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IMONTOYAG\My Documents\DOTACION SEC EDUCACION\COS 24 SEP 2026\"/>
    </mc:Choice>
  </mc:AlternateContent>
  <xr:revisionPtr revIDLastSave="0" documentId="8_{4700CB72-1AC4-4DD3-9BE7-A8DB6F99E6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 DOCENT Y ADMINI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'CONSOLIDADO DOCENT Y ADMINIS'!$A$1:$XDM$1345</definedName>
    <definedName name="FORMULARIO">'CONSOLIDADO DOCENT Y ADMINIS'!$1:$1048576</definedName>
    <definedName name="LISTADO">#REF!</definedName>
    <definedName name="PLANTA">[1]PLANTA!$1:$1048576</definedName>
    <definedName name="VICTOR">[1]VICTOR!$1:$1048576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32" i="1" l="1"/>
  <c r="Q433" i="1"/>
  <c r="Q446" i="1"/>
  <c r="Q501" i="1"/>
  <c r="Q952" i="1"/>
  <c r="Q1009" i="1"/>
  <c r="Q1066" i="1"/>
  <c r="Q1067" i="1"/>
  <c r="Q1110" i="1"/>
  <c r="Q1120" i="1"/>
  <c r="Q1244" i="1"/>
  <c r="Q1310" i="1"/>
  <c r="Q1333" i="1"/>
  <c r="AG1343" i="1"/>
  <c r="F1343" i="1"/>
  <c r="E1343" i="1"/>
  <c r="C1343" i="1"/>
  <c r="B1343" i="1"/>
  <c r="A1343" i="1"/>
  <c r="AG1342" i="1"/>
  <c r="F1342" i="1"/>
  <c r="E1342" i="1"/>
  <c r="C1342" i="1"/>
  <c r="B1342" i="1"/>
  <c r="A1342" i="1"/>
  <c r="AG1341" i="1"/>
  <c r="F1341" i="1"/>
  <c r="E1341" i="1"/>
  <c r="C1341" i="1"/>
  <c r="B1341" i="1"/>
  <c r="A1341" i="1"/>
  <c r="AG1340" i="1"/>
  <c r="F1340" i="1"/>
  <c r="E1340" i="1"/>
  <c r="C1340" i="1"/>
  <c r="B1340" i="1"/>
  <c r="A1340" i="1"/>
  <c r="AG1339" i="1"/>
  <c r="F1339" i="1"/>
  <c r="E1339" i="1"/>
  <c r="C1339" i="1"/>
  <c r="B1339" i="1"/>
  <c r="A1339" i="1"/>
  <c r="AG1338" i="1"/>
  <c r="F1338" i="1"/>
  <c r="E1338" i="1"/>
  <c r="C1338" i="1"/>
  <c r="B1338" i="1"/>
  <c r="A1338" i="1"/>
  <c r="AG1337" i="1"/>
  <c r="F1337" i="1"/>
  <c r="E1337" i="1"/>
  <c r="C1337" i="1"/>
  <c r="B1337" i="1"/>
  <c r="A1337" i="1"/>
  <c r="AG1336" i="1"/>
  <c r="F1336" i="1"/>
  <c r="E1336" i="1"/>
  <c r="C1336" i="1"/>
  <c r="B1336" i="1"/>
  <c r="A1336" i="1"/>
  <c r="AG1335" i="1"/>
  <c r="F1335" i="1"/>
  <c r="E1335" i="1"/>
  <c r="C1335" i="1"/>
  <c r="B1335" i="1"/>
  <c r="A1335" i="1"/>
  <c r="AG1334" i="1"/>
  <c r="F1334" i="1"/>
  <c r="E1334" i="1"/>
  <c r="C1334" i="1"/>
  <c r="B1334" i="1"/>
  <c r="A1334" i="1"/>
  <c r="AG1333" i="1"/>
  <c r="F1333" i="1"/>
  <c r="B1333" i="1"/>
  <c r="A1333" i="1"/>
  <c r="AG1332" i="1"/>
  <c r="F1332" i="1"/>
  <c r="B1332" i="1"/>
  <c r="Q1332" i="1" s="1"/>
  <c r="A1332" i="1"/>
  <c r="AG1331" i="1"/>
  <c r="F1331" i="1"/>
  <c r="E1331" i="1"/>
  <c r="C1331" i="1"/>
  <c r="B1331" i="1"/>
  <c r="A1331" i="1"/>
  <c r="AG1330" i="1"/>
  <c r="F1330" i="1"/>
  <c r="B1330" i="1"/>
  <c r="A1330" i="1"/>
  <c r="AG1329" i="1"/>
  <c r="F1329" i="1"/>
  <c r="E1329" i="1"/>
  <c r="C1329" i="1"/>
  <c r="B1329" i="1"/>
  <c r="A1329" i="1"/>
  <c r="AG1328" i="1"/>
  <c r="F1328" i="1"/>
  <c r="E1328" i="1"/>
  <c r="C1328" i="1"/>
  <c r="B1328" i="1"/>
  <c r="A1328" i="1"/>
  <c r="AG1327" i="1"/>
  <c r="F1327" i="1"/>
  <c r="B1327" i="1"/>
  <c r="A1327" i="1"/>
  <c r="AG1326" i="1"/>
  <c r="F1326" i="1"/>
  <c r="E1326" i="1"/>
  <c r="C1326" i="1"/>
  <c r="B1326" i="1"/>
  <c r="A1326" i="1"/>
  <c r="AG1325" i="1"/>
  <c r="F1325" i="1"/>
  <c r="E1325" i="1"/>
  <c r="C1325" i="1"/>
  <c r="B1325" i="1"/>
  <c r="A1325" i="1"/>
  <c r="AG1324" i="1"/>
  <c r="F1324" i="1"/>
  <c r="E1324" i="1"/>
  <c r="C1324" i="1"/>
  <c r="B1324" i="1"/>
  <c r="A1324" i="1"/>
  <c r="AG1323" i="1"/>
  <c r="F1323" i="1"/>
  <c r="E1323" i="1"/>
  <c r="C1323" i="1"/>
  <c r="B1323" i="1"/>
  <c r="A1323" i="1"/>
  <c r="AG1322" i="1"/>
  <c r="F1322" i="1"/>
  <c r="E1322" i="1"/>
  <c r="C1322" i="1"/>
  <c r="B1322" i="1"/>
  <c r="A1322" i="1"/>
  <c r="AG1321" i="1"/>
  <c r="F1321" i="1"/>
  <c r="E1321" i="1"/>
  <c r="C1321" i="1"/>
  <c r="B1321" i="1"/>
  <c r="A1321" i="1"/>
  <c r="AG1320" i="1"/>
  <c r="F1320" i="1"/>
  <c r="E1320" i="1"/>
  <c r="C1320" i="1"/>
  <c r="B1320" i="1"/>
  <c r="A1320" i="1"/>
  <c r="AG1319" i="1"/>
  <c r="F1319" i="1"/>
  <c r="E1319" i="1"/>
  <c r="C1319" i="1"/>
  <c r="B1319" i="1"/>
  <c r="A1319" i="1"/>
  <c r="AG1318" i="1"/>
  <c r="F1318" i="1"/>
  <c r="E1318" i="1"/>
  <c r="C1318" i="1"/>
  <c r="B1318" i="1"/>
  <c r="A1318" i="1"/>
  <c r="AG1317" i="1"/>
  <c r="F1317" i="1"/>
  <c r="E1317" i="1"/>
  <c r="C1317" i="1"/>
  <c r="B1317" i="1"/>
  <c r="A1317" i="1"/>
  <c r="AG1316" i="1"/>
  <c r="F1316" i="1"/>
  <c r="E1316" i="1"/>
  <c r="C1316" i="1"/>
  <c r="B1316" i="1"/>
  <c r="A1316" i="1"/>
  <c r="AG1315" i="1"/>
  <c r="F1315" i="1"/>
  <c r="E1315" i="1"/>
  <c r="C1315" i="1"/>
  <c r="B1315" i="1"/>
  <c r="A1315" i="1"/>
  <c r="AG1314" i="1"/>
  <c r="F1314" i="1"/>
  <c r="E1314" i="1"/>
  <c r="C1314" i="1"/>
  <c r="B1314" i="1"/>
  <c r="A1314" i="1"/>
  <c r="W1313" i="1"/>
  <c r="F1313" i="1"/>
  <c r="E1313" i="1"/>
  <c r="D1313" i="1"/>
  <c r="C1313" i="1"/>
  <c r="B1313" i="1"/>
  <c r="A1313" i="1"/>
  <c r="W1312" i="1"/>
  <c r="F1312" i="1"/>
  <c r="E1312" i="1"/>
  <c r="D1312" i="1"/>
  <c r="C1312" i="1"/>
  <c r="B1312" i="1"/>
  <c r="A1312" i="1"/>
  <c r="W1311" i="1"/>
  <c r="F1311" i="1"/>
  <c r="E1311" i="1"/>
  <c r="D1311" i="1"/>
  <c r="C1311" i="1"/>
  <c r="B1311" i="1"/>
  <c r="A1311" i="1"/>
  <c r="AG1310" i="1"/>
  <c r="F1310" i="1"/>
  <c r="B1310" i="1"/>
  <c r="A1310" i="1"/>
  <c r="AG1309" i="1"/>
  <c r="F1309" i="1"/>
  <c r="E1309" i="1"/>
  <c r="C1309" i="1"/>
  <c r="B1309" i="1"/>
  <c r="A1309" i="1"/>
  <c r="AG1308" i="1"/>
  <c r="F1308" i="1"/>
  <c r="E1308" i="1"/>
  <c r="C1308" i="1"/>
  <c r="B1308" i="1"/>
  <c r="A1308" i="1"/>
  <c r="AG1307" i="1"/>
  <c r="F1307" i="1"/>
  <c r="E1307" i="1"/>
  <c r="C1307" i="1"/>
  <c r="B1307" i="1"/>
  <c r="A1307" i="1"/>
  <c r="AG1306" i="1"/>
  <c r="F1306" i="1"/>
  <c r="E1306" i="1"/>
  <c r="C1306" i="1"/>
  <c r="B1306" i="1"/>
  <c r="A1306" i="1"/>
  <c r="AG1305" i="1"/>
  <c r="F1305" i="1"/>
  <c r="E1305" i="1"/>
  <c r="C1305" i="1"/>
  <c r="B1305" i="1"/>
  <c r="A1305" i="1"/>
  <c r="AG1304" i="1"/>
  <c r="F1304" i="1"/>
  <c r="B1304" i="1"/>
  <c r="A1304" i="1"/>
  <c r="AG1303" i="1"/>
  <c r="F1303" i="1"/>
  <c r="B1303" i="1"/>
  <c r="A1303" i="1"/>
  <c r="AG1302" i="1"/>
  <c r="F1302" i="1"/>
  <c r="E1302" i="1"/>
  <c r="C1302" i="1"/>
  <c r="B1302" i="1"/>
  <c r="A1302" i="1"/>
  <c r="W1301" i="1"/>
  <c r="F1301" i="1"/>
  <c r="E1301" i="1"/>
  <c r="D1301" i="1"/>
  <c r="C1301" i="1"/>
  <c r="B1301" i="1"/>
  <c r="A1301" i="1"/>
  <c r="W1300" i="1"/>
  <c r="F1300" i="1"/>
  <c r="E1300" i="1"/>
  <c r="D1300" i="1"/>
  <c r="C1300" i="1"/>
  <c r="B1300" i="1"/>
  <c r="A1300" i="1"/>
  <c r="W1299" i="1"/>
  <c r="F1299" i="1"/>
  <c r="E1299" i="1"/>
  <c r="D1299" i="1"/>
  <c r="C1299" i="1"/>
  <c r="B1299" i="1"/>
  <c r="A1299" i="1"/>
  <c r="W1298" i="1"/>
  <c r="F1298" i="1"/>
  <c r="E1298" i="1"/>
  <c r="D1298" i="1"/>
  <c r="C1298" i="1"/>
  <c r="B1298" i="1"/>
  <c r="A1298" i="1"/>
  <c r="W1297" i="1"/>
  <c r="F1297" i="1"/>
  <c r="E1297" i="1"/>
  <c r="D1297" i="1"/>
  <c r="C1297" i="1"/>
  <c r="B1297" i="1"/>
  <c r="A1297" i="1"/>
  <c r="AG1296" i="1"/>
  <c r="F1296" i="1"/>
  <c r="E1296" i="1"/>
  <c r="C1296" i="1"/>
  <c r="B1296" i="1"/>
  <c r="A1296" i="1"/>
  <c r="AG1295" i="1"/>
  <c r="F1295" i="1"/>
  <c r="E1295" i="1"/>
  <c r="C1295" i="1"/>
  <c r="B1295" i="1"/>
  <c r="A1295" i="1"/>
  <c r="AG1294" i="1"/>
  <c r="F1294" i="1"/>
  <c r="E1294" i="1"/>
  <c r="C1294" i="1"/>
  <c r="B1294" i="1"/>
  <c r="A1294" i="1"/>
  <c r="AG1293" i="1"/>
  <c r="F1293" i="1"/>
  <c r="E1293" i="1"/>
  <c r="C1293" i="1"/>
  <c r="B1293" i="1"/>
  <c r="A1293" i="1"/>
  <c r="AG1292" i="1"/>
  <c r="F1292" i="1"/>
  <c r="B1292" i="1"/>
  <c r="A1292" i="1"/>
  <c r="AG1291" i="1"/>
  <c r="F1291" i="1"/>
  <c r="E1291" i="1"/>
  <c r="C1291" i="1"/>
  <c r="B1291" i="1"/>
  <c r="A1291" i="1"/>
  <c r="AG1290" i="1"/>
  <c r="F1290" i="1"/>
  <c r="B1290" i="1"/>
  <c r="A1290" i="1"/>
  <c r="AG1289" i="1"/>
  <c r="F1289" i="1"/>
  <c r="B1289" i="1"/>
  <c r="A1289" i="1"/>
  <c r="AG1288" i="1"/>
  <c r="F1288" i="1"/>
  <c r="E1288" i="1"/>
  <c r="C1288" i="1"/>
  <c r="B1288" i="1"/>
  <c r="A1288" i="1"/>
  <c r="AG1287" i="1"/>
  <c r="F1287" i="1"/>
  <c r="E1287" i="1"/>
  <c r="C1287" i="1"/>
  <c r="B1287" i="1"/>
  <c r="A1287" i="1"/>
  <c r="W1286" i="1"/>
  <c r="F1286" i="1"/>
  <c r="E1286" i="1"/>
  <c r="D1286" i="1"/>
  <c r="C1286" i="1"/>
  <c r="B1286" i="1"/>
  <c r="A1286" i="1"/>
  <c r="W1285" i="1"/>
  <c r="F1285" i="1"/>
  <c r="E1285" i="1"/>
  <c r="D1285" i="1"/>
  <c r="C1285" i="1"/>
  <c r="B1285" i="1"/>
  <c r="A1285" i="1"/>
  <c r="AG1284" i="1"/>
  <c r="F1284" i="1"/>
  <c r="E1284" i="1"/>
  <c r="C1284" i="1"/>
  <c r="B1284" i="1"/>
  <c r="A1284" i="1"/>
  <c r="AG1283" i="1"/>
  <c r="F1283" i="1"/>
  <c r="E1283" i="1"/>
  <c r="C1283" i="1"/>
  <c r="B1283" i="1"/>
  <c r="A1283" i="1"/>
  <c r="AG1282" i="1"/>
  <c r="F1282" i="1"/>
  <c r="E1282" i="1"/>
  <c r="C1282" i="1"/>
  <c r="B1282" i="1"/>
  <c r="A1282" i="1"/>
  <c r="AG1281" i="1"/>
  <c r="F1281" i="1"/>
  <c r="E1281" i="1"/>
  <c r="C1281" i="1"/>
  <c r="B1281" i="1"/>
  <c r="A1281" i="1"/>
  <c r="AG1280" i="1"/>
  <c r="F1280" i="1"/>
  <c r="E1280" i="1"/>
  <c r="C1280" i="1"/>
  <c r="B1280" i="1"/>
  <c r="A1280" i="1"/>
  <c r="AG1279" i="1"/>
  <c r="F1279" i="1"/>
  <c r="E1279" i="1"/>
  <c r="C1279" i="1"/>
  <c r="B1279" i="1"/>
  <c r="A1279" i="1"/>
  <c r="AG1278" i="1"/>
  <c r="F1278" i="1"/>
  <c r="E1278" i="1"/>
  <c r="C1278" i="1"/>
  <c r="B1278" i="1"/>
  <c r="A1278" i="1"/>
  <c r="AG1277" i="1"/>
  <c r="F1277" i="1"/>
  <c r="E1277" i="1"/>
  <c r="C1277" i="1"/>
  <c r="B1277" i="1"/>
  <c r="A1277" i="1"/>
  <c r="AG1276" i="1"/>
  <c r="F1276" i="1"/>
  <c r="E1276" i="1"/>
  <c r="C1276" i="1"/>
  <c r="B1276" i="1"/>
  <c r="A1276" i="1"/>
  <c r="AG1275" i="1"/>
  <c r="F1275" i="1"/>
  <c r="E1275" i="1"/>
  <c r="C1275" i="1"/>
  <c r="B1275" i="1"/>
  <c r="A1275" i="1"/>
  <c r="AG1274" i="1"/>
  <c r="F1274" i="1"/>
  <c r="E1274" i="1"/>
  <c r="C1274" i="1"/>
  <c r="B1274" i="1"/>
  <c r="A1274" i="1"/>
  <c r="AG1273" i="1"/>
  <c r="F1273" i="1"/>
  <c r="E1273" i="1"/>
  <c r="C1273" i="1"/>
  <c r="B1273" i="1"/>
  <c r="A1273" i="1"/>
  <c r="AG1272" i="1"/>
  <c r="F1272" i="1"/>
  <c r="E1272" i="1"/>
  <c r="C1272" i="1"/>
  <c r="B1272" i="1"/>
  <c r="A1272" i="1"/>
  <c r="AG1271" i="1"/>
  <c r="F1271" i="1"/>
  <c r="E1271" i="1"/>
  <c r="C1271" i="1"/>
  <c r="B1271" i="1"/>
  <c r="A1271" i="1"/>
  <c r="W1270" i="1"/>
  <c r="F1270" i="1"/>
  <c r="E1270" i="1"/>
  <c r="D1270" i="1"/>
  <c r="C1270" i="1"/>
  <c r="B1270" i="1"/>
  <c r="A1270" i="1"/>
  <c r="W1269" i="1"/>
  <c r="F1269" i="1"/>
  <c r="E1269" i="1"/>
  <c r="D1269" i="1"/>
  <c r="C1269" i="1"/>
  <c r="B1269" i="1"/>
  <c r="A1269" i="1"/>
  <c r="W1268" i="1"/>
  <c r="F1268" i="1"/>
  <c r="E1268" i="1"/>
  <c r="D1268" i="1"/>
  <c r="C1268" i="1"/>
  <c r="B1268" i="1"/>
  <c r="A1268" i="1"/>
  <c r="W1267" i="1"/>
  <c r="F1267" i="1"/>
  <c r="E1267" i="1"/>
  <c r="D1267" i="1"/>
  <c r="C1267" i="1"/>
  <c r="B1267" i="1"/>
  <c r="A1267" i="1"/>
  <c r="AG1266" i="1"/>
  <c r="F1266" i="1"/>
  <c r="E1266" i="1"/>
  <c r="C1266" i="1"/>
  <c r="B1266" i="1"/>
  <c r="A1266" i="1"/>
  <c r="AG1265" i="1"/>
  <c r="F1265" i="1"/>
  <c r="E1265" i="1"/>
  <c r="C1265" i="1"/>
  <c r="B1265" i="1"/>
  <c r="A1265" i="1"/>
  <c r="AG1264" i="1"/>
  <c r="F1264" i="1"/>
  <c r="E1264" i="1"/>
  <c r="C1264" i="1"/>
  <c r="B1264" i="1"/>
  <c r="A1264" i="1"/>
  <c r="AG1263" i="1"/>
  <c r="F1263" i="1"/>
  <c r="E1263" i="1"/>
  <c r="C1263" i="1"/>
  <c r="B1263" i="1"/>
  <c r="A1263" i="1"/>
  <c r="AG1262" i="1"/>
  <c r="F1262" i="1"/>
  <c r="E1262" i="1"/>
  <c r="C1262" i="1"/>
  <c r="B1262" i="1"/>
  <c r="A1262" i="1"/>
  <c r="W1261" i="1"/>
  <c r="F1261" i="1"/>
  <c r="E1261" i="1"/>
  <c r="D1261" i="1"/>
  <c r="C1261" i="1"/>
  <c r="B1261" i="1"/>
  <c r="A1261" i="1"/>
  <c r="AG1260" i="1"/>
  <c r="F1260" i="1"/>
  <c r="E1260" i="1"/>
  <c r="C1260" i="1"/>
  <c r="B1260" i="1"/>
  <c r="A1260" i="1"/>
  <c r="AG1259" i="1"/>
  <c r="F1259" i="1"/>
  <c r="E1259" i="1"/>
  <c r="C1259" i="1"/>
  <c r="B1259" i="1"/>
  <c r="A1259" i="1"/>
  <c r="AG1258" i="1"/>
  <c r="F1258" i="1"/>
  <c r="E1258" i="1"/>
  <c r="C1258" i="1"/>
  <c r="B1258" i="1"/>
  <c r="A1258" i="1"/>
  <c r="AG1257" i="1"/>
  <c r="F1257" i="1"/>
  <c r="E1257" i="1"/>
  <c r="C1257" i="1"/>
  <c r="B1257" i="1"/>
  <c r="A1257" i="1"/>
  <c r="AG1256" i="1"/>
  <c r="F1256" i="1"/>
  <c r="E1256" i="1"/>
  <c r="C1256" i="1"/>
  <c r="B1256" i="1"/>
  <c r="A1256" i="1"/>
  <c r="AG1255" i="1"/>
  <c r="F1255" i="1"/>
  <c r="E1255" i="1"/>
  <c r="C1255" i="1"/>
  <c r="B1255" i="1"/>
  <c r="A1255" i="1"/>
  <c r="AG1254" i="1"/>
  <c r="F1254" i="1"/>
  <c r="E1254" i="1"/>
  <c r="C1254" i="1"/>
  <c r="B1254" i="1"/>
  <c r="A1254" i="1"/>
  <c r="AG1253" i="1"/>
  <c r="F1253" i="1"/>
  <c r="E1253" i="1"/>
  <c r="C1253" i="1"/>
  <c r="B1253" i="1"/>
  <c r="A1253" i="1"/>
  <c r="AG1252" i="1"/>
  <c r="F1252" i="1"/>
  <c r="E1252" i="1"/>
  <c r="C1252" i="1"/>
  <c r="B1252" i="1"/>
  <c r="A1252" i="1"/>
  <c r="AG1251" i="1"/>
  <c r="F1251" i="1"/>
  <c r="E1251" i="1"/>
  <c r="C1251" i="1"/>
  <c r="B1251" i="1"/>
  <c r="A1251" i="1"/>
  <c r="AG1250" i="1"/>
  <c r="F1250" i="1"/>
  <c r="E1250" i="1"/>
  <c r="C1250" i="1"/>
  <c r="B1250" i="1"/>
  <c r="A1250" i="1"/>
  <c r="AG1249" i="1"/>
  <c r="F1249" i="1"/>
  <c r="E1249" i="1"/>
  <c r="C1249" i="1"/>
  <c r="B1249" i="1"/>
  <c r="A1249" i="1"/>
  <c r="AG1248" i="1"/>
  <c r="F1248" i="1"/>
  <c r="E1248" i="1"/>
  <c r="C1248" i="1"/>
  <c r="B1248" i="1"/>
  <c r="A1248" i="1"/>
  <c r="AG1247" i="1"/>
  <c r="F1247" i="1"/>
  <c r="E1247" i="1"/>
  <c r="C1247" i="1"/>
  <c r="B1247" i="1"/>
  <c r="A1247" i="1"/>
  <c r="W1246" i="1"/>
  <c r="F1246" i="1"/>
  <c r="E1246" i="1"/>
  <c r="D1246" i="1"/>
  <c r="C1246" i="1"/>
  <c r="B1246" i="1"/>
  <c r="A1246" i="1"/>
  <c r="AG1245" i="1"/>
  <c r="F1245" i="1"/>
  <c r="E1245" i="1"/>
  <c r="C1245" i="1"/>
  <c r="B1245" i="1"/>
  <c r="A1245" i="1"/>
  <c r="AG1244" i="1"/>
  <c r="F1244" i="1"/>
  <c r="B1244" i="1"/>
  <c r="A1244" i="1"/>
  <c r="W1243" i="1"/>
  <c r="F1243" i="1"/>
  <c r="E1243" i="1"/>
  <c r="D1243" i="1"/>
  <c r="C1243" i="1"/>
  <c r="B1243" i="1"/>
  <c r="A1243" i="1"/>
  <c r="W1242" i="1"/>
  <c r="F1242" i="1"/>
  <c r="E1242" i="1"/>
  <c r="D1242" i="1"/>
  <c r="C1242" i="1"/>
  <c r="B1242" i="1"/>
  <c r="A1242" i="1"/>
  <c r="W1241" i="1"/>
  <c r="F1241" i="1"/>
  <c r="E1241" i="1"/>
  <c r="D1241" i="1"/>
  <c r="C1241" i="1"/>
  <c r="B1241" i="1"/>
  <c r="A1241" i="1"/>
  <c r="W1240" i="1"/>
  <c r="F1240" i="1"/>
  <c r="E1240" i="1"/>
  <c r="D1240" i="1"/>
  <c r="C1240" i="1"/>
  <c r="B1240" i="1"/>
  <c r="A1240" i="1"/>
  <c r="W1239" i="1"/>
  <c r="F1239" i="1"/>
  <c r="E1239" i="1"/>
  <c r="D1239" i="1"/>
  <c r="C1239" i="1"/>
  <c r="B1239" i="1"/>
  <c r="A1239" i="1"/>
  <c r="W1238" i="1"/>
  <c r="F1238" i="1"/>
  <c r="E1238" i="1"/>
  <c r="D1238" i="1"/>
  <c r="C1238" i="1"/>
  <c r="B1238" i="1"/>
  <c r="A1238" i="1"/>
  <c r="W1237" i="1"/>
  <c r="F1237" i="1"/>
  <c r="E1237" i="1"/>
  <c r="D1237" i="1"/>
  <c r="C1237" i="1"/>
  <c r="B1237" i="1"/>
  <c r="A1237" i="1"/>
  <c r="W1236" i="1"/>
  <c r="F1236" i="1"/>
  <c r="E1236" i="1"/>
  <c r="D1236" i="1"/>
  <c r="C1236" i="1"/>
  <c r="B1236" i="1"/>
  <c r="A1236" i="1"/>
  <c r="W1235" i="1"/>
  <c r="F1235" i="1"/>
  <c r="E1235" i="1"/>
  <c r="D1235" i="1"/>
  <c r="C1235" i="1"/>
  <c r="B1235" i="1"/>
  <c r="A1235" i="1"/>
  <c r="W1234" i="1"/>
  <c r="F1234" i="1"/>
  <c r="E1234" i="1"/>
  <c r="D1234" i="1"/>
  <c r="C1234" i="1"/>
  <c r="B1234" i="1"/>
  <c r="A1234" i="1"/>
  <c r="W1233" i="1"/>
  <c r="F1233" i="1"/>
  <c r="E1233" i="1"/>
  <c r="D1233" i="1"/>
  <c r="C1233" i="1"/>
  <c r="B1233" i="1"/>
  <c r="A1233" i="1"/>
  <c r="AG1232" i="1"/>
  <c r="F1232" i="1"/>
  <c r="B1232" i="1"/>
  <c r="A1232" i="1"/>
  <c r="AG1231" i="1"/>
  <c r="F1231" i="1"/>
  <c r="E1231" i="1"/>
  <c r="C1231" i="1"/>
  <c r="B1231" i="1"/>
  <c r="A1231" i="1"/>
  <c r="AG1230" i="1"/>
  <c r="F1230" i="1"/>
  <c r="E1230" i="1"/>
  <c r="C1230" i="1"/>
  <c r="B1230" i="1"/>
  <c r="A1230" i="1"/>
  <c r="AG1229" i="1"/>
  <c r="F1229" i="1"/>
  <c r="E1229" i="1"/>
  <c r="C1229" i="1"/>
  <c r="B1229" i="1"/>
  <c r="A1229" i="1"/>
  <c r="AG1228" i="1"/>
  <c r="F1228" i="1"/>
  <c r="E1228" i="1"/>
  <c r="C1228" i="1"/>
  <c r="B1228" i="1"/>
  <c r="A1228" i="1"/>
  <c r="AG1227" i="1"/>
  <c r="F1227" i="1"/>
  <c r="E1227" i="1"/>
  <c r="C1227" i="1"/>
  <c r="B1227" i="1"/>
  <c r="A1227" i="1"/>
  <c r="W1226" i="1"/>
  <c r="F1226" i="1"/>
  <c r="E1226" i="1"/>
  <c r="D1226" i="1"/>
  <c r="C1226" i="1"/>
  <c r="B1226" i="1"/>
  <c r="A1226" i="1"/>
  <c r="W1225" i="1"/>
  <c r="F1225" i="1"/>
  <c r="E1225" i="1"/>
  <c r="D1225" i="1"/>
  <c r="C1225" i="1"/>
  <c r="B1225" i="1"/>
  <c r="A1225" i="1"/>
  <c r="W1224" i="1"/>
  <c r="F1224" i="1"/>
  <c r="E1224" i="1"/>
  <c r="D1224" i="1"/>
  <c r="C1224" i="1"/>
  <c r="B1224" i="1"/>
  <c r="A1224" i="1"/>
  <c r="AG1223" i="1"/>
  <c r="F1223" i="1"/>
  <c r="E1223" i="1"/>
  <c r="C1223" i="1"/>
  <c r="B1223" i="1"/>
  <c r="A1223" i="1"/>
  <c r="AG1222" i="1"/>
  <c r="F1222" i="1"/>
  <c r="E1222" i="1"/>
  <c r="C1222" i="1"/>
  <c r="B1222" i="1"/>
  <c r="A1222" i="1"/>
  <c r="AG1221" i="1"/>
  <c r="F1221" i="1"/>
  <c r="E1221" i="1"/>
  <c r="C1221" i="1"/>
  <c r="B1221" i="1"/>
  <c r="A1221" i="1"/>
  <c r="AG1220" i="1"/>
  <c r="F1220" i="1"/>
  <c r="E1220" i="1"/>
  <c r="C1220" i="1"/>
  <c r="B1220" i="1"/>
  <c r="A1220" i="1"/>
  <c r="AG1219" i="1"/>
  <c r="F1219" i="1"/>
  <c r="E1219" i="1"/>
  <c r="C1219" i="1"/>
  <c r="B1219" i="1"/>
  <c r="A1219" i="1"/>
  <c r="AG1218" i="1"/>
  <c r="F1218" i="1"/>
  <c r="E1218" i="1"/>
  <c r="C1218" i="1"/>
  <c r="B1218" i="1"/>
  <c r="A1218" i="1"/>
  <c r="AG1217" i="1"/>
  <c r="F1217" i="1"/>
  <c r="E1217" i="1"/>
  <c r="C1217" i="1"/>
  <c r="B1217" i="1"/>
  <c r="A1217" i="1"/>
  <c r="AG1216" i="1"/>
  <c r="F1216" i="1"/>
  <c r="E1216" i="1"/>
  <c r="C1216" i="1"/>
  <c r="B1216" i="1"/>
  <c r="A1216" i="1"/>
  <c r="AG1215" i="1"/>
  <c r="F1215" i="1"/>
  <c r="E1215" i="1"/>
  <c r="C1215" i="1"/>
  <c r="B1215" i="1"/>
  <c r="A1215" i="1"/>
  <c r="AG1214" i="1"/>
  <c r="F1214" i="1"/>
  <c r="E1214" i="1"/>
  <c r="C1214" i="1"/>
  <c r="B1214" i="1"/>
  <c r="A1214" i="1"/>
  <c r="AG1213" i="1"/>
  <c r="F1213" i="1"/>
  <c r="E1213" i="1"/>
  <c r="C1213" i="1"/>
  <c r="B1213" i="1"/>
  <c r="A1213" i="1"/>
  <c r="AG1212" i="1"/>
  <c r="F1212" i="1"/>
  <c r="E1212" i="1"/>
  <c r="C1212" i="1"/>
  <c r="B1212" i="1"/>
  <c r="A1212" i="1"/>
  <c r="AG1211" i="1"/>
  <c r="F1211" i="1"/>
  <c r="B1211" i="1"/>
  <c r="A1211" i="1"/>
  <c r="AG1210" i="1"/>
  <c r="F1210" i="1"/>
  <c r="E1210" i="1"/>
  <c r="C1210" i="1"/>
  <c r="B1210" i="1"/>
  <c r="A1210" i="1"/>
  <c r="AG1209" i="1"/>
  <c r="F1209" i="1"/>
  <c r="E1209" i="1"/>
  <c r="C1209" i="1"/>
  <c r="B1209" i="1"/>
  <c r="A1209" i="1"/>
  <c r="W1208" i="1"/>
  <c r="F1208" i="1"/>
  <c r="E1208" i="1"/>
  <c r="D1208" i="1"/>
  <c r="C1208" i="1"/>
  <c r="B1208" i="1"/>
  <c r="A1208" i="1"/>
  <c r="W1207" i="1"/>
  <c r="F1207" i="1"/>
  <c r="E1207" i="1"/>
  <c r="D1207" i="1"/>
  <c r="C1207" i="1"/>
  <c r="B1207" i="1"/>
  <c r="A1207" i="1"/>
  <c r="AG1206" i="1"/>
  <c r="F1206" i="1"/>
  <c r="B1206" i="1"/>
  <c r="Q1206" i="1" s="1"/>
  <c r="A1206" i="1"/>
  <c r="AG1205" i="1"/>
  <c r="F1205" i="1"/>
  <c r="E1205" i="1"/>
  <c r="C1205" i="1"/>
  <c r="B1205" i="1"/>
  <c r="A1205" i="1"/>
  <c r="AG1204" i="1"/>
  <c r="F1204" i="1"/>
  <c r="E1204" i="1"/>
  <c r="C1204" i="1"/>
  <c r="B1204" i="1"/>
  <c r="A1204" i="1"/>
  <c r="AG1203" i="1"/>
  <c r="F1203" i="1"/>
  <c r="E1203" i="1"/>
  <c r="C1203" i="1"/>
  <c r="B1203" i="1"/>
  <c r="A1203" i="1"/>
  <c r="AG1202" i="1"/>
  <c r="F1202" i="1"/>
  <c r="E1202" i="1"/>
  <c r="C1202" i="1"/>
  <c r="B1202" i="1"/>
  <c r="A1202" i="1"/>
  <c r="AG1201" i="1"/>
  <c r="F1201" i="1"/>
  <c r="E1201" i="1"/>
  <c r="C1201" i="1"/>
  <c r="B1201" i="1"/>
  <c r="A1201" i="1"/>
  <c r="AG1200" i="1"/>
  <c r="F1200" i="1"/>
  <c r="E1200" i="1"/>
  <c r="C1200" i="1"/>
  <c r="B1200" i="1"/>
  <c r="A1200" i="1"/>
  <c r="AG1199" i="1"/>
  <c r="F1199" i="1"/>
  <c r="E1199" i="1"/>
  <c r="C1199" i="1"/>
  <c r="B1199" i="1"/>
  <c r="A1199" i="1"/>
  <c r="AG1198" i="1"/>
  <c r="F1198" i="1"/>
  <c r="E1198" i="1"/>
  <c r="C1198" i="1"/>
  <c r="B1198" i="1"/>
  <c r="A1198" i="1"/>
  <c r="AG1197" i="1"/>
  <c r="F1197" i="1"/>
  <c r="E1197" i="1"/>
  <c r="C1197" i="1"/>
  <c r="B1197" i="1"/>
  <c r="A1197" i="1"/>
  <c r="AG1196" i="1"/>
  <c r="F1196" i="1"/>
  <c r="E1196" i="1"/>
  <c r="C1196" i="1"/>
  <c r="B1196" i="1"/>
  <c r="A1196" i="1"/>
  <c r="AG1195" i="1"/>
  <c r="F1195" i="1"/>
  <c r="E1195" i="1"/>
  <c r="C1195" i="1"/>
  <c r="B1195" i="1"/>
  <c r="A1195" i="1"/>
  <c r="AG1194" i="1"/>
  <c r="F1194" i="1"/>
  <c r="E1194" i="1"/>
  <c r="C1194" i="1"/>
  <c r="B1194" i="1"/>
  <c r="A1194" i="1"/>
  <c r="AG1193" i="1"/>
  <c r="F1193" i="1"/>
  <c r="E1193" i="1"/>
  <c r="C1193" i="1"/>
  <c r="B1193" i="1"/>
  <c r="A1193" i="1"/>
  <c r="AG1192" i="1"/>
  <c r="F1192" i="1"/>
  <c r="E1192" i="1"/>
  <c r="C1192" i="1"/>
  <c r="B1192" i="1"/>
  <c r="A1192" i="1"/>
  <c r="AG1191" i="1"/>
  <c r="F1191" i="1"/>
  <c r="E1191" i="1"/>
  <c r="C1191" i="1"/>
  <c r="B1191" i="1"/>
  <c r="A1191" i="1"/>
  <c r="AG1190" i="1"/>
  <c r="F1190" i="1"/>
  <c r="B1190" i="1"/>
  <c r="Q1190" i="1" s="1"/>
  <c r="A1190" i="1"/>
  <c r="AG1189" i="1"/>
  <c r="F1189" i="1"/>
  <c r="E1189" i="1"/>
  <c r="C1189" i="1"/>
  <c r="B1189" i="1"/>
  <c r="A1189" i="1"/>
  <c r="AG1188" i="1"/>
  <c r="F1188" i="1"/>
  <c r="E1188" i="1"/>
  <c r="C1188" i="1"/>
  <c r="B1188" i="1"/>
  <c r="A1188" i="1"/>
  <c r="AG1187" i="1"/>
  <c r="F1187" i="1"/>
  <c r="B1187" i="1"/>
  <c r="A1187" i="1"/>
  <c r="AG1186" i="1"/>
  <c r="F1186" i="1"/>
  <c r="E1186" i="1"/>
  <c r="C1186" i="1"/>
  <c r="B1186" i="1"/>
  <c r="A1186" i="1"/>
  <c r="AG1185" i="1"/>
  <c r="F1185" i="1"/>
  <c r="E1185" i="1"/>
  <c r="C1185" i="1"/>
  <c r="B1185" i="1"/>
  <c r="A1185" i="1"/>
  <c r="AG1184" i="1"/>
  <c r="F1184" i="1"/>
  <c r="E1184" i="1"/>
  <c r="C1184" i="1"/>
  <c r="B1184" i="1"/>
  <c r="A1184" i="1"/>
  <c r="AG1183" i="1"/>
  <c r="F1183" i="1"/>
  <c r="E1183" i="1"/>
  <c r="C1183" i="1"/>
  <c r="B1183" i="1"/>
  <c r="A1183" i="1"/>
  <c r="AG1182" i="1"/>
  <c r="F1182" i="1"/>
  <c r="E1182" i="1"/>
  <c r="C1182" i="1"/>
  <c r="B1182" i="1"/>
  <c r="A1182" i="1"/>
  <c r="AG1181" i="1"/>
  <c r="F1181" i="1"/>
  <c r="E1181" i="1"/>
  <c r="C1181" i="1"/>
  <c r="B1181" i="1"/>
  <c r="A1181" i="1"/>
  <c r="AG1180" i="1"/>
  <c r="F1180" i="1"/>
  <c r="E1180" i="1"/>
  <c r="C1180" i="1"/>
  <c r="B1180" i="1"/>
  <c r="A1180" i="1"/>
  <c r="AG1179" i="1"/>
  <c r="F1179" i="1"/>
  <c r="E1179" i="1"/>
  <c r="C1179" i="1"/>
  <c r="B1179" i="1"/>
  <c r="A1179" i="1"/>
  <c r="AG1178" i="1"/>
  <c r="F1178" i="1"/>
  <c r="E1178" i="1"/>
  <c r="C1178" i="1"/>
  <c r="B1178" i="1"/>
  <c r="A1178" i="1"/>
  <c r="AG1177" i="1"/>
  <c r="F1177" i="1"/>
  <c r="E1177" i="1"/>
  <c r="C1177" i="1"/>
  <c r="B1177" i="1"/>
  <c r="A1177" i="1"/>
  <c r="AG1176" i="1"/>
  <c r="F1176" i="1"/>
  <c r="E1176" i="1"/>
  <c r="C1176" i="1"/>
  <c r="B1176" i="1"/>
  <c r="A1176" i="1"/>
  <c r="AG1175" i="1"/>
  <c r="F1175" i="1"/>
  <c r="E1175" i="1"/>
  <c r="C1175" i="1"/>
  <c r="B1175" i="1"/>
  <c r="A1175" i="1"/>
  <c r="AG1174" i="1"/>
  <c r="F1174" i="1"/>
  <c r="E1174" i="1"/>
  <c r="C1174" i="1"/>
  <c r="B1174" i="1"/>
  <c r="A1174" i="1"/>
  <c r="AG1173" i="1"/>
  <c r="F1173" i="1"/>
  <c r="E1173" i="1"/>
  <c r="C1173" i="1"/>
  <c r="B1173" i="1"/>
  <c r="A1173" i="1"/>
  <c r="W1172" i="1"/>
  <c r="F1172" i="1"/>
  <c r="E1172" i="1"/>
  <c r="D1172" i="1"/>
  <c r="C1172" i="1"/>
  <c r="B1172" i="1"/>
  <c r="A1172" i="1"/>
  <c r="W1171" i="1"/>
  <c r="F1171" i="1"/>
  <c r="E1171" i="1"/>
  <c r="D1171" i="1"/>
  <c r="C1171" i="1"/>
  <c r="B1171" i="1"/>
  <c r="A1171" i="1"/>
  <c r="W1170" i="1"/>
  <c r="F1170" i="1"/>
  <c r="E1170" i="1"/>
  <c r="D1170" i="1"/>
  <c r="C1170" i="1"/>
  <c r="B1170" i="1"/>
  <c r="A1170" i="1"/>
  <c r="W1169" i="1"/>
  <c r="F1169" i="1"/>
  <c r="E1169" i="1"/>
  <c r="D1169" i="1"/>
  <c r="C1169" i="1"/>
  <c r="B1169" i="1"/>
  <c r="A1169" i="1"/>
  <c r="W1168" i="1"/>
  <c r="F1168" i="1"/>
  <c r="E1168" i="1"/>
  <c r="D1168" i="1"/>
  <c r="C1168" i="1"/>
  <c r="B1168" i="1"/>
  <c r="A1168" i="1"/>
  <c r="AG1167" i="1"/>
  <c r="F1167" i="1"/>
  <c r="E1167" i="1"/>
  <c r="C1167" i="1"/>
  <c r="B1167" i="1"/>
  <c r="A1167" i="1"/>
  <c r="AG1166" i="1"/>
  <c r="F1166" i="1"/>
  <c r="E1166" i="1"/>
  <c r="C1166" i="1"/>
  <c r="B1166" i="1"/>
  <c r="A1166" i="1"/>
  <c r="AG1165" i="1"/>
  <c r="F1165" i="1"/>
  <c r="B1165" i="1"/>
  <c r="Q1165" i="1" s="1"/>
  <c r="A1165" i="1"/>
  <c r="AG1164" i="1"/>
  <c r="F1164" i="1"/>
  <c r="E1164" i="1"/>
  <c r="C1164" i="1"/>
  <c r="B1164" i="1"/>
  <c r="A1164" i="1"/>
  <c r="AG1163" i="1"/>
  <c r="F1163" i="1"/>
  <c r="E1163" i="1"/>
  <c r="C1163" i="1"/>
  <c r="B1163" i="1"/>
  <c r="A1163" i="1"/>
  <c r="AG1162" i="1"/>
  <c r="F1162" i="1"/>
  <c r="E1162" i="1"/>
  <c r="C1162" i="1"/>
  <c r="B1162" i="1"/>
  <c r="A1162" i="1"/>
  <c r="AG1161" i="1"/>
  <c r="F1161" i="1"/>
  <c r="E1161" i="1"/>
  <c r="C1161" i="1"/>
  <c r="B1161" i="1"/>
  <c r="A1161" i="1"/>
  <c r="W1160" i="1"/>
  <c r="F1160" i="1"/>
  <c r="E1160" i="1"/>
  <c r="D1160" i="1"/>
  <c r="C1160" i="1"/>
  <c r="B1160" i="1"/>
  <c r="A1160" i="1"/>
  <c r="AG1159" i="1"/>
  <c r="F1159" i="1"/>
  <c r="E1159" i="1"/>
  <c r="C1159" i="1"/>
  <c r="B1159" i="1"/>
  <c r="A1159" i="1"/>
  <c r="AG1158" i="1"/>
  <c r="F1158" i="1"/>
  <c r="E1158" i="1"/>
  <c r="C1158" i="1"/>
  <c r="B1158" i="1"/>
  <c r="A1158" i="1"/>
  <c r="AG1157" i="1"/>
  <c r="F1157" i="1"/>
  <c r="E1157" i="1"/>
  <c r="C1157" i="1"/>
  <c r="B1157" i="1"/>
  <c r="A1157" i="1"/>
  <c r="AG1156" i="1"/>
  <c r="F1156" i="1"/>
  <c r="E1156" i="1"/>
  <c r="C1156" i="1"/>
  <c r="B1156" i="1"/>
  <c r="A1156" i="1"/>
  <c r="AG1155" i="1"/>
  <c r="F1155" i="1"/>
  <c r="E1155" i="1"/>
  <c r="C1155" i="1"/>
  <c r="B1155" i="1"/>
  <c r="A1155" i="1"/>
  <c r="AG1154" i="1"/>
  <c r="F1154" i="1"/>
  <c r="E1154" i="1"/>
  <c r="C1154" i="1"/>
  <c r="B1154" i="1"/>
  <c r="A1154" i="1"/>
  <c r="W1153" i="1"/>
  <c r="F1153" i="1"/>
  <c r="E1153" i="1"/>
  <c r="D1153" i="1"/>
  <c r="C1153" i="1"/>
  <c r="B1153" i="1"/>
  <c r="A1153" i="1"/>
  <c r="AG1152" i="1"/>
  <c r="F1152" i="1"/>
  <c r="E1152" i="1"/>
  <c r="C1152" i="1"/>
  <c r="B1152" i="1"/>
  <c r="A1152" i="1"/>
  <c r="AG1151" i="1"/>
  <c r="F1151" i="1"/>
  <c r="E1151" i="1"/>
  <c r="C1151" i="1"/>
  <c r="B1151" i="1"/>
  <c r="A1151" i="1"/>
  <c r="AG1150" i="1"/>
  <c r="F1150" i="1"/>
  <c r="E1150" i="1"/>
  <c r="C1150" i="1"/>
  <c r="B1150" i="1"/>
  <c r="A1150" i="1"/>
  <c r="AG1149" i="1"/>
  <c r="F1149" i="1"/>
  <c r="B1149" i="1"/>
  <c r="Q1149" i="1" s="1"/>
  <c r="A1149" i="1"/>
  <c r="W1148" i="1"/>
  <c r="F1148" i="1"/>
  <c r="E1148" i="1"/>
  <c r="D1148" i="1"/>
  <c r="C1148" i="1"/>
  <c r="B1148" i="1"/>
  <c r="A1148" i="1"/>
  <c r="AG1147" i="1"/>
  <c r="F1147" i="1"/>
  <c r="E1147" i="1"/>
  <c r="C1147" i="1"/>
  <c r="B1147" i="1"/>
  <c r="A1147" i="1"/>
  <c r="AG1146" i="1"/>
  <c r="F1146" i="1"/>
  <c r="B1146" i="1"/>
  <c r="A1146" i="1"/>
  <c r="AG1145" i="1"/>
  <c r="F1145" i="1"/>
  <c r="E1145" i="1"/>
  <c r="C1145" i="1"/>
  <c r="B1145" i="1"/>
  <c r="A1145" i="1"/>
  <c r="AG1144" i="1"/>
  <c r="F1144" i="1"/>
  <c r="E1144" i="1"/>
  <c r="C1144" i="1"/>
  <c r="B1144" i="1"/>
  <c r="A1144" i="1"/>
  <c r="AG1143" i="1"/>
  <c r="F1143" i="1"/>
  <c r="E1143" i="1"/>
  <c r="C1143" i="1"/>
  <c r="B1143" i="1"/>
  <c r="A1143" i="1"/>
  <c r="AG1142" i="1"/>
  <c r="F1142" i="1"/>
  <c r="E1142" i="1"/>
  <c r="C1142" i="1"/>
  <c r="B1142" i="1"/>
  <c r="A1142" i="1"/>
  <c r="AG1141" i="1"/>
  <c r="F1141" i="1"/>
  <c r="E1141" i="1"/>
  <c r="C1141" i="1"/>
  <c r="B1141" i="1"/>
  <c r="A1141" i="1"/>
  <c r="AG1140" i="1"/>
  <c r="F1140" i="1"/>
  <c r="E1140" i="1"/>
  <c r="C1140" i="1"/>
  <c r="B1140" i="1"/>
  <c r="A1140" i="1"/>
  <c r="AG1139" i="1"/>
  <c r="F1139" i="1"/>
  <c r="E1139" i="1"/>
  <c r="C1139" i="1"/>
  <c r="B1139" i="1"/>
  <c r="A1139" i="1"/>
  <c r="AG1138" i="1"/>
  <c r="F1138" i="1"/>
  <c r="E1138" i="1"/>
  <c r="C1138" i="1"/>
  <c r="B1138" i="1"/>
  <c r="A1138" i="1"/>
  <c r="AG1137" i="1"/>
  <c r="F1137" i="1"/>
  <c r="E1137" i="1"/>
  <c r="C1137" i="1"/>
  <c r="B1137" i="1"/>
  <c r="A1137" i="1"/>
  <c r="AG1136" i="1"/>
  <c r="F1136" i="1"/>
  <c r="E1136" i="1"/>
  <c r="C1136" i="1"/>
  <c r="B1136" i="1"/>
  <c r="A1136" i="1"/>
  <c r="AG1135" i="1"/>
  <c r="F1135" i="1"/>
  <c r="E1135" i="1"/>
  <c r="C1135" i="1"/>
  <c r="B1135" i="1"/>
  <c r="A1135" i="1"/>
  <c r="AG1134" i="1"/>
  <c r="F1134" i="1"/>
  <c r="E1134" i="1"/>
  <c r="C1134" i="1"/>
  <c r="B1134" i="1"/>
  <c r="A1134" i="1"/>
  <c r="AG1133" i="1"/>
  <c r="F1133" i="1"/>
  <c r="E1133" i="1"/>
  <c r="C1133" i="1"/>
  <c r="B1133" i="1"/>
  <c r="A1133" i="1"/>
  <c r="W1132" i="1"/>
  <c r="F1132" i="1"/>
  <c r="E1132" i="1"/>
  <c r="D1132" i="1"/>
  <c r="C1132" i="1"/>
  <c r="B1132" i="1"/>
  <c r="A1132" i="1"/>
  <c r="W1131" i="1"/>
  <c r="F1131" i="1"/>
  <c r="E1131" i="1"/>
  <c r="D1131" i="1"/>
  <c r="C1131" i="1"/>
  <c r="B1131" i="1"/>
  <c r="A1131" i="1"/>
  <c r="W1130" i="1"/>
  <c r="F1130" i="1"/>
  <c r="E1130" i="1"/>
  <c r="D1130" i="1"/>
  <c r="C1130" i="1"/>
  <c r="B1130" i="1"/>
  <c r="A1130" i="1"/>
  <c r="W1129" i="1"/>
  <c r="F1129" i="1"/>
  <c r="E1129" i="1"/>
  <c r="D1129" i="1"/>
  <c r="C1129" i="1"/>
  <c r="B1129" i="1"/>
  <c r="A1129" i="1"/>
  <c r="W1128" i="1"/>
  <c r="F1128" i="1"/>
  <c r="E1128" i="1"/>
  <c r="D1128" i="1"/>
  <c r="C1128" i="1"/>
  <c r="B1128" i="1"/>
  <c r="A1128" i="1"/>
  <c r="W1127" i="1"/>
  <c r="F1127" i="1"/>
  <c r="E1127" i="1"/>
  <c r="D1127" i="1"/>
  <c r="C1127" i="1"/>
  <c r="B1127" i="1"/>
  <c r="A1127" i="1"/>
  <c r="W1126" i="1"/>
  <c r="F1126" i="1"/>
  <c r="E1126" i="1"/>
  <c r="D1126" i="1"/>
  <c r="C1126" i="1"/>
  <c r="B1126" i="1"/>
  <c r="A1126" i="1"/>
  <c r="W1125" i="1"/>
  <c r="F1125" i="1"/>
  <c r="E1125" i="1"/>
  <c r="D1125" i="1"/>
  <c r="C1125" i="1"/>
  <c r="B1125" i="1"/>
  <c r="A1125" i="1"/>
  <c r="W1124" i="1"/>
  <c r="F1124" i="1"/>
  <c r="E1124" i="1"/>
  <c r="D1124" i="1"/>
  <c r="C1124" i="1"/>
  <c r="B1124" i="1"/>
  <c r="A1124" i="1"/>
  <c r="W1123" i="1"/>
  <c r="F1123" i="1"/>
  <c r="E1123" i="1"/>
  <c r="D1123" i="1"/>
  <c r="C1123" i="1"/>
  <c r="B1123" i="1"/>
  <c r="A1123" i="1"/>
  <c r="W1122" i="1"/>
  <c r="F1122" i="1"/>
  <c r="E1122" i="1"/>
  <c r="D1122" i="1"/>
  <c r="C1122" i="1"/>
  <c r="B1122" i="1"/>
  <c r="A1122" i="1"/>
  <c r="AG1121" i="1"/>
  <c r="F1121" i="1"/>
  <c r="B1121" i="1"/>
  <c r="Q1121" i="1" s="1"/>
  <c r="A1121" i="1"/>
  <c r="AG1120" i="1"/>
  <c r="F1120" i="1"/>
  <c r="B1120" i="1"/>
  <c r="A1120" i="1"/>
  <c r="W1119" i="1"/>
  <c r="F1119" i="1"/>
  <c r="E1119" i="1"/>
  <c r="D1119" i="1"/>
  <c r="C1119" i="1"/>
  <c r="B1119" i="1"/>
  <c r="A1119" i="1"/>
  <c r="W1118" i="1"/>
  <c r="F1118" i="1"/>
  <c r="E1118" i="1"/>
  <c r="D1118" i="1"/>
  <c r="C1118" i="1"/>
  <c r="B1118" i="1"/>
  <c r="A1118" i="1"/>
  <c r="W1117" i="1"/>
  <c r="F1117" i="1"/>
  <c r="E1117" i="1"/>
  <c r="D1117" i="1"/>
  <c r="C1117" i="1"/>
  <c r="B1117" i="1"/>
  <c r="A1117" i="1"/>
  <c r="W1116" i="1"/>
  <c r="F1116" i="1"/>
  <c r="E1116" i="1"/>
  <c r="D1116" i="1"/>
  <c r="C1116" i="1"/>
  <c r="B1116" i="1"/>
  <c r="A1116" i="1"/>
  <c r="AG1115" i="1"/>
  <c r="F1115" i="1"/>
  <c r="E1115" i="1"/>
  <c r="C1115" i="1"/>
  <c r="B1115" i="1"/>
  <c r="A1115" i="1"/>
  <c r="AG1114" i="1"/>
  <c r="F1114" i="1"/>
  <c r="E1114" i="1"/>
  <c r="C1114" i="1"/>
  <c r="B1114" i="1"/>
  <c r="A1114" i="1"/>
  <c r="AG1113" i="1"/>
  <c r="F1113" i="1"/>
  <c r="E1113" i="1"/>
  <c r="C1113" i="1"/>
  <c r="B1113" i="1"/>
  <c r="A1113" i="1"/>
  <c r="AG1112" i="1"/>
  <c r="F1112" i="1"/>
  <c r="E1112" i="1"/>
  <c r="C1112" i="1"/>
  <c r="B1112" i="1"/>
  <c r="A1112" i="1"/>
  <c r="AG1111" i="1"/>
  <c r="F1111" i="1"/>
  <c r="E1111" i="1"/>
  <c r="C1111" i="1"/>
  <c r="B1111" i="1"/>
  <c r="A1111" i="1"/>
  <c r="AG1110" i="1"/>
  <c r="F1110" i="1"/>
  <c r="B1110" i="1"/>
  <c r="A1110" i="1"/>
  <c r="AG1109" i="1"/>
  <c r="F1109" i="1"/>
  <c r="E1109" i="1"/>
  <c r="C1109" i="1"/>
  <c r="B1109" i="1"/>
  <c r="A1109" i="1"/>
  <c r="AG1108" i="1"/>
  <c r="F1108" i="1"/>
  <c r="E1108" i="1"/>
  <c r="C1108" i="1"/>
  <c r="B1108" i="1"/>
  <c r="A1108" i="1"/>
  <c r="AG1107" i="1"/>
  <c r="F1107" i="1"/>
  <c r="E1107" i="1"/>
  <c r="C1107" i="1"/>
  <c r="B1107" i="1"/>
  <c r="A1107" i="1"/>
  <c r="AG1106" i="1"/>
  <c r="F1106" i="1"/>
  <c r="B1106" i="1"/>
  <c r="A1106" i="1"/>
  <c r="AG1105" i="1"/>
  <c r="F1105" i="1"/>
  <c r="E1105" i="1"/>
  <c r="C1105" i="1"/>
  <c r="B1105" i="1"/>
  <c r="A1105" i="1"/>
  <c r="AG1104" i="1"/>
  <c r="F1104" i="1"/>
  <c r="E1104" i="1"/>
  <c r="C1104" i="1"/>
  <c r="B1104" i="1"/>
  <c r="A1104" i="1"/>
  <c r="AG1103" i="1"/>
  <c r="F1103" i="1"/>
  <c r="E1103" i="1"/>
  <c r="C1103" i="1"/>
  <c r="B1103" i="1"/>
  <c r="A1103" i="1"/>
  <c r="AG1102" i="1"/>
  <c r="F1102" i="1"/>
  <c r="E1102" i="1"/>
  <c r="C1102" i="1"/>
  <c r="B1102" i="1"/>
  <c r="A1102" i="1"/>
  <c r="AG1101" i="1"/>
  <c r="F1101" i="1"/>
  <c r="E1101" i="1"/>
  <c r="C1101" i="1"/>
  <c r="B1101" i="1"/>
  <c r="A1101" i="1"/>
  <c r="AG1100" i="1"/>
  <c r="F1100" i="1"/>
  <c r="E1100" i="1"/>
  <c r="C1100" i="1"/>
  <c r="B1100" i="1"/>
  <c r="A1100" i="1"/>
  <c r="W1099" i="1"/>
  <c r="F1099" i="1"/>
  <c r="E1099" i="1"/>
  <c r="D1099" i="1"/>
  <c r="C1099" i="1"/>
  <c r="B1099" i="1"/>
  <c r="A1099" i="1"/>
  <c r="W1098" i="1"/>
  <c r="F1098" i="1"/>
  <c r="E1098" i="1"/>
  <c r="D1098" i="1"/>
  <c r="C1098" i="1"/>
  <c r="B1098" i="1"/>
  <c r="A1098" i="1"/>
  <c r="W1097" i="1"/>
  <c r="F1097" i="1"/>
  <c r="E1097" i="1"/>
  <c r="D1097" i="1"/>
  <c r="C1097" i="1"/>
  <c r="B1097" i="1"/>
  <c r="A1097" i="1"/>
  <c r="W1096" i="1"/>
  <c r="F1096" i="1"/>
  <c r="E1096" i="1"/>
  <c r="D1096" i="1"/>
  <c r="C1096" i="1"/>
  <c r="B1096" i="1"/>
  <c r="A1096" i="1"/>
  <c r="W1095" i="1"/>
  <c r="F1095" i="1"/>
  <c r="E1095" i="1"/>
  <c r="D1095" i="1"/>
  <c r="C1095" i="1"/>
  <c r="B1095" i="1"/>
  <c r="A1095" i="1"/>
  <c r="W1094" i="1"/>
  <c r="F1094" i="1"/>
  <c r="E1094" i="1"/>
  <c r="D1094" i="1"/>
  <c r="C1094" i="1"/>
  <c r="B1094" i="1"/>
  <c r="A1094" i="1"/>
  <c r="W1093" i="1"/>
  <c r="F1093" i="1"/>
  <c r="E1093" i="1"/>
  <c r="D1093" i="1"/>
  <c r="C1093" i="1"/>
  <c r="B1093" i="1"/>
  <c r="A1093" i="1"/>
  <c r="W1092" i="1"/>
  <c r="F1092" i="1"/>
  <c r="E1092" i="1"/>
  <c r="D1092" i="1"/>
  <c r="C1092" i="1"/>
  <c r="B1092" i="1"/>
  <c r="A1092" i="1"/>
  <c r="W1091" i="1"/>
  <c r="F1091" i="1"/>
  <c r="E1091" i="1"/>
  <c r="D1091" i="1"/>
  <c r="C1091" i="1"/>
  <c r="B1091" i="1"/>
  <c r="A1091" i="1"/>
  <c r="W1090" i="1"/>
  <c r="F1090" i="1"/>
  <c r="E1090" i="1"/>
  <c r="D1090" i="1"/>
  <c r="C1090" i="1"/>
  <c r="B1090" i="1"/>
  <c r="A1090" i="1"/>
  <c r="W1089" i="1"/>
  <c r="F1089" i="1"/>
  <c r="E1089" i="1"/>
  <c r="D1089" i="1"/>
  <c r="C1089" i="1"/>
  <c r="B1089" i="1"/>
  <c r="A1089" i="1"/>
  <c r="W1088" i="1"/>
  <c r="F1088" i="1"/>
  <c r="E1088" i="1"/>
  <c r="D1088" i="1"/>
  <c r="C1088" i="1"/>
  <c r="B1088" i="1"/>
  <c r="A1088" i="1"/>
  <c r="W1087" i="1"/>
  <c r="F1087" i="1"/>
  <c r="E1087" i="1"/>
  <c r="D1087" i="1"/>
  <c r="C1087" i="1"/>
  <c r="B1087" i="1"/>
  <c r="A1087" i="1"/>
  <c r="W1086" i="1"/>
  <c r="F1086" i="1"/>
  <c r="E1086" i="1"/>
  <c r="D1086" i="1"/>
  <c r="C1086" i="1"/>
  <c r="B1086" i="1"/>
  <c r="A1086" i="1"/>
  <c r="W1085" i="1"/>
  <c r="F1085" i="1"/>
  <c r="E1085" i="1"/>
  <c r="D1085" i="1"/>
  <c r="C1085" i="1"/>
  <c r="B1085" i="1"/>
  <c r="A1085" i="1"/>
  <c r="W1084" i="1"/>
  <c r="F1084" i="1"/>
  <c r="E1084" i="1"/>
  <c r="D1084" i="1"/>
  <c r="C1084" i="1"/>
  <c r="B1084" i="1"/>
  <c r="A1084" i="1"/>
  <c r="W1083" i="1"/>
  <c r="F1083" i="1"/>
  <c r="E1083" i="1"/>
  <c r="D1083" i="1"/>
  <c r="C1083" i="1"/>
  <c r="B1083" i="1"/>
  <c r="A1083" i="1"/>
  <c r="W1082" i="1"/>
  <c r="F1082" i="1"/>
  <c r="E1082" i="1"/>
  <c r="D1082" i="1"/>
  <c r="C1082" i="1"/>
  <c r="B1082" i="1"/>
  <c r="A1082" i="1"/>
  <c r="W1081" i="1"/>
  <c r="F1081" i="1"/>
  <c r="E1081" i="1"/>
  <c r="D1081" i="1"/>
  <c r="C1081" i="1"/>
  <c r="B1081" i="1"/>
  <c r="A1081" i="1"/>
  <c r="W1080" i="1"/>
  <c r="F1080" i="1"/>
  <c r="E1080" i="1"/>
  <c r="D1080" i="1"/>
  <c r="C1080" i="1"/>
  <c r="B1080" i="1"/>
  <c r="A1080" i="1"/>
  <c r="W1079" i="1"/>
  <c r="F1079" i="1"/>
  <c r="E1079" i="1"/>
  <c r="D1079" i="1"/>
  <c r="C1079" i="1"/>
  <c r="B1079" i="1"/>
  <c r="A1079" i="1"/>
  <c r="W1078" i="1"/>
  <c r="F1078" i="1"/>
  <c r="E1078" i="1"/>
  <c r="D1078" i="1"/>
  <c r="C1078" i="1"/>
  <c r="B1078" i="1"/>
  <c r="A1078" i="1"/>
  <c r="W1077" i="1"/>
  <c r="F1077" i="1"/>
  <c r="E1077" i="1"/>
  <c r="D1077" i="1"/>
  <c r="C1077" i="1"/>
  <c r="B1077" i="1"/>
  <c r="A1077" i="1"/>
  <c r="W1076" i="1"/>
  <c r="F1076" i="1"/>
  <c r="E1076" i="1"/>
  <c r="D1076" i="1"/>
  <c r="C1076" i="1"/>
  <c r="B1076" i="1"/>
  <c r="A1076" i="1"/>
  <c r="W1075" i="1"/>
  <c r="F1075" i="1"/>
  <c r="E1075" i="1"/>
  <c r="D1075" i="1"/>
  <c r="C1075" i="1"/>
  <c r="B1075" i="1"/>
  <c r="A1075" i="1"/>
  <c r="W1074" i="1"/>
  <c r="F1074" i="1"/>
  <c r="E1074" i="1"/>
  <c r="D1074" i="1"/>
  <c r="C1074" i="1"/>
  <c r="B1074" i="1"/>
  <c r="A1074" i="1"/>
  <c r="W1073" i="1"/>
  <c r="F1073" i="1"/>
  <c r="E1073" i="1"/>
  <c r="D1073" i="1"/>
  <c r="C1073" i="1"/>
  <c r="B1073" i="1"/>
  <c r="A1073" i="1"/>
  <c r="W1072" i="1"/>
  <c r="F1072" i="1"/>
  <c r="E1072" i="1"/>
  <c r="D1072" i="1"/>
  <c r="C1072" i="1"/>
  <c r="B1072" i="1"/>
  <c r="A1072" i="1"/>
  <c r="W1071" i="1"/>
  <c r="F1071" i="1"/>
  <c r="E1071" i="1"/>
  <c r="D1071" i="1"/>
  <c r="C1071" i="1"/>
  <c r="B1071" i="1"/>
  <c r="A1071" i="1"/>
  <c r="W1070" i="1"/>
  <c r="F1070" i="1"/>
  <c r="E1070" i="1"/>
  <c r="D1070" i="1"/>
  <c r="C1070" i="1"/>
  <c r="B1070" i="1"/>
  <c r="A1070" i="1"/>
  <c r="W1069" i="1"/>
  <c r="F1069" i="1"/>
  <c r="E1069" i="1"/>
  <c r="D1069" i="1"/>
  <c r="C1069" i="1"/>
  <c r="B1069" i="1"/>
  <c r="A1069" i="1"/>
  <c r="W1068" i="1"/>
  <c r="F1068" i="1"/>
  <c r="E1068" i="1"/>
  <c r="D1068" i="1"/>
  <c r="C1068" i="1"/>
  <c r="B1068" i="1"/>
  <c r="A1068" i="1"/>
  <c r="AG1067" i="1"/>
  <c r="F1067" i="1"/>
  <c r="B1067" i="1"/>
  <c r="A1067" i="1"/>
  <c r="AG1066" i="1"/>
  <c r="F1066" i="1"/>
  <c r="B1066" i="1"/>
  <c r="A1066" i="1"/>
  <c r="AG1065" i="1"/>
  <c r="F1065" i="1"/>
  <c r="E1065" i="1"/>
  <c r="C1065" i="1"/>
  <c r="B1065" i="1"/>
  <c r="A1065" i="1"/>
  <c r="AG1064" i="1"/>
  <c r="F1064" i="1"/>
  <c r="E1064" i="1"/>
  <c r="C1064" i="1"/>
  <c r="B1064" i="1"/>
  <c r="A1064" i="1"/>
  <c r="AG1063" i="1"/>
  <c r="F1063" i="1"/>
  <c r="E1063" i="1"/>
  <c r="C1063" i="1"/>
  <c r="B1063" i="1"/>
  <c r="A1063" i="1"/>
  <c r="AG1062" i="1"/>
  <c r="F1062" i="1"/>
  <c r="E1062" i="1"/>
  <c r="C1062" i="1"/>
  <c r="B1062" i="1"/>
  <c r="A1062" i="1"/>
  <c r="AG1061" i="1"/>
  <c r="F1061" i="1"/>
  <c r="E1061" i="1"/>
  <c r="C1061" i="1"/>
  <c r="B1061" i="1"/>
  <c r="A1061" i="1"/>
  <c r="AG1060" i="1"/>
  <c r="F1060" i="1"/>
  <c r="E1060" i="1"/>
  <c r="C1060" i="1"/>
  <c r="B1060" i="1"/>
  <c r="A1060" i="1"/>
  <c r="AG1059" i="1"/>
  <c r="F1059" i="1"/>
  <c r="E1059" i="1"/>
  <c r="C1059" i="1"/>
  <c r="B1059" i="1"/>
  <c r="A1059" i="1"/>
  <c r="AG1058" i="1"/>
  <c r="F1058" i="1"/>
  <c r="E1058" i="1"/>
  <c r="C1058" i="1"/>
  <c r="B1058" i="1"/>
  <c r="A1058" i="1"/>
  <c r="AG1057" i="1"/>
  <c r="F1057" i="1"/>
  <c r="E1057" i="1"/>
  <c r="C1057" i="1"/>
  <c r="B1057" i="1"/>
  <c r="A1057" i="1"/>
  <c r="AG1056" i="1"/>
  <c r="F1056" i="1"/>
  <c r="B1056" i="1"/>
  <c r="A1056" i="1"/>
  <c r="AG1055" i="1"/>
  <c r="F1055" i="1"/>
  <c r="E1055" i="1"/>
  <c r="C1055" i="1"/>
  <c r="B1055" i="1"/>
  <c r="A1055" i="1"/>
  <c r="AG1054" i="1"/>
  <c r="F1054" i="1"/>
  <c r="B1054" i="1"/>
  <c r="A1054" i="1"/>
  <c r="AG1053" i="1"/>
  <c r="F1053" i="1"/>
  <c r="B1053" i="1"/>
  <c r="A1053" i="1"/>
  <c r="AG1052" i="1"/>
  <c r="F1052" i="1"/>
  <c r="E1052" i="1"/>
  <c r="C1052" i="1"/>
  <c r="B1052" i="1"/>
  <c r="A1052" i="1"/>
  <c r="AG1051" i="1"/>
  <c r="F1051" i="1"/>
  <c r="E1051" i="1"/>
  <c r="C1051" i="1"/>
  <c r="B1051" i="1"/>
  <c r="A1051" i="1"/>
  <c r="AG1050" i="1"/>
  <c r="F1050" i="1"/>
  <c r="E1050" i="1"/>
  <c r="C1050" i="1"/>
  <c r="B1050" i="1"/>
  <c r="A1050" i="1"/>
  <c r="AG1049" i="1"/>
  <c r="F1049" i="1"/>
  <c r="E1049" i="1"/>
  <c r="C1049" i="1"/>
  <c r="B1049" i="1"/>
  <c r="A1049" i="1"/>
  <c r="AG1048" i="1"/>
  <c r="F1048" i="1"/>
  <c r="E1048" i="1"/>
  <c r="C1048" i="1"/>
  <c r="B1048" i="1"/>
  <c r="A1048" i="1"/>
  <c r="AG1047" i="1"/>
  <c r="F1047" i="1"/>
  <c r="E1047" i="1"/>
  <c r="C1047" i="1"/>
  <c r="B1047" i="1"/>
  <c r="A1047" i="1"/>
  <c r="AG1046" i="1"/>
  <c r="F1046" i="1"/>
  <c r="E1046" i="1"/>
  <c r="C1046" i="1"/>
  <c r="B1046" i="1"/>
  <c r="A1046" i="1"/>
  <c r="AG1045" i="1"/>
  <c r="F1045" i="1"/>
  <c r="E1045" i="1"/>
  <c r="C1045" i="1"/>
  <c r="B1045" i="1"/>
  <c r="A1045" i="1"/>
  <c r="AG1044" i="1"/>
  <c r="F1044" i="1"/>
  <c r="E1044" i="1"/>
  <c r="C1044" i="1"/>
  <c r="B1044" i="1"/>
  <c r="A1044" i="1"/>
  <c r="AG1043" i="1"/>
  <c r="F1043" i="1"/>
  <c r="E1043" i="1"/>
  <c r="C1043" i="1"/>
  <c r="B1043" i="1"/>
  <c r="A1043" i="1"/>
  <c r="AG1042" i="1"/>
  <c r="F1042" i="1"/>
  <c r="E1042" i="1"/>
  <c r="C1042" i="1"/>
  <c r="B1042" i="1"/>
  <c r="A1042" i="1"/>
  <c r="AG1041" i="1"/>
  <c r="F1041" i="1"/>
  <c r="E1041" i="1"/>
  <c r="C1041" i="1"/>
  <c r="B1041" i="1"/>
  <c r="A1041" i="1"/>
  <c r="AG1040" i="1"/>
  <c r="F1040" i="1"/>
  <c r="E1040" i="1"/>
  <c r="C1040" i="1"/>
  <c r="B1040" i="1"/>
  <c r="A1040" i="1"/>
  <c r="AG1039" i="1"/>
  <c r="F1039" i="1"/>
  <c r="B1039" i="1"/>
  <c r="A1039" i="1"/>
  <c r="AG1038" i="1"/>
  <c r="F1038" i="1"/>
  <c r="E1038" i="1"/>
  <c r="C1038" i="1"/>
  <c r="B1038" i="1"/>
  <c r="A1038" i="1"/>
  <c r="AG1037" i="1"/>
  <c r="F1037" i="1"/>
  <c r="B1037" i="1"/>
  <c r="A1037" i="1"/>
  <c r="AG1036" i="1"/>
  <c r="F1036" i="1"/>
  <c r="E1036" i="1"/>
  <c r="C1036" i="1"/>
  <c r="B1036" i="1"/>
  <c r="A1036" i="1"/>
  <c r="AG1035" i="1"/>
  <c r="F1035" i="1"/>
  <c r="E1035" i="1"/>
  <c r="C1035" i="1"/>
  <c r="B1035" i="1"/>
  <c r="A1035" i="1"/>
  <c r="AG1034" i="1"/>
  <c r="F1034" i="1"/>
  <c r="E1034" i="1"/>
  <c r="C1034" i="1"/>
  <c r="B1034" i="1"/>
  <c r="A1034" i="1"/>
  <c r="AG1033" i="1"/>
  <c r="F1033" i="1"/>
  <c r="E1033" i="1"/>
  <c r="C1033" i="1"/>
  <c r="B1033" i="1"/>
  <c r="A1033" i="1"/>
  <c r="AG1032" i="1"/>
  <c r="F1032" i="1"/>
  <c r="E1032" i="1"/>
  <c r="C1032" i="1"/>
  <c r="B1032" i="1"/>
  <c r="A1032" i="1"/>
  <c r="AG1031" i="1"/>
  <c r="F1031" i="1"/>
  <c r="E1031" i="1"/>
  <c r="C1031" i="1"/>
  <c r="B1031" i="1"/>
  <c r="A1031" i="1"/>
  <c r="AG1030" i="1"/>
  <c r="F1030" i="1"/>
  <c r="E1030" i="1"/>
  <c r="C1030" i="1"/>
  <c r="B1030" i="1"/>
  <c r="A1030" i="1"/>
  <c r="AG1029" i="1"/>
  <c r="F1029" i="1"/>
  <c r="E1029" i="1"/>
  <c r="C1029" i="1"/>
  <c r="B1029" i="1"/>
  <c r="A1029" i="1"/>
  <c r="AG1028" i="1"/>
  <c r="F1028" i="1"/>
  <c r="E1028" i="1"/>
  <c r="C1028" i="1"/>
  <c r="B1028" i="1"/>
  <c r="A1028" i="1"/>
  <c r="AG1027" i="1"/>
  <c r="F1027" i="1"/>
  <c r="E1027" i="1"/>
  <c r="C1027" i="1"/>
  <c r="B1027" i="1"/>
  <c r="A1027" i="1"/>
  <c r="W1026" i="1"/>
  <c r="F1026" i="1"/>
  <c r="E1026" i="1"/>
  <c r="D1026" i="1"/>
  <c r="C1026" i="1"/>
  <c r="B1026" i="1"/>
  <c r="A1026" i="1"/>
  <c r="AG1025" i="1"/>
  <c r="F1025" i="1"/>
  <c r="B1025" i="1"/>
  <c r="A1025" i="1"/>
  <c r="AG1024" i="1"/>
  <c r="F1024" i="1"/>
  <c r="E1024" i="1"/>
  <c r="C1024" i="1"/>
  <c r="B1024" i="1"/>
  <c r="A1024" i="1"/>
  <c r="AG1023" i="1"/>
  <c r="F1023" i="1"/>
  <c r="E1023" i="1"/>
  <c r="C1023" i="1"/>
  <c r="B1023" i="1"/>
  <c r="A1023" i="1"/>
  <c r="AG1022" i="1"/>
  <c r="F1022" i="1"/>
  <c r="E1022" i="1"/>
  <c r="C1022" i="1"/>
  <c r="B1022" i="1"/>
  <c r="A1022" i="1"/>
  <c r="AG1021" i="1"/>
  <c r="F1021" i="1"/>
  <c r="E1021" i="1"/>
  <c r="C1021" i="1"/>
  <c r="B1021" i="1"/>
  <c r="A1021" i="1"/>
  <c r="AG1020" i="1"/>
  <c r="F1020" i="1"/>
  <c r="E1020" i="1"/>
  <c r="C1020" i="1"/>
  <c r="B1020" i="1"/>
  <c r="A1020" i="1"/>
  <c r="W1019" i="1"/>
  <c r="F1019" i="1"/>
  <c r="E1019" i="1"/>
  <c r="D1019" i="1"/>
  <c r="C1019" i="1"/>
  <c r="B1019" i="1"/>
  <c r="A1019" i="1"/>
  <c r="W1018" i="1"/>
  <c r="F1018" i="1"/>
  <c r="E1018" i="1"/>
  <c r="D1018" i="1"/>
  <c r="C1018" i="1"/>
  <c r="B1018" i="1"/>
  <c r="A1018" i="1"/>
  <c r="W1017" i="1"/>
  <c r="F1017" i="1"/>
  <c r="E1017" i="1"/>
  <c r="D1017" i="1"/>
  <c r="C1017" i="1"/>
  <c r="B1017" i="1"/>
  <c r="A1017" i="1"/>
  <c r="W1016" i="1"/>
  <c r="F1016" i="1"/>
  <c r="E1016" i="1"/>
  <c r="D1016" i="1"/>
  <c r="C1016" i="1"/>
  <c r="B1016" i="1"/>
  <c r="A1016" i="1"/>
  <c r="W1015" i="1"/>
  <c r="F1015" i="1"/>
  <c r="E1015" i="1"/>
  <c r="D1015" i="1"/>
  <c r="C1015" i="1"/>
  <c r="B1015" i="1"/>
  <c r="A1015" i="1"/>
  <c r="W1014" i="1"/>
  <c r="F1014" i="1"/>
  <c r="E1014" i="1"/>
  <c r="D1014" i="1"/>
  <c r="C1014" i="1"/>
  <c r="B1014" i="1"/>
  <c r="A1014" i="1"/>
  <c r="W1013" i="1"/>
  <c r="F1013" i="1"/>
  <c r="E1013" i="1"/>
  <c r="D1013" i="1"/>
  <c r="C1013" i="1"/>
  <c r="B1013" i="1"/>
  <c r="A1013" i="1"/>
  <c r="W1012" i="1"/>
  <c r="F1012" i="1"/>
  <c r="E1012" i="1"/>
  <c r="D1012" i="1"/>
  <c r="C1012" i="1"/>
  <c r="B1012" i="1"/>
  <c r="A1012" i="1"/>
  <c r="W1011" i="1"/>
  <c r="F1011" i="1"/>
  <c r="E1011" i="1"/>
  <c r="D1011" i="1"/>
  <c r="C1011" i="1"/>
  <c r="B1011" i="1"/>
  <c r="A1011" i="1"/>
  <c r="W1010" i="1"/>
  <c r="F1010" i="1"/>
  <c r="E1010" i="1"/>
  <c r="D1010" i="1"/>
  <c r="C1010" i="1"/>
  <c r="B1010" i="1"/>
  <c r="A1010" i="1"/>
  <c r="AG1009" i="1"/>
  <c r="F1009" i="1"/>
  <c r="B1009" i="1"/>
  <c r="A1009" i="1"/>
  <c r="AG1008" i="1"/>
  <c r="F1008" i="1"/>
  <c r="E1008" i="1"/>
  <c r="C1008" i="1"/>
  <c r="B1008" i="1"/>
  <c r="A1008" i="1"/>
  <c r="AG1007" i="1"/>
  <c r="F1007" i="1"/>
  <c r="E1007" i="1"/>
  <c r="C1007" i="1"/>
  <c r="B1007" i="1"/>
  <c r="A1007" i="1"/>
  <c r="AG1006" i="1"/>
  <c r="F1006" i="1"/>
  <c r="B1006" i="1"/>
  <c r="A1006" i="1"/>
  <c r="AG1005" i="1"/>
  <c r="F1005" i="1"/>
  <c r="E1005" i="1"/>
  <c r="C1005" i="1"/>
  <c r="B1005" i="1"/>
  <c r="A1005" i="1"/>
  <c r="AG1004" i="1"/>
  <c r="F1004" i="1"/>
  <c r="E1004" i="1"/>
  <c r="C1004" i="1"/>
  <c r="B1004" i="1"/>
  <c r="A1004" i="1"/>
  <c r="AG1003" i="1"/>
  <c r="F1003" i="1"/>
  <c r="E1003" i="1"/>
  <c r="C1003" i="1"/>
  <c r="B1003" i="1"/>
  <c r="A1003" i="1"/>
  <c r="W1002" i="1"/>
  <c r="F1002" i="1"/>
  <c r="E1002" i="1"/>
  <c r="D1002" i="1"/>
  <c r="C1002" i="1"/>
  <c r="B1002" i="1"/>
  <c r="A1002" i="1"/>
  <c r="W1001" i="1"/>
  <c r="F1001" i="1"/>
  <c r="E1001" i="1"/>
  <c r="D1001" i="1"/>
  <c r="C1001" i="1"/>
  <c r="B1001" i="1"/>
  <c r="A1001" i="1"/>
  <c r="W1000" i="1"/>
  <c r="F1000" i="1"/>
  <c r="E1000" i="1"/>
  <c r="D1000" i="1"/>
  <c r="C1000" i="1"/>
  <c r="B1000" i="1"/>
  <c r="A1000" i="1"/>
  <c r="W999" i="1"/>
  <c r="F999" i="1"/>
  <c r="E999" i="1"/>
  <c r="D999" i="1"/>
  <c r="C999" i="1"/>
  <c r="B999" i="1"/>
  <c r="A999" i="1"/>
  <c r="W998" i="1"/>
  <c r="F998" i="1"/>
  <c r="E998" i="1"/>
  <c r="D998" i="1"/>
  <c r="C998" i="1"/>
  <c r="B998" i="1"/>
  <c r="A998" i="1"/>
  <c r="W997" i="1"/>
  <c r="F997" i="1"/>
  <c r="E997" i="1"/>
  <c r="D997" i="1"/>
  <c r="C997" i="1"/>
  <c r="B997" i="1"/>
  <c r="A997" i="1"/>
  <c r="AG996" i="1"/>
  <c r="F996" i="1"/>
  <c r="E996" i="1"/>
  <c r="C996" i="1"/>
  <c r="B996" i="1"/>
  <c r="A996" i="1"/>
  <c r="AG995" i="1"/>
  <c r="F995" i="1"/>
  <c r="E995" i="1"/>
  <c r="C995" i="1"/>
  <c r="B995" i="1"/>
  <c r="A995" i="1"/>
  <c r="AG994" i="1"/>
  <c r="F994" i="1"/>
  <c r="E994" i="1"/>
  <c r="C994" i="1"/>
  <c r="B994" i="1"/>
  <c r="A994" i="1"/>
  <c r="AG993" i="1"/>
  <c r="F993" i="1"/>
  <c r="E993" i="1"/>
  <c r="C993" i="1"/>
  <c r="B993" i="1"/>
  <c r="A993" i="1"/>
  <c r="AG992" i="1"/>
  <c r="F992" i="1"/>
  <c r="E992" i="1"/>
  <c r="C992" i="1"/>
  <c r="B992" i="1"/>
  <c r="A992" i="1"/>
  <c r="AG991" i="1"/>
  <c r="F991" i="1"/>
  <c r="E991" i="1"/>
  <c r="C991" i="1"/>
  <c r="B991" i="1"/>
  <c r="A991" i="1"/>
  <c r="AG990" i="1"/>
  <c r="F990" i="1"/>
  <c r="E990" i="1"/>
  <c r="C990" i="1"/>
  <c r="B990" i="1"/>
  <c r="A990" i="1"/>
  <c r="W989" i="1"/>
  <c r="F989" i="1"/>
  <c r="E989" i="1"/>
  <c r="D989" i="1"/>
  <c r="C989" i="1"/>
  <c r="B989" i="1"/>
  <c r="A989" i="1"/>
  <c r="W988" i="1"/>
  <c r="F988" i="1"/>
  <c r="E988" i="1"/>
  <c r="D988" i="1"/>
  <c r="C988" i="1"/>
  <c r="B988" i="1"/>
  <c r="A988" i="1"/>
  <c r="W987" i="1"/>
  <c r="F987" i="1"/>
  <c r="E987" i="1"/>
  <c r="D987" i="1"/>
  <c r="C987" i="1"/>
  <c r="B987" i="1"/>
  <c r="A987" i="1"/>
  <c r="AG986" i="1"/>
  <c r="F986" i="1"/>
  <c r="E986" i="1"/>
  <c r="C986" i="1"/>
  <c r="B986" i="1"/>
  <c r="A986" i="1"/>
  <c r="AG985" i="1"/>
  <c r="F985" i="1"/>
  <c r="E985" i="1"/>
  <c r="C985" i="1"/>
  <c r="B985" i="1"/>
  <c r="A985" i="1"/>
  <c r="W984" i="1"/>
  <c r="F984" i="1"/>
  <c r="E984" i="1"/>
  <c r="D984" i="1"/>
  <c r="C984" i="1"/>
  <c r="B984" i="1"/>
  <c r="A984" i="1"/>
  <c r="W983" i="1"/>
  <c r="F983" i="1"/>
  <c r="E983" i="1"/>
  <c r="D983" i="1"/>
  <c r="C983" i="1"/>
  <c r="B983" i="1"/>
  <c r="A983" i="1"/>
  <c r="W982" i="1"/>
  <c r="F982" i="1"/>
  <c r="E982" i="1"/>
  <c r="D982" i="1"/>
  <c r="C982" i="1"/>
  <c r="B982" i="1"/>
  <c r="A982" i="1"/>
  <c r="W981" i="1"/>
  <c r="F981" i="1"/>
  <c r="E981" i="1"/>
  <c r="D981" i="1"/>
  <c r="C981" i="1"/>
  <c r="B981" i="1"/>
  <c r="A981" i="1"/>
  <c r="W980" i="1"/>
  <c r="F980" i="1"/>
  <c r="B980" i="1"/>
  <c r="A980" i="1"/>
  <c r="W979" i="1"/>
  <c r="F979" i="1"/>
  <c r="E979" i="1"/>
  <c r="D979" i="1"/>
  <c r="C979" i="1"/>
  <c r="B979" i="1"/>
  <c r="A979" i="1"/>
  <c r="W978" i="1"/>
  <c r="F978" i="1"/>
  <c r="E978" i="1"/>
  <c r="D978" i="1"/>
  <c r="C978" i="1"/>
  <c r="B978" i="1"/>
  <c r="A978" i="1"/>
  <c r="W977" i="1"/>
  <c r="F977" i="1"/>
  <c r="E977" i="1"/>
  <c r="D977" i="1"/>
  <c r="C977" i="1"/>
  <c r="B977" i="1"/>
  <c r="A977" i="1"/>
  <c r="AG976" i="1"/>
  <c r="F976" i="1"/>
  <c r="E976" i="1"/>
  <c r="C976" i="1"/>
  <c r="B976" i="1"/>
  <c r="A976" i="1"/>
  <c r="AG975" i="1"/>
  <c r="F975" i="1"/>
  <c r="E975" i="1"/>
  <c r="C975" i="1"/>
  <c r="B975" i="1"/>
  <c r="A975" i="1"/>
  <c r="W974" i="1"/>
  <c r="F974" i="1"/>
  <c r="E974" i="1"/>
  <c r="D974" i="1"/>
  <c r="C974" i="1"/>
  <c r="B974" i="1"/>
  <c r="A974" i="1"/>
  <c r="W973" i="1"/>
  <c r="F973" i="1"/>
  <c r="E973" i="1"/>
  <c r="D973" i="1"/>
  <c r="C973" i="1"/>
  <c r="B973" i="1"/>
  <c r="A973" i="1"/>
  <c r="W972" i="1"/>
  <c r="F972" i="1"/>
  <c r="E972" i="1"/>
  <c r="D972" i="1"/>
  <c r="C972" i="1"/>
  <c r="B972" i="1"/>
  <c r="A972" i="1"/>
  <c r="W971" i="1"/>
  <c r="F971" i="1"/>
  <c r="E971" i="1"/>
  <c r="D971" i="1"/>
  <c r="C971" i="1"/>
  <c r="B971" i="1"/>
  <c r="A971" i="1"/>
  <c r="AG970" i="1"/>
  <c r="F970" i="1"/>
  <c r="B970" i="1"/>
  <c r="A970" i="1"/>
  <c r="AG969" i="1"/>
  <c r="F969" i="1"/>
  <c r="E969" i="1"/>
  <c r="C969" i="1"/>
  <c r="B969" i="1"/>
  <c r="A969" i="1"/>
  <c r="AG968" i="1"/>
  <c r="F968" i="1"/>
  <c r="B968" i="1"/>
  <c r="Q968" i="1" s="1"/>
  <c r="A968" i="1"/>
  <c r="AG967" i="1"/>
  <c r="F967" i="1"/>
  <c r="E967" i="1"/>
  <c r="C967" i="1"/>
  <c r="B967" i="1"/>
  <c r="A967" i="1"/>
  <c r="AG966" i="1"/>
  <c r="F966" i="1"/>
  <c r="B966" i="1"/>
  <c r="A966" i="1"/>
  <c r="AG965" i="1"/>
  <c r="F965" i="1"/>
  <c r="E965" i="1"/>
  <c r="C965" i="1"/>
  <c r="B965" i="1"/>
  <c r="A965" i="1"/>
  <c r="AG964" i="1"/>
  <c r="F964" i="1"/>
  <c r="E964" i="1"/>
  <c r="C964" i="1"/>
  <c r="B964" i="1"/>
  <c r="A964" i="1"/>
  <c r="AG963" i="1"/>
  <c r="F963" i="1"/>
  <c r="B963" i="1"/>
  <c r="A963" i="1"/>
  <c r="AG962" i="1"/>
  <c r="F962" i="1"/>
  <c r="E962" i="1"/>
  <c r="C962" i="1"/>
  <c r="B962" i="1"/>
  <c r="A962" i="1"/>
  <c r="AG961" i="1"/>
  <c r="F961" i="1"/>
  <c r="E961" i="1"/>
  <c r="C961" i="1"/>
  <c r="B961" i="1"/>
  <c r="A961" i="1"/>
  <c r="W960" i="1"/>
  <c r="F960" i="1"/>
  <c r="E960" i="1"/>
  <c r="D960" i="1"/>
  <c r="C960" i="1"/>
  <c r="B960" i="1"/>
  <c r="A960" i="1"/>
  <c r="W959" i="1"/>
  <c r="F959" i="1"/>
  <c r="E959" i="1"/>
  <c r="D959" i="1"/>
  <c r="C959" i="1"/>
  <c r="B959" i="1"/>
  <c r="A959" i="1"/>
  <c r="W958" i="1"/>
  <c r="F958" i="1"/>
  <c r="E958" i="1"/>
  <c r="D958" i="1"/>
  <c r="C958" i="1"/>
  <c r="B958" i="1"/>
  <c r="A958" i="1"/>
  <c r="W957" i="1"/>
  <c r="F957" i="1"/>
  <c r="E957" i="1"/>
  <c r="D957" i="1"/>
  <c r="C957" i="1"/>
  <c r="B957" i="1"/>
  <c r="A957" i="1"/>
  <c r="W956" i="1"/>
  <c r="F956" i="1"/>
  <c r="E956" i="1"/>
  <c r="D956" i="1"/>
  <c r="C956" i="1"/>
  <c r="B956" i="1"/>
  <c r="A956" i="1"/>
  <c r="W955" i="1"/>
  <c r="F955" i="1"/>
  <c r="E955" i="1"/>
  <c r="D955" i="1"/>
  <c r="C955" i="1"/>
  <c r="B955" i="1"/>
  <c r="A955" i="1"/>
  <c r="W954" i="1"/>
  <c r="F954" i="1"/>
  <c r="E954" i="1"/>
  <c r="D954" i="1"/>
  <c r="C954" i="1"/>
  <c r="B954" i="1"/>
  <c r="A954" i="1"/>
  <c r="W953" i="1"/>
  <c r="F953" i="1"/>
  <c r="E953" i="1"/>
  <c r="D953" i="1"/>
  <c r="C953" i="1"/>
  <c r="B953" i="1"/>
  <c r="A953" i="1"/>
  <c r="AG952" i="1"/>
  <c r="F952" i="1"/>
  <c r="B952" i="1"/>
  <c r="A952" i="1"/>
  <c r="AG951" i="1"/>
  <c r="F951" i="1"/>
  <c r="E951" i="1"/>
  <c r="C951" i="1"/>
  <c r="B951" i="1"/>
  <c r="A951" i="1"/>
  <c r="W950" i="1"/>
  <c r="F950" i="1"/>
  <c r="E950" i="1"/>
  <c r="D950" i="1"/>
  <c r="C950" i="1"/>
  <c r="B950" i="1"/>
  <c r="A950" i="1"/>
  <c r="AG949" i="1"/>
  <c r="F949" i="1"/>
  <c r="E949" i="1"/>
  <c r="C949" i="1"/>
  <c r="B949" i="1"/>
  <c r="A949" i="1"/>
  <c r="AG948" i="1"/>
  <c r="F948" i="1"/>
  <c r="E948" i="1"/>
  <c r="C948" i="1"/>
  <c r="B948" i="1"/>
  <c r="A948" i="1"/>
  <c r="AG947" i="1"/>
  <c r="F947" i="1"/>
  <c r="E947" i="1"/>
  <c r="C947" i="1"/>
  <c r="B947" i="1"/>
  <c r="A947" i="1"/>
  <c r="AG946" i="1"/>
  <c r="F946" i="1"/>
  <c r="B946" i="1"/>
  <c r="Q946" i="1" s="1"/>
  <c r="A946" i="1"/>
  <c r="AG945" i="1"/>
  <c r="F945" i="1"/>
  <c r="B945" i="1"/>
  <c r="Q945" i="1" s="1"/>
  <c r="A945" i="1"/>
  <c r="AG944" i="1"/>
  <c r="F944" i="1"/>
  <c r="E944" i="1"/>
  <c r="C944" i="1"/>
  <c r="B944" i="1"/>
  <c r="A944" i="1"/>
  <c r="AG943" i="1"/>
  <c r="F943" i="1"/>
  <c r="E943" i="1"/>
  <c r="C943" i="1"/>
  <c r="B943" i="1"/>
  <c r="A943" i="1"/>
  <c r="AG942" i="1"/>
  <c r="F942" i="1"/>
  <c r="E942" i="1"/>
  <c r="C942" i="1"/>
  <c r="B942" i="1"/>
  <c r="A942" i="1"/>
  <c r="AG941" i="1"/>
  <c r="F941" i="1"/>
  <c r="E941" i="1"/>
  <c r="C941" i="1"/>
  <c r="B941" i="1"/>
  <c r="A941" i="1"/>
  <c r="AG940" i="1"/>
  <c r="F940" i="1"/>
  <c r="E940" i="1"/>
  <c r="C940" i="1"/>
  <c r="B940" i="1"/>
  <c r="A940" i="1"/>
  <c r="AG939" i="1"/>
  <c r="F939" i="1"/>
  <c r="E939" i="1"/>
  <c r="C939" i="1"/>
  <c r="B939" i="1"/>
  <c r="A939" i="1"/>
  <c r="AG938" i="1"/>
  <c r="F938" i="1"/>
  <c r="E938" i="1"/>
  <c r="C938" i="1"/>
  <c r="B938" i="1"/>
  <c r="A938" i="1"/>
  <c r="AG937" i="1"/>
  <c r="F937" i="1"/>
  <c r="E937" i="1"/>
  <c r="C937" i="1"/>
  <c r="B937" i="1"/>
  <c r="A937" i="1"/>
  <c r="AG936" i="1"/>
  <c r="F936" i="1"/>
  <c r="E936" i="1"/>
  <c r="C936" i="1"/>
  <c r="B936" i="1"/>
  <c r="A936" i="1"/>
  <c r="AG935" i="1"/>
  <c r="F935" i="1"/>
  <c r="B935" i="1"/>
  <c r="A935" i="1"/>
  <c r="AG934" i="1"/>
  <c r="F934" i="1"/>
  <c r="E934" i="1"/>
  <c r="C934" i="1"/>
  <c r="B934" i="1"/>
  <c r="A934" i="1"/>
  <c r="AG933" i="1"/>
  <c r="F933" i="1"/>
  <c r="E933" i="1"/>
  <c r="C933" i="1"/>
  <c r="B933" i="1"/>
  <c r="A933" i="1"/>
  <c r="AG932" i="1"/>
  <c r="F932" i="1"/>
  <c r="E932" i="1"/>
  <c r="C932" i="1"/>
  <c r="B932" i="1"/>
  <c r="A932" i="1"/>
  <c r="AG931" i="1"/>
  <c r="F931" i="1"/>
  <c r="E931" i="1"/>
  <c r="C931" i="1"/>
  <c r="B931" i="1"/>
  <c r="A931" i="1"/>
  <c r="W930" i="1"/>
  <c r="F930" i="1"/>
  <c r="E930" i="1"/>
  <c r="D930" i="1"/>
  <c r="C930" i="1"/>
  <c r="B930" i="1"/>
  <c r="A930" i="1"/>
  <c r="W929" i="1"/>
  <c r="F929" i="1"/>
  <c r="E929" i="1"/>
  <c r="D929" i="1"/>
  <c r="C929" i="1"/>
  <c r="B929" i="1"/>
  <c r="A929" i="1"/>
  <c r="W928" i="1"/>
  <c r="F928" i="1"/>
  <c r="E928" i="1"/>
  <c r="D928" i="1"/>
  <c r="C928" i="1"/>
  <c r="B928" i="1"/>
  <c r="A928" i="1"/>
  <c r="AG927" i="1"/>
  <c r="F927" i="1"/>
  <c r="E927" i="1"/>
  <c r="C927" i="1"/>
  <c r="B927" i="1"/>
  <c r="A927" i="1"/>
  <c r="AG926" i="1"/>
  <c r="F926" i="1"/>
  <c r="E926" i="1"/>
  <c r="C926" i="1"/>
  <c r="B926" i="1"/>
  <c r="A926" i="1"/>
  <c r="AG925" i="1"/>
  <c r="F925" i="1"/>
  <c r="E925" i="1"/>
  <c r="C925" i="1"/>
  <c r="B925" i="1"/>
  <c r="A925" i="1"/>
  <c r="AG924" i="1"/>
  <c r="F924" i="1"/>
  <c r="B924" i="1"/>
  <c r="A924" i="1"/>
  <c r="AG923" i="1"/>
  <c r="F923" i="1"/>
  <c r="E923" i="1"/>
  <c r="C923" i="1"/>
  <c r="B923" i="1"/>
  <c r="A923" i="1"/>
  <c r="W922" i="1"/>
  <c r="F922" i="1"/>
  <c r="E922" i="1"/>
  <c r="D922" i="1"/>
  <c r="C922" i="1"/>
  <c r="B922" i="1"/>
  <c r="A922" i="1"/>
  <c r="AG921" i="1"/>
  <c r="F921" i="1"/>
  <c r="E921" i="1"/>
  <c r="C921" i="1"/>
  <c r="B921" i="1"/>
  <c r="A921" i="1"/>
  <c r="AG920" i="1"/>
  <c r="F920" i="1"/>
  <c r="E920" i="1"/>
  <c r="C920" i="1"/>
  <c r="B920" i="1"/>
  <c r="A920" i="1"/>
  <c r="AG919" i="1"/>
  <c r="F919" i="1"/>
  <c r="E919" i="1"/>
  <c r="C919" i="1"/>
  <c r="B919" i="1"/>
  <c r="A919" i="1"/>
  <c r="AG918" i="1"/>
  <c r="F918" i="1"/>
  <c r="E918" i="1"/>
  <c r="C918" i="1"/>
  <c r="B918" i="1"/>
  <c r="A918" i="1"/>
  <c r="AG917" i="1"/>
  <c r="F917" i="1"/>
  <c r="E917" i="1"/>
  <c r="C917" i="1"/>
  <c r="B917" i="1"/>
  <c r="A917" i="1"/>
  <c r="AG916" i="1"/>
  <c r="F916" i="1"/>
  <c r="E916" i="1"/>
  <c r="C916" i="1"/>
  <c r="B916" i="1"/>
  <c r="A916" i="1"/>
  <c r="AG915" i="1"/>
  <c r="F915" i="1"/>
  <c r="E915" i="1"/>
  <c r="C915" i="1"/>
  <c r="B915" i="1"/>
  <c r="A915" i="1"/>
  <c r="AG914" i="1"/>
  <c r="F914" i="1"/>
  <c r="B914" i="1"/>
  <c r="Q914" i="1" s="1"/>
  <c r="A914" i="1"/>
  <c r="AG913" i="1"/>
  <c r="F913" i="1"/>
  <c r="E913" i="1"/>
  <c r="C913" i="1"/>
  <c r="B913" i="1"/>
  <c r="A913" i="1"/>
  <c r="AG912" i="1"/>
  <c r="F912" i="1"/>
  <c r="E912" i="1"/>
  <c r="C912" i="1"/>
  <c r="B912" i="1"/>
  <c r="A912" i="1"/>
  <c r="AG911" i="1"/>
  <c r="F911" i="1"/>
  <c r="E911" i="1"/>
  <c r="C911" i="1"/>
  <c r="B911" i="1"/>
  <c r="A911" i="1"/>
  <c r="AG910" i="1"/>
  <c r="F910" i="1"/>
  <c r="E910" i="1"/>
  <c r="C910" i="1"/>
  <c r="B910" i="1"/>
  <c r="A910" i="1"/>
  <c r="AG909" i="1"/>
  <c r="F909" i="1"/>
  <c r="E909" i="1"/>
  <c r="C909" i="1"/>
  <c r="B909" i="1"/>
  <c r="A909" i="1"/>
  <c r="AG908" i="1"/>
  <c r="F908" i="1"/>
  <c r="E908" i="1"/>
  <c r="C908" i="1"/>
  <c r="B908" i="1"/>
  <c r="A908" i="1"/>
  <c r="W907" i="1"/>
  <c r="F907" i="1"/>
  <c r="E907" i="1"/>
  <c r="D907" i="1"/>
  <c r="C907" i="1"/>
  <c r="B907" i="1"/>
  <c r="A907" i="1"/>
  <c r="W906" i="1"/>
  <c r="F906" i="1"/>
  <c r="E906" i="1"/>
  <c r="D906" i="1"/>
  <c r="C906" i="1"/>
  <c r="B906" i="1"/>
  <c r="A906" i="1"/>
  <c r="AG905" i="1"/>
  <c r="F905" i="1"/>
  <c r="E905" i="1"/>
  <c r="C905" i="1"/>
  <c r="B905" i="1"/>
  <c r="A905" i="1"/>
  <c r="AG904" i="1"/>
  <c r="F904" i="1"/>
  <c r="E904" i="1"/>
  <c r="C904" i="1"/>
  <c r="B904" i="1"/>
  <c r="A904" i="1"/>
  <c r="AG903" i="1"/>
  <c r="F903" i="1"/>
  <c r="E903" i="1"/>
  <c r="C903" i="1"/>
  <c r="B903" i="1"/>
  <c r="A903" i="1"/>
  <c r="AG902" i="1"/>
  <c r="F902" i="1"/>
  <c r="E902" i="1"/>
  <c r="C902" i="1"/>
  <c r="B902" i="1"/>
  <c r="A902" i="1"/>
  <c r="W901" i="1"/>
  <c r="F901" i="1"/>
  <c r="E901" i="1"/>
  <c r="D901" i="1"/>
  <c r="C901" i="1"/>
  <c r="B901" i="1"/>
  <c r="A901" i="1"/>
  <c r="W900" i="1"/>
  <c r="F900" i="1"/>
  <c r="E900" i="1"/>
  <c r="D900" i="1"/>
  <c r="C900" i="1"/>
  <c r="B900" i="1"/>
  <c r="A900" i="1"/>
  <c r="W899" i="1"/>
  <c r="F899" i="1"/>
  <c r="E899" i="1"/>
  <c r="D899" i="1"/>
  <c r="C899" i="1"/>
  <c r="B899" i="1"/>
  <c r="A899" i="1"/>
  <c r="W898" i="1"/>
  <c r="F898" i="1"/>
  <c r="E898" i="1"/>
  <c r="D898" i="1"/>
  <c r="C898" i="1"/>
  <c r="B898" i="1"/>
  <c r="A898" i="1"/>
  <c r="AG897" i="1"/>
  <c r="F897" i="1"/>
  <c r="B897" i="1"/>
  <c r="A897" i="1"/>
  <c r="AG896" i="1"/>
  <c r="F896" i="1"/>
  <c r="E896" i="1"/>
  <c r="C896" i="1"/>
  <c r="B896" i="1"/>
  <c r="A896" i="1"/>
  <c r="AG895" i="1"/>
  <c r="F895" i="1"/>
  <c r="E895" i="1"/>
  <c r="C895" i="1"/>
  <c r="B895" i="1"/>
  <c r="A895" i="1"/>
  <c r="AG894" i="1"/>
  <c r="F894" i="1"/>
  <c r="E894" i="1"/>
  <c r="C894" i="1"/>
  <c r="B894" i="1"/>
  <c r="A894" i="1"/>
  <c r="AG893" i="1"/>
  <c r="F893" i="1"/>
  <c r="E893" i="1"/>
  <c r="C893" i="1"/>
  <c r="B893" i="1"/>
  <c r="A893" i="1"/>
  <c r="AG892" i="1"/>
  <c r="F892" i="1"/>
  <c r="E892" i="1"/>
  <c r="C892" i="1"/>
  <c r="B892" i="1"/>
  <c r="A892" i="1"/>
  <c r="AG891" i="1"/>
  <c r="F891" i="1"/>
  <c r="E891" i="1"/>
  <c r="C891" i="1"/>
  <c r="B891" i="1"/>
  <c r="A891" i="1"/>
  <c r="AG890" i="1"/>
  <c r="F890" i="1"/>
  <c r="E890" i="1"/>
  <c r="C890" i="1"/>
  <c r="B890" i="1"/>
  <c r="A890" i="1"/>
  <c r="AG889" i="1"/>
  <c r="F889" i="1"/>
  <c r="B889" i="1"/>
  <c r="Q889" i="1" s="1"/>
  <c r="A889" i="1"/>
  <c r="AG888" i="1"/>
  <c r="F888" i="1"/>
  <c r="E888" i="1"/>
  <c r="C888" i="1"/>
  <c r="B888" i="1"/>
  <c r="A888" i="1"/>
  <c r="AG887" i="1"/>
  <c r="F887" i="1"/>
  <c r="E887" i="1"/>
  <c r="C887" i="1"/>
  <c r="B887" i="1"/>
  <c r="A887" i="1"/>
  <c r="AG886" i="1"/>
  <c r="F886" i="1"/>
  <c r="E886" i="1"/>
  <c r="C886" i="1"/>
  <c r="B886" i="1"/>
  <c r="A886" i="1"/>
  <c r="AG885" i="1"/>
  <c r="F885" i="1"/>
  <c r="E885" i="1"/>
  <c r="C885" i="1"/>
  <c r="B885" i="1"/>
  <c r="A885" i="1"/>
  <c r="AG884" i="1"/>
  <c r="F884" i="1"/>
  <c r="E884" i="1"/>
  <c r="C884" i="1"/>
  <c r="B884" i="1"/>
  <c r="A884" i="1"/>
  <c r="AG883" i="1"/>
  <c r="F883" i="1"/>
  <c r="E883" i="1"/>
  <c r="C883" i="1"/>
  <c r="B883" i="1"/>
  <c r="A883" i="1"/>
  <c r="AG882" i="1"/>
  <c r="F882" i="1"/>
  <c r="E882" i="1"/>
  <c r="C882" i="1"/>
  <c r="B882" i="1"/>
  <c r="A882" i="1"/>
  <c r="AG881" i="1"/>
  <c r="F881" i="1"/>
  <c r="E881" i="1"/>
  <c r="C881" i="1"/>
  <c r="B881" i="1"/>
  <c r="A881" i="1"/>
  <c r="AG880" i="1"/>
  <c r="F880" i="1"/>
  <c r="E880" i="1"/>
  <c r="C880" i="1"/>
  <c r="B880" i="1"/>
  <c r="A880" i="1"/>
  <c r="AG879" i="1"/>
  <c r="F879" i="1"/>
  <c r="E879" i="1"/>
  <c r="C879" i="1"/>
  <c r="B879" i="1"/>
  <c r="A879" i="1"/>
  <c r="AG878" i="1"/>
  <c r="F878" i="1"/>
  <c r="E878" i="1"/>
  <c r="C878" i="1"/>
  <c r="B878" i="1"/>
  <c r="A878" i="1"/>
  <c r="AG877" i="1"/>
  <c r="F877" i="1"/>
  <c r="E877" i="1"/>
  <c r="C877" i="1"/>
  <c r="B877" i="1"/>
  <c r="A877" i="1"/>
  <c r="AG876" i="1"/>
  <c r="F876" i="1"/>
  <c r="E876" i="1"/>
  <c r="C876" i="1"/>
  <c r="B876" i="1"/>
  <c r="A876" i="1"/>
  <c r="AG875" i="1"/>
  <c r="F875" i="1"/>
  <c r="B875" i="1"/>
  <c r="A875" i="1"/>
  <c r="AG874" i="1"/>
  <c r="F874" i="1"/>
  <c r="E874" i="1"/>
  <c r="C874" i="1"/>
  <c r="B874" i="1"/>
  <c r="A874" i="1"/>
  <c r="AG873" i="1"/>
  <c r="F873" i="1"/>
  <c r="E873" i="1"/>
  <c r="C873" i="1"/>
  <c r="B873" i="1"/>
  <c r="A873" i="1"/>
  <c r="AG872" i="1"/>
  <c r="F872" i="1"/>
  <c r="B872" i="1"/>
  <c r="A872" i="1"/>
  <c r="AG871" i="1"/>
  <c r="F871" i="1"/>
  <c r="E871" i="1"/>
  <c r="C871" i="1"/>
  <c r="B871" i="1"/>
  <c r="A871" i="1"/>
  <c r="W870" i="1"/>
  <c r="F870" i="1"/>
  <c r="E870" i="1"/>
  <c r="D870" i="1"/>
  <c r="C870" i="1"/>
  <c r="B870" i="1"/>
  <c r="A870" i="1"/>
  <c r="AG869" i="1"/>
  <c r="F869" i="1"/>
  <c r="E869" i="1"/>
  <c r="C869" i="1"/>
  <c r="B869" i="1"/>
  <c r="A869" i="1"/>
  <c r="AG868" i="1"/>
  <c r="F868" i="1"/>
  <c r="E868" i="1"/>
  <c r="C868" i="1"/>
  <c r="B868" i="1"/>
  <c r="A868" i="1"/>
  <c r="AG867" i="1"/>
  <c r="F867" i="1"/>
  <c r="E867" i="1"/>
  <c r="C867" i="1"/>
  <c r="B867" i="1"/>
  <c r="A867" i="1"/>
  <c r="AG866" i="1"/>
  <c r="F866" i="1"/>
  <c r="E866" i="1"/>
  <c r="C866" i="1"/>
  <c r="B866" i="1"/>
  <c r="A866" i="1"/>
  <c r="AG865" i="1"/>
  <c r="F865" i="1"/>
  <c r="E865" i="1"/>
  <c r="C865" i="1"/>
  <c r="B865" i="1"/>
  <c r="A865" i="1"/>
  <c r="AG864" i="1"/>
  <c r="F864" i="1"/>
  <c r="E864" i="1"/>
  <c r="C864" i="1"/>
  <c r="B864" i="1"/>
  <c r="A864" i="1"/>
  <c r="AG863" i="1"/>
  <c r="F863" i="1"/>
  <c r="E863" i="1"/>
  <c r="C863" i="1"/>
  <c r="B863" i="1"/>
  <c r="A863" i="1"/>
  <c r="AG862" i="1"/>
  <c r="F862" i="1"/>
  <c r="E862" i="1"/>
  <c r="C862" i="1"/>
  <c r="B862" i="1"/>
  <c r="A862" i="1"/>
  <c r="W861" i="1"/>
  <c r="F861" i="1"/>
  <c r="E861" i="1"/>
  <c r="D861" i="1"/>
  <c r="C861" i="1"/>
  <c r="B861" i="1"/>
  <c r="A861" i="1"/>
  <c r="AG860" i="1"/>
  <c r="F860" i="1"/>
  <c r="E860" i="1"/>
  <c r="C860" i="1"/>
  <c r="B860" i="1"/>
  <c r="A860" i="1"/>
  <c r="AG859" i="1"/>
  <c r="F859" i="1"/>
  <c r="E859" i="1"/>
  <c r="C859" i="1"/>
  <c r="B859" i="1"/>
  <c r="A859" i="1"/>
  <c r="AG858" i="1"/>
  <c r="F858" i="1"/>
  <c r="E858" i="1"/>
  <c r="C858" i="1"/>
  <c r="B858" i="1"/>
  <c r="A858" i="1"/>
  <c r="AG857" i="1"/>
  <c r="F857" i="1"/>
  <c r="E857" i="1"/>
  <c r="C857" i="1"/>
  <c r="B857" i="1"/>
  <c r="A857" i="1"/>
  <c r="AG856" i="1"/>
  <c r="F856" i="1"/>
  <c r="E856" i="1"/>
  <c r="C856" i="1"/>
  <c r="B856" i="1"/>
  <c r="A856" i="1"/>
  <c r="AG855" i="1"/>
  <c r="F855" i="1"/>
  <c r="E855" i="1"/>
  <c r="C855" i="1"/>
  <c r="B855" i="1"/>
  <c r="A855" i="1"/>
  <c r="AG854" i="1"/>
  <c r="F854" i="1"/>
  <c r="B854" i="1"/>
  <c r="Q854" i="1" s="1"/>
  <c r="A854" i="1"/>
  <c r="AG853" i="1"/>
  <c r="F853" i="1"/>
  <c r="E853" i="1"/>
  <c r="C853" i="1"/>
  <c r="B853" i="1"/>
  <c r="A853" i="1"/>
  <c r="AG852" i="1"/>
  <c r="F852" i="1"/>
  <c r="E852" i="1"/>
  <c r="C852" i="1"/>
  <c r="B852" i="1"/>
  <c r="A852" i="1"/>
  <c r="AG851" i="1"/>
  <c r="F851" i="1"/>
  <c r="E851" i="1"/>
  <c r="C851" i="1"/>
  <c r="B851" i="1"/>
  <c r="A851" i="1"/>
  <c r="AG850" i="1"/>
  <c r="F850" i="1"/>
  <c r="E850" i="1"/>
  <c r="C850" i="1"/>
  <c r="B850" i="1"/>
  <c r="A850" i="1"/>
  <c r="AG849" i="1"/>
  <c r="F849" i="1"/>
  <c r="E849" i="1"/>
  <c r="C849" i="1"/>
  <c r="B849" i="1"/>
  <c r="A849" i="1"/>
  <c r="AG848" i="1"/>
  <c r="F848" i="1"/>
  <c r="E848" i="1"/>
  <c r="C848" i="1"/>
  <c r="B848" i="1"/>
  <c r="A848" i="1"/>
  <c r="AG847" i="1"/>
  <c r="F847" i="1"/>
  <c r="E847" i="1"/>
  <c r="C847" i="1"/>
  <c r="B847" i="1"/>
  <c r="A847" i="1"/>
  <c r="AG846" i="1"/>
  <c r="F846" i="1"/>
  <c r="E846" i="1"/>
  <c r="C846" i="1"/>
  <c r="B846" i="1"/>
  <c r="A846" i="1"/>
  <c r="AG845" i="1"/>
  <c r="F845" i="1"/>
  <c r="E845" i="1"/>
  <c r="C845" i="1"/>
  <c r="B845" i="1"/>
  <c r="A845" i="1"/>
  <c r="AG844" i="1"/>
  <c r="F844" i="1"/>
  <c r="E844" i="1"/>
  <c r="C844" i="1"/>
  <c r="B844" i="1"/>
  <c r="A844" i="1"/>
  <c r="AG843" i="1"/>
  <c r="F843" i="1"/>
  <c r="E843" i="1"/>
  <c r="C843" i="1"/>
  <c r="B843" i="1"/>
  <c r="A843" i="1"/>
  <c r="AG842" i="1"/>
  <c r="F842" i="1"/>
  <c r="E842" i="1"/>
  <c r="C842" i="1"/>
  <c r="B842" i="1"/>
  <c r="A842" i="1"/>
  <c r="W841" i="1"/>
  <c r="F841" i="1"/>
  <c r="E841" i="1"/>
  <c r="D841" i="1"/>
  <c r="C841" i="1"/>
  <c r="B841" i="1"/>
  <c r="A841" i="1"/>
  <c r="W840" i="1"/>
  <c r="F840" i="1"/>
  <c r="E840" i="1"/>
  <c r="D840" i="1"/>
  <c r="C840" i="1"/>
  <c r="B840" i="1"/>
  <c r="A840" i="1"/>
  <c r="W839" i="1"/>
  <c r="F839" i="1"/>
  <c r="E839" i="1"/>
  <c r="D839" i="1"/>
  <c r="C839" i="1"/>
  <c r="B839" i="1"/>
  <c r="A839" i="1"/>
  <c r="W838" i="1"/>
  <c r="F838" i="1"/>
  <c r="E838" i="1"/>
  <c r="D838" i="1"/>
  <c r="C838" i="1"/>
  <c r="B838" i="1"/>
  <c r="A838" i="1"/>
  <c r="W837" i="1"/>
  <c r="F837" i="1"/>
  <c r="E837" i="1"/>
  <c r="D837" i="1"/>
  <c r="C837" i="1"/>
  <c r="B837" i="1"/>
  <c r="A837" i="1"/>
  <c r="W836" i="1"/>
  <c r="F836" i="1"/>
  <c r="E836" i="1"/>
  <c r="D836" i="1"/>
  <c r="C836" i="1"/>
  <c r="B836" i="1"/>
  <c r="A836" i="1"/>
  <c r="AG835" i="1"/>
  <c r="F835" i="1"/>
  <c r="B835" i="1"/>
  <c r="Q835" i="1" s="1"/>
  <c r="A835" i="1"/>
  <c r="AG834" i="1"/>
  <c r="F834" i="1"/>
  <c r="E834" i="1"/>
  <c r="C834" i="1"/>
  <c r="B834" i="1"/>
  <c r="A834" i="1"/>
  <c r="AG833" i="1"/>
  <c r="F833" i="1"/>
  <c r="E833" i="1"/>
  <c r="C833" i="1"/>
  <c r="B833" i="1"/>
  <c r="A833" i="1"/>
  <c r="AG832" i="1"/>
  <c r="F832" i="1"/>
  <c r="E832" i="1"/>
  <c r="C832" i="1"/>
  <c r="B832" i="1"/>
  <c r="A832" i="1"/>
  <c r="AG831" i="1"/>
  <c r="F831" i="1"/>
  <c r="E831" i="1"/>
  <c r="C831" i="1"/>
  <c r="B831" i="1"/>
  <c r="A831" i="1"/>
  <c r="AG830" i="1"/>
  <c r="F830" i="1"/>
  <c r="E830" i="1"/>
  <c r="C830" i="1"/>
  <c r="B830" i="1"/>
  <c r="A830" i="1"/>
  <c r="AG829" i="1"/>
  <c r="F829" i="1"/>
  <c r="E829" i="1"/>
  <c r="C829" i="1"/>
  <c r="B829" i="1"/>
  <c r="A829" i="1"/>
  <c r="AG828" i="1"/>
  <c r="F828" i="1"/>
  <c r="E828" i="1"/>
  <c r="C828" i="1"/>
  <c r="B828" i="1"/>
  <c r="A828" i="1"/>
  <c r="W827" i="1"/>
  <c r="F827" i="1"/>
  <c r="E827" i="1"/>
  <c r="D827" i="1"/>
  <c r="C827" i="1"/>
  <c r="B827" i="1"/>
  <c r="A827" i="1"/>
  <c r="W826" i="1"/>
  <c r="F826" i="1"/>
  <c r="E826" i="1"/>
  <c r="D826" i="1"/>
  <c r="C826" i="1"/>
  <c r="B826" i="1"/>
  <c r="A826" i="1"/>
  <c r="W825" i="1"/>
  <c r="F825" i="1"/>
  <c r="E825" i="1"/>
  <c r="D825" i="1"/>
  <c r="C825" i="1"/>
  <c r="B825" i="1"/>
  <c r="A825" i="1"/>
  <c r="W824" i="1"/>
  <c r="F824" i="1"/>
  <c r="E824" i="1"/>
  <c r="D824" i="1"/>
  <c r="C824" i="1"/>
  <c r="B824" i="1"/>
  <c r="A824" i="1"/>
  <c r="AG823" i="1"/>
  <c r="F823" i="1"/>
  <c r="E823" i="1"/>
  <c r="C823" i="1"/>
  <c r="B823" i="1"/>
  <c r="A823" i="1"/>
  <c r="AG822" i="1"/>
  <c r="F822" i="1"/>
  <c r="E822" i="1"/>
  <c r="C822" i="1"/>
  <c r="B822" i="1"/>
  <c r="A822" i="1"/>
  <c r="AG821" i="1"/>
  <c r="F821" i="1"/>
  <c r="E821" i="1"/>
  <c r="C821" i="1"/>
  <c r="B821" i="1"/>
  <c r="A821" i="1"/>
  <c r="AG820" i="1"/>
  <c r="F820" i="1"/>
  <c r="E820" i="1"/>
  <c r="C820" i="1"/>
  <c r="B820" i="1"/>
  <c r="A820" i="1"/>
  <c r="AG819" i="1"/>
  <c r="F819" i="1"/>
  <c r="E819" i="1"/>
  <c r="C819" i="1"/>
  <c r="B819" i="1"/>
  <c r="A819" i="1"/>
  <c r="AG818" i="1"/>
  <c r="F818" i="1"/>
  <c r="E818" i="1"/>
  <c r="C818" i="1"/>
  <c r="B818" i="1"/>
  <c r="A818" i="1"/>
  <c r="AG817" i="1"/>
  <c r="F817" i="1"/>
  <c r="E817" i="1"/>
  <c r="C817" i="1"/>
  <c r="B817" i="1"/>
  <c r="A817" i="1"/>
  <c r="AG816" i="1"/>
  <c r="F816" i="1"/>
  <c r="E816" i="1"/>
  <c r="C816" i="1"/>
  <c r="B816" i="1"/>
  <c r="A816" i="1"/>
  <c r="AG815" i="1"/>
  <c r="F815" i="1"/>
  <c r="E815" i="1"/>
  <c r="C815" i="1"/>
  <c r="B815" i="1"/>
  <c r="A815" i="1"/>
  <c r="W814" i="1"/>
  <c r="F814" i="1"/>
  <c r="E814" i="1"/>
  <c r="D814" i="1"/>
  <c r="C814" i="1"/>
  <c r="B814" i="1"/>
  <c r="A814" i="1"/>
  <c r="AG813" i="1"/>
  <c r="F813" i="1"/>
  <c r="E813" i="1"/>
  <c r="C813" i="1"/>
  <c r="B813" i="1"/>
  <c r="A813" i="1"/>
  <c r="AG812" i="1"/>
  <c r="F812" i="1"/>
  <c r="E812" i="1"/>
  <c r="C812" i="1"/>
  <c r="B812" i="1"/>
  <c r="A812" i="1"/>
  <c r="AG811" i="1"/>
  <c r="F811" i="1"/>
  <c r="B811" i="1"/>
  <c r="A811" i="1"/>
  <c r="AG810" i="1"/>
  <c r="F810" i="1"/>
  <c r="E810" i="1"/>
  <c r="C810" i="1"/>
  <c r="B810" i="1"/>
  <c r="A810" i="1"/>
  <c r="AG809" i="1"/>
  <c r="F809" i="1"/>
  <c r="E809" i="1"/>
  <c r="C809" i="1"/>
  <c r="B809" i="1"/>
  <c r="A809" i="1"/>
  <c r="AG808" i="1"/>
  <c r="F808" i="1"/>
  <c r="E808" i="1"/>
  <c r="C808" i="1"/>
  <c r="B808" i="1"/>
  <c r="A808" i="1"/>
  <c r="AG807" i="1"/>
  <c r="F807" i="1"/>
  <c r="E807" i="1"/>
  <c r="C807" i="1"/>
  <c r="B807" i="1"/>
  <c r="A807" i="1"/>
  <c r="AG806" i="1"/>
  <c r="F806" i="1"/>
  <c r="B806" i="1"/>
  <c r="Q806" i="1" s="1"/>
  <c r="A806" i="1"/>
  <c r="AG805" i="1"/>
  <c r="F805" i="1"/>
  <c r="E805" i="1"/>
  <c r="C805" i="1"/>
  <c r="B805" i="1"/>
  <c r="A805" i="1"/>
  <c r="AG804" i="1"/>
  <c r="F804" i="1"/>
  <c r="E804" i="1"/>
  <c r="C804" i="1"/>
  <c r="B804" i="1"/>
  <c r="A804" i="1"/>
  <c r="AG803" i="1"/>
  <c r="F803" i="1"/>
  <c r="B803" i="1"/>
  <c r="A803" i="1"/>
  <c r="AG802" i="1"/>
  <c r="F802" i="1"/>
  <c r="E802" i="1"/>
  <c r="C802" i="1"/>
  <c r="B802" i="1"/>
  <c r="A802" i="1"/>
  <c r="AG801" i="1"/>
  <c r="F801" i="1"/>
  <c r="E801" i="1"/>
  <c r="C801" i="1"/>
  <c r="B801" i="1"/>
  <c r="A801" i="1"/>
  <c r="AG800" i="1"/>
  <c r="F800" i="1"/>
  <c r="E800" i="1"/>
  <c r="C800" i="1"/>
  <c r="B800" i="1"/>
  <c r="A800" i="1"/>
  <c r="W799" i="1"/>
  <c r="F799" i="1"/>
  <c r="E799" i="1"/>
  <c r="D799" i="1"/>
  <c r="C799" i="1"/>
  <c r="B799" i="1"/>
  <c r="A799" i="1"/>
  <c r="W798" i="1"/>
  <c r="F798" i="1"/>
  <c r="E798" i="1"/>
  <c r="D798" i="1"/>
  <c r="C798" i="1"/>
  <c r="B798" i="1"/>
  <c r="A798" i="1"/>
  <c r="AG797" i="1"/>
  <c r="F797" i="1"/>
  <c r="E797" i="1"/>
  <c r="C797" i="1"/>
  <c r="B797" i="1"/>
  <c r="A797" i="1"/>
  <c r="W796" i="1"/>
  <c r="F796" i="1"/>
  <c r="E796" i="1"/>
  <c r="D796" i="1"/>
  <c r="C796" i="1"/>
  <c r="B796" i="1"/>
  <c r="A796" i="1"/>
  <c r="W795" i="1"/>
  <c r="F795" i="1"/>
  <c r="E795" i="1"/>
  <c r="D795" i="1"/>
  <c r="C795" i="1"/>
  <c r="B795" i="1"/>
  <c r="A795" i="1"/>
  <c r="AG794" i="1"/>
  <c r="F794" i="1"/>
  <c r="E794" i="1"/>
  <c r="C794" i="1"/>
  <c r="B794" i="1"/>
  <c r="A794" i="1"/>
  <c r="AG793" i="1"/>
  <c r="F793" i="1"/>
  <c r="E793" i="1"/>
  <c r="C793" i="1"/>
  <c r="B793" i="1"/>
  <c r="A793" i="1"/>
  <c r="AG792" i="1"/>
  <c r="F792" i="1"/>
  <c r="E792" i="1"/>
  <c r="C792" i="1"/>
  <c r="B792" i="1"/>
  <c r="A792" i="1"/>
  <c r="AG791" i="1"/>
  <c r="F791" i="1"/>
  <c r="E791" i="1"/>
  <c r="C791" i="1"/>
  <c r="B791" i="1"/>
  <c r="A791" i="1"/>
  <c r="AG790" i="1"/>
  <c r="F790" i="1"/>
  <c r="E790" i="1"/>
  <c r="C790" i="1"/>
  <c r="B790" i="1"/>
  <c r="A790" i="1"/>
  <c r="AG789" i="1"/>
  <c r="F789" i="1"/>
  <c r="E789" i="1"/>
  <c r="C789" i="1"/>
  <c r="B789" i="1"/>
  <c r="A789" i="1"/>
  <c r="AG788" i="1"/>
  <c r="F788" i="1"/>
  <c r="E788" i="1"/>
  <c r="C788" i="1"/>
  <c r="B788" i="1"/>
  <c r="A788" i="1"/>
  <c r="AG787" i="1"/>
  <c r="F787" i="1"/>
  <c r="E787" i="1"/>
  <c r="C787" i="1"/>
  <c r="B787" i="1"/>
  <c r="A787" i="1"/>
  <c r="AG786" i="1"/>
  <c r="F786" i="1"/>
  <c r="E786" i="1"/>
  <c r="C786" i="1"/>
  <c r="B786" i="1"/>
  <c r="A786" i="1"/>
  <c r="AG785" i="1"/>
  <c r="F785" i="1"/>
  <c r="E785" i="1"/>
  <c r="C785" i="1"/>
  <c r="B785" i="1"/>
  <c r="A785" i="1"/>
  <c r="AG784" i="1"/>
  <c r="F784" i="1"/>
  <c r="E784" i="1"/>
  <c r="C784" i="1"/>
  <c r="B784" i="1"/>
  <c r="A784" i="1"/>
  <c r="AG783" i="1"/>
  <c r="F783" i="1"/>
  <c r="E783" i="1"/>
  <c r="C783" i="1"/>
  <c r="B783" i="1"/>
  <c r="A783" i="1"/>
  <c r="AG782" i="1"/>
  <c r="F782" i="1"/>
  <c r="E782" i="1"/>
  <c r="C782" i="1"/>
  <c r="B782" i="1"/>
  <c r="A782" i="1"/>
  <c r="AG781" i="1"/>
  <c r="F781" i="1"/>
  <c r="E781" i="1"/>
  <c r="C781" i="1"/>
  <c r="B781" i="1"/>
  <c r="A781" i="1"/>
  <c r="AG780" i="1"/>
  <c r="F780" i="1"/>
  <c r="E780" i="1"/>
  <c r="C780" i="1"/>
  <c r="B780" i="1"/>
  <c r="A780" i="1"/>
  <c r="AG779" i="1"/>
  <c r="F779" i="1"/>
  <c r="E779" i="1"/>
  <c r="C779" i="1"/>
  <c r="B779" i="1"/>
  <c r="A779" i="1"/>
  <c r="AG778" i="1"/>
  <c r="F778" i="1"/>
  <c r="E778" i="1"/>
  <c r="C778" i="1"/>
  <c r="B778" i="1"/>
  <c r="A778" i="1"/>
  <c r="AG777" i="1"/>
  <c r="F777" i="1"/>
  <c r="B777" i="1"/>
  <c r="Q777" i="1" s="1"/>
  <c r="A777" i="1"/>
  <c r="AG776" i="1"/>
  <c r="F776" i="1"/>
  <c r="E776" i="1"/>
  <c r="C776" i="1"/>
  <c r="B776" i="1"/>
  <c r="A776" i="1"/>
  <c r="AG775" i="1"/>
  <c r="F775" i="1"/>
  <c r="E775" i="1"/>
  <c r="C775" i="1"/>
  <c r="B775" i="1"/>
  <c r="A775" i="1"/>
  <c r="AG774" i="1"/>
  <c r="F774" i="1"/>
  <c r="B774" i="1"/>
  <c r="A774" i="1"/>
  <c r="AG773" i="1"/>
  <c r="F773" i="1"/>
  <c r="E773" i="1"/>
  <c r="C773" i="1"/>
  <c r="B773" i="1"/>
  <c r="A773" i="1"/>
  <c r="AG772" i="1"/>
  <c r="F772" i="1"/>
  <c r="E772" i="1"/>
  <c r="C772" i="1"/>
  <c r="B772" i="1"/>
  <c r="A772" i="1"/>
  <c r="AG771" i="1"/>
  <c r="F771" i="1"/>
  <c r="E771" i="1"/>
  <c r="C771" i="1"/>
  <c r="B771" i="1"/>
  <c r="A771" i="1"/>
  <c r="AG770" i="1"/>
  <c r="F770" i="1"/>
  <c r="E770" i="1"/>
  <c r="C770" i="1"/>
  <c r="B770" i="1"/>
  <c r="A770" i="1"/>
  <c r="AG769" i="1"/>
  <c r="F769" i="1"/>
  <c r="B769" i="1"/>
  <c r="A769" i="1"/>
  <c r="AG768" i="1"/>
  <c r="F768" i="1"/>
  <c r="E768" i="1"/>
  <c r="C768" i="1"/>
  <c r="B768" i="1"/>
  <c r="A768" i="1"/>
  <c r="AG767" i="1"/>
  <c r="F767" i="1"/>
  <c r="E767" i="1"/>
  <c r="C767" i="1"/>
  <c r="B767" i="1"/>
  <c r="A767" i="1"/>
  <c r="AG766" i="1"/>
  <c r="F766" i="1"/>
  <c r="E766" i="1"/>
  <c r="C766" i="1"/>
  <c r="B766" i="1"/>
  <c r="A766" i="1"/>
  <c r="AG765" i="1"/>
  <c r="F765" i="1"/>
  <c r="E765" i="1"/>
  <c r="C765" i="1"/>
  <c r="B765" i="1"/>
  <c r="A765" i="1"/>
  <c r="AG764" i="1"/>
  <c r="F764" i="1"/>
  <c r="E764" i="1"/>
  <c r="C764" i="1"/>
  <c r="B764" i="1"/>
  <c r="A764" i="1"/>
  <c r="AG763" i="1"/>
  <c r="F763" i="1"/>
  <c r="E763" i="1"/>
  <c r="C763" i="1"/>
  <c r="B763" i="1"/>
  <c r="A763" i="1"/>
  <c r="W762" i="1"/>
  <c r="F762" i="1"/>
  <c r="E762" i="1"/>
  <c r="D762" i="1"/>
  <c r="C762" i="1"/>
  <c r="B762" i="1"/>
  <c r="A762" i="1"/>
  <c r="W761" i="1"/>
  <c r="F761" i="1"/>
  <c r="E761" i="1"/>
  <c r="D761" i="1"/>
  <c r="C761" i="1"/>
  <c r="B761" i="1"/>
  <c r="A761" i="1"/>
  <c r="AG760" i="1"/>
  <c r="F760" i="1"/>
  <c r="B760" i="1"/>
  <c r="Q760" i="1" s="1"/>
  <c r="A760" i="1"/>
  <c r="AG759" i="1"/>
  <c r="F759" i="1"/>
  <c r="E759" i="1"/>
  <c r="C759" i="1"/>
  <c r="B759" i="1"/>
  <c r="A759" i="1"/>
  <c r="AG758" i="1"/>
  <c r="F758" i="1"/>
  <c r="E758" i="1"/>
  <c r="C758" i="1"/>
  <c r="B758" i="1"/>
  <c r="A758" i="1"/>
  <c r="AG757" i="1"/>
  <c r="F757" i="1"/>
  <c r="E757" i="1"/>
  <c r="C757" i="1"/>
  <c r="B757" i="1"/>
  <c r="A757" i="1"/>
  <c r="AG756" i="1"/>
  <c r="F756" i="1"/>
  <c r="E756" i="1"/>
  <c r="C756" i="1"/>
  <c r="B756" i="1"/>
  <c r="A756" i="1"/>
  <c r="AG755" i="1"/>
  <c r="F755" i="1"/>
  <c r="E755" i="1"/>
  <c r="C755" i="1"/>
  <c r="B755" i="1"/>
  <c r="A755" i="1"/>
  <c r="AG754" i="1"/>
  <c r="F754" i="1"/>
  <c r="E754" i="1"/>
  <c r="C754" i="1"/>
  <c r="B754" i="1"/>
  <c r="A754" i="1"/>
  <c r="AG753" i="1"/>
  <c r="F753" i="1"/>
  <c r="B753" i="1"/>
  <c r="A753" i="1"/>
  <c r="AG752" i="1"/>
  <c r="F752" i="1"/>
  <c r="E752" i="1"/>
  <c r="C752" i="1"/>
  <c r="B752" i="1"/>
  <c r="A752" i="1"/>
  <c r="AG751" i="1"/>
  <c r="F751" i="1"/>
  <c r="E751" i="1"/>
  <c r="C751" i="1"/>
  <c r="B751" i="1"/>
  <c r="A751" i="1"/>
  <c r="AG750" i="1"/>
  <c r="F750" i="1"/>
  <c r="E750" i="1"/>
  <c r="C750" i="1"/>
  <c r="B750" i="1"/>
  <c r="A750" i="1"/>
  <c r="AG749" i="1"/>
  <c r="F749" i="1"/>
  <c r="B749" i="1"/>
  <c r="A749" i="1"/>
  <c r="AG748" i="1"/>
  <c r="F748" i="1"/>
  <c r="E748" i="1"/>
  <c r="C748" i="1"/>
  <c r="B748" i="1"/>
  <c r="A748" i="1"/>
  <c r="AG747" i="1"/>
  <c r="F747" i="1"/>
  <c r="E747" i="1"/>
  <c r="C747" i="1"/>
  <c r="B747" i="1"/>
  <c r="A747" i="1"/>
  <c r="AG746" i="1"/>
  <c r="F746" i="1"/>
  <c r="B746" i="1"/>
  <c r="A746" i="1"/>
  <c r="AG745" i="1"/>
  <c r="F745" i="1"/>
  <c r="E745" i="1"/>
  <c r="C745" i="1"/>
  <c r="B745" i="1"/>
  <c r="A745" i="1"/>
  <c r="AG744" i="1"/>
  <c r="F744" i="1"/>
  <c r="E744" i="1"/>
  <c r="C744" i="1"/>
  <c r="B744" i="1"/>
  <c r="A744" i="1"/>
  <c r="AG743" i="1"/>
  <c r="F743" i="1"/>
  <c r="E743" i="1"/>
  <c r="C743" i="1"/>
  <c r="B743" i="1"/>
  <c r="A743" i="1"/>
  <c r="AG742" i="1"/>
  <c r="F742" i="1"/>
  <c r="E742" i="1"/>
  <c r="C742" i="1"/>
  <c r="B742" i="1"/>
  <c r="A742" i="1"/>
  <c r="AG741" i="1"/>
  <c r="F741" i="1"/>
  <c r="E741" i="1"/>
  <c r="C741" i="1"/>
  <c r="B741" i="1"/>
  <c r="A741" i="1"/>
  <c r="AG740" i="1"/>
  <c r="F740" i="1"/>
  <c r="E740" i="1"/>
  <c r="C740" i="1"/>
  <c r="B740" i="1"/>
  <c r="A740" i="1"/>
  <c r="AG739" i="1"/>
  <c r="F739" i="1"/>
  <c r="E739" i="1"/>
  <c r="C739" i="1"/>
  <c r="B739" i="1"/>
  <c r="A739" i="1"/>
  <c r="W738" i="1"/>
  <c r="F738" i="1"/>
  <c r="E738" i="1"/>
  <c r="D738" i="1"/>
  <c r="C738" i="1"/>
  <c r="B738" i="1"/>
  <c r="A738" i="1"/>
  <c r="W737" i="1"/>
  <c r="F737" i="1"/>
  <c r="E737" i="1"/>
  <c r="D737" i="1"/>
  <c r="C737" i="1"/>
  <c r="B737" i="1"/>
  <c r="A737" i="1"/>
  <c r="W736" i="1"/>
  <c r="F736" i="1"/>
  <c r="E736" i="1"/>
  <c r="D736" i="1"/>
  <c r="C736" i="1"/>
  <c r="B736" i="1"/>
  <c r="A736" i="1"/>
  <c r="AG735" i="1"/>
  <c r="F735" i="1"/>
  <c r="E735" i="1"/>
  <c r="C735" i="1"/>
  <c r="B735" i="1"/>
  <c r="A735" i="1"/>
  <c r="AG734" i="1"/>
  <c r="F734" i="1"/>
  <c r="E734" i="1"/>
  <c r="C734" i="1"/>
  <c r="B734" i="1"/>
  <c r="A734" i="1"/>
  <c r="AG733" i="1"/>
  <c r="F733" i="1"/>
  <c r="E733" i="1"/>
  <c r="C733" i="1"/>
  <c r="B733" i="1"/>
  <c r="A733" i="1"/>
  <c r="AG732" i="1"/>
  <c r="F732" i="1"/>
  <c r="E732" i="1"/>
  <c r="C732" i="1"/>
  <c r="B732" i="1"/>
  <c r="A732" i="1"/>
  <c r="AG731" i="1"/>
  <c r="F731" i="1"/>
  <c r="E731" i="1"/>
  <c r="C731" i="1"/>
  <c r="B731" i="1"/>
  <c r="A731" i="1"/>
  <c r="AG730" i="1"/>
  <c r="F730" i="1"/>
  <c r="E730" i="1"/>
  <c r="C730" i="1"/>
  <c r="B730" i="1"/>
  <c r="A730" i="1"/>
  <c r="AG729" i="1"/>
  <c r="F729" i="1"/>
  <c r="B729" i="1"/>
  <c r="A729" i="1"/>
  <c r="AG728" i="1"/>
  <c r="F728" i="1"/>
  <c r="E728" i="1"/>
  <c r="C728" i="1"/>
  <c r="B728" i="1"/>
  <c r="A728" i="1"/>
  <c r="AG727" i="1"/>
  <c r="F727" i="1"/>
  <c r="E727" i="1"/>
  <c r="C727" i="1"/>
  <c r="B727" i="1"/>
  <c r="A727" i="1"/>
  <c r="AG726" i="1"/>
  <c r="F726" i="1"/>
  <c r="E726" i="1"/>
  <c r="C726" i="1"/>
  <c r="B726" i="1"/>
  <c r="A726" i="1"/>
  <c r="W725" i="1"/>
  <c r="F725" i="1"/>
  <c r="E725" i="1"/>
  <c r="D725" i="1"/>
  <c r="C725" i="1"/>
  <c r="B725" i="1"/>
  <c r="A725" i="1"/>
  <c r="W724" i="1"/>
  <c r="F724" i="1"/>
  <c r="E724" i="1"/>
  <c r="D724" i="1"/>
  <c r="C724" i="1"/>
  <c r="B724" i="1"/>
  <c r="A724" i="1"/>
  <c r="AG723" i="1"/>
  <c r="F723" i="1"/>
  <c r="B723" i="1"/>
  <c r="Q723" i="1" s="1"/>
  <c r="A723" i="1"/>
  <c r="AG722" i="1"/>
  <c r="F722" i="1"/>
  <c r="E722" i="1"/>
  <c r="C722" i="1"/>
  <c r="B722" i="1"/>
  <c r="A722" i="1"/>
  <c r="AG721" i="1"/>
  <c r="F721" i="1"/>
  <c r="E721" i="1"/>
  <c r="C721" i="1"/>
  <c r="B721" i="1"/>
  <c r="A721" i="1"/>
  <c r="AG720" i="1"/>
  <c r="F720" i="1"/>
  <c r="E720" i="1"/>
  <c r="C720" i="1"/>
  <c r="B720" i="1"/>
  <c r="A720" i="1"/>
  <c r="AG719" i="1"/>
  <c r="F719" i="1"/>
  <c r="E719" i="1"/>
  <c r="C719" i="1"/>
  <c r="B719" i="1"/>
  <c r="A719" i="1"/>
  <c r="AG718" i="1"/>
  <c r="F718" i="1"/>
  <c r="E718" i="1"/>
  <c r="C718" i="1"/>
  <c r="B718" i="1"/>
  <c r="A718" i="1"/>
  <c r="AG717" i="1"/>
  <c r="F717" i="1"/>
  <c r="B717" i="1"/>
  <c r="A717" i="1"/>
  <c r="AG716" i="1"/>
  <c r="F716" i="1"/>
  <c r="E716" i="1"/>
  <c r="C716" i="1"/>
  <c r="B716" i="1"/>
  <c r="A716" i="1"/>
  <c r="AG715" i="1"/>
  <c r="F715" i="1"/>
  <c r="E715" i="1"/>
  <c r="C715" i="1"/>
  <c r="B715" i="1"/>
  <c r="A715" i="1"/>
  <c r="AG714" i="1"/>
  <c r="F714" i="1"/>
  <c r="B714" i="1"/>
  <c r="Q714" i="1" s="1"/>
  <c r="A714" i="1"/>
  <c r="AG713" i="1"/>
  <c r="F713" i="1"/>
  <c r="E713" i="1"/>
  <c r="C713" i="1"/>
  <c r="B713" i="1"/>
  <c r="A713" i="1"/>
  <c r="AG712" i="1"/>
  <c r="F712" i="1"/>
  <c r="B712" i="1"/>
  <c r="A712" i="1"/>
  <c r="AG711" i="1"/>
  <c r="F711" i="1"/>
  <c r="E711" i="1"/>
  <c r="C711" i="1"/>
  <c r="B711" i="1"/>
  <c r="A711" i="1"/>
  <c r="AG710" i="1"/>
  <c r="F710" i="1"/>
  <c r="B710" i="1"/>
  <c r="A710" i="1"/>
  <c r="AG709" i="1"/>
  <c r="F709" i="1"/>
  <c r="B709" i="1"/>
  <c r="A709" i="1"/>
  <c r="AG708" i="1"/>
  <c r="F708" i="1"/>
  <c r="E708" i="1"/>
  <c r="C708" i="1"/>
  <c r="B708" i="1"/>
  <c r="A708" i="1"/>
  <c r="AG707" i="1"/>
  <c r="F707" i="1"/>
  <c r="E707" i="1"/>
  <c r="C707" i="1"/>
  <c r="B707" i="1"/>
  <c r="A707" i="1"/>
  <c r="AG706" i="1"/>
  <c r="F706" i="1"/>
  <c r="E706" i="1"/>
  <c r="C706" i="1"/>
  <c r="B706" i="1"/>
  <c r="A706" i="1"/>
  <c r="AG705" i="1"/>
  <c r="F705" i="1"/>
  <c r="B705" i="1"/>
  <c r="A705" i="1"/>
  <c r="AG704" i="1"/>
  <c r="F704" i="1"/>
  <c r="E704" i="1"/>
  <c r="C704" i="1"/>
  <c r="B704" i="1"/>
  <c r="A704" i="1"/>
  <c r="AG703" i="1"/>
  <c r="F703" i="1"/>
  <c r="E703" i="1"/>
  <c r="C703" i="1"/>
  <c r="B703" i="1"/>
  <c r="A703" i="1"/>
  <c r="AG702" i="1"/>
  <c r="F702" i="1"/>
  <c r="C702" i="1"/>
  <c r="B702" i="1"/>
  <c r="A702" i="1"/>
  <c r="AG701" i="1"/>
  <c r="F701" i="1"/>
  <c r="B701" i="1"/>
  <c r="A701" i="1"/>
  <c r="AG700" i="1"/>
  <c r="F700" i="1"/>
  <c r="E700" i="1"/>
  <c r="C700" i="1"/>
  <c r="B700" i="1"/>
  <c r="A700" i="1"/>
  <c r="W699" i="1"/>
  <c r="F699" i="1"/>
  <c r="E699" i="1"/>
  <c r="D699" i="1"/>
  <c r="C699" i="1"/>
  <c r="B699" i="1"/>
  <c r="A699" i="1"/>
  <c r="AG698" i="1"/>
  <c r="F698" i="1"/>
  <c r="E698" i="1"/>
  <c r="C698" i="1"/>
  <c r="B698" i="1"/>
  <c r="A698" i="1"/>
  <c r="AG697" i="1"/>
  <c r="F697" i="1"/>
  <c r="E697" i="1"/>
  <c r="C697" i="1"/>
  <c r="B697" i="1"/>
  <c r="A697" i="1"/>
  <c r="AG696" i="1"/>
  <c r="F696" i="1"/>
  <c r="E696" i="1"/>
  <c r="C696" i="1"/>
  <c r="B696" i="1"/>
  <c r="A696" i="1"/>
  <c r="AG695" i="1"/>
  <c r="F695" i="1"/>
  <c r="E695" i="1"/>
  <c r="C695" i="1"/>
  <c r="B695" i="1"/>
  <c r="A695" i="1"/>
  <c r="AG694" i="1"/>
  <c r="F694" i="1"/>
  <c r="E694" i="1"/>
  <c r="C694" i="1"/>
  <c r="B694" i="1"/>
  <c r="A694" i="1"/>
  <c r="AG693" i="1"/>
  <c r="F693" i="1"/>
  <c r="E693" i="1"/>
  <c r="C693" i="1"/>
  <c r="B693" i="1"/>
  <c r="A693" i="1"/>
  <c r="AG692" i="1"/>
  <c r="F692" i="1"/>
  <c r="E692" i="1"/>
  <c r="C692" i="1"/>
  <c r="B692" i="1"/>
  <c r="A692" i="1"/>
  <c r="AG691" i="1"/>
  <c r="F691" i="1"/>
  <c r="E691" i="1"/>
  <c r="C691" i="1"/>
  <c r="B691" i="1"/>
  <c r="A691" i="1"/>
  <c r="AG690" i="1"/>
  <c r="F690" i="1"/>
  <c r="E690" i="1"/>
  <c r="C690" i="1"/>
  <c r="B690" i="1"/>
  <c r="A690" i="1"/>
  <c r="AG689" i="1"/>
  <c r="F689" i="1"/>
  <c r="E689" i="1"/>
  <c r="C689" i="1"/>
  <c r="B689" i="1"/>
  <c r="A689" i="1"/>
  <c r="AG688" i="1"/>
  <c r="F688" i="1"/>
  <c r="E688" i="1"/>
  <c r="C688" i="1"/>
  <c r="B688" i="1"/>
  <c r="A688" i="1"/>
  <c r="AG687" i="1"/>
  <c r="F687" i="1"/>
  <c r="E687" i="1"/>
  <c r="C687" i="1"/>
  <c r="B687" i="1"/>
  <c r="A687" i="1"/>
  <c r="AG686" i="1"/>
  <c r="F686" i="1"/>
  <c r="E686" i="1"/>
  <c r="C686" i="1"/>
  <c r="B686" i="1"/>
  <c r="A686" i="1"/>
  <c r="AG685" i="1"/>
  <c r="F685" i="1"/>
  <c r="E685" i="1"/>
  <c r="C685" i="1"/>
  <c r="B685" i="1"/>
  <c r="A685" i="1"/>
  <c r="AG684" i="1"/>
  <c r="F684" i="1"/>
  <c r="E684" i="1"/>
  <c r="C684" i="1"/>
  <c r="B684" i="1"/>
  <c r="A684" i="1"/>
  <c r="W683" i="1"/>
  <c r="F683" i="1"/>
  <c r="E683" i="1"/>
  <c r="D683" i="1"/>
  <c r="C683" i="1"/>
  <c r="B683" i="1"/>
  <c r="A683" i="1"/>
  <c r="W682" i="1"/>
  <c r="F682" i="1"/>
  <c r="E682" i="1"/>
  <c r="D682" i="1"/>
  <c r="C682" i="1"/>
  <c r="B682" i="1"/>
  <c r="A682" i="1"/>
  <c r="W681" i="1"/>
  <c r="F681" i="1"/>
  <c r="E681" i="1"/>
  <c r="D681" i="1"/>
  <c r="C681" i="1"/>
  <c r="B681" i="1"/>
  <c r="A681" i="1"/>
  <c r="W680" i="1"/>
  <c r="F680" i="1"/>
  <c r="E680" i="1"/>
  <c r="D680" i="1"/>
  <c r="C680" i="1"/>
  <c r="B680" i="1"/>
  <c r="A680" i="1"/>
  <c r="W679" i="1"/>
  <c r="F679" i="1"/>
  <c r="E679" i="1"/>
  <c r="D679" i="1"/>
  <c r="C679" i="1"/>
  <c r="B679" i="1"/>
  <c r="A679" i="1"/>
  <c r="W678" i="1"/>
  <c r="F678" i="1"/>
  <c r="E678" i="1"/>
  <c r="D678" i="1"/>
  <c r="C678" i="1"/>
  <c r="B678" i="1"/>
  <c r="A678" i="1"/>
  <c r="AG677" i="1"/>
  <c r="F677" i="1"/>
  <c r="E677" i="1"/>
  <c r="C677" i="1"/>
  <c r="B677" i="1"/>
  <c r="A677" i="1"/>
  <c r="AG676" i="1"/>
  <c r="F676" i="1"/>
  <c r="E676" i="1"/>
  <c r="C676" i="1"/>
  <c r="B676" i="1"/>
  <c r="A676" i="1"/>
  <c r="AG675" i="1"/>
  <c r="F675" i="1"/>
  <c r="E675" i="1"/>
  <c r="C675" i="1"/>
  <c r="B675" i="1"/>
  <c r="A675" i="1"/>
  <c r="AG674" i="1"/>
  <c r="F674" i="1"/>
  <c r="E674" i="1"/>
  <c r="C674" i="1"/>
  <c r="B674" i="1"/>
  <c r="A674" i="1"/>
  <c r="AG673" i="1"/>
  <c r="F673" i="1"/>
  <c r="E673" i="1"/>
  <c r="C673" i="1"/>
  <c r="B673" i="1"/>
  <c r="A673" i="1"/>
  <c r="AG672" i="1"/>
  <c r="F672" i="1"/>
  <c r="B672" i="1"/>
  <c r="A672" i="1"/>
  <c r="W671" i="1"/>
  <c r="F671" i="1"/>
  <c r="E671" i="1"/>
  <c r="D671" i="1"/>
  <c r="C671" i="1"/>
  <c r="B671" i="1"/>
  <c r="A671" i="1"/>
  <c r="W670" i="1"/>
  <c r="F670" i="1"/>
  <c r="E670" i="1"/>
  <c r="D670" i="1"/>
  <c r="C670" i="1"/>
  <c r="B670" i="1"/>
  <c r="A670" i="1"/>
  <c r="W669" i="1"/>
  <c r="F669" i="1"/>
  <c r="E669" i="1"/>
  <c r="D669" i="1"/>
  <c r="C669" i="1"/>
  <c r="B669" i="1"/>
  <c r="A669" i="1"/>
  <c r="W668" i="1"/>
  <c r="F668" i="1"/>
  <c r="E668" i="1"/>
  <c r="D668" i="1"/>
  <c r="C668" i="1"/>
  <c r="B668" i="1"/>
  <c r="A668" i="1"/>
  <c r="W667" i="1"/>
  <c r="F667" i="1"/>
  <c r="E667" i="1"/>
  <c r="D667" i="1"/>
  <c r="C667" i="1"/>
  <c r="B667" i="1"/>
  <c r="A667" i="1"/>
  <c r="W666" i="1"/>
  <c r="F666" i="1"/>
  <c r="E666" i="1"/>
  <c r="D666" i="1"/>
  <c r="C666" i="1"/>
  <c r="B666" i="1"/>
  <c r="A666" i="1"/>
  <c r="W665" i="1"/>
  <c r="F665" i="1"/>
  <c r="E665" i="1"/>
  <c r="D665" i="1"/>
  <c r="C665" i="1"/>
  <c r="B665" i="1"/>
  <c r="A665" i="1"/>
  <c r="W664" i="1"/>
  <c r="F664" i="1"/>
  <c r="E664" i="1"/>
  <c r="D664" i="1"/>
  <c r="C664" i="1"/>
  <c r="B664" i="1"/>
  <c r="A664" i="1"/>
  <c r="W663" i="1"/>
  <c r="F663" i="1"/>
  <c r="E663" i="1"/>
  <c r="D663" i="1"/>
  <c r="C663" i="1"/>
  <c r="B663" i="1"/>
  <c r="A663" i="1"/>
  <c r="W662" i="1"/>
  <c r="F662" i="1"/>
  <c r="E662" i="1"/>
  <c r="D662" i="1"/>
  <c r="C662" i="1"/>
  <c r="B662" i="1"/>
  <c r="A662" i="1"/>
  <c r="W661" i="1"/>
  <c r="F661" i="1"/>
  <c r="E661" i="1"/>
  <c r="D661" i="1"/>
  <c r="C661" i="1"/>
  <c r="B661" i="1"/>
  <c r="A661" i="1"/>
  <c r="W660" i="1"/>
  <c r="F660" i="1"/>
  <c r="E660" i="1"/>
  <c r="D660" i="1"/>
  <c r="C660" i="1"/>
  <c r="B660" i="1"/>
  <c r="A660" i="1"/>
  <c r="W659" i="1"/>
  <c r="F659" i="1"/>
  <c r="E659" i="1"/>
  <c r="D659" i="1"/>
  <c r="C659" i="1"/>
  <c r="B659" i="1"/>
  <c r="A659" i="1"/>
  <c r="W658" i="1"/>
  <c r="F658" i="1"/>
  <c r="E658" i="1"/>
  <c r="D658" i="1"/>
  <c r="C658" i="1"/>
  <c r="B658" i="1"/>
  <c r="A658" i="1"/>
  <c r="W657" i="1"/>
  <c r="F657" i="1"/>
  <c r="E657" i="1"/>
  <c r="D657" i="1"/>
  <c r="C657" i="1"/>
  <c r="B657" i="1"/>
  <c r="A657" i="1"/>
  <c r="W656" i="1"/>
  <c r="F656" i="1"/>
  <c r="E656" i="1"/>
  <c r="D656" i="1"/>
  <c r="C656" i="1"/>
  <c r="B656" i="1"/>
  <c r="A656" i="1"/>
  <c r="W655" i="1"/>
  <c r="F655" i="1"/>
  <c r="E655" i="1"/>
  <c r="D655" i="1"/>
  <c r="C655" i="1"/>
  <c r="B655" i="1"/>
  <c r="A655" i="1"/>
  <c r="W654" i="1"/>
  <c r="F654" i="1"/>
  <c r="E654" i="1"/>
  <c r="D654" i="1"/>
  <c r="C654" i="1"/>
  <c r="B654" i="1"/>
  <c r="A654" i="1"/>
  <c r="W653" i="1"/>
  <c r="F653" i="1"/>
  <c r="E653" i="1"/>
  <c r="D653" i="1"/>
  <c r="C653" i="1"/>
  <c r="B653" i="1"/>
  <c r="A653" i="1"/>
  <c r="W652" i="1"/>
  <c r="F652" i="1"/>
  <c r="E652" i="1"/>
  <c r="D652" i="1"/>
  <c r="C652" i="1"/>
  <c r="B652" i="1"/>
  <c r="A652" i="1"/>
  <c r="AG651" i="1"/>
  <c r="F651" i="1"/>
  <c r="E651" i="1"/>
  <c r="C651" i="1"/>
  <c r="B651" i="1"/>
  <c r="A651" i="1"/>
  <c r="AG650" i="1"/>
  <c r="F650" i="1"/>
  <c r="E650" i="1"/>
  <c r="C650" i="1"/>
  <c r="B650" i="1"/>
  <c r="A650" i="1"/>
  <c r="AG649" i="1"/>
  <c r="F649" i="1"/>
  <c r="E649" i="1"/>
  <c r="C649" i="1"/>
  <c r="B649" i="1"/>
  <c r="A649" i="1"/>
  <c r="AG648" i="1"/>
  <c r="F648" i="1"/>
  <c r="B648" i="1"/>
  <c r="A648" i="1"/>
  <c r="AG647" i="1"/>
  <c r="F647" i="1"/>
  <c r="E647" i="1"/>
  <c r="C647" i="1"/>
  <c r="B647" i="1"/>
  <c r="A647" i="1"/>
  <c r="AG646" i="1"/>
  <c r="F646" i="1"/>
  <c r="E646" i="1"/>
  <c r="C646" i="1"/>
  <c r="B646" i="1"/>
  <c r="A646" i="1"/>
  <c r="AG645" i="1"/>
  <c r="F645" i="1"/>
  <c r="E645" i="1"/>
  <c r="C645" i="1"/>
  <c r="B645" i="1"/>
  <c r="A645" i="1"/>
  <c r="W644" i="1"/>
  <c r="F644" i="1"/>
  <c r="E644" i="1"/>
  <c r="D644" i="1"/>
  <c r="C644" i="1"/>
  <c r="B644" i="1"/>
  <c r="A644" i="1"/>
  <c r="W643" i="1"/>
  <c r="F643" i="1"/>
  <c r="E643" i="1"/>
  <c r="D643" i="1"/>
  <c r="C643" i="1"/>
  <c r="B643" i="1"/>
  <c r="A643" i="1"/>
  <c r="W642" i="1"/>
  <c r="F642" i="1"/>
  <c r="E642" i="1"/>
  <c r="D642" i="1"/>
  <c r="C642" i="1"/>
  <c r="B642" i="1"/>
  <c r="A642" i="1"/>
  <c r="AG641" i="1"/>
  <c r="F641" i="1"/>
  <c r="E641" i="1"/>
  <c r="C641" i="1"/>
  <c r="B641" i="1"/>
  <c r="A641" i="1"/>
  <c r="W640" i="1"/>
  <c r="F640" i="1"/>
  <c r="E640" i="1"/>
  <c r="D640" i="1"/>
  <c r="C640" i="1"/>
  <c r="B640" i="1"/>
  <c r="A640" i="1"/>
  <c r="W639" i="1"/>
  <c r="F639" i="1"/>
  <c r="E639" i="1"/>
  <c r="D639" i="1"/>
  <c r="C639" i="1"/>
  <c r="B639" i="1"/>
  <c r="A639" i="1"/>
  <c r="AG638" i="1"/>
  <c r="F638" i="1"/>
  <c r="B638" i="1"/>
  <c r="A638" i="1"/>
  <c r="W637" i="1"/>
  <c r="F637" i="1"/>
  <c r="E637" i="1"/>
  <c r="D637" i="1"/>
  <c r="C637" i="1"/>
  <c r="B637" i="1"/>
  <c r="A637" i="1"/>
  <c r="W636" i="1"/>
  <c r="F636" i="1"/>
  <c r="E636" i="1"/>
  <c r="D636" i="1"/>
  <c r="C636" i="1"/>
  <c r="B636" i="1"/>
  <c r="A636" i="1"/>
  <c r="W635" i="1"/>
  <c r="F635" i="1"/>
  <c r="E635" i="1"/>
  <c r="D635" i="1"/>
  <c r="C635" i="1"/>
  <c r="B635" i="1"/>
  <c r="A635" i="1"/>
  <c r="W634" i="1"/>
  <c r="F634" i="1"/>
  <c r="E634" i="1"/>
  <c r="D634" i="1"/>
  <c r="C634" i="1"/>
  <c r="B634" i="1"/>
  <c r="A634" i="1"/>
  <c r="AG633" i="1"/>
  <c r="F633" i="1"/>
  <c r="E633" i="1"/>
  <c r="C633" i="1"/>
  <c r="B633" i="1"/>
  <c r="A633" i="1"/>
  <c r="AG632" i="1"/>
  <c r="F632" i="1"/>
  <c r="E632" i="1"/>
  <c r="C632" i="1"/>
  <c r="B632" i="1"/>
  <c r="A632" i="1"/>
  <c r="AG631" i="1"/>
  <c r="F631" i="1"/>
  <c r="E631" i="1"/>
  <c r="C631" i="1"/>
  <c r="B631" i="1"/>
  <c r="A631" i="1"/>
  <c r="AG630" i="1"/>
  <c r="F630" i="1"/>
  <c r="E630" i="1"/>
  <c r="C630" i="1"/>
  <c r="B630" i="1"/>
  <c r="A630" i="1"/>
  <c r="W629" i="1"/>
  <c r="F629" i="1"/>
  <c r="E629" i="1"/>
  <c r="D629" i="1"/>
  <c r="C629" i="1"/>
  <c r="B629" i="1"/>
  <c r="A629" i="1"/>
  <c r="AG628" i="1"/>
  <c r="F628" i="1"/>
  <c r="E628" i="1"/>
  <c r="C628" i="1"/>
  <c r="B628" i="1"/>
  <c r="A628" i="1"/>
  <c r="AG627" i="1"/>
  <c r="F627" i="1"/>
  <c r="E627" i="1"/>
  <c r="C627" i="1"/>
  <c r="B627" i="1"/>
  <c r="A627" i="1"/>
  <c r="AG626" i="1"/>
  <c r="F626" i="1"/>
  <c r="E626" i="1"/>
  <c r="C626" i="1"/>
  <c r="B626" i="1"/>
  <c r="A626" i="1"/>
  <c r="AG625" i="1"/>
  <c r="F625" i="1"/>
  <c r="E625" i="1"/>
  <c r="C625" i="1"/>
  <c r="B625" i="1"/>
  <c r="A625" i="1"/>
  <c r="AG624" i="1"/>
  <c r="F624" i="1"/>
  <c r="E624" i="1"/>
  <c r="C624" i="1"/>
  <c r="B624" i="1"/>
  <c r="A624" i="1"/>
  <c r="AG623" i="1"/>
  <c r="F623" i="1"/>
  <c r="E623" i="1"/>
  <c r="C623" i="1"/>
  <c r="B623" i="1"/>
  <c r="A623" i="1"/>
  <c r="AG622" i="1"/>
  <c r="F622" i="1"/>
  <c r="E622" i="1"/>
  <c r="C622" i="1"/>
  <c r="B622" i="1"/>
  <c r="A622" i="1"/>
  <c r="W621" i="1"/>
  <c r="F621" i="1"/>
  <c r="E621" i="1"/>
  <c r="D621" i="1"/>
  <c r="C621" i="1"/>
  <c r="B621" i="1"/>
  <c r="A621" i="1"/>
  <c r="W620" i="1"/>
  <c r="F620" i="1"/>
  <c r="E620" i="1"/>
  <c r="D620" i="1"/>
  <c r="C620" i="1"/>
  <c r="B620" i="1"/>
  <c r="A620" i="1"/>
  <c r="W619" i="1"/>
  <c r="F619" i="1"/>
  <c r="E619" i="1"/>
  <c r="D619" i="1"/>
  <c r="C619" i="1"/>
  <c r="B619" i="1"/>
  <c r="A619" i="1"/>
  <c r="W618" i="1"/>
  <c r="F618" i="1"/>
  <c r="E618" i="1"/>
  <c r="D618" i="1"/>
  <c r="C618" i="1"/>
  <c r="B618" i="1"/>
  <c r="A618" i="1"/>
  <c r="W617" i="1"/>
  <c r="F617" i="1"/>
  <c r="E617" i="1"/>
  <c r="D617" i="1"/>
  <c r="C617" i="1"/>
  <c r="B617" i="1"/>
  <c r="A617" i="1"/>
  <c r="W616" i="1"/>
  <c r="F616" i="1"/>
  <c r="E616" i="1"/>
  <c r="D616" i="1"/>
  <c r="C616" i="1"/>
  <c r="B616" i="1"/>
  <c r="A616" i="1"/>
  <c r="W615" i="1"/>
  <c r="F615" i="1"/>
  <c r="E615" i="1"/>
  <c r="D615" i="1"/>
  <c r="C615" i="1"/>
  <c r="B615" i="1"/>
  <c r="A615" i="1"/>
  <c r="W614" i="1"/>
  <c r="F614" i="1"/>
  <c r="E614" i="1"/>
  <c r="D614" i="1"/>
  <c r="C614" i="1"/>
  <c r="B614" i="1"/>
  <c r="A614" i="1"/>
  <c r="W613" i="1"/>
  <c r="F613" i="1"/>
  <c r="E613" i="1"/>
  <c r="D613" i="1"/>
  <c r="C613" i="1"/>
  <c r="B613" i="1"/>
  <c r="A613" i="1"/>
  <c r="W612" i="1"/>
  <c r="F612" i="1"/>
  <c r="E612" i="1"/>
  <c r="D612" i="1"/>
  <c r="C612" i="1"/>
  <c r="B612" i="1"/>
  <c r="A612" i="1"/>
  <c r="W611" i="1"/>
  <c r="F611" i="1"/>
  <c r="E611" i="1"/>
  <c r="D611" i="1"/>
  <c r="C611" i="1"/>
  <c r="B611" i="1"/>
  <c r="A611" i="1"/>
  <c r="W610" i="1"/>
  <c r="F610" i="1"/>
  <c r="E610" i="1"/>
  <c r="D610" i="1"/>
  <c r="C610" i="1"/>
  <c r="B610" i="1"/>
  <c r="A610" i="1"/>
  <c r="W609" i="1"/>
  <c r="F609" i="1"/>
  <c r="E609" i="1"/>
  <c r="D609" i="1"/>
  <c r="C609" i="1"/>
  <c r="B609" i="1"/>
  <c r="A609" i="1"/>
  <c r="W608" i="1"/>
  <c r="F608" i="1"/>
  <c r="E608" i="1"/>
  <c r="D608" i="1"/>
  <c r="C608" i="1"/>
  <c r="B608" i="1"/>
  <c r="A608" i="1"/>
  <c r="W607" i="1"/>
  <c r="F607" i="1"/>
  <c r="E607" i="1"/>
  <c r="D607" i="1"/>
  <c r="C607" i="1"/>
  <c r="B607" i="1"/>
  <c r="A607" i="1"/>
  <c r="W606" i="1"/>
  <c r="F606" i="1"/>
  <c r="E606" i="1"/>
  <c r="D606" i="1"/>
  <c r="C606" i="1"/>
  <c r="B606" i="1"/>
  <c r="A606" i="1"/>
  <c r="W605" i="1"/>
  <c r="F605" i="1"/>
  <c r="E605" i="1"/>
  <c r="D605" i="1"/>
  <c r="C605" i="1"/>
  <c r="B605" i="1"/>
  <c r="A605" i="1"/>
  <c r="AG604" i="1"/>
  <c r="F604" i="1"/>
  <c r="E604" i="1"/>
  <c r="C604" i="1"/>
  <c r="B604" i="1"/>
  <c r="A604" i="1"/>
  <c r="AG603" i="1"/>
  <c r="F603" i="1"/>
  <c r="E603" i="1"/>
  <c r="C603" i="1"/>
  <c r="B603" i="1"/>
  <c r="A603" i="1"/>
  <c r="AG602" i="1"/>
  <c r="F602" i="1"/>
  <c r="E602" i="1"/>
  <c r="C602" i="1"/>
  <c r="B602" i="1"/>
  <c r="A602" i="1"/>
  <c r="W601" i="1"/>
  <c r="F601" i="1"/>
  <c r="E601" i="1"/>
  <c r="D601" i="1"/>
  <c r="C601" i="1"/>
  <c r="B601" i="1"/>
  <c r="A601" i="1"/>
  <c r="W600" i="1"/>
  <c r="F600" i="1"/>
  <c r="E600" i="1"/>
  <c r="D600" i="1"/>
  <c r="C600" i="1"/>
  <c r="B600" i="1"/>
  <c r="A600" i="1"/>
  <c r="W599" i="1"/>
  <c r="F599" i="1"/>
  <c r="E599" i="1"/>
  <c r="D599" i="1"/>
  <c r="C599" i="1"/>
  <c r="B599" i="1"/>
  <c r="A599" i="1"/>
  <c r="W598" i="1"/>
  <c r="F598" i="1"/>
  <c r="E598" i="1"/>
  <c r="D598" i="1"/>
  <c r="C598" i="1"/>
  <c r="B598" i="1"/>
  <c r="A598" i="1"/>
  <c r="W597" i="1"/>
  <c r="F597" i="1"/>
  <c r="E597" i="1"/>
  <c r="D597" i="1"/>
  <c r="C597" i="1"/>
  <c r="B597" i="1"/>
  <c r="A597" i="1"/>
  <c r="W596" i="1"/>
  <c r="F596" i="1"/>
  <c r="E596" i="1"/>
  <c r="D596" i="1"/>
  <c r="C596" i="1"/>
  <c r="B596" i="1"/>
  <c r="A596" i="1"/>
  <c r="W595" i="1"/>
  <c r="F595" i="1"/>
  <c r="E595" i="1"/>
  <c r="D595" i="1"/>
  <c r="C595" i="1"/>
  <c r="B595" i="1"/>
  <c r="A595" i="1"/>
  <c r="W594" i="1"/>
  <c r="F594" i="1"/>
  <c r="E594" i="1"/>
  <c r="D594" i="1"/>
  <c r="C594" i="1"/>
  <c r="B594" i="1"/>
  <c r="A594" i="1"/>
  <c r="AG593" i="1"/>
  <c r="F593" i="1"/>
  <c r="E593" i="1"/>
  <c r="C593" i="1"/>
  <c r="B593" i="1"/>
  <c r="A593" i="1"/>
  <c r="AG592" i="1"/>
  <c r="F592" i="1"/>
  <c r="E592" i="1"/>
  <c r="C592" i="1"/>
  <c r="B592" i="1"/>
  <c r="A592" i="1"/>
  <c r="W591" i="1"/>
  <c r="F591" i="1"/>
  <c r="E591" i="1"/>
  <c r="D591" i="1"/>
  <c r="C591" i="1"/>
  <c r="B591" i="1"/>
  <c r="A591" i="1"/>
  <c r="W590" i="1"/>
  <c r="F590" i="1"/>
  <c r="E590" i="1"/>
  <c r="D590" i="1"/>
  <c r="C590" i="1"/>
  <c r="B590" i="1"/>
  <c r="A590" i="1"/>
  <c r="W589" i="1"/>
  <c r="F589" i="1"/>
  <c r="E589" i="1"/>
  <c r="D589" i="1"/>
  <c r="C589" i="1"/>
  <c r="B589" i="1"/>
  <c r="A589" i="1"/>
  <c r="W588" i="1"/>
  <c r="F588" i="1"/>
  <c r="E588" i="1"/>
  <c r="D588" i="1"/>
  <c r="C588" i="1"/>
  <c r="B588" i="1"/>
  <c r="A588" i="1"/>
  <c r="W587" i="1"/>
  <c r="F587" i="1"/>
  <c r="E587" i="1"/>
  <c r="D587" i="1"/>
  <c r="C587" i="1"/>
  <c r="B587" i="1"/>
  <c r="A587" i="1"/>
  <c r="W586" i="1"/>
  <c r="F586" i="1"/>
  <c r="E586" i="1"/>
  <c r="D586" i="1"/>
  <c r="C586" i="1"/>
  <c r="B586" i="1"/>
  <c r="A586" i="1"/>
  <c r="W585" i="1"/>
  <c r="F585" i="1"/>
  <c r="E585" i="1"/>
  <c r="D585" i="1"/>
  <c r="C585" i="1"/>
  <c r="B585" i="1"/>
  <c r="A585" i="1"/>
  <c r="W584" i="1"/>
  <c r="F584" i="1"/>
  <c r="E584" i="1"/>
  <c r="D584" i="1"/>
  <c r="C584" i="1"/>
  <c r="B584" i="1"/>
  <c r="A584" i="1"/>
  <c r="W583" i="1"/>
  <c r="F583" i="1"/>
  <c r="E583" i="1"/>
  <c r="D583" i="1"/>
  <c r="C583" i="1"/>
  <c r="B583" i="1"/>
  <c r="A583" i="1"/>
  <c r="W582" i="1"/>
  <c r="F582" i="1"/>
  <c r="E582" i="1"/>
  <c r="D582" i="1"/>
  <c r="C582" i="1"/>
  <c r="B582" i="1"/>
  <c r="A582" i="1"/>
  <c r="W581" i="1"/>
  <c r="F581" i="1"/>
  <c r="E581" i="1"/>
  <c r="D581" i="1"/>
  <c r="C581" i="1"/>
  <c r="B581" i="1"/>
  <c r="A581" i="1"/>
  <c r="AG580" i="1"/>
  <c r="F580" i="1"/>
  <c r="E580" i="1"/>
  <c r="C580" i="1"/>
  <c r="B580" i="1"/>
  <c r="A580" i="1"/>
  <c r="AG579" i="1"/>
  <c r="F579" i="1"/>
  <c r="E579" i="1"/>
  <c r="C579" i="1"/>
  <c r="B579" i="1"/>
  <c r="A579" i="1"/>
  <c r="AG578" i="1"/>
  <c r="F578" i="1"/>
  <c r="B578" i="1"/>
  <c r="A578" i="1"/>
  <c r="AG577" i="1"/>
  <c r="F577" i="1"/>
  <c r="E577" i="1"/>
  <c r="C577" i="1"/>
  <c r="B577" i="1"/>
  <c r="A577" i="1"/>
  <c r="AG576" i="1"/>
  <c r="F576" i="1"/>
  <c r="E576" i="1"/>
  <c r="C576" i="1"/>
  <c r="B576" i="1"/>
  <c r="A576" i="1"/>
  <c r="AG575" i="1"/>
  <c r="F575" i="1"/>
  <c r="E575" i="1"/>
  <c r="C575" i="1"/>
  <c r="B575" i="1"/>
  <c r="A575" i="1"/>
  <c r="AG574" i="1"/>
  <c r="F574" i="1"/>
  <c r="B574" i="1"/>
  <c r="Q574" i="1" s="1"/>
  <c r="A574" i="1"/>
  <c r="AG573" i="1"/>
  <c r="F573" i="1"/>
  <c r="E573" i="1"/>
  <c r="C573" i="1"/>
  <c r="B573" i="1"/>
  <c r="A573" i="1"/>
  <c r="AG572" i="1"/>
  <c r="F572" i="1"/>
  <c r="E572" i="1"/>
  <c r="C572" i="1"/>
  <c r="B572" i="1"/>
  <c r="A572" i="1"/>
  <c r="AG571" i="1"/>
  <c r="F571" i="1"/>
  <c r="E571" i="1"/>
  <c r="C571" i="1"/>
  <c r="B571" i="1"/>
  <c r="A571" i="1"/>
  <c r="AG570" i="1"/>
  <c r="F570" i="1"/>
  <c r="E570" i="1"/>
  <c r="C570" i="1"/>
  <c r="B570" i="1"/>
  <c r="A570" i="1"/>
  <c r="AG569" i="1"/>
  <c r="F569" i="1"/>
  <c r="E569" i="1"/>
  <c r="C569" i="1"/>
  <c r="B569" i="1"/>
  <c r="A569" i="1"/>
  <c r="AG568" i="1"/>
  <c r="F568" i="1"/>
  <c r="E568" i="1"/>
  <c r="C568" i="1"/>
  <c r="B568" i="1"/>
  <c r="A568" i="1"/>
  <c r="AG567" i="1"/>
  <c r="F567" i="1"/>
  <c r="E567" i="1"/>
  <c r="C567" i="1"/>
  <c r="B567" i="1"/>
  <c r="A567" i="1"/>
  <c r="AG566" i="1"/>
  <c r="F566" i="1"/>
  <c r="E566" i="1"/>
  <c r="C566" i="1"/>
  <c r="B566" i="1"/>
  <c r="A566" i="1"/>
  <c r="AG565" i="1"/>
  <c r="F565" i="1"/>
  <c r="E565" i="1"/>
  <c r="C565" i="1"/>
  <c r="B565" i="1"/>
  <c r="A565" i="1"/>
  <c r="AG564" i="1"/>
  <c r="F564" i="1"/>
  <c r="E564" i="1"/>
  <c r="C564" i="1"/>
  <c r="B564" i="1"/>
  <c r="A564" i="1"/>
  <c r="AG563" i="1"/>
  <c r="F563" i="1"/>
  <c r="E563" i="1"/>
  <c r="C563" i="1"/>
  <c r="B563" i="1"/>
  <c r="A563" i="1"/>
  <c r="W562" i="1"/>
  <c r="F562" i="1"/>
  <c r="E562" i="1"/>
  <c r="D562" i="1"/>
  <c r="C562" i="1"/>
  <c r="B562" i="1"/>
  <c r="A562" i="1"/>
  <c r="W561" i="1"/>
  <c r="F561" i="1"/>
  <c r="E561" i="1"/>
  <c r="D561" i="1"/>
  <c r="C561" i="1"/>
  <c r="B561" i="1"/>
  <c r="A561" i="1"/>
  <c r="W560" i="1"/>
  <c r="F560" i="1"/>
  <c r="E560" i="1"/>
  <c r="D560" i="1"/>
  <c r="C560" i="1"/>
  <c r="B560" i="1"/>
  <c r="A560" i="1"/>
  <c r="W559" i="1"/>
  <c r="F559" i="1"/>
  <c r="B559" i="1"/>
  <c r="A559" i="1"/>
  <c r="AG558" i="1"/>
  <c r="F558" i="1"/>
  <c r="E558" i="1"/>
  <c r="C558" i="1"/>
  <c r="B558" i="1"/>
  <c r="A558" i="1"/>
  <c r="AG557" i="1"/>
  <c r="F557" i="1"/>
  <c r="E557" i="1"/>
  <c r="C557" i="1"/>
  <c r="B557" i="1"/>
  <c r="A557" i="1"/>
  <c r="W556" i="1"/>
  <c r="F556" i="1"/>
  <c r="E556" i="1"/>
  <c r="D556" i="1"/>
  <c r="C556" i="1"/>
  <c r="B556" i="1"/>
  <c r="A556" i="1"/>
  <c r="W555" i="1"/>
  <c r="F555" i="1"/>
  <c r="E555" i="1"/>
  <c r="D555" i="1"/>
  <c r="C555" i="1"/>
  <c r="B555" i="1"/>
  <c r="A555" i="1"/>
  <c r="W554" i="1"/>
  <c r="F554" i="1"/>
  <c r="E554" i="1"/>
  <c r="D554" i="1"/>
  <c r="C554" i="1"/>
  <c r="B554" i="1"/>
  <c r="A554" i="1"/>
  <c r="AG553" i="1"/>
  <c r="F553" i="1"/>
  <c r="B553" i="1"/>
  <c r="Q553" i="1" s="1"/>
  <c r="A553" i="1"/>
  <c r="AG552" i="1"/>
  <c r="F552" i="1"/>
  <c r="E552" i="1"/>
  <c r="C552" i="1"/>
  <c r="B552" i="1"/>
  <c r="A552" i="1"/>
  <c r="AG551" i="1"/>
  <c r="F551" i="1"/>
  <c r="E551" i="1"/>
  <c r="C551" i="1"/>
  <c r="B551" i="1"/>
  <c r="A551" i="1"/>
  <c r="AG550" i="1"/>
  <c r="F550" i="1"/>
  <c r="E550" i="1"/>
  <c r="C550" i="1"/>
  <c r="B550" i="1"/>
  <c r="A550" i="1"/>
  <c r="W549" i="1"/>
  <c r="F549" i="1"/>
  <c r="E549" i="1"/>
  <c r="D549" i="1"/>
  <c r="C549" i="1"/>
  <c r="B549" i="1"/>
  <c r="A549" i="1"/>
  <c r="W548" i="1"/>
  <c r="F548" i="1"/>
  <c r="E548" i="1"/>
  <c r="D548" i="1"/>
  <c r="C548" i="1"/>
  <c r="B548" i="1"/>
  <c r="A548" i="1"/>
  <c r="W547" i="1"/>
  <c r="F547" i="1"/>
  <c r="E547" i="1"/>
  <c r="D547" i="1"/>
  <c r="C547" i="1"/>
  <c r="B547" i="1"/>
  <c r="A547" i="1"/>
  <c r="W546" i="1"/>
  <c r="F546" i="1"/>
  <c r="E546" i="1"/>
  <c r="D546" i="1"/>
  <c r="C546" i="1"/>
  <c r="B546" i="1"/>
  <c r="A546" i="1"/>
  <c r="AG545" i="1"/>
  <c r="F545" i="1"/>
  <c r="B545" i="1"/>
  <c r="Q545" i="1" s="1"/>
  <c r="A545" i="1"/>
  <c r="AG544" i="1"/>
  <c r="F544" i="1"/>
  <c r="E544" i="1"/>
  <c r="C544" i="1"/>
  <c r="B544" i="1"/>
  <c r="A544" i="1"/>
  <c r="AG543" i="1"/>
  <c r="F543" i="1"/>
  <c r="E543" i="1"/>
  <c r="C543" i="1"/>
  <c r="B543" i="1"/>
  <c r="A543" i="1"/>
  <c r="AG542" i="1"/>
  <c r="F542" i="1"/>
  <c r="E542" i="1"/>
  <c r="C542" i="1"/>
  <c r="B542" i="1"/>
  <c r="A542" i="1"/>
  <c r="AG541" i="1"/>
  <c r="F541" i="1"/>
  <c r="E541" i="1"/>
  <c r="C541" i="1"/>
  <c r="B541" i="1"/>
  <c r="A541" i="1"/>
  <c r="W540" i="1"/>
  <c r="F540" i="1"/>
  <c r="E540" i="1"/>
  <c r="D540" i="1"/>
  <c r="C540" i="1"/>
  <c r="B540" i="1"/>
  <c r="A540" i="1"/>
  <c r="W539" i="1"/>
  <c r="F539" i="1"/>
  <c r="E539" i="1"/>
  <c r="D539" i="1"/>
  <c r="C539" i="1"/>
  <c r="B539" i="1"/>
  <c r="A539" i="1"/>
  <c r="W538" i="1"/>
  <c r="F538" i="1"/>
  <c r="E538" i="1"/>
  <c r="D538" i="1"/>
  <c r="C538" i="1"/>
  <c r="B538" i="1"/>
  <c r="A538" i="1"/>
  <c r="W537" i="1"/>
  <c r="F537" i="1"/>
  <c r="E537" i="1"/>
  <c r="D537" i="1"/>
  <c r="C537" i="1"/>
  <c r="B537" i="1"/>
  <c r="A537" i="1"/>
  <c r="W536" i="1"/>
  <c r="F536" i="1"/>
  <c r="E536" i="1"/>
  <c r="D536" i="1"/>
  <c r="C536" i="1"/>
  <c r="B536" i="1"/>
  <c r="A536" i="1"/>
  <c r="W535" i="1"/>
  <c r="F535" i="1"/>
  <c r="B535" i="1"/>
  <c r="A535" i="1"/>
  <c r="W534" i="1"/>
  <c r="F534" i="1"/>
  <c r="E534" i="1"/>
  <c r="D534" i="1"/>
  <c r="C534" i="1"/>
  <c r="B534" i="1"/>
  <c r="A534" i="1"/>
  <c r="AG533" i="1"/>
  <c r="F533" i="1"/>
  <c r="E533" i="1"/>
  <c r="C533" i="1"/>
  <c r="B533" i="1"/>
  <c r="A533" i="1"/>
  <c r="AG532" i="1"/>
  <c r="F532" i="1"/>
  <c r="E532" i="1"/>
  <c r="C532" i="1"/>
  <c r="B532" i="1"/>
  <c r="A532" i="1"/>
  <c r="AG531" i="1"/>
  <c r="F531" i="1"/>
  <c r="E531" i="1"/>
  <c r="C531" i="1"/>
  <c r="B531" i="1"/>
  <c r="A531" i="1"/>
  <c r="AG530" i="1"/>
  <c r="F530" i="1"/>
  <c r="E530" i="1"/>
  <c r="C530" i="1"/>
  <c r="B530" i="1"/>
  <c r="A530" i="1"/>
  <c r="W529" i="1"/>
  <c r="F529" i="1"/>
  <c r="E529" i="1"/>
  <c r="D529" i="1"/>
  <c r="C529" i="1"/>
  <c r="B529" i="1"/>
  <c r="A529" i="1"/>
  <c r="W528" i="1"/>
  <c r="F528" i="1"/>
  <c r="E528" i="1"/>
  <c r="D528" i="1"/>
  <c r="C528" i="1"/>
  <c r="B528" i="1"/>
  <c r="A528" i="1"/>
  <c r="W527" i="1"/>
  <c r="F527" i="1"/>
  <c r="E527" i="1"/>
  <c r="D527" i="1"/>
  <c r="C527" i="1"/>
  <c r="B527" i="1"/>
  <c r="A527" i="1"/>
  <c r="W526" i="1"/>
  <c r="F526" i="1"/>
  <c r="E526" i="1"/>
  <c r="D526" i="1"/>
  <c r="C526" i="1"/>
  <c r="B526" i="1"/>
  <c r="A526" i="1"/>
  <c r="W525" i="1"/>
  <c r="F525" i="1"/>
  <c r="E525" i="1"/>
  <c r="D525" i="1"/>
  <c r="C525" i="1"/>
  <c r="B525" i="1"/>
  <c r="A525" i="1"/>
  <c r="W524" i="1"/>
  <c r="F524" i="1"/>
  <c r="E524" i="1"/>
  <c r="D524" i="1"/>
  <c r="C524" i="1"/>
  <c r="B524" i="1"/>
  <c r="A524" i="1"/>
  <c r="W523" i="1"/>
  <c r="F523" i="1"/>
  <c r="E523" i="1"/>
  <c r="D523" i="1"/>
  <c r="C523" i="1"/>
  <c r="B523" i="1"/>
  <c r="A523" i="1"/>
  <c r="W522" i="1"/>
  <c r="F522" i="1"/>
  <c r="E522" i="1"/>
  <c r="D522" i="1"/>
  <c r="C522" i="1"/>
  <c r="B522" i="1"/>
  <c r="A522" i="1"/>
  <c r="W521" i="1"/>
  <c r="F521" i="1"/>
  <c r="E521" i="1"/>
  <c r="D521" i="1"/>
  <c r="C521" i="1"/>
  <c r="B521" i="1"/>
  <c r="A521" i="1"/>
  <c r="W520" i="1"/>
  <c r="F520" i="1"/>
  <c r="E520" i="1"/>
  <c r="D520" i="1"/>
  <c r="C520" i="1"/>
  <c r="B520" i="1"/>
  <c r="A520" i="1"/>
  <c r="W519" i="1"/>
  <c r="F519" i="1"/>
  <c r="E519" i="1"/>
  <c r="D519" i="1"/>
  <c r="C519" i="1"/>
  <c r="B519" i="1"/>
  <c r="A519" i="1"/>
  <c r="W518" i="1"/>
  <c r="F518" i="1"/>
  <c r="E518" i="1"/>
  <c r="D518" i="1"/>
  <c r="C518" i="1"/>
  <c r="B518" i="1"/>
  <c r="A518" i="1"/>
  <c r="W517" i="1"/>
  <c r="F517" i="1"/>
  <c r="E517" i="1"/>
  <c r="D517" i="1"/>
  <c r="C517" i="1"/>
  <c r="B517" i="1"/>
  <c r="A517" i="1"/>
  <c r="W516" i="1"/>
  <c r="F516" i="1"/>
  <c r="E516" i="1"/>
  <c r="D516" i="1"/>
  <c r="C516" i="1"/>
  <c r="B516" i="1"/>
  <c r="A516" i="1"/>
  <c r="AG515" i="1"/>
  <c r="F515" i="1"/>
  <c r="E515" i="1"/>
  <c r="C515" i="1"/>
  <c r="B515" i="1"/>
  <c r="A515" i="1"/>
  <c r="AG514" i="1"/>
  <c r="F514" i="1"/>
  <c r="E514" i="1"/>
  <c r="C514" i="1"/>
  <c r="B514" i="1"/>
  <c r="A514" i="1"/>
  <c r="AG513" i="1"/>
  <c r="F513" i="1"/>
  <c r="E513" i="1"/>
  <c r="C513" i="1"/>
  <c r="B513" i="1"/>
  <c r="A513" i="1"/>
  <c r="W512" i="1"/>
  <c r="F512" i="1"/>
  <c r="E512" i="1"/>
  <c r="D512" i="1"/>
  <c r="C512" i="1"/>
  <c r="B512" i="1"/>
  <c r="A512" i="1"/>
  <c r="AG511" i="1"/>
  <c r="F511" i="1"/>
  <c r="B511" i="1"/>
  <c r="A511" i="1"/>
  <c r="AG510" i="1"/>
  <c r="F510" i="1"/>
  <c r="E510" i="1"/>
  <c r="C510" i="1"/>
  <c r="B510" i="1"/>
  <c r="A510" i="1"/>
  <c r="AG509" i="1"/>
  <c r="F509" i="1"/>
  <c r="E509" i="1"/>
  <c r="C509" i="1"/>
  <c r="B509" i="1"/>
  <c r="A509" i="1"/>
  <c r="AG508" i="1"/>
  <c r="F508" i="1"/>
  <c r="E508" i="1"/>
  <c r="C508" i="1"/>
  <c r="B508" i="1"/>
  <c r="A508" i="1"/>
  <c r="AG507" i="1"/>
  <c r="F507" i="1"/>
  <c r="E507" i="1"/>
  <c r="C507" i="1"/>
  <c r="B507" i="1"/>
  <c r="A507" i="1"/>
  <c r="AG506" i="1"/>
  <c r="F506" i="1"/>
  <c r="E506" i="1"/>
  <c r="C506" i="1"/>
  <c r="B506" i="1"/>
  <c r="A506" i="1"/>
  <c r="AG505" i="1"/>
  <c r="F505" i="1"/>
  <c r="E505" i="1"/>
  <c r="C505" i="1"/>
  <c r="B505" i="1"/>
  <c r="A505" i="1"/>
  <c r="AG504" i="1"/>
  <c r="F504" i="1"/>
  <c r="E504" i="1"/>
  <c r="C504" i="1"/>
  <c r="B504" i="1"/>
  <c r="A504" i="1"/>
  <c r="AG503" i="1"/>
  <c r="F503" i="1"/>
  <c r="E503" i="1"/>
  <c r="C503" i="1"/>
  <c r="B503" i="1"/>
  <c r="A503" i="1"/>
  <c r="AG502" i="1"/>
  <c r="F502" i="1"/>
  <c r="E502" i="1"/>
  <c r="C502" i="1"/>
  <c r="B502" i="1"/>
  <c r="A502" i="1"/>
  <c r="AG501" i="1"/>
  <c r="F501" i="1"/>
  <c r="B501" i="1"/>
  <c r="A501" i="1"/>
  <c r="AG500" i="1"/>
  <c r="F500" i="1"/>
  <c r="E500" i="1"/>
  <c r="C500" i="1"/>
  <c r="B500" i="1"/>
  <c r="A500" i="1"/>
  <c r="AG499" i="1"/>
  <c r="F499" i="1"/>
  <c r="E499" i="1"/>
  <c r="C499" i="1"/>
  <c r="B499" i="1"/>
  <c r="A499" i="1"/>
  <c r="AG498" i="1"/>
  <c r="F498" i="1"/>
  <c r="E498" i="1"/>
  <c r="C498" i="1"/>
  <c r="B498" i="1"/>
  <c r="A498" i="1"/>
  <c r="AG497" i="1"/>
  <c r="F497" i="1"/>
  <c r="E497" i="1"/>
  <c r="C497" i="1"/>
  <c r="B497" i="1"/>
  <c r="A497" i="1"/>
  <c r="AG496" i="1"/>
  <c r="F496" i="1"/>
  <c r="E496" i="1"/>
  <c r="C496" i="1"/>
  <c r="B496" i="1"/>
  <c r="A496" i="1"/>
  <c r="W495" i="1"/>
  <c r="F495" i="1"/>
  <c r="E495" i="1"/>
  <c r="D495" i="1"/>
  <c r="C495" i="1"/>
  <c r="B495" i="1"/>
  <c r="A495" i="1"/>
  <c r="W494" i="1"/>
  <c r="F494" i="1"/>
  <c r="E494" i="1"/>
  <c r="D494" i="1"/>
  <c r="C494" i="1"/>
  <c r="B494" i="1"/>
  <c r="A494" i="1"/>
  <c r="W493" i="1"/>
  <c r="F493" i="1"/>
  <c r="E493" i="1"/>
  <c r="D493" i="1"/>
  <c r="C493" i="1"/>
  <c r="B493" i="1"/>
  <c r="A493" i="1"/>
  <c r="W492" i="1"/>
  <c r="F492" i="1"/>
  <c r="E492" i="1"/>
  <c r="D492" i="1"/>
  <c r="C492" i="1"/>
  <c r="B492" i="1"/>
  <c r="A492" i="1"/>
  <c r="W491" i="1"/>
  <c r="F491" i="1"/>
  <c r="E491" i="1"/>
  <c r="D491" i="1"/>
  <c r="C491" i="1"/>
  <c r="B491" i="1"/>
  <c r="A491" i="1"/>
  <c r="W490" i="1"/>
  <c r="F490" i="1"/>
  <c r="E490" i="1"/>
  <c r="D490" i="1"/>
  <c r="C490" i="1"/>
  <c r="B490" i="1"/>
  <c r="A490" i="1"/>
  <c r="AG489" i="1"/>
  <c r="F489" i="1"/>
  <c r="E489" i="1"/>
  <c r="C489" i="1"/>
  <c r="B489" i="1"/>
  <c r="A489" i="1"/>
  <c r="AG488" i="1"/>
  <c r="F488" i="1"/>
  <c r="E488" i="1"/>
  <c r="C488" i="1"/>
  <c r="B488" i="1"/>
  <c r="A488" i="1"/>
  <c r="AG487" i="1"/>
  <c r="F487" i="1"/>
  <c r="E487" i="1"/>
  <c r="C487" i="1"/>
  <c r="B487" i="1"/>
  <c r="A487" i="1"/>
  <c r="W486" i="1"/>
  <c r="F486" i="1"/>
  <c r="E486" i="1"/>
  <c r="D486" i="1"/>
  <c r="C486" i="1"/>
  <c r="B486" i="1"/>
  <c r="A486" i="1"/>
  <c r="W485" i="1"/>
  <c r="F485" i="1"/>
  <c r="E485" i="1"/>
  <c r="D485" i="1"/>
  <c r="C485" i="1"/>
  <c r="B485" i="1"/>
  <c r="A485" i="1"/>
  <c r="W484" i="1"/>
  <c r="F484" i="1"/>
  <c r="E484" i="1"/>
  <c r="D484" i="1"/>
  <c r="C484" i="1"/>
  <c r="B484" i="1"/>
  <c r="A484" i="1"/>
  <c r="W483" i="1"/>
  <c r="F483" i="1"/>
  <c r="E483" i="1"/>
  <c r="D483" i="1"/>
  <c r="C483" i="1"/>
  <c r="B483" i="1"/>
  <c r="A483" i="1"/>
  <c r="W482" i="1"/>
  <c r="F482" i="1"/>
  <c r="E482" i="1"/>
  <c r="D482" i="1"/>
  <c r="C482" i="1"/>
  <c r="B482" i="1"/>
  <c r="A482" i="1"/>
  <c r="W481" i="1"/>
  <c r="F481" i="1"/>
  <c r="E481" i="1"/>
  <c r="D481" i="1"/>
  <c r="C481" i="1"/>
  <c r="B481" i="1"/>
  <c r="A481" i="1"/>
  <c r="AG480" i="1"/>
  <c r="F480" i="1"/>
  <c r="E480" i="1"/>
  <c r="C480" i="1"/>
  <c r="B480" i="1"/>
  <c r="A480" i="1"/>
  <c r="W479" i="1"/>
  <c r="F479" i="1"/>
  <c r="E479" i="1"/>
  <c r="D479" i="1"/>
  <c r="C479" i="1"/>
  <c r="B479" i="1"/>
  <c r="A479" i="1"/>
  <c r="AG478" i="1"/>
  <c r="F478" i="1"/>
  <c r="E478" i="1"/>
  <c r="C478" i="1"/>
  <c r="B478" i="1"/>
  <c r="A478" i="1"/>
  <c r="W477" i="1"/>
  <c r="F477" i="1"/>
  <c r="E477" i="1"/>
  <c r="D477" i="1"/>
  <c r="C477" i="1"/>
  <c r="B477" i="1"/>
  <c r="A477" i="1"/>
  <c r="W476" i="1"/>
  <c r="F476" i="1"/>
  <c r="E476" i="1"/>
  <c r="D476" i="1"/>
  <c r="C476" i="1"/>
  <c r="B476" i="1"/>
  <c r="A476" i="1"/>
  <c r="W475" i="1"/>
  <c r="F475" i="1"/>
  <c r="E475" i="1"/>
  <c r="D475" i="1"/>
  <c r="C475" i="1"/>
  <c r="B475" i="1"/>
  <c r="A475" i="1"/>
  <c r="W474" i="1"/>
  <c r="F474" i="1"/>
  <c r="E474" i="1"/>
  <c r="D474" i="1"/>
  <c r="C474" i="1"/>
  <c r="B474" i="1"/>
  <c r="A474" i="1"/>
  <c r="W473" i="1"/>
  <c r="F473" i="1"/>
  <c r="E473" i="1"/>
  <c r="D473" i="1"/>
  <c r="C473" i="1"/>
  <c r="B473" i="1"/>
  <c r="A473" i="1"/>
  <c r="W472" i="1"/>
  <c r="F472" i="1"/>
  <c r="E472" i="1"/>
  <c r="D472" i="1"/>
  <c r="C472" i="1"/>
  <c r="B472" i="1"/>
  <c r="A472" i="1"/>
  <c r="AG471" i="1"/>
  <c r="F471" i="1"/>
  <c r="E471" i="1"/>
  <c r="C471" i="1"/>
  <c r="B471" i="1"/>
  <c r="A471" i="1"/>
  <c r="W470" i="1"/>
  <c r="F470" i="1"/>
  <c r="E470" i="1"/>
  <c r="D470" i="1"/>
  <c r="C470" i="1"/>
  <c r="B470" i="1"/>
  <c r="A470" i="1"/>
  <c r="AG469" i="1"/>
  <c r="F469" i="1"/>
  <c r="E469" i="1"/>
  <c r="C469" i="1"/>
  <c r="B469" i="1"/>
  <c r="A469" i="1"/>
  <c r="AG468" i="1"/>
  <c r="F468" i="1"/>
  <c r="E468" i="1"/>
  <c r="C468" i="1"/>
  <c r="B468" i="1"/>
  <c r="A468" i="1"/>
  <c r="AG467" i="1"/>
  <c r="F467" i="1"/>
  <c r="E467" i="1"/>
  <c r="C467" i="1"/>
  <c r="B467" i="1"/>
  <c r="A467" i="1"/>
  <c r="AG466" i="1"/>
  <c r="F466" i="1"/>
  <c r="E466" i="1"/>
  <c r="C466" i="1"/>
  <c r="B466" i="1"/>
  <c r="A466" i="1"/>
  <c r="AG465" i="1"/>
  <c r="F465" i="1"/>
  <c r="E465" i="1"/>
  <c r="C465" i="1"/>
  <c r="B465" i="1"/>
  <c r="A465" i="1"/>
  <c r="AG464" i="1"/>
  <c r="F464" i="1"/>
  <c r="E464" i="1"/>
  <c r="C464" i="1"/>
  <c r="B464" i="1"/>
  <c r="A464" i="1"/>
  <c r="AG463" i="1"/>
  <c r="F463" i="1"/>
  <c r="E463" i="1"/>
  <c r="C463" i="1"/>
  <c r="B463" i="1"/>
  <c r="A463" i="1"/>
  <c r="AG462" i="1"/>
  <c r="F462" i="1"/>
  <c r="E462" i="1"/>
  <c r="C462" i="1"/>
  <c r="B462" i="1"/>
  <c r="A462" i="1"/>
  <c r="AG461" i="1"/>
  <c r="F461" i="1"/>
  <c r="E461" i="1"/>
  <c r="C461" i="1"/>
  <c r="B461" i="1"/>
  <c r="A461" i="1"/>
  <c r="AG460" i="1"/>
  <c r="F460" i="1"/>
  <c r="E460" i="1"/>
  <c r="C460" i="1"/>
  <c r="B460" i="1"/>
  <c r="A460" i="1"/>
  <c r="W459" i="1"/>
  <c r="F459" i="1"/>
  <c r="E459" i="1"/>
  <c r="D459" i="1"/>
  <c r="C459" i="1"/>
  <c r="B459" i="1"/>
  <c r="A459" i="1"/>
  <c r="W458" i="1"/>
  <c r="F458" i="1"/>
  <c r="E458" i="1"/>
  <c r="D458" i="1"/>
  <c r="C458" i="1"/>
  <c r="B458" i="1"/>
  <c r="A458" i="1"/>
  <c r="AG457" i="1"/>
  <c r="F457" i="1"/>
  <c r="E457" i="1"/>
  <c r="C457" i="1"/>
  <c r="B457" i="1"/>
  <c r="A457" i="1"/>
  <c r="AG456" i="1"/>
  <c r="F456" i="1"/>
  <c r="E456" i="1"/>
  <c r="C456" i="1"/>
  <c r="B456" i="1"/>
  <c r="A456" i="1"/>
  <c r="AG455" i="1"/>
  <c r="F455" i="1"/>
  <c r="E455" i="1"/>
  <c r="C455" i="1"/>
  <c r="B455" i="1"/>
  <c r="A455" i="1"/>
  <c r="AG454" i="1"/>
  <c r="F454" i="1"/>
  <c r="E454" i="1"/>
  <c r="C454" i="1"/>
  <c r="B454" i="1"/>
  <c r="A454" i="1"/>
  <c r="W453" i="1"/>
  <c r="F453" i="1"/>
  <c r="E453" i="1"/>
  <c r="D453" i="1"/>
  <c r="C453" i="1"/>
  <c r="B453" i="1"/>
  <c r="A453" i="1"/>
  <c r="W452" i="1"/>
  <c r="F452" i="1"/>
  <c r="E452" i="1"/>
  <c r="D452" i="1"/>
  <c r="C452" i="1"/>
  <c r="B452" i="1"/>
  <c r="A452" i="1"/>
  <c r="W451" i="1"/>
  <c r="F451" i="1"/>
  <c r="E451" i="1"/>
  <c r="D451" i="1"/>
  <c r="C451" i="1"/>
  <c r="B451" i="1"/>
  <c r="A451" i="1"/>
  <c r="W450" i="1"/>
  <c r="F450" i="1"/>
  <c r="E450" i="1"/>
  <c r="D450" i="1"/>
  <c r="C450" i="1"/>
  <c r="B450" i="1"/>
  <c r="A450" i="1"/>
  <c r="W449" i="1"/>
  <c r="F449" i="1"/>
  <c r="E449" i="1"/>
  <c r="D449" i="1"/>
  <c r="C449" i="1"/>
  <c r="B449" i="1"/>
  <c r="A449" i="1"/>
  <c r="AG448" i="1"/>
  <c r="F448" i="1"/>
  <c r="E448" i="1"/>
  <c r="C448" i="1"/>
  <c r="B448" i="1"/>
  <c r="A448" i="1"/>
  <c r="AG447" i="1"/>
  <c r="F447" i="1"/>
  <c r="E447" i="1"/>
  <c r="C447" i="1"/>
  <c r="B447" i="1"/>
  <c r="A447" i="1"/>
  <c r="AG446" i="1"/>
  <c r="F446" i="1"/>
  <c r="B446" i="1"/>
  <c r="A446" i="1"/>
  <c r="AG445" i="1"/>
  <c r="F445" i="1"/>
  <c r="B445" i="1"/>
  <c r="Q445" i="1" s="1"/>
  <c r="A445" i="1"/>
  <c r="AG444" i="1"/>
  <c r="F444" i="1"/>
  <c r="B444" i="1"/>
  <c r="A444" i="1"/>
  <c r="AG443" i="1"/>
  <c r="F443" i="1"/>
  <c r="B443" i="1"/>
  <c r="A443" i="1"/>
  <c r="AG442" i="1"/>
  <c r="F442" i="1"/>
  <c r="E442" i="1"/>
  <c r="C442" i="1"/>
  <c r="B442" i="1"/>
  <c r="A442" i="1"/>
  <c r="AG441" i="1"/>
  <c r="F441" i="1"/>
  <c r="E441" i="1"/>
  <c r="C441" i="1"/>
  <c r="B441" i="1"/>
  <c r="A441" i="1"/>
  <c r="W440" i="1"/>
  <c r="F440" i="1"/>
  <c r="E440" i="1"/>
  <c r="D440" i="1"/>
  <c r="C440" i="1"/>
  <c r="B440" i="1"/>
  <c r="A440" i="1"/>
  <c r="W439" i="1"/>
  <c r="F439" i="1"/>
  <c r="E439" i="1"/>
  <c r="D439" i="1"/>
  <c r="C439" i="1"/>
  <c r="B439" i="1"/>
  <c r="A439" i="1"/>
  <c r="W438" i="1"/>
  <c r="F438" i="1"/>
  <c r="E438" i="1"/>
  <c r="D438" i="1"/>
  <c r="C438" i="1"/>
  <c r="B438" i="1"/>
  <c r="A438" i="1"/>
  <c r="W437" i="1"/>
  <c r="F437" i="1"/>
  <c r="E437" i="1"/>
  <c r="D437" i="1"/>
  <c r="C437" i="1"/>
  <c r="B437" i="1"/>
  <c r="A437" i="1"/>
  <c r="W436" i="1"/>
  <c r="F436" i="1"/>
  <c r="E436" i="1"/>
  <c r="D436" i="1"/>
  <c r="C436" i="1"/>
  <c r="B436" i="1"/>
  <c r="A436" i="1"/>
  <c r="W435" i="1"/>
  <c r="F435" i="1"/>
  <c r="E435" i="1"/>
  <c r="D435" i="1"/>
  <c r="C435" i="1"/>
  <c r="B435" i="1"/>
  <c r="A435" i="1"/>
  <c r="W434" i="1"/>
  <c r="F434" i="1"/>
  <c r="E434" i="1"/>
  <c r="D434" i="1"/>
  <c r="C434" i="1"/>
  <c r="B434" i="1"/>
  <c r="A434" i="1"/>
  <c r="AG433" i="1"/>
  <c r="F433" i="1"/>
  <c r="B433" i="1"/>
  <c r="A433" i="1"/>
  <c r="AG432" i="1"/>
  <c r="F432" i="1"/>
  <c r="B432" i="1"/>
  <c r="A432" i="1"/>
  <c r="AG431" i="1"/>
  <c r="F431" i="1"/>
  <c r="B431" i="1"/>
  <c r="Q431" i="1" s="1"/>
  <c r="A431" i="1"/>
  <c r="AG430" i="1"/>
  <c r="F430" i="1"/>
  <c r="E430" i="1"/>
  <c r="C430" i="1"/>
  <c r="B430" i="1"/>
  <c r="A430" i="1"/>
  <c r="AG429" i="1"/>
  <c r="F429" i="1"/>
  <c r="B429" i="1"/>
  <c r="A429" i="1"/>
  <c r="AG428" i="1"/>
  <c r="F428" i="1"/>
  <c r="E428" i="1"/>
  <c r="C428" i="1"/>
  <c r="B428" i="1"/>
  <c r="A428" i="1"/>
  <c r="AG427" i="1"/>
  <c r="F427" i="1"/>
  <c r="E427" i="1"/>
  <c r="C427" i="1"/>
  <c r="B427" i="1"/>
  <c r="A427" i="1"/>
  <c r="AG426" i="1"/>
  <c r="F426" i="1"/>
  <c r="E426" i="1"/>
  <c r="C426" i="1"/>
  <c r="B426" i="1"/>
  <c r="A426" i="1"/>
  <c r="AG425" i="1"/>
  <c r="F425" i="1"/>
  <c r="E425" i="1"/>
  <c r="C425" i="1"/>
  <c r="B425" i="1"/>
  <c r="A425" i="1"/>
  <c r="AG424" i="1"/>
  <c r="F424" i="1"/>
  <c r="E424" i="1"/>
  <c r="C424" i="1"/>
  <c r="B424" i="1"/>
  <c r="A424" i="1"/>
  <c r="AG423" i="1"/>
  <c r="F423" i="1"/>
  <c r="E423" i="1"/>
  <c r="C423" i="1"/>
  <c r="B423" i="1"/>
  <c r="A423" i="1"/>
  <c r="AG422" i="1"/>
  <c r="F422" i="1"/>
  <c r="E422" i="1"/>
  <c r="C422" i="1"/>
  <c r="B422" i="1"/>
  <c r="A422" i="1"/>
  <c r="AG421" i="1"/>
  <c r="F421" i="1"/>
  <c r="E421" i="1"/>
  <c r="C421" i="1"/>
  <c r="B421" i="1"/>
  <c r="A421" i="1"/>
  <c r="AG420" i="1"/>
  <c r="F420" i="1"/>
  <c r="E420" i="1"/>
  <c r="C420" i="1"/>
  <c r="B420" i="1"/>
  <c r="A420" i="1"/>
  <c r="AG419" i="1"/>
  <c r="F419" i="1"/>
  <c r="E419" i="1"/>
  <c r="C419" i="1"/>
  <c r="B419" i="1"/>
  <c r="A419" i="1"/>
  <c r="AG418" i="1"/>
  <c r="F418" i="1"/>
  <c r="B418" i="1"/>
  <c r="A418" i="1"/>
  <c r="AG417" i="1"/>
  <c r="F417" i="1"/>
  <c r="E417" i="1"/>
  <c r="C417" i="1"/>
  <c r="B417" i="1"/>
  <c r="A417" i="1"/>
  <c r="AG416" i="1"/>
  <c r="F416" i="1"/>
  <c r="E416" i="1"/>
  <c r="C416" i="1"/>
  <c r="B416" i="1"/>
  <c r="A416" i="1"/>
  <c r="AG415" i="1"/>
  <c r="F415" i="1"/>
  <c r="E415" i="1"/>
  <c r="C415" i="1"/>
  <c r="B415" i="1"/>
  <c r="A415" i="1"/>
  <c r="AG414" i="1"/>
  <c r="F414" i="1"/>
  <c r="E414" i="1"/>
  <c r="C414" i="1"/>
  <c r="B414" i="1"/>
  <c r="A414" i="1"/>
  <c r="AG413" i="1"/>
  <c r="F413" i="1"/>
  <c r="E413" i="1"/>
  <c r="C413" i="1"/>
  <c r="B413" i="1"/>
  <c r="A413" i="1"/>
  <c r="AG412" i="1"/>
  <c r="F412" i="1"/>
  <c r="E412" i="1"/>
  <c r="C412" i="1"/>
  <c r="B412" i="1"/>
  <c r="A412" i="1"/>
  <c r="AG411" i="1"/>
  <c r="F411" i="1"/>
  <c r="E411" i="1"/>
  <c r="C411" i="1"/>
  <c r="B411" i="1"/>
  <c r="A411" i="1"/>
  <c r="AG410" i="1"/>
  <c r="F410" i="1"/>
  <c r="E410" i="1"/>
  <c r="C410" i="1"/>
  <c r="B410" i="1"/>
  <c r="A410" i="1"/>
  <c r="AG409" i="1"/>
  <c r="F409" i="1"/>
  <c r="E409" i="1"/>
  <c r="C409" i="1"/>
  <c r="B409" i="1"/>
  <c r="A409" i="1"/>
  <c r="AG408" i="1"/>
  <c r="F408" i="1"/>
  <c r="E408" i="1"/>
  <c r="C408" i="1"/>
  <c r="B408" i="1"/>
  <c r="A408" i="1"/>
  <c r="AG407" i="1"/>
  <c r="F407" i="1"/>
  <c r="E407" i="1"/>
  <c r="C407" i="1"/>
  <c r="B407" i="1"/>
  <c r="A407" i="1"/>
  <c r="W406" i="1"/>
  <c r="F406" i="1"/>
  <c r="E406" i="1"/>
  <c r="D406" i="1"/>
  <c r="C406" i="1"/>
  <c r="B406" i="1"/>
  <c r="A406" i="1"/>
  <c r="W405" i="1"/>
  <c r="F405" i="1"/>
  <c r="E405" i="1"/>
  <c r="D405" i="1"/>
  <c r="C405" i="1"/>
  <c r="B405" i="1"/>
  <c r="A405" i="1"/>
  <c r="W404" i="1"/>
  <c r="F404" i="1"/>
  <c r="E404" i="1"/>
  <c r="D404" i="1"/>
  <c r="C404" i="1"/>
  <c r="B404" i="1"/>
  <c r="A404" i="1"/>
  <c r="AG403" i="1"/>
  <c r="F403" i="1"/>
  <c r="E403" i="1"/>
  <c r="C403" i="1"/>
  <c r="B403" i="1"/>
  <c r="A403" i="1"/>
  <c r="W402" i="1"/>
  <c r="F402" i="1"/>
  <c r="E402" i="1"/>
  <c r="D402" i="1"/>
  <c r="C402" i="1"/>
  <c r="B402" i="1"/>
  <c r="A402" i="1"/>
  <c r="W401" i="1"/>
  <c r="F401" i="1"/>
  <c r="E401" i="1"/>
  <c r="D401" i="1"/>
  <c r="C401" i="1"/>
  <c r="B401" i="1"/>
  <c r="A401" i="1"/>
  <c r="W400" i="1"/>
  <c r="F400" i="1"/>
  <c r="E400" i="1"/>
  <c r="D400" i="1"/>
  <c r="C400" i="1"/>
  <c r="B400" i="1"/>
  <c r="A400" i="1"/>
  <c r="W399" i="1"/>
  <c r="F399" i="1"/>
  <c r="E399" i="1"/>
  <c r="D399" i="1"/>
  <c r="C399" i="1"/>
  <c r="B399" i="1"/>
  <c r="A399" i="1"/>
  <c r="AG398" i="1"/>
  <c r="F398" i="1"/>
  <c r="E398" i="1"/>
  <c r="C398" i="1"/>
  <c r="B398" i="1"/>
  <c r="A398" i="1"/>
  <c r="AG397" i="1"/>
  <c r="F397" i="1"/>
  <c r="E397" i="1"/>
  <c r="C397" i="1"/>
  <c r="B397" i="1"/>
  <c r="A397" i="1"/>
  <c r="W396" i="1"/>
  <c r="F396" i="1"/>
  <c r="E396" i="1"/>
  <c r="D396" i="1"/>
  <c r="C396" i="1"/>
  <c r="B396" i="1"/>
  <c r="A396" i="1"/>
  <c r="W395" i="1"/>
  <c r="F395" i="1"/>
  <c r="E395" i="1"/>
  <c r="D395" i="1"/>
  <c r="C395" i="1"/>
  <c r="B395" i="1"/>
  <c r="A395" i="1"/>
  <c r="W394" i="1"/>
  <c r="F394" i="1"/>
  <c r="E394" i="1"/>
  <c r="D394" i="1"/>
  <c r="C394" i="1"/>
  <c r="B394" i="1"/>
  <c r="A394" i="1"/>
  <c r="AG393" i="1"/>
  <c r="F393" i="1"/>
  <c r="B393" i="1"/>
  <c r="Q393" i="1" s="1"/>
  <c r="A393" i="1"/>
  <c r="AG392" i="1"/>
  <c r="F392" i="1"/>
  <c r="E392" i="1"/>
  <c r="C392" i="1"/>
  <c r="B392" i="1"/>
  <c r="A392" i="1"/>
  <c r="AG391" i="1"/>
  <c r="F391" i="1"/>
  <c r="E391" i="1"/>
  <c r="C391" i="1"/>
  <c r="B391" i="1"/>
  <c r="A391" i="1"/>
  <c r="AG390" i="1"/>
  <c r="F390" i="1"/>
  <c r="E390" i="1"/>
  <c r="C390" i="1"/>
  <c r="B390" i="1"/>
  <c r="A390" i="1"/>
  <c r="AG389" i="1"/>
  <c r="F389" i="1"/>
  <c r="E389" i="1"/>
  <c r="C389" i="1"/>
  <c r="B389" i="1"/>
  <c r="A389" i="1"/>
  <c r="AG388" i="1"/>
  <c r="F388" i="1"/>
  <c r="E388" i="1"/>
  <c r="C388" i="1"/>
  <c r="B388" i="1"/>
  <c r="A388" i="1"/>
  <c r="AG387" i="1"/>
  <c r="F387" i="1"/>
  <c r="E387" i="1"/>
  <c r="C387" i="1"/>
  <c r="B387" i="1"/>
  <c r="A387" i="1"/>
  <c r="AG386" i="1"/>
  <c r="F386" i="1"/>
  <c r="E386" i="1"/>
  <c r="C386" i="1"/>
  <c r="B386" i="1"/>
  <c r="A386" i="1"/>
  <c r="AG385" i="1"/>
  <c r="F385" i="1"/>
  <c r="E385" i="1"/>
  <c r="C385" i="1"/>
  <c r="B385" i="1"/>
  <c r="A385" i="1"/>
  <c r="AG384" i="1"/>
  <c r="F384" i="1"/>
  <c r="E384" i="1"/>
  <c r="C384" i="1"/>
  <c r="B384" i="1"/>
  <c r="A384" i="1"/>
  <c r="AG383" i="1"/>
  <c r="F383" i="1"/>
  <c r="E383" i="1"/>
  <c r="C383" i="1"/>
  <c r="B383" i="1"/>
  <c r="A383" i="1"/>
  <c r="AG382" i="1"/>
  <c r="F382" i="1"/>
  <c r="E382" i="1"/>
  <c r="C382" i="1"/>
  <c r="B382" i="1"/>
  <c r="A382" i="1"/>
  <c r="W381" i="1"/>
  <c r="F381" i="1"/>
  <c r="E381" i="1"/>
  <c r="D381" i="1"/>
  <c r="C381" i="1"/>
  <c r="B381" i="1"/>
  <c r="A381" i="1"/>
  <c r="W380" i="1"/>
  <c r="F380" i="1"/>
  <c r="E380" i="1"/>
  <c r="D380" i="1"/>
  <c r="C380" i="1"/>
  <c r="B380" i="1"/>
  <c r="A380" i="1"/>
  <c r="W379" i="1"/>
  <c r="F379" i="1"/>
  <c r="E379" i="1"/>
  <c r="D379" i="1"/>
  <c r="C379" i="1"/>
  <c r="B379" i="1"/>
  <c r="A379" i="1"/>
  <c r="W378" i="1"/>
  <c r="F378" i="1"/>
  <c r="E378" i="1"/>
  <c r="D378" i="1"/>
  <c r="C378" i="1"/>
  <c r="B378" i="1"/>
  <c r="A378" i="1"/>
  <c r="W377" i="1"/>
  <c r="F377" i="1"/>
  <c r="E377" i="1"/>
  <c r="D377" i="1"/>
  <c r="C377" i="1"/>
  <c r="B377" i="1"/>
  <c r="A377" i="1"/>
  <c r="W376" i="1"/>
  <c r="F376" i="1"/>
  <c r="E376" i="1"/>
  <c r="D376" i="1"/>
  <c r="C376" i="1"/>
  <c r="B376" i="1"/>
  <c r="A376" i="1"/>
  <c r="W375" i="1"/>
  <c r="F375" i="1"/>
  <c r="E375" i="1"/>
  <c r="D375" i="1"/>
  <c r="C375" i="1"/>
  <c r="B375" i="1"/>
  <c r="A375" i="1"/>
  <c r="W374" i="1"/>
  <c r="F374" i="1"/>
  <c r="E374" i="1"/>
  <c r="D374" i="1"/>
  <c r="C374" i="1"/>
  <c r="B374" i="1"/>
  <c r="A374" i="1"/>
  <c r="W373" i="1"/>
  <c r="F373" i="1"/>
  <c r="E373" i="1"/>
  <c r="D373" i="1"/>
  <c r="C373" i="1"/>
  <c r="B373" i="1"/>
  <c r="A373" i="1"/>
  <c r="W372" i="1"/>
  <c r="F372" i="1"/>
  <c r="E372" i="1"/>
  <c r="D372" i="1"/>
  <c r="C372" i="1"/>
  <c r="B372" i="1"/>
  <c r="A372" i="1"/>
  <c r="W371" i="1"/>
  <c r="F371" i="1"/>
  <c r="E371" i="1"/>
  <c r="D371" i="1"/>
  <c r="C371" i="1"/>
  <c r="B371" i="1"/>
  <c r="A371" i="1"/>
  <c r="W370" i="1"/>
  <c r="F370" i="1"/>
  <c r="E370" i="1"/>
  <c r="D370" i="1"/>
  <c r="C370" i="1"/>
  <c r="B370" i="1"/>
  <c r="A370" i="1"/>
  <c r="W369" i="1"/>
  <c r="F369" i="1"/>
  <c r="E369" i="1"/>
  <c r="D369" i="1"/>
  <c r="C369" i="1"/>
  <c r="B369" i="1"/>
  <c r="A369" i="1"/>
  <c r="W368" i="1"/>
  <c r="F368" i="1"/>
  <c r="E368" i="1"/>
  <c r="D368" i="1"/>
  <c r="C368" i="1"/>
  <c r="B368" i="1"/>
  <c r="A368" i="1"/>
  <c r="W367" i="1"/>
  <c r="F367" i="1"/>
  <c r="E367" i="1"/>
  <c r="D367" i="1"/>
  <c r="C367" i="1"/>
  <c r="B367" i="1"/>
  <c r="A367" i="1"/>
  <c r="W366" i="1"/>
  <c r="F366" i="1"/>
  <c r="E366" i="1"/>
  <c r="D366" i="1"/>
  <c r="C366" i="1"/>
  <c r="B366" i="1"/>
  <c r="A366" i="1"/>
  <c r="W365" i="1"/>
  <c r="F365" i="1"/>
  <c r="E365" i="1"/>
  <c r="D365" i="1"/>
  <c r="C365" i="1"/>
  <c r="B365" i="1"/>
  <c r="A365" i="1"/>
  <c r="W364" i="1"/>
  <c r="F364" i="1"/>
  <c r="E364" i="1"/>
  <c r="D364" i="1"/>
  <c r="C364" i="1"/>
  <c r="B364" i="1"/>
  <c r="A364" i="1"/>
  <c r="W363" i="1"/>
  <c r="F363" i="1"/>
  <c r="E363" i="1"/>
  <c r="D363" i="1"/>
  <c r="C363" i="1"/>
  <c r="B363" i="1"/>
  <c r="A363" i="1"/>
  <c r="W362" i="1"/>
  <c r="F362" i="1"/>
  <c r="E362" i="1"/>
  <c r="D362" i="1"/>
  <c r="C362" i="1"/>
  <c r="B362" i="1"/>
  <c r="A362" i="1"/>
  <c r="W361" i="1"/>
  <c r="F361" i="1"/>
  <c r="E361" i="1"/>
  <c r="D361" i="1"/>
  <c r="C361" i="1"/>
  <c r="B361" i="1"/>
  <c r="A361" i="1"/>
  <c r="W360" i="1"/>
  <c r="F360" i="1"/>
  <c r="E360" i="1"/>
  <c r="D360" i="1"/>
  <c r="C360" i="1"/>
  <c r="B360" i="1"/>
  <c r="A360" i="1"/>
  <c r="W359" i="1"/>
  <c r="F359" i="1"/>
  <c r="E359" i="1"/>
  <c r="D359" i="1"/>
  <c r="C359" i="1"/>
  <c r="B359" i="1"/>
  <c r="A359" i="1"/>
  <c r="W358" i="1"/>
  <c r="F358" i="1"/>
  <c r="E358" i="1"/>
  <c r="D358" i="1"/>
  <c r="C358" i="1"/>
  <c r="B358" i="1"/>
  <c r="A358" i="1"/>
  <c r="W357" i="1"/>
  <c r="F357" i="1"/>
  <c r="B357" i="1"/>
  <c r="A357" i="1"/>
  <c r="W356" i="1"/>
  <c r="F356" i="1"/>
  <c r="E356" i="1"/>
  <c r="D356" i="1"/>
  <c r="C356" i="1"/>
  <c r="B356" i="1"/>
  <c r="A356" i="1"/>
  <c r="W355" i="1"/>
  <c r="F355" i="1"/>
  <c r="E355" i="1"/>
  <c r="D355" i="1"/>
  <c r="C355" i="1"/>
  <c r="B355" i="1"/>
  <c r="A355" i="1"/>
  <c r="W354" i="1"/>
  <c r="F354" i="1"/>
  <c r="E354" i="1"/>
  <c r="D354" i="1"/>
  <c r="C354" i="1"/>
  <c r="B354" i="1"/>
  <c r="A354" i="1"/>
  <c r="AG353" i="1"/>
  <c r="F353" i="1"/>
  <c r="E353" i="1"/>
  <c r="C353" i="1"/>
  <c r="B353" i="1"/>
  <c r="A353" i="1"/>
  <c r="AG352" i="1"/>
  <c r="F352" i="1"/>
  <c r="E352" i="1"/>
  <c r="C352" i="1"/>
  <c r="B352" i="1"/>
  <c r="A352" i="1"/>
  <c r="AG351" i="1"/>
  <c r="F351" i="1"/>
  <c r="E351" i="1"/>
  <c r="C351" i="1"/>
  <c r="B351" i="1"/>
  <c r="A351" i="1"/>
  <c r="AG350" i="1"/>
  <c r="F350" i="1"/>
  <c r="E350" i="1"/>
  <c r="C350" i="1"/>
  <c r="B350" i="1"/>
  <c r="A350" i="1"/>
  <c r="AG349" i="1"/>
  <c r="F349" i="1"/>
  <c r="B349" i="1"/>
  <c r="A349" i="1"/>
  <c r="AG348" i="1"/>
  <c r="F348" i="1"/>
  <c r="E348" i="1"/>
  <c r="C348" i="1"/>
  <c r="B348" i="1"/>
  <c r="A348" i="1"/>
  <c r="W347" i="1"/>
  <c r="F347" i="1"/>
  <c r="E347" i="1"/>
  <c r="D347" i="1"/>
  <c r="C347" i="1"/>
  <c r="B347" i="1"/>
  <c r="A347" i="1"/>
  <c r="W346" i="1"/>
  <c r="F346" i="1"/>
  <c r="E346" i="1"/>
  <c r="D346" i="1"/>
  <c r="C346" i="1"/>
  <c r="B346" i="1"/>
  <c r="A346" i="1"/>
  <c r="AG345" i="1"/>
  <c r="F345" i="1"/>
  <c r="E345" i="1"/>
  <c r="C345" i="1"/>
  <c r="B345" i="1"/>
  <c r="A345" i="1"/>
  <c r="AG344" i="1"/>
  <c r="F344" i="1"/>
  <c r="E344" i="1"/>
  <c r="C344" i="1"/>
  <c r="B344" i="1"/>
  <c r="A344" i="1"/>
  <c r="W343" i="1"/>
  <c r="F343" i="1"/>
  <c r="E343" i="1"/>
  <c r="D343" i="1"/>
  <c r="C343" i="1"/>
  <c r="B343" i="1"/>
  <c r="A343" i="1"/>
  <c r="AG342" i="1"/>
  <c r="F342" i="1"/>
  <c r="B342" i="1"/>
  <c r="Q342" i="1" s="1"/>
  <c r="A342" i="1"/>
  <c r="AG341" i="1"/>
  <c r="F341" i="1"/>
  <c r="E341" i="1"/>
  <c r="C341" i="1"/>
  <c r="B341" i="1"/>
  <c r="A341" i="1"/>
  <c r="AG340" i="1"/>
  <c r="F340" i="1"/>
  <c r="E340" i="1"/>
  <c r="C340" i="1"/>
  <c r="B340" i="1"/>
  <c r="A340" i="1"/>
  <c r="W339" i="1"/>
  <c r="F339" i="1"/>
  <c r="E339" i="1"/>
  <c r="D339" i="1"/>
  <c r="C339" i="1"/>
  <c r="B339" i="1"/>
  <c r="A339" i="1"/>
  <c r="AG338" i="1"/>
  <c r="F338" i="1"/>
  <c r="E338" i="1"/>
  <c r="C338" i="1"/>
  <c r="B338" i="1"/>
  <c r="A338" i="1"/>
  <c r="AG337" i="1"/>
  <c r="F337" i="1"/>
  <c r="E337" i="1"/>
  <c r="C337" i="1"/>
  <c r="B337" i="1"/>
  <c r="A337" i="1"/>
  <c r="AG336" i="1"/>
  <c r="F336" i="1"/>
  <c r="E336" i="1"/>
  <c r="C336" i="1"/>
  <c r="B336" i="1"/>
  <c r="A336" i="1"/>
  <c r="AG335" i="1"/>
  <c r="F335" i="1"/>
  <c r="E335" i="1"/>
  <c r="C335" i="1"/>
  <c r="B335" i="1"/>
  <c r="A335" i="1"/>
  <c r="AG334" i="1"/>
  <c r="F334" i="1"/>
  <c r="E334" i="1"/>
  <c r="C334" i="1"/>
  <c r="B334" i="1"/>
  <c r="A334" i="1"/>
  <c r="W333" i="1"/>
  <c r="F333" i="1"/>
  <c r="E333" i="1"/>
  <c r="D333" i="1"/>
  <c r="C333" i="1"/>
  <c r="B333" i="1"/>
  <c r="A333" i="1"/>
  <c r="W332" i="1"/>
  <c r="F332" i="1"/>
  <c r="E332" i="1"/>
  <c r="D332" i="1"/>
  <c r="C332" i="1"/>
  <c r="B332" i="1"/>
  <c r="A332" i="1"/>
  <c r="W331" i="1"/>
  <c r="F331" i="1"/>
  <c r="E331" i="1"/>
  <c r="D331" i="1"/>
  <c r="C331" i="1"/>
  <c r="B331" i="1"/>
  <c r="A331" i="1"/>
  <c r="W330" i="1"/>
  <c r="F330" i="1"/>
  <c r="E330" i="1"/>
  <c r="D330" i="1"/>
  <c r="C330" i="1"/>
  <c r="B330" i="1"/>
  <c r="A330" i="1"/>
  <c r="W329" i="1"/>
  <c r="F329" i="1"/>
  <c r="E329" i="1"/>
  <c r="D329" i="1"/>
  <c r="C329" i="1"/>
  <c r="B329" i="1"/>
  <c r="A329" i="1"/>
  <c r="W328" i="1"/>
  <c r="F328" i="1"/>
  <c r="E328" i="1"/>
  <c r="D328" i="1"/>
  <c r="C328" i="1"/>
  <c r="B328" i="1"/>
  <c r="A328" i="1"/>
  <c r="AG327" i="1"/>
  <c r="F327" i="1"/>
  <c r="E327" i="1"/>
  <c r="C327" i="1"/>
  <c r="B327" i="1"/>
  <c r="A327" i="1"/>
  <c r="AG326" i="1"/>
  <c r="F326" i="1"/>
  <c r="E326" i="1"/>
  <c r="C326" i="1"/>
  <c r="B326" i="1"/>
  <c r="A326" i="1"/>
  <c r="AG325" i="1"/>
  <c r="F325" i="1"/>
  <c r="E325" i="1"/>
  <c r="C325" i="1"/>
  <c r="B325" i="1"/>
  <c r="A325" i="1"/>
  <c r="W324" i="1"/>
  <c r="F324" i="1"/>
  <c r="E324" i="1"/>
  <c r="D324" i="1"/>
  <c r="C324" i="1"/>
  <c r="B324" i="1"/>
  <c r="A324" i="1"/>
  <c r="W323" i="1"/>
  <c r="F323" i="1"/>
  <c r="E323" i="1"/>
  <c r="D323" i="1"/>
  <c r="C323" i="1"/>
  <c r="B323" i="1"/>
  <c r="A323" i="1"/>
  <c r="AG322" i="1"/>
  <c r="F322" i="1"/>
  <c r="E322" i="1"/>
  <c r="C322" i="1"/>
  <c r="B322" i="1"/>
  <c r="A322" i="1"/>
  <c r="AG321" i="1"/>
  <c r="F321" i="1"/>
  <c r="B321" i="1"/>
  <c r="A321" i="1"/>
  <c r="AG320" i="1"/>
  <c r="F320" i="1"/>
  <c r="E320" i="1"/>
  <c r="C320" i="1"/>
  <c r="B320" i="1"/>
  <c r="A320" i="1"/>
  <c r="AG319" i="1"/>
  <c r="F319" i="1"/>
  <c r="B319" i="1"/>
  <c r="Q319" i="1" s="1"/>
  <c r="A319" i="1"/>
  <c r="AG318" i="1"/>
  <c r="F318" i="1"/>
  <c r="B318" i="1"/>
  <c r="Q318" i="1" s="1"/>
  <c r="A318" i="1"/>
  <c r="AG317" i="1"/>
  <c r="F317" i="1"/>
  <c r="B317" i="1"/>
  <c r="A317" i="1"/>
  <c r="AG316" i="1"/>
  <c r="F316" i="1"/>
  <c r="E316" i="1"/>
  <c r="C316" i="1"/>
  <c r="B316" i="1"/>
  <c r="A316" i="1"/>
  <c r="AG315" i="1"/>
  <c r="F315" i="1"/>
  <c r="E315" i="1"/>
  <c r="C315" i="1"/>
  <c r="B315" i="1"/>
  <c r="A315" i="1"/>
  <c r="AG314" i="1"/>
  <c r="F314" i="1"/>
  <c r="E314" i="1"/>
  <c r="C314" i="1"/>
  <c r="B314" i="1"/>
  <c r="A314" i="1"/>
  <c r="AG313" i="1"/>
  <c r="F313" i="1"/>
  <c r="E313" i="1"/>
  <c r="C313" i="1"/>
  <c r="B313" i="1"/>
  <c r="A313" i="1"/>
  <c r="AG312" i="1"/>
  <c r="F312" i="1"/>
  <c r="E312" i="1"/>
  <c r="C312" i="1"/>
  <c r="B312" i="1"/>
  <c r="A312" i="1"/>
  <c r="W311" i="1"/>
  <c r="F311" i="1"/>
  <c r="E311" i="1"/>
  <c r="D311" i="1"/>
  <c r="C311" i="1"/>
  <c r="B311" i="1"/>
  <c r="A311" i="1"/>
  <c r="W310" i="1"/>
  <c r="F310" i="1"/>
  <c r="E310" i="1"/>
  <c r="D310" i="1"/>
  <c r="C310" i="1"/>
  <c r="B310" i="1"/>
  <c r="A310" i="1"/>
  <c r="W309" i="1"/>
  <c r="F309" i="1"/>
  <c r="E309" i="1"/>
  <c r="D309" i="1"/>
  <c r="C309" i="1"/>
  <c r="B309" i="1"/>
  <c r="A309" i="1"/>
  <c r="W308" i="1"/>
  <c r="F308" i="1"/>
  <c r="E308" i="1"/>
  <c r="D308" i="1"/>
  <c r="C308" i="1"/>
  <c r="B308" i="1"/>
  <c r="A308" i="1"/>
  <c r="AG307" i="1"/>
  <c r="F307" i="1"/>
  <c r="B307" i="1"/>
  <c r="Q307" i="1" s="1"/>
  <c r="A307" i="1"/>
  <c r="AG306" i="1"/>
  <c r="F306" i="1"/>
  <c r="E306" i="1"/>
  <c r="C306" i="1"/>
  <c r="B306" i="1"/>
  <c r="A306" i="1"/>
  <c r="AG305" i="1"/>
  <c r="F305" i="1"/>
  <c r="E305" i="1"/>
  <c r="C305" i="1"/>
  <c r="B305" i="1"/>
  <c r="A305" i="1"/>
  <c r="AG304" i="1"/>
  <c r="F304" i="1"/>
  <c r="E304" i="1"/>
  <c r="C304" i="1"/>
  <c r="B304" i="1"/>
  <c r="A304" i="1"/>
  <c r="AG303" i="1"/>
  <c r="F303" i="1"/>
  <c r="E303" i="1"/>
  <c r="C303" i="1"/>
  <c r="B303" i="1"/>
  <c r="A303" i="1"/>
  <c r="AG302" i="1"/>
  <c r="F302" i="1"/>
  <c r="E302" i="1"/>
  <c r="C302" i="1"/>
  <c r="B302" i="1"/>
  <c r="A302" i="1"/>
  <c r="AG301" i="1"/>
  <c r="F301" i="1"/>
  <c r="E301" i="1"/>
  <c r="C301" i="1"/>
  <c r="B301" i="1"/>
  <c r="A301" i="1"/>
  <c r="AG300" i="1"/>
  <c r="F300" i="1"/>
  <c r="E300" i="1"/>
  <c r="C300" i="1"/>
  <c r="B300" i="1"/>
  <c r="A300" i="1"/>
  <c r="AG299" i="1"/>
  <c r="F299" i="1"/>
  <c r="E299" i="1"/>
  <c r="C299" i="1"/>
  <c r="B299" i="1"/>
  <c r="A299" i="1"/>
  <c r="AG298" i="1"/>
  <c r="F298" i="1"/>
  <c r="E298" i="1"/>
  <c r="C298" i="1"/>
  <c r="B298" i="1"/>
  <c r="A298" i="1"/>
  <c r="AG297" i="1"/>
  <c r="F297" i="1"/>
  <c r="E297" i="1"/>
  <c r="C297" i="1"/>
  <c r="B297" i="1"/>
  <c r="A297" i="1"/>
  <c r="AG296" i="1"/>
  <c r="F296" i="1"/>
  <c r="E296" i="1"/>
  <c r="C296" i="1"/>
  <c r="B296" i="1"/>
  <c r="A296" i="1"/>
  <c r="AG295" i="1"/>
  <c r="F295" i="1"/>
  <c r="E295" i="1"/>
  <c r="C295" i="1"/>
  <c r="B295" i="1"/>
  <c r="A295" i="1"/>
  <c r="AG294" i="1"/>
  <c r="F294" i="1"/>
  <c r="E294" i="1"/>
  <c r="C294" i="1"/>
  <c r="B294" i="1"/>
  <c r="A294" i="1"/>
  <c r="AG293" i="1"/>
  <c r="F293" i="1"/>
  <c r="E293" i="1"/>
  <c r="C293" i="1"/>
  <c r="B293" i="1"/>
  <c r="A293" i="1"/>
  <c r="AG292" i="1"/>
  <c r="F292" i="1"/>
  <c r="E292" i="1"/>
  <c r="C292" i="1"/>
  <c r="B292" i="1"/>
  <c r="A292" i="1"/>
  <c r="AG291" i="1"/>
  <c r="F291" i="1"/>
  <c r="E291" i="1"/>
  <c r="C291" i="1"/>
  <c r="B291" i="1"/>
  <c r="A291" i="1"/>
  <c r="AG290" i="1"/>
  <c r="F290" i="1"/>
  <c r="E290" i="1"/>
  <c r="C290" i="1"/>
  <c r="B290" i="1"/>
  <c r="A290" i="1"/>
  <c r="AG289" i="1"/>
  <c r="F289" i="1"/>
  <c r="E289" i="1"/>
  <c r="C289" i="1"/>
  <c r="B289" i="1"/>
  <c r="A289" i="1"/>
  <c r="W288" i="1"/>
  <c r="F288" i="1"/>
  <c r="E288" i="1"/>
  <c r="D288" i="1"/>
  <c r="C288" i="1"/>
  <c r="B288" i="1"/>
  <c r="A288" i="1"/>
  <c r="W287" i="1"/>
  <c r="F287" i="1"/>
  <c r="E287" i="1"/>
  <c r="D287" i="1"/>
  <c r="C287" i="1"/>
  <c r="B287" i="1"/>
  <c r="A287" i="1"/>
  <c r="W286" i="1"/>
  <c r="F286" i="1"/>
  <c r="E286" i="1"/>
  <c r="D286" i="1"/>
  <c r="C286" i="1"/>
  <c r="B286" i="1"/>
  <c r="A286" i="1"/>
  <c r="W285" i="1"/>
  <c r="F285" i="1"/>
  <c r="E285" i="1"/>
  <c r="D285" i="1"/>
  <c r="C285" i="1"/>
  <c r="B285" i="1"/>
  <c r="A285" i="1"/>
  <c r="W284" i="1"/>
  <c r="F284" i="1"/>
  <c r="E284" i="1"/>
  <c r="D284" i="1"/>
  <c r="C284" i="1"/>
  <c r="B284" i="1"/>
  <c r="A284" i="1"/>
  <c r="W283" i="1"/>
  <c r="F283" i="1"/>
  <c r="E283" i="1"/>
  <c r="D283" i="1"/>
  <c r="C283" i="1"/>
  <c r="B283" i="1"/>
  <c r="A283" i="1"/>
  <c r="W282" i="1"/>
  <c r="F282" i="1"/>
  <c r="E282" i="1"/>
  <c r="D282" i="1"/>
  <c r="C282" i="1"/>
  <c r="B282" i="1"/>
  <c r="A282" i="1"/>
  <c r="W281" i="1"/>
  <c r="F281" i="1"/>
  <c r="E281" i="1"/>
  <c r="D281" i="1"/>
  <c r="C281" i="1"/>
  <c r="B281" i="1"/>
  <c r="A281" i="1"/>
  <c r="W280" i="1"/>
  <c r="F280" i="1"/>
  <c r="E280" i="1"/>
  <c r="D280" i="1"/>
  <c r="C280" i="1"/>
  <c r="B280" i="1"/>
  <c r="A280" i="1"/>
  <c r="W279" i="1"/>
  <c r="F279" i="1"/>
  <c r="E279" i="1"/>
  <c r="D279" i="1"/>
  <c r="C279" i="1"/>
  <c r="B279" i="1"/>
  <c r="A279" i="1"/>
  <c r="W278" i="1"/>
  <c r="F278" i="1"/>
  <c r="E278" i="1"/>
  <c r="D278" i="1"/>
  <c r="C278" i="1"/>
  <c r="B278" i="1"/>
  <c r="A278" i="1"/>
  <c r="W277" i="1"/>
  <c r="F277" i="1"/>
  <c r="E277" i="1"/>
  <c r="D277" i="1"/>
  <c r="C277" i="1"/>
  <c r="B277" i="1"/>
  <c r="A277" i="1"/>
  <c r="W276" i="1"/>
  <c r="F276" i="1"/>
  <c r="E276" i="1"/>
  <c r="D276" i="1"/>
  <c r="C276" i="1"/>
  <c r="B276" i="1"/>
  <c r="A276" i="1"/>
  <c r="W275" i="1"/>
  <c r="F275" i="1"/>
  <c r="E275" i="1"/>
  <c r="D275" i="1"/>
  <c r="C275" i="1"/>
  <c r="B275" i="1"/>
  <c r="A275" i="1"/>
  <c r="W274" i="1"/>
  <c r="F274" i="1"/>
  <c r="E274" i="1"/>
  <c r="D274" i="1"/>
  <c r="C274" i="1"/>
  <c r="B274" i="1"/>
  <c r="A274" i="1"/>
  <c r="W273" i="1"/>
  <c r="F273" i="1"/>
  <c r="E273" i="1"/>
  <c r="D273" i="1"/>
  <c r="C273" i="1"/>
  <c r="B273" i="1"/>
  <c r="A273" i="1"/>
  <c r="W272" i="1"/>
  <c r="F272" i="1"/>
  <c r="E272" i="1"/>
  <c r="D272" i="1"/>
  <c r="C272" i="1"/>
  <c r="B272" i="1"/>
  <c r="A272" i="1"/>
  <c r="AG271" i="1"/>
  <c r="F271" i="1"/>
  <c r="E271" i="1"/>
  <c r="C271" i="1"/>
  <c r="B271" i="1"/>
  <c r="A271" i="1"/>
  <c r="AG270" i="1"/>
  <c r="F270" i="1"/>
  <c r="E270" i="1"/>
  <c r="C270" i="1"/>
  <c r="B270" i="1"/>
  <c r="A270" i="1"/>
  <c r="AG269" i="1"/>
  <c r="F269" i="1"/>
  <c r="E269" i="1"/>
  <c r="C269" i="1"/>
  <c r="B269" i="1"/>
  <c r="A269" i="1"/>
  <c r="AG268" i="1"/>
  <c r="F268" i="1"/>
  <c r="E268" i="1"/>
  <c r="C268" i="1"/>
  <c r="B268" i="1"/>
  <c r="A268" i="1"/>
  <c r="AG267" i="1"/>
  <c r="F267" i="1"/>
  <c r="E267" i="1"/>
  <c r="C267" i="1"/>
  <c r="B267" i="1"/>
  <c r="A267" i="1"/>
  <c r="AG266" i="1"/>
  <c r="F266" i="1"/>
  <c r="E266" i="1"/>
  <c r="C266" i="1"/>
  <c r="B266" i="1"/>
  <c r="A266" i="1"/>
  <c r="W265" i="1"/>
  <c r="F265" i="1"/>
  <c r="E265" i="1"/>
  <c r="D265" i="1"/>
  <c r="C265" i="1"/>
  <c r="B265" i="1"/>
  <c r="A265" i="1"/>
  <c r="W264" i="1"/>
  <c r="F264" i="1"/>
  <c r="E264" i="1"/>
  <c r="D264" i="1"/>
  <c r="C264" i="1"/>
  <c r="B264" i="1"/>
  <c r="A264" i="1"/>
  <c r="W263" i="1"/>
  <c r="F263" i="1"/>
  <c r="E263" i="1"/>
  <c r="D263" i="1"/>
  <c r="C263" i="1"/>
  <c r="B263" i="1"/>
  <c r="A263" i="1"/>
  <c r="W262" i="1"/>
  <c r="F262" i="1"/>
  <c r="E262" i="1"/>
  <c r="D262" i="1"/>
  <c r="C262" i="1"/>
  <c r="B262" i="1"/>
  <c r="A262" i="1"/>
  <c r="AG261" i="1"/>
  <c r="F261" i="1"/>
  <c r="E261" i="1"/>
  <c r="C261" i="1"/>
  <c r="B261" i="1"/>
  <c r="A261" i="1"/>
  <c r="AG260" i="1"/>
  <c r="F260" i="1"/>
  <c r="E260" i="1"/>
  <c r="C260" i="1"/>
  <c r="B260" i="1"/>
  <c r="A260" i="1"/>
  <c r="AG259" i="1"/>
  <c r="F259" i="1"/>
  <c r="E259" i="1"/>
  <c r="C259" i="1"/>
  <c r="B259" i="1"/>
  <c r="A259" i="1"/>
  <c r="AG258" i="1"/>
  <c r="F258" i="1"/>
  <c r="E258" i="1"/>
  <c r="C258" i="1"/>
  <c r="B258" i="1"/>
  <c r="A258" i="1"/>
  <c r="AG257" i="1"/>
  <c r="F257" i="1"/>
  <c r="E257" i="1"/>
  <c r="C257" i="1"/>
  <c r="B257" i="1"/>
  <c r="A257" i="1"/>
  <c r="AG256" i="1"/>
  <c r="F256" i="1"/>
  <c r="E256" i="1"/>
  <c r="C256" i="1"/>
  <c r="B256" i="1"/>
  <c r="A256" i="1"/>
  <c r="AG255" i="1"/>
  <c r="F255" i="1"/>
  <c r="E255" i="1"/>
  <c r="C255" i="1"/>
  <c r="B255" i="1"/>
  <c r="A255" i="1"/>
  <c r="AG254" i="1"/>
  <c r="F254" i="1"/>
  <c r="B254" i="1"/>
  <c r="Q254" i="1" s="1"/>
  <c r="A254" i="1"/>
  <c r="AG253" i="1"/>
  <c r="F253" i="1"/>
  <c r="E253" i="1"/>
  <c r="C253" i="1"/>
  <c r="B253" i="1"/>
  <c r="A253" i="1"/>
  <c r="AG252" i="1"/>
  <c r="F252" i="1"/>
  <c r="E252" i="1"/>
  <c r="C252" i="1"/>
  <c r="B252" i="1"/>
  <c r="A252" i="1"/>
  <c r="AG251" i="1"/>
  <c r="F251" i="1"/>
  <c r="B251" i="1"/>
  <c r="A251" i="1"/>
  <c r="AG250" i="1"/>
  <c r="F250" i="1"/>
  <c r="E250" i="1"/>
  <c r="C250" i="1"/>
  <c r="B250" i="1"/>
  <c r="A250" i="1"/>
  <c r="AG249" i="1"/>
  <c r="F249" i="1"/>
  <c r="E249" i="1"/>
  <c r="C249" i="1"/>
  <c r="B249" i="1"/>
  <c r="A249" i="1"/>
  <c r="W248" i="1"/>
  <c r="F248" i="1"/>
  <c r="E248" i="1"/>
  <c r="D248" i="1"/>
  <c r="C248" i="1"/>
  <c r="B248" i="1"/>
  <c r="A248" i="1"/>
  <c r="W247" i="1"/>
  <c r="F247" i="1"/>
  <c r="E247" i="1"/>
  <c r="D247" i="1"/>
  <c r="C247" i="1"/>
  <c r="B247" i="1"/>
  <c r="A247" i="1"/>
  <c r="W246" i="1"/>
  <c r="F246" i="1"/>
  <c r="E246" i="1"/>
  <c r="D246" i="1"/>
  <c r="C246" i="1"/>
  <c r="B246" i="1"/>
  <c r="A246" i="1"/>
  <c r="W245" i="1"/>
  <c r="F245" i="1"/>
  <c r="E245" i="1"/>
  <c r="D245" i="1"/>
  <c r="C245" i="1"/>
  <c r="B245" i="1"/>
  <c r="A245" i="1"/>
  <c r="AG244" i="1"/>
  <c r="F244" i="1"/>
  <c r="E244" i="1"/>
  <c r="C244" i="1"/>
  <c r="B244" i="1"/>
  <c r="A244" i="1"/>
  <c r="AG243" i="1"/>
  <c r="F243" i="1"/>
  <c r="E243" i="1"/>
  <c r="C243" i="1"/>
  <c r="B243" i="1"/>
  <c r="A243" i="1"/>
  <c r="AG242" i="1"/>
  <c r="F242" i="1"/>
  <c r="E242" i="1"/>
  <c r="C242" i="1"/>
  <c r="B242" i="1"/>
  <c r="A242" i="1"/>
  <c r="AG241" i="1"/>
  <c r="F241" i="1"/>
  <c r="E241" i="1"/>
  <c r="C241" i="1"/>
  <c r="B241" i="1"/>
  <c r="A241" i="1"/>
  <c r="AG240" i="1"/>
  <c r="F240" i="1"/>
  <c r="E240" i="1"/>
  <c r="C240" i="1"/>
  <c r="B240" i="1"/>
  <c r="A240" i="1"/>
  <c r="AG239" i="1"/>
  <c r="F239" i="1"/>
  <c r="E239" i="1"/>
  <c r="C239" i="1"/>
  <c r="B239" i="1"/>
  <c r="A239" i="1"/>
  <c r="AG238" i="1"/>
  <c r="F238" i="1"/>
  <c r="E238" i="1"/>
  <c r="C238" i="1"/>
  <c r="B238" i="1"/>
  <c r="A238" i="1"/>
  <c r="AG237" i="1"/>
  <c r="F237" i="1"/>
  <c r="E237" i="1"/>
  <c r="C237" i="1"/>
  <c r="B237" i="1"/>
  <c r="A237" i="1"/>
  <c r="AG236" i="1"/>
  <c r="F236" i="1"/>
  <c r="E236" i="1"/>
  <c r="C236" i="1"/>
  <c r="B236" i="1"/>
  <c r="A236" i="1"/>
  <c r="AG235" i="1"/>
  <c r="F235" i="1"/>
  <c r="E235" i="1"/>
  <c r="C235" i="1"/>
  <c r="B235" i="1"/>
  <c r="A235" i="1"/>
  <c r="AG234" i="1"/>
  <c r="F234" i="1"/>
  <c r="E234" i="1"/>
  <c r="C234" i="1"/>
  <c r="B234" i="1"/>
  <c r="A234" i="1"/>
  <c r="AG233" i="1"/>
  <c r="F233" i="1"/>
  <c r="E233" i="1"/>
  <c r="C233" i="1"/>
  <c r="B233" i="1"/>
  <c r="A233" i="1"/>
  <c r="AG232" i="1"/>
  <c r="F232" i="1"/>
  <c r="E232" i="1"/>
  <c r="C232" i="1"/>
  <c r="B232" i="1"/>
  <c r="A232" i="1"/>
  <c r="W231" i="1"/>
  <c r="F231" i="1"/>
  <c r="E231" i="1"/>
  <c r="D231" i="1"/>
  <c r="C231" i="1"/>
  <c r="B231" i="1"/>
  <c r="A231" i="1"/>
  <c r="AG230" i="1"/>
  <c r="F230" i="1"/>
  <c r="E230" i="1"/>
  <c r="C230" i="1"/>
  <c r="B230" i="1"/>
  <c r="A230" i="1"/>
  <c r="AG229" i="1"/>
  <c r="F229" i="1"/>
  <c r="B229" i="1"/>
  <c r="A229" i="1"/>
  <c r="AG228" i="1"/>
  <c r="F228" i="1"/>
  <c r="B228" i="1"/>
  <c r="A228" i="1"/>
  <c r="AG227" i="1"/>
  <c r="F227" i="1"/>
  <c r="B227" i="1"/>
  <c r="A227" i="1"/>
  <c r="AG226" i="1"/>
  <c r="F226" i="1"/>
  <c r="B226" i="1"/>
  <c r="A226" i="1"/>
  <c r="AG225" i="1"/>
  <c r="F225" i="1"/>
  <c r="E225" i="1"/>
  <c r="C225" i="1"/>
  <c r="B225" i="1"/>
  <c r="A225" i="1"/>
  <c r="AG224" i="1"/>
  <c r="F224" i="1"/>
  <c r="E224" i="1"/>
  <c r="C224" i="1"/>
  <c r="B224" i="1"/>
  <c r="A224" i="1"/>
  <c r="W223" i="1"/>
  <c r="F223" i="1"/>
  <c r="E223" i="1"/>
  <c r="D223" i="1"/>
  <c r="C223" i="1"/>
  <c r="B223" i="1"/>
  <c r="A223" i="1"/>
  <c r="W222" i="1"/>
  <c r="F222" i="1"/>
  <c r="E222" i="1"/>
  <c r="D222" i="1"/>
  <c r="C222" i="1"/>
  <c r="B222" i="1"/>
  <c r="A222" i="1"/>
  <c r="W221" i="1"/>
  <c r="F221" i="1"/>
  <c r="E221" i="1"/>
  <c r="D221" i="1"/>
  <c r="C221" i="1"/>
  <c r="B221" i="1"/>
  <c r="A221" i="1"/>
  <c r="AG220" i="1"/>
  <c r="F220" i="1"/>
  <c r="B220" i="1"/>
  <c r="Q220" i="1" s="1"/>
  <c r="A220" i="1"/>
  <c r="AG219" i="1"/>
  <c r="F219" i="1"/>
  <c r="E219" i="1"/>
  <c r="C219" i="1"/>
  <c r="B219" i="1"/>
  <c r="A219" i="1"/>
  <c r="W218" i="1"/>
  <c r="F218" i="1"/>
  <c r="E218" i="1"/>
  <c r="D218" i="1"/>
  <c r="C218" i="1"/>
  <c r="B218" i="1"/>
  <c r="A218" i="1"/>
  <c r="AG217" i="1"/>
  <c r="F217" i="1"/>
  <c r="E217" i="1"/>
  <c r="C217" i="1"/>
  <c r="B217" i="1"/>
  <c r="A217" i="1"/>
  <c r="AG216" i="1"/>
  <c r="F216" i="1"/>
  <c r="E216" i="1"/>
  <c r="C216" i="1"/>
  <c r="B216" i="1"/>
  <c r="A216" i="1"/>
  <c r="AG215" i="1"/>
  <c r="F215" i="1"/>
  <c r="E215" i="1"/>
  <c r="C215" i="1"/>
  <c r="B215" i="1"/>
  <c r="A215" i="1"/>
  <c r="AG214" i="1"/>
  <c r="F214" i="1"/>
  <c r="B214" i="1"/>
  <c r="A214" i="1"/>
  <c r="AG213" i="1"/>
  <c r="F213" i="1"/>
  <c r="E213" i="1"/>
  <c r="C213" i="1"/>
  <c r="B213" i="1"/>
  <c r="A213" i="1"/>
  <c r="AG212" i="1"/>
  <c r="F212" i="1"/>
  <c r="E212" i="1"/>
  <c r="C212" i="1"/>
  <c r="B212" i="1"/>
  <c r="A212" i="1"/>
  <c r="AG211" i="1"/>
  <c r="F211" i="1"/>
  <c r="B211" i="1"/>
  <c r="A211" i="1"/>
  <c r="AG210" i="1"/>
  <c r="F210" i="1"/>
  <c r="E210" i="1"/>
  <c r="C210" i="1"/>
  <c r="B210" i="1"/>
  <c r="A210" i="1"/>
  <c r="AG209" i="1"/>
  <c r="F209" i="1"/>
  <c r="E209" i="1"/>
  <c r="C209" i="1"/>
  <c r="B209" i="1"/>
  <c r="A209" i="1"/>
  <c r="AG208" i="1"/>
  <c r="F208" i="1"/>
  <c r="E208" i="1"/>
  <c r="C208" i="1"/>
  <c r="B208" i="1"/>
  <c r="A208" i="1"/>
  <c r="AG207" i="1"/>
  <c r="F207" i="1"/>
  <c r="B207" i="1"/>
  <c r="A207" i="1"/>
  <c r="AG206" i="1"/>
  <c r="F206" i="1"/>
  <c r="B206" i="1"/>
  <c r="Q206" i="1" s="1"/>
  <c r="A206" i="1"/>
  <c r="AG205" i="1"/>
  <c r="F205" i="1"/>
  <c r="E205" i="1"/>
  <c r="C205" i="1"/>
  <c r="B205" i="1"/>
  <c r="A205" i="1"/>
  <c r="AG204" i="1"/>
  <c r="F204" i="1"/>
  <c r="E204" i="1"/>
  <c r="C204" i="1"/>
  <c r="B204" i="1"/>
  <c r="A204" i="1"/>
  <c r="AG203" i="1"/>
  <c r="F203" i="1"/>
  <c r="E203" i="1"/>
  <c r="C203" i="1"/>
  <c r="B203" i="1"/>
  <c r="A203" i="1"/>
  <c r="AG202" i="1"/>
  <c r="F202" i="1"/>
  <c r="E202" i="1"/>
  <c r="C202" i="1"/>
  <c r="B202" i="1"/>
  <c r="A202" i="1"/>
  <c r="AG201" i="1"/>
  <c r="F201" i="1"/>
  <c r="E201" i="1"/>
  <c r="C201" i="1"/>
  <c r="B201" i="1"/>
  <c r="A201" i="1"/>
  <c r="AG200" i="1"/>
  <c r="F200" i="1"/>
  <c r="E200" i="1"/>
  <c r="C200" i="1"/>
  <c r="B200" i="1"/>
  <c r="A200" i="1"/>
  <c r="AG199" i="1"/>
  <c r="F199" i="1"/>
  <c r="E199" i="1"/>
  <c r="C199" i="1"/>
  <c r="B199" i="1"/>
  <c r="A199" i="1"/>
  <c r="AG198" i="1"/>
  <c r="F198" i="1"/>
  <c r="E198" i="1"/>
  <c r="C198" i="1"/>
  <c r="B198" i="1"/>
  <c r="A198" i="1"/>
  <c r="AG197" i="1"/>
  <c r="F197" i="1"/>
  <c r="E197" i="1"/>
  <c r="C197" i="1"/>
  <c r="B197" i="1"/>
  <c r="A197" i="1"/>
  <c r="AG196" i="1"/>
  <c r="F196" i="1"/>
  <c r="E196" i="1"/>
  <c r="C196" i="1"/>
  <c r="B196" i="1"/>
  <c r="A196" i="1"/>
  <c r="AG195" i="1"/>
  <c r="F195" i="1"/>
  <c r="E195" i="1"/>
  <c r="C195" i="1"/>
  <c r="B195" i="1"/>
  <c r="A195" i="1"/>
  <c r="W194" i="1"/>
  <c r="F194" i="1"/>
  <c r="E194" i="1"/>
  <c r="D194" i="1"/>
  <c r="C194" i="1"/>
  <c r="B194" i="1"/>
  <c r="A194" i="1"/>
  <c r="AG193" i="1"/>
  <c r="F193" i="1"/>
  <c r="B193" i="1"/>
  <c r="A193" i="1"/>
  <c r="AG192" i="1"/>
  <c r="F192" i="1"/>
  <c r="E192" i="1"/>
  <c r="C192" i="1"/>
  <c r="B192" i="1"/>
  <c r="A192" i="1"/>
  <c r="AG191" i="1"/>
  <c r="F191" i="1"/>
  <c r="E191" i="1"/>
  <c r="C191" i="1"/>
  <c r="B191" i="1"/>
  <c r="A191" i="1"/>
  <c r="AG190" i="1"/>
  <c r="F190" i="1"/>
  <c r="E190" i="1"/>
  <c r="C190" i="1"/>
  <c r="B190" i="1"/>
  <c r="A190" i="1"/>
  <c r="AG189" i="1"/>
  <c r="F189" i="1"/>
  <c r="E189" i="1"/>
  <c r="C189" i="1"/>
  <c r="B189" i="1"/>
  <c r="A189" i="1"/>
  <c r="AG188" i="1"/>
  <c r="F188" i="1"/>
  <c r="E188" i="1"/>
  <c r="C188" i="1"/>
  <c r="B188" i="1"/>
  <c r="A188" i="1"/>
  <c r="AG187" i="1"/>
  <c r="F187" i="1"/>
  <c r="E187" i="1"/>
  <c r="C187" i="1"/>
  <c r="B187" i="1"/>
  <c r="A187" i="1"/>
  <c r="AG186" i="1"/>
  <c r="F186" i="1"/>
  <c r="E186" i="1"/>
  <c r="C186" i="1"/>
  <c r="B186" i="1"/>
  <c r="A186" i="1"/>
  <c r="AG185" i="1"/>
  <c r="F185" i="1"/>
  <c r="E185" i="1"/>
  <c r="C185" i="1"/>
  <c r="B185" i="1"/>
  <c r="A185" i="1"/>
  <c r="AG184" i="1"/>
  <c r="F184" i="1"/>
  <c r="E184" i="1"/>
  <c r="C184" i="1"/>
  <c r="B184" i="1"/>
  <c r="A184" i="1"/>
  <c r="AG183" i="1"/>
  <c r="F183" i="1"/>
  <c r="E183" i="1"/>
  <c r="C183" i="1"/>
  <c r="B183" i="1"/>
  <c r="A183" i="1"/>
  <c r="AG182" i="1"/>
  <c r="F182" i="1"/>
  <c r="E182" i="1"/>
  <c r="C182" i="1"/>
  <c r="B182" i="1"/>
  <c r="A182" i="1"/>
  <c r="AG181" i="1"/>
  <c r="F181" i="1"/>
  <c r="E181" i="1"/>
  <c r="C181" i="1"/>
  <c r="B181" i="1"/>
  <c r="A181" i="1"/>
  <c r="AG180" i="1"/>
  <c r="F180" i="1"/>
  <c r="E180" i="1"/>
  <c r="C180" i="1"/>
  <c r="B180" i="1"/>
  <c r="A180" i="1"/>
  <c r="AG179" i="1"/>
  <c r="F179" i="1"/>
  <c r="E179" i="1"/>
  <c r="C179" i="1"/>
  <c r="B179" i="1"/>
  <c r="A179" i="1"/>
  <c r="AG178" i="1"/>
  <c r="F178" i="1"/>
  <c r="E178" i="1"/>
  <c r="C178" i="1"/>
  <c r="B178" i="1"/>
  <c r="A178" i="1"/>
  <c r="AG177" i="1"/>
  <c r="F177" i="1"/>
  <c r="E177" i="1"/>
  <c r="C177" i="1"/>
  <c r="B177" i="1"/>
  <c r="A177" i="1"/>
  <c r="AG176" i="1"/>
  <c r="F176" i="1"/>
  <c r="E176" i="1"/>
  <c r="C176" i="1"/>
  <c r="B176" i="1"/>
  <c r="A176" i="1"/>
  <c r="AG175" i="1"/>
  <c r="F175" i="1"/>
  <c r="E175" i="1"/>
  <c r="C175" i="1"/>
  <c r="B175" i="1"/>
  <c r="A175" i="1"/>
  <c r="W174" i="1"/>
  <c r="F174" i="1"/>
  <c r="E174" i="1"/>
  <c r="D174" i="1"/>
  <c r="C174" i="1"/>
  <c r="B174" i="1"/>
  <c r="A174" i="1"/>
  <c r="W173" i="1"/>
  <c r="F173" i="1"/>
  <c r="E173" i="1"/>
  <c r="D173" i="1"/>
  <c r="C173" i="1"/>
  <c r="B173" i="1"/>
  <c r="A173" i="1"/>
  <c r="AG172" i="1"/>
  <c r="F172" i="1"/>
  <c r="B172" i="1"/>
  <c r="Q172" i="1" s="1"/>
  <c r="A172" i="1"/>
  <c r="AG171" i="1"/>
  <c r="F171" i="1"/>
  <c r="E171" i="1"/>
  <c r="C171" i="1"/>
  <c r="B171" i="1"/>
  <c r="A171" i="1"/>
  <c r="AG170" i="1"/>
  <c r="F170" i="1"/>
  <c r="E170" i="1"/>
  <c r="C170" i="1"/>
  <c r="B170" i="1"/>
  <c r="A170" i="1"/>
  <c r="AG169" i="1"/>
  <c r="F169" i="1"/>
  <c r="E169" i="1"/>
  <c r="C169" i="1"/>
  <c r="B169" i="1"/>
  <c r="A169" i="1"/>
  <c r="AG168" i="1"/>
  <c r="F168" i="1"/>
  <c r="E168" i="1"/>
  <c r="C168" i="1"/>
  <c r="B168" i="1"/>
  <c r="A168" i="1"/>
  <c r="AG167" i="1"/>
  <c r="F167" i="1"/>
  <c r="E167" i="1"/>
  <c r="C167" i="1"/>
  <c r="B167" i="1"/>
  <c r="A167" i="1"/>
  <c r="AG166" i="1"/>
  <c r="F166" i="1"/>
  <c r="E166" i="1"/>
  <c r="C166" i="1"/>
  <c r="B166" i="1"/>
  <c r="A166" i="1"/>
  <c r="AG165" i="1"/>
  <c r="F165" i="1"/>
  <c r="E165" i="1"/>
  <c r="C165" i="1"/>
  <c r="B165" i="1"/>
  <c r="A165" i="1"/>
  <c r="AG164" i="1"/>
  <c r="F164" i="1"/>
  <c r="E164" i="1"/>
  <c r="C164" i="1"/>
  <c r="B164" i="1"/>
  <c r="A164" i="1"/>
  <c r="AG163" i="1"/>
  <c r="F163" i="1"/>
  <c r="E163" i="1"/>
  <c r="C163" i="1"/>
  <c r="B163" i="1"/>
  <c r="A163" i="1"/>
  <c r="AG162" i="1"/>
  <c r="F162" i="1"/>
  <c r="E162" i="1"/>
  <c r="C162" i="1"/>
  <c r="B162" i="1"/>
  <c r="A162" i="1"/>
  <c r="W161" i="1"/>
  <c r="F161" i="1"/>
  <c r="E161" i="1"/>
  <c r="D161" i="1"/>
  <c r="C161" i="1"/>
  <c r="B161" i="1"/>
  <c r="A161" i="1"/>
  <c r="W160" i="1"/>
  <c r="F160" i="1"/>
  <c r="E160" i="1"/>
  <c r="D160" i="1"/>
  <c r="C160" i="1"/>
  <c r="B160" i="1"/>
  <c r="A160" i="1"/>
  <c r="AG159" i="1"/>
  <c r="F159" i="1"/>
  <c r="E159" i="1"/>
  <c r="C159" i="1"/>
  <c r="B159" i="1"/>
  <c r="A159" i="1"/>
  <c r="AG158" i="1"/>
  <c r="F158" i="1"/>
  <c r="B158" i="1"/>
  <c r="Q158" i="1" s="1"/>
  <c r="A158" i="1"/>
  <c r="AG157" i="1"/>
  <c r="F157" i="1"/>
  <c r="E157" i="1"/>
  <c r="C157" i="1"/>
  <c r="B157" i="1"/>
  <c r="A157" i="1"/>
  <c r="AG156" i="1"/>
  <c r="F156" i="1"/>
  <c r="E156" i="1"/>
  <c r="C156" i="1"/>
  <c r="B156" i="1"/>
  <c r="A156" i="1"/>
  <c r="W155" i="1"/>
  <c r="F155" i="1"/>
  <c r="E155" i="1"/>
  <c r="D155" i="1"/>
  <c r="C155" i="1"/>
  <c r="B155" i="1"/>
  <c r="A155" i="1"/>
  <c r="W154" i="1"/>
  <c r="F154" i="1"/>
  <c r="E154" i="1"/>
  <c r="D154" i="1"/>
  <c r="C154" i="1"/>
  <c r="B154" i="1"/>
  <c r="A154" i="1"/>
  <c r="AG153" i="1"/>
  <c r="F153" i="1"/>
  <c r="E153" i="1"/>
  <c r="C153" i="1"/>
  <c r="B153" i="1"/>
  <c r="A153" i="1"/>
  <c r="AG152" i="1"/>
  <c r="F152" i="1"/>
  <c r="E152" i="1"/>
  <c r="C152" i="1"/>
  <c r="B152" i="1"/>
  <c r="A152" i="1"/>
  <c r="W151" i="1"/>
  <c r="F151" i="1"/>
  <c r="E151" i="1"/>
  <c r="D151" i="1"/>
  <c r="C151" i="1"/>
  <c r="B151" i="1"/>
  <c r="A151" i="1"/>
  <c r="W150" i="1"/>
  <c r="F150" i="1"/>
  <c r="E150" i="1"/>
  <c r="D150" i="1"/>
  <c r="C150" i="1"/>
  <c r="B150" i="1"/>
  <c r="A150" i="1"/>
  <c r="AG149" i="1"/>
  <c r="F149" i="1"/>
  <c r="B149" i="1"/>
  <c r="A149" i="1"/>
  <c r="AG148" i="1"/>
  <c r="F148" i="1"/>
  <c r="E148" i="1"/>
  <c r="C148" i="1"/>
  <c r="B148" i="1"/>
  <c r="A148" i="1"/>
  <c r="AG147" i="1"/>
  <c r="F147" i="1"/>
  <c r="E147" i="1"/>
  <c r="C147" i="1"/>
  <c r="B147" i="1"/>
  <c r="A147" i="1"/>
  <c r="W146" i="1"/>
  <c r="F146" i="1"/>
  <c r="E146" i="1"/>
  <c r="D146" i="1"/>
  <c r="C146" i="1"/>
  <c r="B146" i="1"/>
  <c r="A146" i="1"/>
  <c r="W145" i="1"/>
  <c r="F145" i="1"/>
  <c r="E145" i="1"/>
  <c r="D145" i="1"/>
  <c r="C145" i="1"/>
  <c r="B145" i="1"/>
  <c r="A145" i="1"/>
  <c r="W144" i="1"/>
  <c r="F144" i="1"/>
  <c r="E144" i="1"/>
  <c r="D144" i="1"/>
  <c r="C144" i="1"/>
  <c r="B144" i="1"/>
  <c r="A144" i="1"/>
  <c r="W143" i="1"/>
  <c r="F143" i="1"/>
  <c r="E143" i="1"/>
  <c r="D143" i="1"/>
  <c r="C143" i="1"/>
  <c r="B143" i="1"/>
  <c r="A143" i="1"/>
  <c r="AG142" i="1"/>
  <c r="F142" i="1"/>
  <c r="E142" i="1"/>
  <c r="C142" i="1"/>
  <c r="B142" i="1"/>
  <c r="A142" i="1"/>
  <c r="AG141" i="1"/>
  <c r="F141" i="1"/>
  <c r="E141" i="1"/>
  <c r="C141" i="1"/>
  <c r="B141" i="1"/>
  <c r="A141" i="1"/>
  <c r="W140" i="1"/>
  <c r="F140" i="1"/>
  <c r="E140" i="1"/>
  <c r="D140" i="1"/>
  <c r="C140" i="1"/>
  <c r="B140" i="1"/>
  <c r="A140" i="1"/>
  <c r="W139" i="1"/>
  <c r="F139" i="1"/>
  <c r="E139" i="1"/>
  <c r="D139" i="1"/>
  <c r="C139" i="1"/>
  <c r="B139" i="1"/>
  <c r="A139" i="1"/>
  <c r="AG138" i="1"/>
  <c r="F138" i="1"/>
  <c r="E138" i="1"/>
  <c r="C138" i="1"/>
  <c r="B138" i="1"/>
  <c r="A138" i="1"/>
  <c r="AG137" i="1"/>
  <c r="F137" i="1"/>
  <c r="E137" i="1"/>
  <c r="C137" i="1"/>
  <c r="B137" i="1"/>
  <c r="A137" i="1"/>
  <c r="AG136" i="1"/>
  <c r="F136" i="1"/>
  <c r="E136" i="1"/>
  <c r="C136" i="1"/>
  <c r="B136" i="1"/>
  <c r="A136" i="1"/>
  <c r="AG135" i="1"/>
  <c r="F135" i="1"/>
  <c r="E135" i="1"/>
  <c r="C135" i="1"/>
  <c r="B135" i="1"/>
  <c r="A135" i="1"/>
  <c r="AG134" i="1"/>
  <c r="F134" i="1"/>
  <c r="E134" i="1"/>
  <c r="C134" i="1"/>
  <c r="B134" i="1"/>
  <c r="A134" i="1"/>
  <c r="AG133" i="1"/>
  <c r="F133" i="1"/>
  <c r="E133" i="1"/>
  <c r="C133" i="1"/>
  <c r="B133" i="1"/>
  <c r="A133" i="1"/>
  <c r="AG132" i="1"/>
  <c r="F132" i="1"/>
  <c r="E132" i="1"/>
  <c r="C132" i="1"/>
  <c r="B132" i="1"/>
  <c r="A132" i="1"/>
  <c r="W131" i="1"/>
  <c r="F131" i="1"/>
  <c r="E131" i="1"/>
  <c r="D131" i="1"/>
  <c r="C131" i="1"/>
  <c r="B131" i="1"/>
  <c r="A131" i="1"/>
  <c r="W130" i="1"/>
  <c r="F130" i="1"/>
  <c r="E130" i="1"/>
  <c r="D130" i="1"/>
  <c r="C130" i="1"/>
  <c r="B130" i="1"/>
  <c r="A130" i="1"/>
  <c r="AG129" i="1"/>
  <c r="F129" i="1"/>
  <c r="E129" i="1"/>
  <c r="C129" i="1"/>
  <c r="B129" i="1"/>
  <c r="A129" i="1"/>
  <c r="AG128" i="1"/>
  <c r="F128" i="1"/>
  <c r="E128" i="1"/>
  <c r="C128" i="1"/>
  <c r="B128" i="1"/>
  <c r="A128" i="1"/>
  <c r="AG127" i="1"/>
  <c r="F127" i="1"/>
  <c r="E127" i="1"/>
  <c r="C127" i="1"/>
  <c r="B127" i="1"/>
  <c r="A127" i="1"/>
  <c r="AG126" i="1"/>
  <c r="F126" i="1"/>
  <c r="E126" i="1"/>
  <c r="C126" i="1"/>
  <c r="B126" i="1"/>
  <c r="A126" i="1"/>
  <c r="AG125" i="1"/>
  <c r="F125" i="1"/>
  <c r="E125" i="1"/>
  <c r="C125" i="1"/>
  <c r="B125" i="1"/>
  <c r="A125" i="1"/>
  <c r="AG124" i="1"/>
  <c r="F124" i="1"/>
  <c r="E124" i="1"/>
  <c r="C124" i="1"/>
  <c r="B124" i="1"/>
  <c r="A124" i="1"/>
  <c r="AG123" i="1"/>
  <c r="F123" i="1"/>
  <c r="E123" i="1"/>
  <c r="C123" i="1"/>
  <c r="B123" i="1"/>
  <c r="A123" i="1"/>
  <c r="AG122" i="1"/>
  <c r="F122" i="1"/>
  <c r="E122" i="1"/>
  <c r="C122" i="1"/>
  <c r="B122" i="1"/>
  <c r="A122" i="1"/>
  <c r="AG121" i="1"/>
  <c r="F121" i="1"/>
  <c r="E121" i="1"/>
  <c r="C121" i="1"/>
  <c r="B121" i="1"/>
  <c r="A121" i="1"/>
  <c r="AG120" i="1"/>
  <c r="F120" i="1"/>
  <c r="E120" i="1"/>
  <c r="C120" i="1"/>
  <c r="B120" i="1"/>
  <c r="A120" i="1"/>
  <c r="AG119" i="1"/>
  <c r="F119" i="1"/>
  <c r="E119" i="1"/>
  <c r="C119" i="1"/>
  <c r="B119" i="1"/>
  <c r="A119" i="1"/>
  <c r="AG118" i="1"/>
  <c r="F118" i="1"/>
  <c r="E118" i="1"/>
  <c r="C118" i="1"/>
  <c r="B118" i="1"/>
  <c r="A118" i="1"/>
  <c r="AG117" i="1"/>
  <c r="F117" i="1"/>
  <c r="E117" i="1"/>
  <c r="C117" i="1"/>
  <c r="B117" i="1"/>
  <c r="A117" i="1"/>
  <c r="AG116" i="1"/>
  <c r="F116" i="1"/>
  <c r="E116" i="1"/>
  <c r="C116" i="1"/>
  <c r="B116" i="1"/>
  <c r="A116" i="1"/>
  <c r="AG115" i="1"/>
  <c r="F115" i="1"/>
  <c r="E115" i="1"/>
  <c r="C115" i="1"/>
  <c r="B115" i="1"/>
  <c r="A115" i="1"/>
  <c r="AG114" i="1"/>
  <c r="F114" i="1"/>
  <c r="E114" i="1"/>
  <c r="C114" i="1"/>
  <c r="B114" i="1"/>
  <c r="A114" i="1"/>
  <c r="AG113" i="1"/>
  <c r="F113" i="1"/>
  <c r="E113" i="1"/>
  <c r="C113" i="1"/>
  <c r="B113" i="1"/>
  <c r="A113" i="1"/>
  <c r="AG112" i="1"/>
  <c r="F112" i="1"/>
  <c r="E112" i="1"/>
  <c r="C112" i="1"/>
  <c r="B112" i="1"/>
  <c r="A112" i="1"/>
  <c r="AG111" i="1"/>
  <c r="F111" i="1"/>
  <c r="E111" i="1"/>
  <c r="C111" i="1"/>
  <c r="B111" i="1"/>
  <c r="A111" i="1"/>
  <c r="AG110" i="1"/>
  <c r="F110" i="1"/>
  <c r="E110" i="1"/>
  <c r="C110" i="1"/>
  <c r="B110" i="1"/>
  <c r="A110" i="1"/>
  <c r="AG109" i="1"/>
  <c r="F109" i="1"/>
  <c r="B109" i="1"/>
  <c r="A109" i="1"/>
  <c r="AG108" i="1"/>
  <c r="F108" i="1"/>
  <c r="E108" i="1"/>
  <c r="C108" i="1"/>
  <c r="B108" i="1"/>
  <c r="A108" i="1"/>
  <c r="AG107" i="1"/>
  <c r="F107" i="1"/>
  <c r="E107" i="1"/>
  <c r="C107" i="1"/>
  <c r="B107" i="1"/>
  <c r="A107" i="1"/>
  <c r="AG106" i="1"/>
  <c r="F106" i="1"/>
  <c r="E106" i="1"/>
  <c r="C106" i="1"/>
  <c r="B106" i="1"/>
  <c r="A106" i="1"/>
  <c r="AG105" i="1"/>
  <c r="F105" i="1"/>
  <c r="E105" i="1"/>
  <c r="C105" i="1"/>
  <c r="B105" i="1"/>
  <c r="A105" i="1"/>
  <c r="AG104" i="1"/>
  <c r="F104" i="1"/>
  <c r="E104" i="1"/>
  <c r="C104" i="1"/>
  <c r="B104" i="1"/>
  <c r="A104" i="1"/>
  <c r="W103" i="1"/>
  <c r="F103" i="1"/>
  <c r="E103" i="1"/>
  <c r="D103" i="1"/>
  <c r="C103" i="1"/>
  <c r="B103" i="1"/>
  <c r="A103" i="1"/>
  <c r="W102" i="1"/>
  <c r="F102" i="1"/>
  <c r="E102" i="1"/>
  <c r="D102" i="1"/>
  <c r="C102" i="1"/>
  <c r="B102" i="1"/>
  <c r="A102" i="1"/>
  <c r="W101" i="1"/>
  <c r="F101" i="1"/>
  <c r="E101" i="1"/>
  <c r="D101" i="1"/>
  <c r="C101" i="1"/>
  <c r="B101" i="1"/>
  <c r="A101" i="1"/>
  <c r="AG100" i="1"/>
  <c r="F100" i="1"/>
  <c r="E100" i="1"/>
  <c r="C100" i="1"/>
  <c r="B100" i="1"/>
  <c r="A100" i="1"/>
  <c r="AG99" i="1"/>
  <c r="F99" i="1"/>
  <c r="B99" i="1"/>
  <c r="A99" i="1"/>
  <c r="AG98" i="1"/>
  <c r="F98" i="1"/>
  <c r="E98" i="1"/>
  <c r="C98" i="1"/>
  <c r="B98" i="1"/>
  <c r="A98" i="1"/>
  <c r="AG97" i="1"/>
  <c r="F97" i="1"/>
  <c r="E97" i="1"/>
  <c r="C97" i="1"/>
  <c r="B97" i="1"/>
  <c r="A97" i="1"/>
  <c r="W96" i="1"/>
  <c r="F96" i="1"/>
  <c r="E96" i="1"/>
  <c r="D96" i="1"/>
  <c r="C96" i="1"/>
  <c r="B96" i="1"/>
  <c r="A96" i="1"/>
  <c r="W95" i="1"/>
  <c r="F95" i="1"/>
  <c r="E95" i="1"/>
  <c r="D95" i="1"/>
  <c r="C95" i="1"/>
  <c r="B95" i="1"/>
  <c r="A95" i="1"/>
  <c r="W94" i="1"/>
  <c r="F94" i="1"/>
  <c r="E94" i="1"/>
  <c r="D94" i="1"/>
  <c r="C94" i="1"/>
  <c r="B94" i="1"/>
  <c r="A94" i="1"/>
  <c r="AG93" i="1"/>
  <c r="F93" i="1"/>
  <c r="E93" i="1"/>
  <c r="C93" i="1"/>
  <c r="B93" i="1"/>
  <c r="A93" i="1"/>
  <c r="AG92" i="1"/>
  <c r="F92" i="1"/>
  <c r="E92" i="1"/>
  <c r="C92" i="1"/>
  <c r="B92" i="1"/>
  <c r="A92" i="1"/>
  <c r="AG91" i="1"/>
  <c r="F91" i="1"/>
  <c r="E91" i="1"/>
  <c r="C91" i="1"/>
  <c r="B91" i="1"/>
  <c r="A91" i="1"/>
  <c r="AG90" i="1"/>
  <c r="F90" i="1"/>
  <c r="E90" i="1"/>
  <c r="C90" i="1"/>
  <c r="B90" i="1"/>
  <c r="A90" i="1"/>
  <c r="AG89" i="1"/>
  <c r="F89" i="1"/>
  <c r="E89" i="1"/>
  <c r="C89" i="1"/>
  <c r="B89" i="1"/>
  <c r="A89" i="1"/>
  <c r="AG88" i="1"/>
  <c r="F88" i="1"/>
  <c r="E88" i="1"/>
  <c r="C88" i="1"/>
  <c r="B88" i="1"/>
  <c r="A88" i="1"/>
  <c r="AG87" i="1"/>
  <c r="F87" i="1"/>
  <c r="E87" i="1"/>
  <c r="C87" i="1"/>
  <c r="B87" i="1"/>
  <c r="A87" i="1"/>
  <c r="AG86" i="1"/>
  <c r="F86" i="1"/>
  <c r="E86" i="1"/>
  <c r="C86" i="1"/>
  <c r="B86" i="1"/>
  <c r="A86" i="1"/>
  <c r="AG85" i="1"/>
  <c r="F85" i="1"/>
  <c r="E85" i="1"/>
  <c r="C85" i="1"/>
  <c r="B85" i="1"/>
  <c r="A85" i="1"/>
  <c r="AG84" i="1"/>
  <c r="F84" i="1"/>
  <c r="E84" i="1"/>
  <c r="C84" i="1"/>
  <c r="B84" i="1"/>
  <c r="A84" i="1"/>
  <c r="AG83" i="1"/>
  <c r="F83" i="1"/>
  <c r="E83" i="1"/>
  <c r="C83" i="1"/>
  <c r="B83" i="1"/>
  <c r="A83" i="1"/>
  <c r="AG82" i="1"/>
  <c r="F82" i="1"/>
  <c r="E82" i="1"/>
  <c r="C82" i="1"/>
  <c r="B82" i="1"/>
  <c r="A82" i="1"/>
  <c r="AG81" i="1"/>
  <c r="F81" i="1"/>
  <c r="E81" i="1"/>
  <c r="C81" i="1"/>
  <c r="B81" i="1"/>
  <c r="A81" i="1"/>
  <c r="AG80" i="1"/>
  <c r="F80" i="1"/>
  <c r="E80" i="1"/>
  <c r="C80" i="1"/>
  <c r="B80" i="1"/>
  <c r="A80" i="1"/>
  <c r="AG79" i="1"/>
  <c r="F79" i="1"/>
  <c r="E79" i="1"/>
  <c r="C79" i="1"/>
  <c r="B79" i="1"/>
  <c r="A79" i="1"/>
  <c r="AG78" i="1"/>
  <c r="F78" i="1"/>
  <c r="B78" i="1"/>
  <c r="A78" i="1"/>
  <c r="AG77" i="1"/>
  <c r="F77" i="1"/>
  <c r="B77" i="1"/>
  <c r="A77" i="1"/>
  <c r="AG76" i="1"/>
  <c r="F76" i="1"/>
  <c r="E76" i="1"/>
  <c r="C76" i="1"/>
  <c r="B76" i="1"/>
  <c r="A76" i="1"/>
  <c r="W75" i="1"/>
  <c r="F75" i="1"/>
  <c r="E75" i="1"/>
  <c r="D75" i="1"/>
  <c r="C75" i="1"/>
  <c r="B75" i="1"/>
  <c r="A75" i="1"/>
  <c r="W74" i="1"/>
  <c r="F74" i="1"/>
  <c r="E74" i="1"/>
  <c r="D74" i="1"/>
  <c r="C74" i="1"/>
  <c r="B74" i="1"/>
  <c r="A74" i="1"/>
  <c r="AG73" i="1"/>
  <c r="F73" i="1"/>
  <c r="E73" i="1"/>
  <c r="C73" i="1"/>
  <c r="B73" i="1"/>
  <c r="A73" i="1"/>
  <c r="AG72" i="1"/>
  <c r="F72" i="1"/>
  <c r="E72" i="1"/>
  <c r="C72" i="1"/>
  <c r="B72" i="1"/>
  <c r="A72" i="1"/>
  <c r="AG71" i="1"/>
  <c r="F71" i="1"/>
  <c r="E71" i="1"/>
  <c r="C71" i="1"/>
  <c r="B71" i="1"/>
  <c r="A71" i="1"/>
  <c r="AG70" i="1"/>
  <c r="F70" i="1"/>
  <c r="B70" i="1"/>
  <c r="Q70" i="1" s="1"/>
  <c r="A70" i="1"/>
  <c r="AG69" i="1"/>
  <c r="F69" i="1"/>
  <c r="E69" i="1"/>
  <c r="C69" i="1"/>
  <c r="B69" i="1"/>
  <c r="A69" i="1"/>
  <c r="AG68" i="1"/>
  <c r="F68" i="1"/>
  <c r="E68" i="1"/>
  <c r="C68" i="1"/>
  <c r="B68" i="1"/>
  <c r="A68" i="1"/>
  <c r="AG67" i="1"/>
  <c r="F67" i="1"/>
  <c r="E67" i="1"/>
  <c r="C67" i="1"/>
  <c r="B67" i="1"/>
  <c r="A67" i="1"/>
  <c r="AG66" i="1"/>
  <c r="F66" i="1"/>
  <c r="E66" i="1"/>
  <c r="C66" i="1"/>
  <c r="B66" i="1"/>
  <c r="A66" i="1"/>
  <c r="AG65" i="1"/>
  <c r="F65" i="1"/>
  <c r="E65" i="1"/>
  <c r="C65" i="1"/>
  <c r="B65" i="1"/>
  <c r="A65" i="1"/>
  <c r="AG64" i="1"/>
  <c r="F64" i="1"/>
  <c r="E64" i="1"/>
  <c r="C64" i="1"/>
  <c r="B64" i="1"/>
  <c r="A64" i="1"/>
  <c r="AG63" i="1"/>
  <c r="F63" i="1"/>
  <c r="E63" i="1"/>
  <c r="C63" i="1"/>
  <c r="B63" i="1"/>
  <c r="A63" i="1"/>
  <c r="W62" i="1"/>
  <c r="F62" i="1"/>
  <c r="E62" i="1"/>
  <c r="D62" i="1"/>
  <c r="C62" i="1"/>
  <c r="B62" i="1"/>
  <c r="A62" i="1"/>
  <c r="W61" i="1"/>
  <c r="F61" i="1"/>
  <c r="E61" i="1"/>
  <c r="D61" i="1"/>
  <c r="C61" i="1"/>
  <c r="B61" i="1"/>
  <c r="A61" i="1"/>
  <c r="W60" i="1"/>
  <c r="F60" i="1"/>
  <c r="E60" i="1"/>
  <c r="D60" i="1"/>
  <c r="C60" i="1"/>
  <c r="B60" i="1"/>
  <c r="A60" i="1"/>
  <c r="W59" i="1"/>
  <c r="F59" i="1"/>
  <c r="E59" i="1"/>
  <c r="D59" i="1"/>
  <c r="C59" i="1"/>
  <c r="B59" i="1"/>
  <c r="A59" i="1"/>
  <c r="W58" i="1"/>
  <c r="F58" i="1"/>
  <c r="E58" i="1"/>
  <c r="D58" i="1"/>
  <c r="C58" i="1"/>
  <c r="B58" i="1"/>
  <c r="A58" i="1"/>
  <c r="W57" i="1"/>
  <c r="F57" i="1"/>
  <c r="E57" i="1"/>
  <c r="D57" i="1"/>
  <c r="C57" i="1"/>
  <c r="B57" i="1"/>
  <c r="A57" i="1"/>
  <c r="W56" i="1"/>
  <c r="F56" i="1"/>
  <c r="E56" i="1"/>
  <c r="D56" i="1"/>
  <c r="C56" i="1"/>
  <c r="B56" i="1"/>
  <c r="A56" i="1"/>
  <c r="W55" i="1"/>
  <c r="F55" i="1"/>
  <c r="E55" i="1"/>
  <c r="D55" i="1"/>
  <c r="C55" i="1"/>
  <c r="B55" i="1"/>
  <c r="A55" i="1"/>
  <c r="W54" i="1"/>
  <c r="F54" i="1"/>
  <c r="E54" i="1"/>
  <c r="D54" i="1"/>
  <c r="C54" i="1"/>
  <c r="B54" i="1"/>
  <c r="A54" i="1"/>
  <c r="W53" i="1"/>
  <c r="F53" i="1"/>
  <c r="E53" i="1"/>
  <c r="D53" i="1"/>
  <c r="C53" i="1"/>
  <c r="B53" i="1"/>
  <c r="A53" i="1"/>
  <c r="W52" i="1"/>
  <c r="F52" i="1"/>
  <c r="E52" i="1"/>
  <c r="D52" i="1"/>
  <c r="C52" i="1"/>
  <c r="B52" i="1"/>
  <c r="A52" i="1"/>
  <c r="AG51" i="1"/>
  <c r="F51" i="1"/>
  <c r="E51" i="1"/>
  <c r="C51" i="1"/>
  <c r="B51" i="1"/>
  <c r="A51" i="1"/>
  <c r="AG50" i="1"/>
  <c r="F50" i="1"/>
  <c r="E50" i="1"/>
  <c r="C50" i="1"/>
  <c r="B50" i="1"/>
  <c r="A50" i="1"/>
  <c r="AG49" i="1"/>
  <c r="F49" i="1"/>
  <c r="E49" i="1"/>
  <c r="C49" i="1"/>
  <c r="B49" i="1"/>
  <c r="A49" i="1"/>
  <c r="AG48" i="1"/>
  <c r="F48" i="1"/>
  <c r="E48" i="1"/>
  <c r="C48" i="1"/>
  <c r="B48" i="1"/>
  <c r="A48" i="1"/>
  <c r="AG47" i="1"/>
  <c r="F47" i="1"/>
  <c r="E47" i="1"/>
  <c r="C47" i="1"/>
  <c r="B47" i="1"/>
  <c r="A47" i="1"/>
  <c r="AG46" i="1"/>
  <c r="F46" i="1"/>
  <c r="E46" i="1"/>
  <c r="C46" i="1"/>
  <c r="B46" i="1"/>
  <c r="A46" i="1"/>
  <c r="AG45" i="1"/>
  <c r="F45" i="1"/>
  <c r="E45" i="1"/>
  <c r="C45" i="1"/>
  <c r="B45" i="1"/>
  <c r="A45" i="1"/>
  <c r="AG44" i="1"/>
  <c r="F44" i="1"/>
  <c r="E44" i="1"/>
  <c r="C44" i="1"/>
  <c r="B44" i="1"/>
  <c r="A44" i="1"/>
  <c r="AG43" i="1"/>
  <c r="F43" i="1"/>
  <c r="E43" i="1"/>
  <c r="C43" i="1"/>
  <c r="B43" i="1"/>
  <c r="A43" i="1"/>
  <c r="AG42" i="1"/>
  <c r="F42" i="1"/>
  <c r="E42" i="1"/>
  <c r="C42" i="1"/>
  <c r="B42" i="1"/>
  <c r="A42" i="1"/>
  <c r="W41" i="1"/>
  <c r="F41" i="1"/>
  <c r="E41" i="1"/>
  <c r="D41" i="1"/>
  <c r="C41" i="1"/>
  <c r="B41" i="1"/>
  <c r="A41" i="1"/>
  <c r="AG40" i="1"/>
  <c r="F40" i="1"/>
  <c r="B40" i="1"/>
  <c r="Q40" i="1" s="1"/>
  <c r="A40" i="1"/>
  <c r="AG39" i="1"/>
  <c r="F39" i="1"/>
  <c r="E39" i="1"/>
  <c r="C39" i="1"/>
  <c r="B39" i="1"/>
  <c r="A39" i="1"/>
  <c r="AG38" i="1"/>
  <c r="F38" i="1"/>
  <c r="E38" i="1"/>
  <c r="C38" i="1"/>
  <c r="B38" i="1"/>
  <c r="A38" i="1"/>
  <c r="AG37" i="1"/>
  <c r="F37" i="1"/>
  <c r="E37" i="1"/>
  <c r="C37" i="1"/>
  <c r="B37" i="1"/>
  <c r="A37" i="1"/>
  <c r="AG36" i="1"/>
  <c r="F36" i="1"/>
  <c r="E36" i="1"/>
  <c r="C36" i="1"/>
  <c r="B36" i="1"/>
  <c r="A36" i="1"/>
  <c r="W35" i="1"/>
  <c r="F35" i="1"/>
  <c r="E35" i="1"/>
  <c r="D35" i="1"/>
  <c r="C35" i="1"/>
  <c r="B35" i="1"/>
  <c r="A35" i="1"/>
  <c r="W34" i="1"/>
  <c r="F34" i="1"/>
  <c r="E34" i="1"/>
  <c r="D34" i="1"/>
  <c r="C34" i="1"/>
  <c r="B34" i="1"/>
  <c r="A34" i="1"/>
  <c r="W33" i="1"/>
  <c r="F33" i="1"/>
  <c r="E33" i="1"/>
  <c r="D33" i="1"/>
  <c r="C33" i="1"/>
  <c r="B33" i="1"/>
  <c r="A33" i="1"/>
  <c r="W32" i="1"/>
  <c r="F32" i="1"/>
  <c r="E32" i="1"/>
  <c r="D32" i="1"/>
  <c r="C32" i="1"/>
  <c r="B32" i="1"/>
  <c r="A32" i="1"/>
  <c r="W31" i="1"/>
  <c r="F31" i="1"/>
  <c r="E31" i="1"/>
  <c r="D31" i="1"/>
  <c r="C31" i="1"/>
  <c r="B31" i="1"/>
  <c r="A31" i="1"/>
  <c r="W30" i="1"/>
  <c r="F30" i="1"/>
  <c r="E30" i="1"/>
  <c r="D30" i="1"/>
  <c r="C30" i="1"/>
  <c r="B30" i="1"/>
  <c r="A30" i="1"/>
  <c r="AG29" i="1"/>
  <c r="F29" i="1"/>
  <c r="E29" i="1"/>
  <c r="C29" i="1"/>
  <c r="B29" i="1"/>
  <c r="A29" i="1"/>
  <c r="W28" i="1"/>
  <c r="F28" i="1"/>
  <c r="E28" i="1"/>
  <c r="D28" i="1"/>
  <c r="C28" i="1"/>
  <c r="B28" i="1"/>
  <c r="A28" i="1"/>
  <c r="W27" i="1"/>
  <c r="F27" i="1"/>
  <c r="E27" i="1"/>
  <c r="D27" i="1"/>
  <c r="C27" i="1"/>
  <c r="B27" i="1"/>
  <c r="A27" i="1"/>
  <c r="AG26" i="1"/>
  <c r="F26" i="1"/>
  <c r="E26" i="1"/>
  <c r="C26" i="1"/>
  <c r="B26" i="1"/>
  <c r="A26" i="1"/>
  <c r="AG25" i="1"/>
  <c r="F25" i="1"/>
  <c r="B25" i="1"/>
  <c r="Q25" i="1" s="1"/>
  <c r="A25" i="1"/>
  <c r="AG24" i="1"/>
  <c r="F24" i="1"/>
  <c r="B24" i="1"/>
  <c r="A24" i="1"/>
  <c r="AG23" i="1"/>
  <c r="F23" i="1"/>
  <c r="E23" i="1"/>
  <c r="C23" i="1"/>
  <c r="B23" i="1"/>
  <c r="A23" i="1"/>
  <c r="AG22" i="1"/>
  <c r="F22" i="1"/>
  <c r="E22" i="1"/>
  <c r="C22" i="1"/>
  <c r="B22" i="1"/>
  <c r="A22" i="1"/>
  <c r="AG21" i="1"/>
  <c r="F21" i="1"/>
  <c r="E21" i="1"/>
  <c r="C21" i="1"/>
  <c r="B21" i="1"/>
  <c r="A21" i="1"/>
  <c r="AG20" i="1"/>
  <c r="F20" i="1"/>
  <c r="E20" i="1"/>
  <c r="C20" i="1"/>
  <c r="B20" i="1"/>
  <c r="A20" i="1"/>
  <c r="AG19" i="1"/>
  <c r="F19" i="1"/>
  <c r="E19" i="1"/>
  <c r="C19" i="1"/>
  <c r="B19" i="1"/>
  <c r="A19" i="1"/>
  <c r="AG18" i="1"/>
  <c r="F18" i="1"/>
  <c r="E18" i="1"/>
  <c r="C18" i="1"/>
  <c r="B18" i="1"/>
  <c r="A18" i="1"/>
  <c r="AG17" i="1"/>
  <c r="F17" i="1"/>
  <c r="E17" i="1"/>
  <c r="C17" i="1"/>
  <c r="B17" i="1"/>
  <c r="A17" i="1"/>
  <c r="AG16" i="1"/>
  <c r="F16" i="1"/>
  <c r="E16" i="1"/>
  <c r="C16" i="1"/>
  <c r="B16" i="1"/>
  <c r="A16" i="1"/>
  <c r="AG15" i="1"/>
  <c r="F15" i="1"/>
  <c r="E15" i="1"/>
  <c r="C15" i="1"/>
  <c r="B15" i="1"/>
  <c r="A15" i="1"/>
  <c r="W14" i="1"/>
  <c r="F14" i="1"/>
  <c r="E14" i="1"/>
  <c r="D14" i="1"/>
  <c r="C14" i="1"/>
  <c r="B14" i="1"/>
  <c r="A14" i="1"/>
  <c r="W13" i="1"/>
  <c r="F13" i="1"/>
  <c r="E13" i="1"/>
  <c r="D13" i="1"/>
  <c r="C13" i="1"/>
  <c r="B13" i="1"/>
  <c r="A13" i="1"/>
  <c r="W12" i="1"/>
  <c r="F12" i="1"/>
  <c r="E12" i="1"/>
  <c r="D12" i="1"/>
  <c r="C12" i="1"/>
  <c r="B12" i="1"/>
  <c r="A12" i="1"/>
  <c r="W11" i="1"/>
  <c r="F11" i="1"/>
  <c r="E11" i="1"/>
  <c r="D11" i="1"/>
  <c r="C11" i="1"/>
  <c r="B11" i="1"/>
  <c r="A11" i="1"/>
  <c r="W10" i="1"/>
  <c r="F10" i="1"/>
  <c r="E10" i="1"/>
  <c r="D10" i="1"/>
  <c r="C10" i="1"/>
  <c r="B10" i="1"/>
  <c r="A10" i="1"/>
  <c r="W9" i="1"/>
  <c r="F9" i="1"/>
  <c r="E9" i="1"/>
  <c r="D9" i="1"/>
  <c r="C9" i="1"/>
  <c r="B9" i="1"/>
  <c r="A9" i="1"/>
  <c r="W8" i="1"/>
  <c r="F8" i="1"/>
  <c r="E8" i="1"/>
  <c r="D8" i="1"/>
  <c r="C8" i="1"/>
  <c r="B8" i="1"/>
  <c r="A8" i="1"/>
  <c r="W7" i="1"/>
  <c r="F7" i="1"/>
  <c r="E7" i="1"/>
  <c r="D7" i="1"/>
  <c r="C7" i="1"/>
  <c r="B7" i="1"/>
  <c r="A7" i="1"/>
  <c r="W6" i="1"/>
  <c r="F6" i="1"/>
  <c r="E6" i="1"/>
  <c r="D6" i="1"/>
  <c r="C6" i="1"/>
  <c r="B6" i="1"/>
  <c r="A6" i="1"/>
  <c r="W5" i="1"/>
  <c r="F5" i="1"/>
  <c r="E5" i="1"/>
  <c r="D5" i="1"/>
  <c r="C5" i="1"/>
  <c r="B5" i="1"/>
  <c r="A5" i="1"/>
  <c r="W4" i="1"/>
  <c r="F4" i="1"/>
  <c r="E4" i="1"/>
  <c r="D4" i="1"/>
  <c r="C4" i="1"/>
  <c r="B4" i="1"/>
  <c r="A4" i="1"/>
  <c r="W3" i="1"/>
  <c r="F3" i="1"/>
  <c r="E3" i="1"/>
  <c r="D3" i="1"/>
  <c r="C3" i="1"/>
  <c r="B3" i="1"/>
  <c r="A3" i="1"/>
  <c r="W2" i="1"/>
  <c r="F2" i="1"/>
  <c r="E2" i="1"/>
  <c r="D2" i="1"/>
  <c r="C2" i="1"/>
  <c r="B2" i="1"/>
  <c r="A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tc={EFF9656A-B921-4695-A415-845A5CDC7CE1}</author>
  </authors>
  <commentList>
    <comment ref="I95" authorId="0" shapeId="0" xr:uid="{00000000-0006-0000-0000-000001000000}">
      <text>
        <r>
          <rPr>
            <sz val="11"/>
            <color theme="1"/>
            <rFont val="Aptos Narrow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FUNCIONARIO DE ANZA. SOLICITAROPN ENVIAR A ALPUJARRA</t>
        </r>
      </text>
    </comment>
  </commentList>
</comments>
</file>

<file path=xl/sharedStrings.xml><?xml version="1.0" encoding="utf-8"?>
<sst xmlns="http://schemas.openxmlformats.org/spreadsheetml/2006/main" count="11579" uniqueCount="2325">
  <si>
    <t>TALLA CAMISETA</t>
  </si>
  <si>
    <t>TALLA PANTALÓN</t>
  </si>
  <si>
    <t>TALLAS CALZADO</t>
  </si>
  <si>
    <t>Mun form</t>
  </si>
  <si>
    <t xml:space="preserve">DOCUMENTO DE IDENTIDAD </t>
  </si>
  <si>
    <t>AREA</t>
  </si>
  <si>
    <t>FUNCIONARIO</t>
  </si>
  <si>
    <t>TIEMPO DE SERVICIO</t>
  </si>
  <si>
    <t>SUBREGION</t>
  </si>
  <si>
    <t xml:space="preserve">MUNICIPIO </t>
  </si>
  <si>
    <t>PRIORIDAD DESPACHO</t>
  </si>
  <si>
    <t>CARGO</t>
  </si>
  <si>
    <t xml:space="preserve">INSTITUCIÓN EDUCATIVA </t>
  </si>
  <si>
    <t>Correo electrónico</t>
  </si>
  <si>
    <t>ESTATUS</t>
  </si>
  <si>
    <t>Género</t>
  </si>
  <si>
    <t>ESTADO</t>
  </si>
  <si>
    <t>Talla Polo</t>
  </si>
  <si>
    <t>Q. Polo Verde</t>
  </si>
  <si>
    <t>Q. polo Blanca</t>
  </si>
  <si>
    <t>Q. Polo</t>
  </si>
  <si>
    <t xml:space="preserve">Talla Pantalón </t>
  </si>
  <si>
    <t>Q. Pantalon</t>
  </si>
  <si>
    <t>talla Botas</t>
  </si>
  <si>
    <t>Q. Botas</t>
  </si>
  <si>
    <t xml:space="preserve">Talla Zapatos </t>
  </si>
  <si>
    <t>Q. Calzado Casual</t>
  </si>
  <si>
    <t>Q. Calzado Deportivo</t>
  </si>
  <si>
    <t>Talla Delantal</t>
  </si>
  <si>
    <t>Q. Delantal</t>
  </si>
  <si>
    <t>Q Calzado</t>
  </si>
  <si>
    <t>FIRMA RECIBIDO</t>
  </si>
  <si>
    <t>ADMIN.</t>
  </si>
  <si>
    <t xml:space="preserve">OTALVARO LOAIZA ROSALINA </t>
  </si>
  <si>
    <t>Más de 1 año</t>
  </si>
  <si>
    <t>ORIENTE</t>
  </si>
  <si>
    <t>ABEJORRAL</t>
  </si>
  <si>
    <t>Femenino</t>
  </si>
  <si>
    <t>OK</t>
  </si>
  <si>
    <t>L</t>
  </si>
  <si>
    <t>ALBA LUCIA RODRIGUEZ CARDONA</t>
  </si>
  <si>
    <t>M</t>
  </si>
  <si>
    <t xml:space="preserve">ANGELA MARÍA OCAMPO MAZO </t>
  </si>
  <si>
    <t>GUTIERREZ  MARIA LUCERO</t>
  </si>
  <si>
    <t>TORO BERNAL SOLEDAD CRISTINA</t>
  </si>
  <si>
    <t>XL</t>
  </si>
  <si>
    <t>LUZ DOLLY GONZALEZZULUAGA</t>
  </si>
  <si>
    <t>CHICA FLOREZ CESAR AUGUSTO</t>
  </si>
  <si>
    <t>Masculino</t>
  </si>
  <si>
    <t>S</t>
  </si>
  <si>
    <t>CORREA OTALVARO JULIAN ANDRES</t>
  </si>
  <si>
    <t>TABARES  GERARDO DE JESUS</t>
  </si>
  <si>
    <t>VILLA LOPEZ JHONATAN ANDRES DE JESUS</t>
  </si>
  <si>
    <t xml:space="preserve">ECHEVERRI TABARES BERNARDO </t>
  </si>
  <si>
    <t>GARCIA GAVIRIA MARTIN WILSON</t>
  </si>
  <si>
    <t>CORTES RINCON EDISON  LEONARDO</t>
  </si>
  <si>
    <t>DOCENTES</t>
  </si>
  <si>
    <t>ANDREA ISABEL PAEZ GOMEZ</t>
  </si>
  <si>
    <t>8 meses</t>
  </si>
  <si>
    <t>SUROESTE</t>
  </si>
  <si>
    <t>I. E.  MANUEL CANUTO RESTREPO</t>
  </si>
  <si>
    <t>andreapaez0112@gmail.com</t>
  </si>
  <si>
    <t xml:space="preserve">GLADYS ESTELA LOAIZA LLANOS </t>
  </si>
  <si>
    <t>lamorenit1977@gmail.com</t>
  </si>
  <si>
    <t xml:space="preserve">TATIANA HERNÁNDEZ LÓPEZ </t>
  </si>
  <si>
    <t>I. E. R. ZOILA DUQUE BAENA</t>
  </si>
  <si>
    <t xml:space="preserve">tatiherez13@gmail.com </t>
  </si>
  <si>
    <t xml:space="preserve">DEISY YESENIA LLANOS VILLADA </t>
  </si>
  <si>
    <t>I. E. FUNDACION CELIA DUQUE DE DUQUE</t>
  </si>
  <si>
    <t>yesellanos1@gmail.com</t>
  </si>
  <si>
    <t>MORALES CASTRO MARIA HELIDA</t>
  </si>
  <si>
    <t>XXL</t>
  </si>
  <si>
    <t xml:space="preserve">LEIDY LORENA OSPINA MALDONADO </t>
  </si>
  <si>
    <t>I. E. ESCUELA NORMAL SUPERIOR DE ABEJORRAL</t>
  </si>
  <si>
    <t>lorenaospinam05@gmail.com</t>
  </si>
  <si>
    <t xml:space="preserve">VIVIANA RINCÓN BEDOYA </t>
  </si>
  <si>
    <t>vivianarincon735@gmail.com</t>
  </si>
  <si>
    <t xml:space="preserve">ASTRID BAENA BOTERO </t>
  </si>
  <si>
    <t>asbabo@hotmail.com</t>
  </si>
  <si>
    <t>XXXL</t>
  </si>
  <si>
    <t>JUANA BERRIO MORENO</t>
  </si>
  <si>
    <t>juanaberrio67@hotmail.com</t>
  </si>
  <si>
    <t>DEL RIO TABARES BLANCA DOLLY</t>
  </si>
  <si>
    <t>FALTA</t>
  </si>
  <si>
    <t>QUINTERO CARMONA ANA CAROLINA</t>
  </si>
  <si>
    <t xml:space="preserve">CORREA OTALVARO EDWIN </t>
  </si>
  <si>
    <t>QUIROZ RIVERA JOSE NAUDIN</t>
  </si>
  <si>
    <t>OCCIDENTE</t>
  </si>
  <si>
    <t>ABRIAQUI</t>
  </si>
  <si>
    <t xml:space="preserve">FLOR MARÍAS VERGARA GIL </t>
  </si>
  <si>
    <t xml:space="preserve">ALEJANDRIA </t>
  </si>
  <si>
    <t xml:space="preserve">YEISER JIMENEZ </t>
  </si>
  <si>
    <t>I. E. PROCESA DELGADO</t>
  </si>
  <si>
    <t>yeiyeijimenez@gmail.com</t>
  </si>
  <si>
    <t>USUGA RREDONDO LUIS CARLOS</t>
  </si>
  <si>
    <t>8 MESES</t>
  </si>
  <si>
    <t>AMAGÁ</t>
  </si>
  <si>
    <t xml:space="preserve">OCTAVIO DE JESÚS ARANGO DE LOS RÍOS </t>
  </si>
  <si>
    <t>GARCIA PAREJA EDINSON DE JESUS</t>
  </si>
  <si>
    <t>CAÑAVERAL GARCIA GONZALO DE JESUS</t>
  </si>
  <si>
    <t xml:space="preserve">CANOLES JULIO BENJAMIN </t>
  </si>
  <si>
    <t>TABARES SANCHEZ JUAN GUILLERMO</t>
  </si>
  <si>
    <t>OSORIO BERMUDEZ DIDNALDA ANDREA</t>
  </si>
  <si>
    <t>I. E. ESCUELA NORMAL SUPERIOR AMAGA</t>
  </si>
  <si>
    <t>MORALES ESTRADA ELIANA ANDREA</t>
  </si>
  <si>
    <t>I.E.R BELISARIO BETANCUR CUARTAS</t>
  </si>
  <si>
    <t>RESTREPO PINEDA ARACELLY DEL SOCORRO</t>
  </si>
  <si>
    <t>I. E. SAN FERNANDO</t>
  </si>
  <si>
    <t xml:space="preserve">ADRIANA LEGUIZAMON PEÑA </t>
  </si>
  <si>
    <t>I.E.R URBANO RUIZ</t>
  </si>
  <si>
    <t>adrianalpusb2015@gmail.com</t>
  </si>
  <si>
    <t xml:space="preserve">MURIEL RESTREPO LAURA </t>
  </si>
  <si>
    <t xml:space="preserve">SANDRA JANNETH RIVERA </t>
  </si>
  <si>
    <t>NORDESTE</t>
  </si>
  <si>
    <t>AMALFI</t>
  </si>
  <si>
    <t xml:space="preserve">LUZ MERY HERNÁNDEZ CASTRO </t>
  </si>
  <si>
    <t>I. E. EDUARDO FERNANDEZ BOTERO</t>
  </si>
  <si>
    <t>profemeryedufisica@gmail.com</t>
  </si>
  <si>
    <t>JULY TATIANA GARCÍA GIRALDO</t>
  </si>
  <si>
    <t>I. E. PRESBITERO GERARDO MONTOYA</t>
  </si>
  <si>
    <t>XS</t>
  </si>
  <si>
    <t>SANDRA MILENA GOMEZ MONTESINO</t>
  </si>
  <si>
    <t>C. E. R.  LA GURRIA</t>
  </si>
  <si>
    <t>milenagomez2712@gmail.com</t>
  </si>
  <si>
    <t>ZULETA GRANDA BEATRIZ ELENA</t>
  </si>
  <si>
    <t xml:space="preserve">CLAUDIA LUCIA LÓPEZ LONDOÑO </t>
  </si>
  <si>
    <t>claudia16662011@gmail.com</t>
  </si>
  <si>
    <t>MARTA ELENA ZAPATA AVENDAÑO</t>
  </si>
  <si>
    <t>marta_1365@hotmail</t>
  </si>
  <si>
    <t>PALACIOS POSADA YESICA ALBANY</t>
  </si>
  <si>
    <t>I. E. R. PORTACHUELO</t>
  </si>
  <si>
    <t>GOMEZ MONTOYA YUDIAN ALEXANDRA</t>
  </si>
  <si>
    <t>WILSON ALEXANDER CASTRILLÓN CÓRDOBA</t>
  </si>
  <si>
    <t>wasonalex7@gmail.com</t>
  </si>
  <si>
    <t xml:space="preserve">PERAFAN MUÑOZ EDILVER </t>
  </si>
  <si>
    <t>I. E. PUEBLO NUEVO</t>
  </si>
  <si>
    <t xml:space="preserve">CARMEN PATRICIA GIL MARIN </t>
  </si>
  <si>
    <t>URABA</t>
  </si>
  <si>
    <t>ANDES</t>
  </si>
  <si>
    <t>GARCIA VALLEJO JULY ANDREA</t>
  </si>
  <si>
    <t>LUIS FERNANDO RESTREPO LOPEZ</t>
  </si>
  <si>
    <t xml:space="preserve">MAURICIO ANDRES MUÑOZ LOPEZ </t>
  </si>
  <si>
    <t xml:space="preserve">HUGO ALBERTO RIVAS OSPINA </t>
  </si>
  <si>
    <t>WILLIAM ALFONSO BEDOYA CAÑAS</t>
  </si>
  <si>
    <t>CARLOS ALBERTO SERNA ARROYAVE</t>
  </si>
  <si>
    <t>JOHN ARMANDO RESTREPO CARMONA</t>
  </si>
  <si>
    <t>JORGE IVÁN MONTOYA RESTREPO</t>
  </si>
  <si>
    <t>ORTEGA PATIÑO ROBINSON ANDREY</t>
  </si>
  <si>
    <t>VELEZ CARDONA ALVARO ANTONIO</t>
  </si>
  <si>
    <t xml:space="preserve">BIBIANA HERRERA MARTÍNEZ </t>
  </si>
  <si>
    <t>I. E. MARCO FIDEL SUAREZ</t>
  </si>
  <si>
    <t>jerobibi2016@outlook.com</t>
  </si>
  <si>
    <t xml:space="preserve">MARÍA JOSÉ VEGA PÉREZ </t>
  </si>
  <si>
    <t>I. E. SANTA RITA</t>
  </si>
  <si>
    <t xml:space="preserve">mayithovega@hotmail.com </t>
  </si>
  <si>
    <t>MARIN PARRA NOHORA ELENA</t>
  </si>
  <si>
    <t>VALENCIA MARTINEZ KELY VANESSA</t>
  </si>
  <si>
    <t>I. E. SAN JUAN DE LOS ANDES</t>
  </si>
  <si>
    <t>LEONORA EUGENIA MURILLO MENA</t>
  </si>
  <si>
    <t>lemume7@hotmail.com</t>
  </si>
  <si>
    <t>SALGADO AGUDELO NURY ESTER</t>
  </si>
  <si>
    <t xml:space="preserve">MONICA MOSQUERA NARVÁEZ </t>
  </si>
  <si>
    <t>I. E. FELIPE HENAO JARAMILLO</t>
  </si>
  <si>
    <t>M.mnarvaez@hotmail.com</t>
  </si>
  <si>
    <t>PEREZ RENDON ANA MARIA</t>
  </si>
  <si>
    <t>I. E. SAN PERUCHITO</t>
  </si>
  <si>
    <t xml:space="preserve">ALCIDES DE JESÚS HERRERA USMA </t>
  </si>
  <si>
    <t>alcidesherrera704@gmail.com</t>
  </si>
  <si>
    <t>JOANY OSPINA COLORADO</t>
  </si>
  <si>
    <t>jospina035@gmail.com</t>
  </si>
  <si>
    <t xml:space="preserve">JOHAN STIVEN CANDELO BURGOS </t>
  </si>
  <si>
    <t>I. E. MARIA AUXILIADORA</t>
  </si>
  <si>
    <t>jocabu771@gmail.com</t>
  </si>
  <si>
    <t xml:space="preserve">ADRIAN FERNEY  MONTOYA MONTAÑO </t>
  </si>
  <si>
    <t>ANGELOPOLIS</t>
  </si>
  <si>
    <t>LILIANA ANDREA  ATEHORTUA PEREZ</t>
  </si>
  <si>
    <t>ANGOSTURA</t>
  </si>
  <si>
    <t xml:space="preserve">MARÍA CECILIA LÓPEZ BEDOYA </t>
  </si>
  <si>
    <t>NORTE</t>
  </si>
  <si>
    <t>I. E. MARIANO DE JESUS EUSSE</t>
  </si>
  <si>
    <t>mariacelopezb@gmail.com</t>
  </si>
  <si>
    <t xml:space="preserve">CHICA ECHAVARRIA EXTEYXY </t>
  </si>
  <si>
    <t>C. E. R. SANTA ANA</t>
  </si>
  <si>
    <t>URIBE RUDA LUCERO DEL SOCORRO</t>
  </si>
  <si>
    <t>C. E. R. SAN FERNANDO</t>
  </si>
  <si>
    <t xml:space="preserve">CUARTAS CUARTAS ELIZABETH </t>
  </si>
  <si>
    <t xml:space="preserve">MONICA PATRICIA MENDOZA MONTOYA </t>
  </si>
  <si>
    <t>mendozamontoyam@yahoo.es</t>
  </si>
  <si>
    <t>TAMAYO DIAZ MILEIDIS DEL CARMEN</t>
  </si>
  <si>
    <t xml:space="preserve">ALEJANDRO PATERNINA HERNÁNDEZ </t>
  </si>
  <si>
    <t>androph13@gmail.com</t>
  </si>
  <si>
    <t xml:space="preserve">KEVIN ALEXIS ARENAS JARAMILLO </t>
  </si>
  <si>
    <t>arenaskevin629@gmail.com</t>
  </si>
  <si>
    <t>ZAPATA ARANGO SOR ENITH</t>
  </si>
  <si>
    <t>1 año</t>
  </si>
  <si>
    <t>ANORI</t>
  </si>
  <si>
    <t>I. E. R. MADRESECA</t>
  </si>
  <si>
    <t>ADRIANA MARIA ARENAS GÓMEZ</t>
  </si>
  <si>
    <t>ceroctaviobarrientos@gmail.com</t>
  </si>
  <si>
    <t xml:space="preserve">ANA LUCÍA LÓPEZ MEJÍA </t>
  </si>
  <si>
    <t>I. E. ANORI</t>
  </si>
  <si>
    <t>anamochis78@gmail.com</t>
  </si>
  <si>
    <t>LUJAN ECHAVARRIA MADIONIS ESTER</t>
  </si>
  <si>
    <t xml:space="preserve">IRLENY CRISTINA LÓPEZ LÓPEZ </t>
  </si>
  <si>
    <t>C. E. R. EL CARMIN</t>
  </si>
  <si>
    <t>irlenycristina@hotmail.com</t>
  </si>
  <si>
    <t>ACEVEDO SANTAMARIA YENY MARICELA</t>
  </si>
  <si>
    <t xml:space="preserve">NORLEIDY COPETE PEREA </t>
  </si>
  <si>
    <t>sedeprincipalmadreseca@gmail.com</t>
  </si>
  <si>
    <t>GONZALEZ ESCOBAR EDUARD ALEXIS</t>
  </si>
  <si>
    <t xml:space="preserve">WILMER ANTONIO ORTIZ ANTOLINEZ </t>
  </si>
  <si>
    <t>wilmjas2012@hotmail.com</t>
  </si>
  <si>
    <t xml:space="preserve">VÍCTOR RAÚL TORRES </t>
  </si>
  <si>
    <t>viratoya@gmail.com</t>
  </si>
  <si>
    <t>MARTINEZ SANTANA ANA LUCIA</t>
  </si>
  <si>
    <t>ANZÁ</t>
  </si>
  <si>
    <t xml:space="preserve">HÉCTOR ALONSO QUICENO VALDERRAMA </t>
  </si>
  <si>
    <t>ALPUJARRA</t>
  </si>
  <si>
    <t>BALLESTEROS OSORNO PEDRO MARIA</t>
  </si>
  <si>
    <t xml:space="preserve">LEDY YOVANA QUICENO </t>
  </si>
  <si>
    <t>I. E. R. ASCENSION MONTOYA DE TORRES</t>
  </si>
  <si>
    <t>ledyquiceno3@gmail.com</t>
  </si>
  <si>
    <t>ALEXANDRA MARÍA HOYOS PEREZ</t>
  </si>
  <si>
    <t>I. E. ANZA</t>
  </si>
  <si>
    <t>julietaorozco12@hotmail.com</t>
  </si>
  <si>
    <t>PATIÑO MOLINA MARIA DEL CARMEN</t>
  </si>
  <si>
    <t>C. E. R. LA CEJITA</t>
  </si>
  <si>
    <t xml:space="preserve">VANESSA ASTRID ARIAS VIVARES </t>
  </si>
  <si>
    <t>vaneansan02@gmail.com</t>
  </si>
  <si>
    <t>CUADRADO MONTIEL MAYRA ALEJANDRA</t>
  </si>
  <si>
    <t>ARBOLETES</t>
  </si>
  <si>
    <t>TALENTO HUMANO</t>
  </si>
  <si>
    <t>ELKIN JARAMILLO VARELA</t>
  </si>
  <si>
    <t>ORLANDO ORTEGA ESPINOZA</t>
  </si>
  <si>
    <t xml:space="preserve">ROCÍO CARLOTA SUÁREZ SERPA </t>
  </si>
  <si>
    <t>I. E. R. EL CARMELO</t>
  </si>
  <si>
    <t xml:space="preserve">rociosuarez0840@gmail.com </t>
  </si>
  <si>
    <t>HERNANDEZ MARQUEZ ANA MARIA</t>
  </si>
  <si>
    <t>I. E. R. LA TRINIDAD</t>
  </si>
  <si>
    <t xml:space="preserve">YANINA ROSA BARRIOS LUNA </t>
  </si>
  <si>
    <t>C. E. R. SAN JUDAS TADEO</t>
  </si>
  <si>
    <t>lunarosa2705@gmail.com</t>
  </si>
  <si>
    <t>MARIA CAMILA CAMAÑO SAEZ</t>
  </si>
  <si>
    <t>I. E. R. SANTA FE DE LAS PLATAS</t>
  </si>
  <si>
    <t>marcamsa98@gmail.com</t>
  </si>
  <si>
    <t xml:space="preserve">PEÑA LOPEZ DORYS </t>
  </si>
  <si>
    <t>I. E. R. INDIGENA EL CANIME</t>
  </si>
  <si>
    <t>GUERRERO CONTRERAS SHEYLA MERARY</t>
  </si>
  <si>
    <t>GUZMAN PALENCIA LEONOR MARIA</t>
  </si>
  <si>
    <t>I. E. R. PAJILLAL</t>
  </si>
  <si>
    <t>JOHANA POCATERRA CANTILLO</t>
  </si>
  <si>
    <t>Joha.poca15@gmail.com</t>
  </si>
  <si>
    <t>DIAZ MARTINEZ KATY LUCIA</t>
  </si>
  <si>
    <t>I. E. MIGUEL VICENTE GARRIDO ORTIZ</t>
  </si>
  <si>
    <t>ALVAREZ AYALA MILETH DE JESUS</t>
  </si>
  <si>
    <t>ARTEAGA VARGAS JOSE FRANCISCO</t>
  </si>
  <si>
    <t>DIAZ BONILLA JHONNATAN YAIR</t>
  </si>
  <si>
    <t>I. E. R. GUADUAL ARRIBA</t>
  </si>
  <si>
    <t xml:space="preserve">PATERNINA REINA ALVARO </t>
  </si>
  <si>
    <t xml:space="preserve">RAMOS VILLADIEGO ADALBERTO </t>
  </si>
  <si>
    <t>I. E. R. BUENOS AIRES</t>
  </si>
  <si>
    <t xml:space="preserve">LUNA TORRES ERNILDO </t>
  </si>
  <si>
    <t xml:space="preserve">EDUARDO MANUEL MARTÍNEZ IZQUIERDO </t>
  </si>
  <si>
    <t>I. E. R. LA CANDELARIA</t>
  </si>
  <si>
    <t>eduardomartinez2929@hotmail.com</t>
  </si>
  <si>
    <t>JUAN DAVID CANCHILA CRUZ</t>
  </si>
  <si>
    <t>canchila1309@gmail.com</t>
  </si>
  <si>
    <t>SALUSTIANO BATISTA ZUÑIGA.</t>
  </si>
  <si>
    <t>Salubas@hotmail.com</t>
  </si>
  <si>
    <t>EIVER MANUEL MACEA PADILLA</t>
  </si>
  <si>
    <t>Macea2293@outlook.com</t>
  </si>
  <si>
    <t>EDUAR JOSÉ RAMOS SOLORZANO</t>
  </si>
  <si>
    <t>eduarramos1999@gmail.com</t>
  </si>
  <si>
    <t xml:space="preserve">ASPRILLA ANDRADE JOSE </t>
  </si>
  <si>
    <t>OSORIO CARPIO SERGIO JAVIER</t>
  </si>
  <si>
    <t xml:space="preserve">LEAFAR DAVID BARRIOS ESPAÑA </t>
  </si>
  <si>
    <t>leafarbar23@gmail.com</t>
  </si>
  <si>
    <t xml:space="preserve">LUIS ALEXANDER RODRÍGUEZ SANDOVAL </t>
  </si>
  <si>
    <t>luisalex17rs@gmail.com</t>
  </si>
  <si>
    <t xml:space="preserve">NEICER AUGUSTO </t>
  </si>
  <si>
    <t>neiceraugusto@hotmail.com</t>
  </si>
  <si>
    <t>LUIS ENRIQUE TORDECILLA LLORENTE</t>
  </si>
  <si>
    <t>pambetordecilla2018@gmail.com</t>
  </si>
  <si>
    <t>VALENCIA HENAO LEIDY YULIANA</t>
  </si>
  <si>
    <t>ARGELIA</t>
  </si>
  <si>
    <t xml:space="preserve">GOMEZ CASTAÑO ELIAN </t>
  </si>
  <si>
    <t>RESTREPO ATEHORTUA MARIA EUGENIA</t>
  </si>
  <si>
    <t>I. E. SANTA TERESA</t>
  </si>
  <si>
    <t xml:space="preserve">YULISA ORTIZ ACEVEDO </t>
  </si>
  <si>
    <t>I. E. R. PRESBITERO MARIO ANGEL</t>
  </si>
  <si>
    <t>yulissaacevedo20199@gmail.com</t>
  </si>
  <si>
    <t xml:space="preserve">ERIKA YASMIN GÓMEZ CASTAÑEDA </t>
  </si>
  <si>
    <t>4 meses</t>
  </si>
  <si>
    <t>Gomezerika317@gmail.com</t>
  </si>
  <si>
    <t>VARGAS RAMIREZ YESICA MARCELA</t>
  </si>
  <si>
    <t xml:space="preserve">FRANCINED OSORIO GIRALDO </t>
  </si>
  <si>
    <t xml:space="preserve">francinedosorio@gmail.com </t>
  </si>
  <si>
    <t xml:space="preserve">BELISARIO QUINTERO ARCILA </t>
  </si>
  <si>
    <t>belisario.2886@gmail.com</t>
  </si>
  <si>
    <t xml:space="preserve">SANTIAGO GIRALDO GALLEGO </t>
  </si>
  <si>
    <t>santigiga2003@gmail.com</t>
  </si>
  <si>
    <t>MUNOZ DUQUE HECTOR ALONSO</t>
  </si>
  <si>
    <t>ARMENIA</t>
  </si>
  <si>
    <t>RESTREPO PEREZ ANDRES CAMILO</t>
  </si>
  <si>
    <t xml:space="preserve">LUZ MARY CARDONA VÁSQUEZ </t>
  </si>
  <si>
    <t>I. E. ROSA MESA DE MEJIA</t>
  </si>
  <si>
    <t>laprofeluzmary@gmail.com</t>
  </si>
  <si>
    <t>LEUDO GIL YONNY JOSEFA</t>
  </si>
  <si>
    <t>ÁNGEL MIRO ALZATE CASTRO</t>
  </si>
  <si>
    <t>VALLE DE ABURRA</t>
  </si>
  <si>
    <t>BARBOSA</t>
  </si>
  <si>
    <t xml:space="preserve">FERNANDO JAVIER GÓMEZ BUITRAGO </t>
  </si>
  <si>
    <t>VELASQUEZ BETANCUR JHON EDISON</t>
  </si>
  <si>
    <t xml:space="preserve">JESÚS ALFREDO PATIÑO BOTERO </t>
  </si>
  <si>
    <t xml:space="preserve">SANDRA CATALINA HERRERA QUICENO </t>
  </si>
  <si>
    <t>I. E. EL TABLAZO</t>
  </si>
  <si>
    <t>pkscata@hotmail.com</t>
  </si>
  <si>
    <t>MEDINA ARANGO IRMA LUCIA</t>
  </si>
  <si>
    <t>I. E. PRESBITERO LUIS EDUARDO PEREZ MOLINA</t>
  </si>
  <si>
    <t>CARDONA CASTAÑO HERNAN DARIO</t>
  </si>
  <si>
    <t>I. E. MANUEL JOSE CAICEDO</t>
  </si>
  <si>
    <t>LAURA ROSA  LONDOÑO LONDOÑO</t>
  </si>
  <si>
    <t>BELMIRA</t>
  </si>
  <si>
    <t>LUIS FELIPE  LONDOÑO MEDINA</t>
  </si>
  <si>
    <t xml:space="preserve">LINA MARCELA YEPES PINEDA </t>
  </si>
  <si>
    <t>I.E. PBRO. RICARDO LUIS GUTIERREZ TOBON</t>
  </si>
  <si>
    <t>satoye82@gmail.com</t>
  </si>
  <si>
    <t>MARIA EUGENIA OLAYO BETANCUR</t>
  </si>
  <si>
    <t>I. E. R. CARLOS GONZALEZ</t>
  </si>
  <si>
    <t>iercgmariaeugenia24@gmail.com</t>
  </si>
  <si>
    <t>MONA CARDONA DUVAN FERNEY</t>
  </si>
  <si>
    <t>BETANIA</t>
  </si>
  <si>
    <t xml:space="preserve">ARBOLEDA CANO ALEJANDRO </t>
  </si>
  <si>
    <t>RUIZ JARAMILLO ANA CRISTINA</t>
  </si>
  <si>
    <t>I. E. PERLA DEL CITARA</t>
  </si>
  <si>
    <t>MARIANA ESPINOSA AGUDELO</t>
  </si>
  <si>
    <t>marianaespinosa292@gmail.com</t>
  </si>
  <si>
    <t>RUEDA BARRERA ANGELA MARIA</t>
  </si>
  <si>
    <t>C. E. R. LA MERCED</t>
  </si>
  <si>
    <t xml:space="preserve">JUAN GUILLERMO CANO LONDOÑO </t>
  </si>
  <si>
    <t xml:space="preserve">Suroeste </t>
  </si>
  <si>
    <t xml:space="preserve">OLIVA  MAGALY GARCES IBARRA </t>
  </si>
  <si>
    <t>BETULIA</t>
  </si>
  <si>
    <t xml:space="preserve">CARLOS ALBERTO PINEDA GUERRA </t>
  </si>
  <si>
    <t>CLAUDIA PARICIA OTALVARO LOPEZ</t>
  </si>
  <si>
    <t>C. E. R. LA VARGAS</t>
  </si>
  <si>
    <t>claudia.otalvaro@hotmail.com</t>
  </si>
  <si>
    <t xml:space="preserve">ELIANA MARCELA CANO CASTRILLON </t>
  </si>
  <si>
    <t>I. E. LUIS MARIA PRECIADO ECHAVARRIA</t>
  </si>
  <si>
    <t>elianamarcelacanocastrillon@gmail.com</t>
  </si>
  <si>
    <t xml:space="preserve">LAURA CORREA GIRALDO </t>
  </si>
  <si>
    <t>Suroeste</t>
  </si>
  <si>
    <t>I E FRANCISCO CESAR</t>
  </si>
  <si>
    <t>FRANCO ARANGO MARIA CAMILA</t>
  </si>
  <si>
    <t xml:space="preserve">ANGIE STEFANI ASTUDILLO QUILINDO </t>
  </si>
  <si>
    <t>I. E. SAN JOSE</t>
  </si>
  <si>
    <t>Stefani.astudillo@sanjosebetulia.edu.co</t>
  </si>
  <si>
    <t xml:space="preserve">DIEGO ARLENSO TUBERQUIA VARGAS </t>
  </si>
  <si>
    <t>diegofather7991@gmail.com</t>
  </si>
  <si>
    <t>GARCIA TAMAYO JORGE ADRIAN</t>
  </si>
  <si>
    <t>GUTIERREZ VELEZ JUAN GUILLERMO</t>
  </si>
  <si>
    <t xml:space="preserve">CRISTHIAN DAVID RIVERA MUNERA </t>
  </si>
  <si>
    <t>C. E. R. LA GUAMALA</t>
  </si>
  <si>
    <t>cristhianmunera1517@gmail.com</t>
  </si>
  <si>
    <t xml:space="preserve">JORGE ADRIÁN ZAMORA LÓPEZ </t>
  </si>
  <si>
    <t>adriankmilo2016@gmail.com</t>
  </si>
  <si>
    <t>ALVAREZ HERRERA JUAN DAVID</t>
  </si>
  <si>
    <t xml:space="preserve">SOR ANGELA GARCÍA RENDON </t>
  </si>
  <si>
    <t>BAJO CAUCA</t>
  </si>
  <si>
    <t>BRICEÑO</t>
  </si>
  <si>
    <t>POSADA RICO JORGE IVAN</t>
  </si>
  <si>
    <t xml:space="preserve">ARLEY XIOMARA CHALÁ MOSQUERA </t>
  </si>
  <si>
    <t>C. E. R. MORRON</t>
  </si>
  <si>
    <t xml:space="preserve">Xiomarachala35@gmail.com </t>
  </si>
  <si>
    <t>LINA MARÍA MARÍN PAREJA</t>
  </si>
  <si>
    <t>I. E. ANTONIO ROLDAN BETANCUR</t>
  </si>
  <si>
    <t>linasuper2009@hotmail.com</t>
  </si>
  <si>
    <t>DUVIS ELENA CONTRERAS PASTRANA</t>
  </si>
  <si>
    <t>duely04@hotmail.com</t>
  </si>
  <si>
    <t xml:space="preserve">ELCY DEL SOCORRO AGUDELO MARIN </t>
  </si>
  <si>
    <t>elaguma@hotmail.com</t>
  </si>
  <si>
    <t xml:space="preserve">DIONY DUARTE ARANGO </t>
  </si>
  <si>
    <t>dionyduarte27@gmail.com</t>
  </si>
  <si>
    <t xml:space="preserve">VERONICA ISABEL MENDOZA GONZÁLEZ </t>
  </si>
  <si>
    <t>mendozagonzalezveronicaisabell@gmail.com</t>
  </si>
  <si>
    <t xml:space="preserve">GLORIA MARCELA ECHAVARRIA AMAYA </t>
  </si>
  <si>
    <t>marcecha0105@hotmail.com</t>
  </si>
  <si>
    <t xml:space="preserve">OSCAR ADRIÁN VARGAS ALVAREZ </t>
  </si>
  <si>
    <t>oscarvaal12@gmail.com</t>
  </si>
  <si>
    <t>MIELES BELTRAN MANUEL HENOC</t>
  </si>
  <si>
    <t xml:space="preserve">EZEQUIEL ANDRÉS PALENCIA CHOPERENA </t>
  </si>
  <si>
    <t>ezequielandres2009@hotmail.com</t>
  </si>
  <si>
    <t xml:space="preserve">ANDRÉS FELIPE LONDOÑO GARCÍA </t>
  </si>
  <si>
    <t>andesfelilondo@gmail.com</t>
  </si>
  <si>
    <t>SANCHEZ PARRA SANDRA MILENA</t>
  </si>
  <si>
    <t>BURITICA</t>
  </si>
  <si>
    <t>I. E. R. ADOLFO MORENO USUGA</t>
  </si>
  <si>
    <t xml:space="preserve">CARTAGENA PIEDRAHITA YESICA </t>
  </si>
  <si>
    <t>I. E. SANTA GEMA</t>
  </si>
  <si>
    <t>YOLANDA MARIA GÓMEZ RODRIGUEZ</t>
  </si>
  <si>
    <t>gomezrodriguezyolandamaria@gmail.com</t>
  </si>
  <si>
    <t>SANTAMARIA SERNA SINDY YARLEY</t>
  </si>
  <si>
    <t>MARÍA OLGA CORREA TORRES</t>
  </si>
  <si>
    <t>wuanda1265@gmail.com</t>
  </si>
  <si>
    <t xml:space="preserve">ARLEY ALONSO ESCOBAR HURTADO </t>
  </si>
  <si>
    <t>escoba1823@hotmail.com</t>
  </si>
  <si>
    <t>JANIO DE JESUS TOBIO MENDOZA</t>
  </si>
  <si>
    <t>janiotovio@gmail.com</t>
  </si>
  <si>
    <t>TUBERQUIA TUBERQUIA NORBERTO DE JESUS</t>
  </si>
  <si>
    <t>CARLOS ANDRES  CORREA MARTINEZ</t>
  </si>
  <si>
    <t xml:space="preserve">CÁCERES </t>
  </si>
  <si>
    <t xml:space="preserve">LIZETH CAROLINA VERGARA JACOME </t>
  </si>
  <si>
    <t>I. E. GASPAR DE RODAS</t>
  </si>
  <si>
    <t xml:space="preserve">Lizethvergara229@gmail.com </t>
  </si>
  <si>
    <t xml:space="preserve">CARMEN MELISSA TAPIA LARGO </t>
  </si>
  <si>
    <t>I. E. R. EL TIGRE</t>
  </si>
  <si>
    <t>Melissatapia0102@gmail.com</t>
  </si>
  <si>
    <t xml:space="preserve">GLORIA ISABEL OSORIO HINCAPIÉ </t>
  </si>
  <si>
    <t>MAGDALENA MEDIO</t>
  </si>
  <si>
    <t>gollis2783@gmail.com</t>
  </si>
  <si>
    <t xml:space="preserve">DIANA ISABEL PACHECO MONTES </t>
  </si>
  <si>
    <t>pachecodiana763@gmail.com</t>
  </si>
  <si>
    <t xml:space="preserve">DE LA ROSA GARCES MILCAN </t>
  </si>
  <si>
    <t>LUZ ELENA MERCADO MÉNDEZ</t>
  </si>
  <si>
    <t>I. E. MONSE¿OR GERARDO PATI¿O</t>
  </si>
  <si>
    <t>luzmercmen@gmail.com</t>
  </si>
  <si>
    <t>GUZMAN RAMOS MONICA KATHERINE</t>
  </si>
  <si>
    <t xml:space="preserve">VALENTINA ALVAREZ CASTILLO </t>
  </si>
  <si>
    <t>vale221295@gmail.com</t>
  </si>
  <si>
    <t>CESPEDES RICARDO LICETH CAMILA</t>
  </si>
  <si>
    <t>CAICEDO CALDERA DIANA PATRICIA</t>
  </si>
  <si>
    <t xml:space="preserve">MAYERLIS ASPRILLA PALACIOS </t>
  </si>
  <si>
    <t>mayeaspa@gmail.com</t>
  </si>
  <si>
    <t>QUIROZ CARDONA MARIA CAMILA</t>
  </si>
  <si>
    <t>TAMAYO URREGO BRAYAN SMITH</t>
  </si>
  <si>
    <t>GENER DE JESUS CORREA TABORDA</t>
  </si>
  <si>
    <t>iemonsgerardopatino@gmail.com</t>
  </si>
  <si>
    <t>GOMEZ TABORDA HECTOR ANDRES</t>
  </si>
  <si>
    <t>I. E. PIAMONTE</t>
  </si>
  <si>
    <t xml:space="preserve">WALTER JOSE BEDOYA GONZALES </t>
  </si>
  <si>
    <t>Waljo21@hotmail.com</t>
  </si>
  <si>
    <t>PEREZ PEREZ ONAR FRANCISCO</t>
  </si>
  <si>
    <t>GUERRERO MARTINEZ LUIS ANTONIO</t>
  </si>
  <si>
    <t>ALVAREZ PEREIRA MATIAS ANTONIO</t>
  </si>
  <si>
    <t>HURTADO SOTO JUAN CARLOS</t>
  </si>
  <si>
    <t xml:space="preserve">ATENCIO GONZALEZ MOISES </t>
  </si>
  <si>
    <t xml:space="preserve">OMAR YESID MOSQUERA MOSQUERA </t>
  </si>
  <si>
    <t>omarmosquera2015@gmail.com</t>
  </si>
  <si>
    <t>JUAN DANIEL MENESES BENÍTEZ</t>
  </si>
  <si>
    <t>I. E. GUARUMO</t>
  </si>
  <si>
    <t>juanmeneses09xd@gmail.com</t>
  </si>
  <si>
    <t xml:space="preserve">JUAN FERNANDO RODRÍGUEZ MOLINA </t>
  </si>
  <si>
    <t>CAICEDO</t>
  </si>
  <si>
    <t>YULIETH YESENIA MORENO PALACIO</t>
  </si>
  <si>
    <t>I. E. R. EL HATO</t>
  </si>
  <si>
    <t>Ym91695@gmail.com</t>
  </si>
  <si>
    <t>URRERGO QUIROZ LEIDY TATIANA</t>
  </si>
  <si>
    <t>ADRIANA MARÍA HURTADO</t>
  </si>
  <si>
    <t>CALDAS</t>
  </si>
  <si>
    <t xml:space="preserve">MARÍA SONIA GALLEGO GALLEGO </t>
  </si>
  <si>
    <t>LEONARDO FABIO  RAIGOSA MORALES</t>
  </si>
  <si>
    <t>ARIAS OROZCO BEATRIZ ELENA</t>
  </si>
  <si>
    <t xml:space="preserve">JAZMIN ALVAREZ AGUDELO </t>
  </si>
  <si>
    <t>I. E. JOSE MARIA BERNAL</t>
  </si>
  <si>
    <t>Jazminalvarez03@gmail.com</t>
  </si>
  <si>
    <t>ALVAREZ OSSA PAOLA EMILSE</t>
  </si>
  <si>
    <t xml:space="preserve">BLANDON BLANDON YAMILE </t>
  </si>
  <si>
    <t>C. E. R. CLAUDINA MUNERA</t>
  </si>
  <si>
    <t>GALLEGO MONSALVE LINA MARIA</t>
  </si>
  <si>
    <t>I. E.  SALINAS</t>
  </si>
  <si>
    <t xml:space="preserve">VERONA PALACIOS SIRLEY </t>
  </si>
  <si>
    <t>C. E. R. EL CANO</t>
  </si>
  <si>
    <t xml:space="preserve">BARRIOS PATERNINA ELIZABETH </t>
  </si>
  <si>
    <t>I. E. PEDRO LUIS ALVAREZ CORREA</t>
  </si>
  <si>
    <t>ANGEL HERNAN AGUDELO TORRES</t>
  </si>
  <si>
    <t>CAMPAMENTO</t>
  </si>
  <si>
    <t xml:space="preserve">MARIANA ANDREA TAMAYO MÁRQUEZ </t>
  </si>
  <si>
    <t>C. E. R. LA SOLITA</t>
  </si>
  <si>
    <t>Marianatamayo2001@gmail.com</t>
  </si>
  <si>
    <t xml:space="preserve">DEISY MILENA VELÁSQUEZ MIRA </t>
  </si>
  <si>
    <t>I. E. NUESTRA SE¿ORA DEL ROSARIO</t>
  </si>
  <si>
    <t xml:space="preserve">Demilenav13@gmail.com </t>
  </si>
  <si>
    <t>RENTERIA PALACIOS LUZ ENEIDA</t>
  </si>
  <si>
    <t xml:space="preserve">YESENIA MARCELA VARELA MONTOYA </t>
  </si>
  <si>
    <t>C. E. R. LA CHIQUITA</t>
  </si>
  <si>
    <t>ycniavarela82@hotmail.com</t>
  </si>
  <si>
    <t xml:space="preserve">ZORAIDA MARÍA RAMÍREZ GONZÁLEZ </t>
  </si>
  <si>
    <t>zomara27@hotmail.com</t>
  </si>
  <si>
    <t xml:space="preserve">LEIDY JOHANNA PÉREZ MUÑOZ </t>
  </si>
  <si>
    <t>leidyperez72@hotmail.com</t>
  </si>
  <si>
    <t xml:space="preserve">KELLY YARLEIDYS PEREA BECERRA </t>
  </si>
  <si>
    <t>kellyperea.1616@gmail.com</t>
  </si>
  <si>
    <t xml:space="preserve">JORGE ELIECER SUÁREZ MARTÍNEZ </t>
  </si>
  <si>
    <t>josuma911@gmail.com</t>
  </si>
  <si>
    <t xml:space="preserve">CARLOS MARIO MUENTES MORENO </t>
  </si>
  <si>
    <t>Carlosmuentes14@gmail.com</t>
  </si>
  <si>
    <t xml:space="preserve">OSCAR DANIEL CORREA HERNÁNDEZ </t>
  </si>
  <si>
    <t>osda2719@gmail.com</t>
  </si>
  <si>
    <t>ARANGO AGUIRRE JUAN PABLO</t>
  </si>
  <si>
    <t>ARROYAVE LOPEZ LISANDRO ARBEY</t>
  </si>
  <si>
    <t xml:space="preserve">GUSTAVO ADDOLFO ARIAS CUARTAS </t>
  </si>
  <si>
    <t>addolfo1993@gmail.com</t>
  </si>
  <si>
    <t>MANCO LONDONO ANA CECILIA</t>
  </si>
  <si>
    <t>CAÑASGORDAS</t>
  </si>
  <si>
    <t>Auxiliar Administrativo Medio Tiempo</t>
  </si>
  <si>
    <t xml:space="preserve">JUAN GUILLERMO USUGA CARDONA </t>
  </si>
  <si>
    <t>QUINTERO MARTINEZ MARIO FERNANDO</t>
  </si>
  <si>
    <t xml:space="preserve">HUBER TORRES MORENO </t>
  </si>
  <si>
    <t xml:space="preserve">VERÓNICA ANDREA CADAVID TABARES </t>
  </si>
  <si>
    <t>I. E. NICOLAS GAVIRIA</t>
  </si>
  <si>
    <t xml:space="preserve">andrea.cadavidt23@gmail.com </t>
  </si>
  <si>
    <t>JIMENEZ URREGO LINA MARIA</t>
  </si>
  <si>
    <t>I. E. R. JUNTAS DE URAMITA</t>
  </si>
  <si>
    <t>SANTA COLORADO DEISY VANESSA</t>
  </si>
  <si>
    <t xml:space="preserve">DORIS MARCELA MORALES HOYOS </t>
  </si>
  <si>
    <t>marcelamati2015@gmail.com</t>
  </si>
  <si>
    <t xml:space="preserve">YULIANA ANDREA ZULETA PULGARIN </t>
  </si>
  <si>
    <t xml:space="preserve">Zulam0107@gmail.com </t>
  </si>
  <si>
    <t>QUIROZ SALAS ERICA KATHERINE</t>
  </si>
  <si>
    <t>I. E. R. BERNARDO SIERRA</t>
  </si>
  <si>
    <t>BARRERA TOBON MARIA ALEJANDRA</t>
  </si>
  <si>
    <t>I. E. SAN PIO X</t>
  </si>
  <si>
    <t xml:space="preserve">ANDRÉS FELIPE PANESSO CIFUENTES </t>
  </si>
  <si>
    <t>afpanesso@gmail.com</t>
  </si>
  <si>
    <t>CRISANTO ANTONIO RUEDA RUEDA</t>
  </si>
  <si>
    <t>rueda542009@hotmail.com</t>
  </si>
  <si>
    <t>EDWIN LEMOS PEREA</t>
  </si>
  <si>
    <t>I. E. R. SAN PASCUAL</t>
  </si>
  <si>
    <t>ealp1889@gmail.com</t>
  </si>
  <si>
    <t>PEDRO NEL GARCÍA VALDERRAMA</t>
  </si>
  <si>
    <t>pittergv3@gmail.com</t>
  </si>
  <si>
    <t xml:space="preserve">LEIDY YOHANA MONSALVE PULGARIN </t>
  </si>
  <si>
    <t>CARACOLI</t>
  </si>
  <si>
    <t>I. E. GABRIEL CORREA VELEZ</t>
  </si>
  <si>
    <t>yohanamonsalve93@gmail.com</t>
  </si>
  <si>
    <t xml:space="preserve">YEMINSON VACA MINOTA </t>
  </si>
  <si>
    <t>vaca3112@outlook.com</t>
  </si>
  <si>
    <t>BAYER NOREÑA LINA MARCELA</t>
  </si>
  <si>
    <t>CARAMANTA</t>
  </si>
  <si>
    <t>PATRICIA DEL SOCORRO MUÑOZ RESTREPO</t>
  </si>
  <si>
    <t>DUVAN NOE  BAYER PATINO</t>
  </si>
  <si>
    <t>RIOS GUTIERRREZ CESAR AUGUSTO</t>
  </si>
  <si>
    <t xml:space="preserve">LUCY MILENA MURILLO MOSQUERA </t>
  </si>
  <si>
    <t>I. E. JUAN PABLO GOMEZ OCHOA</t>
  </si>
  <si>
    <t>ANACONA ORDOÑEZ ADRIANA ANDREA</t>
  </si>
  <si>
    <t>HIGUITA MANCO LUCIA DEL SOCORRO</t>
  </si>
  <si>
    <t>CAREPA</t>
  </si>
  <si>
    <t>C. E. R. 25 DE AGOSTO</t>
  </si>
  <si>
    <t xml:space="preserve">CLAUDIA SOFÍA RIVAS LOPEZ </t>
  </si>
  <si>
    <t>I. E. JOSE MARIA MU¿OZ FLOREZ</t>
  </si>
  <si>
    <t xml:space="preserve">Claudiexita26@gmail.com </t>
  </si>
  <si>
    <t xml:space="preserve">MARIA SIRLEY RAMOS </t>
  </si>
  <si>
    <t>shirlyra@yahoo.com.co</t>
  </si>
  <si>
    <t xml:space="preserve">JOHN JAIRO RODRIGUEZ RENTERIA </t>
  </si>
  <si>
    <t xml:space="preserve">Jhomby38@hotmail.com </t>
  </si>
  <si>
    <t xml:space="preserve">BARRIENTOS RIOS MARCELA </t>
  </si>
  <si>
    <t>CAROLINA DEL PRINCIPE</t>
  </si>
  <si>
    <t>GIRALDO GARCIA MARTHA ALICIA</t>
  </si>
  <si>
    <t>ALEJANDRA  MARIA CARDENAS HINCAPIE</t>
  </si>
  <si>
    <t>IBARBO RIVERA JUAN CARLOS</t>
  </si>
  <si>
    <t>GUZMAN UPEGUI GUSTAVO ADOLFO</t>
  </si>
  <si>
    <t xml:space="preserve">ENA LUZ VILLEGAS GARCÍA </t>
  </si>
  <si>
    <t>CAUCASIA</t>
  </si>
  <si>
    <t xml:space="preserve">LUZ STELLA CALLEJAS TABORDA </t>
  </si>
  <si>
    <t xml:space="preserve">DARLY SAMIR CASTILLO RÍOS </t>
  </si>
  <si>
    <t>WILLIAM ALBERTO  DEDE RODRIGUEZ</t>
  </si>
  <si>
    <t>LUIS MIGUEL  BARRIOSNUEVO ÁLVAREZ</t>
  </si>
  <si>
    <t>MARTIN EMILIO  MEJIA GONZALEZ</t>
  </si>
  <si>
    <t>JOSE TOMAS  HERNANDEZ GUILLIN</t>
  </si>
  <si>
    <t>JAIME ENRIQUE VILLADIEGO CASTRO</t>
  </si>
  <si>
    <t>DEISY YANETH COGOLLO POSADA</t>
  </si>
  <si>
    <t>SALAZAR VILLADIEGO JOHN DE JESUS</t>
  </si>
  <si>
    <t xml:space="preserve">JAIRO URBINA SILVA </t>
  </si>
  <si>
    <t xml:space="preserve">WILLIAM HERNANDO OCHOA MARTINEZ </t>
  </si>
  <si>
    <t>GIRALDO GALVIS CARMEN ELENA</t>
  </si>
  <si>
    <t>I. E. LICEO CAUCASIA</t>
  </si>
  <si>
    <t>YINETH ALEJANDRA CUELLO PACHECO</t>
  </si>
  <si>
    <t>yialeja@gmail.com</t>
  </si>
  <si>
    <t xml:space="preserve">CLAUDIA LORENA ROJAS LADINO </t>
  </si>
  <si>
    <t>I. E. SANTO DOMINGO</t>
  </si>
  <si>
    <t>claudialorenarojas93@gmail.com</t>
  </si>
  <si>
    <t>OLGA LUCIA BARON MUÑOZ</t>
  </si>
  <si>
    <t>olbm2008@gmail.com</t>
  </si>
  <si>
    <t>BENITEZ MORENO SAIDA LUZ</t>
  </si>
  <si>
    <t>VILLA LONDONO GABRIELA ISABEL</t>
  </si>
  <si>
    <t>I. E. LICEO CONCEJO MUNICIPAL</t>
  </si>
  <si>
    <t xml:space="preserve">RODRIGUEZ BAZA MARELCY </t>
  </si>
  <si>
    <t>I. E. MARGENTO</t>
  </si>
  <si>
    <t>SUGEY RAMÍREZ GOMEZ</t>
  </si>
  <si>
    <t>ramirezsugey62@gmail.com</t>
  </si>
  <si>
    <t>ADRIANA TERESA QUINTERO CALDERIN</t>
  </si>
  <si>
    <t>adrianacalderin5@gmail.com</t>
  </si>
  <si>
    <t>ELIANA MARCELA FLÓREZ ESPEJO</t>
  </si>
  <si>
    <t>Stivenylore@gmail.com</t>
  </si>
  <si>
    <t>JIMENEZ ZAPATA ANA MARIA</t>
  </si>
  <si>
    <t>C. E. R. KILOMETRO 18</t>
  </si>
  <si>
    <t>ESPINAL LONDOÑO JULIAN DAVID</t>
  </si>
  <si>
    <t>I. E. R. CACERI</t>
  </si>
  <si>
    <t>GARCES JARAMILLO WILSON ARTURO</t>
  </si>
  <si>
    <t>I. E. LA MISERICORDIA</t>
  </si>
  <si>
    <t xml:space="preserve">JULIÁN DAVID OSORIO BALLESTAS </t>
  </si>
  <si>
    <t>I.E.R. LAS MALVINAS</t>
  </si>
  <si>
    <t>kinjiro.no.yami2@gmail.com</t>
  </si>
  <si>
    <t xml:space="preserve">JEAN CARLOS SOLIS TORRES </t>
  </si>
  <si>
    <t>je.carlos885@hotmail.com</t>
  </si>
  <si>
    <t xml:space="preserve">RIOS JIMENEZ NELSON </t>
  </si>
  <si>
    <t xml:space="preserve">OMAR YESSID QUINTANA CARDOSA </t>
  </si>
  <si>
    <t>I. E. CUTURU</t>
  </si>
  <si>
    <t>omaryessidqc-1996@outlook.com</t>
  </si>
  <si>
    <t>CAMAÑO ARROYO GABRIEL JAIME</t>
  </si>
  <si>
    <t>CHAVEZ  ELKIN DAVID</t>
  </si>
  <si>
    <t>MANUEL ALFREDO PESTANA APARICIO</t>
  </si>
  <si>
    <t>CHIGORODÓ</t>
  </si>
  <si>
    <t xml:space="preserve">JUAN CARLOS PIMIENTA GARCÍA </t>
  </si>
  <si>
    <t>PALACIOS COSSIO JHON EDWIN</t>
  </si>
  <si>
    <t xml:space="preserve">DENIS BLANDON MANOLO </t>
  </si>
  <si>
    <t>BAILARIN BAILARIN DIANA FLORINDA</t>
  </si>
  <si>
    <t>I. E. R. INDIGENISTA POLINES</t>
  </si>
  <si>
    <t xml:space="preserve">ZUÑIGA DIAZ LUCILA </t>
  </si>
  <si>
    <t>I. E. LOS ANDES</t>
  </si>
  <si>
    <t xml:space="preserve">AMUD ORTIZ AMADIS </t>
  </si>
  <si>
    <t>MATURANA CORDOBA IRMA ROSA</t>
  </si>
  <si>
    <t>I.E. MUNICIPAL JOSE DE LOS SANTOS ZU¿IGA</t>
  </si>
  <si>
    <t xml:space="preserve">NELLYS MARÍA MENA CASTILLO </t>
  </si>
  <si>
    <t>I. E. AGRICOLA DE URABA</t>
  </si>
  <si>
    <t>rivillane@hotmail.com</t>
  </si>
  <si>
    <t>RIVERA HIGUITA LUZ GLADIS</t>
  </si>
  <si>
    <t>RIVERA MIER MAYERLIS FELICIA</t>
  </si>
  <si>
    <t>C. E. R. EL BIJAO</t>
  </si>
  <si>
    <t xml:space="preserve">CARUPIA DOMICO INILDA </t>
  </si>
  <si>
    <t xml:space="preserve">JESÚS ALBERTO MENA PALACIOS </t>
  </si>
  <si>
    <t>jmmenapalacios@gmail.com</t>
  </si>
  <si>
    <t>GIRON SERNA JHON MARIO</t>
  </si>
  <si>
    <t>LEMOS VALDES JOSE  DAVID</t>
  </si>
  <si>
    <t>JOSE GUSTAVO  IDARRAGA VERGARA</t>
  </si>
  <si>
    <t>CISNEROS</t>
  </si>
  <si>
    <t xml:space="preserve">DAZA ZAPATA JOHAN  STEVEEN </t>
  </si>
  <si>
    <t>HINESTROZA RIVAS DEIRYN YOHANA</t>
  </si>
  <si>
    <t>I. E. CISNEROS</t>
  </si>
  <si>
    <t>VALLEJO MARIN SORELLY DEL CARMEN</t>
  </si>
  <si>
    <t>SIMANCA SIERRA SEBASTIAN  DANILO</t>
  </si>
  <si>
    <t>ESTRADA  ELVIA DEL SOCORRO</t>
  </si>
  <si>
    <t>CIUDAD BOLÍVAR</t>
  </si>
  <si>
    <t>SALDARRIAGA SOTO CARLOS ALBERTO</t>
  </si>
  <si>
    <t>LUIS GUILLERMO CORTES BOLIVAR</t>
  </si>
  <si>
    <t>DANIEL  ESCOBAR RAMIREZ</t>
  </si>
  <si>
    <t xml:space="preserve">JESÚS ANTONIO URREGO QUINTERO </t>
  </si>
  <si>
    <t xml:space="preserve">ALVARO DE JESÚS ZAPATA </t>
  </si>
  <si>
    <t>ALVAREZ AGUDELO GLORIA YOLANDA</t>
  </si>
  <si>
    <t>I. E.  SAN JOSE DEL CITARA</t>
  </si>
  <si>
    <t>HERRERA MONSALVE DIANA MARIA</t>
  </si>
  <si>
    <t>I. E. JOSE MARIA HERRAN</t>
  </si>
  <si>
    <t>SALAZAR PEÑA NIDIA NATALIA</t>
  </si>
  <si>
    <t>MOSQUERA SALAS JOHANA CAROLINA</t>
  </si>
  <si>
    <t>VALENCIA CASTAÑO DARLIN YANINE</t>
  </si>
  <si>
    <t>I. E. R. JUAN TAMAYO</t>
  </si>
  <si>
    <t xml:space="preserve">GOMEZ MONTOYA ESTEFANIA </t>
  </si>
  <si>
    <t>4 MESES</t>
  </si>
  <si>
    <t>COCORNÁ</t>
  </si>
  <si>
    <t>CIRO BOTERO CLAUDIA PATRICIA</t>
  </si>
  <si>
    <t>I. E. COCORNA</t>
  </si>
  <si>
    <t>RUIZ GIRALDO YUDY NATALIA</t>
  </si>
  <si>
    <t>C. E. R. LA MILAGROSA</t>
  </si>
  <si>
    <t xml:space="preserve">PELAEZ GONZALEZ VALENTINA </t>
  </si>
  <si>
    <t>C. E. R. PAILANIA</t>
  </si>
  <si>
    <t>LINA MARCELA  RIVERA LOPEZ</t>
  </si>
  <si>
    <t>CONCEPCIÓN</t>
  </si>
  <si>
    <t xml:space="preserve">NEIDA MAGALI SANTIAGO </t>
  </si>
  <si>
    <t>I. E.  PRESBITERO LIBARDO AGUIRRE</t>
  </si>
  <si>
    <t>neidamagalisantiago@yahoo.com</t>
  </si>
  <si>
    <t>RUA PEREZ DIEGO ALEJANDRO</t>
  </si>
  <si>
    <t xml:space="preserve">LINA MARÍA BEDOYA MOLINA </t>
  </si>
  <si>
    <t>CONCORDIA</t>
  </si>
  <si>
    <t>ORTIZ OSPINA CARLOS ALBERTO</t>
  </si>
  <si>
    <t>COSSIO SANMARTIN OMAIRA DE JESUS</t>
  </si>
  <si>
    <t>I. E. R. CASA GRANDE</t>
  </si>
  <si>
    <t xml:space="preserve">YEPES BERMUDEZ ELIANA </t>
  </si>
  <si>
    <t>C. E. R. LAS ANIMAS</t>
  </si>
  <si>
    <t xml:space="preserve">LAURA VANESSA VERGARA CANCHILA </t>
  </si>
  <si>
    <t>I. E. R. MORELIA</t>
  </si>
  <si>
    <t>Lauravergaraknchila@gmail.com</t>
  </si>
  <si>
    <t>GOMEZ ZAPATA PABLO CESAR</t>
  </si>
  <si>
    <t>ZAPATA MUÑOZ JOHN JAIRO</t>
  </si>
  <si>
    <t xml:space="preserve">LUIS MANUEL FORONDA VELÁSQUEZ </t>
  </si>
  <si>
    <t>luismanfove@gmail.com</t>
  </si>
  <si>
    <t>MARÍA LUCIA GÓMEZ VALENCIA</t>
  </si>
  <si>
    <t>COPACABANA</t>
  </si>
  <si>
    <t xml:space="preserve">YAMILE ELEANY TABORDA CASTRILLÓN </t>
  </si>
  <si>
    <t xml:space="preserve">NANCY AMPARO NAVARRO CORTEZ </t>
  </si>
  <si>
    <t>LUZ ANGEL JIMENEZ</t>
  </si>
  <si>
    <t>CESAR DE JESUS  GARZON MARTINEZ</t>
  </si>
  <si>
    <t>VELASQUEZ  JOHN JAIRO</t>
  </si>
  <si>
    <t>ANDRÉS FELIPE  BRAVO SANMARTÍN</t>
  </si>
  <si>
    <t>TORDECILLA GAVIRIA CARLOS FERNANDO</t>
  </si>
  <si>
    <t>CANO MARTINEZ JAIME ALONSO</t>
  </si>
  <si>
    <t>UBEIMAR DE JESUS  TOBON VALENCIA</t>
  </si>
  <si>
    <t>SUAREZ HINCAPIE HARLEY ANTONIO</t>
  </si>
  <si>
    <t>LOPEZ VERGARA DARIO ANTONIO</t>
  </si>
  <si>
    <t xml:space="preserve">TORRES  YUGREIDI </t>
  </si>
  <si>
    <t>LUIS GUILLERMO  FRANCO SOSSA</t>
  </si>
  <si>
    <t xml:space="preserve">MONSALVE ISAZA ANDRES </t>
  </si>
  <si>
    <t>JONH JAIRO GIRALDO HOYOS</t>
  </si>
  <si>
    <t>GONZALEZ MURIEL JAIVER ANTONIO</t>
  </si>
  <si>
    <t>LUJAN MUNOZ JOHNSON DE JESUS</t>
  </si>
  <si>
    <t xml:space="preserve">OVIDIO DE JESUS GOMEZ MENESES </t>
  </si>
  <si>
    <t>AMADO DE JESUS VANEGAS VALENCIA</t>
  </si>
  <si>
    <t xml:space="preserve">QUINTERO GARCIA ALEXANDER </t>
  </si>
  <si>
    <t>GRANADOS VILLA JAIME AUGUSTO</t>
  </si>
  <si>
    <t>MAÑARES CORREA LUIS  FELIPE</t>
  </si>
  <si>
    <t>PAEZ ARROYAVE DIEGO ANDRES</t>
  </si>
  <si>
    <t>GLEIDY ANDREA  GONZALEZ GOMEZ</t>
  </si>
  <si>
    <t>DABEIBA</t>
  </si>
  <si>
    <t>CARIDAD CONSUELO  GARCIA ZAPATA</t>
  </si>
  <si>
    <t xml:space="preserve">OSCAR HIGUITA CARDONA </t>
  </si>
  <si>
    <t>Que cambien esa bota k palos porteros es muy pesada</t>
  </si>
  <si>
    <t>GUSTAVO ADOLFO CUARTAS BOLÍVAR</t>
  </si>
  <si>
    <t>DOMICO DOMICO DORIS ELENA</t>
  </si>
  <si>
    <t>I. E. R. INDIGENISTA LLANO GORDO</t>
  </si>
  <si>
    <t xml:space="preserve">ANGELA PATRICIA TORRES CANO </t>
  </si>
  <si>
    <t>I. E. R. URAMA</t>
  </si>
  <si>
    <t>angelatorres3100@gmail.com</t>
  </si>
  <si>
    <t>HILDA VIVIANA PUERTA HERRERA</t>
  </si>
  <si>
    <t>hildavpuerta@gmail.com</t>
  </si>
  <si>
    <t>DIANA PATRICIA ARIAS ARISTIZABAL</t>
  </si>
  <si>
    <t>Occidente</t>
  </si>
  <si>
    <t>I. E. R. SAN RAFAEL</t>
  </si>
  <si>
    <t xml:space="preserve">MARIA CAMILA FLOREZ CORTINEZ </t>
  </si>
  <si>
    <t>I. E.  JUAN HENRIQUE WHITE</t>
  </si>
  <si>
    <t>Camiflo1042@gmail.com</t>
  </si>
  <si>
    <t xml:space="preserve">MARIA ALEJANDRA PEREIRA ARANGO </t>
  </si>
  <si>
    <t xml:space="preserve">Antioquia </t>
  </si>
  <si>
    <t xml:space="preserve">VIKI LEDIS PALACIOS CASTRO </t>
  </si>
  <si>
    <t>I. E. MADRE LAURA MONTOYA</t>
  </si>
  <si>
    <t>vilipacas1206@hotmail.com</t>
  </si>
  <si>
    <t>JOSEFAT BUESAQUILLO SAMBONI</t>
  </si>
  <si>
    <t>josefat.buesa012@gmail.com</t>
  </si>
  <si>
    <t xml:space="preserve">DOMICO BAILARIN LEONARDO </t>
  </si>
  <si>
    <t xml:space="preserve">JUAN CAMILO DOMICÓ YAGARÍ </t>
  </si>
  <si>
    <t>juancamilodomico@gmail.com</t>
  </si>
  <si>
    <t xml:space="preserve">ANDRÉS FELIPE UPEGUI VALLEJO </t>
  </si>
  <si>
    <t xml:space="preserve">Occidente </t>
  </si>
  <si>
    <t>LONDOÑO MANCO LUIS FERNANDO</t>
  </si>
  <si>
    <t>C. E. R. JOSEFA ROMERO</t>
  </si>
  <si>
    <t xml:space="preserve">GAMEZ PENBERTY JOMARA </t>
  </si>
  <si>
    <t>DON MATÍAS</t>
  </si>
  <si>
    <t>LUCELI SANTIAGO LINDARTE</t>
  </si>
  <si>
    <t>SUAREZ SUPULVEDA LUIS HERNAN</t>
  </si>
  <si>
    <t>GONZALEZ GARCIA MARTA LUCIA</t>
  </si>
  <si>
    <t>C.E.R. RIOGRANDE</t>
  </si>
  <si>
    <t xml:space="preserve">JULIANA ZAPATA LONDOÑO </t>
  </si>
  <si>
    <t>I. E. R. BENILDA VALENCIA</t>
  </si>
  <si>
    <t>julianazapata1120@gmail.com</t>
  </si>
  <si>
    <t>LUZ ESTHER CORREA PULGARIN</t>
  </si>
  <si>
    <t xml:space="preserve">EBÉJICO </t>
  </si>
  <si>
    <t>GLORIA CELENY  LÓPEZ GONZALEZ</t>
  </si>
  <si>
    <t>GOMEZ RESTREPO URIEL DE JESUS</t>
  </si>
  <si>
    <t>JUAN DAVID ORTIZ BEDOYA</t>
  </si>
  <si>
    <t xml:space="preserve">PAULA ANDREA ZUÑIGA GALÍNDEZ </t>
  </si>
  <si>
    <t>I. E. R. BOYACA</t>
  </si>
  <si>
    <t>paulaandreag1007@gmail.com</t>
  </si>
  <si>
    <t>MARICELA CAUSIL GARCIA</t>
  </si>
  <si>
    <t>EL BAGRE</t>
  </si>
  <si>
    <t>YADIS DE LAS MERCEDES  TORRES GONZALEZ</t>
  </si>
  <si>
    <t xml:space="preserve">CHAVERRA SANCHEZ TANIA </t>
  </si>
  <si>
    <t>LEMOS DUQUE ALBA LUZ</t>
  </si>
  <si>
    <t>I. E. LAS DELICIAS</t>
  </si>
  <si>
    <t xml:space="preserve">OSIRIS DEL CARMEN TURIZO DUQUE </t>
  </si>
  <si>
    <t>I. E. 20 DE JULIO</t>
  </si>
  <si>
    <t>osiristurizo1805@gmail.com</t>
  </si>
  <si>
    <t>BASILIO MONTERROSA YERLIS YULIETH</t>
  </si>
  <si>
    <t>I. E. R. PUERTO LOPEZ</t>
  </si>
  <si>
    <t>CANO MEDINA LUISA LEY</t>
  </si>
  <si>
    <t xml:space="preserve">GARRIDO GONZALEZ YOLANDA </t>
  </si>
  <si>
    <t>I. E. EL BAGRE</t>
  </si>
  <si>
    <t xml:space="preserve">VALENCIA ASPRILLA MARITZA </t>
  </si>
  <si>
    <t>I. E. BIJAO</t>
  </si>
  <si>
    <t>OREJUELA WALDO MERCY DORIS</t>
  </si>
  <si>
    <t>RODRIGUEZ REQUENA ELIZETH MARIA</t>
  </si>
  <si>
    <t>I. E. R. PUERTO CLAVER</t>
  </si>
  <si>
    <t xml:space="preserve">DIVA CECILIA PACHECO PALENCIA </t>
  </si>
  <si>
    <t>divaceciliapachecopalencia@gmail.com</t>
  </si>
  <si>
    <t>CORDOBA GOMEZ BEATRIZ ADRIANA</t>
  </si>
  <si>
    <t xml:space="preserve">SANDRA MILENA GONGORA ÁLVAREZ </t>
  </si>
  <si>
    <t>C. E. R. EL REAL</t>
  </si>
  <si>
    <t>sandragongora814@gmail.com</t>
  </si>
  <si>
    <t xml:space="preserve">MORENO ATENCIO DEISY </t>
  </si>
  <si>
    <t>I. E. LA ESMERALDA</t>
  </si>
  <si>
    <t xml:space="preserve">GLORIA ELSI MURILLO ROBLEDO </t>
  </si>
  <si>
    <t>gloriamurillo487@gmail.com</t>
  </si>
  <si>
    <t xml:space="preserve">DAYRA MARCELA PALACIOS RODRÍGUEZ </t>
  </si>
  <si>
    <t>dayrapa91@hotmail.com</t>
  </si>
  <si>
    <t>ARNOLDO EMILIO QUINTANA</t>
  </si>
  <si>
    <t>quintanacel@gmail.com</t>
  </si>
  <si>
    <t>RAMIREZ PALACIO JORGE ELIECER</t>
  </si>
  <si>
    <t>MOSQUERA MENA MARCO ENRIQUE</t>
  </si>
  <si>
    <t>ASPRILLA QUINTO TOMAS VICENTE</t>
  </si>
  <si>
    <t>DIAZ CONTRERAS JORGE LUIS</t>
  </si>
  <si>
    <t xml:space="preserve">MIGUEL ÁNGEL GUEVARA MORIANO </t>
  </si>
  <si>
    <t>Magsystemm@gmail.com</t>
  </si>
  <si>
    <t xml:space="preserve">ALEXANDER JESUS CONTRERAS LÓPEZ </t>
  </si>
  <si>
    <t>aconlop1991@gmail.com</t>
  </si>
  <si>
    <t xml:space="preserve">BLADIMIR ROMERO DORADO </t>
  </si>
  <si>
    <t>romerodoradovladimir@gmail.com</t>
  </si>
  <si>
    <t>DURANGO SOLIS ADALBERTO JEIMMIS</t>
  </si>
  <si>
    <t>MONTT GUZMAN JUAN CARLOS</t>
  </si>
  <si>
    <t xml:space="preserve">ZAPATA SILVA SANTIAGO </t>
  </si>
  <si>
    <t>CARRILLO SOLANO ROBINSON JOSE</t>
  </si>
  <si>
    <t xml:space="preserve">TOBON OSORIO SANTIAGO </t>
  </si>
  <si>
    <t>RUTH MARINA  JIMENEZ ACOSTA</t>
  </si>
  <si>
    <t xml:space="preserve">EL CARMEN DE VÍBORAL </t>
  </si>
  <si>
    <t>LUCELLY MARGARITA  RESTREPO GOMEZ</t>
  </si>
  <si>
    <t>MIRYAM  CASTAÑO QUINTERO</t>
  </si>
  <si>
    <t>ALZATE ACEVEDO CARLOS ANDRES</t>
  </si>
  <si>
    <t xml:space="preserve">TIBERIO DURÁN GIRALDO </t>
  </si>
  <si>
    <t>PAREJA CARDONA GABRIEL ALEJANDRO</t>
  </si>
  <si>
    <t>FERNEY ANTONIO  TORO QUINTERO</t>
  </si>
  <si>
    <t xml:space="preserve">YENY SOLAY MORENO CARTAGENA </t>
  </si>
  <si>
    <t>I. E.R. LA AURORA</t>
  </si>
  <si>
    <t>yenym291@gmail.com</t>
  </si>
  <si>
    <t xml:space="preserve">ANGELA MARÍA OROZCO MUÑOZ </t>
  </si>
  <si>
    <t>I. E. CAMPESTRE NUEVO HORIZONTE</t>
  </si>
  <si>
    <t>angelamariaor2009@hotmail.com</t>
  </si>
  <si>
    <t xml:space="preserve">TOBON TOBON DANIELA </t>
  </si>
  <si>
    <t>GALLEGO CASTAÑO SANDRA PATRICIA</t>
  </si>
  <si>
    <t>I. E.  TECNICO INDUSTRIAL JORGE ELIECER GAITAN</t>
  </si>
  <si>
    <t>OSPINA OSPINA MARIA ISABEL</t>
  </si>
  <si>
    <t>I.E. EL PROGRESO</t>
  </si>
  <si>
    <t>PACHECO ALVAREZ MARIA JOSE</t>
  </si>
  <si>
    <t xml:space="preserve">HEYLER ANDERSON GUTIERREZ PALACIOS </t>
  </si>
  <si>
    <t>heyler1@hotmail.com</t>
  </si>
  <si>
    <t>JAIME JOSE CARDOZO NAVARRO</t>
  </si>
  <si>
    <t>jaimecardozo32@gmail.com</t>
  </si>
  <si>
    <t>BUITRAGO LOPEZ MARTHA LUCIA</t>
  </si>
  <si>
    <t>EL PEÑOL</t>
  </si>
  <si>
    <t>CIRO CIRO ALBA NELLY</t>
  </si>
  <si>
    <t xml:space="preserve">JUAN CAMILO JIMÉNEZ GARCÍA </t>
  </si>
  <si>
    <t>ZULUAGA GARCIA JUAN FERNANDO</t>
  </si>
  <si>
    <t>TEJADA GONZALEZ CARLOS ALBERTO</t>
  </si>
  <si>
    <t xml:space="preserve">ERIKA JULIETH GOMEZ CIFUENTES </t>
  </si>
  <si>
    <t>I. E. R. PALMIRA</t>
  </si>
  <si>
    <t>julieth627@gmail.com</t>
  </si>
  <si>
    <t xml:space="preserve">BRENDA ZULEYMA VÁSQUEZ RESTREPO </t>
  </si>
  <si>
    <t>I. E.  LEON XIII</t>
  </si>
  <si>
    <t>brenda0218zuleyma@gmail.com</t>
  </si>
  <si>
    <t xml:space="preserve">VALERIA GÓMEZ JARAMILLO </t>
  </si>
  <si>
    <t>vale.gj0412@gmail.com</t>
  </si>
  <si>
    <t xml:space="preserve">JUAN ESTEBAN HERNÁNDEZ SUÁREZ </t>
  </si>
  <si>
    <t>C. E. R. GUAMITO</t>
  </si>
  <si>
    <t>Jtuanes10@gmail.com</t>
  </si>
  <si>
    <t>ROSALBA  ESPINOSA</t>
  </si>
  <si>
    <t>EL PEQUE</t>
  </si>
  <si>
    <t xml:space="preserve">JOSE LUIS TUBERQUIA GUERRA </t>
  </si>
  <si>
    <t>GAÑAN ZAPATA VILMA INES</t>
  </si>
  <si>
    <t>I. E. PRESBITERO RODRIGO LOPERA GIL</t>
  </si>
  <si>
    <t>MORA TORRES DANY CANERY</t>
  </si>
  <si>
    <t>INSTITUCION EDUCATIVA RURAL FLORENCIO SALAS TUBERQUIA</t>
  </si>
  <si>
    <t xml:space="preserve">ESTEFANIA SILVA ORREGO </t>
  </si>
  <si>
    <t>estefaniasilvaorrego@gmail.com</t>
  </si>
  <si>
    <t xml:space="preserve">MARIANA TORRES TORRES </t>
  </si>
  <si>
    <t>torrestorresmariana05@gmail.com</t>
  </si>
  <si>
    <t>TORRES  MARIA MARGELICA</t>
  </si>
  <si>
    <t>MURILLO CAICEDO ANA MILENA</t>
  </si>
  <si>
    <t xml:space="preserve">DIANA CAROLINA MORALES MORALES </t>
  </si>
  <si>
    <t>karolina271212@gmail.com</t>
  </si>
  <si>
    <t>WILLIAM TUBERQUIA TUBERQUIA</t>
  </si>
  <si>
    <t>nuryaguirre@hotmail.com</t>
  </si>
  <si>
    <t xml:space="preserve">JOHN FREDY ESCOBEDO MORALES </t>
  </si>
  <si>
    <t>jhonfredye68@gmail.com</t>
  </si>
  <si>
    <t>OMAR GUERRERO RODRIGUEZ</t>
  </si>
  <si>
    <t>Omarguerreror@hotmail.com</t>
  </si>
  <si>
    <t>MEJIA MONTOYA SERGIO DE JESUS</t>
  </si>
  <si>
    <t xml:space="preserve">EL RETIRO </t>
  </si>
  <si>
    <t>CLAUDIA MARÍA VELASQUEZ TORO</t>
  </si>
  <si>
    <t>I. E. R. DOLORES E ISMAEL RESTREPO</t>
  </si>
  <si>
    <t>cv1216434@gmail.com</t>
  </si>
  <si>
    <t xml:space="preserve">CLAUDIA MARIA RAIGOZA </t>
  </si>
  <si>
    <t>EL SANTUARIO</t>
  </si>
  <si>
    <t>GOMEZ AGUIRRE GLORIA PATRICIA</t>
  </si>
  <si>
    <t>MARIA MIRIYAN GIRALDO GARCIA</t>
  </si>
  <si>
    <t xml:space="preserve">GUILLERMO LEÓN RAMÍREZ SALAZAR </t>
  </si>
  <si>
    <t xml:space="preserve">JULIO ERNESTO GALLO CARDONA </t>
  </si>
  <si>
    <t>ORESTES QUINTERO MONTOYA</t>
  </si>
  <si>
    <t>LOAIZA ORTIZ LEIDY LORENA</t>
  </si>
  <si>
    <t>C. E. R. JOSE IGNACIO BOTERO PALACIO</t>
  </si>
  <si>
    <t>OSORIO CASTAÑO LUIS ALBERTO</t>
  </si>
  <si>
    <t>ENTRERRÍOS</t>
  </si>
  <si>
    <t>WILLINTONG VIDES MORELO</t>
  </si>
  <si>
    <t>C. E. R. YERBABUENAL</t>
  </si>
  <si>
    <t>willinton71@hotmail.com</t>
  </si>
  <si>
    <t>MARGARITA MARIA  PEREZ RUA</t>
  </si>
  <si>
    <t>FREDONIA</t>
  </si>
  <si>
    <t>GLORIA PATRICIA  PALACIO GARCIA</t>
  </si>
  <si>
    <t>MUÑOZ GONZALEZ GUSTAVO ADOLFO</t>
  </si>
  <si>
    <t>RAMIRO DE JESUS  PEREZ SALINAS</t>
  </si>
  <si>
    <t xml:space="preserve">DIEGO LEÓN CASTAÑEDA QUICENO </t>
  </si>
  <si>
    <t>JAIME GIOVANNI  RESTREPO CORREA</t>
  </si>
  <si>
    <t>RESTREPO PATIÑO NATALIA ANDREA</t>
  </si>
  <si>
    <t>I. E. EFE GOMEZ</t>
  </si>
  <si>
    <t>SUAZA RAMIREZ LUIS CARLOS</t>
  </si>
  <si>
    <t>I. E. LLANO GRANDE</t>
  </si>
  <si>
    <t xml:space="preserve">DANIEL EDUARDO MACEA VÁSQUEZ </t>
  </si>
  <si>
    <t>I. E. DE MINAS</t>
  </si>
  <si>
    <t>daniel.macea.1998@hotmail.com</t>
  </si>
  <si>
    <t xml:space="preserve">ANA CECILIA LONDOÑO SARRAZOLA </t>
  </si>
  <si>
    <t>FRONTINO</t>
  </si>
  <si>
    <t>GARCES GONZALEZ BEATRIZ EUGENIA</t>
  </si>
  <si>
    <t>GLORIA MARÍA CUELLAR</t>
  </si>
  <si>
    <t>GOMEZ HERNANDEZ PIEDAD EUGENIA</t>
  </si>
  <si>
    <t>ZAPATA GAVIRIA ELIANA MARIA</t>
  </si>
  <si>
    <t>VALDERRAMA PEREIRA JUAN FERNANDO</t>
  </si>
  <si>
    <t>BORJA RENGIFO MARIA FERNANDA</t>
  </si>
  <si>
    <t>I. E. R. NOBOGACITA</t>
  </si>
  <si>
    <t>AGUDELO LARA FANNY ELENA</t>
  </si>
  <si>
    <t>I. E.  MANUEL ANTONIO TORO</t>
  </si>
  <si>
    <t xml:space="preserve">MARISOL GOMEZ GALLEGO </t>
  </si>
  <si>
    <t>I. E. R. GABRIELA WHITE DE VELEZ</t>
  </si>
  <si>
    <t>marisolgomezgallego@gmail.com</t>
  </si>
  <si>
    <t xml:space="preserve">MARISOL RESTREPO ARENAS </t>
  </si>
  <si>
    <t>Mar.u.182@hotmail.com</t>
  </si>
  <si>
    <t>CUADROS QUIROS YUDY ALEJANDRA</t>
  </si>
  <si>
    <t>I. E. R. LA BLANQUITA DEL MURRI</t>
  </si>
  <si>
    <t>SINIGUI ROJAS ELIANA MARCELA</t>
  </si>
  <si>
    <t>I.E.R INDIGENISTA JAICHINIDAU</t>
  </si>
  <si>
    <t xml:space="preserve">SINIGUI  GERMAN </t>
  </si>
  <si>
    <t>CARUPIA SINIGUI JUAN STIVEN</t>
  </si>
  <si>
    <t xml:space="preserve">DOMICO BAILARIN JAIME </t>
  </si>
  <si>
    <t>BAILARIN BAILARIN HILARIO ANTONIO</t>
  </si>
  <si>
    <t xml:space="preserve">BAILARIN CARUPIA FABIO </t>
  </si>
  <si>
    <t>DOMICO  JOSE DARIO</t>
  </si>
  <si>
    <t xml:space="preserve">CASTILLO MOSQUERA ZAMIR </t>
  </si>
  <si>
    <t>LONDOÑO CASTAÑEDA WILLIAM FERNANDO</t>
  </si>
  <si>
    <t>SUAZA CARVAJAL GUSTAVO ALBERTO</t>
  </si>
  <si>
    <t>I. E. ESCUELA NORMAL SUPERIOR MIGUEL ANGEL ALVAREZ</t>
  </si>
  <si>
    <t>GRACIAN PEREZ  JUAN CAMILO</t>
  </si>
  <si>
    <t xml:space="preserve">JHON ABEL HIDALGO RODRIGUEZ </t>
  </si>
  <si>
    <t xml:space="preserve">GIRALDO </t>
  </si>
  <si>
    <t>JOHANA ANDREA PRESIGA MANCO</t>
  </si>
  <si>
    <t>I. E. LUIS ANDRADE VALDERRAMA</t>
  </si>
  <si>
    <t>johanapresiga@hotmail.com</t>
  </si>
  <si>
    <t xml:space="preserve">DENIS AMPARO SEPÚLVEDA ÚSUGA </t>
  </si>
  <si>
    <t>I.E.R. SANTA ROSA DE LIMA</t>
  </si>
  <si>
    <t>sepulvedausugadennis@gmail.com</t>
  </si>
  <si>
    <t>HOLGUIN GALLEGO LUIS FERNANDO</t>
  </si>
  <si>
    <t xml:space="preserve">MARGOT ELIANY PINO PALACIO </t>
  </si>
  <si>
    <t>GIRARDOTA</t>
  </si>
  <si>
    <t xml:space="preserve">GLORIA ARNOBIA ORTIZ GONZÁLEZ </t>
  </si>
  <si>
    <t xml:space="preserve">PAULA ANDREA AGUDELO OROZCO </t>
  </si>
  <si>
    <t>VELMA CECILIA BUITRAGO RUBIO</t>
  </si>
  <si>
    <t xml:space="preserve">CASTAÑO GIRALDO VALENTINA </t>
  </si>
  <si>
    <t>CARDONA ZAPATA ANDRES DAVID</t>
  </si>
  <si>
    <t xml:space="preserve">CARDONA MONSALVE ALEXANDER </t>
  </si>
  <si>
    <t>CARLOS ENRIQUE  MARIN</t>
  </si>
  <si>
    <t>VANEGAS ALZATE CARLOS ALBERTO</t>
  </si>
  <si>
    <t xml:space="preserve">EINAR HERNANDO ORLAS SÁNCHEZ </t>
  </si>
  <si>
    <t>GIL QUINCHIA JOHN LEY DE JESUS</t>
  </si>
  <si>
    <t>CHAVARRIAGA TAMAYO DENCY NICOLAS</t>
  </si>
  <si>
    <t>SANCHEZ VALDES JOHAN ROBINSON</t>
  </si>
  <si>
    <t xml:space="preserve">JUAN DAVID SIERRA GUTIÉRREZ </t>
  </si>
  <si>
    <t xml:space="preserve">GRACIELA NOHEMI FERNÁNDEZ VILLORINA </t>
  </si>
  <si>
    <t>I. E. SAN ANDRES</t>
  </si>
  <si>
    <t>nohemi.fv@hotmail.com</t>
  </si>
  <si>
    <t xml:space="preserve">MARÍA DANIELA RAMÍREZ PASOS </t>
  </si>
  <si>
    <t>I. E. MANUEL JOSE SIERRA</t>
  </si>
  <si>
    <t>maria.ramirez36@udea.edu.co</t>
  </si>
  <si>
    <t xml:space="preserve">YESSENIA CAROLINA ECHAVARRIA POSADA </t>
  </si>
  <si>
    <t>I. E. ATANASIO GIRARDOT</t>
  </si>
  <si>
    <t>kroep15@hotmail.com</t>
  </si>
  <si>
    <t>JOSE ARGIDO OCHOA HIGINIO</t>
  </si>
  <si>
    <t>jaochoah@gmail.com</t>
  </si>
  <si>
    <t>SANDRA PATRICIA RESTREPO</t>
  </si>
  <si>
    <t>GOMEZ PLATA</t>
  </si>
  <si>
    <t>MARIA CHAVARRIA PEREZ</t>
  </si>
  <si>
    <t xml:space="preserve">MARÍA NATIVIDAD MACIAS QUINTANA </t>
  </si>
  <si>
    <t xml:space="preserve">DIEGO MAURICIO LOPERA MUNERA </t>
  </si>
  <si>
    <t>LOPEZ NARANJO NICOLAS DE JESUS</t>
  </si>
  <si>
    <t>GRANADA</t>
  </si>
  <si>
    <t>AGUDELO ARIAS JAIME DARIO MARTIN</t>
  </si>
  <si>
    <t xml:space="preserve">LEÓN JAIME POSADA CEBALLOS </t>
  </si>
  <si>
    <t>GARCIA CRESPO MARIA ELENA</t>
  </si>
  <si>
    <t>C. E. R. TAFETANES</t>
  </si>
  <si>
    <t>GARCIA GIRALDO MARIA DEYANIRA</t>
  </si>
  <si>
    <t xml:space="preserve">LILIANA LUCIA MORENO PUERTA </t>
  </si>
  <si>
    <t>I. E. JORGE ALBERTO GOMEZ GOMEZ</t>
  </si>
  <si>
    <t xml:space="preserve">lililumoreo@hotmail.com </t>
  </si>
  <si>
    <t xml:space="preserve">LISETH ANDREA CONDE ALVAREZ </t>
  </si>
  <si>
    <t>lisyconde21@hotmail.com</t>
  </si>
  <si>
    <t>VILLEGAS ORTEGA RAMIRO JAVIER</t>
  </si>
  <si>
    <t xml:space="preserve">ELSA YANED GARCIA MONTOYA </t>
  </si>
  <si>
    <t>GUADALUPE</t>
  </si>
  <si>
    <t xml:space="preserve">GUSTAVO ADOLFO GARCIA MONTOYA </t>
  </si>
  <si>
    <t xml:space="preserve">NICOLÁS AUGUSTO DUQUE ALZATE </t>
  </si>
  <si>
    <t xml:space="preserve">GUARNÉ </t>
  </si>
  <si>
    <t>GIOVANNY ALVEIRO  URIBE</t>
  </si>
  <si>
    <t xml:space="preserve">LUNA PEREZ YESMERY </t>
  </si>
  <si>
    <t>I. E. INMACULADA CONCEPCION</t>
  </si>
  <si>
    <t>OVIEDO MARTINEZ MARIA ANTONIA</t>
  </si>
  <si>
    <t>I. E. SANTO TOMAS DE AQUINO</t>
  </si>
  <si>
    <t>GOMEZ SALAZAR AIDA LUZ</t>
  </si>
  <si>
    <t>I. E. ROMERAL</t>
  </si>
  <si>
    <t>SIERRA TANGARIFE LINA MARIA</t>
  </si>
  <si>
    <t>I. E. R. CHAPARRAL</t>
  </si>
  <si>
    <t>NIDIA MARÍN YEPES</t>
  </si>
  <si>
    <t>GUATAPE</t>
  </si>
  <si>
    <t>URREA GOMEZ WALTER LEONEL</t>
  </si>
  <si>
    <t>LONDOÑO MARIN DARIO ANTONIO</t>
  </si>
  <si>
    <t xml:space="preserve">LONDOÑO RUA ANDREA </t>
  </si>
  <si>
    <t>I. E. NUESTRA SE¿ORA DEL PILAR</t>
  </si>
  <si>
    <t xml:space="preserve">LUISA MARIA FERNÁNDEZ MARÍN </t>
  </si>
  <si>
    <t>HISPANIA</t>
  </si>
  <si>
    <t>I. E. AURA MARIA VALENCIA</t>
  </si>
  <si>
    <t>luisafernandezm26@gmail.com</t>
  </si>
  <si>
    <t>SORELLY LOPEZ JARAMILLO</t>
  </si>
  <si>
    <t>ITUANGO</t>
  </si>
  <si>
    <t>LOPEZ JARAMILLO LEIDY LILIANA</t>
  </si>
  <si>
    <t xml:space="preserve">RICARDO ALEXANDER USUGA GÓMEZ </t>
  </si>
  <si>
    <t>PIEDRAHITA VILLA NORBEY DE JESUS</t>
  </si>
  <si>
    <t>DEISY JULIETH TABERA VASQUEZ</t>
  </si>
  <si>
    <t>I. E. R. LA PEREZ</t>
  </si>
  <si>
    <t>taberavasquezdeisyjulieth@gmail.com</t>
  </si>
  <si>
    <t>DAVID GIRALDO MARIA EUGENIA</t>
  </si>
  <si>
    <t>C. E. R. PALOBLANCO</t>
  </si>
  <si>
    <t xml:space="preserve">SISIRLEYIN MIELES MACEA </t>
  </si>
  <si>
    <t xml:space="preserve">sishymieles@gmail.com </t>
  </si>
  <si>
    <t xml:space="preserve">MARISSELA CORREA DÍAZ </t>
  </si>
  <si>
    <t>marisella_84@hotmail.es</t>
  </si>
  <si>
    <t xml:space="preserve">ANGGI MELISA MELENDRES MORALES </t>
  </si>
  <si>
    <t>I. E. JESUS MARIA VALLE JARAMILLO</t>
  </si>
  <si>
    <t>melisamelendres06@gmail.com</t>
  </si>
  <si>
    <t xml:space="preserve">ANGELA MARÍA AREIZA LOPERA </t>
  </si>
  <si>
    <t>angela0192@gmail.com</t>
  </si>
  <si>
    <t xml:space="preserve">PINO  YURIDALI </t>
  </si>
  <si>
    <t>LOPERA  MARIA NOELIA</t>
  </si>
  <si>
    <t>RODRIGUEZ GONZALEZ EDDY CATALINA</t>
  </si>
  <si>
    <t xml:space="preserve">CARMEN LORENA MEDINA GÓMEZ </t>
  </si>
  <si>
    <t>lorejuli0712@gmail.com</t>
  </si>
  <si>
    <t xml:space="preserve">DUMASA BUGAMA ULY </t>
  </si>
  <si>
    <t>C. E. R. INDIGENISTA SAN MATIAS</t>
  </si>
  <si>
    <t>SUAZA ARENAS KELLY YOHANA</t>
  </si>
  <si>
    <t>DOMICO DOMICO EUCLIDES DE JESUS</t>
  </si>
  <si>
    <t xml:space="preserve">DANIEL ANDRÉS DUMASA MARTINEZ </t>
  </si>
  <si>
    <t>ddm8120@gmail.com</t>
  </si>
  <si>
    <t xml:space="preserve">DUVAN ARROYO CASTILLO </t>
  </si>
  <si>
    <t>luloar1@hotmail.com</t>
  </si>
  <si>
    <t>OSORNO GUTIERREZ LUIS ADAN</t>
  </si>
  <si>
    <t xml:space="preserve">JUAN MAURICIO BERMUDEZ NOHAVA </t>
  </si>
  <si>
    <t>juanmauriciobermudezdos@gmail.com</t>
  </si>
  <si>
    <t xml:space="preserve">JESÚS ALBERTO RANGEL TOLOZA </t>
  </si>
  <si>
    <t>jarangeltoloza@gmail.com</t>
  </si>
  <si>
    <t>CASTRO  LEONILDA DEL SOCORRO</t>
  </si>
  <si>
    <t xml:space="preserve">JARDÍN </t>
  </si>
  <si>
    <t>SILVIA ARENAS ARENAS</t>
  </si>
  <si>
    <t>MARÍA IDALUBIA OSORNO RIOS</t>
  </si>
  <si>
    <t>AGUDELO OCHOA ALBA NELIDA</t>
  </si>
  <si>
    <t>RAMIREZ SUAREZ JOSE OVIDIO</t>
  </si>
  <si>
    <t>COLORADO ORTIZ JOSE ALBEIRO</t>
  </si>
  <si>
    <t>HENAO ACEVEDO JHON WILSON</t>
  </si>
  <si>
    <t>RESTREPO HOYOS HECTOR DE JESUS</t>
  </si>
  <si>
    <t>GARCIA VELEZ FERNEY ALONSO</t>
  </si>
  <si>
    <t>VERGARA RENDON JORGE HUMBERTO</t>
  </si>
  <si>
    <t>VELASQUEZ AGUDELO JOSE DARIO</t>
  </si>
  <si>
    <t xml:space="preserve">YAGARI GONZALEZ NOELIA </t>
  </si>
  <si>
    <t>I. E. R. KARMATAR¿A</t>
  </si>
  <si>
    <t>HERRERA VARGAS LAURA CRISTINA</t>
  </si>
  <si>
    <t>I. E. SAN ANTONIO</t>
  </si>
  <si>
    <t>TERESA DE JESUS  CARVAJAL MONCADA</t>
  </si>
  <si>
    <t>JERICÓ</t>
  </si>
  <si>
    <t>LUZ MYRIAM MOLINA MOLINA</t>
  </si>
  <si>
    <t>LUIS AUGUSTO  VANEGAS PULGARIN</t>
  </si>
  <si>
    <t xml:space="preserve">RIOS ROMAN DANIEL </t>
  </si>
  <si>
    <t>ANTONIO JESÚS PATIÑO ROJAS</t>
  </si>
  <si>
    <t>JOAQUIN ALONSO  ARENAS GIRALDO</t>
  </si>
  <si>
    <t xml:space="preserve">DIEGO ALONSO FERNÁNDEZ JARAMILLO </t>
  </si>
  <si>
    <t>BOTERO RESTREPO WILLIAM DARIO</t>
  </si>
  <si>
    <t>MONCADA CARDONA MARTHA ELENA</t>
  </si>
  <si>
    <t>I. E. R. SAN FRANCISCO DE ASIS</t>
  </si>
  <si>
    <t>CASTAÑO BEDOYA ALBA  LUCIA</t>
  </si>
  <si>
    <t xml:space="preserve">BRAYAN MURILLO CRUZ </t>
  </si>
  <si>
    <t>I. E. ESCUELA NORMAL SUPERIOR DE JERICO</t>
  </si>
  <si>
    <t>brayancruzmurillo@gmail.com</t>
  </si>
  <si>
    <t>LUISA FERNANDA  VALENCIA JARAMILLO</t>
  </si>
  <si>
    <t>LA CEJA</t>
  </si>
  <si>
    <t>MARTHA DOLLY  LONDONO VILLADA</t>
  </si>
  <si>
    <t>LUZ ESTELLA  ECHEVERRY TOBON</t>
  </si>
  <si>
    <t>MICHEL JULIANA CHICA URIBE</t>
  </si>
  <si>
    <t>GLORIA EMILSE LONDOÑO CORREA</t>
  </si>
  <si>
    <t>ROSALIA RIOS OTALVARO</t>
  </si>
  <si>
    <t>SILVIA DEL SOCORRO CARMONA</t>
  </si>
  <si>
    <t xml:space="preserve">NORMA CONSTANZA BRIÑEZ SANDOVAL </t>
  </si>
  <si>
    <t>JORGE URIEL  ELEJALDE GUTIERREZ</t>
  </si>
  <si>
    <t>GALLEGO SEPULVEDA IVAN  DARIO</t>
  </si>
  <si>
    <t>OSPINA MADRID NICOLAS ALBERTO</t>
  </si>
  <si>
    <t>CARDONA CARDONA ANDRES SANTIAGO</t>
  </si>
  <si>
    <t>LOAIZA CASTRO EDGAR DE JESUS</t>
  </si>
  <si>
    <t>ALVARO ALEJANDRO  MARTINEZ LOPEZ</t>
  </si>
  <si>
    <t xml:space="preserve">ANDRÉS FELIPE RIOS CARDONA </t>
  </si>
  <si>
    <t>BEDOYA OSORIO JUAN CAMILO</t>
  </si>
  <si>
    <t>WEIMAR JAEN  RAMIREZ HENKER</t>
  </si>
  <si>
    <t>GOMEZ ALVAREZ BEATRIZ ELENA</t>
  </si>
  <si>
    <t>I. E. MONSE¿OR ALFONSO URIBE JARAMILLO</t>
  </si>
  <si>
    <t xml:space="preserve">MARÍA MAGDALENA ARÉVALO LUQUE </t>
  </si>
  <si>
    <t>I. E.   CONCEJO MUNICIPAL</t>
  </si>
  <si>
    <t xml:space="preserve"> mariamagducha@gmail.com</t>
  </si>
  <si>
    <t>MARÍA CRISTINA GIRALDO PARRA</t>
  </si>
  <si>
    <t>I. E. FRANCISCO MARIA CARDONA</t>
  </si>
  <si>
    <t xml:space="preserve">OBANDO FONNEGRA CAROLINA </t>
  </si>
  <si>
    <t>CASTRO BERMUDEZ YEIMY YAMILE</t>
  </si>
  <si>
    <t xml:space="preserve">MARÍA ALEJANDRA VALENCIA LOAIZA </t>
  </si>
  <si>
    <t>I. E. LA PAZ</t>
  </si>
  <si>
    <t>valenciamariaalejandra05@gmail.com</t>
  </si>
  <si>
    <t>TATIANA ALEXANDRA RODRÍGUEZ GONZÁLEZ</t>
  </si>
  <si>
    <t>tatirodriguez200@gmail.com</t>
  </si>
  <si>
    <t>CASTANEDA GARCIA JORGE HERNAN</t>
  </si>
  <si>
    <t>LA PINTADA</t>
  </si>
  <si>
    <t>ANA CRISTINA ARBOLEDA RESTREPO</t>
  </si>
  <si>
    <t>I. E. RAFAEL URIBE URIBE</t>
  </si>
  <si>
    <t>anacristinaarboleda94@gmail.com</t>
  </si>
  <si>
    <t>LINA MARCELA TIRADO PINO</t>
  </si>
  <si>
    <t>I. E. LA PINTADA</t>
  </si>
  <si>
    <t>linithaa21@hotmail.com</t>
  </si>
  <si>
    <t xml:space="preserve">YULIANA ANDREA RIVERA TANGARIFE </t>
  </si>
  <si>
    <t>yuliriverat@gmail.com</t>
  </si>
  <si>
    <t>FERNANDO ANDRES VALENCIA SOTO</t>
  </si>
  <si>
    <t>nandomc415@gmail.com</t>
  </si>
  <si>
    <t xml:space="preserve">MARIELA OROZCO CASTRO </t>
  </si>
  <si>
    <t xml:space="preserve">LA UNIÓN </t>
  </si>
  <si>
    <t>RESTREPO CARDONA LUZ ADRIANA</t>
  </si>
  <si>
    <t xml:space="preserve">JOHN CARLOS MANCIPE PUERTO </t>
  </si>
  <si>
    <t xml:space="preserve">JHON ALEXANDER ARBOLEDA CAÑAS </t>
  </si>
  <si>
    <t xml:space="preserve">PEREZ RAMOS SOBEIDA </t>
  </si>
  <si>
    <t>I. E. FELIX MARIA RESTREPO LONDO¿O</t>
  </si>
  <si>
    <t>JUAN LEONARDO MONSALVE JARAMILLO</t>
  </si>
  <si>
    <t>LIBORINA</t>
  </si>
  <si>
    <t>AVENDAÑO TUBERQUIA JHON ALBEIRO</t>
  </si>
  <si>
    <t>GAÑAN DELGADO DIANA MARCELA</t>
  </si>
  <si>
    <t>I. E. SAN FRANCISCO DE ASIS</t>
  </si>
  <si>
    <t>PATIÑO ARROYAVE GERMAN ALONSO</t>
  </si>
  <si>
    <t>MACEO</t>
  </si>
  <si>
    <t>MARIN CARDENAS DANNY GERLEY</t>
  </si>
  <si>
    <t>RAMIREZ MUNERA CARLOS ANDRES</t>
  </si>
  <si>
    <t xml:space="preserve">DORYS MADELEYNE VASCO LORA </t>
  </si>
  <si>
    <t>I. E. R. CRISTO REY</t>
  </si>
  <si>
    <t>dorys2010-@hotmail.com</t>
  </si>
  <si>
    <t xml:space="preserve">MARLLELY DAIANA PÉREZ SÁNCHEZ </t>
  </si>
  <si>
    <t>marllely1509@gmail.com</t>
  </si>
  <si>
    <t>MADELEINE CAAMAÑO AMÉRICA</t>
  </si>
  <si>
    <t>I. E. FILIBERTO RESTREPO SIERRA</t>
  </si>
  <si>
    <t>Made-301@hotmail.com</t>
  </si>
  <si>
    <t xml:space="preserve">LOPERA ALZATE DANIELA </t>
  </si>
  <si>
    <t>I. E. R. LA FLORESTA</t>
  </si>
  <si>
    <t>BETANCUR CORTES DIEGO HERNANDO</t>
  </si>
  <si>
    <t xml:space="preserve">HEYNER DAVID SUÁREZ ZULUAGA </t>
  </si>
  <si>
    <t>heydavid170@gmail.com</t>
  </si>
  <si>
    <t xml:space="preserve">KEVIN MAURICIO ZAPATA CÉSPEDES </t>
  </si>
  <si>
    <t>kevin04-99@hotmail.com</t>
  </si>
  <si>
    <t>GIRALDO VILLEGAS DOLLY DEL SOCORRO</t>
  </si>
  <si>
    <t>MARINILLA</t>
  </si>
  <si>
    <t>ACEVEDO HENAO KELLY JOHANA</t>
  </si>
  <si>
    <t xml:space="preserve">MUÑOZ DUQUE MARYORI </t>
  </si>
  <si>
    <t>MARIA VICTORIA GARCIA ZULUAGA</t>
  </si>
  <si>
    <t>MARAI EDILMA IBARRA QUIROZ</t>
  </si>
  <si>
    <t xml:space="preserve">MARIA CLAUDINA DUQUE DUQUE </t>
  </si>
  <si>
    <t xml:space="preserve">LUZ MARINA GÓMEZ GALLEGO </t>
  </si>
  <si>
    <t xml:space="preserve">GLORIA AIDEE VARGAS VARGAS </t>
  </si>
  <si>
    <t xml:space="preserve">GLORIA PATRICIA RAMÍREZ GÓMEZ </t>
  </si>
  <si>
    <t>MARTHA LUZ  ARROYAVE GUTIERREZ</t>
  </si>
  <si>
    <t>MARIN CARVAJAL VICTOR MANUEL</t>
  </si>
  <si>
    <t>JENARO DE JESUS  RESTREPO PEREZ</t>
  </si>
  <si>
    <t>JULIO CESAR  RAMIREZ GONZALEZ</t>
  </si>
  <si>
    <t>MARTINEZ CANO RODRIGO ALBERTO</t>
  </si>
  <si>
    <t>GONZALEZ CASTANO JULIO CESAR</t>
  </si>
  <si>
    <t>MARIN ARISTIZABAL JHON JAIRO</t>
  </si>
  <si>
    <t>GIRALDO CARDONA ELKIN DARIO</t>
  </si>
  <si>
    <t>TEJADA GONZALEZ MIGUEL ANGEL</t>
  </si>
  <si>
    <t>GONZALEZ GARCIA JAIME ARTURO</t>
  </si>
  <si>
    <t>RIOS CASTAÃ‘O HERNANDO DE JESUS</t>
  </si>
  <si>
    <t>VARGAS ARCILA JULITA ANDREA</t>
  </si>
  <si>
    <t>I E R ROSALIA HOYOS</t>
  </si>
  <si>
    <t xml:space="preserve">DEISY MARCELA MUÑOZ BUITRAGO </t>
  </si>
  <si>
    <t>I. E. ROMAN GOMEZ</t>
  </si>
  <si>
    <t>demubu1931@gmail.com</t>
  </si>
  <si>
    <t xml:space="preserve">JUAN FELIPE RENDON ARBOLEDA </t>
  </si>
  <si>
    <t>f8l9p0@gmail.com</t>
  </si>
  <si>
    <t xml:space="preserve">EDUAR MERCADO MARTÍNEZ </t>
  </si>
  <si>
    <t>I. E. R. OBISPO EMILIO BOTERO GONZALEZ</t>
  </si>
  <si>
    <t>edujhomer09@gmail.com</t>
  </si>
  <si>
    <t xml:space="preserve">ÓSCAR ÁLVARO SOLARTE PADILLA </t>
  </si>
  <si>
    <t>I. E. R. TECNICO DE MARINILLA</t>
  </si>
  <si>
    <t xml:space="preserve">Osolemio36@gmail.com </t>
  </si>
  <si>
    <t>LONDOÑO ZAPATA FABIO NELSON</t>
  </si>
  <si>
    <t>ADRIANA MARÍA  PIEDRAHITA</t>
  </si>
  <si>
    <t>MEDELLÍN</t>
  </si>
  <si>
    <t>MARTHA CECILIA  RUIZ DE LA OSSA</t>
  </si>
  <si>
    <t>JORGE IVAN  VARGAS RESTREPO</t>
  </si>
  <si>
    <t>ARROYAVE BAENA ANDRES MAURICIO</t>
  </si>
  <si>
    <t>MONTEBELLO</t>
  </si>
  <si>
    <t>FRANCO GOMEZ DIEGO ALEXANDER</t>
  </si>
  <si>
    <t xml:space="preserve">SALINAS IBARRA EMIRO </t>
  </si>
  <si>
    <t>MURINDÓ</t>
  </si>
  <si>
    <t xml:space="preserve">SANDRA MILENA MURILLO MOSQUERA </t>
  </si>
  <si>
    <t>I. E. MURINDO</t>
  </si>
  <si>
    <t>milemumo@hotmail.com</t>
  </si>
  <si>
    <t xml:space="preserve">CRUZ CELINA MAJORE PANESSO </t>
  </si>
  <si>
    <t>C. E. R. INDIGENISTA CHAGERADO</t>
  </si>
  <si>
    <t>cruzcelinamajore@gmail.com</t>
  </si>
  <si>
    <t xml:space="preserve">RIOS ROMAÑA SUXY </t>
  </si>
  <si>
    <t xml:space="preserve">AURA NELLY ROMAÑA PAZ </t>
  </si>
  <si>
    <t>laurarosapaz@gmail.com</t>
  </si>
  <si>
    <t xml:space="preserve">LEIDYS EVENNY RAMOS PALACIOS </t>
  </si>
  <si>
    <t>Sarajohana9@gmail.com</t>
  </si>
  <si>
    <t xml:space="preserve">BAILARIN MAJORE HORQUIN </t>
  </si>
  <si>
    <t xml:space="preserve">CUÑAPA BAILARIN CRISPIN </t>
  </si>
  <si>
    <t xml:space="preserve">BAILARIN DOMICO LIBORIO </t>
  </si>
  <si>
    <t xml:space="preserve">JUMI MAJORE RAFAEL </t>
  </si>
  <si>
    <t xml:space="preserve">JUMI ZAPIA ELKIN </t>
  </si>
  <si>
    <t xml:space="preserve">UBADEL BAILARÍN DOMICO </t>
  </si>
  <si>
    <t>C. E. R. INDÍGENA COREDOCITO</t>
  </si>
  <si>
    <t xml:space="preserve">Ubadel182@hotmail.es </t>
  </si>
  <si>
    <t xml:space="preserve">BAILARIN  DARIO </t>
  </si>
  <si>
    <t>DOMICO MAJORE JOSE WILSON</t>
  </si>
  <si>
    <t xml:space="preserve">ROY ESTEBAN RIVERA LYONS </t>
  </si>
  <si>
    <t>royrivera1806@gmail.com</t>
  </si>
  <si>
    <t xml:space="preserve">CESAR EMILIO ROMAÑA PALACIO </t>
  </si>
  <si>
    <t>cesarerp116@gmail.com</t>
  </si>
  <si>
    <t>ALBA NIVIA  SOTELO PEREZ</t>
  </si>
  <si>
    <t>MUTATÁ</t>
  </si>
  <si>
    <t>DOMICO DOMICO MARTHA CECILIA</t>
  </si>
  <si>
    <t>C. E. R. INDIGENA JAIQUERAZABI</t>
  </si>
  <si>
    <t>JUMI JUMI LUZ ELBINA</t>
  </si>
  <si>
    <t xml:space="preserve">LUZ ENEIDA CHIQUILLO </t>
  </si>
  <si>
    <t>bradoray.22@gmail.com</t>
  </si>
  <si>
    <t xml:space="preserve">Por favor si solo pueden ser tenis ya que trabajo en zona rural y noes fácil usar ésos zapatos de material </t>
  </si>
  <si>
    <t xml:space="preserve">RODRIGUEZ DE LA ROSA ARGENIDA </t>
  </si>
  <si>
    <t>I. E. MUTATA</t>
  </si>
  <si>
    <t xml:space="preserve">CUÑAPA DOMICO ERIKA </t>
  </si>
  <si>
    <t>DOMICO  KIUMA ILDUARA</t>
  </si>
  <si>
    <t>RODRIGUEZ SANTACRUZ FLOR MARIA</t>
  </si>
  <si>
    <t>PAULA ANDREA SINIGUI ROJAS</t>
  </si>
  <si>
    <t>paosinirojas@yahoo.com</t>
  </si>
  <si>
    <t xml:space="preserve">DIANA SUGEIDY ASPRILLA MOSQUERA </t>
  </si>
  <si>
    <t>dianamosquera8080@gmail.com</t>
  </si>
  <si>
    <t xml:space="preserve">DOMICO SINIGUI DOCHAMA </t>
  </si>
  <si>
    <t>DOMICO DOMICO RUDY JHOANA</t>
  </si>
  <si>
    <t xml:space="preserve">BETSY MORENO PALACIOS </t>
  </si>
  <si>
    <t>I. E. R. LA INMACULADA CAUCHERAS</t>
  </si>
  <si>
    <t>betsymorenopalacios@gmail.com</t>
  </si>
  <si>
    <t>MOSQUERA MURILLO EDY MARYORY</t>
  </si>
  <si>
    <t>I.E.R PAVARAND¿ GRANDE</t>
  </si>
  <si>
    <t>ARIAS CHIQUILLO DEISY CAROLINA</t>
  </si>
  <si>
    <t>DOMICO MOLINA YANETH PATRICIA</t>
  </si>
  <si>
    <t>ALCIDES ANTONIO DOMICO BAILARIN</t>
  </si>
  <si>
    <t>jaizhabi@hotmail.com</t>
  </si>
  <si>
    <t xml:space="preserve">BAILARIN DOMICO MIGUEL </t>
  </si>
  <si>
    <t xml:space="preserve">DOMICO CARUPIA HENRY </t>
  </si>
  <si>
    <t xml:space="preserve">LEOVASKY GUTIERREZ MOSQUERA </t>
  </si>
  <si>
    <t xml:space="preserve">Leovaxky@gmail.com </t>
  </si>
  <si>
    <t xml:space="preserve">JUAN ALBERTO LOZANO MOSQUERA </t>
  </si>
  <si>
    <t>juanaurish2@hotmail.com</t>
  </si>
  <si>
    <t>SINIGUI CARUPIA JOAQUIN EMILIO</t>
  </si>
  <si>
    <t xml:space="preserve">MOSQUERA ASPRILLA JAFET </t>
  </si>
  <si>
    <t>ALVAREZ MONTOYA JAIME ANDRES</t>
  </si>
  <si>
    <t xml:space="preserve">BAILARIN DOMICO JHORJAN </t>
  </si>
  <si>
    <t>SANDRA MILENA OSORIO ARCILA</t>
  </si>
  <si>
    <t>NARIÑO</t>
  </si>
  <si>
    <t xml:space="preserve">CIFUENTES TABARES VIRGILIO </t>
  </si>
  <si>
    <t xml:space="preserve">YENNY MILENA ARANZAZU OROZCO </t>
  </si>
  <si>
    <t>C. E. R. EL CARMELO</t>
  </si>
  <si>
    <t xml:space="preserve">yennyaranza@gmail.com </t>
  </si>
  <si>
    <t>ALBANY YULIET RAMIREZ MORALES</t>
  </si>
  <si>
    <t>C. E. R. UVITAL</t>
  </si>
  <si>
    <t>albanyramirez381@gmail.com</t>
  </si>
  <si>
    <t xml:space="preserve">JESICA DANIELA CASTRILLON GARCIA </t>
  </si>
  <si>
    <t xml:space="preserve">JIMENEZ TORRES JIMENA </t>
  </si>
  <si>
    <t>JENNIFER ANDREA CARDONA GARCÍA</t>
  </si>
  <si>
    <t>cerelrecreo@gmail.com</t>
  </si>
  <si>
    <t xml:space="preserve">DANIELA GARCÍA SERNA </t>
  </si>
  <si>
    <t>sernad5@gmail.com</t>
  </si>
  <si>
    <t>RAÚL ALBEIRO CORREA URREGO</t>
  </si>
  <si>
    <t>I. E. PUERTO VENUS</t>
  </si>
  <si>
    <t>raulcorreau@hotmail.com</t>
  </si>
  <si>
    <t>JOSÉ DAVID GRISALES ESCOBAR</t>
  </si>
  <si>
    <t>jdavid.grisales@gmail.com</t>
  </si>
  <si>
    <t>SANCHEZ MUNOZ MAURICIO LEON</t>
  </si>
  <si>
    <t xml:space="preserve">EIDER SALGADO SÁNCHEZ </t>
  </si>
  <si>
    <t>eiders551@gmail.com</t>
  </si>
  <si>
    <t>CORREA SIERRA LUZ CELESTE</t>
  </si>
  <si>
    <t>NECHÍ</t>
  </si>
  <si>
    <t xml:space="preserve">WILLIAM HERNAN HERNÁNDEZ TORRES </t>
  </si>
  <si>
    <t xml:space="preserve">LUIS GABRIEL PAREDES CASAS </t>
  </si>
  <si>
    <t>ANDRADE COPETE KELY JOHANA</t>
  </si>
  <si>
    <t>I.E.R TRINIDAD ARRIBA</t>
  </si>
  <si>
    <t xml:space="preserve">MARIBEL DEL CARMEN GARCÍA SUÁREZ </t>
  </si>
  <si>
    <t>maribeldelcarmengarciasuarez@gmail.com</t>
  </si>
  <si>
    <t>GONZALEZ CAMARGO ZEILA DEL SOCORRO</t>
  </si>
  <si>
    <t>I. E. NECHI</t>
  </si>
  <si>
    <t>SANDRA MILENA COPETE GOMEZ</t>
  </si>
  <si>
    <t>I. E. JORGE ELIECER GAITAN</t>
  </si>
  <si>
    <t>sandra2017copete@gmail.com</t>
  </si>
  <si>
    <t xml:space="preserve">DEICI PALACIOS RENTERIA </t>
  </si>
  <si>
    <t>deicikin@outlook.es</t>
  </si>
  <si>
    <t xml:space="preserve">NUÑEZ LEGUIA ZULEIMA </t>
  </si>
  <si>
    <t>MORALES ALVAREZ LUZ OMAIRA</t>
  </si>
  <si>
    <t>MARIAGA BALLESTEROS KEILA MELIZA</t>
  </si>
  <si>
    <t>I. E. R. LA CONCHA</t>
  </si>
  <si>
    <t>CASTILLO MARTINEZ KELLY IBETH</t>
  </si>
  <si>
    <t>YASI MILENA CASTILLO CETRE</t>
  </si>
  <si>
    <t>yasicastillo07@gmail.com</t>
  </si>
  <si>
    <t>TRESPALACIOS ACEVEDO YINA PAOLA</t>
  </si>
  <si>
    <t>JULIO MIELES FARNEY AIDE</t>
  </si>
  <si>
    <t>ADAN ALBERTO RUIZ VILLEGAS</t>
  </si>
  <si>
    <t>Adarvi2@gmail.com</t>
  </si>
  <si>
    <t xml:space="preserve">JANER DE JESÚS MARTINEZ CHAMORRO </t>
  </si>
  <si>
    <t>janer_210682@hotmail.com</t>
  </si>
  <si>
    <t>CANCHILA MARTINEZ JOSE ROBERTO</t>
  </si>
  <si>
    <t>MOSQUERA PALACIOS HENRY ANTONIO</t>
  </si>
  <si>
    <t>MENA REGINO JAMER DAVID</t>
  </si>
  <si>
    <t>I. E. COLORADO</t>
  </si>
  <si>
    <t>NARANJO ZAMBRANO NEBER JOSE</t>
  </si>
  <si>
    <t xml:space="preserve">ALARCON TORREGROSA DIONIS </t>
  </si>
  <si>
    <t xml:space="preserve">MAURO NARANJO GAIBAO </t>
  </si>
  <si>
    <t>managa24@outlook.es</t>
  </si>
  <si>
    <t>MIRANDA MARTINEZ JOSE ANTONIO</t>
  </si>
  <si>
    <t>URRUTIA LOPEZ JOSE LIBARDO</t>
  </si>
  <si>
    <t>LEONARDO CUADRADO SIERRA</t>
  </si>
  <si>
    <t>NECOCLÍ</t>
  </si>
  <si>
    <t>BATISTA CARDENAS CAMILO STEBEN</t>
  </si>
  <si>
    <t xml:space="preserve">ALYS CECILIA PÉREZ SALAS </t>
  </si>
  <si>
    <t>I. E. R. EL TOTUMO</t>
  </si>
  <si>
    <t>alpesa37@hotmail.com</t>
  </si>
  <si>
    <t xml:space="preserve">RUIZ TOBON VALERIA </t>
  </si>
  <si>
    <t>BERRIO MENA ANA DALIS</t>
  </si>
  <si>
    <t>C. E. R. BOBAL LA PLAYA</t>
  </si>
  <si>
    <t>CASTRILLON PULGARIN CAMILA ANDREA</t>
  </si>
  <si>
    <t>I. E. R. HERMANO DANIEL</t>
  </si>
  <si>
    <t xml:space="preserve">ELIANA PATRICIA ROHATAN HERNÁNDEZ </t>
  </si>
  <si>
    <t>I.E.R.INDIGENA JOSE ELIAS SUAREZ</t>
  </si>
  <si>
    <t>elirohatan16@gmail.com</t>
  </si>
  <si>
    <t xml:space="preserve">YESSICA MENDOZA ZÚÑIGA </t>
  </si>
  <si>
    <t>C. E. R. EL PARAISO</t>
  </si>
  <si>
    <t>yemezu95@gmail.com</t>
  </si>
  <si>
    <t>PEREZ ALBA MARIA CAROLINA</t>
  </si>
  <si>
    <t>I. E. R. SAN SEBASTIAN DE URABA</t>
  </si>
  <si>
    <t xml:space="preserve">MAGALYS ESTHER PÁEZ BARRIOS </t>
  </si>
  <si>
    <t>magalysesther.paez@gmail.com</t>
  </si>
  <si>
    <t>EDIMA RODRIGUEZ RIOS</t>
  </si>
  <si>
    <t>err1961@gmail.com</t>
  </si>
  <si>
    <t>MAYELIN MOSQUERA PALACIOS</t>
  </si>
  <si>
    <t>mamopa1974@gmail.com</t>
  </si>
  <si>
    <t xml:space="preserve">YARETH ELENA VERGARA ACOSTA </t>
  </si>
  <si>
    <t>I.E.R. MELLO VILLAVICENCIO</t>
  </si>
  <si>
    <t>yarethvergara0891@gmail.com</t>
  </si>
  <si>
    <t>VIDEZ HERRERA MARIA FERNANDA</t>
  </si>
  <si>
    <t>I. E. R. LAS CHANGAS</t>
  </si>
  <si>
    <t>KATI ELVIRA</t>
  </si>
  <si>
    <t>I. E. R. LA COMARCA</t>
  </si>
  <si>
    <t>katydaza83@gmail.com</t>
  </si>
  <si>
    <t xml:space="preserve">SILVIA MARÍA GALVIS MORA </t>
  </si>
  <si>
    <t>I. E. R. MULATOS</t>
  </si>
  <si>
    <t>silmagamo@hotmail.com</t>
  </si>
  <si>
    <t>PALENCIA VARGAS LEDYS MARIA</t>
  </si>
  <si>
    <t>I E R CARIBIA</t>
  </si>
  <si>
    <t>ARIAS MOSQUERA JORGE IVAN</t>
  </si>
  <si>
    <t>I. E. R. ZAPATA</t>
  </si>
  <si>
    <t xml:space="preserve">OLO ENIPTIKINIA PELAEZ CASTRILLON </t>
  </si>
  <si>
    <t>oloeniptikiniap@gmail.com</t>
  </si>
  <si>
    <t>ROBINSON DE JESÚS SÁNCHEZ HINESTROZA</t>
  </si>
  <si>
    <t>I. E. R. PUEBLO NUEVO</t>
  </si>
  <si>
    <t>alidiseslamejor@gmail.com</t>
  </si>
  <si>
    <t xml:space="preserve">MILTON RAFAEL BERNETT BUELVAS </t>
  </si>
  <si>
    <t>bernettmilton@gmail.com</t>
  </si>
  <si>
    <t>MACEA ALMENTERO HADER DEL CRISTO</t>
  </si>
  <si>
    <t>I. E. R. TULAPITA</t>
  </si>
  <si>
    <t xml:space="preserve">AGUSTÍN SILGADO QUEJADA </t>
  </si>
  <si>
    <t>asilque25@hotmail.com</t>
  </si>
  <si>
    <t>JOSE ENCARNACION CORDERO ALTAMAR</t>
  </si>
  <si>
    <t>JCORDEROALTAMAR@GMAIL.COM</t>
  </si>
  <si>
    <t>DIAZ ARROYO JOSE ANTONIO</t>
  </si>
  <si>
    <t>ESPITIA CARDALES CARLOS ENRIQUE</t>
  </si>
  <si>
    <t>I. E. EDUARDO ESPITIA ROMERO</t>
  </si>
  <si>
    <t>POMBO VARILLA RAFAEL DARIO</t>
  </si>
  <si>
    <t xml:space="preserve">CORDOBA VALOYES ABRAHAM </t>
  </si>
  <si>
    <t>JHON FERLEY HINESTROZA GARCIA</t>
  </si>
  <si>
    <t>jhoferhi25@gmail.com</t>
  </si>
  <si>
    <t xml:space="preserve">OYOLA OSPINO OSWALDO </t>
  </si>
  <si>
    <t>WISTON JACOB COPETE MURILLO</t>
  </si>
  <si>
    <t>Jacomu@gmail.com</t>
  </si>
  <si>
    <t>TURIANO RUIZ QUINTERO</t>
  </si>
  <si>
    <t>turiano2014@gmail.com</t>
  </si>
  <si>
    <t>ESTEBAN MOSQUERA ANDRADE</t>
  </si>
  <si>
    <t>URABÁ</t>
  </si>
  <si>
    <t>DURANGO ORTIZ CARMEN ELENA</t>
  </si>
  <si>
    <t>OLAYA</t>
  </si>
  <si>
    <t>I. E.  OLAYA</t>
  </si>
  <si>
    <t>LINA MARIA  ARANGO CHICA</t>
  </si>
  <si>
    <t>PUEBLORRICO</t>
  </si>
  <si>
    <t>HONORIO DE JESUS  SERNA ESCOBAR</t>
  </si>
  <si>
    <t>KAREN XILENA FRANCO VALENCIA</t>
  </si>
  <si>
    <t>I. E. EL SALVADOR</t>
  </si>
  <si>
    <t>xilena1097@gmail.com</t>
  </si>
  <si>
    <t xml:space="preserve">CLAUDIA PATRICIA JARAMILLO URIBE </t>
  </si>
  <si>
    <t>PUERTO BERRIO</t>
  </si>
  <si>
    <t xml:space="preserve">BARON DAZA FELICIANO </t>
  </si>
  <si>
    <t xml:space="preserve">ELIYOJANA BARRERA DIAZ </t>
  </si>
  <si>
    <t>I. E. R. PROVIDENCIA</t>
  </si>
  <si>
    <t>eliyojanadiaz@gmail.com</t>
  </si>
  <si>
    <t>GERALDINE CAROLINA RICO LOZANO</t>
  </si>
  <si>
    <t>Magdalena Medio</t>
  </si>
  <si>
    <t>I. E. R. LA CARLOTA</t>
  </si>
  <si>
    <t xml:space="preserve">MÓNICA JULIETH DURANGO ALVAREZ </t>
  </si>
  <si>
    <t>dmonicajulieth@gmail.com</t>
  </si>
  <si>
    <t>VELASQUEZ RESTREPO NANCY ANDREA</t>
  </si>
  <si>
    <t>I. E. ANTONIO NARI¿O</t>
  </si>
  <si>
    <t xml:space="preserve">LUISA FERNANDA VELEZ MUÑOZ </t>
  </si>
  <si>
    <t>I. E. AMERICA</t>
  </si>
  <si>
    <t>delfinavemu@hotmail.es</t>
  </si>
  <si>
    <t xml:space="preserve">LUDY YORLET ORTEGA CARMONA </t>
  </si>
  <si>
    <t>luyo.21@hotmail.com</t>
  </si>
  <si>
    <t>MONTOYA ZAPATA ERIKA ANDREA</t>
  </si>
  <si>
    <t>I. E. BOMBONA</t>
  </si>
  <si>
    <t xml:space="preserve">JOHNATAN ARLEX RESTREPO MONTOYA </t>
  </si>
  <si>
    <t>profeguacimal@gmail.com</t>
  </si>
  <si>
    <t>JAIRO ALBERTO OSORIO CANO</t>
  </si>
  <si>
    <t>lavueltaesbreve@yahoo.es</t>
  </si>
  <si>
    <t xml:space="preserve">NÉSTOR ALFREDO TAMANIS DOMICO </t>
  </si>
  <si>
    <t>nestortamanis.1028@gmail.com</t>
  </si>
  <si>
    <t xml:space="preserve">MARLON FABIAN CASTRO HERNANDEZ </t>
  </si>
  <si>
    <t>mafacahe21@hotmail.com</t>
  </si>
  <si>
    <t xml:space="preserve">SANCLEMENTE PEREA WILLINTHON </t>
  </si>
  <si>
    <t xml:space="preserve">NEVARDO ANDRÉS CHAVERRA BENAVIDES </t>
  </si>
  <si>
    <t>nevar_7@hotmail.com</t>
  </si>
  <si>
    <t xml:space="preserve">ANDRÉS FELIPE PLAZAS ALVARADO </t>
  </si>
  <si>
    <t xml:space="preserve">andres199563@gmail.com </t>
  </si>
  <si>
    <t xml:space="preserve">DANIEL ARTURO BONILLA RODRÍGUEZ </t>
  </si>
  <si>
    <t>PUERTO NARE</t>
  </si>
  <si>
    <t>ADRIANA INIRIDA SUCERQUIA CARVAJAL</t>
  </si>
  <si>
    <t>I. E. R. LA UNION</t>
  </si>
  <si>
    <t>adrytatasep10@hotmail.com</t>
  </si>
  <si>
    <t xml:space="preserve">SUGEY VANESSA CIRO CELIS </t>
  </si>
  <si>
    <t>I. E. R. LA SIERRA</t>
  </si>
  <si>
    <t>vanessaciro51@gmail.com</t>
  </si>
  <si>
    <t>MARICELA MONTILLA QUIROZ</t>
  </si>
  <si>
    <t>INSTITUCI¿N EDUCATIVA RURAL JORGE ENRIQUE VILLEGAS</t>
  </si>
  <si>
    <t>mamonqui2008@hotmail.com</t>
  </si>
  <si>
    <t>YUSSI PAOLA QUINTANA GÓMEZ</t>
  </si>
  <si>
    <t>yussiquintana@gmail.com</t>
  </si>
  <si>
    <t xml:space="preserve">JUAN GUILLERMO SIERRA JIMÉNEZ </t>
  </si>
  <si>
    <t>juansierra_1@hotmail.com</t>
  </si>
  <si>
    <t>JHONIER ALBERTO MARULANDA GARCIA</t>
  </si>
  <si>
    <t>marulandagarciaj@gmail.com</t>
  </si>
  <si>
    <t>YERLYN ADILSON ORJUELA MENDIGAÑO</t>
  </si>
  <si>
    <t>I. E.  CARLOS ARTURO DUQUE RAMIREZ</t>
  </si>
  <si>
    <t>Yorjuela6463@coredi.edu.co</t>
  </si>
  <si>
    <t>PRECIADO ROJAS EFRAIN ALEJANDRO</t>
  </si>
  <si>
    <t xml:space="preserve">MIGUEL ALEXIS RESTREPO HERNÁNDEZ </t>
  </si>
  <si>
    <t>miguelalexisrestrepo@gmail.com</t>
  </si>
  <si>
    <t xml:space="preserve">PIEDRAHITA JIMENEZ ROBINSON </t>
  </si>
  <si>
    <t>PUERTO TRIUNFO</t>
  </si>
  <si>
    <t>HERNANDO  LONDONO MALDONADO</t>
  </si>
  <si>
    <t>GUERRA CASTILLO EDIN ALBERTO</t>
  </si>
  <si>
    <t xml:space="preserve">GAMBOA BEDOYA YONATAN </t>
  </si>
  <si>
    <t>PAJARO MARTINEZ ADRIANA ESTELLA</t>
  </si>
  <si>
    <t>I. E. R. ESTACION COCORNA</t>
  </si>
  <si>
    <t xml:space="preserve">YUDY MARCELA HERNÁNDEZ CARVAJAL </t>
  </si>
  <si>
    <t>I. E. PABLO VI</t>
  </si>
  <si>
    <t>marcehernandez2@gmail.com</t>
  </si>
  <si>
    <t xml:space="preserve">SANDRA ROCÍO NUÑEZ QUINTERO </t>
  </si>
  <si>
    <t>sandrakintero69@gmail.com</t>
  </si>
  <si>
    <t>BLANCA RUTH VILLAMIZAR JAIMES</t>
  </si>
  <si>
    <t>blankvillamizarjaimes@gmail.com</t>
  </si>
  <si>
    <t xml:space="preserve">RODRIGO CAMPUZANO SIERRA </t>
  </si>
  <si>
    <t>I. E. R. DORADAL</t>
  </si>
  <si>
    <t>roro-aloha@hotmail.com</t>
  </si>
  <si>
    <t>MORA ROMERO GUSTAVO DAVID</t>
  </si>
  <si>
    <t xml:space="preserve">LUIS ALEXANDER CASTILLO DURAN </t>
  </si>
  <si>
    <t>Magdalena medio</t>
  </si>
  <si>
    <t xml:space="preserve">ARENAS GAVIRIA CRISTIAN </t>
  </si>
  <si>
    <t>MARTHA LIGIA  FONNEGRA</t>
  </si>
  <si>
    <t>REMEDIOS</t>
  </si>
  <si>
    <t xml:space="preserve">YULIET DEL PILAR SOTO VASQUEZ </t>
  </si>
  <si>
    <t>LONDONO FONNEGRA ADOLFO ARTURO</t>
  </si>
  <si>
    <t>VASQUEZ JARAMILLO ALEX ALBERTO</t>
  </si>
  <si>
    <t>FERNANDO LEON  ATEHORTUA CASTRILLON</t>
  </si>
  <si>
    <t>CARVAJAL HERNANDEZ JUAN CAMILO</t>
  </si>
  <si>
    <t>MENDOZA PINTO LIDIS DEL CARMEN</t>
  </si>
  <si>
    <t>I. E. R. LA CRUZADA</t>
  </si>
  <si>
    <t>MUÑOZ METRIO SORAYA ANDREA</t>
  </si>
  <si>
    <t xml:space="preserve">TORRES GALLEGO ELIANA </t>
  </si>
  <si>
    <t>I.E. IGNACIO YEPES YEPES</t>
  </si>
  <si>
    <t xml:space="preserve">ANDREA CAROLINA SANTOS OROZCO </t>
  </si>
  <si>
    <t>I. E. LLANO DE CORDOBA</t>
  </si>
  <si>
    <t xml:space="preserve">andreacarolinasantosorozo06@gmail.com </t>
  </si>
  <si>
    <t xml:space="preserve">MARISOL ROMAÑA HURTADO </t>
  </si>
  <si>
    <t>marisolrhurtado@hotmail.com</t>
  </si>
  <si>
    <t xml:space="preserve">MIRLEY ADELINA GIL RESTREPO </t>
  </si>
  <si>
    <t>I. E. R. PABLO VI</t>
  </si>
  <si>
    <t>mirleyrestrepogil@gmail.com</t>
  </si>
  <si>
    <t>PALACIO MOSQUERA LUZ MARLENIS</t>
  </si>
  <si>
    <t xml:space="preserve">CARMENZA MOSQUERA PALACIOS </t>
  </si>
  <si>
    <t>valekan23@hotmail.com</t>
  </si>
  <si>
    <t xml:space="preserve">LUZ ADRIANA CAÑAS ZULETA </t>
  </si>
  <si>
    <t>luzadrizuleta@gmail.com</t>
  </si>
  <si>
    <t>LEYDY TATIANA ANDRADE GONZALEZ</t>
  </si>
  <si>
    <t>letaandrade@outlook.com</t>
  </si>
  <si>
    <t>GIL GONZALEZ YULY ALEXANDRA</t>
  </si>
  <si>
    <t>MENA BECERRA DAGO EMITH</t>
  </si>
  <si>
    <t>MOSQUERA MOSQUERA YEBIL FARNEY</t>
  </si>
  <si>
    <t xml:space="preserve">MARCO TULIO ZAPATA ARANGO </t>
  </si>
  <si>
    <t>mtulio.zapata@gmail.com</t>
  </si>
  <si>
    <t xml:space="preserve">CAMILO ACEVEDO CASTILLO </t>
  </si>
  <si>
    <t>camiloac21@gmail.com</t>
  </si>
  <si>
    <t xml:space="preserve">CARLOS ALBERTO MACHADO GARRIDO </t>
  </si>
  <si>
    <t>carlosmacha2@hotmail.com</t>
  </si>
  <si>
    <t xml:space="preserve">LUIS MAURICIO MONTOYA ZAPATA </t>
  </si>
  <si>
    <t>luismontoya2190@hotmail.com</t>
  </si>
  <si>
    <t>ISACIO MOSQUERA CAICEDO</t>
  </si>
  <si>
    <t>Mosqueraisacio03@gmail.com</t>
  </si>
  <si>
    <t xml:space="preserve">FRANCISCO ANDRÉS GUTIÉRREZ FERNÁNDEZ </t>
  </si>
  <si>
    <t>losdelsurremedios@outlook.es</t>
  </si>
  <si>
    <t>CECILIA  SANTAMARIA CHANCY</t>
  </si>
  <si>
    <t>SABANALARGA</t>
  </si>
  <si>
    <t>CORREA VALENCIA SANDRA MILENA</t>
  </si>
  <si>
    <t xml:space="preserve">DIONNY IRENE CHAVARRÍA PÉREZ </t>
  </si>
  <si>
    <t>irenychape@hotmail.com</t>
  </si>
  <si>
    <t xml:space="preserve">ANGÉLICA MARIANA ORTIZ AGUIRRE </t>
  </si>
  <si>
    <t>C. E. R. EL LLANO</t>
  </si>
  <si>
    <t>angelicamoa1995@gmail.com</t>
  </si>
  <si>
    <t>TOMAS ULLOA INDIRA ELENA</t>
  </si>
  <si>
    <t xml:space="preserve">LUISA FERNANDA MUÑOZ URIBE </t>
  </si>
  <si>
    <t>Luisafernandauribe95@gmail.com</t>
  </si>
  <si>
    <t xml:space="preserve">KELLY YOHANA RAMIREZ CORDOBA </t>
  </si>
  <si>
    <t>zayury35@gmail.com</t>
  </si>
  <si>
    <t>LUIS DAVID RODRIGUEZ RODRIGUEZ</t>
  </si>
  <si>
    <t>I. E. R. EL JUNCO</t>
  </si>
  <si>
    <t>lucho2rod@hotmail.com</t>
  </si>
  <si>
    <t xml:space="preserve">ANDRÉS FELIPE SÁNCHEZ OCHOA </t>
  </si>
  <si>
    <t>andres352@hotmail.es</t>
  </si>
  <si>
    <t>CARLOS ELKIN  ZAPATA GONZALES</t>
  </si>
  <si>
    <t>SALGAR</t>
  </si>
  <si>
    <t xml:space="preserve">ASTRID YURANY RESTREPO RESTREPO </t>
  </si>
  <si>
    <t>I. E. R. EL CONCILIO</t>
  </si>
  <si>
    <t>Centroeducativoelconcilio@gmail.com</t>
  </si>
  <si>
    <t xml:space="preserve">FLOREZ SERNA ESTEFANIA </t>
  </si>
  <si>
    <t>I. E.  JULIO RESTREPO</t>
  </si>
  <si>
    <t>GARCIA MONTOYA EUNIRYS DEL SOCORRO</t>
  </si>
  <si>
    <t xml:space="preserve">ESTEFANNY PALACIO PALACIO </t>
  </si>
  <si>
    <t xml:space="preserve">Stefi942009@hotmail.com </t>
  </si>
  <si>
    <t>PEREA MOSQUERA LUZ MERY</t>
  </si>
  <si>
    <t>I. E. R. ABELARDO OCHOA</t>
  </si>
  <si>
    <t>VELASQUEZ ORTIZ JUAN CAMILO</t>
  </si>
  <si>
    <t>C. E. R. PEÑALISA</t>
  </si>
  <si>
    <t xml:space="preserve">LOPEZ GALVIS MARIANA </t>
  </si>
  <si>
    <t xml:space="preserve">SAN ANDRÉS DE CUERQUIA </t>
  </si>
  <si>
    <t xml:space="preserve">HURTADO MOSQUERA GLADIS </t>
  </si>
  <si>
    <t>I. E. R. LAS CRUCES</t>
  </si>
  <si>
    <t xml:space="preserve">VERA GREYS CASTELLANOS LÓPEZ </t>
  </si>
  <si>
    <t>Greyscastellanos96@gmail.com</t>
  </si>
  <si>
    <t>SANCHEZ URIBE ANGIE MARCELA</t>
  </si>
  <si>
    <t>PALACIOS PALACIOS LUZ ENITH</t>
  </si>
  <si>
    <t xml:space="preserve">DEL RIO MARULANDA SEBASTIAN </t>
  </si>
  <si>
    <t>BOHORQUEZ CARDENAS NYBER JOAQUIN RENNE</t>
  </si>
  <si>
    <t xml:space="preserve">YULIED MARCELA YANES SÁNCHEZ </t>
  </si>
  <si>
    <t>SAN CARLOS</t>
  </si>
  <si>
    <t>I. E. JOAQUIN CARDENAS GOMEZ</t>
  </si>
  <si>
    <t>yumayanes@gmail.com</t>
  </si>
  <si>
    <t xml:space="preserve">BETTY AMPARO CARVAJAL GIRALDO </t>
  </si>
  <si>
    <t>I. E. R. EL JORDAN</t>
  </si>
  <si>
    <t>betycar2005@gmail.com</t>
  </si>
  <si>
    <t xml:space="preserve">ANDREA CAROLINA PEREZ PEREZ </t>
  </si>
  <si>
    <t xml:space="preserve">Oriente </t>
  </si>
  <si>
    <t>I.E.R. PALMICHAL</t>
  </si>
  <si>
    <t xml:space="preserve">LUZ ELENA  CLAVIJO LÓPEZ </t>
  </si>
  <si>
    <t>www. nena413@hotmail.com</t>
  </si>
  <si>
    <t>RODRIGUEZ PEREA MAYRA YINETH</t>
  </si>
  <si>
    <t>I. E.  RURAL PUERTO GARZA</t>
  </si>
  <si>
    <t>PIZA BASTO YOLEIDA MARTIZA</t>
  </si>
  <si>
    <t>POSADA CASTANO GUILLERMO LEON</t>
  </si>
  <si>
    <t>HENRY ARBEY HERNÁNDEZ LONDOÑO</t>
  </si>
  <si>
    <t>Henryhz4245@gmail.com</t>
  </si>
  <si>
    <t xml:space="preserve">SEBASTIÁN CANO GUTIERREZ </t>
  </si>
  <si>
    <t>sebascano2998@gmail.com</t>
  </si>
  <si>
    <t>GUZMAN GONZALEZ LUIS FERNANDO</t>
  </si>
  <si>
    <t>MOSQUERA RIVAS AYDA YOANA</t>
  </si>
  <si>
    <t>SAN FRANCISCO</t>
  </si>
  <si>
    <t>I. E. SAN FRANCISCO</t>
  </si>
  <si>
    <t>QUINTERO COPETE NASLY YALIDA</t>
  </si>
  <si>
    <t>C. E. R. SAN JUAN DE AQUITANIA</t>
  </si>
  <si>
    <t>JUAN RAFAEL MESA GONZÁLEZ</t>
  </si>
  <si>
    <t>Oriente</t>
  </si>
  <si>
    <t>DUCUARA BARRIOS JOSE LEXLUDER</t>
  </si>
  <si>
    <t xml:space="preserve">GUSTAVO ALONSO AGUDELO BEDOYA </t>
  </si>
  <si>
    <t>SAN JERÓNIMO</t>
  </si>
  <si>
    <t xml:space="preserve">DURANGO CARTAGENA GIBER </t>
  </si>
  <si>
    <t>JUAN JOSE  CASTAÑEDA PEREZ</t>
  </si>
  <si>
    <t>LOAIZA HERRERA RAMIRO ANDRES</t>
  </si>
  <si>
    <t>VELASQUEZ PULGARIN ELMER ALEXANDER</t>
  </si>
  <si>
    <t>I. E. R. AGRICOLA DE SAN JERONIMO</t>
  </si>
  <si>
    <t>LUZ HÉLIDA OQUENDO CHAVARRÍA</t>
  </si>
  <si>
    <t>SAN JOSÉ DE LA MONTAÑA</t>
  </si>
  <si>
    <t>I. E. FRANCISCO ABEL GALLEGO</t>
  </si>
  <si>
    <t>Jusofi26@gmail.com</t>
  </si>
  <si>
    <t>MAGALY RESTREPO OCHOA</t>
  </si>
  <si>
    <t>magarestrepo14@gmail.com</t>
  </si>
  <si>
    <t>OVER PEREA PEREA</t>
  </si>
  <si>
    <t>perove14@hotmail.com</t>
  </si>
  <si>
    <t>DORIA OSORIO MARCO LEONCIO</t>
  </si>
  <si>
    <t xml:space="preserve">SAN JUAN DE URABÁ </t>
  </si>
  <si>
    <t>MEZA ANAYA LUIS ARIEL</t>
  </si>
  <si>
    <t>RUIZ DIAZ ONIS FERNANDA</t>
  </si>
  <si>
    <t>I. E. R. MONSE¿OR ESCOBAR VELEZ</t>
  </si>
  <si>
    <t xml:space="preserve">LEONELA LUCÍA PACHECO VILLERA </t>
  </si>
  <si>
    <t>I. E. R. UVEROS</t>
  </si>
  <si>
    <t>leonelapacheco2515@gmail.com</t>
  </si>
  <si>
    <t>SERNA LOPEZ ELDY MARITZA</t>
  </si>
  <si>
    <t>I. E. SAN JUAN DE URABA</t>
  </si>
  <si>
    <t>AREVALO GUTIERREZ LUZ MARI</t>
  </si>
  <si>
    <t>I. E. R. EL FILO DE DAMAQUIEL</t>
  </si>
  <si>
    <t xml:space="preserve">AARLEIDA ANGULO YANGUEZ </t>
  </si>
  <si>
    <t>C. E. R. MONTECRISTO</t>
  </si>
  <si>
    <t>arleidaay@hotmail.com</t>
  </si>
  <si>
    <t xml:space="preserve">MARILESY ROBLEDO HURTADO </t>
  </si>
  <si>
    <t>mariloly1992@hotmail.com</t>
  </si>
  <si>
    <t xml:space="preserve">YANCES PEÑA YALENIS </t>
  </si>
  <si>
    <t>I. E. R. SIETE VUELTAS</t>
  </si>
  <si>
    <t>LOZANO ROMERO ERNESTO JOSE</t>
  </si>
  <si>
    <t>C. E. R. SAN JUAN ORIENTAL</t>
  </si>
  <si>
    <t xml:space="preserve">CESPEDES CAMARGO EVARISTO </t>
  </si>
  <si>
    <t xml:space="preserve">EUCLIDES ESPITIA ÁVILA </t>
  </si>
  <si>
    <t>C. E. R. INDIGENA NUEVO HORIZONTE</t>
  </si>
  <si>
    <t>eespitia0@gmail.com</t>
  </si>
  <si>
    <t>RAMIREZ RAMOS FERNANDO ANTONIO</t>
  </si>
  <si>
    <t xml:space="preserve">JHON CARLOS ANAYA BERTEL </t>
  </si>
  <si>
    <t>jhon_anaya@outlook.es</t>
  </si>
  <si>
    <t xml:space="preserve">JUAN CARLOS FLOREZ VIDES </t>
  </si>
  <si>
    <t>jucarflovi@hotmail.es</t>
  </si>
  <si>
    <t xml:space="preserve">USMAR ANTONIO PALACIOS RODRIGUEZ </t>
  </si>
  <si>
    <t>usanpa61@gmail.com</t>
  </si>
  <si>
    <t xml:space="preserve">MARTHA ISABEL RUIZ GONZÁLEZ </t>
  </si>
  <si>
    <t>SAN LUIS</t>
  </si>
  <si>
    <t>BOTERO GIRALDO MARIA HERMINIA</t>
  </si>
  <si>
    <t>I. E. SAN LUIS</t>
  </si>
  <si>
    <t xml:space="preserve">CARDENAS AGUDELO DAYHANA </t>
  </si>
  <si>
    <t>I.E.R. EL PRODIGIO</t>
  </si>
  <si>
    <t xml:space="preserve">MARTHA RODRÍGUEZ BOHORQUEZ </t>
  </si>
  <si>
    <t>I.E.R. ALTAVISTA</t>
  </si>
  <si>
    <t>martharodboh@gmail.com</t>
  </si>
  <si>
    <t>39 tenis, 40 Zapato cerrado</t>
  </si>
  <si>
    <t>MURILLO QUINTERO LUIS ANTONIO</t>
  </si>
  <si>
    <t>MAURICIO RICARDO GONZÁLEZ</t>
  </si>
  <si>
    <t>ricardomauricio812@gmail.com</t>
  </si>
  <si>
    <t>MARILU  PEREZ LONDOÑO</t>
  </si>
  <si>
    <t>SAN PEDRO DE LOS MILAGROS</t>
  </si>
  <si>
    <t xml:space="preserve">IVAN ALVEIRO TAPIAS </t>
  </si>
  <si>
    <t xml:space="preserve">ALZATE BOTERO ALBEIRO </t>
  </si>
  <si>
    <t xml:space="preserve">YULI VANESA LLANOS PECHENÉ </t>
  </si>
  <si>
    <t>I. E. R. OVEJAS</t>
  </si>
  <si>
    <t>july05193@hoymail.com</t>
  </si>
  <si>
    <t>ALVAREZ RIOS DIANA ISABEL</t>
  </si>
  <si>
    <t xml:space="preserve">I.E. PADRE ROBERTO ARROYAVE VELEZ </t>
  </si>
  <si>
    <t>ANDREA PINO ZAPATA</t>
  </si>
  <si>
    <t>I.E.R. EL TAMBO</t>
  </si>
  <si>
    <t>andrea890123@hotmail.com</t>
  </si>
  <si>
    <t>HERNANDEZ NARVAEZ MILSA JUDITH</t>
  </si>
  <si>
    <t xml:space="preserve">SAN PEDRO DE URABÁ </t>
  </si>
  <si>
    <t>I. E. CAMILO TORRES</t>
  </si>
  <si>
    <t>HOYOS SALCEDO CARIDAD LUCIA</t>
  </si>
  <si>
    <t>C.E.R. LOS ALMAGROS</t>
  </si>
  <si>
    <t>LILIANA RICARDO</t>
  </si>
  <si>
    <t>C. E. R. EL ZUMBIDO</t>
  </si>
  <si>
    <t xml:space="preserve">KATTY ARCIA PLAZA </t>
  </si>
  <si>
    <t>kattyarciap@gmail.com</t>
  </si>
  <si>
    <t xml:space="preserve">KELY JOHANA MENDOZA HERNÁNDEZ </t>
  </si>
  <si>
    <t>C. E. R. INDIGENA TACANAL</t>
  </si>
  <si>
    <t>Mendozahernandezkelyjohana88@gmail.com</t>
  </si>
  <si>
    <t xml:space="preserve">LUZ ELENA ESPITIA ALVAREZ </t>
  </si>
  <si>
    <t>I. E. R. SANTA CATALINA</t>
  </si>
  <si>
    <t>joalhe2009@hotmail.com</t>
  </si>
  <si>
    <t>OTERO MARTINEZ JULIA EVA</t>
  </si>
  <si>
    <t>I. E. R. ANTONIO NARI¿O</t>
  </si>
  <si>
    <t>RODRIGUEZ ALMARIO KATTIA SUSANA</t>
  </si>
  <si>
    <t>MARIA STELLA COPETE DOMINGUEZ</t>
  </si>
  <si>
    <t>C.E.R. SAN PABLO APOSTOL</t>
  </si>
  <si>
    <t>stellamaria1903@hotmail.com</t>
  </si>
  <si>
    <t>JARAMILLO MESTRA LUDYS DEL CARMEN</t>
  </si>
  <si>
    <t xml:space="preserve">MARTHA CECILIA ZAPATA RESTREPO </t>
  </si>
  <si>
    <t>I. E. SAN PEDRO DE URABA</t>
  </si>
  <si>
    <t>mz76522@gmail.com</t>
  </si>
  <si>
    <t xml:space="preserve">MARIMONT FUENTES YAJAIRA </t>
  </si>
  <si>
    <t>CONDE GRISALES EIDYS CATALINA</t>
  </si>
  <si>
    <t xml:space="preserve">ALVARO ANTONIO LAGARES ALMARIO </t>
  </si>
  <si>
    <t>kokylagares@gmail.com</t>
  </si>
  <si>
    <t xml:space="preserve">JHON JAIRO MONTES MONTES </t>
  </si>
  <si>
    <t xml:space="preserve">jj_montex@hotmail.com </t>
  </si>
  <si>
    <t>PLAZA MONTES EVER ANTONIO</t>
  </si>
  <si>
    <t xml:space="preserve">SALAZAR SALAZAR SIGIFREDO </t>
  </si>
  <si>
    <t>SAN RAFAEL</t>
  </si>
  <si>
    <t xml:space="preserve">SNICK FACTORY DAVID BORJA </t>
  </si>
  <si>
    <t>C. E. R.  EL TOPACIO</t>
  </si>
  <si>
    <t>snick.david2015@gmail.com</t>
  </si>
  <si>
    <t>RENTERIA BALCAZAR HEYLER ANDRES</t>
  </si>
  <si>
    <t>C. E. R. EL OSO</t>
  </si>
  <si>
    <t>PATRICIA ELENA  JIMENEZ CHANCI</t>
  </si>
  <si>
    <t>SAN ROQUE</t>
  </si>
  <si>
    <t>GOMEZ LONDONO LEONEL DE JESUS</t>
  </si>
  <si>
    <t>DUQUE BARRERA HUGO ADIER</t>
  </si>
  <si>
    <t xml:space="preserve">JORGE ARMANDO PULGARÍN RIVERA </t>
  </si>
  <si>
    <t xml:space="preserve">RICARDO ADOLFO MOLINA CIFUENTES </t>
  </si>
  <si>
    <t>GIRALDO  JAIME ANDRES</t>
  </si>
  <si>
    <t>MONTOYA OCHOA HERMAN ALEJANDRO</t>
  </si>
  <si>
    <t>PULGARIN OSORIO ELMER ALEXANDER</t>
  </si>
  <si>
    <t>HERRERA FRANCO LIDA GIRLESA</t>
  </si>
  <si>
    <t>I. E .R. SAN JUAN</t>
  </si>
  <si>
    <t>MENDOZA MONTOYA DIANA MARCELA</t>
  </si>
  <si>
    <t>CONTRERAS MARTINEZ RUTH VIVIANA</t>
  </si>
  <si>
    <t>I. E. R. SAN JOSE DEL NUS</t>
  </si>
  <si>
    <t>ELIANA ALEXANDRA CORREA VELEZ</t>
  </si>
  <si>
    <t>alexandracorreavelez@gmail.com</t>
  </si>
  <si>
    <t>MARIN GAVIRIA LINDELIAN YANETH</t>
  </si>
  <si>
    <t xml:space="preserve">MONROY PALACIOS ZORANI </t>
  </si>
  <si>
    <t>YISED VALENTINA RODRIGUEZ BOHORQUEZ</t>
  </si>
  <si>
    <t>valentina889314@gmail.com</t>
  </si>
  <si>
    <t xml:space="preserve">MARIN GONZALEZ MARIANA </t>
  </si>
  <si>
    <t>I. E. NORMAL SUPERIOR DE SAN ROQUE</t>
  </si>
  <si>
    <t xml:space="preserve">JUAN DAVID CAMPUZANO CASTRILLÓN </t>
  </si>
  <si>
    <t>castrillonj897@gmail.com</t>
  </si>
  <si>
    <t xml:space="preserve">ZAPATA PULGARIN ELMER </t>
  </si>
  <si>
    <t xml:space="preserve">LUZ ELENA MARÍN VERGARA </t>
  </si>
  <si>
    <t>SAN VICENTE FERRER</t>
  </si>
  <si>
    <t>BLANCA ISABEL CASTAÑO ECCHEVERRY</t>
  </si>
  <si>
    <t xml:space="preserve">ADRIANA MARÍA GARCÍA QUINTERO </t>
  </si>
  <si>
    <t>ELKIN ALBERTO MARIN BEDOYA</t>
  </si>
  <si>
    <t>SANCHEZ MARIN MARIELA DE JESUS</t>
  </si>
  <si>
    <t>I. E. SAN VICENTE FERRER</t>
  </si>
  <si>
    <t>SANTIAGO MARÍN MORALES</t>
  </si>
  <si>
    <t>I.E.R. SANTA RITA</t>
  </si>
  <si>
    <t>Smarin1254@gmail.com</t>
  </si>
  <si>
    <t>ERIKA YULIETH VELEZ GARCIA</t>
  </si>
  <si>
    <t>SANTA BÁRBARA</t>
  </si>
  <si>
    <t>JOSE DE JESUS  BERMUDEZ PATINO</t>
  </si>
  <si>
    <t>JAIR DE JESÚS LONDOÑO QUIROZ</t>
  </si>
  <si>
    <t>FELIX QUINERO RIOS</t>
  </si>
  <si>
    <t>VELEZ CASTAÑEDA JAVIER ANTONIO</t>
  </si>
  <si>
    <t xml:space="preserve">ALEXANDER CORRALES AGUDELO </t>
  </si>
  <si>
    <t xml:space="preserve">IVAN DARIO RENDON BEDOYA </t>
  </si>
  <si>
    <t>BLANDON VILLADA DIOFANOR DE JESUS</t>
  </si>
  <si>
    <t xml:space="preserve">KATERIN ARENAS CUARTAS </t>
  </si>
  <si>
    <t>I. E. VERSALLES</t>
  </si>
  <si>
    <t>katty5639@hotmail.com</t>
  </si>
  <si>
    <t xml:space="preserve">YENIFER TOBAR MOSQUERA </t>
  </si>
  <si>
    <t>I. E. JESUS MARIA ROJAS  PAGOLA</t>
  </si>
  <si>
    <t>yenifertobar8516@ensa.edu.co</t>
  </si>
  <si>
    <t>RIVERA GARCES MARIA VERONICA</t>
  </si>
  <si>
    <t>SANTA FE DE ANTIOQUIA</t>
  </si>
  <si>
    <t>AGUINAGA ALCARAZ JOHN  JAIRO</t>
  </si>
  <si>
    <t>RUA ARIAS HECTOR RODRIGO</t>
  </si>
  <si>
    <t>ARISTIZABAL ARROYAVE YURANY ANDREA</t>
  </si>
  <si>
    <t>I. E. SAN LUIS GONZAGA</t>
  </si>
  <si>
    <t>MOSQUERA CAÑOLA NELLY JOANA</t>
  </si>
  <si>
    <t>I. E. R. EL PESCADO</t>
  </si>
  <si>
    <t>MARTINEZ BARRIOS MALKA IRINA</t>
  </si>
  <si>
    <t>ELY YOJANA QUINTERO TUBERQUIA</t>
  </si>
  <si>
    <t>I. E. R. NURQUI</t>
  </si>
  <si>
    <t>elyjohanaq@gmail.com</t>
  </si>
  <si>
    <t>QUIROZ RIVERA HERNAN DARIO</t>
  </si>
  <si>
    <t xml:space="preserve">JOHN BAIRON QUINTERO SALAZAR </t>
  </si>
  <si>
    <t>johnquintero012@gmail.com</t>
  </si>
  <si>
    <t>OSCAR TULIO MEAUTE TOBON</t>
  </si>
  <si>
    <t>oscartuliometaute@gmail.com</t>
  </si>
  <si>
    <t xml:space="preserve">CARDENAS AMAYA MARDELLY </t>
  </si>
  <si>
    <t>SANTA ROSA DE OSOS</t>
  </si>
  <si>
    <t>AGUDELO VELEZ MARIA CAMILA</t>
  </si>
  <si>
    <t>OSCAR DARÍO HINCAPIÉ JARAMILLO</t>
  </si>
  <si>
    <t xml:space="preserve">JOHN FREDY HOYOS FLOREZ </t>
  </si>
  <si>
    <t>EDGAR EVENCIO  PEREZ ARANGO</t>
  </si>
  <si>
    <t>CARDENAS CARDENAS JORGE ARTURO</t>
  </si>
  <si>
    <t>LEIDY YULIANA MESA LOPEZ</t>
  </si>
  <si>
    <t>C. E. R. LA LINDA</t>
  </si>
  <si>
    <t>Leidylopez2417@gmail.com</t>
  </si>
  <si>
    <t>YANID ELENA  URIBE MUÑOZ</t>
  </si>
  <si>
    <t>I. E. CARDENAL ANIBAL MU¿OZ DUQUE</t>
  </si>
  <si>
    <t>yaniduribe@gmail.com</t>
  </si>
  <si>
    <t xml:space="preserve">DANIELA ASTRID RAMÍREZ PÉREZ </t>
  </si>
  <si>
    <t xml:space="preserve">Norte </t>
  </si>
  <si>
    <t>I.E.R. MONSE¿OR MIGUEL ANGEL BUILES</t>
  </si>
  <si>
    <t>AMAYA HERRERA YULIANA ANDREA</t>
  </si>
  <si>
    <t>I. E. ESCUELA NORMAL SUPERIOR PEDRO JUSTO BERRIO</t>
  </si>
  <si>
    <t xml:space="preserve">ANA MILENA HERNÁNDEZ MUNERA </t>
  </si>
  <si>
    <t>anamilena465@gmail.com</t>
  </si>
  <si>
    <t>JIMENEZ POSADA LINA MARCELA</t>
  </si>
  <si>
    <t>RODRIGUEZ RUA SANDRA MILENA</t>
  </si>
  <si>
    <t>I.E.R. SAN ISIDRO</t>
  </si>
  <si>
    <t>MARIBEL  CASTRO MONTOYA</t>
  </si>
  <si>
    <t>SANTO DOMINGO</t>
  </si>
  <si>
    <t>LUZ EDREY RUIZ GARCIA</t>
  </si>
  <si>
    <t xml:space="preserve">TERESA DE JESÚS MUÑOZ </t>
  </si>
  <si>
    <t xml:space="preserve">NEREIDA MONSALVE HERNÁNDEZ </t>
  </si>
  <si>
    <t>LUIS ARTURO CHAVERRA BETANCUR</t>
  </si>
  <si>
    <t>MARIO DE JESUS  CIFUENTES AGUDELO</t>
  </si>
  <si>
    <t>RIOS JIMENEZ JHON FREDY</t>
  </si>
  <si>
    <t>JARAMILLO CADAVID JORGE JUAN</t>
  </si>
  <si>
    <t xml:space="preserve">MOJICA GARCIA ALIRIO </t>
  </si>
  <si>
    <t>RODRIGO HERNÁN ORREGO JARAMILLO</t>
  </si>
  <si>
    <t xml:space="preserve">MARÍA CAMILA ZAPATA URIBE </t>
  </si>
  <si>
    <t>I. E. R. BOTERO</t>
  </si>
  <si>
    <t>mariacamilazapatauribe@gmail.com</t>
  </si>
  <si>
    <t xml:space="preserve">YULIETH MAYERLIS VASQUEZ AGUDELO </t>
  </si>
  <si>
    <t>I. E. R. ROBERTO LOPEZ GOMEZ</t>
  </si>
  <si>
    <t>jmayerlivasquez@hotmail.com</t>
  </si>
  <si>
    <t>DORIS AMPARO CASTRILLÓN HERRERA</t>
  </si>
  <si>
    <t>luzansil@gmail.com</t>
  </si>
  <si>
    <t xml:space="preserve">MAZO RODRIGUEZ JANSMILLER </t>
  </si>
  <si>
    <t>DANIEL ALEJANDRO RAMIREZ PASUY</t>
  </si>
  <si>
    <t>loualejandro8@hotmail.com</t>
  </si>
  <si>
    <t>LOAIZA JIMENEZ EDISSON ALEXANDER</t>
  </si>
  <si>
    <t xml:space="preserve">SALAZAR CARDENAS YUREIDA </t>
  </si>
  <si>
    <t>SEGOVIA</t>
  </si>
  <si>
    <t xml:space="preserve">NEY DE JESÚS AMAYA OSPINA </t>
  </si>
  <si>
    <t>I. E. SANTO DOMINGO SAVIO</t>
  </si>
  <si>
    <t>Neycarlos5@hotmail.com</t>
  </si>
  <si>
    <t xml:space="preserve">INGRID JOHANA URIBE </t>
  </si>
  <si>
    <t>johanitajulidani@gmail.com</t>
  </si>
  <si>
    <t xml:space="preserve">GLADYS GUTIERREZ BAQUIASA </t>
  </si>
  <si>
    <t>I. E. LIBORIO BATALLER</t>
  </si>
  <si>
    <t>neponokuara28@gmail.com</t>
  </si>
  <si>
    <t>ANA MARÍA CANO ALVAREZ</t>
  </si>
  <si>
    <t>dama2319@hotmail.com</t>
  </si>
  <si>
    <t xml:space="preserve">MARY ELENA LONDOÑO MARTINEZ </t>
  </si>
  <si>
    <t xml:space="preserve">maryeloma08@gmail.com </t>
  </si>
  <si>
    <t xml:space="preserve">AURA YAMILE JARAMILLO PUERTA </t>
  </si>
  <si>
    <t>aura.yami@hotmail.com</t>
  </si>
  <si>
    <t xml:space="preserve">HINESTROZA DIAZ YESENIA </t>
  </si>
  <si>
    <t xml:space="preserve">GLORIA PATRICIA MONTOYA ZAPATA </t>
  </si>
  <si>
    <t>glopamo10@Hotmail.com</t>
  </si>
  <si>
    <t xml:space="preserve">DERLY JOHANA JIMÉNEZ HERNÁNDEZ </t>
  </si>
  <si>
    <t>derlyjimenez64@gmail.com</t>
  </si>
  <si>
    <t>ANA MARÍA VERGARA BALDOVINO</t>
  </si>
  <si>
    <t>anna.vergara09@gmail.com</t>
  </si>
  <si>
    <t>QUINTERO CANO AURA DIADILMA</t>
  </si>
  <si>
    <t>ELBA JULIO JULIO</t>
  </si>
  <si>
    <t>elbajuliojulio@yahoo.es</t>
  </si>
  <si>
    <t>PEDRAZA  MARIA HELENA</t>
  </si>
  <si>
    <t>RAMIREZ MONTOYA ALIX LIBRADA</t>
  </si>
  <si>
    <t>I. E. R. FRAY MARTIN DE PORRES</t>
  </si>
  <si>
    <t>HENAO LONDOÑO ANA KARINA</t>
  </si>
  <si>
    <t xml:space="preserve">MIRIAM CRISTINA MESA AGUDELO </t>
  </si>
  <si>
    <t xml:space="preserve">Nordeste </t>
  </si>
  <si>
    <t>LEIDY JOHANA GÓMEZ MUÑETÓN</t>
  </si>
  <si>
    <t>johana_0213hotmail.com</t>
  </si>
  <si>
    <t xml:space="preserve">MARY YAQUELINE PATIÑO MEDINA </t>
  </si>
  <si>
    <t>Maryyaquelinepatinomedina@gmail.com</t>
  </si>
  <si>
    <t xml:space="preserve">MARÍA ALICIA MOSQUERA MOSQUERA </t>
  </si>
  <si>
    <t>almomo1990@outlook.com</t>
  </si>
  <si>
    <t>TAMAYO ESPINOSA MILBIA ROSA</t>
  </si>
  <si>
    <t>JIMENEZ JIMENEZ NANCY BEATRIZ</t>
  </si>
  <si>
    <t>ALVAREZ GARCIA NATALIA ANDREA</t>
  </si>
  <si>
    <t>MARLIS MENA</t>
  </si>
  <si>
    <t xml:space="preserve">MARÍA DE LOS ANGELES PLAZA SENA </t>
  </si>
  <si>
    <t>angelaplazarivas@gmail.com</t>
  </si>
  <si>
    <t>FLOREZ BERMUDEZ LUZ MARCELLY</t>
  </si>
  <si>
    <t>MORALES ACEVEDO LIDA ESPERANZA</t>
  </si>
  <si>
    <t xml:space="preserve">GOMEZ BARRIENTOS CAROLINA </t>
  </si>
  <si>
    <t>SERNA TEJADA RUBY EMERITA</t>
  </si>
  <si>
    <t>JOSE' BERNARDO DOMICO'</t>
  </si>
  <si>
    <t>josedomico457@gmeil.com</t>
  </si>
  <si>
    <t>RESTREPO SALDARRIAGA MARLON DANIEL</t>
  </si>
  <si>
    <t xml:space="preserve">JUAN BALVINO JARUPIA JINDRAMA </t>
  </si>
  <si>
    <t>juancarupia1990@gmail.com</t>
  </si>
  <si>
    <t xml:space="preserve">LUIS ALVEIRO CÉRTIGA TASCÓN </t>
  </si>
  <si>
    <t>daumipitani@gmail.com</t>
  </si>
  <si>
    <t>JOSE DAILSON GUTIERREZ NAYASA</t>
  </si>
  <si>
    <t>michidau@hotmail.com</t>
  </si>
  <si>
    <t xml:space="preserve">ARCESIO BUSTAMANTE HENAO </t>
  </si>
  <si>
    <t>arcesiobustamante@hotmail.com</t>
  </si>
  <si>
    <t xml:space="preserve">JUAN CARLOS KURY COPETE </t>
  </si>
  <si>
    <t>jckury@hotmail.com</t>
  </si>
  <si>
    <t xml:space="preserve">CHRISTIAN ALONSO MARÍN VALENCIA </t>
  </si>
  <si>
    <t>christianmarindocente@gmail.com</t>
  </si>
  <si>
    <t>XXXXL</t>
  </si>
  <si>
    <t xml:space="preserve">LARRY YARINSON MOSQUERA PEREA </t>
  </si>
  <si>
    <t>Larson1783@gmail.com</t>
  </si>
  <si>
    <t xml:space="preserve">HÉCTOR MORENO MURILLO </t>
  </si>
  <si>
    <t>mohe1098@hotmail.com</t>
  </si>
  <si>
    <t xml:space="preserve">DAVID SANTIAGO ÁLVAREZ BERRIO </t>
  </si>
  <si>
    <t>davidsa2290@gmail.com</t>
  </si>
  <si>
    <t>OSPINA ORDOÑEZ JOHAN JUNIOR</t>
  </si>
  <si>
    <t>CUARTAS ECHAVARRIA LUIS FERNANDO</t>
  </si>
  <si>
    <t>MARIA BELEN LOAIZA VALENCIA</t>
  </si>
  <si>
    <t>SONSÓN</t>
  </si>
  <si>
    <t xml:space="preserve">LUCELIA FLOREZ VALENCIA </t>
  </si>
  <si>
    <t xml:space="preserve">LIBIA GARCÍA OSPINA </t>
  </si>
  <si>
    <t>SALAZAR MONYOYA MARIA EYESMID</t>
  </si>
  <si>
    <t>OSORIO HENAO MARIA ELENA</t>
  </si>
  <si>
    <t>LOAIZA PEREZ LUZ ALBANY</t>
  </si>
  <si>
    <t>BEDOYA GIRALDO MARIA LUDIBIA</t>
  </si>
  <si>
    <t>ADRIANA MARÍA MARULANDA HENAO</t>
  </si>
  <si>
    <t>PAOLA ANDREA HOYOS OLAYA</t>
  </si>
  <si>
    <t>OSORIO LOPEZ LUZ ESTELLA</t>
  </si>
  <si>
    <t xml:space="preserve">SONIA ASTRID CASTRILLON GARCÍA </t>
  </si>
  <si>
    <t>DORIS CRISTINA GRISALES LOAIZA</t>
  </si>
  <si>
    <t>BEATRIZ ELENA GALVIS GONZALEZ</t>
  </si>
  <si>
    <t>DAMARIS TAMAYO</t>
  </si>
  <si>
    <t>RODRIGUEZ ARITIZABAL ANA CECILIA</t>
  </si>
  <si>
    <t>HACTOR ALONSO OSPINA CASTAÑO</t>
  </si>
  <si>
    <t xml:space="preserve">GERMAN ALBERTO GALLEGO RÍOS </t>
  </si>
  <si>
    <t xml:space="preserve">JHON JAIRO LOAIZA SANCHEZ </t>
  </si>
  <si>
    <t>LUIS ALFINSO CADAVID TORRES</t>
  </si>
  <si>
    <t xml:space="preserve">EDILSON DÉ JESÚS BEDOYA OROZCO </t>
  </si>
  <si>
    <t>JULIAN ANDRES ARENAS MARULANDA</t>
  </si>
  <si>
    <t xml:space="preserve">ANTONIO JOSÉ GOMEZ MEJIA </t>
  </si>
  <si>
    <t>LUIS FERNANDO MARÍN ARIAS</t>
  </si>
  <si>
    <t>VELASQUEZ MARIN JOVAN ANDRES</t>
  </si>
  <si>
    <t xml:space="preserve">GIL GARCIA BRAHYAM </t>
  </si>
  <si>
    <t>DUQUE OROZCO JORGE IVAN</t>
  </si>
  <si>
    <t>JAIME HERNANDO  SOTO VARELA</t>
  </si>
  <si>
    <t>GIRALDO ALVAREZ LUIS EVELIO</t>
  </si>
  <si>
    <t xml:space="preserve">NICOLAS ALBERTO ARROYAVE DUQUE </t>
  </si>
  <si>
    <t>RENDON OCAMPO CAMILO ANDRES</t>
  </si>
  <si>
    <t>JAIME DE JESUS GRISALES BLANDON</t>
  </si>
  <si>
    <t xml:space="preserve">LUIS ANGEL HENAO SÁNCHEZ </t>
  </si>
  <si>
    <t>OCAMPO OSORIO LAUREN GISEL</t>
  </si>
  <si>
    <t>I. E.TECNICO INDUSTRIAL ANTONIO ALVAREZ RESTREPO</t>
  </si>
  <si>
    <t>RAMIREZ CAÑAVERAL DIANA CAROLINA</t>
  </si>
  <si>
    <t xml:space="preserve">ANGIE VIVIANA LOAIZA VALENCIA </t>
  </si>
  <si>
    <t>I. E. ESCUELA NORMAL SUPERIOR PRESBITERO JOSE GOMEZ ISAZA</t>
  </si>
  <si>
    <t>viviloa1190@gmail.com</t>
  </si>
  <si>
    <t>ANA MARÍA CADAVID GRISALES</t>
  </si>
  <si>
    <t>ana.cadavid7@gmail.com</t>
  </si>
  <si>
    <t>MEDINA RUDA MARIA CAMILA</t>
  </si>
  <si>
    <t>I. E. R. LA DANTA</t>
  </si>
  <si>
    <t>ERIKA CRISTINA LOPEZ OROZCO</t>
  </si>
  <si>
    <t>erik2659@hotmail.com</t>
  </si>
  <si>
    <t xml:space="preserve">MURIEL RUIZ SARA </t>
  </si>
  <si>
    <t>I. E. BRAULIO MEJIA</t>
  </si>
  <si>
    <t>ERIKA MABEL CARDONA MARULANDA</t>
  </si>
  <si>
    <t>akire1830@yahoo.es</t>
  </si>
  <si>
    <t>GUINAR LORIMAR CASTILLO CORTES</t>
  </si>
  <si>
    <t>I. E. TECNICO AGROPECUARIO Y EN SALUD DE SONS¿N</t>
  </si>
  <si>
    <t>lorimarcastillo16@gmail.com</t>
  </si>
  <si>
    <t xml:space="preserve">NATALY CARMONA RAMIREZ </t>
  </si>
  <si>
    <t>nataly92carmona@hotmail.com</t>
  </si>
  <si>
    <t>ARANGO ARENAS YENI LORENA</t>
  </si>
  <si>
    <t>I. E. R. SAN MIGUEL</t>
  </si>
  <si>
    <t xml:space="preserve">JOSE PASCUAL MURILLO MOSQUERA </t>
  </si>
  <si>
    <t>jm9726@hotmail.com</t>
  </si>
  <si>
    <t>GIRALDO RAMIREZ DIEGO ALEXIS</t>
  </si>
  <si>
    <t xml:space="preserve">BREINER VELÁSQUEZ QUINTERO </t>
  </si>
  <si>
    <t>breinervel@gmail.com</t>
  </si>
  <si>
    <t>QUIROZ CARVAJAL FRANKLIN VLADIMIR</t>
  </si>
  <si>
    <t xml:space="preserve">LUIS MIGUEL RENDON CASTAÑO </t>
  </si>
  <si>
    <t xml:space="preserve">bestrafelrend@gmail.com </t>
  </si>
  <si>
    <t xml:space="preserve">CORDOBA CUESTA LEONOR </t>
  </si>
  <si>
    <t>SOPETRÁN</t>
  </si>
  <si>
    <t>BLANCA NURY  ARANGO VILLA</t>
  </si>
  <si>
    <t>MOLINA BRAN CARLOS ANDRES</t>
  </si>
  <si>
    <t>USUGA LOAIZA JOSE ALBEIRO</t>
  </si>
  <si>
    <t>PARRA LOAIZA FORBER STIVEN</t>
  </si>
  <si>
    <t>C. E. R. SANTA RITA</t>
  </si>
  <si>
    <t>BEDOYA SALAZAR LUIS MIGUEL</t>
  </si>
  <si>
    <t>TÁMESIS</t>
  </si>
  <si>
    <t>I. E.  RURAL SANTIAGO ANGEL SANTAMARIA</t>
  </si>
  <si>
    <t>ARGMIRA MARIA OROZCO MONTOYA</t>
  </si>
  <si>
    <t xml:space="preserve">TÁMESIS </t>
  </si>
  <si>
    <t xml:space="preserve">OLGA EUGENIA HINCAPIÉ RESTREPO </t>
  </si>
  <si>
    <t>ESCALANTE SALAZAR RICARDO ANTONIO</t>
  </si>
  <si>
    <t xml:space="preserve">LUIS HERNANDO MONSALVE VALENCIA </t>
  </si>
  <si>
    <t>AGUDELO BUSTAMANTE ELKIN URIEL</t>
  </si>
  <si>
    <t>RUA OBANDO PARMENIO DE JESUS</t>
  </si>
  <si>
    <t>PEREZ OSPINA ADRIAN ALONSO</t>
  </si>
  <si>
    <t>ZAPATA ZAPATA GUSTAVO ANTONIO</t>
  </si>
  <si>
    <t xml:space="preserve">SOTO GRANADA ABSALON </t>
  </si>
  <si>
    <t xml:space="preserve">JORGE ALBERTO RAMÍREZ OROZCO </t>
  </si>
  <si>
    <t>SERNA MADERA YIRA ALEJANDRA</t>
  </si>
  <si>
    <t>TARAZÁ</t>
  </si>
  <si>
    <t>AREIZA GARCIA YURY FERNANDA</t>
  </si>
  <si>
    <t>I. E. LA CAUCANA</t>
  </si>
  <si>
    <t xml:space="preserve">LINA MARCELA BUILES RIOS </t>
  </si>
  <si>
    <t>limarcebuiles@gmail.com</t>
  </si>
  <si>
    <t xml:space="preserve">MARTHA CECILIA RIVAS REYES </t>
  </si>
  <si>
    <t>mcrivasr@unincca.edu.co</t>
  </si>
  <si>
    <t>FUENTES MARTINEZ YULISA PAOLA</t>
  </si>
  <si>
    <t>C. E. R. CARLOS ARTURO QUINTERO</t>
  </si>
  <si>
    <t>ROSA MARÍA ROMERO CAMARGO</t>
  </si>
  <si>
    <t>I.E.R. MONTENEGRO</t>
  </si>
  <si>
    <t>rozhii039@gmail.com</t>
  </si>
  <si>
    <t>ONEDYS DE JESUS QUIÑONEZ PEREZ</t>
  </si>
  <si>
    <t>ONEQ82@HOTMAIL.COM</t>
  </si>
  <si>
    <t>LEIDY MOSQUERA IBARGUEN</t>
  </si>
  <si>
    <t>leidymi22@gmail.com</t>
  </si>
  <si>
    <t>JAIDER JOSÉ PADILLA ARROYO</t>
  </si>
  <si>
    <t>I. E. LA INMACULADA</t>
  </si>
  <si>
    <t>jaipa1990@hotmail.com</t>
  </si>
  <si>
    <t xml:space="preserve">WALBERTO GABRIEL JARABA MIRANDA </t>
  </si>
  <si>
    <t>I. E. RAFAEL NUÑEZ</t>
  </si>
  <si>
    <t>walbertogabrieljaraba@gmail.com</t>
  </si>
  <si>
    <t>RAMOS MARINO JADER JAVIER</t>
  </si>
  <si>
    <t>CARLOS ARTURO MOSQUERA</t>
  </si>
  <si>
    <t>mosquerandrade02@hotmail.es</t>
  </si>
  <si>
    <t xml:space="preserve">WILLIAM RAFAEL TORRES MORA </t>
  </si>
  <si>
    <t>william.torres.123@hotmail.con</t>
  </si>
  <si>
    <t xml:space="preserve">CRISTIAN ALBERTO MORALES RUIZ </t>
  </si>
  <si>
    <t>Camr1995@outlook.es</t>
  </si>
  <si>
    <t>IRIARTE SOTO JORGE ISAAC</t>
  </si>
  <si>
    <t xml:space="preserve">FUENTES JIMENEZ ARMANDO </t>
  </si>
  <si>
    <t>BEDOYA RUIZ JUAN RAMIRO</t>
  </si>
  <si>
    <t>TARSO</t>
  </si>
  <si>
    <t>OSPINA SANTAMARIA MIGUEL ANGEL</t>
  </si>
  <si>
    <t>I. E. R. JESUS ANIBAL GOMEZ</t>
  </si>
  <si>
    <t>MURIEL OROZCO MARIA ROSALBA</t>
  </si>
  <si>
    <t>TITIRIBI</t>
  </si>
  <si>
    <t>C. E. R. LOS MICOS</t>
  </si>
  <si>
    <t>VELEZ GONZALEZ MARCO AURELIO</t>
  </si>
  <si>
    <t>RESTREPO RUEDA JORGE ANDRES</t>
  </si>
  <si>
    <t>ZABALA RODRIGUEZ GILDARDO ALONSO</t>
  </si>
  <si>
    <t>TOLEDO</t>
  </si>
  <si>
    <t xml:space="preserve">LUDIVIA AMPARO SÁNCHEZ JARAMILLO </t>
  </si>
  <si>
    <t>I. E. J. EMILIO VALDERRAMA AGUDELO</t>
  </si>
  <si>
    <t>ludy3020@gmail.com</t>
  </si>
  <si>
    <t xml:space="preserve">MERARY JIMÉNEZ DELGADO </t>
  </si>
  <si>
    <t>Norte</t>
  </si>
  <si>
    <t>MAGALI ANDREA FLÓREZ CÁRDENAS</t>
  </si>
  <si>
    <t>florez-69@hotmail.com</t>
  </si>
  <si>
    <t xml:space="preserve">GARCIA MENESES OLGA </t>
  </si>
  <si>
    <t>BETANCUR RODRIGUEZ ANGIE PAOLA</t>
  </si>
  <si>
    <t>GUTIERREZ PALACIOS LEZTHY INIRIDA</t>
  </si>
  <si>
    <t>MARIA CONSUELO  AGUDELO DAVID</t>
  </si>
  <si>
    <t>URAMITA</t>
  </si>
  <si>
    <t>BARRERA SANCHEZ LINA MARCELA</t>
  </si>
  <si>
    <t xml:space="preserve">MONSALVE  ALEIDA </t>
  </si>
  <si>
    <t>LUZ AMPARO ZULUAGA BUSTAMANTE</t>
  </si>
  <si>
    <t>ORPAAM@HOTMAIL.COM</t>
  </si>
  <si>
    <t>ARIAS ZAPATA VIVIANA MILENA</t>
  </si>
  <si>
    <t>GARCIA HOLGUIN DIANA MARCELA</t>
  </si>
  <si>
    <t>C. E. R. AURELIANO HURTADO</t>
  </si>
  <si>
    <t xml:space="preserve">JORGE LUIS HERRERA GARCÍA </t>
  </si>
  <si>
    <t>jlhggeorge@gmail.com</t>
  </si>
  <si>
    <t>JASSON DARIO CASTRO BORJA</t>
  </si>
  <si>
    <t>Jborja1326@gmail.com</t>
  </si>
  <si>
    <t xml:space="preserve">DORIS CRISTINA MONTOYA VARGAS </t>
  </si>
  <si>
    <t>URRAO</t>
  </si>
  <si>
    <t>MORENO CANO DORIS FERNEY</t>
  </si>
  <si>
    <t>LUZ ALEIDA LAYOS IBARRA</t>
  </si>
  <si>
    <t xml:space="preserve">YAMILE ALEXANDRA GIRALDO ALVAREZ </t>
  </si>
  <si>
    <t>VARGAS BENITEZ AARON DE JESUS</t>
  </si>
  <si>
    <t>DOMICO SAPIA AMPARO INES</t>
  </si>
  <si>
    <t>I. E. R. VASQUEZ</t>
  </si>
  <si>
    <t>LEMUS BORJA MARIA LUISA</t>
  </si>
  <si>
    <t xml:space="preserve">BAILARIN  AMANDA </t>
  </si>
  <si>
    <t>CUESTA PEREA CARMEN  EMILSEN</t>
  </si>
  <si>
    <t xml:space="preserve">BAILARIN CARUPIA LIBERNEY </t>
  </si>
  <si>
    <t>PEREZ SALCEDO MARIA CAMILA</t>
  </si>
  <si>
    <t xml:space="preserve">MARÍA ALEJANDRA LÓPEZ ROMERO </t>
  </si>
  <si>
    <t>I. E. R. LA CALDASIA</t>
  </si>
  <si>
    <t>alejandralopezpfc@gmail.com</t>
  </si>
  <si>
    <t xml:space="preserve">BARIQUIDURA SAPIA NILFA </t>
  </si>
  <si>
    <t>SANTACRUZ SANTOS ROSA MIRIAN</t>
  </si>
  <si>
    <t xml:space="preserve">LUZ AIDE MONTOYA VARGAS </t>
  </si>
  <si>
    <t>aide201152@hitmail.com</t>
  </si>
  <si>
    <t xml:space="preserve">MOSQUERA PEREZ LEINIZ </t>
  </si>
  <si>
    <t xml:space="preserve">NATALIA ANDREA BOHÓRQUEZ UMAÑA </t>
  </si>
  <si>
    <t>I. E. R. LA VENTA</t>
  </si>
  <si>
    <t>andre.uma210325@gmail.com</t>
  </si>
  <si>
    <t>ERMELINA IBAMIA LANA</t>
  </si>
  <si>
    <t>emelinaibamia@gmail.com</t>
  </si>
  <si>
    <t xml:space="preserve">YINDY MARCELA SANTOS </t>
  </si>
  <si>
    <t>yindysantosag@iervasquez.edu.co</t>
  </si>
  <si>
    <t xml:space="preserve">QUEJADA QUEJADA YADIRA </t>
  </si>
  <si>
    <t xml:space="preserve">DIAZ PEREA DORALBA </t>
  </si>
  <si>
    <t>MOSQUERA QUEJADA MARTA LEIDY</t>
  </si>
  <si>
    <t>RAMIREZ SERNA MARIA ALEJANDRA</t>
  </si>
  <si>
    <t xml:space="preserve">ALEXANDER SAPIA MOLINA </t>
  </si>
  <si>
    <t>Alexandersapiamo@iervasquez.edu.co</t>
  </si>
  <si>
    <t xml:space="preserve">CRISTIAN DAVID MAJORE MAJORE </t>
  </si>
  <si>
    <t>cristianmajore25@gmail.com</t>
  </si>
  <si>
    <t xml:space="preserve">ASNORALDO ROJAS FORASTERO </t>
  </si>
  <si>
    <t>asnoralraldorojas53@gmail.com</t>
  </si>
  <si>
    <t>SUCRE VELASQUEZ WILLIAM NEBARDO</t>
  </si>
  <si>
    <t xml:space="preserve">JEAN PIERR ESNEYLLER TRUJILLO MENDOZA </t>
  </si>
  <si>
    <t>jeantrujillo15@gmail.com</t>
  </si>
  <si>
    <t xml:space="preserve">BAILARIN CARUPIA LUISO </t>
  </si>
  <si>
    <t>DOMICO DOMICO EDWIN ALONSO</t>
  </si>
  <si>
    <t>DEL RIO LAYOS SERGIO ANDRES</t>
  </si>
  <si>
    <t xml:space="preserve">JUBER ANDRES HOLGUIN </t>
  </si>
  <si>
    <t>juber321a4@gmail.com</t>
  </si>
  <si>
    <t xml:space="preserve">NELSON MONTOYA CASTILLO </t>
  </si>
  <si>
    <t>nelsonmc07@gmail.com</t>
  </si>
  <si>
    <t>DOMICO SINIGUI JUAN FERNEY</t>
  </si>
  <si>
    <t xml:space="preserve">DAYAN ALBERTO RIVAS GARZON </t>
  </si>
  <si>
    <t>dayanalbertorivasgarzon@gmail.com</t>
  </si>
  <si>
    <t>PERNIA PERNIA LUIS GILBERTO</t>
  </si>
  <si>
    <t xml:space="preserve">ASPRILLA PEREZ ANDRES </t>
  </si>
  <si>
    <t>BOLIVAR IBARRA JOHN ELMER</t>
  </si>
  <si>
    <t>I. E. R.  VALENTINA FIGUEROA</t>
  </si>
  <si>
    <t>PARDO BETANCOURT PASTOR ANDRES</t>
  </si>
  <si>
    <t>BEATRIZ ELENA ESPINOSA GARCIA</t>
  </si>
  <si>
    <t>VALDIVIA</t>
  </si>
  <si>
    <t xml:space="preserve">PEREZ GARCIA NATALIA </t>
  </si>
  <si>
    <t>CARDONA CORREA JUDITH TATIANA</t>
  </si>
  <si>
    <t>I. E. R. MARCO A ROJO</t>
  </si>
  <si>
    <t>JENNIFER STEPHENIE AGUDELO ZAPATA</t>
  </si>
  <si>
    <t>C. E. R. LA PAULINA</t>
  </si>
  <si>
    <t>DE LA OSSA LOPEZ NATALY DAYANA</t>
  </si>
  <si>
    <t xml:space="preserve">STEFHANI FERNÁNDEZ SANTANA </t>
  </si>
  <si>
    <t>stefhanif56@gmail.com</t>
  </si>
  <si>
    <t xml:space="preserve">LEIDY CRISTINA VASQUEZ RUIZ </t>
  </si>
  <si>
    <t>I. E. VALDIVIA</t>
  </si>
  <si>
    <t>leydy.cristina13@hotmail.com</t>
  </si>
  <si>
    <t>TATIANA BETANCUR CARDONA</t>
  </si>
  <si>
    <t>Tatianaprofe@gmail.com</t>
  </si>
  <si>
    <t>CASTILLO ALVAREZ MARIA CAMILA</t>
  </si>
  <si>
    <t>MESA ALVAREZ LUZ  ADRIANA</t>
  </si>
  <si>
    <t>RAMIREZ BOHORQUEZ LEIDY ALEXANDRA</t>
  </si>
  <si>
    <t xml:space="preserve">DIANA CAROLINA FLÓREZ VIDALES </t>
  </si>
  <si>
    <t>caro084806@gmail.com</t>
  </si>
  <si>
    <t xml:space="preserve">YHANNYS NAIROBY RESTREPO </t>
  </si>
  <si>
    <t>manue.2011@hotmail.com</t>
  </si>
  <si>
    <t xml:space="preserve">IRIS ENEIDA SÁNCHEZ RIVAS </t>
  </si>
  <si>
    <t xml:space="preserve">Sancheziriseneida@gmail.com </t>
  </si>
  <si>
    <t>JOHANA MARCELA OSORIO RODRIGUEZ</t>
  </si>
  <si>
    <t>jmor0816@hotmail.com</t>
  </si>
  <si>
    <t>CORREA RAMOS ANTONY CARLOS</t>
  </si>
  <si>
    <t xml:space="preserve">CARLOS EDUARDO BOHÓRQUEZ CASTAÑEDA </t>
  </si>
  <si>
    <t>cebohorquez2108@gmail.com</t>
  </si>
  <si>
    <t>BEATRIZ ELENA  CORREA NOREÑA</t>
  </si>
  <si>
    <t>VALPARAÍSO</t>
  </si>
  <si>
    <t>LUIS ANTONIO  MUÑOZ ECHAVARRIA</t>
  </si>
  <si>
    <t>MIGUEL ANGEL  RIVAS GAVIRIA</t>
  </si>
  <si>
    <t xml:space="preserve">VEGACHÍ </t>
  </si>
  <si>
    <t>OLGA PATRICIA ATEHORTUA LONDOÑO</t>
  </si>
  <si>
    <t>ENVIADO</t>
  </si>
  <si>
    <t>olgatehortua1103@hotmail.com</t>
  </si>
  <si>
    <t xml:space="preserve">ELIANA MARCELA YARCE RINCÓN </t>
  </si>
  <si>
    <t>juliana683@hotmail.com</t>
  </si>
  <si>
    <t>SERNA RUA PIEDAD DEL SOCORRO</t>
  </si>
  <si>
    <t>CORREA UPEGUI MARIA ELENA</t>
  </si>
  <si>
    <t>I. E. JHON F. KENNEDY</t>
  </si>
  <si>
    <t>RODRIGUEZ HERNANDEZ LUDIS DEL TRANSITO</t>
  </si>
  <si>
    <t xml:space="preserve">MOSQUERA MURILLO FILOMENA </t>
  </si>
  <si>
    <t xml:space="preserve">JANCELY MARÍA GÓMEZ </t>
  </si>
  <si>
    <t>VENECIA</t>
  </si>
  <si>
    <t xml:space="preserve">SANDRA MILEIDY BERMÚDEZ BERMÚDEZ </t>
  </si>
  <si>
    <t>CHAVERRA CANO SARA MANUELA</t>
  </si>
  <si>
    <t>ZAPATA BERRIO LUIS ALBERTO</t>
  </si>
  <si>
    <t>CARLOS MARIO FERNANDEZ</t>
  </si>
  <si>
    <t xml:space="preserve">DAVID OTALVARO NARANJO </t>
  </si>
  <si>
    <t>RAUL DARIO PATIÑO ARBOLEDA</t>
  </si>
  <si>
    <t>VASQUEZ GONZALEZ RAFAEL ANGEL</t>
  </si>
  <si>
    <t>USMA LONDOÑO JUAN DAVID</t>
  </si>
  <si>
    <t xml:space="preserve">DORIAN HUMBERTO HERNÁNDEZ CHAVERRA </t>
  </si>
  <si>
    <t xml:space="preserve">JEISON DEIVI RUDA CHAVERRA </t>
  </si>
  <si>
    <t xml:space="preserve">QUIROZ SEPULVEDA NATALY </t>
  </si>
  <si>
    <t>I. E. ORLANDO VELASQUEZ ARANGO</t>
  </si>
  <si>
    <t xml:space="preserve">MACIAS CAICEDO IVAN </t>
  </si>
  <si>
    <t>WILSON ENRIQUE  PARRA PEREA</t>
  </si>
  <si>
    <t>VIGÍA DEL FUERTE</t>
  </si>
  <si>
    <t xml:space="preserve">CABRERA MANYOMA FLORA </t>
  </si>
  <si>
    <t>C. E. R. INDIG. GUAGUANDO</t>
  </si>
  <si>
    <t xml:space="preserve">ISAMA BANIZA LINDO </t>
  </si>
  <si>
    <t>I.E.R INDIGENISTA EMBERA ATRATO MEDIO</t>
  </si>
  <si>
    <t xml:space="preserve">ANA FABIOLA AMARILES SILVA </t>
  </si>
  <si>
    <t>I. E. VIGIA DEL FUERTE</t>
  </si>
  <si>
    <t>anafabiolaamarilessilva@gmail.com</t>
  </si>
  <si>
    <t xml:space="preserve">ELIZABETH ROMAÑA ROMAÑA </t>
  </si>
  <si>
    <t>eliflow28@hotmail.com</t>
  </si>
  <si>
    <t xml:space="preserve">MIRIAN PALACIOS MENA </t>
  </si>
  <si>
    <t>minpa0520@gmail.com</t>
  </si>
  <si>
    <t xml:space="preserve">ROMAÑA PALACIO YALIRIS </t>
  </si>
  <si>
    <t xml:space="preserve">LUZ AMPARO GONZÁLEZ ASPRILLA </t>
  </si>
  <si>
    <t>yeimercito@hotmail.com</t>
  </si>
  <si>
    <t xml:space="preserve">EVAO GUARABATA OLIMPITO </t>
  </si>
  <si>
    <t>FLOREZ MORENO LUIS FREDY</t>
  </si>
  <si>
    <t xml:space="preserve">LUIS HERNAN VALENCIA VALENCIA </t>
  </si>
  <si>
    <t>luishernanv97@gmail.com</t>
  </si>
  <si>
    <t xml:space="preserve">OLEA SANAPI HERNAN </t>
  </si>
  <si>
    <t>EDGARJOSÉ PALOMEQUE PALACIOS</t>
  </si>
  <si>
    <t>I. E. R. BUCHADO</t>
  </si>
  <si>
    <t>edgarjosepalomequepalacios@gmail.com</t>
  </si>
  <si>
    <t xml:space="preserve">CHRISTIAN ALEXANDER AMADO GÓMEZ </t>
  </si>
  <si>
    <t>cralamgo11@gmail.com</t>
  </si>
  <si>
    <t xml:space="preserve">ROMAÑA QUEJADA DEINER </t>
  </si>
  <si>
    <t>CLAUDIA EMILSE  QUINTANA ZAPATA</t>
  </si>
  <si>
    <t>YALÍ</t>
  </si>
  <si>
    <t>CLARIVEL HERNÁNDEZ HENAO</t>
  </si>
  <si>
    <t>I. E. LORENZO YALI</t>
  </si>
  <si>
    <t>claryhh2011@gmail.com</t>
  </si>
  <si>
    <t>LONDOÑO VASQUEZ LINA MARCELA</t>
  </si>
  <si>
    <t xml:space="preserve">DAIRO DE JESÚS MUNERA ISAZA </t>
  </si>
  <si>
    <t>dayromunera@yahoo.es</t>
  </si>
  <si>
    <t>SOLANO MATALLANA JUAN CARLOS</t>
  </si>
  <si>
    <t>CABALLERO SANCHEZ RAFAEL IGNACIO</t>
  </si>
  <si>
    <t xml:space="preserve">PIEDAD ALICIA ARROYAVE CALLE </t>
  </si>
  <si>
    <t>YARUMAL</t>
  </si>
  <si>
    <t>GLADYS  CUARTAS ALVAREZ</t>
  </si>
  <si>
    <t xml:space="preserve">YAMILE ANDREA CHAVARRIA MONTOYA </t>
  </si>
  <si>
    <t>ATEHORTUA PATINO VIANEY MARYORI</t>
  </si>
  <si>
    <t xml:space="preserve">CLAUDIA PATRICIA VERGARA MORALES </t>
  </si>
  <si>
    <t>I. E. OCHALI</t>
  </si>
  <si>
    <t>clapavemo.20@gmail.com</t>
  </si>
  <si>
    <t xml:space="preserve">MARÍA EVA RENTERÍA PALACIOS </t>
  </si>
  <si>
    <t xml:space="preserve">evarenteria72@gmail.com </t>
  </si>
  <si>
    <t>ALEXANDRA PATRICIA SALCEDO BRAM</t>
  </si>
  <si>
    <t>alexandrasalcedobram@gmail.com</t>
  </si>
  <si>
    <t>VALLEJO ZABALA LINA MARIA</t>
  </si>
  <si>
    <t xml:space="preserve">YINA FERNANDA TAPIAS HURTADO </t>
  </si>
  <si>
    <t>yifertahu@gmail.com</t>
  </si>
  <si>
    <t>ALVAREZ VERGARA LENNYS SANTIAGO</t>
  </si>
  <si>
    <t xml:space="preserve">YOBER OSNAIDER RUA ORREGO </t>
  </si>
  <si>
    <t>I. E. LLANOS DE CUIVA</t>
  </si>
  <si>
    <t>yober1817@gmail.com</t>
  </si>
  <si>
    <t>IVÁN MOSQUERA ANGULO</t>
  </si>
  <si>
    <t>ivanmosqueraangulo@gmail.com</t>
  </si>
  <si>
    <t xml:space="preserve">MARCO AURELIO ARANGO GRACIANO </t>
  </si>
  <si>
    <t>C. E. R. MINA VIEJA</t>
  </si>
  <si>
    <t>marango0283@gmail.com</t>
  </si>
  <si>
    <t xml:space="preserve">ANDRÉS JAVIER RIVERO SEQUEDA </t>
  </si>
  <si>
    <t>I. E. EL CEDRO</t>
  </si>
  <si>
    <t>Serdna_06@hotmail.com</t>
  </si>
  <si>
    <t>ESPELETA SUAREZ ROGER ARTURO</t>
  </si>
  <si>
    <t xml:space="preserve">VELASQUEZ ZULETA ALEXANDER </t>
  </si>
  <si>
    <t>I. E. CEDEÑO</t>
  </si>
  <si>
    <t>ERNESTO JAIME HERNÁNDEZ RAMOS</t>
  </si>
  <si>
    <t>ejhernandezramos@gmail.com</t>
  </si>
  <si>
    <t xml:space="preserve">MARCO ANTONIO MARTÍNEZ TORRES </t>
  </si>
  <si>
    <t>marcoamartinezt67@gmail.com</t>
  </si>
  <si>
    <t>YANETH PATRICIA MADRIGAL SANCHEZ</t>
  </si>
  <si>
    <t>YOLOMBÓ</t>
  </si>
  <si>
    <t>GERMAN EMILIO  ZULETA GRANDA</t>
  </si>
  <si>
    <t xml:space="preserve">MARIANA MUÑOZ SALDARRIAGA </t>
  </si>
  <si>
    <t>I. E. ESCUELA NORMAL SUPERIOR DEL NORDESTE</t>
  </si>
  <si>
    <t>mariana.munozs@udea.edu.co</t>
  </si>
  <si>
    <t>SANDRA MORELIA BEDOYA BEDOYA</t>
  </si>
  <si>
    <t>sandrabedoyabedoya@gmail.com</t>
  </si>
  <si>
    <t>LONDOÑO BARRIENTOS MARTA RUBY</t>
  </si>
  <si>
    <t>I. E. R. GUILLERMO AGUILAR</t>
  </si>
  <si>
    <t>RODRIGUEZ RIVERA LINA MARIA</t>
  </si>
  <si>
    <t>I. E. EDUARDO AGUILAR</t>
  </si>
  <si>
    <t>DEISY CAROLINA ALZATE MARÍN</t>
  </si>
  <si>
    <t>I. E. R. VILLANUEVA</t>
  </si>
  <si>
    <t>karolinaam@hotmail.com</t>
  </si>
  <si>
    <t>CATAÑO RUA GLORIA EUGENIA</t>
  </si>
  <si>
    <t>MATEO TORRES QUINTERO</t>
  </si>
  <si>
    <t>C. E. R. CACHUMBAL</t>
  </si>
  <si>
    <t>mateotorresq@gmail.com</t>
  </si>
  <si>
    <t>LEZCANO BEDOYA JUAN ESTEBAN</t>
  </si>
  <si>
    <t>LOPEZ MONTOYA CARLOS ALBERTO</t>
  </si>
  <si>
    <t>LOAIZA LOTERO MILTON DIDIER</t>
  </si>
  <si>
    <t>I. E. R. PRESBITERO EDUARDO ZULUAGA</t>
  </si>
  <si>
    <t>FLOR ALBA CASTRO MURILLO</t>
  </si>
  <si>
    <t xml:space="preserve">YONDÓ </t>
  </si>
  <si>
    <t>HERNANDO  GALVAN MANTILLA</t>
  </si>
  <si>
    <t>JUAN OVERLIS  RINCON PEREZ</t>
  </si>
  <si>
    <t>JAIRO ALONSO  RUIZ</t>
  </si>
  <si>
    <t>WILMER  GALLEGO PULGARIN</t>
  </si>
  <si>
    <t>JIMENEZ RIOS ANA ELISA</t>
  </si>
  <si>
    <t>I. E. LUIS EDUARDO DIAZ</t>
  </si>
  <si>
    <t xml:space="preserve">VANEGAS PALENCIA YAQUELINE </t>
  </si>
  <si>
    <t>I. E. R. SAN MIGUEL DEL TIGRE</t>
  </si>
  <si>
    <t xml:space="preserve">MENA MARTINEZ JANETH </t>
  </si>
  <si>
    <t>CATALINA MARIA ZAPATA CARVAJAL</t>
  </si>
  <si>
    <t>catalinamariazapatacarvajal@gmail.com</t>
  </si>
  <si>
    <t>CARMEN VICENTA GUTIERREZ MONTERROZA</t>
  </si>
  <si>
    <t>Karmengutierrez@hotmail.com</t>
  </si>
  <si>
    <t>CARLOS JAVIER ROLDÁN MUNOZ</t>
  </si>
  <si>
    <t>C. E. R. CA¿O BLANCO</t>
  </si>
  <si>
    <t>javierosky9025@gmail.com</t>
  </si>
  <si>
    <t xml:space="preserve">ESTRADA HERAZO HAROLD </t>
  </si>
  <si>
    <t>C. E. R. LA PRIMAVERA</t>
  </si>
  <si>
    <t xml:space="preserve">YAIR HERNAN MESA CARDONA </t>
  </si>
  <si>
    <t>yairhernan@hotmail.com</t>
  </si>
  <si>
    <t>MORALES FLOREZ SAMUEL ANTONIO</t>
  </si>
  <si>
    <t>OXCIRIS DEL SOCORRO MERCADO SANCHEZ</t>
  </si>
  <si>
    <t>ZARAGOZA</t>
  </si>
  <si>
    <t>CARMEN LIBIA MENA BEJARANO</t>
  </si>
  <si>
    <t>EDWARD GIOVANI VASQUEZ HERNANDEZ</t>
  </si>
  <si>
    <t>CUELLO MARTINEZ MARY LUZ</t>
  </si>
  <si>
    <t>I. E. SANTO CRISTO DE ZARAGOZA</t>
  </si>
  <si>
    <t>AYALA MARTINEZ VITA ESTHER</t>
  </si>
  <si>
    <t>I.E.R. LA PAJUILA</t>
  </si>
  <si>
    <t xml:space="preserve">YARIS YORENCIS BALANTA MOSQUERA </t>
  </si>
  <si>
    <t>I. E. FRANCISCO DE PAULA SANTANDER</t>
  </si>
  <si>
    <t>yaritz321@hotmail.com</t>
  </si>
  <si>
    <t>ZABALA JULIO NOREYLA LUCIA</t>
  </si>
  <si>
    <t xml:space="preserve">HIGUITA HIGUITA ORFIDIA </t>
  </si>
  <si>
    <t xml:space="preserve">DEISI MARCELA GOMEZ JARAMILLO </t>
  </si>
  <si>
    <t>deisisea71@gmail.com</t>
  </si>
  <si>
    <t xml:space="preserve">EVELYN MABEL AVILEZ FLOREZ </t>
  </si>
  <si>
    <t xml:space="preserve">Bajo cauca </t>
  </si>
  <si>
    <t>C. E. R. VEGAS DE SEGOVIA</t>
  </si>
  <si>
    <t xml:space="preserve">YENIFFER DEL CARMEN TORRES MORENO </t>
  </si>
  <si>
    <t>I. E.R.  NANCY ROCIO GARCIA</t>
  </si>
  <si>
    <t xml:space="preserve">Yenitomo@hotmail.com </t>
  </si>
  <si>
    <t>ARRIETA MARIN MARELY YORAMA</t>
  </si>
  <si>
    <t>C. E. R. CORDERO ICACAL</t>
  </si>
  <si>
    <t xml:space="preserve">PEÑA PALACIOS JESUCITA </t>
  </si>
  <si>
    <t xml:space="preserve">ARISLEYDA MOSQUERA MOSQUERA </t>
  </si>
  <si>
    <t>luisa-yoli@hotmail.com</t>
  </si>
  <si>
    <t>MENOYOS GAVIRIA MARIA DIONIS</t>
  </si>
  <si>
    <t xml:space="preserve">JAVEIDY CÓRDOBA MORENO </t>
  </si>
  <si>
    <t>javeidycordobamoreno@gmail.com</t>
  </si>
  <si>
    <t>RENGIFO BONILLA SILVIA ELENA</t>
  </si>
  <si>
    <t>I. E. LUIS FERNANDO RESTREPO RESTREPO</t>
  </si>
  <si>
    <t xml:space="preserve">RESTREPO RENDON MANUELA </t>
  </si>
  <si>
    <t>GALARCIO COGOLLO LUZ AMALIA</t>
  </si>
  <si>
    <t>PERLAZA HINESTROZA GLORIA ESTHER</t>
  </si>
  <si>
    <t xml:space="preserve">DEDE AGUIRRE VICTORIANA </t>
  </si>
  <si>
    <t>ANGULO HINESTROZA AIDA CECILIA</t>
  </si>
  <si>
    <t>YEPES ARIAS LADYS YANETH</t>
  </si>
  <si>
    <t>SUAREZ MEDRANO ROBINSON MANUEL</t>
  </si>
  <si>
    <t xml:space="preserve">RAFAEL  ANDRÉS FRANCO MERCADO </t>
  </si>
  <si>
    <t>I. E.R. SIMON BOLIVAR</t>
  </si>
  <si>
    <t>ivhon1983@gmail.com</t>
  </si>
  <si>
    <t>ERICK DAVID SALGADO SANDOVAL</t>
  </si>
  <si>
    <t>Erickdavidsalgado92@gmail.com</t>
  </si>
  <si>
    <t xml:space="preserve">HENRY JOAO MURIEL QUINTANA </t>
  </si>
  <si>
    <t xml:space="preserve">hjoao_15@hotmail.com </t>
  </si>
  <si>
    <t xml:space="preserve">JOHN FREDY SUÁREZ RAIGOSA </t>
  </si>
  <si>
    <t>johnfredysr@gmail.com</t>
  </si>
  <si>
    <t xml:space="preserve">CARLOS ANDRÉS MORENO ARBOLEDA </t>
  </si>
  <si>
    <t>caranmore@hotmail.com</t>
  </si>
  <si>
    <t xml:space="preserve">LUIS DEMETRIO SANTIS CORDERO </t>
  </si>
  <si>
    <t>santiscorderoluis@hotmail.com</t>
  </si>
  <si>
    <t xml:space="preserve">YENNER STIWAR MURILLO MOSQUERA </t>
  </si>
  <si>
    <t xml:space="preserve">Yennersito01@hotmail.com </t>
  </si>
  <si>
    <t xml:space="preserve">DEYSON ANTONIO BEJARANO MACHADO </t>
  </si>
  <si>
    <t>deyson829@gmail.com</t>
  </si>
  <si>
    <t xml:space="preserve">JUAN DE LA CRUZ PEREA CAÑIZALEZ </t>
  </si>
  <si>
    <t>juanpeca4@gmail.com</t>
  </si>
  <si>
    <t>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</si>
</sst>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0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0"/>
      <color rgb="FF0070C0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FF0000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43" fontId="0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5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0" fillId="0" borderId="0" xfId="0" applyFont="1"/>
    <xf numFmtId="1" fontId="10" fillId="0" borderId="0" xfId="0" applyNumberFormat="1" applyFont="1" applyAlignment="1">
      <alignment horizontal="right"/>
    </xf>
    <xf numFmtId="1" fontId="10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/>
    </xf>
    <xf numFmtId="0" fontId="8" fillId="0" borderId="6" xfId="0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center"/>
    </xf>
  </cellXfs>
  <cellStyles count="2">
    <cellStyle name="Millare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17/10/relationships/person" Target="persons/perso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FUENTESW/Downloads/VICTOR%20UNIFIC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lena\OneDrive\L.S\Licitaciones%20Sparta%202025\01_%20EN%20EJECUCI&#211;N\06_Gob.%20Antioquia\Dotaci&#243;n%202025\Tabulados%20dotacion%202025\Dotaci&#243;n%20administrativos%20Septiembre%2009092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lena\OneDrive\L.S\Licitaciones%20Sparta%202025\01_%20EN%20EJECUCI&#211;N\06_Gob.%20Antioquia\Dotaci&#243;n%202025\Tabulados%20dotacion%202025\BASE%20DE%20DATOS%20HUMANO%20Y%20G_M2608202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8425500abe84817/L.S/Licitaciones%20Sparta%202025/01_%20EN%20EJECUCI&#211;N/06_Gob.%20Antioquia/Dotaci&#243;n%202025/Tabulados%20dotacion%202025/Dotaci&#243;n%20Docente%20Septiembre%200909202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lena\OneDrive\L.S\Licitaciones%20Sparta%202025\01_%20EN%20EJECUCI&#211;N\06_Gob.%20Antioquia\Dotaci&#243;n%202025\Tabulados%20dotacion%202025\DOTACI&#211;N%20DOCENTES%20abril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lena\OneDrive\L.S\Licitaciones%20Sparta%202025\01_%20EN%20EJECUCI&#211;N\06_Gob.%20Antioquia\Dotaci&#243;n%202025\Tabulados%20dotacion%202025\SOLICITUD%20TALLAS%20DOTACI&#211;N%20DOCENTES%2026082025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CTOR"/>
      <sheetName val="PLANTA"/>
      <sheetName val="Hoja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>
        <row r="2">
          <cell r="B2">
            <v>3168652</v>
          </cell>
          <cell r="C2">
            <v>3168652</v>
          </cell>
          <cell r="D2" t="str">
            <v>DANIEL</v>
          </cell>
          <cell r="E2" t="str">
            <v>ARTURO</v>
          </cell>
          <cell r="F2" t="str">
            <v>BONILLA</v>
          </cell>
          <cell r="G2" t="str">
            <v>RODRIGUEZ</v>
          </cell>
          <cell r="H2">
            <v>34813</v>
          </cell>
          <cell r="I2">
            <v>470</v>
          </cell>
          <cell r="J2" t="str">
            <v>Auxiliar De Servicios Generales</v>
          </cell>
          <cell r="K2">
            <v>1</v>
          </cell>
          <cell r="L2">
            <v>2682652</v>
          </cell>
          <cell r="M2">
            <v>18</v>
          </cell>
          <cell r="N2">
            <v>30</v>
          </cell>
          <cell r="O2">
            <v>30</v>
          </cell>
          <cell r="P2">
            <v>30</v>
          </cell>
          <cell r="Q2">
            <v>108</v>
          </cell>
        </row>
        <row r="3">
          <cell r="B3">
            <v>3378636</v>
          </cell>
          <cell r="C3">
            <v>3378636</v>
          </cell>
          <cell r="D3" t="str">
            <v>MAURICIO</v>
          </cell>
          <cell r="E3" t="str">
            <v>ANDRES</v>
          </cell>
          <cell r="F3" t="str">
            <v>MUNOZ</v>
          </cell>
          <cell r="G3" t="str">
            <v>LOPEZ</v>
          </cell>
          <cell r="H3">
            <v>39426</v>
          </cell>
          <cell r="I3">
            <v>470</v>
          </cell>
          <cell r="J3" t="str">
            <v>Auxiliar De Servicios Generales</v>
          </cell>
          <cell r="K3">
            <v>1</v>
          </cell>
          <cell r="L3">
            <v>2682652</v>
          </cell>
          <cell r="M3">
            <v>30</v>
          </cell>
          <cell r="N3">
            <v>51</v>
          </cell>
          <cell r="O3">
            <v>9</v>
          </cell>
          <cell r="P3">
            <v>30</v>
          </cell>
          <cell r="Q3">
            <v>120</v>
          </cell>
        </row>
        <row r="4">
          <cell r="B4">
            <v>3409500</v>
          </cell>
          <cell r="C4">
            <v>3409500</v>
          </cell>
          <cell r="D4" t="str">
            <v>JAIME</v>
          </cell>
          <cell r="E4" t="str">
            <v>GIOVANNI</v>
          </cell>
          <cell r="F4" t="str">
            <v>RESTREPO</v>
          </cell>
          <cell r="G4" t="str">
            <v>CORREA</v>
          </cell>
          <cell r="H4">
            <v>43833</v>
          </cell>
          <cell r="I4">
            <v>470</v>
          </cell>
          <cell r="J4" t="str">
            <v>Auxiliar De Servicios Generales</v>
          </cell>
          <cell r="K4">
            <v>1</v>
          </cell>
          <cell r="L4">
            <v>2682652</v>
          </cell>
          <cell r="M4">
            <v>30</v>
          </cell>
          <cell r="N4">
            <v>30</v>
          </cell>
          <cell r="O4">
            <v>30</v>
          </cell>
          <cell r="P4">
            <v>30</v>
          </cell>
          <cell r="Q4">
            <v>120</v>
          </cell>
        </row>
        <row r="5">
          <cell r="B5">
            <v>3428699</v>
          </cell>
          <cell r="C5">
            <v>3428699</v>
          </cell>
          <cell r="D5" t="str">
            <v>ANGEL</v>
          </cell>
          <cell r="E5" t="str">
            <v>HERNAN</v>
          </cell>
          <cell r="F5" t="str">
            <v>AGUDELO</v>
          </cell>
          <cell r="G5" t="str">
            <v>TORRES</v>
          </cell>
          <cell r="H5">
            <v>39086</v>
          </cell>
          <cell r="I5">
            <v>470</v>
          </cell>
          <cell r="J5" t="str">
            <v>Auxiliar De Servicios Generales</v>
          </cell>
          <cell r="K5">
            <v>1</v>
          </cell>
          <cell r="L5">
            <v>2682652</v>
          </cell>
          <cell r="M5">
            <v>30</v>
          </cell>
          <cell r="N5">
            <v>30</v>
          </cell>
          <cell r="O5">
            <v>30</v>
          </cell>
          <cell r="P5">
            <v>30</v>
          </cell>
          <cell r="Q5">
            <v>120</v>
          </cell>
        </row>
        <row r="6">
          <cell r="B6">
            <v>3432819</v>
          </cell>
          <cell r="C6">
            <v>3432819</v>
          </cell>
          <cell r="D6" t="str">
            <v>JUAN</v>
          </cell>
          <cell r="E6" t="str">
            <v>FERNANDO</v>
          </cell>
          <cell r="F6" t="str">
            <v>VALDERRAMA</v>
          </cell>
          <cell r="G6" t="str">
            <v>PEREIRA</v>
          </cell>
          <cell r="H6">
            <v>40730</v>
          </cell>
          <cell r="I6">
            <v>470</v>
          </cell>
          <cell r="J6" t="str">
            <v>Auxiliar De Servicios Generales</v>
          </cell>
          <cell r="K6">
            <v>1</v>
          </cell>
          <cell r="L6">
            <v>2682652</v>
          </cell>
          <cell r="M6">
            <v>30</v>
          </cell>
          <cell r="N6">
            <v>30</v>
          </cell>
          <cell r="O6">
            <v>30</v>
          </cell>
          <cell r="P6">
            <v>30</v>
          </cell>
          <cell r="Q6">
            <v>120</v>
          </cell>
        </row>
        <row r="7">
          <cell r="B7">
            <v>3462200</v>
          </cell>
          <cell r="C7">
            <v>34622001</v>
          </cell>
          <cell r="D7" t="str">
            <v>HECTOR</v>
          </cell>
          <cell r="E7" t="str">
            <v>RODRIGO</v>
          </cell>
          <cell r="F7" t="str">
            <v>RUA</v>
          </cell>
          <cell r="G7" t="str">
            <v>ARIAS</v>
          </cell>
          <cell r="H7">
            <v>39955</v>
          </cell>
          <cell r="I7">
            <v>470</v>
          </cell>
          <cell r="J7" t="str">
            <v>Auxiliar De Servicios Generales</v>
          </cell>
          <cell r="K7">
            <v>1</v>
          </cell>
          <cell r="L7">
            <v>2682652</v>
          </cell>
          <cell r="M7">
            <v>30</v>
          </cell>
          <cell r="N7">
            <v>30</v>
          </cell>
          <cell r="O7">
            <v>30</v>
          </cell>
          <cell r="P7">
            <v>30</v>
          </cell>
          <cell r="Q7">
            <v>120</v>
          </cell>
        </row>
        <row r="8">
          <cell r="B8">
            <v>3463582</v>
          </cell>
          <cell r="C8">
            <v>34635821</v>
          </cell>
          <cell r="D8" t="str">
            <v>OSCAR</v>
          </cell>
          <cell r="F8" t="str">
            <v>HIGUITA</v>
          </cell>
          <cell r="G8" t="str">
            <v>CARDONA</v>
          </cell>
          <cell r="H8">
            <v>37378</v>
          </cell>
          <cell r="I8">
            <v>470</v>
          </cell>
          <cell r="J8" t="str">
            <v>Auxiliar De Servicios Generales</v>
          </cell>
          <cell r="K8">
            <v>1</v>
          </cell>
          <cell r="L8">
            <v>2682652</v>
          </cell>
          <cell r="M8">
            <v>30</v>
          </cell>
          <cell r="N8">
            <v>38</v>
          </cell>
          <cell r="O8">
            <v>22</v>
          </cell>
          <cell r="P8">
            <v>30</v>
          </cell>
          <cell r="Q8">
            <v>120</v>
          </cell>
        </row>
        <row r="9">
          <cell r="B9">
            <v>3497066</v>
          </cell>
          <cell r="C9">
            <v>3497066</v>
          </cell>
          <cell r="D9" t="str">
            <v>SIGIFREDO</v>
          </cell>
          <cell r="F9" t="str">
            <v>SALAZAR</v>
          </cell>
          <cell r="G9" t="str">
            <v>SALAZAR</v>
          </cell>
          <cell r="H9">
            <v>38951</v>
          </cell>
          <cell r="I9">
            <v>470</v>
          </cell>
          <cell r="J9" t="str">
            <v>Auxiliar De Servicios Generales</v>
          </cell>
          <cell r="K9">
            <v>1</v>
          </cell>
          <cell r="L9">
            <v>2682652</v>
          </cell>
          <cell r="M9">
            <v>30</v>
          </cell>
          <cell r="N9">
            <v>30</v>
          </cell>
          <cell r="O9">
            <v>30</v>
          </cell>
          <cell r="P9">
            <v>49</v>
          </cell>
          <cell r="Q9">
            <v>139</v>
          </cell>
        </row>
        <row r="10">
          <cell r="B10">
            <v>3513946</v>
          </cell>
          <cell r="C10">
            <v>3513946</v>
          </cell>
          <cell r="D10" t="str">
            <v>ANTONIO</v>
          </cell>
          <cell r="E10" t="str">
            <v>JESUS</v>
          </cell>
          <cell r="F10" t="str">
            <v>PATIÑO</v>
          </cell>
          <cell r="G10" t="str">
            <v>ROJAS</v>
          </cell>
          <cell r="H10">
            <v>34123</v>
          </cell>
          <cell r="I10">
            <v>470</v>
          </cell>
          <cell r="J10" t="str">
            <v>Auxiliar De Servicios Generales</v>
          </cell>
          <cell r="K10">
            <v>1</v>
          </cell>
          <cell r="L10">
            <v>2682652</v>
          </cell>
          <cell r="M10">
            <v>30</v>
          </cell>
          <cell r="N10">
            <v>30</v>
          </cell>
          <cell r="O10">
            <v>30</v>
          </cell>
          <cell r="P10">
            <v>30</v>
          </cell>
          <cell r="Q10">
            <v>120</v>
          </cell>
        </row>
        <row r="11">
          <cell r="B11">
            <v>3523843</v>
          </cell>
          <cell r="C11">
            <v>3523843</v>
          </cell>
          <cell r="D11" t="str">
            <v>JUAN</v>
          </cell>
          <cell r="E11" t="str">
            <v>LEONARDO</v>
          </cell>
          <cell r="F11" t="str">
            <v>MONSALVE</v>
          </cell>
          <cell r="G11" t="str">
            <v>JARAMILLO</v>
          </cell>
          <cell r="H11">
            <v>33960</v>
          </cell>
          <cell r="I11">
            <v>470</v>
          </cell>
          <cell r="J11" t="str">
            <v>Auxiliar De Servicios Generales</v>
          </cell>
          <cell r="K11">
            <v>1</v>
          </cell>
          <cell r="L11">
            <v>2682652</v>
          </cell>
          <cell r="M11">
            <v>30</v>
          </cell>
          <cell r="N11">
            <v>30</v>
          </cell>
          <cell r="O11">
            <v>30</v>
          </cell>
          <cell r="P11">
            <v>30</v>
          </cell>
          <cell r="Q11">
            <v>120</v>
          </cell>
        </row>
        <row r="12">
          <cell r="B12">
            <v>3525100</v>
          </cell>
          <cell r="C12">
            <v>3525100</v>
          </cell>
          <cell r="D12" t="str">
            <v>RODRIGO</v>
          </cell>
          <cell r="E12" t="str">
            <v>HERNAN</v>
          </cell>
          <cell r="F12" t="str">
            <v>ORREGO</v>
          </cell>
          <cell r="G12" t="str">
            <v>JARAMILLO</v>
          </cell>
          <cell r="H12">
            <v>38222</v>
          </cell>
          <cell r="I12">
            <v>470</v>
          </cell>
          <cell r="J12" t="str">
            <v>Auxiliar De Servicios Generales</v>
          </cell>
          <cell r="K12">
            <v>1</v>
          </cell>
          <cell r="L12">
            <v>2682652</v>
          </cell>
          <cell r="M12">
            <v>30</v>
          </cell>
          <cell r="N12">
            <v>30</v>
          </cell>
          <cell r="O12">
            <v>30</v>
          </cell>
          <cell r="P12">
            <v>30</v>
          </cell>
          <cell r="Q12">
            <v>120</v>
          </cell>
        </row>
        <row r="13">
          <cell r="B13">
            <v>3527462</v>
          </cell>
          <cell r="C13">
            <v>35274621</v>
          </cell>
          <cell r="D13" t="str">
            <v>VICTOR</v>
          </cell>
          <cell r="E13" t="str">
            <v>MANUEL</v>
          </cell>
          <cell r="F13" t="str">
            <v>MARIN</v>
          </cell>
          <cell r="G13" t="str">
            <v>CARVAJAL</v>
          </cell>
          <cell r="H13">
            <v>44457</v>
          </cell>
          <cell r="I13">
            <v>470</v>
          </cell>
          <cell r="J13" t="str">
            <v>Auxiliar De Servicios Generales</v>
          </cell>
          <cell r="K13">
            <v>1</v>
          </cell>
          <cell r="L13">
            <v>2682652</v>
          </cell>
          <cell r="M13">
            <v>30</v>
          </cell>
          <cell r="N13">
            <v>30</v>
          </cell>
          <cell r="O13">
            <v>30</v>
          </cell>
          <cell r="P13">
            <v>30</v>
          </cell>
          <cell r="Q13">
            <v>120</v>
          </cell>
        </row>
        <row r="14">
          <cell r="B14">
            <v>3532037</v>
          </cell>
          <cell r="C14">
            <v>3532037</v>
          </cell>
          <cell r="D14" t="str">
            <v>EMIRO</v>
          </cell>
          <cell r="F14" t="str">
            <v>SALINAS</v>
          </cell>
          <cell r="G14" t="str">
            <v>IBARRA</v>
          </cell>
          <cell r="H14">
            <v>38154</v>
          </cell>
          <cell r="I14">
            <v>470</v>
          </cell>
          <cell r="J14" t="str">
            <v>Auxiliar De Servicios Generales</v>
          </cell>
          <cell r="K14">
            <v>1</v>
          </cell>
          <cell r="L14">
            <v>2682652</v>
          </cell>
          <cell r="M14">
            <v>30</v>
          </cell>
          <cell r="N14">
            <v>30</v>
          </cell>
          <cell r="O14">
            <v>30</v>
          </cell>
          <cell r="P14">
            <v>38</v>
          </cell>
          <cell r="Q14">
            <v>128</v>
          </cell>
        </row>
        <row r="15">
          <cell r="B15">
            <v>3552090</v>
          </cell>
          <cell r="C15">
            <v>3552090</v>
          </cell>
          <cell r="D15" t="str">
            <v>JORGE</v>
          </cell>
          <cell r="E15" t="str">
            <v>ARMANDO</v>
          </cell>
          <cell r="F15" t="str">
            <v>PULGARIN</v>
          </cell>
          <cell r="G15" t="str">
            <v>RIVERA</v>
          </cell>
          <cell r="H15">
            <v>41306</v>
          </cell>
          <cell r="I15">
            <v>470</v>
          </cell>
          <cell r="J15" t="str">
            <v>Auxiliar De Servicios Generales</v>
          </cell>
          <cell r="K15">
            <v>1</v>
          </cell>
          <cell r="L15">
            <v>2682652</v>
          </cell>
          <cell r="M15">
            <v>18</v>
          </cell>
          <cell r="N15">
            <v>30</v>
          </cell>
          <cell r="O15">
            <v>30</v>
          </cell>
          <cell r="P15">
            <v>30</v>
          </cell>
          <cell r="Q15">
            <v>108</v>
          </cell>
        </row>
        <row r="16">
          <cell r="B16">
            <v>3566896</v>
          </cell>
          <cell r="C16">
            <v>3566896</v>
          </cell>
          <cell r="D16" t="str">
            <v>LEON</v>
          </cell>
          <cell r="E16" t="str">
            <v>JAIME</v>
          </cell>
          <cell r="F16" t="str">
            <v>POSADA</v>
          </cell>
          <cell r="G16" t="str">
            <v>CEBALLOS</v>
          </cell>
          <cell r="H16">
            <v>40457</v>
          </cell>
          <cell r="I16">
            <v>470</v>
          </cell>
          <cell r="J16" t="str">
            <v>Auxiliar De Servicios Generales</v>
          </cell>
          <cell r="K16">
            <v>1</v>
          </cell>
          <cell r="L16">
            <v>2682652</v>
          </cell>
          <cell r="M16">
            <v>30</v>
          </cell>
          <cell r="N16">
            <v>30</v>
          </cell>
          <cell r="O16">
            <v>30</v>
          </cell>
          <cell r="P16">
            <v>30</v>
          </cell>
          <cell r="Q16">
            <v>120</v>
          </cell>
        </row>
        <row r="17">
          <cell r="B17">
            <v>3568998</v>
          </cell>
          <cell r="C17">
            <v>3568998</v>
          </cell>
          <cell r="D17" t="str">
            <v>CARLOS</v>
          </cell>
          <cell r="E17" t="str">
            <v>ALBERTO</v>
          </cell>
          <cell r="F17" t="str">
            <v>PINEDA</v>
          </cell>
          <cell r="G17" t="str">
            <v>GUERRA</v>
          </cell>
          <cell r="H17">
            <v>34775</v>
          </cell>
          <cell r="I17">
            <v>470</v>
          </cell>
          <cell r="J17" t="str">
            <v>Auxiliar De Servicios Generales</v>
          </cell>
          <cell r="K17">
            <v>1</v>
          </cell>
          <cell r="L17">
            <v>2682652</v>
          </cell>
          <cell r="M17">
            <v>30</v>
          </cell>
          <cell r="N17">
            <v>30</v>
          </cell>
          <cell r="O17">
            <v>30</v>
          </cell>
          <cell r="P17">
            <v>30</v>
          </cell>
          <cell r="Q17">
            <v>120</v>
          </cell>
        </row>
        <row r="18">
          <cell r="B18">
            <v>3592109</v>
          </cell>
          <cell r="C18">
            <v>3592109</v>
          </cell>
          <cell r="D18" t="str">
            <v>ALEXANDER</v>
          </cell>
          <cell r="F18" t="str">
            <v>CORRALES</v>
          </cell>
          <cell r="G18" t="str">
            <v>AGUDELO</v>
          </cell>
          <cell r="H18">
            <v>38946</v>
          </cell>
          <cell r="I18">
            <v>470</v>
          </cell>
          <cell r="J18" t="str">
            <v>Auxiliar De Servicios Generales</v>
          </cell>
          <cell r="K18">
            <v>1</v>
          </cell>
          <cell r="L18">
            <v>2682652</v>
          </cell>
          <cell r="M18">
            <v>30</v>
          </cell>
          <cell r="N18">
            <v>30</v>
          </cell>
          <cell r="O18">
            <v>30</v>
          </cell>
          <cell r="P18">
            <v>30</v>
          </cell>
          <cell r="Q18">
            <v>120</v>
          </cell>
        </row>
        <row r="19">
          <cell r="B19">
            <v>3602760</v>
          </cell>
          <cell r="C19">
            <v>3602760</v>
          </cell>
          <cell r="D19" t="str">
            <v>LUIS</v>
          </cell>
          <cell r="E19" t="str">
            <v>HERNANDO</v>
          </cell>
          <cell r="F19" t="str">
            <v>MONSALVE</v>
          </cell>
          <cell r="G19" t="str">
            <v>VALENCIA</v>
          </cell>
          <cell r="H19">
            <v>35916</v>
          </cell>
          <cell r="I19">
            <v>470</v>
          </cell>
          <cell r="J19" t="str">
            <v>Auxiliar De Servicios Generales</v>
          </cell>
          <cell r="K19">
            <v>1</v>
          </cell>
          <cell r="L19">
            <v>2682652</v>
          </cell>
          <cell r="M19">
            <v>30</v>
          </cell>
          <cell r="N19">
            <v>30</v>
          </cell>
          <cell r="O19">
            <v>30</v>
          </cell>
          <cell r="P19">
            <v>30</v>
          </cell>
          <cell r="Q19">
            <v>120</v>
          </cell>
        </row>
        <row r="20">
          <cell r="B20">
            <v>3602793</v>
          </cell>
          <cell r="C20">
            <v>3602793</v>
          </cell>
          <cell r="D20" t="str">
            <v>LUIS</v>
          </cell>
          <cell r="E20" t="str">
            <v>ARTURO</v>
          </cell>
          <cell r="F20" t="str">
            <v>CHAVERRA</v>
          </cell>
          <cell r="G20" t="str">
            <v>BETANCUR</v>
          </cell>
          <cell r="H20">
            <v>30032</v>
          </cell>
          <cell r="I20">
            <v>470</v>
          </cell>
          <cell r="J20" t="str">
            <v>Auxiliar De Servicios Generales</v>
          </cell>
          <cell r="K20">
            <v>1</v>
          </cell>
          <cell r="L20">
            <v>2682652</v>
          </cell>
          <cell r="M20">
            <v>30</v>
          </cell>
          <cell r="N20">
            <v>30</v>
          </cell>
          <cell r="O20">
            <v>30</v>
          </cell>
          <cell r="P20">
            <v>30</v>
          </cell>
          <cell r="Q20">
            <v>120</v>
          </cell>
        </row>
        <row r="21">
          <cell r="B21">
            <v>3602893</v>
          </cell>
          <cell r="C21">
            <v>3602893</v>
          </cell>
          <cell r="D21" t="str">
            <v>JOSE</v>
          </cell>
          <cell r="E21" t="str">
            <v>GUSTAVO</v>
          </cell>
          <cell r="F21" t="str">
            <v>IDARRAGA</v>
          </cell>
          <cell r="G21" t="str">
            <v>VERGARA</v>
          </cell>
          <cell r="H21">
            <v>41865</v>
          </cell>
          <cell r="I21">
            <v>470</v>
          </cell>
          <cell r="J21" t="str">
            <v>Auxiliar De Servicios Generales</v>
          </cell>
          <cell r="K21">
            <v>1</v>
          </cell>
          <cell r="L21">
            <v>2682652</v>
          </cell>
          <cell r="M21">
            <v>30</v>
          </cell>
          <cell r="N21">
            <v>30</v>
          </cell>
          <cell r="O21">
            <v>30</v>
          </cell>
          <cell r="P21">
            <v>51</v>
          </cell>
          <cell r="Q21">
            <v>141</v>
          </cell>
        </row>
        <row r="22">
          <cell r="B22">
            <v>3603338</v>
          </cell>
          <cell r="C22">
            <v>3603338</v>
          </cell>
          <cell r="D22" t="str">
            <v>MARIO</v>
          </cell>
          <cell r="E22" t="str">
            <v>DE JESUS</v>
          </cell>
          <cell r="F22" t="str">
            <v>CIFUENTES</v>
          </cell>
          <cell r="G22" t="str">
            <v>AGUDELO</v>
          </cell>
          <cell r="H22">
            <v>37201</v>
          </cell>
          <cell r="I22">
            <v>470</v>
          </cell>
          <cell r="J22" t="str">
            <v>Auxiliar De Servicios Generales</v>
          </cell>
          <cell r="K22">
            <v>1</v>
          </cell>
          <cell r="L22">
            <v>2682652</v>
          </cell>
          <cell r="M22">
            <v>30</v>
          </cell>
          <cell r="N22">
            <v>30</v>
          </cell>
          <cell r="O22">
            <v>30</v>
          </cell>
          <cell r="P22">
            <v>30</v>
          </cell>
          <cell r="Q22">
            <v>120</v>
          </cell>
        </row>
        <row r="23">
          <cell r="B23">
            <v>3617203</v>
          </cell>
          <cell r="C23">
            <v>3617203</v>
          </cell>
          <cell r="D23" t="str">
            <v>HECTOR</v>
          </cell>
          <cell r="E23" t="str">
            <v>ALONSO</v>
          </cell>
          <cell r="F23" t="str">
            <v>OSPINA</v>
          </cell>
          <cell r="G23" t="str">
            <v>CASTAÑO</v>
          </cell>
          <cell r="H23">
            <v>34320</v>
          </cell>
          <cell r="I23">
            <v>470</v>
          </cell>
          <cell r="J23" t="str">
            <v>Auxiliar De Servicios Generales</v>
          </cell>
          <cell r="K23">
            <v>1</v>
          </cell>
          <cell r="L23">
            <v>2682652</v>
          </cell>
          <cell r="M23">
            <v>30</v>
          </cell>
          <cell r="N23">
            <v>30</v>
          </cell>
          <cell r="O23">
            <v>30</v>
          </cell>
          <cell r="P23">
            <v>30</v>
          </cell>
          <cell r="Q23">
            <v>120</v>
          </cell>
        </row>
        <row r="24">
          <cell r="B24">
            <v>3626983</v>
          </cell>
          <cell r="C24">
            <v>36269832</v>
          </cell>
          <cell r="D24" t="str">
            <v>JORGE</v>
          </cell>
          <cell r="E24" t="str">
            <v>ALBERTO</v>
          </cell>
          <cell r="F24" t="str">
            <v>RAMIREZ</v>
          </cell>
          <cell r="G24" t="str">
            <v>OROZCO</v>
          </cell>
          <cell r="H24">
            <v>41094</v>
          </cell>
          <cell r="I24">
            <v>470</v>
          </cell>
          <cell r="J24" t="str">
            <v>Auxiliar De Servicios Generales</v>
          </cell>
          <cell r="K24">
            <v>1</v>
          </cell>
          <cell r="L24">
            <v>2682652</v>
          </cell>
          <cell r="M24">
            <v>30</v>
          </cell>
          <cell r="N24">
            <v>30</v>
          </cell>
          <cell r="O24">
            <v>29</v>
          </cell>
          <cell r="P24">
            <v>30</v>
          </cell>
          <cell r="Q24">
            <v>119</v>
          </cell>
        </row>
        <row r="25">
          <cell r="B25">
            <v>3663731</v>
          </cell>
          <cell r="C25">
            <v>3663731</v>
          </cell>
          <cell r="D25" t="str">
            <v>EDWARD</v>
          </cell>
          <cell r="E25" t="str">
            <v>GIOVANI</v>
          </cell>
          <cell r="F25" t="str">
            <v>VASQUEZ</v>
          </cell>
          <cell r="G25" t="str">
            <v>HERNANDEZ</v>
          </cell>
          <cell r="H25">
            <v>37515</v>
          </cell>
          <cell r="I25">
            <v>470</v>
          </cell>
          <cell r="J25" t="str">
            <v>Auxiliar De Servicios Generales</v>
          </cell>
          <cell r="K25">
            <v>1</v>
          </cell>
          <cell r="L25">
            <v>2682652</v>
          </cell>
          <cell r="M25">
            <v>30</v>
          </cell>
          <cell r="N25">
            <v>30</v>
          </cell>
          <cell r="O25">
            <v>30</v>
          </cell>
          <cell r="P25">
            <v>30</v>
          </cell>
          <cell r="Q25">
            <v>120</v>
          </cell>
        </row>
        <row r="26">
          <cell r="B26">
            <v>4428370</v>
          </cell>
          <cell r="C26">
            <v>4428370</v>
          </cell>
          <cell r="D26" t="str">
            <v>OCTAVIO</v>
          </cell>
          <cell r="E26" t="str">
            <v>DE JESUS</v>
          </cell>
          <cell r="F26" t="str">
            <v>ARANGO</v>
          </cell>
          <cell r="G26" t="str">
            <v>DE LOS RIOS</v>
          </cell>
          <cell r="H26">
            <v>37474</v>
          </cell>
          <cell r="I26">
            <v>470</v>
          </cell>
          <cell r="J26" t="str">
            <v>Auxiliar De Servicios Generales</v>
          </cell>
          <cell r="K26">
            <v>1</v>
          </cell>
          <cell r="L26">
            <v>2682652</v>
          </cell>
          <cell r="M26">
            <v>30</v>
          </cell>
          <cell r="N26">
            <v>30</v>
          </cell>
          <cell r="O26">
            <v>30</v>
          </cell>
          <cell r="P26">
            <v>30</v>
          </cell>
          <cell r="Q26">
            <v>120</v>
          </cell>
        </row>
        <row r="27">
          <cell r="B27">
            <v>6882190</v>
          </cell>
          <cell r="C27">
            <v>6882190</v>
          </cell>
          <cell r="D27" t="str">
            <v>MARCO</v>
          </cell>
          <cell r="E27" t="str">
            <v>LEONCIO</v>
          </cell>
          <cell r="F27" t="str">
            <v>DORIA</v>
          </cell>
          <cell r="G27" t="str">
            <v>OSORIO</v>
          </cell>
          <cell r="H27">
            <v>31491</v>
          </cell>
          <cell r="I27">
            <v>470</v>
          </cell>
          <cell r="J27" t="str">
            <v>Auxiliar De Servicios Generales</v>
          </cell>
          <cell r="K27">
            <v>1</v>
          </cell>
          <cell r="L27">
            <v>2682652</v>
          </cell>
          <cell r="M27">
            <v>30</v>
          </cell>
          <cell r="N27">
            <v>38</v>
          </cell>
          <cell r="O27">
            <v>22</v>
          </cell>
          <cell r="P27">
            <v>30</v>
          </cell>
          <cell r="Q27">
            <v>120</v>
          </cell>
        </row>
        <row r="28">
          <cell r="B28">
            <v>7168494</v>
          </cell>
          <cell r="C28">
            <v>7168494</v>
          </cell>
          <cell r="D28" t="str">
            <v>JOHN</v>
          </cell>
          <cell r="E28" t="str">
            <v>CARLOS</v>
          </cell>
          <cell r="F28" t="str">
            <v>MANCIPE</v>
          </cell>
          <cell r="G28" t="str">
            <v>PUERTO</v>
          </cell>
          <cell r="H28">
            <v>40792</v>
          </cell>
          <cell r="I28">
            <v>470</v>
          </cell>
          <cell r="J28" t="str">
            <v>Auxiliar De Servicios Generales</v>
          </cell>
          <cell r="K28">
            <v>1</v>
          </cell>
          <cell r="L28">
            <v>2682652</v>
          </cell>
          <cell r="M28">
            <v>30</v>
          </cell>
          <cell r="N28">
            <v>30</v>
          </cell>
          <cell r="O28">
            <v>30</v>
          </cell>
          <cell r="P28">
            <v>30</v>
          </cell>
          <cell r="Q28">
            <v>120</v>
          </cell>
        </row>
        <row r="29">
          <cell r="B29">
            <v>7920272</v>
          </cell>
          <cell r="C29">
            <v>7920272</v>
          </cell>
          <cell r="D29" t="str">
            <v>JUAN</v>
          </cell>
          <cell r="E29" t="str">
            <v>CAMILO</v>
          </cell>
          <cell r="F29" t="str">
            <v>JIMENEZ</v>
          </cell>
          <cell r="G29" t="str">
            <v>GARCIA</v>
          </cell>
          <cell r="H29">
            <v>43437</v>
          </cell>
          <cell r="I29">
            <v>470</v>
          </cell>
          <cell r="J29" t="str">
            <v>Auxiliar De Servicios Generales</v>
          </cell>
          <cell r="K29">
            <v>1</v>
          </cell>
          <cell r="L29">
            <v>2682652</v>
          </cell>
          <cell r="M29">
            <v>18</v>
          </cell>
          <cell r="N29">
            <v>30</v>
          </cell>
          <cell r="O29">
            <v>30</v>
          </cell>
          <cell r="P29">
            <v>30</v>
          </cell>
          <cell r="Q29">
            <v>108</v>
          </cell>
        </row>
        <row r="30">
          <cell r="B30">
            <v>8047565</v>
          </cell>
          <cell r="C30">
            <v>8047565</v>
          </cell>
          <cell r="D30" t="str">
            <v>WILLIAM</v>
          </cell>
          <cell r="E30" t="str">
            <v>ALBERTO</v>
          </cell>
          <cell r="F30" t="str">
            <v>DEDE</v>
          </cell>
          <cell r="G30" t="str">
            <v>RODRIGUEZ</v>
          </cell>
          <cell r="H30">
            <v>37354</v>
          </cell>
          <cell r="I30">
            <v>470</v>
          </cell>
          <cell r="J30" t="str">
            <v>Auxiliar De Servicios Generales</v>
          </cell>
          <cell r="K30">
            <v>1</v>
          </cell>
          <cell r="L30">
            <v>2682652</v>
          </cell>
          <cell r="M30">
            <v>52</v>
          </cell>
          <cell r="N30">
            <v>8</v>
          </cell>
          <cell r="O30">
            <v>30</v>
          </cell>
          <cell r="P30">
            <v>30</v>
          </cell>
          <cell r="Q30">
            <v>120</v>
          </cell>
        </row>
        <row r="31">
          <cell r="B31">
            <v>8051648</v>
          </cell>
          <cell r="C31">
            <v>8051648</v>
          </cell>
          <cell r="D31" t="str">
            <v>LUIS</v>
          </cell>
          <cell r="E31" t="str">
            <v>GABRIEL</v>
          </cell>
          <cell r="F31" t="str">
            <v>PAREDES</v>
          </cell>
          <cell r="G31" t="str">
            <v>CASAS</v>
          </cell>
          <cell r="H31">
            <v>38420</v>
          </cell>
          <cell r="I31">
            <v>470</v>
          </cell>
          <cell r="J31" t="str">
            <v>Auxiliar De Servicios Generales</v>
          </cell>
          <cell r="K31">
            <v>1</v>
          </cell>
          <cell r="L31">
            <v>2682652</v>
          </cell>
          <cell r="M31">
            <v>30</v>
          </cell>
          <cell r="N31">
            <v>30</v>
          </cell>
          <cell r="O31">
            <v>55</v>
          </cell>
          <cell r="P31">
            <v>5</v>
          </cell>
          <cell r="Q31">
            <v>120</v>
          </cell>
        </row>
        <row r="32">
          <cell r="B32">
            <v>8064260</v>
          </cell>
          <cell r="C32">
            <v>8064260</v>
          </cell>
          <cell r="D32" t="str">
            <v>RICARDO</v>
          </cell>
          <cell r="E32" t="str">
            <v>ADOLFO</v>
          </cell>
          <cell r="F32" t="str">
            <v>MOLINA</v>
          </cell>
          <cell r="G32" t="str">
            <v>CIFUENTES</v>
          </cell>
          <cell r="H32">
            <v>44846</v>
          </cell>
          <cell r="I32">
            <v>487</v>
          </cell>
          <cell r="J32" t="str">
            <v>Operario</v>
          </cell>
          <cell r="K32">
            <v>1</v>
          </cell>
          <cell r="L32">
            <v>2682652</v>
          </cell>
          <cell r="M32">
            <v>30</v>
          </cell>
          <cell r="N32">
            <v>30</v>
          </cell>
          <cell r="O32">
            <v>30</v>
          </cell>
          <cell r="P32">
            <v>30</v>
          </cell>
          <cell r="Q32">
            <v>120</v>
          </cell>
        </row>
        <row r="33">
          <cell r="B33">
            <v>8075218</v>
          </cell>
          <cell r="C33">
            <v>80752181</v>
          </cell>
          <cell r="D33" t="str">
            <v>JHON</v>
          </cell>
          <cell r="E33" t="str">
            <v>FREDY</v>
          </cell>
          <cell r="F33" t="str">
            <v>HOYOS</v>
          </cell>
          <cell r="G33" t="str">
            <v>FLOREZ</v>
          </cell>
          <cell r="H33">
            <v>41047</v>
          </cell>
          <cell r="I33">
            <v>470</v>
          </cell>
          <cell r="J33" t="str">
            <v>Auxiliar De Servicios Generales</v>
          </cell>
          <cell r="K33">
            <v>1</v>
          </cell>
          <cell r="L33">
            <v>2682652</v>
          </cell>
          <cell r="M33">
            <v>30</v>
          </cell>
          <cell r="N33">
            <v>30</v>
          </cell>
          <cell r="O33">
            <v>30</v>
          </cell>
          <cell r="P33">
            <v>30</v>
          </cell>
          <cell r="Q33">
            <v>120</v>
          </cell>
        </row>
        <row r="34">
          <cell r="B34">
            <v>8152783</v>
          </cell>
          <cell r="C34">
            <v>8152783</v>
          </cell>
          <cell r="D34" t="str">
            <v>EDGAR</v>
          </cell>
          <cell r="E34" t="str">
            <v>EVENCIO</v>
          </cell>
          <cell r="F34" t="str">
            <v>PEREZ</v>
          </cell>
          <cell r="G34" t="str">
            <v>ARANGO</v>
          </cell>
          <cell r="H34">
            <v>33562</v>
          </cell>
          <cell r="I34">
            <v>487</v>
          </cell>
          <cell r="J34" t="str">
            <v>Operario</v>
          </cell>
          <cell r="K34">
            <v>1</v>
          </cell>
          <cell r="L34">
            <v>2682652</v>
          </cell>
          <cell r="M34">
            <v>30</v>
          </cell>
          <cell r="N34">
            <v>30</v>
          </cell>
          <cell r="O34">
            <v>30</v>
          </cell>
          <cell r="P34">
            <v>30</v>
          </cell>
          <cell r="Q34">
            <v>120</v>
          </cell>
        </row>
        <row r="35">
          <cell r="B35">
            <v>8153072</v>
          </cell>
          <cell r="C35">
            <v>8153072</v>
          </cell>
          <cell r="D35" t="str">
            <v>OSCAR</v>
          </cell>
          <cell r="E35" t="str">
            <v>DARIO</v>
          </cell>
          <cell r="F35" t="str">
            <v>HINCAPIE</v>
          </cell>
          <cell r="G35" t="str">
            <v>JARAMILLO</v>
          </cell>
          <cell r="H35">
            <v>37459</v>
          </cell>
          <cell r="I35">
            <v>470</v>
          </cell>
          <cell r="J35" t="str">
            <v>Auxiliar De Servicios Generales</v>
          </cell>
          <cell r="K35">
            <v>1</v>
          </cell>
          <cell r="L35">
            <v>2682652</v>
          </cell>
          <cell r="M35">
            <v>30</v>
          </cell>
          <cell r="N35">
            <v>30</v>
          </cell>
          <cell r="O35">
            <v>30</v>
          </cell>
          <cell r="P35">
            <v>30</v>
          </cell>
          <cell r="Q35">
            <v>120</v>
          </cell>
        </row>
        <row r="36">
          <cell r="B36">
            <v>8168731</v>
          </cell>
          <cell r="C36">
            <v>8168731</v>
          </cell>
          <cell r="D36" t="str">
            <v>LEONARDO</v>
          </cell>
          <cell r="F36" t="str">
            <v>CUADRADO</v>
          </cell>
          <cell r="G36" t="str">
            <v>SIERRA</v>
          </cell>
          <cell r="H36">
            <v>40232</v>
          </cell>
          <cell r="I36">
            <v>487</v>
          </cell>
          <cell r="J36" t="str">
            <v>Operario</v>
          </cell>
          <cell r="K36">
            <v>1</v>
          </cell>
          <cell r="L36">
            <v>2682652</v>
          </cell>
          <cell r="M36">
            <v>30</v>
          </cell>
          <cell r="N36">
            <v>30</v>
          </cell>
          <cell r="O36">
            <v>30</v>
          </cell>
          <cell r="P36">
            <v>30</v>
          </cell>
          <cell r="Q36">
            <v>120</v>
          </cell>
        </row>
        <row r="37">
          <cell r="B37">
            <v>8336509</v>
          </cell>
          <cell r="C37">
            <v>8336509</v>
          </cell>
          <cell r="D37" t="str">
            <v>ELKIN</v>
          </cell>
          <cell r="F37" t="str">
            <v>JARAMILLO</v>
          </cell>
          <cell r="G37" t="str">
            <v>VARELA</v>
          </cell>
          <cell r="H37">
            <v>41463</v>
          </cell>
          <cell r="I37">
            <v>470</v>
          </cell>
          <cell r="J37" t="str">
            <v>Auxiliar De Servicios Generales</v>
          </cell>
          <cell r="K37">
            <v>1</v>
          </cell>
          <cell r="L37">
            <v>2682652</v>
          </cell>
          <cell r="M37">
            <v>30</v>
          </cell>
          <cell r="N37">
            <v>30</v>
          </cell>
          <cell r="O37">
            <v>34</v>
          </cell>
          <cell r="P37">
            <v>26</v>
          </cell>
          <cell r="Q37">
            <v>120</v>
          </cell>
        </row>
        <row r="38">
          <cell r="B38">
            <v>8339927</v>
          </cell>
          <cell r="C38">
            <v>8339927</v>
          </cell>
          <cell r="D38" t="str">
            <v xml:space="preserve">MANUEL </v>
          </cell>
          <cell r="E38" t="str">
            <v>ALFREDO</v>
          </cell>
          <cell r="F38" t="str">
            <v>PESTANA</v>
          </cell>
          <cell r="G38" t="str">
            <v>APARICIO</v>
          </cell>
          <cell r="H38">
            <v>43346</v>
          </cell>
          <cell r="I38">
            <v>470</v>
          </cell>
          <cell r="J38" t="str">
            <v>Auxiliar De Servicios Generales</v>
          </cell>
          <cell r="K38">
            <v>1</v>
          </cell>
          <cell r="L38">
            <v>2682652</v>
          </cell>
          <cell r="M38">
            <v>30</v>
          </cell>
          <cell r="N38">
            <v>30</v>
          </cell>
          <cell r="O38">
            <v>30</v>
          </cell>
          <cell r="P38">
            <v>30</v>
          </cell>
          <cell r="Q38">
            <v>120</v>
          </cell>
        </row>
        <row r="39">
          <cell r="B39">
            <v>8371062</v>
          </cell>
          <cell r="C39">
            <v>8371062</v>
          </cell>
          <cell r="D39" t="str">
            <v>WILLIAM</v>
          </cell>
          <cell r="E39" t="str">
            <v>HERNAN</v>
          </cell>
          <cell r="F39" t="str">
            <v>HERNANDEZ</v>
          </cell>
          <cell r="G39" t="str">
            <v>TORRES</v>
          </cell>
          <cell r="H39">
            <v>44573</v>
          </cell>
          <cell r="I39">
            <v>470</v>
          </cell>
          <cell r="J39" t="str">
            <v>Auxiliar De Servicios Generales</v>
          </cell>
          <cell r="K39">
            <v>1</v>
          </cell>
          <cell r="L39">
            <v>2682652</v>
          </cell>
          <cell r="M39">
            <v>30</v>
          </cell>
          <cell r="N39">
            <v>30</v>
          </cell>
          <cell r="O39">
            <v>30</v>
          </cell>
          <cell r="P39">
            <v>30</v>
          </cell>
          <cell r="Q39">
            <v>120</v>
          </cell>
        </row>
        <row r="40">
          <cell r="B40">
            <v>8416471</v>
          </cell>
          <cell r="C40">
            <v>8416471</v>
          </cell>
          <cell r="D40" t="str">
            <v xml:space="preserve">JOHN </v>
          </cell>
          <cell r="E40" t="str">
            <v>JAIRO</v>
          </cell>
          <cell r="F40" t="str">
            <v>AGUINAGA</v>
          </cell>
          <cell r="G40" t="str">
            <v>ALCARAZ</v>
          </cell>
          <cell r="H40">
            <v>36701</v>
          </cell>
          <cell r="I40">
            <v>470</v>
          </cell>
          <cell r="J40" t="str">
            <v>Auxiliar De Servicios Generales</v>
          </cell>
          <cell r="K40">
            <v>1</v>
          </cell>
          <cell r="L40">
            <v>2682652</v>
          </cell>
          <cell r="M40">
            <v>30</v>
          </cell>
          <cell r="N40">
            <v>30</v>
          </cell>
          <cell r="O40">
            <v>30</v>
          </cell>
          <cell r="P40">
            <v>30</v>
          </cell>
          <cell r="Q40">
            <v>120</v>
          </cell>
        </row>
        <row r="41">
          <cell r="B41">
            <v>8416952</v>
          </cell>
          <cell r="C41">
            <v>8416952</v>
          </cell>
          <cell r="D41" t="str">
            <v>GUSTAVO</v>
          </cell>
          <cell r="E41" t="str">
            <v>ADOLFO</v>
          </cell>
          <cell r="F41" t="str">
            <v>CUARTAS</v>
          </cell>
          <cell r="G41" t="str">
            <v>BOLIVAR</v>
          </cell>
          <cell r="H41">
            <v>41043</v>
          </cell>
          <cell r="I41">
            <v>470</v>
          </cell>
          <cell r="J41" t="str">
            <v>Auxiliar De Servicios Generales</v>
          </cell>
          <cell r="K41">
            <v>1</v>
          </cell>
          <cell r="L41">
            <v>2682652</v>
          </cell>
          <cell r="M41">
            <v>30</v>
          </cell>
          <cell r="N41">
            <v>30</v>
          </cell>
          <cell r="O41">
            <v>30</v>
          </cell>
          <cell r="P41">
            <v>30</v>
          </cell>
          <cell r="Q41">
            <v>120</v>
          </cell>
        </row>
        <row r="42">
          <cell r="B42">
            <v>8456926</v>
          </cell>
          <cell r="C42">
            <v>8456926</v>
          </cell>
          <cell r="D42" t="str">
            <v>RAMIRO</v>
          </cell>
          <cell r="E42" t="str">
            <v>DE JESUS</v>
          </cell>
          <cell r="F42" t="str">
            <v>PEREZ</v>
          </cell>
          <cell r="G42" t="str">
            <v>SALINAS</v>
          </cell>
          <cell r="H42">
            <v>37140</v>
          </cell>
          <cell r="I42">
            <v>470</v>
          </cell>
          <cell r="J42" t="str">
            <v>Auxiliar De Servicios Generales</v>
          </cell>
          <cell r="K42">
            <v>1</v>
          </cell>
          <cell r="L42">
            <v>2682652</v>
          </cell>
          <cell r="M42">
            <v>30</v>
          </cell>
          <cell r="N42">
            <v>30</v>
          </cell>
          <cell r="O42">
            <v>30</v>
          </cell>
          <cell r="P42">
            <v>49</v>
          </cell>
          <cell r="Q42">
            <v>139</v>
          </cell>
        </row>
        <row r="43">
          <cell r="B43">
            <v>8457331</v>
          </cell>
          <cell r="C43">
            <v>84573311</v>
          </cell>
          <cell r="D43" t="str">
            <v>DIEGO</v>
          </cell>
          <cell r="E43" t="str">
            <v>ALONSO</v>
          </cell>
          <cell r="F43" t="str">
            <v>FERNANDEZ</v>
          </cell>
          <cell r="G43" t="str">
            <v>JARAMILLO</v>
          </cell>
          <cell r="H43">
            <v>41095</v>
          </cell>
          <cell r="I43">
            <v>470</v>
          </cell>
          <cell r="J43" t="str">
            <v>Auxiliar De Servicios Generales</v>
          </cell>
          <cell r="K43">
            <v>1</v>
          </cell>
          <cell r="L43">
            <v>2682652</v>
          </cell>
          <cell r="M43">
            <v>30</v>
          </cell>
          <cell r="N43">
            <v>30</v>
          </cell>
          <cell r="O43">
            <v>30</v>
          </cell>
          <cell r="P43">
            <v>30</v>
          </cell>
          <cell r="Q43">
            <v>120</v>
          </cell>
        </row>
        <row r="44">
          <cell r="B44">
            <v>8462461</v>
          </cell>
          <cell r="C44">
            <v>8462461</v>
          </cell>
          <cell r="D44" t="str">
            <v>GUSTAVO</v>
          </cell>
          <cell r="E44" t="str">
            <v>ADOLFO</v>
          </cell>
          <cell r="F44" t="str">
            <v>MUÑOZ</v>
          </cell>
          <cell r="G44" t="str">
            <v>GONZALEZ</v>
          </cell>
          <cell r="H44">
            <v>45505</v>
          </cell>
          <cell r="I44">
            <v>470</v>
          </cell>
          <cell r="J44" t="str">
            <v>Auxiliar De Servicios Generales</v>
          </cell>
          <cell r="K44">
            <v>1</v>
          </cell>
          <cell r="L44">
            <v>2682652</v>
          </cell>
          <cell r="M44">
            <v>30</v>
          </cell>
          <cell r="N44">
            <v>30</v>
          </cell>
          <cell r="O44">
            <v>30</v>
          </cell>
          <cell r="P44">
            <v>30</v>
          </cell>
          <cell r="Q44">
            <v>120</v>
          </cell>
        </row>
        <row r="45">
          <cell r="B45">
            <v>8463364</v>
          </cell>
          <cell r="C45">
            <v>8463364</v>
          </cell>
          <cell r="D45" t="str">
            <v>RAUL</v>
          </cell>
          <cell r="E45" t="str">
            <v>DARIO</v>
          </cell>
          <cell r="F45" t="str">
            <v>PATINO</v>
          </cell>
          <cell r="G45" t="str">
            <v>ARBOLEDA</v>
          </cell>
          <cell r="H45">
            <v>38099</v>
          </cell>
          <cell r="I45">
            <v>487</v>
          </cell>
          <cell r="J45" t="str">
            <v>Operario</v>
          </cell>
          <cell r="K45">
            <v>1</v>
          </cell>
          <cell r="L45">
            <v>2682652</v>
          </cell>
          <cell r="M45">
            <v>30</v>
          </cell>
          <cell r="N45">
            <v>30</v>
          </cell>
          <cell r="O45">
            <v>30</v>
          </cell>
          <cell r="P45">
            <v>30</v>
          </cell>
          <cell r="Q45">
            <v>120</v>
          </cell>
        </row>
        <row r="46">
          <cell r="B46">
            <v>8470577</v>
          </cell>
          <cell r="C46">
            <v>8470577</v>
          </cell>
          <cell r="D46" t="str">
            <v>GUSTAVO</v>
          </cell>
          <cell r="E46" t="str">
            <v>ALONSO</v>
          </cell>
          <cell r="F46" t="str">
            <v>AGUDELO</v>
          </cell>
          <cell r="G46" t="str">
            <v>BEDOYA</v>
          </cell>
          <cell r="H46">
            <v>29830</v>
          </cell>
          <cell r="I46">
            <v>470</v>
          </cell>
          <cell r="J46" t="str">
            <v>Auxiliar De Servicios Generales</v>
          </cell>
          <cell r="K46">
            <v>1</v>
          </cell>
          <cell r="L46">
            <v>2682652</v>
          </cell>
          <cell r="M46">
            <v>30</v>
          </cell>
          <cell r="N46">
            <v>30</v>
          </cell>
          <cell r="O46">
            <v>30</v>
          </cell>
          <cell r="P46">
            <v>30</v>
          </cell>
          <cell r="Q46">
            <v>120</v>
          </cell>
        </row>
        <row r="47">
          <cell r="B47">
            <v>8472817</v>
          </cell>
          <cell r="C47">
            <v>8472817</v>
          </cell>
          <cell r="D47" t="str">
            <v>JHON</v>
          </cell>
          <cell r="E47" t="str">
            <v>ABEL</v>
          </cell>
          <cell r="F47" t="str">
            <v>HIDALGO</v>
          </cell>
          <cell r="G47" t="str">
            <v>RODRIGUEZ</v>
          </cell>
          <cell r="H47">
            <v>41254</v>
          </cell>
          <cell r="I47">
            <v>470</v>
          </cell>
          <cell r="J47" t="str">
            <v>Auxiliar De Servicios Generales</v>
          </cell>
          <cell r="K47">
            <v>1</v>
          </cell>
          <cell r="L47">
            <v>2682652</v>
          </cell>
          <cell r="M47">
            <v>30</v>
          </cell>
          <cell r="N47">
            <v>30</v>
          </cell>
          <cell r="O47">
            <v>30</v>
          </cell>
          <cell r="P47">
            <v>30</v>
          </cell>
          <cell r="Q47">
            <v>120</v>
          </cell>
        </row>
        <row r="48">
          <cell r="B48">
            <v>10184558</v>
          </cell>
          <cell r="C48">
            <v>10184558</v>
          </cell>
          <cell r="D48" t="str">
            <v>GERMAN</v>
          </cell>
          <cell r="E48" t="str">
            <v>ALBERTO</v>
          </cell>
          <cell r="F48" t="str">
            <v>GALLEGO</v>
          </cell>
          <cell r="G48" t="str">
            <v>RIOS</v>
          </cell>
          <cell r="H48">
            <v>44896</v>
          </cell>
          <cell r="I48">
            <v>470</v>
          </cell>
          <cell r="J48" t="str">
            <v>Auxiliar De Servicios Generales</v>
          </cell>
          <cell r="K48">
            <v>1</v>
          </cell>
          <cell r="L48">
            <v>2682652</v>
          </cell>
          <cell r="M48">
            <v>30</v>
          </cell>
          <cell r="N48">
            <v>30</v>
          </cell>
          <cell r="O48">
            <v>30</v>
          </cell>
          <cell r="P48">
            <v>30</v>
          </cell>
          <cell r="Q48">
            <v>120</v>
          </cell>
        </row>
        <row r="49">
          <cell r="B49">
            <v>10188783</v>
          </cell>
          <cell r="C49">
            <v>10188783</v>
          </cell>
          <cell r="D49" t="str">
            <v>TIBERIO</v>
          </cell>
          <cell r="F49" t="str">
            <v>DURAN</v>
          </cell>
          <cell r="G49" t="str">
            <v>GIRALDO</v>
          </cell>
          <cell r="H49">
            <v>39471</v>
          </cell>
          <cell r="I49">
            <v>470</v>
          </cell>
          <cell r="J49" t="str">
            <v>Auxiliar De Servicios Generales</v>
          </cell>
          <cell r="K49">
            <v>1</v>
          </cell>
          <cell r="L49">
            <v>2682652</v>
          </cell>
          <cell r="M49">
            <v>30</v>
          </cell>
          <cell r="N49">
            <v>30</v>
          </cell>
          <cell r="O49">
            <v>30</v>
          </cell>
          <cell r="P49">
            <v>30</v>
          </cell>
          <cell r="Q49">
            <v>120</v>
          </cell>
        </row>
        <row r="50">
          <cell r="B50">
            <v>11812401</v>
          </cell>
          <cell r="C50">
            <v>11812401</v>
          </cell>
          <cell r="D50" t="str">
            <v>WILSON</v>
          </cell>
          <cell r="E50" t="str">
            <v>ENRIQUE</v>
          </cell>
          <cell r="F50" t="str">
            <v>PARRA</v>
          </cell>
          <cell r="G50" t="str">
            <v>PEREA</v>
          </cell>
          <cell r="H50">
            <v>38279</v>
          </cell>
          <cell r="I50">
            <v>470</v>
          </cell>
          <cell r="J50" t="str">
            <v>Auxiliar De Servicios Generales</v>
          </cell>
          <cell r="K50">
            <v>1</v>
          </cell>
          <cell r="L50">
            <v>2682652</v>
          </cell>
          <cell r="M50">
            <v>30</v>
          </cell>
          <cell r="N50">
            <v>30</v>
          </cell>
          <cell r="O50">
            <v>30</v>
          </cell>
          <cell r="P50">
            <v>30</v>
          </cell>
          <cell r="Q50">
            <v>120</v>
          </cell>
        </row>
        <row r="51">
          <cell r="B51">
            <v>14238427</v>
          </cell>
          <cell r="C51">
            <v>14238427</v>
          </cell>
          <cell r="D51" t="str">
            <v>EDGAR</v>
          </cell>
          <cell r="E51" t="str">
            <v>DE JESUS</v>
          </cell>
          <cell r="F51" t="str">
            <v>LOAIZA</v>
          </cell>
          <cell r="G51" t="str">
            <v>CASTRO</v>
          </cell>
          <cell r="H51">
            <v>40337</v>
          </cell>
          <cell r="I51">
            <v>470</v>
          </cell>
          <cell r="J51" t="str">
            <v>Auxiliar De Servicios Generales</v>
          </cell>
          <cell r="K51">
            <v>1</v>
          </cell>
          <cell r="L51">
            <v>2682652</v>
          </cell>
          <cell r="M51">
            <v>30</v>
          </cell>
          <cell r="N51">
            <v>38</v>
          </cell>
          <cell r="O51">
            <v>22</v>
          </cell>
          <cell r="P51">
            <v>30</v>
          </cell>
          <cell r="Q51">
            <v>120</v>
          </cell>
        </row>
        <row r="52">
          <cell r="B52">
            <v>15256148</v>
          </cell>
          <cell r="C52">
            <v>15256148</v>
          </cell>
          <cell r="D52" t="str">
            <v>JUAN</v>
          </cell>
          <cell r="E52" t="str">
            <v>JOSE</v>
          </cell>
          <cell r="F52" t="str">
            <v>CASTAÑEDA</v>
          </cell>
          <cell r="G52" t="str">
            <v>PEREZ</v>
          </cell>
          <cell r="H52">
            <v>41008</v>
          </cell>
          <cell r="I52">
            <v>470</v>
          </cell>
          <cell r="J52" t="str">
            <v>Auxiliar De Servicios Generales</v>
          </cell>
          <cell r="K52">
            <v>1</v>
          </cell>
          <cell r="L52">
            <v>2682652</v>
          </cell>
          <cell r="M52">
            <v>30</v>
          </cell>
          <cell r="N52">
            <v>30</v>
          </cell>
          <cell r="O52">
            <v>30</v>
          </cell>
          <cell r="P52">
            <v>30</v>
          </cell>
          <cell r="Q52">
            <v>120</v>
          </cell>
        </row>
        <row r="53">
          <cell r="B53">
            <v>15261686</v>
          </cell>
          <cell r="C53">
            <v>15261686</v>
          </cell>
          <cell r="D53" t="str">
            <v>WILLIAM</v>
          </cell>
          <cell r="E53" t="str">
            <v>ALFONSO</v>
          </cell>
          <cell r="F53" t="str">
            <v>BEDOYA</v>
          </cell>
          <cell r="G53" t="str">
            <v>CANAS</v>
          </cell>
          <cell r="H53">
            <v>41246</v>
          </cell>
          <cell r="I53">
            <v>487</v>
          </cell>
          <cell r="J53" t="str">
            <v>Operario</v>
          </cell>
          <cell r="K53">
            <v>1</v>
          </cell>
          <cell r="L53">
            <v>2682652</v>
          </cell>
          <cell r="M53">
            <v>30</v>
          </cell>
          <cell r="N53">
            <v>30</v>
          </cell>
          <cell r="O53">
            <v>30</v>
          </cell>
          <cell r="P53">
            <v>30</v>
          </cell>
          <cell r="Q53">
            <v>120</v>
          </cell>
        </row>
        <row r="54">
          <cell r="B54">
            <v>15265931</v>
          </cell>
          <cell r="C54">
            <v>15265931</v>
          </cell>
          <cell r="D54" t="str">
            <v>JUAN</v>
          </cell>
          <cell r="E54" t="str">
            <v>DAVID</v>
          </cell>
          <cell r="F54" t="str">
            <v>ORTIZ</v>
          </cell>
          <cell r="G54" t="str">
            <v>BEDOYA</v>
          </cell>
          <cell r="H54">
            <v>45125</v>
          </cell>
          <cell r="I54">
            <v>470</v>
          </cell>
          <cell r="J54" t="str">
            <v>Auxiliar De Servicios Generales</v>
          </cell>
          <cell r="K54">
            <v>1</v>
          </cell>
          <cell r="L54">
            <v>2682652</v>
          </cell>
          <cell r="M54">
            <v>30</v>
          </cell>
          <cell r="N54">
            <v>30</v>
          </cell>
          <cell r="O54">
            <v>30</v>
          </cell>
          <cell r="P54">
            <v>30</v>
          </cell>
          <cell r="Q54">
            <v>120</v>
          </cell>
        </row>
        <row r="55">
          <cell r="B55">
            <v>15286988</v>
          </cell>
          <cell r="C55">
            <v>15286988</v>
          </cell>
          <cell r="D55" t="str">
            <v>JOSE</v>
          </cell>
          <cell r="E55" t="str">
            <v>LUIS</v>
          </cell>
          <cell r="F55" t="str">
            <v>TUBERQUIA</v>
          </cell>
          <cell r="G55" t="str">
            <v>GUERRA</v>
          </cell>
          <cell r="H55">
            <v>41036</v>
          </cell>
          <cell r="I55">
            <v>470</v>
          </cell>
          <cell r="J55" t="str">
            <v>Auxiliar De Servicios Generales</v>
          </cell>
          <cell r="K55">
            <v>1</v>
          </cell>
          <cell r="L55">
            <v>2682652</v>
          </cell>
          <cell r="M55">
            <v>30</v>
          </cell>
          <cell r="N55">
            <v>30</v>
          </cell>
          <cell r="O55">
            <v>30</v>
          </cell>
          <cell r="P55">
            <v>30</v>
          </cell>
          <cell r="Q55">
            <v>120</v>
          </cell>
        </row>
        <row r="56">
          <cell r="B56">
            <v>15304659</v>
          </cell>
          <cell r="C56">
            <v>15304659</v>
          </cell>
          <cell r="D56" t="str">
            <v>LUIS</v>
          </cell>
          <cell r="E56" t="str">
            <v>MIGUEL</v>
          </cell>
          <cell r="F56" t="str">
            <v>BARRIOSNUEVO</v>
          </cell>
          <cell r="G56" t="str">
            <v>ALVAREZ</v>
          </cell>
          <cell r="H56">
            <v>35814</v>
          </cell>
          <cell r="I56">
            <v>470</v>
          </cell>
          <cell r="J56" t="str">
            <v>Auxiliar De Servicios Generales</v>
          </cell>
          <cell r="K56">
            <v>1</v>
          </cell>
          <cell r="L56">
            <v>2682652</v>
          </cell>
          <cell r="M56">
            <v>11</v>
          </cell>
          <cell r="N56">
            <v>30</v>
          </cell>
          <cell r="O56">
            <v>30</v>
          </cell>
          <cell r="P56">
            <v>30</v>
          </cell>
          <cell r="Q56">
            <v>101</v>
          </cell>
        </row>
        <row r="57">
          <cell r="B57">
            <v>15308873</v>
          </cell>
          <cell r="C57">
            <v>15308873</v>
          </cell>
          <cell r="D57" t="str">
            <v>JAIME</v>
          </cell>
          <cell r="E57" t="str">
            <v>ENRIQUE</v>
          </cell>
          <cell r="F57" t="str">
            <v>VILLADIEGO</v>
          </cell>
          <cell r="G57" t="str">
            <v>CASTRO</v>
          </cell>
          <cell r="H57">
            <v>37131</v>
          </cell>
          <cell r="I57">
            <v>470</v>
          </cell>
          <cell r="J57" t="str">
            <v>Auxiliar De Servicios Generales</v>
          </cell>
          <cell r="K57">
            <v>1</v>
          </cell>
          <cell r="L57">
            <v>2682652</v>
          </cell>
          <cell r="M57">
            <v>30</v>
          </cell>
          <cell r="N57">
            <v>30</v>
          </cell>
          <cell r="O57">
            <v>30</v>
          </cell>
          <cell r="P57">
            <v>49</v>
          </cell>
          <cell r="Q57">
            <v>139</v>
          </cell>
        </row>
        <row r="58">
          <cell r="B58">
            <v>15308913</v>
          </cell>
          <cell r="C58">
            <v>15308913</v>
          </cell>
          <cell r="D58" t="str">
            <v>JAIRO</v>
          </cell>
          <cell r="F58" t="str">
            <v>URBINA</v>
          </cell>
          <cell r="G58" t="str">
            <v>SILVA</v>
          </cell>
          <cell r="H58">
            <v>31469</v>
          </cell>
          <cell r="I58">
            <v>487</v>
          </cell>
          <cell r="J58" t="str">
            <v>Operario</v>
          </cell>
          <cell r="K58">
            <v>1</v>
          </cell>
          <cell r="L58">
            <v>2682652</v>
          </cell>
          <cell r="M58">
            <v>11</v>
          </cell>
          <cell r="N58">
            <v>30</v>
          </cell>
          <cell r="O58">
            <v>30</v>
          </cell>
          <cell r="P58">
            <v>30</v>
          </cell>
          <cell r="Q58">
            <v>101</v>
          </cell>
        </row>
        <row r="59">
          <cell r="B59">
            <v>15309076</v>
          </cell>
          <cell r="C59">
            <v>15309076</v>
          </cell>
          <cell r="D59" t="str">
            <v>MARTIN</v>
          </cell>
          <cell r="E59" t="str">
            <v>EMILIO</v>
          </cell>
          <cell r="F59" t="str">
            <v>MEJIA</v>
          </cell>
          <cell r="G59" t="str">
            <v>GONZALEZ</v>
          </cell>
          <cell r="H59">
            <v>36997</v>
          </cell>
          <cell r="I59">
            <v>470</v>
          </cell>
          <cell r="J59" t="str">
            <v>Auxiliar De Servicios Generales</v>
          </cell>
          <cell r="K59">
            <v>1</v>
          </cell>
          <cell r="L59">
            <v>2682652</v>
          </cell>
          <cell r="M59">
            <v>52</v>
          </cell>
          <cell r="N59">
            <v>8</v>
          </cell>
          <cell r="O59">
            <v>30</v>
          </cell>
          <cell r="P59">
            <v>30</v>
          </cell>
          <cell r="Q59">
            <v>120</v>
          </cell>
        </row>
        <row r="60">
          <cell r="B60">
            <v>15309900</v>
          </cell>
          <cell r="C60">
            <v>15309900</v>
          </cell>
          <cell r="D60" t="str">
            <v>WILLIAM</v>
          </cell>
          <cell r="E60" t="str">
            <v>HERNANDO</v>
          </cell>
          <cell r="F60" t="str">
            <v>OCHOA</v>
          </cell>
          <cell r="G60" t="str">
            <v>MARTINEZ</v>
          </cell>
          <cell r="H60">
            <v>31108</v>
          </cell>
          <cell r="I60">
            <v>470</v>
          </cell>
          <cell r="J60" t="str">
            <v>Auxiliar De Servicios Generales</v>
          </cell>
          <cell r="K60">
            <v>1</v>
          </cell>
          <cell r="L60">
            <v>2682652</v>
          </cell>
          <cell r="M60">
            <v>30</v>
          </cell>
          <cell r="N60">
            <v>30</v>
          </cell>
          <cell r="O60">
            <v>30</v>
          </cell>
          <cell r="P60">
            <v>30</v>
          </cell>
          <cell r="Q60">
            <v>120</v>
          </cell>
        </row>
        <row r="61">
          <cell r="B61">
            <v>15333555</v>
          </cell>
          <cell r="C61">
            <v>153335551</v>
          </cell>
          <cell r="D61" t="str">
            <v>DIEGO</v>
          </cell>
          <cell r="E61" t="str">
            <v>LEON</v>
          </cell>
          <cell r="F61" t="str">
            <v>CASTANEDA</v>
          </cell>
          <cell r="G61" t="str">
            <v>QUICENO</v>
          </cell>
          <cell r="H61">
            <v>41107</v>
          </cell>
          <cell r="I61">
            <v>470</v>
          </cell>
          <cell r="J61" t="str">
            <v>Auxiliar De Servicios Generales</v>
          </cell>
          <cell r="K61">
            <v>1</v>
          </cell>
          <cell r="L61">
            <v>2682652</v>
          </cell>
          <cell r="M61">
            <v>30</v>
          </cell>
          <cell r="N61">
            <v>30</v>
          </cell>
          <cell r="O61">
            <v>30</v>
          </cell>
          <cell r="P61">
            <v>30</v>
          </cell>
          <cell r="Q61">
            <v>120</v>
          </cell>
        </row>
        <row r="62">
          <cell r="B62">
            <v>15334114</v>
          </cell>
          <cell r="C62">
            <v>15334114</v>
          </cell>
          <cell r="D62" t="str">
            <v>JOSE</v>
          </cell>
          <cell r="E62" t="str">
            <v>DE JESUS</v>
          </cell>
          <cell r="F62" t="str">
            <v>BERMUDEZ</v>
          </cell>
          <cell r="G62" t="str">
            <v>PATINO</v>
          </cell>
          <cell r="H62">
            <v>37035</v>
          </cell>
          <cell r="I62">
            <v>470</v>
          </cell>
          <cell r="J62" t="str">
            <v>Auxiliar De Servicios Generales</v>
          </cell>
          <cell r="K62">
            <v>1</v>
          </cell>
          <cell r="L62">
            <v>2682652</v>
          </cell>
          <cell r="M62">
            <v>52</v>
          </cell>
          <cell r="N62">
            <v>8</v>
          </cell>
          <cell r="O62">
            <v>30</v>
          </cell>
          <cell r="P62">
            <v>30</v>
          </cell>
          <cell r="Q62">
            <v>120</v>
          </cell>
        </row>
        <row r="63">
          <cell r="B63">
            <v>15334419</v>
          </cell>
          <cell r="C63">
            <v>15334419</v>
          </cell>
          <cell r="D63" t="str">
            <v>JAIR</v>
          </cell>
          <cell r="F63" t="str">
            <v>LONDOÑO</v>
          </cell>
          <cell r="G63" t="str">
            <v>QUIROZ</v>
          </cell>
          <cell r="H63">
            <v>34516</v>
          </cell>
          <cell r="I63">
            <v>470</v>
          </cell>
          <cell r="J63" t="str">
            <v>Auxiliar De Servicios Generales</v>
          </cell>
          <cell r="K63">
            <v>1</v>
          </cell>
          <cell r="L63">
            <v>2682652</v>
          </cell>
          <cell r="M63">
            <v>30</v>
          </cell>
          <cell r="N63">
            <v>30</v>
          </cell>
          <cell r="O63">
            <v>30</v>
          </cell>
          <cell r="P63">
            <v>30</v>
          </cell>
          <cell r="Q63">
            <v>120</v>
          </cell>
        </row>
        <row r="64">
          <cell r="B64">
            <v>15339468</v>
          </cell>
          <cell r="C64">
            <v>15339468</v>
          </cell>
          <cell r="D64" t="str">
            <v>IVAN</v>
          </cell>
          <cell r="E64" t="str">
            <v>DARIO</v>
          </cell>
          <cell r="F64" t="str">
            <v>RENDON</v>
          </cell>
          <cell r="G64" t="str">
            <v>BEDOYA</v>
          </cell>
          <cell r="H64">
            <v>38100</v>
          </cell>
          <cell r="I64">
            <v>487</v>
          </cell>
          <cell r="J64" t="str">
            <v>Operario</v>
          </cell>
          <cell r="K64">
            <v>1</v>
          </cell>
          <cell r="L64">
            <v>2682652</v>
          </cell>
          <cell r="M64">
            <v>9</v>
          </cell>
          <cell r="N64">
            <v>30</v>
          </cell>
          <cell r="O64">
            <v>30</v>
          </cell>
          <cell r="P64">
            <v>30</v>
          </cell>
          <cell r="Q64">
            <v>99</v>
          </cell>
        </row>
        <row r="65">
          <cell r="B65">
            <v>15341502</v>
          </cell>
          <cell r="C65">
            <v>15341502</v>
          </cell>
          <cell r="D65" t="str">
            <v>MIGUEL</v>
          </cell>
          <cell r="E65" t="str">
            <v>ANGEL</v>
          </cell>
          <cell r="F65" t="str">
            <v>RIVAS</v>
          </cell>
          <cell r="G65" t="str">
            <v>GAVIRIA</v>
          </cell>
          <cell r="H65">
            <v>39457</v>
          </cell>
          <cell r="I65">
            <v>470</v>
          </cell>
          <cell r="J65" t="str">
            <v>Auxiliar De Servicios Generales</v>
          </cell>
          <cell r="K65">
            <v>1</v>
          </cell>
          <cell r="L65">
            <v>2682652</v>
          </cell>
          <cell r="M65">
            <v>30</v>
          </cell>
          <cell r="N65">
            <v>30</v>
          </cell>
          <cell r="O65">
            <v>30</v>
          </cell>
          <cell r="P65">
            <v>30</v>
          </cell>
          <cell r="Q65">
            <v>120</v>
          </cell>
        </row>
        <row r="66">
          <cell r="B66">
            <v>15351725</v>
          </cell>
          <cell r="C66">
            <v>15351725</v>
          </cell>
          <cell r="D66" t="str">
            <v>JESUS</v>
          </cell>
          <cell r="E66" t="str">
            <v>ALFREDO</v>
          </cell>
          <cell r="F66" t="str">
            <v>PATIÑO</v>
          </cell>
          <cell r="G66" t="str">
            <v>BOTERO</v>
          </cell>
          <cell r="H66">
            <v>33280</v>
          </cell>
          <cell r="I66">
            <v>470</v>
          </cell>
          <cell r="J66" t="str">
            <v>Auxiliar De Servicios Generales</v>
          </cell>
          <cell r="K66">
            <v>1</v>
          </cell>
          <cell r="L66">
            <v>2682652</v>
          </cell>
          <cell r="M66">
            <v>30</v>
          </cell>
          <cell r="N66">
            <v>30</v>
          </cell>
          <cell r="O66">
            <v>30</v>
          </cell>
          <cell r="P66">
            <v>30</v>
          </cell>
          <cell r="Q66">
            <v>120</v>
          </cell>
        </row>
        <row r="67">
          <cell r="B67">
            <v>15370697</v>
          </cell>
          <cell r="C67">
            <v>15370697</v>
          </cell>
          <cell r="D67" t="str">
            <v>ANDRES</v>
          </cell>
          <cell r="E67" t="str">
            <v>FELIPE</v>
          </cell>
          <cell r="F67" t="str">
            <v>BRAVO</v>
          </cell>
          <cell r="G67" t="str">
            <v>SANMARTIN</v>
          </cell>
          <cell r="H67">
            <v>43054</v>
          </cell>
          <cell r="I67">
            <v>470</v>
          </cell>
          <cell r="J67" t="str">
            <v>Auxiliar De Servicios Generales</v>
          </cell>
          <cell r="K67">
            <v>1</v>
          </cell>
          <cell r="L67">
            <v>2682652</v>
          </cell>
          <cell r="M67">
            <v>30</v>
          </cell>
          <cell r="N67">
            <v>30</v>
          </cell>
          <cell r="O67">
            <v>30</v>
          </cell>
          <cell r="P67">
            <v>30</v>
          </cell>
          <cell r="Q67">
            <v>120</v>
          </cell>
        </row>
        <row r="68">
          <cell r="B68">
            <v>15384970</v>
          </cell>
          <cell r="C68">
            <v>15384970</v>
          </cell>
          <cell r="D68" t="str">
            <v>MARTINEZ</v>
          </cell>
          <cell r="E68" t="str">
            <v>LOPEZ</v>
          </cell>
          <cell r="F68" t="str">
            <v>ALVARO</v>
          </cell>
          <cell r="G68" t="str">
            <v>ALEJANDRO</v>
          </cell>
          <cell r="H68">
            <v>45506</v>
          </cell>
          <cell r="I68">
            <v>470</v>
          </cell>
          <cell r="J68" t="str">
            <v>Auxiliar De Servicios Generales</v>
          </cell>
          <cell r="K68">
            <v>1</v>
          </cell>
          <cell r="L68">
            <v>2682652</v>
          </cell>
          <cell r="M68">
            <v>30</v>
          </cell>
          <cell r="N68">
            <v>30</v>
          </cell>
          <cell r="O68">
            <v>53</v>
          </cell>
          <cell r="P68">
            <v>7</v>
          </cell>
          <cell r="Q68">
            <v>120</v>
          </cell>
        </row>
        <row r="69">
          <cell r="B69">
            <v>15385659</v>
          </cell>
          <cell r="C69">
            <v>15385659</v>
          </cell>
          <cell r="D69" t="str">
            <v>WEIMAR</v>
          </cell>
          <cell r="E69" t="str">
            <v>JAEN</v>
          </cell>
          <cell r="F69" t="str">
            <v>RAMIREZ</v>
          </cell>
          <cell r="G69" t="str">
            <v>HENKER</v>
          </cell>
          <cell r="H69">
            <v>41883</v>
          </cell>
          <cell r="I69">
            <v>470</v>
          </cell>
          <cell r="J69" t="str">
            <v>Auxiliar De Servicios Generales</v>
          </cell>
          <cell r="K69">
            <v>1</v>
          </cell>
          <cell r="L69">
            <v>2682652</v>
          </cell>
          <cell r="M69">
            <v>30</v>
          </cell>
          <cell r="N69">
            <v>30</v>
          </cell>
          <cell r="O69">
            <v>30</v>
          </cell>
          <cell r="P69">
            <v>30</v>
          </cell>
          <cell r="Q69">
            <v>120</v>
          </cell>
        </row>
        <row r="70">
          <cell r="B70">
            <v>15388740</v>
          </cell>
          <cell r="C70">
            <v>15388740</v>
          </cell>
          <cell r="D70" t="str">
            <v>ANDRES</v>
          </cell>
          <cell r="E70" t="str">
            <v>FELIPE</v>
          </cell>
          <cell r="F70" t="str">
            <v>RIOS</v>
          </cell>
          <cell r="G70" t="str">
            <v>CARDONA</v>
          </cell>
          <cell r="H70">
            <v>40224</v>
          </cell>
          <cell r="I70">
            <v>470</v>
          </cell>
          <cell r="J70" t="str">
            <v>Auxiliar De Servicios Generales</v>
          </cell>
          <cell r="K70">
            <v>1</v>
          </cell>
          <cell r="L70">
            <v>2682652</v>
          </cell>
          <cell r="M70">
            <v>30</v>
          </cell>
          <cell r="N70">
            <v>30</v>
          </cell>
          <cell r="O70">
            <v>30</v>
          </cell>
          <cell r="P70">
            <v>30</v>
          </cell>
          <cell r="Q70">
            <v>120</v>
          </cell>
        </row>
        <row r="71">
          <cell r="B71">
            <v>15402173</v>
          </cell>
          <cell r="C71">
            <v>15402173</v>
          </cell>
          <cell r="D71" t="str">
            <v>JUAN</v>
          </cell>
          <cell r="E71" t="str">
            <v>CARLOS</v>
          </cell>
          <cell r="F71" t="str">
            <v>PIMIENTA</v>
          </cell>
          <cell r="G71" t="str">
            <v>GARCIA</v>
          </cell>
          <cell r="H71">
            <v>43595</v>
          </cell>
          <cell r="I71">
            <v>470</v>
          </cell>
          <cell r="J71" t="str">
            <v>Auxiliar De Servicios Generales</v>
          </cell>
          <cell r="K71">
            <v>1</v>
          </cell>
          <cell r="L71">
            <v>2682652</v>
          </cell>
          <cell r="M71">
            <v>30</v>
          </cell>
          <cell r="N71">
            <v>30</v>
          </cell>
          <cell r="O71">
            <v>30</v>
          </cell>
          <cell r="P71">
            <v>30</v>
          </cell>
          <cell r="Q71">
            <v>120</v>
          </cell>
        </row>
        <row r="72">
          <cell r="B72">
            <v>15428819</v>
          </cell>
          <cell r="C72">
            <v>15428819</v>
          </cell>
          <cell r="D72" t="str">
            <v>JORGE</v>
          </cell>
          <cell r="E72" t="str">
            <v>URIEL</v>
          </cell>
          <cell r="F72" t="str">
            <v>ELEJALDE</v>
          </cell>
          <cell r="G72" t="str">
            <v>GUTIERREZ</v>
          </cell>
          <cell r="H72">
            <v>31265</v>
          </cell>
          <cell r="I72">
            <v>470</v>
          </cell>
          <cell r="J72" t="str">
            <v>Auxiliar De Servicios Generales</v>
          </cell>
          <cell r="K72">
            <v>1</v>
          </cell>
          <cell r="L72">
            <v>2682652</v>
          </cell>
          <cell r="M72">
            <v>30</v>
          </cell>
          <cell r="N72">
            <v>30</v>
          </cell>
          <cell r="O72">
            <v>30</v>
          </cell>
          <cell r="P72">
            <v>30</v>
          </cell>
          <cell r="Q72">
            <v>120</v>
          </cell>
        </row>
        <row r="73">
          <cell r="B73">
            <v>15451944</v>
          </cell>
          <cell r="C73">
            <v>15451944</v>
          </cell>
          <cell r="D73" t="str">
            <v>HERNANDO</v>
          </cell>
          <cell r="F73" t="str">
            <v>GALVAN</v>
          </cell>
          <cell r="G73" t="str">
            <v>MANTILLA</v>
          </cell>
          <cell r="H73">
            <v>40515</v>
          </cell>
          <cell r="I73">
            <v>487</v>
          </cell>
          <cell r="J73" t="str">
            <v>Operario</v>
          </cell>
          <cell r="K73">
            <v>1</v>
          </cell>
          <cell r="L73">
            <v>2682652</v>
          </cell>
          <cell r="M73">
            <v>30</v>
          </cell>
          <cell r="N73">
            <v>30</v>
          </cell>
          <cell r="O73">
            <v>30</v>
          </cell>
          <cell r="P73">
            <v>30</v>
          </cell>
          <cell r="Q73">
            <v>120</v>
          </cell>
        </row>
        <row r="74">
          <cell r="B74">
            <v>15482761</v>
          </cell>
          <cell r="C74">
            <v>15482761</v>
          </cell>
          <cell r="D74" t="str">
            <v>HONORIO</v>
          </cell>
          <cell r="E74" t="str">
            <v>DE JESUS</v>
          </cell>
          <cell r="F74" t="str">
            <v>SERNA</v>
          </cell>
          <cell r="G74" t="str">
            <v>ESCOBAR</v>
          </cell>
          <cell r="H74">
            <v>41153</v>
          </cell>
          <cell r="I74">
            <v>470</v>
          </cell>
          <cell r="J74" t="str">
            <v>Auxiliar De Servicios Generales</v>
          </cell>
          <cell r="K74">
            <v>1</v>
          </cell>
          <cell r="L74">
            <v>2682652</v>
          </cell>
          <cell r="M74">
            <v>30</v>
          </cell>
          <cell r="N74">
            <v>30</v>
          </cell>
          <cell r="O74">
            <v>30</v>
          </cell>
          <cell r="P74">
            <v>30</v>
          </cell>
          <cell r="Q74">
            <v>120</v>
          </cell>
        </row>
        <row r="75">
          <cell r="B75">
            <v>15484384</v>
          </cell>
          <cell r="C75">
            <v>15484384</v>
          </cell>
          <cell r="D75" t="str">
            <v>AARON</v>
          </cell>
          <cell r="E75" t="str">
            <v>DE JESUS</v>
          </cell>
          <cell r="F75" t="str">
            <v>VARGAS</v>
          </cell>
          <cell r="G75" t="str">
            <v>BENITEZ</v>
          </cell>
          <cell r="H75">
            <v>38952</v>
          </cell>
          <cell r="I75">
            <v>470</v>
          </cell>
          <cell r="J75" t="str">
            <v>Auxiliar De Servicios Generales</v>
          </cell>
          <cell r="K75">
            <v>1</v>
          </cell>
          <cell r="L75">
            <v>2682652</v>
          </cell>
          <cell r="M75">
            <v>30</v>
          </cell>
          <cell r="N75">
            <v>30</v>
          </cell>
          <cell r="O75">
            <v>30</v>
          </cell>
          <cell r="P75">
            <v>30</v>
          </cell>
          <cell r="Q75">
            <v>120</v>
          </cell>
        </row>
        <row r="76">
          <cell r="B76">
            <v>15489527</v>
          </cell>
          <cell r="C76">
            <v>15489527</v>
          </cell>
          <cell r="D76" t="str">
            <v>JUAN</v>
          </cell>
          <cell r="E76" t="str">
            <v>FERNANDO</v>
          </cell>
          <cell r="F76" t="str">
            <v>RODRIGUEZ</v>
          </cell>
          <cell r="G76" t="str">
            <v>MOLINA</v>
          </cell>
          <cell r="H76">
            <v>39924</v>
          </cell>
          <cell r="I76">
            <v>470</v>
          </cell>
          <cell r="J76" t="str">
            <v>Auxiliar De Servicios Generales</v>
          </cell>
          <cell r="K76">
            <v>1</v>
          </cell>
          <cell r="L76">
            <v>2682652</v>
          </cell>
          <cell r="M76">
            <v>30</v>
          </cell>
          <cell r="N76">
            <v>30</v>
          </cell>
          <cell r="O76">
            <v>30</v>
          </cell>
          <cell r="P76">
            <v>30</v>
          </cell>
          <cell r="Q76">
            <v>120</v>
          </cell>
        </row>
        <row r="77">
          <cell r="B77">
            <v>15500940</v>
          </cell>
          <cell r="C77">
            <v>15500940</v>
          </cell>
          <cell r="D77" t="str">
            <v>JAIME</v>
          </cell>
          <cell r="E77" t="str">
            <v>AUGUSTO</v>
          </cell>
          <cell r="F77" t="str">
            <v>GRANADOS</v>
          </cell>
          <cell r="G77" t="str">
            <v>VILLA</v>
          </cell>
          <cell r="H77">
            <v>35814</v>
          </cell>
          <cell r="I77">
            <v>470</v>
          </cell>
          <cell r="J77" t="str">
            <v>Auxiliar De Servicios Generales</v>
          </cell>
          <cell r="K77">
            <v>1</v>
          </cell>
          <cell r="L77">
            <v>2682652</v>
          </cell>
          <cell r="M77">
            <v>30</v>
          </cell>
          <cell r="N77">
            <v>30</v>
          </cell>
          <cell r="O77">
            <v>30</v>
          </cell>
          <cell r="P77">
            <v>30</v>
          </cell>
          <cell r="Q77">
            <v>120</v>
          </cell>
        </row>
        <row r="78">
          <cell r="B78">
            <v>15502311</v>
          </cell>
          <cell r="C78">
            <v>15502311</v>
          </cell>
          <cell r="D78" t="str">
            <v>OVIDIO</v>
          </cell>
          <cell r="E78" t="str">
            <v>DE JESUS</v>
          </cell>
          <cell r="F78" t="str">
            <v>GOMEZ</v>
          </cell>
          <cell r="G78" t="str">
            <v>MENESES</v>
          </cell>
          <cell r="H78">
            <v>40897</v>
          </cell>
          <cell r="I78">
            <v>470</v>
          </cell>
          <cell r="J78" t="str">
            <v>Auxiliar De Servicios Generales</v>
          </cell>
          <cell r="K78">
            <v>1</v>
          </cell>
          <cell r="L78">
            <v>2682652</v>
          </cell>
          <cell r="M78">
            <v>30</v>
          </cell>
          <cell r="N78">
            <v>30</v>
          </cell>
          <cell r="O78">
            <v>30</v>
          </cell>
          <cell r="P78">
            <v>30</v>
          </cell>
          <cell r="Q78">
            <v>120</v>
          </cell>
        </row>
        <row r="79">
          <cell r="B79">
            <v>15502994</v>
          </cell>
          <cell r="C79">
            <v>15502994</v>
          </cell>
          <cell r="D79" t="str">
            <v>AMADO</v>
          </cell>
          <cell r="E79" t="str">
            <v>DE JESUS</v>
          </cell>
          <cell r="F79" t="str">
            <v>VANEGAS</v>
          </cell>
          <cell r="G79" t="str">
            <v>VALENCIA</v>
          </cell>
          <cell r="H79">
            <v>35814</v>
          </cell>
          <cell r="I79">
            <v>470</v>
          </cell>
          <cell r="J79" t="str">
            <v>Auxiliar De Servicios Generales</v>
          </cell>
          <cell r="K79">
            <v>1</v>
          </cell>
          <cell r="L79">
            <v>2682652</v>
          </cell>
          <cell r="M79">
            <v>30</v>
          </cell>
          <cell r="N79">
            <v>30</v>
          </cell>
          <cell r="O79">
            <v>30</v>
          </cell>
          <cell r="P79">
            <v>51</v>
          </cell>
          <cell r="Q79">
            <v>141</v>
          </cell>
        </row>
        <row r="80">
          <cell r="B80">
            <v>15522845</v>
          </cell>
          <cell r="C80">
            <v>155228451</v>
          </cell>
          <cell r="D80" t="str">
            <v>LUIS</v>
          </cell>
          <cell r="E80" t="str">
            <v>FERNANDO</v>
          </cell>
          <cell r="F80" t="str">
            <v>RESTREPO</v>
          </cell>
          <cell r="G80" t="str">
            <v>LOPEZ</v>
          </cell>
          <cell r="H80">
            <v>40255</v>
          </cell>
          <cell r="I80">
            <v>487</v>
          </cell>
          <cell r="J80" t="str">
            <v>Operario</v>
          </cell>
          <cell r="K80">
            <v>1</v>
          </cell>
          <cell r="L80">
            <v>2682652</v>
          </cell>
          <cell r="M80">
            <v>30</v>
          </cell>
          <cell r="N80">
            <v>30</v>
          </cell>
          <cell r="O80">
            <v>30</v>
          </cell>
          <cell r="P80">
            <v>30</v>
          </cell>
          <cell r="Q80">
            <v>120</v>
          </cell>
        </row>
        <row r="81">
          <cell r="B81">
            <v>15525035</v>
          </cell>
          <cell r="C81">
            <v>15525035</v>
          </cell>
          <cell r="D81" t="str">
            <v>CARLOS</v>
          </cell>
          <cell r="E81" t="str">
            <v>ALBERTO</v>
          </cell>
          <cell r="F81" t="str">
            <v>SERNA</v>
          </cell>
          <cell r="G81" t="str">
            <v>ARROYAVE</v>
          </cell>
          <cell r="H81">
            <v>37355</v>
          </cell>
          <cell r="I81">
            <v>470</v>
          </cell>
          <cell r="J81" t="str">
            <v>Auxiliar De Servicios Generales</v>
          </cell>
          <cell r="K81">
            <v>1</v>
          </cell>
          <cell r="L81">
            <v>2682652</v>
          </cell>
          <cell r="M81">
            <v>30</v>
          </cell>
          <cell r="N81">
            <v>30</v>
          </cell>
          <cell r="O81">
            <v>30</v>
          </cell>
          <cell r="P81">
            <v>30</v>
          </cell>
          <cell r="Q81">
            <v>120</v>
          </cell>
        </row>
        <row r="82">
          <cell r="B82">
            <v>15527730</v>
          </cell>
          <cell r="C82">
            <v>15527730</v>
          </cell>
          <cell r="D82" t="str">
            <v>JOHN</v>
          </cell>
          <cell r="E82" t="str">
            <v>ARMANDO</v>
          </cell>
          <cell r="F82" t="str">
            <v>RESTREPO</v>
          </cell>
          <cell r="G82" t="str">
            <v>CARMONA</v>
          </cell>
          <cell r="H82">
            <v>40659</v>
          </cell>
          <cell r="I82">
            <v>487</v>
          </cell>
          <cell r="J82" t="str">
            <v>Operario</v>
          </cell>
          <cell r="K82">
            <v>1</v>
          </cell>
          <cell r="L82">
            <v>2682652</v>
          </cell>
          <cell r="M82">
            <v>30</v>
          </cell>
          <cell r="N82">
            <v>38</v>
          </cell>
          <cell r="O82">
            <v>22</v>
          </cell>
          <cell r="P82">
            <v>30</v>
          </cell>
          <cell r="Q82">
            <v>120</v>
          </cell>
        </row>
        <row r="83">
          <cell r="B83">
            <v>15529358</v>
          </cell>
          <cell r="C83">
            <v>15529358</v>
          </cell>
          <cell r="D83" t="str">
            <v>JORGE</v>
          </cell>
          <cell r="E83" t="str">
            <v>IVAN</v>
          </cell>
          <cell r="F83" t="str">
            <v>MONTOYA</v>
          </cell>
          <cell r="G83" t="str">
            <v>RESTREPO</v>
          </cell>
          <cell r="H83">
            <v>44540</v>
          </cell>
          <cell r="I83">
            <v>470</v>
          </cell>
          <cell r="J83" t="str">
            <v>Auxiliar De Servicios Generales</v>
          </cell>
          <cell r="K83">
            <v>1</v>
          </cell>
          <cell r="L83">
            <v>2682652</v>
          </cell>
          <cell r="M83">
            <v>30</v>
          </cell>
          <cell r="N83">
            <v>30</v>
          </cell>
          <cell r="O83">
            <v>30</v>
          </cell>
          <cell r="P83">
            <v>30</v>
          </cell>
          <cell r="Q83">
            <v>120</v>
          </cell>
        </row>
        <row r="84">
          <cell r="B84">
            <v>15534395</v>
          </cell>
          <cell r="C84">
            <v>15534395</v>
          </cell>
          <cell r="D84" t="str">
            <v>HUGO</v>
          </cell>
          <cell r="E84" t="str">
            <v>ALBERTO</v>
          </cell>
          <cell r="F84" t="str">
            <v>RIVAS</v>
          </cell>
          <cell r="G84" t="str">
            <v>OSPINA</v>
          </cell>
          <cell r="H84">
            <v>44853</v>
          </cell>
          <cell r="I84">
            <v>487</v>
          </cell>
          <cell r="J84" t="str">
            <v>Operario</v>
          </cell>
          <cell r="K84">
            <v>1</v>
          </cell>
          <cell r="L84">
            <v>2682652</v>
          </cell>
          <cell r="M84">
            <v>30</v>
          </cell>
          <cell r="N84">
            <v>30</v>
          </cell>
          <cell r="O84">
            <v>30</v>
          </cell>
          <cell r="P84">
            <v>30</v>
          </cell>
          <cell r="Q84">
            <v>120</v>
          </cell>
        </row>
        <row r="85">
          <cell r="B85">
            <v>15538214</v>
          </cell>
          <cell r="C85">
            <v>15538214</v>
          </cell>
          <cell r="D85" t="str">
            <v>FERNANDO</v>
          </cell>
          <cell r="E85" t="str">
            <v>LEON</v>
          </cell>
          <cell r="F85" t="str">
            <v>ATEHORTUA</v>
          </cell>
          <cell r="G85" t="str">
            <v>CASTRILLON</v>
          </cell>
          <cell r="H85">
            <v>37628</v>
          </cell>
          <cell r="I85">
            <v>470</v>
          </cell>
          <cell r="J85" t="str">
            <v>Auxiliar De Servicios Generales</v>
          </cell>
          <cell r="K85">
            <v>1</v>
          </cell>
          <cell r="L85">
            <v>2682652</v>
          </cell>
          <cell r="M85">
            <v>30</v>
          </cell>
          <cell r="N85">
            <v>30</v>
          </cell>
          <cell r="O85">
            <v>30</v>
          </cell>
          <cell r="P85">
            <v>30</v>
          </cell>
          <cell r="Q85">
            <v>120</v>
          </cell>
        </row>
        <row r="86">
          <cell r="B86">
            <v>18417722</v>
          </cell>
          <cell r="C86">
            <v>18417722</v>
          </cell>
          <cell r="D86" t="str">
            <v>JULIO</v>
          </cell>
          <cell r="E86" t="str">
            <v>ERNESTO</v>
          </cell>
          <cell r="F86" t="str">
            <v>GALLO</v>
          </cell>
          <cell r="G86" t="str">
            <v>CARDONA</v>
          </cell>
          <cell r="H86">
            <v>41410</v>
          </cell>
          <cell r="I86">
            <v>470</v>
          </cell>
          <cell r="J86" t="str">
            <v>Auxiliar De Servicios Generales</v>
          </cell>
          <cell r="K86">
            <v>1</v>
          </cell>
          <cell r="L86">
            <v>2682652</v>
          </cell>
          <cell r="M86">
            <v>30</v>
          </cell>
          <cell r="N86">
            <v>30</v>
          </cell>
          <cell r="O86">
            <v>30</v>
          </cell>
          <cell r="P86">
            <v>30</v>
          </cell>
          <cell r="Q86">
            <v>120</v>
          </cell>
        </row>
        <row r="87">
          <cell r="B87">
            <v>21431154</v>
          </cell>
          <cell r="C87">
            <v>21431154</v>
          </cell>
          <cell r="D87" t="str">
            <v>FLOR</v>
          </cell>
          <cell r="E87" t="str">
            <v>MARIA</v>
          </cell>
          <cell r="F87" t="str">
            <v>VERGARA</v>
          </cell>
          <cell r="G87" t="str">
            <v>GIL</v>
          </cell>
          <cell r="H87">
            <v>44901</v>
          </cell>
          <cell r="I87">
            <v>470</v>
          </cell>
          <cell r="J87" t="str">
            <v>Auxiliar De Servicios Generales</v>
          </cell>
          <cell r="K87">
            <v>1</v>
          </cell>
          <cell r="L87">
            <v>2682652</v>
          </cell>
          <cell r="M87">
            <v>30</v>
          </cell>
          <cell r="N87">
            <v>30</v>
          </cell>
          <cell r="O87">
            <v>30</v>
          </cell>
          <cell r="P87">
            <v>30</v>
          </cell>
          <cell r="Q87">
            <v>120</v>
          </cell>
        </row>
        <row r="88">
          <cell r="B88">
            <v>21447970</v>
          </cell>
          <cell r="C88">
            <v>21447970</v>
          </cell>
          <cell r="D88" t="str">
            <v>MARTHA</v>
          </cell>
          <cell r="E88" t="str">
            <v>LUZ</v>
          </cell>
          <cell r="F88" t="str">
            <v>ARROYAVE</v>
          </cell>
          <cell r="G88" t="str">
            <v>GUTIERREZ</v>
          </cell>
          <cell r="H88">
            <v>32988</v>
          </cell>
          <cell r="I88">
            <v>470</v>
          </cell>
          <cell r="J88" t="str">
            <v>Auxiliar De Servicios Generales</v>
          </cell>
          <cell r="K88">
            <v>1</v>
          </cell>
          <cell r="L88">
            <v>2682652</v>
          </cell>
          <cell r="M88">
            <v>30</v>
          </cell>
          <cell r="N88">
            <v>30</v>
          </cell>
          <cell r="O88">
            <v>30</v>
          </cell>
          <cell r="P88">
            <v>30</v>
          </cell>
          <cell r="Q88">
            <v>120</v>
          </cell>
        </row>
        <row r="89">
          <cell r="B89">
            <v>21450439</v>
          </cell>
          <cell r="C89">
            <v>21450439</v>
          </cell>
          <cell r="D89" t="str">
            <v>SANDRA</v>
          </cell>
          <cell r="E89" t="str">
            <v>JANNETH</v>
          </cell>
          <cell r="F89" t="str">
            <v>RIVERA</v>
          </cell>
          <cell r="H89">
            <v>39464</v>
          </cell>
          <cell r="I89">
            <v>470</v>
          </cell>
          <cell r="J89" t="str">
            <v>Auxiliar De Servicios Generales</v>
          </cell>
          <cell r="K89">
            <v>1</v>
          </cell>
          <cell r="L89">
            <v>2682652</v>
          </cell>
          <cell r="M89">
            <v>30</v>
          </cell>
          <cell r="N89">
            <v>30</v>
          </cell>
          <cell r="O89">
            <v>30</v>
          </cell>
          <cell r="P89">
            <v>30</v>
          </cell>
          <cell r="Q89">
            <v>120</v>
          </cell>
        </row>
        <row r="90">
          <cell r="B90">
            <v>21476199</v>
          </cell>
          <cell r="C90">
            <v>21476199</v>
          </cell>
          <cell r="D90" t="str">
            <v>SANDRA</v>
          </cell>
          <cell r="E90" t="str">
            <v>MILENA</v>
          </cell>
          <cell r="F90" t="str">
            <v>OSORIO</v>
          </cell>
          <cell r="G90" t="str">
            <v>ARCILA</v>
          </cell>
          <cell r="H90">
            <v>39643</v>
          </cell>
          <cell r="I90">
            <v>470</v>
          </cell>
          <cell r="J90" t="str">
            <v>Auxiliar De Servicios Generales</v>
          </cell>
          <cell r="K90">
            <v>1</v>
          </cell>
          <cell r="L90">
            <v>2682652</v>
          </cell>
          <cell r="M90">
            <v>30</v>
          </cell>
          <cell r="N90">
            <v>30</v>
          </cell>
          <cell r="O90">
            <v>30</v>
          </cell>
          <cell r="P90">
            <v>30</v>
          </cell>
          <cell r="Q90">
            <v>120</v>
          </cell>
        </row>
        <row r="91">
          <cell r="B91">
            <v>21509555</v>
          </cell>
          <cell r="C91">
            <v>21509555</v>
          </cell>
          <cell r="D91" t="str">
            <v>ANA</v>
          </cell>
          <cell r="E91" t="str">
            <v>LUCIA</v>
          </cell>
          <cell r="F91" t="str">
            <v>MARTINEZ</v>
          </cell>
          <cell r="G91" t="str">
            <v>SANTANA</v>
          </cell>
          <cell r="H91">
            <v>41795</v>
          </cell>
          <cell r="I91">
            <v>470</v>
          </cell>
          <cell r="J91" t="str">
            <v>Auxiliar De Servicios Generales</v>
          </cell>
          <cell r="K91">
            <v>1</v>
          </cell>
          <cell r="L91">
            <v>2682652</v>
          </cell>
          <cell r="M91">
            <v>30</v>
          </cell>
          <cell r="N91">
            <v>30</v>
          </cell>
          <cell r="O91">
            <v>30</v>
          </cell>
          <cell r="P91">
            <v>30</v>
          </cell>
          <cell r="Q91">
            <v>120</v>
          </cell>
        </row>
        <row r="92">
          <cell r="B92">
            <v>21533711</v>
          </cell>
          <cell r="C92">
            <v>21533711</v>
          </cell>
          <cell r="D92" t="str">
            <v>MARIA</v>
          </cell>
          <cell r="E92" t="str">
            <v>SONIA</v>
          </cell>
          <cell r="F92" t="str">
            <v>GALLEGO</v>
          </cell>
          <cell r="G92" t="str">
            <v>GALLEGO</v>
          </cell>
          <cell r="H92">
            <v>45124</v>
          </cell>
          <cell r="I92">
            <v>470</v>
          </cell>
          <cell r="J92" t="str">
            <v>Auxiliar De Servicios Generales</v>
          </cell>
          <cell r="K92">
            <v>1</v>
          </cell>
          <cell r="L92">
            <v>2682652</v>
          </cell>
          <cell r="M92">
            <v>30</v>
          </cell>
          <cell r="N92">
            <v>30</v>
          </cell>
          <cell r="O92">
            <v>30</v>
          </cell>
          <cell r="P92">
            <v>30</v>
          </cell>
          <cell r="Q92">
            <v>120</v>
          </cell>
        </row>
        <row r="93">
          <cell r="B93">
            <v>21619478</v>
          </cell>
          <cell r="C93">
            <v>216194781</v>
          </cell>
          <cell r="D93" t="str">
            <v>PATRICIA</v>
          </cell>
          <cell r="E93" t="str">
            <v>DEL SOCORRO</v>
          </cell>
          <cell r="F93" t="str">
            <v>MUNOZ</v>
          </cell>
          <cell r="G93" t="str">
            <v>RESTREPO</v>
          </cell>
          <cell r="H93">
            <v>37013</v>
          </cell>
          <cell r="I93">
            <v>470</v>
          </cell>
          <cell r="J93" t="str">
            <v>Auxiliar De Servicios Generales</v>
          </cell>
          <cell r="K93">
            <v>1</v>
          </cell>
          <cell r="L93">
            <v>2682652</v>
          </cell>
          <cell r="M93">
            <v>30</v>
          </cell>
          <cell r="N93">
            <v>30</v>
          </cell>
          <cell r="O93">
            <v>30</v>
          </cell>
          <cell r="P93">
            <v>30</v>
          </cell>
          <cell r="Q93">
            <v>120</v>
          </cell>
        </row>
        <row r="94">
          <cell r="B94">
            <v>21626477</v>
          </cell>
          <cell r="C94">
            <v>21626477</v>
          </cell>
          <cell r="D94" t="str">
            <v>MYRIAM</v>
          </cell>
          <cell r="F94" t="str">
            <v>CASTAÑO</v>
          </cell>
          <cell r="G94" t="str">
            <v>QUINTERO</v>
          </cell>
          <cell r="H94">
            <v>28550</v>
          </cell>
          <cell r="I94">
            <v>470</v>
          </cell>
          <cell r="J94" t="str">
            <v>Auxiliar De Servicios Generales</v>
          </cell>
          <cell r="K94">
            <v>1</v>
          </cell>
          <cell r="L94">
            <v>2682652</v>
          </cell>
          <cell r="M94">
            <v>30</v>
          </cell>
          <cell r="N94">
            <v>30</v>
          </cell>
          <cell r="O94">
            <v>30</v>
          </cell>
          <cell r="P94">
            <v>30</v>
          </cell>
          <cell r="Q94">
            <v>120</v>
          </cell>
        </row>
        <row r="95">
          <cell r="B95">
            <v>21709423</v>
          </cell>
          <cell r="C95">
            <v>21709423</v>
          </cell>
          <cell r="D95" t="str">
            <v>GLORIA</v>
          </cell>
          <cell r="E95" t="str">
            <v>CELENY</v>
          </cell>
          <cell r="F95" t="str">
            <v>LOPEZ</v>
          </cell>
          <cell r="G95" t="str">
            <v>GONZALEZ</v>
          </cell>
          <cell r="H95">
            <v>37971</v>
          </cell>
          <cell r="I95">
            <v>470</v>
          </cell>
          <cell r="J95" t="str">
            <v>Auxiliar De Servicios Generales</v>
          </cell>
          <cell r="K95">
            <v>1</v>
          </cell>
          <cell r="L95">
            <v>2682652</v>
          </cell>
          <cell r="M95">
            <v>30</v>
          </cell>
          <cell r="N95">
            <v>30</v>
          </cell>
          <cell r="O95">
            <v>30</v>
          </cell>
          <cell r="P95">
            <v>30</v>
          </cell>
          <cell r="Q95">
            <v>120</v>
          </cell>
        </row>
        <row r="96">
          <cell r="B96">
            <v>21744712</v>
          </cell>
          <cell r="C96">
            <v>21744712</v>
          </cell>
          <cell r="D96" t="str">
            <v>MARIA</v>
          </cell>
          <cell r="E96" t="str">
            <v>EDILMA</v>
          </cell>
          <cell r="F96" t="str">
            <v>IBARRA</v>
          </cell>
          <cell r="G96" t="str">
            <v>QUIROZ</v>
          </cell>
          <cell r="H96">
            <v>38628</v>
          </cell>
          <cell r="I96">
            <v>470</v>
          </cell>
          <cell r="J96" t="str">
            <v>Auxiliar De Servicios Generales</v>
          </cell>
          <cell r="K96">
            <v>1</v>
          </cell>
          <cell r="L96">
            <v>2682652</v>
          </cell>
          <cell r="M96">
            <v>30</v>
          </cell>
          <cell r="N96">
            <v>30</v>
          </cell>
          <cell r="O96">
            <v>30</v>
          </cell>
          <cell r="P96">
            <v>30</v>
          </cell>
          <cell r="Q96">
            <v>120</v>
          </cell>
        </row>
        <row r="97">
          <cell r="B97">
            <v>21768277</v>
          </cell>
          <cell r="C97">
            <v>21768277</v>
          </cell>
          <cell r="D97" t="str">
            <v>MARIA</v>
          </cell>
          <cell r="E97" t="str">
            <v>NATIVIDAD</v>
          </cell>
          <cell r="F97" t="str">
            <v>MACIAS</v>
          </cell>
          <cell r="G97" t="str">
            <v>QUINTANA</v>
          </cell>
          <cell r="H97">
            <v>35902</v>
          </cell>
          <cell r="I97">
            <v>470</v>
          </cell>
          <cell r="J97" t="str">
            <v>Auxiliar De Servicios Generales</v>
          </cell>
          <cell r="K97">
            <v>1</v>
          </cell>
          <cell r="L97">
            <v>2682652</v>
          </cell>
          <cell r="M97">
            <v>30</v>
          </cell>
          <cell r="N97">
            <v>30</v>
          </cell>
          <cell r="O97">
            <v>30</v>
          </cell>
          <cell r="P97">
            <v>30</v>
          </cell>
          <cell r="Q97">
            <v>120</v>
          </cell>
        </row>
        <row r="98">
          <cell r="B98">
            <v>21788733</v>
          </cell>
          <cell r="C98">
            <v>21788733</v>
          </cell>
          <cell r="D98" t="str">
            <v>NIDIAN</v>
          </cell>
          <cell r="E98" t="str">
            <v>YANETH</v>
          </cell>
          <cell r="F98" t="str">
            <v>MARIN</v>
          </cell>
          <cell r="G98" t="str">
            <v>YEPES</v>
          </cell>
          <cell r="H98">
            <v>40676</v>
          </cell>
          <cell r="I98">
            <v>470</v>
          </cell>
          <cell r="J98" t="str">
            <v>Auxiliar De Servicios Generales</v>
          </cell>
          <cell r="K98">
            <v>1</v>
          </cell>
          <cell r="L98">
            <v>2682652</v>
          </cell>
          <cell r="M98">
            <v>30</v>
          </cell>
          <cell r="N98">
            <v>30</v>
          </cell>
          <cell r="O98">
            <v>30</v>
          </cell>
          <cell r="P98">
            <v>30</v>
          </cell>
          <cell r="Q98">
            <v>120</v>
          </cell>
        </row>
        <row r="99">
          <cell r="B99">
            <v>21830633</v>
          </cell>
          <cell r="C99">
            <v>21830633</v>
          </cell>
          <cell r="D99" t="str">
            <v>TERESA</v>
          </cell>
          <cell r="E99" t="str">
            <v>DE JESUS</v>
          </cell>
          <cell r="F99" t="str">
            <v xml:space="preserve">CARVAJAL </v>
          </cell>
          <cell r="G99" t="str">
            <v>MONCADA</v>
          </cell>
          <cell r="H99">
            <v>37531</v>
          </cell>
          <cell r="I99">
            <v>470</v>
          </cell>
          <cell r="J99" t="str">
            <v>Auxiliar De Servicios Generales</v>
          </cell>
          <cell r="K99">
            <v>1</v>
          </cell>
          <cell r="L99">
            <v>2682652</v>
          </cell>
          <cell r="M99">
            <v>30</v>
          </cell>
          <cell r="N99">
            <v>30</v>
          </cell>
          <cell r="O99">
            <v>30</v>
          </cell>
          <cell r="P99">
            <v>30</v>
          </cell>
          <cell r="Q99">
            <v>120</v>
          </cell>
        </row>
        <row r="100">
          <cell r="B100">
            <v>21831453</v>
          </cell>
          <cell r="C100">
            <v>21831453</v>
          </cell>
          <cell r="D100" t="str">
            <v>LUZ</v>
          </cell>
          <cell r="E100" t="str">
            <v>MIRYAM</v>
          </cell>
          <cell r="F100" t="str">
            <v>MOLINA</v>
          </cell>
          <cell r="G100" t="str">
            <v>MOLINA</v>
          </cell>
          <cell r="H100">
            <v>32266</v>
          </cell>
          <cell r="I100">
            <v>470</v>
          </cell>
          <cell r="J100" t="str">
            <v>Auxiliar De Servicios Generales</v>
          </cell>
          <cell r="K100">
            <v>1</v>
          </cell>
          <cell r="L100">
            <v>2682652</v>
          </cell>
          <cell r="M100">
            <v>30</v>
          </cell>
          <cell r="N100">
            <v>30</v>
          </cell>
          <cell r="O100">
            <v>30</v>
          </cell>
          <cell r="P100">
            <v>30</v>
          </cell>
          <cell r="Q100">
            <v>120</v>
          </cell>
        </row>
        <row r="101">
          <cell r="B101">
            <v>21848231</v>
          </cell>
          <cell r="C101">
            <v>21848231</v>
          </cell>
          <cell r="D101" t="str">
            <v>MARIELA</v>
          </cell>
          <cell r="F101" t="str">
            <v>OROZCO</v>
          </cell>
          <cell r="G101" t="str">
            <v>CASTRO</v>
          </cell>
          <cell r="H101">
            <v>40456</v>
          </cell>
          <cell r="I101">
            <v>470</v>
          </cell>
          <cell r="J101" t="str">
            <v>Auxiliar De Servicios Generales</v>
          </cell>
          <cell r="K101">
            <v>1</v>
          </cell>
          <cell r="L101">
            <v>2682652</v>
          </cell>
          <cell r="M101">
            <v>30</v>
          </cell>
          <cell r="N101">
            <v>30</v>
          </cell>
          <cell r="O101">
            <v>30</v>
          </cell>
          <cell r="P101">
            <v>30</v>
          </cell>
          <cell r="Q101">
            <v>120</v>
          </cell>
        </row>
        <row r="102">
          <cell r="B102">
            <v>21872250</v>
          </cell>
          <cell r="C102">
            <v>21872250</v>
          </cell>
          <cell r="D102" t="str">
            <v>MARTHA</v>
          </cell>
          <cell r="E102" t="str">
            <v>ALICIA</v>
          </cell>
          <cell r="F102" t="str">
            <v>GIRALDO</v>
          </cell>
          <cell r="G102" t="str">
            <v>GARCIA</v>
          </cell>
          <cell r="H102">
            <v>30529</v>
          </cell>
          <cell r="I102">
            <v>470</v>
          </cell>
          <cell r="J102" t="str">
            <v>Auxiliar De Servicios Generales</v>
          </cell>
          <cell r="K102">
            <v>1</v>
          </cell>
          <cell r="L102">
            <v>2682652</v>
          </cell>
          <cell r="M102">
            <v>30</v>
          </cell>
          <cell r="N102">
            <v>30</v>
          </cell>
          <cell r="O102">
            <v>30</v>
          </cell>
          <cell r="P102">
            <v>30</v>
          </cell>
          <cell r="Q102">
            <v>120</v>
          </cell>
        </row>
        <row r="103">
          <cell r="B103">
            <v>21873693</v>
          </cell>
          <cell r="C103">
            <v>21873693</v>
          </cell>
          <cell r="D103" t="str">
            <v>MARIA</v>
          </cell>
          <cell r="E103" t="str">
            <v>CLAUDINA</v>
          </cell>
          <cell r="F103" t="str">
            <v>DUQUE</v>
          </cell>
          <cell r="G103" t="str">
            <v>DUQUE</v>
          </cell>
          <cell r="H103">
            <v>40730</v>
          </cell>
          <cell r="I103">
            <v>470</v>
          </cell>
          <cell r="J103" t="str">
            <v>Auxiliar De Servicios Generales</v>
          </cell>
          <cell r="K103">
            <v>1</v>
          </cell>
          <cell r="L103">
            <v>2682652</v>
          </cell>
          <cell r="M103">
            <v>30</v>
          </cell>
          <cell r="N103">
            <v>30</v>
          </cell>
          <cell r="O103">
            <v>30</v>
          </cell>
          <cell r="P103">
            <v>30</v>
          </cell>
          <cell r="Q103">
            <v>120</v>
          </cell>
        </row>
        <row r="104">
          <cell r="B104">
            <v>21946425</v>
          </cell>
          <cell r="C104">
            <v>21946425</v>
          </cell>
          <cell r="D104" t="str">
            <v>MARTHA</v>
          </cell>
          <cell r="E104" t="str">
            <v>LIGIA</v>
          </cell>
          <cell r="F104" t="str">
            <v>FONNEGRA</v>
          </cell>
          <cell r="H104">
            <v>36440</v>
          </cell>
          <cell r="I104">
            <v>470</v>
          </cell>
          <cell r="J104" t="str">
            <v>Auxiliar De Servicios Generales</v>
          </cell>
          <cell r="K104">
            <v>1</v>
          </cell>
          <cell r="L104">
            <v>2682652</v>
          </cell>
          <cell r="M104">
            <v>30</v>
          </cell>
          <cell r="N104">
            <v>30</v>
          </cell>
          <cell r="O104">
            <v>30</v>
          </cell>
          <cell r="P104">
            <v>30</v>
          </cell>
          <cell r="Q104">
            <v>120</v>
          </cell>
        </row>
        <row r="105">
          <cell r="B105">
            <v>21968863</v>
          </cell>
          <cell r="C105">
            <v>21968863</v>
          </cell>
          <cell r="D105" t="str">
            <v>CECILIA</v>
          </cell>
          <cell r="F105" t="str">
            <v>SANTAMARIA</v>
          </cell>
          <cell r="G105" t="str">
            <v>CHANCY</v>
          </cell>
          <cell r="H105">
            <v>28760</v>
          </cell>
          <cell r="I105">
            <v>470</v>
          </cell>
          <cell r="J105" t="str">
            <v>Auxiliar De Servicios Generales</v>
          </cell>
          <cell r="K105">
            <v>1</v>
          </cell>
          <cell r="L105">
            <v>2682652</v>
          </cell>
          <cell r="M105">
            <v>30</v>
          </cell>
          <cell r="N105">
            <v>30</v>
          </cell>
          <cell r="O105">
            <v>30</v>
          </cell>
          <cell r="P105">
            <v>30</v>
          </cell>
          <cell r="Q105">
            <v>120</v>
          </cell>
        </row>
        <row r="106">
          <cell r="B106">
            <v>21979227</v>
          </cell>
          <cell r="C106">
            <v>21979227</v>
          </cell>
          <cell r="D106" t="str">
            <v>LUZ</v>
          </cell>
          <cell r="E106" t="str">
            <v>EDREY</v>
          </cell>
          <cell r="F106" t="str">
            <v>RUIZ</v>
          </cell>
          <cell r="G106" t="str">
            <v>GARCIA</v>
          </cell>
          <cell r="H106">
            <v>34440</v>
          </cell>
          <cell r="I106">
            <v>470</v>
          </cell>
          <cell r="J106" t="str">
            <v>Auxiliar De Servicios Generales</v>
          </cell>
          <cell r="K106">
            <v>1</v>
          </cell>
          <cell r="L106">
            <v>2682652</v>
          </cell>
          <cell r="M106">
            <v>30</v>
          </cell>
          <cell r="N106">
            <v>30</v>
          </cell>
          <cell r="O106">
            <v>30</v>
          </cell>
          <cell r="P106">
            <v>30</v>
          </cell>
          <cell r="Q106">
            <v>120</v>
          </cell>
        </row>
        <row r="107">
          <cell r="B107">
            <v>22010904</v>
          </cell>
          <cell r="C107">
            <v>22010904</v>
          </cell>
          <cell r="D107" t="str">
            <v>MARIA</v>
          </cell>
          <cell r="E107" t="str">
            <v>LUDIBIA</v>
          </cell>
          <cell r="F107" t="str">
            <v>BEDOYA</v>
          </cell>
          <cell r="G107" t="str">
            <v>GIRALDO</v>
          </cell>
          <cell r="H107">
            <v>34298</v>
          </cell>
          <cell r="I107">
            <v>470</v>
          </cell>
          <cell r="J107" t="str">
            <v>Auxiliar De Servicios Generales</v>
          </cell>
          <cell r="K107">
            <v>1</v>
          </cell>
          <cell r="L107">
            <v>2682652</v>
          </cell>
          <cell r="M107">
            <v>30</v>
          </cell>
          <cell r="N107">
            <v>30</v>
          </cell>
          <cell r="O107">
            <v>30</v>
          </cell>
          <cell r="P107">
            <v>30</v>
          </cell>
          <cell r="Q107">
            <v>120</v>
          </cell>
        </row>
        <row r="108">
          <cell r="B108">
            <v>22032911</v>
          </cell>
          <cell r="C108">
            <v>22032911</v>
          </cell>
          <cell r="D108" t="str">
            <v>MARTHA</v>
          </cell>
          <cell r="E108" t="str">
            <v>ISABEL</v>
          </cell>
          <cell r="F108" t="str">
            <v>RUIZ</v>
          </cell>
          <cell r="G108" t="str">
            <v>GONZALEZ</v>
          </cell>
          <cell r="H108">
            <v>44540</v>
          </cell>
          <cell r="I108">
            <v>470</v>
          </cell>
          <cell r="J108" t="str">
            <v>Auxiliar De Servicios Generales</v>
          </cell>
          <cell r="K108">
            <v>1</v>
          </cell>
          <cell r="L108">
            <v>2682652</v>
          </cell>
          <cell r="M108">
            <v>30</v>
          </cell>
          <cell r="N108">
            <v>30</v>
          </cell>
          <cell r="O108">
            <v>30</v>
          </cell>
          <cell r="P108">
            <v>30</v>
          </cell>
          <cell r="Q108">
            <v>120</v>
          </cell>
        </row>
        <row r="109">
          <cell r="B109">
            <v>22052484</v>
          </cell>
          <cell r="C109">
            <v>22052484</v>
          </cell>
          <cell r="D109" t="str">
            <v>LUZ</v>
          </cell>
          <cell r="E109" t="str">
            <v>ELENA</v>
          </cell>
          <cell r="F109" t="str">
            <v>MARIN</v>
          </cell>
          <cell r="G109" t="str">
            <v>VERGARA</v>
          </cell>
          <cell r="H109">
            <v>35954</v>
          </cell>
          <cell r="I109">
            <v>470</v>
          </cell>
          <cell r="J109" t="str">
            <v>Auxiliar De Servicios Generales</v>
          </cell>
          <cell r="K109">
            <v>1</v>
          </cell>
          <cell r="L109">
            <v>2682652</v>
          </cell>
          <cell r="M109">
            <v>30</v>
          </cell>
          <cell r="N109">
            <v>30</v>
          </cell>
          <cell r="O109">
            <v>30</v>
          </cell>
          <cell r="P109">
            <v>30</v>
          </cell>
          <cell r="Q109">
            <v>120</v>
          </cell>
        </row>
        <row r="110">
          <cell r="B110">
            <v>22069776</v>
          </cell>
          <cell r="C110">
            <v>22069776</v>
          </cell>
          <cell r="D110" t="str">
            <v>TERESA</v>
          </cell>
          <cell r="E110" t="str">
            <v>DE JESUS</v>
          </cell>
          <cell r="F110" t="str">
            <v>MUÑOZ</v>
          </cell>
          <cell r="H110">
            <v>37151</v>
          </cell>
          <cell r="I110">
            <v>470</v>
          </cell>
          <cell r="J110" t="str">
            <v>Auxiliar De Servicios Generales</v>
          </cell>
          <cell r="K110">
            <v>1</v>
          </cell>
          <cell r="L110">
            <v>2682652</v>
          </cell>
          <cell r="M110">
            <v>30</v>
          </cell>
          <cell r="N110">
            <v>30</v>
          </cell>
          <cell r="O110">
            <v>30</v>
          </cell>
          <cell r="P110">
            <v>30</v>
          </cell>
          <cell r="Q110">
            <v>120</v>
          </cell>
        </row>
        <row r="111">
          <cell r="B111">
            <v>22100590</v>
          </cell>
          <cell r="C111">
            <v>22100590</v>
          </cell>
          <cell r="D111" t="str">
            <v>LUZ</v>
          </cell>
          <cell r="E111" t="str">
            <v>ESTELLA</v>
          </cell>
          <cell r="F111" t="str">
            <v>OSORIO</v>
          </cell>
          <cell r="G111" t="str">
            <v>LOPEZ</v>
          </cell>
          <cell r="H111">
            <v>37319</v>
          </cell>
          <cell r="I111">
            <v>470</v>
          </cell>
          <cell r="J111" t="str">
            <v>Auxiliar De Servicios Generales</v>
          </cell>
          <cell r="K111">
            <v>1</v>
          </cell>
          <cell r="L111">
            <v>2682652</v>
          </cell>
          <cell r="M111">
            <v>30</v>
          </cell>
          <cell r="N111">
            <v>30</v>
          </cell>
          <cell r="O111">
            <v>30</v>
          </cell>
          <cell r="P111">
            <v>30</v>
          </cell>
          <cell r="Q111">
            <v>120</v>
          </cell>
        </row>
        <row r="112">
          <cell r="B112">
            <v>22116306</v>
          </cell>
          <cell r="C112">
            <v>22116306</v>
          </cell>
          <cell r="D112" t="str">
            <v>BLANCA</v>
          </cell>
          <cell r="E112" t="str">
            <v>NURY</v>
          </cell>
          <cell r="F112" t="str">
            <v>ARANGO</v>
          </cell>
          <cell r="G112" t="str">
            <v>VILLA</v>
          </cell>
          <cell r="H112">
            <v>39610</v>
          </cell>
          <cell r="I112">
            <v>470</v>
          </cell>
          <cell r="J112" t="str">
            <v>Auxiliar De Servicios Generales</v>
          </cell>
          <cell r="K112">
            <v>1</v>
          </cell>
          <cell r="L112">
            <v>2682652</v>
          </cell>
          <cell r="M112">
            <v>30</v>
          </cell>
          <cell r="N112">
            <v>30</v>
          </cell>
          <cell r="O112">
            <v>30</v>
          </cell>
          <cell r="P112">
            <v>30</v>
          </cell>
          <cell r="Q112">
            <v>120</v>
          </cell>
        </row>
        <row r="113">
          <cell r="B113">
            <v>22187842</v>
          </cell>
          <cell r="C113">
            <v>22187842</v>
          </cell>
          <cell r="D113" t="str">
            <v>BEATRIZ</v>
          </cell>
          <cell r="E113" t="str">
            <v>ELENA</v>
          </cell>
          <cell r="F113" t="str">
            <v>ESPINOSA</v>
          </cell>
          <cell r="G113" t="str">
            <v>GARCIA</v>
          </cell>
          <cell r="H113">
            <v>39703</v>
          </cell>
          <cell r="I113">
            <v>470</v>
          </cell>
          <cell r="J113" t="str">
            <v>Auxiliar De Servicios Generales</v>
          </cell>
          <cell r="K113">
            <v>1</v>
          </cell>
          <cell r="L113">
            <v>2682652</v>
          </cell>
          <cell r="M113">
            <v>30</v>
          </cell>
          <cell r="N113">
            <v>30</v>
          </cell>
          <cell r="O113">
            <v>30</v>
          </cell>
          <cell r="P113">
            <v>30</v>
          </cell>
          <cell r="Q113">
            <v>120</v>
          </cell>
        </row>
        <row r="114">
          <cell r="B114">
            <v>22216041</v>
          </cell>
          <cell r="C114">
            <v>22216041</v>
          </cell>
          <cell r="D114" t="str">
            <v>SOR</v>
          </cell>
          <cell r="E114" t="str">
            <v>ANGELA</v>
          </cell>
          <cell r="F114" t="str">
            <v>GARCIA</v>
          </cell>
          <cell r="G114" t="str">
            <v>RENDON</v>
          </cell>
          <cell r="H114">
            <v>37692</v>
          </cell>
          <cell r="I114">
            <v>470</v>
          </cell>
          <cell r="J114" t="str">
            <v>Auxiliar De Servicios Generales</v>
          </cell>
          <cell r="K114">
            <v>1</v>
          </cell>
          <cell r="L114">
            <v>2682652</v>
          </cell>
          <cell r="M114">
            <v>30</v>
          </cell>
          <cell r="N114">
            <v>30</v>
          </cell>
          <cell r="O114">
            <v>30</v>
          </cell>
          <cell r="P114">
            <v>30</v>
          </cell>
          <cell r="Q114">
            <v>120</v>
          </cell>
        </row>
        <row r="115">
          <cell r="B115">
            <v>22237370</v>
          </cell>
          <cell r="C115">
            <v>22237370</v>
          </cell>
          <cell r="D115" t="str">
            <v>CARMEN</v>
          </cell>
          <cell r="E115" t="str">
            <v>LIBIA</v>
          </cell>
          <cell r="F115" t="str">
            <v>MENA</v>
          </cell>
          <cell r="G115" t="str">
            <v>BEJARANO</v>
          </cell>
          <cell r="H115">
            <v>44656</v>
          </cell>
          <cell r="I115">
            <v>470</v>
          </cell>
          <cell r="J115" t="str">
            <v>Auxiliar De Servicios Generales</v>
          </cell>
          <cell r="K115">
            <v>1</v>
          </cell>
          <cell r="L115">
            <v>2682652</v>
          </cell>
          <cell r="M115">
            <v>30</v>
          </cell>
          <cell r="N115">
            <v>30</v>
          </cell>
          <cell r="O115">
            <v>30</v>
          </cell>
          <cell r="P115">
            <v>30</v>
          </cell>
          <cell r="Q115">
            <v>120</v>
          </cell>
        </row>
        <row r="116">
          <cell r="B116">
            <v>25991447</v>
          </cell>
          <cell r="C116">
            <v>25991447</v>
          </cell>
          <cell r="D116" t="str">
            <v>MARTHA</v>
          </cell>
          <cell r="E116" t="str">
            <v>CECILIA</v>
          </cell>
          <cell r="F116" t="str">
            <v>RUIZ</v>
          </cell>
          <cell r="G116" t="str">
            <v>DE LA OSSA</v>
          </cell>
          <cell r="H116">
            <v>39219</v>
          </cell>
          <cell r="I116">
            <v>470</v>
          </cell>
          <cell r="J116" t="str">
            <v>Auxiliar De Servicios Generales</v>
          </cell>
          <cell r="K116">
            <v>1</v>
          </cell>
          <cell r="L116">
            <v>2682652</v>
          </cell>
          <cell r="M116">
            <v>53</v>
          </cell>
          <cell r="N116">
            <v>8</v>
          </cell>
          <cell r="O116">
            <v>29</v>
          </cell>
          <cell r="P116">
            <v>30</v>
          </cell>
          <cell r="Q116">
            <v>120</v>
          </cell>
        </row>
        <row r="117">
          <cell r="B117">
            <v>30390365</v>
          </cell>
          <cell r="C117">
            <v>30390365</v>
          </cell>
          <cell r="D117" t="str">
            <v>ANA</v>
          </cell>
          <cell r="E117" t="str">
            <v>CECILIA</v>
          </cell>
          <cell r="F117" t="str">
            <v>RODRIGUEZ</v>
          </cell>
          <cell r="G117" t="str">
            <v>ARITIZABAL</v>
          </cell>
          <cell r="H117">
            <v>45485</v>
          </cell>
          <cell r="I117">
            <v>470</v>
          </cell>
          <cell r="J117" t="str">
            <v>Auxiliar De Servicios Generales</v>
          </cell>
          <cell r="K117">
            <v>1</v>
          </cell>
          <cell r="L117">
            <v>2682652</v>
          </cell>
          <cell r="M117">
            <v>30</v>
          </cell>
          <cell r="N117">
            <v>30</v>
          </cell>
          <cell r="O117">
            <v>30</v>
          </cell>
          <cell r="P117">
            <v>30</v>
          </cell>
          <cell r="Q117">
            <v>120</v>
          </cell>
        </row>
        <row r="118">
          <cell r="B118">
            <v>32119181</v>
          </cell>
          <cell r="C118">
            <v>32119181</v>
          </cell>
          <cell r="D118" t="str">
            <v>GLORIA</v>
          </cell>
          <cell r="E118" t="str">
            <v>ARNOBIA</v>
          </cell>
          <cell r="F118" t="str">
            <v>ORTIZ</v>
          </cell>
          <cell r="G118" t="str">
            <v>GONZALEZ</v>
          </cell>
          <cell r="H118">
            <v>37390</v>
          </cell>
          <cell r="I118">
            <v>470</v>
          </cell>
          <cell r="J118" t="str">
            <v>Auxiliar De Servicios Generales</v>
          </cell>
          <cell r="K118">
            <v>1</v>
          </cell>
          <cell r="L118">
            <v>2682652</v>
          </cell>
          <cell r="M118">
            <v>30</v>
          </cell>
          <cell r="N118">
            <v>30</v>
          </cell>
          <cell r="O118">
            <v>30</v>
          </cell>
          <cell r="P118">
            <v>30</v>
          </cell>
          <cell r="Q118">
            <v>120</v>
          </cell>
        </row>
        <row r="119">
          <cell r="B119">
            <v>32208510</v>
          </cell>
          <cell r="C119">
            <v>32208510</v>
          </cell>
          <cell r="D119" t="str">
            <v>GLEIDY</v>
          </cell>
          <cell r="E119" t="str">
            <v>ANDREA</v>
          </cell>
          <cell r="F119" t="str">
            <v>GONZALEZ</v>
          </cell>
          <cell r="G119" t="str">
            <v>GOMEZ</v>
          </cell>
          <cell r="H119">
            <v>45119</v>
          </cell>
          <cell r="I119">
            <v>470</v>
          </cell>
          <cell r="J119" t="str">
            <v>Auxiliar De Servicios Generales</v>
          </cell>
          <cell r="K119">
            <v>1</v>
          </cell>
          <cell r="L119">
            <v>2682652</v>
          </cell>
          <cell r="M119">
            <v>30</v>
          </cell>
          <cell r="N119">
            <v>30</v>
          </cell>
          <cell r="O119">
            <v>30</v>
          </cell>
          <cell r="P119">
            <v>30</v>
          </cell>
          <cell r="Q119">
            <v>120</v>
          </cell>
        </row>
        <row r="120">
          <cell r="B120">
            <v>32211071</v>
          </cell>
          <cell r="C120">
            <v>32211071</v>
          </cell>
          <cell r="D120" t="str">
            <v>YULIETH</v>
          </cell>
          <cell r="E120" t="str">
            <v>DEL PILAR</v>
          </cell>
          <cell r="F120" t="str">
            <v>SOTO</v>
          </cell>
          <cell r="G120" t="str">
            <v>VASQUEZ</v>
          </cell>
          <cell r="H120">
            <v>37027</v>
          </cell>
          <cell r="I120">
            <v>470</v>
          </cell>
          <cell r="J120" t="str">
            <v>Auxiliar De Servicios Generales</v>
          </cell>
          <cell r="K120">
            <v>1</v>
          </cell>
          <cell r="L120">
            <v>2682652</v>
          </cell>
          <cell r="M120">
            <v>30</v>
          </cell>
          <cell r="N120">
            <v>30</v>
          </cell>
          <cell r="O120">
            <v>30</v>
          </cell>
          <cell r="P120">
            <v>30</v>
          </cell>
          <cell r="Q120">
            <v>120</v>
          </cell>
        </row>
        <row r="121">
          <cell r="B121">
            <v>32275249</v>
          </cell>
          <cell r="C121">
            <v>32275249</v>
          </cell>
          <cell r="D121" t="str">
            <v>PIEDAD</v>
          </cell>
          <cell r="E121" t="str">
            <v>EUGENIA</v>
          </cell>
          <cell r="F121" t="str">
            <v>GOMEZ</v>
          </cell>
          <cell r="G121" t="str">
            <v>HERNANDEZ</v>
          </cell>
          <cell r="H121">
            <v>37712</v>
          </cell>
          <cell r="I121">
            <v>470</v>
          </cell>
          <cell r="J121" t="str">
            <v>Auxiliar De Servicios Generales</v>
          </cell>
          <cell r="K121">
            <v>1</v>
          </cell>
          <cell r="L121">
            <v>2682652</v>
          </cell>
          <cell r="M121">
            <v>30</v>
          </cell>
          <cell r="N121">
            <v>30</v>
          </cell>
          <cell r="O121">
            <v>30</v>
          </cell>
          <cell r="P121">
            <v>30</v>
          </cell>
          <cell r="Q121">
            <v>120</v>
          </cell>
        </row>
        <row r="122">
          <cell r="B122">
            <v>32275257</v>
          </cell>
          <cell r="C122">
            <v>32275257</v>
          </cell>
          <cell r="D122" t="str">
            <v>ANA</v>
          </cell>
          <cell r="E122" t="str">
            <v>CECILIA</v>
          </cell>
          <cell r="F122" t="str">
            <v>LONDOÑO</v>
          </cell>
          <cell r="G122" t="str">
            <v>SARRAZOLA</v>
          </cell>
          <cell r="H122">
            <v>45001</v>
          </cell>
          <cell r="I122">
            <v>470</v>
          </cell>
          <cell r="J122" t="str">
            <v>Auxiliar De Servicios Generales</v>
          </cell>
          <cell r="K122">
            <v>1</v>
          </cell>
          <cell r="L122">
            <v>2682652</v>
          </cell>
          <cell r="M122">
            <v>30</v>
          </cell>
          <cell r="N122">
            <v>30</v>
          </cell>
          <cell r="O122">
            <v>30</v>
          </cell>
          <cell r="P122">
            <v>30</v>
          </cell>
          <cell r="Q122">
            <v>120</v>
          </cell>
        </row>
        <row r="123">
          <cell r="B123">
            <v>32276514</v>
          </cell>
          <cell r="C123">
            <v>322765141</v>
          </cell>
          <cell r="D123" t="str">
            <v>ELIANA</v>
          </cell>
          <cell r="E123" t="str">
            <v>MARIA</v>
          </cell>
          <cell r="F123" t="str">
            <v>ZAPATA</v>
          </cell>
          <cell r="G123" t="str">
            <v>GAVIRIA</v>
          </cell>
          <cell r="H123">
            <v>36943</v>
          </cell>
          <cell r="I123">
            <v>470</v>
          </cell>
          <cell r="J123" t="str">
            <v>Auxiliar De Servicios Generales</v>
          </cell>
          <cell r="K123">
            <v>1</v>
          </cell>
          <cell r="L123">
            <v>2682652</v>
          </cell>
          <cell r="M123">
            <v>30</v>
          </cell>
          <cell r="N123">
            <v>30</v>
          </cell>
          <cell r="O123">
            <v>30</v>
          </cell>
          <cell r="P123">
            <v>30</v>
          </cell>
          <cell r="Q123">
            <v>120</v>
          </cell>
        </row>
        <row r="124">
          <cell r="B124">
            <v>32277475</v>
          </cell>
          <cell r="C124">
            <v>322774751</v>
          </cell>
          <cell r="D124" t="str">
            <v>BEATRIZ</v>
          </cell>
          <cell r="E124" t="str">
            <v>EUGENIA</v>
          </cell>
          <cell r="F124" t="str">
            <v>GARCES</v>
          </cell>
          <cell r="G124" t="str">
            <v>GONZALEZ</v>
          </cell>
          <cell r="H124">
            <v>39421</v>
          </cell>
          <cell r="I124">
            <v>470</v>
          </cell>
          <cell r="J124" t="str">
            <v>Auxiliar De Servicios Generales</v>
          </cell>
          <cell r="K124">
            <v>1</v>
          </cell>
          <cell r="L124">
            <v>2682652</v>
          </cell>
          <cell r="M124">
            <v>30</v>
          </cell>
          <cell r="N124">
            <v>30</v>
          </cell>
          <cell r="O124">
            <v>30</v>
          </cell>
          <cell r="P124">
            <v>30</v>
          </cell>
          <cell r="Q124">
            <v>120</v>
          </cell>
        </row>
        <row r="125">
          <cell r="B125">
            <v>32353837</v>
          </cell>
          <cell r="C125">
            <v>32353837</v>
          </cell>
          <cell r="D125" t="str">
            <v>BLANCA</v>
          </cell>
          <cell r="E125" t="str">
            <v>ISABEL</v>
          </cell>
          <cell r="F125" t="str">
            <v>CASTAÑO</v>
          </cell>
          <cell r="G125" t="str">
            <v>ECHEVERRY</v>
          </cell>
          <cell r="H125">
            <v>45034</v>
          </cell>
          <cell r="I125">
            <v>470</v>
          </cell>
          <cell r="J125" t="str">
            <v>Auxiliar De Servicios Generales</v>
          </cell>
          <cell r="K125">
            <v>1</v>
          </cell>
          <cell r="L125">
            <v>2682652</v>
          </cell>
          <cell r="M125">
            <v>30</v>
          </cell>
          <cell r="N125">
            <v>30</v>
          </cell>
          <cell r="O125">
            <v>30</v>
          </cell>
          <cell r="P125">
            <v>30</v>
          </cell>
          <cell r="Q125">
            <v>120</v>
          </cell>
        </row>
        <row r="126">
          <cell r="B126">
            <v>32554368</v>
          </cell>
          <cell r="C126">
            <v>32554368</v>
          </cell>
          <cell r="D126" t="str">
            <v>GLADYS</v>
          </cell>
          <cell r="F126" t="str">
            <v>CUARTAS</v>
          </cell>
          <cell r="G126" t="str">
            <v>ALVAREZ</v>
          </cell>
          <cell r="H126">
            <v>39421</v>
          </cell>
          <cell r="I126">
            <v>470</v>
          </cell>
          <cell r="J126" t="str">
            <v>Auxiliar De Servicios Generales</v>
          </cell>
          <cell r="K126">
            <v>1</v>
          </cell>
          <cell r="L126">
            <v>2682652</v>
          </cell>
          <cell r="M126">
            <v>30</v>
          </cell>
          <cell r="N126">
            <v>30</v>
          </cell>
          <cell r="O126">
            <v>30</v>
          </cell>
          <cell r="P126">
            <v>30</v>
          </cell>
          <cell r="Q126">
            <v>120</v>
          </cell>
        </row>
        <row r="127">
          <cell r="B127">
            <v>32557130</v>
          </cell>
          <cell r="C127">
            <v>32557130</v>
          </cell>
          <cell r="D127" t="str">
            <v>PIEDAD</v>
          </cell>
          <cell r="E127" t="str">
            <v>ALICIA</v>
          </cell>
          <cell r="F127" t="str">
            <v>ARROYAVE</v>
          </cell>
          <cell r="G127" t="str">
            <v>CALLE</v>
          </cell>
          <cell r="H127">
            <v>34533</v>
          </cell>
          <cell r="I127">
            <v>470</v>
          </cell>
          <cell r="J127" t="str">
            <v>Auxiliar De Servicios Generales</v>
          </cell>
          <cell r="K127">
            <v>1</v>
          </cell>
          <cell r="L127">
            <v>2682652</v>
          </cell>
          <cell r="M127">
            <v>30</v>
          </cell>
          <cell r="N127">
            <v>30</v>
          </cell>
          <cell r="O127">
            <v>30</v>
          </cell>
          <cell r="P127">
            <v>30</v>
          </cell>
          <cell r="Q127">
            <v>120</v>
          </cell>
        </row>
        <row r="128">
          <cell r="B128">
            <v>32560823</v>
          </cell>
          <cell r="C128">
            <v>32560823</v>
          </cell>
          <cell r="D128" t="str">
            <v>VIANEY</v>
          </cell>
          <cell r="E128" t="str">
            <v>MARYORI</v>
          </cell>
          <cell r="F128" t="str">
            <v>ATEHORTUA</v>
          </cell>
          <cell r="G128" t="str">
            <v>PATINO</v>
          </cell>
          <cell r="H128">
            <v>40221</v>
          </cell>
          <cell r="I128">
            <v>470</v>
          </cell>
          <cell r="J128" t="str">
            <v>Auxiliar De Servicios Generales</v>
          </cell>
          <cell r="K128">
            <v>1</v>
          </cell>
          <cell r="L128">
            <v>2682652</v>
          </cell>
          <cell r="M128">
            <v>30</v>
          </cell>
          <cell r="N128">
            <v>30</v>
          </cell>
          <cell r="O128">
            <v>30</v>
          </cell>
          <cell r="P128">
            <v>30</v>
          </cell>
          <cell r="Q128">
            <v>120</v>
          </cell>
        </row>
        <row r="129">
          <cell r="B129">
            <v>32564219</v>
          </cell>
          <cell r="C129">
            <v>32564219</v>
          </cell>
          <cell r="D129" t="str">
            <v>YAMILE</v>
          </cell>
          <cell r="E129" t="str">
            <v>ANDREA</v>
          </cell>
          <cell r="F129" t="str">
            <v>CHAVARRIA</v>
          </cell>
          <cell r="G129" t="str">
            <v>MONTOYA</v>
          </cell>
          <cell r="H129">
            <v>44532</v>
          </cell>
          <cell r="I129">
            <v>470</v>
          </cell>
          <cell r="J129" t="str">
            <v>Auxiliar De Servicios Generales</v>
          </cell>
          <cell r="K129">
            <v>1</v>
          </cell>
          <cell r="L129">
            <v>2682652</v>
          </cell>
          <cell r="M129">
            <v>30</v>
          </cell>
          <cell r="N129">
            <v>30</v>
          </cell>
          <cell r="O129">
            <v>30</v>
          </cell>
          <cell r="P129">
            <v>30</v>
          </cell>
          <cell r="Q129">
            <v>120</v>
          </cell>
        </row>
        <row r="130">
          <cell r="B130">
            <v>37332191</v>
          </cell>
          <cell r="C130">
            <v>37332191</v>
          </cell>
          <cell r="D130" t="str">
            <v>LUCELI</v>
          </cell>
          <cell r="F130" t="str">
            <v>SANTIAGO</v>
          </cell>
          <cell r="G130" t="str">
            <v>LINDARTE</v>
          </cell>
          <cell r="H130">
            <v>45552</v>
          </cell>
          <cell r="I130">
            <v>470</v>
          </cell>
          <cell r="J130" t="str">
            <v>Auxiliar De Servicios Generales</v>
          </cell>
          <cell r="K130">
            <v>1</v>
          </cell>
          <cell r="L130">
            <v>2682652</v>
          </cell>
          <cell r="M130">
            <v>30</v>
          </cell>
          <cell r="N130">
            <v>30</v>
          </cell>
          <cell r="O130">
            <v>30</v>
          </cell>
          <cell r="P130">
            <v>30</v>
          </cell>
          <cell r="Q130">
            <v>120</v>
          </cell>
        </row>
        <row r="131">
          <cell r="B131">
            <v>39181274</v>
          </cell>
          <cell r="C131">
            <v>39181274</v>
          </cell>
          <cell r="D131" t="str">
            <v>ROSALIA</v>
          </cell>
          <cell r="F131" t="str">
            <v>RIOS</v>
          </cell>
          <cell r="G131" t="str">
            <v>OTALVARO</v>
          </cell>
          <cell r="H131">
            <v>36997</v>
          </cell>
          <cell r="I131">
            <v>470</v>
          </cell>
          <cell r="J131" t="str">
            <v>Auxiliar De Servicios Generales</v>
          </cell>
          <cell r="K131">
            <v>1</v>
          </cell>
          <cell r="L131">
            <v>2682652</v>
          </cell>
          <cell r="M131">
            <v>30</v>
          </cell>
          <cell r="N131">
            <v>30</v>
          </cell>
          <cell r="O131">
            <v>30</v>
          </cell>
          <cell r="P131">
            <v>30</v>
          </cell>
          <cell r="Q131">
            <v>120</v>
          </cell>
        </row>
        <row r="132">
          <cell r="B132">
            <v>39182790</v>
          </cell>
          <cell r="C132">
            <v>39182790</v>
          </cell>
          <cell r="D132" t="str">
            <v>MARTHA</v>
          </cell>
          <cell r="E132" t="str">
            <v>DOLLY</v>
          </cell>
          <cell r="F132" t="str">
            <v>LONDONO</v>
          </cell>
          <cell r="G132" t="str">
            <v>VILLADA</v>
          </cell>
          <cell r="H132">
            <v>37140</v>
          </cell>
          <cell r="I132">
            <v>470</v>
          </cell>
          <cell r="J132" t="str">
            <v>Auxiliar De Servicios Generales</v>
          </cell>
          <cell r="K132">
            <v>1</v>
          </cell>
          <cell r="L132">
            <v>2682652</v>
          </cell>
          <cell r="M132">
            <v>30</v>
          </cell>
          <cell r="N132">
            <v>30</v>
          </cell>
          <cell r="O132">
            <v>30</v>
          </cell>
          <cell r="P132">
            <v>30</v>
          </cell>
          <cell r="Q132">
            <v>120</v>
          </cell>
        </row>
        <row r="133">
          <cell r="B133">
            <v>39182974</v>
          </cell>
          <cell r="C133">
            <v>39182974</v>
          </cell>
          <cell r="D133" t="str">
            <v>LUZ</v>
          </cell>
          <cell r="E133" t="str">
            <v>ESTELLA</v>
          </cell>
          <cell r="F133" t="str">
            <v>ECHEVERRI</v>
          </cell>
          <cell r="G133" t="str">
            <v>TOBON</v>
          </cell>
          <cell r="H133">
            <v>39461</v>
          </cell>
          <cell r="I133">
            <v>470</v>
          </cell>
          <cell r="J133" t="str">
            <v>Auxiliar De Servicios Generales</v>
          </cell>
          <cell r="K133">
            <v>1</v>
          </cell>
          <cell r="L133">
            <v>2682652</v>
          </cell>
          <cell r="M133">
            <v>30</v>
          </cell>
          <cell r="N133">
            <v>30</v>
          </cell>
          <cell r="O133">
            <v>30</v>
          </cell>
          <cell r="P133">
            <v>30</v>
          </cell>
          <cell r="Q133">
            <v>120</v>
          </cell>
        </row>
        <row r="134">
          <cell r="B134">
            <v>39183415</v>
          </cell>
          <cell r="C134">
            <v>39183415</v>
          </cell>
          <cell r="D134" t="str">
            <v>SILVIA</v>
          </cell>
          <cell r="E134" t="str">
            <v>DEL SOCORRO</v>
          </cell>
          <cell r="F134" t="str">
            <v>CARMONA</v>
          </cell>
          <cell r="H134">
            <v>44750</v>
          </cell>
          <cell r="I134">
            <v>470</v>
          </cell>
          <cell r="J134" t="str">
            <v>Auxiliar De Servicios Generales</v>
          </cell>
          <cell r="K134">
            <v>1</v>
          </cell>
          <cell r="L134">
            <v>2682652</v>
          </cell>
          <cell r="M134">
            <v>30</v>
          </cell>
          <cell r="N134">
            <v>30</v>
          </cell>
          <cell r="O134">
            <v>30</v>
          </cell>
          <cell r="P134">
            <v>30</v>
          </cell>
          <cell r="Q134">
            <v>120</v>
          </cell>
        </row>
        <row r="135">
          <cell r="B135">
            <v>39186211</v>
          </cell>
          <cell r="C135">
            <v>39186211</v>
          </cell>
          <cell r="D135" t="str">
            <v>GLORIA</v>
          </cell>
          <cell r="E135" t="str">
            <v>EMILSEN</v>
          </cell>
          <cell r="F135" t="str">
            <v>LONDOÑO</v>
          </cell>
          <cell r="G135" t="str">
            <v>CORREA</v>
          </cell>
          <cell r="H135">
            <v>35814</v>
          </cell>
          <cell r="I135">
            <v>470</v>
          </cell>
          <cell r="J135" t="str">
            <v>Auxiliar De Servicios Generales</v>
          </cell>
          <cell r="K135">
            <v>1</v>
          </cell>
          <cell r="L135">
            <v>2682652</v>
          </cell>
          <cell r="M135">
            <v>30</v>
          </cell>
          <cell r="N135">
            <v>30</v>
          </cell>
          <cell r="O135">
            <v>30</v>
          </cell>
          <cell r="P135">
            <v>30</v>
          </cell>
          <cell r="Q135">
            <v>120</v>
          </cell>
        </row>
        <row r="136">
          <cell r="B136">
            <v>39192223</v>
          </cell>
          <cell r="C136">
            <v>39192223</v>
          </cell>
          <cell r="D136" t="str">
            <v>LUISA</v>
          </cell>
          <cell r="E136" t="str">
            <v>FERNANDA</v>
          </cell>
          <cell r="F136" t="str">
            <v>VALENCIA</v>
          </cell>
          <cell r="G136" t="str">
            <v>JARAMILLO</v>
          </cell>
          <cell r="H136">
            <v>45552</v>
          </cell>
          <cell r="I136">
            <v>470</v>
          </cell>
          <cell r="J136" t="str">
            <v>Auxiliar De Servicios Generales</v>
          </cell>
          <cell r="K136">
            <v>1</v>
          </cell>
          <cell r="L136">
            <v>2682652</v>
          </cell>
          <cell r="M136">
            <v>30</v>
          </cell>
          <cell r="N136">
            <v>30</v>
          </cell>
          <cell r="O136">
            <v>30</v>
          </cell>
          <cell r="P136">
            <v>30</v>
          </cell>
          <cell r="Q136">
            <v>120</v>
          </cell>
        </row>
        <row r="137">
          <cell r="B137">
            <v>39213652</v>
          </cell>
          <cell r="C137">
            <v>39213652</v>
          </cell>
          <cell r="D137" t="str">
            <v>PAULA</v>
          </cell>
          <cell r="E137" t="str">
            <v>ANDREA</v>
          </cell>
          <cell r="F137" t="str">
            <v>AGUDELO</v>
          </cell>
          <cell r="G137" t="str">
            <v>OROZCO</v>
          </cell>
          <cell r="H137">
            <v>40819</v>
          </cell>
          <cell r="I137">
            <v>470</v>
          </cell>
          <cell r="J137" t="str">
            <v>Auxiliar De Servicios Generales</v>
          </cell>
          <cell r="K137">
            <v>1</v>
          </cell>
          <cell r="L137">
            <v>2682652</v>
          </cell>
          <cell r="M137">
            <v>30</v>
          </cell>
          <cell r="N137">
            <v>30</v>
          </cell>
          <cell r="O137">
            <v>30</v>
          </cell>
          <cell r="P137">
            <v>30</v>
          </cell>
          <cell r="Q137">
            <v>120</v>
          </cell>
        </row>
        <row r="138">
          <cell r="B138">
            <v>39277162</v>
          </cell>
          <cell r="C138">
            <v>39277162</v>
          </cell>
          <cell r="D138" t="str">
            <v>ENA</v>
          </cell>
          <cell r="E138" t="str">
            <v>LUZ</v>
          </cell>
          <cell r="F138" t="str">
            <v>VILLEGAS</v>
          </cell>
          <cell r="G138" t="str">
            <v>GARCIA</v>
          </cell>
          <cell r="H138">
            <v>45306</v>
          </cell>
          <cell r="I138">
            <v>470</v>
          </cell>
          <cell r="J138" t="str">
            <v>Auxiliar De Servicios Generales</v>
          </cell>
          <cell r="K138">
            <v>1</v>
          </cell>
          <cell r="L138">
            <v>2682652</v>
          </cell>
          <cell r="M138">
            <v>30</v>
          </cell>
          <cell r="N138">
            <v>51</v>
          </cell>
          <cell r="O138">
            <v>9</v>
          </cell>
          <cell r="P138">
            <v>30</v>
          </cell>
          <cell r="Q138">
            <v>120</v>
          </cell>
        </row>
        <row r="139">
          <cell r="B139">
            <v>39277954</v>
          </cell>
          <cell r="C139">
            <v>39277954</v>
          </cell>
          <cell r="D139" t="str">
            <v>LUZ</v>
          </cell>
          <cell r="E139" t="str">
            <v>ESTELLA</v>
          </cell>
          <cell r="F139" t="str">
            <v>CALLEJAS</v>
          </cell>
          <cell r="G139" t="str">
            <v>TABORDA</v>
          </cell>
          <cell r="H139">
            <v>44540</v>
          </cell>
          <cell r="I139">
            <v>470</v>
          </cell>
          <cell r="J139" t="str">
            <v>Auxiliar De Servicios Generales</v>
          </cell>
          <cell r="K139">
            <v>1</v>
          </cell>
          <cell r="L139">
            <v>2682652</v>
          </cell>
          <cell r="M139">
            <v>11</v>
          </cell>
          <cell r="N139">
            <v>30</v>
          </cell>
          <cell r="O139">
            <v>30</v>
          </cell>
          <cell r="P139">
            <v>30</v>
          </cell>
          <cell r="Q139">
            <v>101</v>
          </cell>
        </row>
        <row r="140">
          <cell r="B140">
            <v>39279283</v>
          </cell>
          <cell r="C140">
            <v>39279283</v>
          </cell>
          <cell r="D140" t="str">
            <v>DARLY</v>
          </cell>
          <cell r="E140" t="str">
            <v>SAMIR</v>
          </cell>
          <cell r="F140" t="str">
            <v>CASTILLO</v>
          </cell>
          <cell r="G140" t="str">
            <v>RIOS</v>
          </cell>
          <cell r="H140">
            <v>44782</v>
          </cell>
          <cell r="I140">
            <v>470</v>
          </cell>
          <cell r="J140" t="str">
            <v>Auxiliar De Servicios Generales</v>
          </cell>
          <cell r="K140">
            <v>1</v>
          </cell>
          <cell r="L140">
            <v>2682652</v>
          </cell>
          <cell r="M140">
            <v>30</v>
          </cell>
          <cell r="N140">
            <v>30</v>
          </cell>
          <cell r="O140">
            <v>30</v>
          </cell>
          <cell r="P140">
            <v>30</v>
          </cell>
          <cell r="Q140">
            <v>120</v>
          </cell>
        </row>
        <row r="141">
          <cell r="B141">
            <v>39288687</v>
          </cell>
          <cell r="C141">
            <v>39288687</v>
          </cell>
          <cell r="D141" t="str">
            <v>DEISY</v>
          </cell>
          <cell r="E141" t="str">
            <v>YANETH</v>
          </cell>
          <cell r="F141" t="str">
            <v>COGOLLO</v>
          </cell>
          <cell r="G141" t="str">
            <v>POSADA</v>
          </cell>
          <cell r="H141">
            <v>44783</v>
          </cell>
          <cell r="I141">
            <v>470</v>
          </cell>
          <cell r="J141" t="str">
            <v>Auxiliar De Servicios Generales</v>
          </cell>
          <cell r="K141">
            <v>1</v>
          </cell>
          <cell r="L141">
            <v>2682652</v>
          </cell>
          <cell r="M141">
            <v>30</v>
          </cell>
          <cell r="N141">
            <v>30</v>
          </cell>
          <cell r="O141">
            <v>30</v>
          </cell>
          <cell r="P141">
            <v>30</v>
          </cell>
          <cell r="Q141">
            <v>120</v>
          </cell>
        </row>
        <row r="142">
          <cell r="B142">
            <v>39326842</v>
          </cell>
          <cell r="C142">
            <v>39326842</v>
          </cell>
          <cell r="D142" t="str">
            <v>YANETH</v>
          </cell>
          <cell r="E142" t="str">
            <v>PATRICIA</v>
          </cell>
          <cell r="F142" t="str">
            <v>MADRIGAL</v>
          </cell>
          <cell r="G142" t="str">
            <v>SANCHEZ</v>
          </cell>
          <cell r="H142">
            <v>36629</v>
          </cell>
          <cell r="I142">
            <v>470</v>
          </cell>
          <cell r="J142" t="str">
            <v>Auxiliar De Servicios Generales</v>
          </cell>
          <cell r="K142">
            <v>1</v>
          </cell>
          <cell r="L142">
            <v>2682652</v>
          </cell>
          <cell r="M142">
            <v>30</v>
          </cell>
          <cell r="N142">
            <v>30</v>
          </cell>
          <cell r="O142">
            <v>30</v>
          </cell>
          <cell r="P142">
            <v>30</v>
          </cell>
          <cell r="Q142">
            <v>120</v>
          </cell>
        </row>
        <row r="143">
          <cell r="B143">
            <v>39328555</v>
          </cell>
          <cell r="C143">
            <v>39328555</v>
          </cell>
          <cell r="D143" t="str">
            <v>CLAUDIA</v>
          </cell>
          <cell r="E143" t="str">
            <v>EMILSE</v>
          </cell>
          <cell r="F143" t="str">
            <v>QUINTANA</v>
          </cell>
          <cell r="G143" t="str">
            <v>ZAPATA</v>
          </cell>
          <cell r="H143">
            <v>44657</v>
          </cell>
          <cell r="I143">
            <v>470</v>
          </cell>
          <cell r="J143" t="str">
            <v>Auxiliar De Servicios Generales</v>
          </cell>
          <cell r="K143">
            <v>1</v>
          </cell>
          <cell r="L143">
            <v>2682652</v>
          </cell>
          <cell r="M143">
            <v>30</v>
          </cell>
          <cell r="N143">
            <v>30</v>
          </cell>
          <cell r="O143">
            <v>30</v>
          </cell>
          <cell r="P143">
            <v>30</v>
          </cell>
          <cell r="Q143">
            <v>120</v>
          </cell>
        </row>
        <row r="144">
          <cell r="B144">
            <v>39357009</v>
          </cell>
          <cell r="C144">
            <v>39357009</v>
          </cell>
          <cell r="D144" t="str">
            <v>JANCELY</v>
          </cell>
          <cell r="E144" t="str">
            <v>MARIA</v>
          </cell>
          <cell r="F144" t="str">
            <v>GOMEZ</v>
          </cell>
          <cell r="H144">
            <v>44541</v>
          </cell>
          <cell r="I144">
            <v>470</v>
          </cell>
          <cell r="J144" t="str">
            <v>Auxiliar De Servicios Generales</v>
          </cell>
          <cell r="K144">
            <v>1</v>
          </cell>
          <cell r="L144">
            <v>2682652</v>
          </cell>
          <cell r="M144">
            <v>30</v>
          </cell>
          <cell r="N144">
            <v>30</v>
          </cell>
          <cell r="O144">
            <v>30</v>
          </cell>
          <cell r="P144">
            <v>30</v>
          </cell>
          <cell r="Q144">
            <v>120</v>
          </cell>
        </row>
        <row r="145">
          <cell r="B145">
            <v>39438310</v>
          </cell>
          <cell r="C145">
            <v>39438310</v>
          </cell>
          <cell r="D145" t="str">
            <v>LUZ</v>
          </cell>
          <cell r="E145" t="str">
            <v>MARINA</v>
          </cell>
          <cell r="F145" t="str">
            <v>GOMEZ</v>
          </cell>
          <cell r="G145" t="str">
            <v>GALLEGO</v>
          </cell>
          <cell r="H145">
            <v>41288</v>
          </cell>
          <cell r="I145">
            <v>470</v>
          </cell>
          <cell r="J145" t="str">
            <v>Auxiliar De Servicios Generales</v>
          </cell>
          <cell r="K145">
            <v>1</v>
          </cell>
          <cell r="L145">
            <v>2682652</v>
          </cell>
          <cell r="M145">
            <v>30</v>
          </cell>
          <cell r="N145">
            <v>30</v>
          </cell>
          <cell r="O145">
            <v>30</v>
          </cell>
          <cell r="P145">
            <v>30</v>
          </cell>
          <cell r="Q145">
            <v>120</v>
          </cell>
        </row>
        <row r="146">
          <cell r="B146">
            <v>39453665</v>
          </cell>
          <cell r="C146">
            <v>39453665</v>
          </cell>
          <cell r="D146" t="str">
            <v>ADRIANA</v>
          </cell>
          <cell r="E146" t="str">
            <v>MARIA</v>
          </cell>
          <cell r="F146" t="str">
            <v>GARCIA</v>
          </cell>
          <cell r="G146" t="str">
            <v>QUINTERO</v>
          </cell>
          <cell r="H146">
            <v>45062</v>
          </cell>
          <cell r="I146">
            <v>470</v>
          </cell>
          <cell r="J146" t="str">
            <v>Auxiliar De Servicios Generales</v>
          </cell>
          <cell r="K146">
            <v>1</v>
          </cell>
          <cell r="L146">
            <v>2682652</v>
          </cell>
          <cell r="M146">
            <v>30</v>
          </cell>
          <cell r="N146">
            <v>30</v>
          </cell>
          <cell r="O146">
            <v>30</v>
          </cell>
          <cell r="P146">
            <v>30</v>
          </cell>
          <cell r="Q146">
            <v>120</v>
          </cell>
        </row>
        <row r="147">
          <cell r="B147">
            <v>40365504</v>
          </cell>
          <cell r="C147">
            <v>40365504</v>
          </cell>
          <cell r="D147" t="str">
            <v>VELMA</v>
          </cell>
          <cell r="E147" t="str">
            <v>CECILIA</v>
          </cell>
          <cell r="F147" t="str">
            <v>BUITRAGO</v>
          </cell>
          <cell r="G147" t="str">
            <v>RUBIO</v>
          </cell>
          <cell r="H147">
            <v>41248</v>
          </cell>
          <cell r="I147">
            <v>470</v>
          </cell>
          <cell r="J147" t="str">
            <v>Auxiliar De Servicios Generales</v>
          </cell>
          <cell r="K147">
            <v>1</v>
          </cell>
          <cell r="L147">
            <v>2682652</v>
          </cell>
          <cell r="M147">
            <v>30</v>
          </cell>
          <cell r="N147">
            <v>30</v>
          </cell>
          <cell r="O147">
            <v>30</v>
          </cell>
          <cell r="P147">
            <v>30</v>
          </cell>
          <cell r="Q147">
            <v>120</v>
          </cell>
        </row>
        <row r="148">
          <cell r="B148">
            <v>40760374</v>
          </cell>
          <cell r="C148">
            <v>40760374</v>
          </cell>
          <cell r="D148" t="str">
            <v>GLORIA</v>
          </cell>
          <cell r="E148" t="str">
            <v>MARIA</v>
          </cell>
          <cell r="F148" t="str">
            <v>CUELLAR</v>
          </cell>
          <cell r="H148">
            <v>36943</v>
          </cell>
          <cell r="I148">
            <v>470</v>
          </cell>
          <cell r="J148" t="str">
            <v>Auxiliar De Servicios Generales</v>
          </cell>
          <cell r="K148">
            <v>1</v>
          </cell>
          <cell r="L148">
            <v>2682652</v>
          </cell>
          <cell r="M148">
            <v>30</v>
          </cell>
          <cell r="N148">
            <v>30</v>
          </cell>
          <cell r="O148">
            <v>30</v>
          </cell>
          <cell r="P148">
            <v>30</v>
          </cell>
          <cell r="Q148">
            <v>120</v>
          </cell>
        </row>
        <row r="149">
          <cell r="B149">
            <v>42677641</v>
          </cell>
          <cell r="C149">
            <v>42677641</v>
          </cell>
          <cell r="D149" t="str">
            <v>MARIA</v>
          </cell>
          <cell r="E149" t="str">
            <v>LUCIA</v>
          </cell>
          <cell r="F149" t="str">
            <v>GOMEZ</v>
          </cell>
          <cell r="G149" t="str">
            <v>VALENCIA</v>
          </cell>
          <cell r="H149">
            <v>29107</v>
          </cell>
          <cell r="I149">
            <v>470</v>
          </cell>
          <cell r="J149" t="str">
            <v>Auxiliar De Servicios Generales</v>
          </cell>
          <cell r="K149">
            <v>1</v>
          </cell>
          <cell r="L149">
            <v>2682652</v>
          </cell>
          <cell r="M149">
            <v>30</v>
          </cell>
          <cell r="N149">
            <v>30</v>
          </cell>
          <cell r="O149">
            <v>30</v>
          </cell>
          <cell r="P149">
            <v>30</v>
          </cell>
          <cell r="Q149">
            <v>120</v>
          </cell>
        </row>
        <row r="150">
          <cell r="B150">
            <v>42701805</v>
          </cell>
          <cell r="C150">
            <v>42701805</v>
          </cell>
          <cell r="D150" t="str">
            <v>ELSA</v>
          </cell>
          <cell r="E150" t="str">
            <v>YANED</v>
          </cell>
          <cell r="F150" t="str">
            <v>GARCIA</v>
          </cell>
          <cell r="G150" t="str">
            <v>MONTOYA</v>
          </cell>
          <cell r="H150">
            <v>37439</v>
          </cell>
          <cell r="I150">
            <v>470</v>
          </cell>
          <cell r="J150" t="str">
            <v>Auxiliar De Servicios Generales</v>
          </cell>
          <cell r="K150">
            <v>1</v>
          </cell>
          <cell r="L150">
            <v>2682652</v>
          </cell>
          <cell r="M150">
            <v>30</v>
          </cell>
          <cell r="N150">
            <v>30</v>
          </cell>
          <cell r="O150">
            <v>30</v>
          </cell>
          <cell r="P150">
            <v>30</v>
          </cell>
          <cell r="Q150">
            <v>120</v>
          </cell>
        </row>
        <row r="151">
          <cell r="B151">
            <v>42731065</v>
          </cell>
          <cell r="C151">
            <v>42731065</v>
          </cell>
          <cell r="D151" t="str">
            <v>MARIA</v>
          </cell>
          <cell r="E151" t="str">
            <v>IDALUBIA</v>
          </cell>
          <cell r="F151" t="str">
            <v>OSORNO</v>
          </cell>
          <cell r="G151" t="str">
            <v>RIOS</v>
          </cell>
          <cell r="H151">
            <v>38672</v>
          </cell>
          <cell r="I151">
            <v>470</v>
          </cell>
          <cell r="J151" t="str">
            <v>Auxiliar De Servicios Generales</v>
          </cell>
          <cell r="K151">
            <v>1</v>
          </cell>
          <cell r="L151">
            <v>2682652</v>
          </cell>
          <cell r="M151">
            <v>30</v>
          </cell>
          <cell r="N151">
            <v>30</v>
          </cell>
          <cell r="O151">
            <v>30</v>
          </cell>
          <cell r="P151">
            <v>30</v>
          </cell>
          <cell r="Q151">
            <v>120</v>
          </cell>
        </row>
        <row r="152">
          <cell r="B152">
            <v>42731215</v>
          </cell>
          <cell r="C152">
            <v>42731215</v>
          </cell>
          <cell r="D152" t="str">
            <v>LEONILDA</v>
          </cell>
          <cell r="E152" t="str">
            <v>DEL SOCORRO</v>
          </cell>
          <cell r="F152" t="str">
            <v>CASTRO</v>
          </cell>
          <cell r="H152">
            <v>40582</v>
          </cell>
          <cell r="I152">
            <v>470</v>
          </cell>
          <cell r="J152" t="str">
            <v>Auxiliar De Servicios Generales</v>
          </cell>
          <cell r="K152">
            <v>1</v>
          </cell>
          <cell r="L152">
            <v>2682652</v>
          </cell>
          <cell r="M152">
            <v>30</v>
          </cell>
          <cell r="N152">
            <v>30</v>
          </cell>
          <cell r="O152">
            <v>30</v>
          </cell>
          <cell r="P152">
            <v>30</v>
          </cell>
          <cell r="Q152">
            <v>120</v>
          </cell>
        </row>
        <row r="153">
          <cell r="B153">
            <v>42731637</v>
          </cell>
          <cell r="C153">
            <v>42731637</v>
          </cell>
          <cell r="D153" t="str">
            <v>SILVIA</v>
          </cell>
          <cell r="F153" t="str">
            <v>ARENAS</v>
          </cell>
          <cell r="G153" t="str">
            <v>ARENAS</v>
          </cell>
          <cell r="H153">
            <v>41548</v>
          </cell>
          <cell r="I153">
            <v>470</v>
          </cell>
          <cell r="J153" t="str">
            <v>Auxiliar De Servicios Generales</v>
          </cell>
          <cell r="K153">
            <v>1</v>
          </cell>
          <cell r="L153">
            <v>2682652</v>
          </cell>
          <cell r="M153">
            <v>30</v>
          </cell>
          <cell r="N153">
            <v>30</v>
          </cell>
          <cell r="O153">
            <v>30</v>
          </cell>
          <cell r="P153">
            <v>30</v>
          </cell>
          <cell r="Q153">
            <v>120</v>
          </cell>
        </row>
        <row r="154">
          <cell r="B154">
            <v>42791945</v>
          </cell>
          <cell r="C154">
            <v>42791945</v>
          </cell>
          <cell r="D154" t="str">
            <v>ADRIANA</v>
          </cell>
          <cell r="E154" t="str">
            <v>MARIA</v>
          </cell>
          <cell r="F154" t="str">
            <v>HURTADO</v>
          </cell>
          <cell r="H154">
            <v>42711</v>
          </cell>
          <cell r="I154">
            <v>470</v>
          </cell>
          <cell r="J154" t="str">
            <v>Auxiliar De Servicios Generales</v>
          </cell>
          <cell r="K154">
            <v>1</v>
          </cell>
          <cell r="L154">
            <v>2682652</v>
          </cell>
          <cell r="M154">
            <v>30</v>
          </cell>
          <cell r="N154">
            <v>30</v>
          </cell>
          <cell r="O154">
            <v>30</v>
          </cell>
          <cell r="P154">
            <v>30</v>
          </cell>
          <cell r="Q154">
            <v>120</v>
          </cell>
        </row>
        <row r="155">
          <cell r="B155">
            <v>42840760</v>
          </cell>
          <cell r="C155">
            <v>42840760</v>
          </cell>
          <cell r="D155" t="str">
            <v>MARTHA</v>
          </cell>
          <cell r="E155" t="str">
            <v>LUCIA</v>
          </cell>
          <cell r="F155" t="str">
            <v>BUITRAGO</v>
          </cell>
          <cell r="G155" t="str">
            <v>LOPEZ</v>
          </cell>
          <cell r="H155">
            <v>37334</v>
          </cell>
          <cell r="I155">
            <v>470</v>
          </cell>
          <cell r="J155" t="str">
            <v>Auxiliar De Servicios Generales</v>
          </cell>
          <cell r="K155">
            <v>1</v>
          </cell>
          <cell r="L155">
            <v>2682652</v>
          </cell>
          <cell r="M155">
            <v>30</v>
          </cell>
          <cell r="N155">
            <v>30</v>
          </cell>
          <cell r="O155">
            <v>30</v>
          </cell>
          <cell r="P155">
            <v>30</v>
          </cell>
          <cell r="Q155">
            <v>120</v>
          </cell>
        </row>
        <row r="156">
          <cell r="B156">
            <v>42875436</v>
          </cell>
          <cell r="C156">
            <v>42875436</v>
          </cell>
          <cell r="D156" t="str">
            <v>ROSALBA</v>
          </cell>
          <cell r="F156" t="str">
            <v>ESPINOSA</v>
          </cell>
          <cell r="H156">
            <v>36683</v>
          </cell>
          <cell r="I156">
            <v>470</v>
          </cell>
          <cell r="J156" t="str">
            <v>Auxiliar De Servicios Generales</v>
          </cell>
          <cell r="K156">
            <v>1</v>
          </cell>
          <cell r="L156">
            <v>2682652</v>
          </cell>
          <cell r="M156">
            <v>30</v>
          </cell>
          <cell r="N156">
            <v>30</v>
          </cell>
          <cell r="O156">
            <v>30</v>
          </cell>
          <cell r="P156">
            <v>30</v>
          </cell>
          <cell r="Q156">
            <v>120</v>
          </cell>
        </row>
        <row r="157">
          <cell r="B157">
            <v>43020709</v>
          </cell>
          <cell r="C157">
            <v>43020709</v>
          </cell>
          <cell r="D157" t="str">
            <v>MARIA</v>
          </cell>
          <cell r="E157" t="str">
            <v>CONSUELO</v>
          </cell>
          <cell r="F157" t="str">
            <v>AGUDELO</v>
          </cell>
          <cell r="G157" t="str">
            <v>DAVID</v>
          </cell>
          <cell r="H157">
            <v>29117</v>
          </cell>
          <cell r="I157">
            <v>470</v>
          </cell>
          <cell r="J157" t="str">
            <v>Auxiliar De Servicios Generales</v>
          </cell>
          <cell r="K157">
            <v>1</v>
          </cell>
          <cell r="L157">
            <v>2682652</v>
          </cell>
          <cell r="M157">
            <v>30</v>
          </cell>
          <cell r="N157">
            <v>30</v>
          </cell>
          <cell r="O157">
            <v>30</v>
          </cell>
          <cell r="P157">
            <v>30</v>
          </cell>
          <cell r="Q157">
            <v>120</v>
          </cell>
        </row>
        <row r="158">
          <cell r="B158">
            <v>43041666</v>
          </cell>
          <cell r="C158">
            <v>43041666</v>
          </cell>
          <cell r="D158" t="str">
            <v>CARIDAD</v>
          </cell>
          <cell r="E158" t="str">
            <v>CONSUELO</v>
          </cell>
          <cell r="F158" t="str">
            <v>GARCIA</v>
          </cell>
          <cell r="G158" t="str">
            <v>ZAPATA</v>
          </cell>
          <cell r="H158">
            <v>41008</v>
          </cell>
          <cell r="I158">
            <v>470</v>
          </cell>
          <cell r="J158" t="str">
            <v>Auxiliar De Servicios Generales</v>
          </cell>
          <cell r="K158">
            <v>1</v>
          </cell>
          <cell r="L158">
            <v>2682652</v>
          </cell>
          <cell r="M158">
            <v>30</v>
          </cell>
          <cell r="N158">
            <v>30</v>
          </cell>
          <cell r="O158">
            <v>30</v>
          </cell>
          <cell r="P158">
            <v>30</v>
          </cell>
          <cell r="Q158">
            <v>120</v>
          </cell>
        </row>
        <row r="159">
          <cell r="B159">
            <v>43095798</v>
          </cell>
          <cell r="C159">
            <v>43095798</v>
          </cell>
          <cell r="D159" t="str">
            <v>CLAUDIA</v>
          </cell>
          <cell r="E159" t="str">
            <v>MARIA</v>
          </cell>
          <cell r="F159" t="str">
            <v>RAIGOZA</v>
          </cell>
          <cell r="H159">
            <v>39464</v>
          </cell>
          <cell r="I159">
            <v>470</v>
          </cell>
          <cell r="J159" t="str">
            <v>Auxiliar De Servicios Generales</v>
          </cell>
          <cell r="K159">
            <v>1</v>
          </cell>
          <cell r="L159">
            <v>2682652</v>
          </cell>
          <cell r="M159">
            <v>30</v>
          </cell>
          <cell r="N159">
            <v>30</v>
          </cell>
          <cell r="O159">
            <v>30</v>
          </cell>
          <cell r="P159">
            <v>30</v>
          </cell>
          <cell r="Q159">
            <v>120</v>
          </cell>
        </row>
        <row r="160">
          <cell r="B160">
            <v>43209162</v>
          </cell>
          <cell r="C160">
            <v>43209162</v>
          </cell>
          <cell r="D160" t="str">
            <v>LEONOR</v>
          </cell>
          <cell r="F160" t="str">
            <v>CORDOBA</v>
          </cell>
          <cell r="G160" t="str">
            <v>CUESTA</v>
          </cell>
          <cell r="H160">
            <v>41488</v>
          </cell>
          <cell r="I160">
            <v>470</v>
          </cell>
          <cell r="J160" t="str">
            <v>Auxiliar De Servicios Generales</v>
          </cell>
          <cell r="K160">
            <v>1</v>
          </cell>
          <cell r="L160">
            <v>2682652</v>
          </cell>
          <cell r="M160">
            <v>30</v>
          </cell>
          <cell r="N160">
            <v>30</v>
          </cell>
          <cell r="O160">
            <v>30</v>
          </cell>
          <cell r="P160">
            <v>30</v>
          </cell>
          <cell r="Q160">
            <v>120</v>
          </cell>
        </row>
        <row r="161">
          <cell r="B161">
            <v>43253431</v>
          </cell>
          <cell r="C161">
            <v>43253431</v>
          </cell>
          <cell r="D161" t="str">
            <v>PATRICIA</v>
          </cell>
          <cell r="E161" t="str">
            <v>ELENA</v>
          </cell>
          <cell r="F161" t="str">
            <v>JIMENEZ</v>
          </cell>
          <cell r="G161" t="str">
            <v>CHANCI</v>
          </cell>
          <cell r="H161">
            <v>44855</v>
          </cell>
          <cell r="I161">
            <v>470</v>
          </cell>
          <cell r="J161" t="str">
            <v>Auxiliar De Servicios Generales</v>
          </cell>
          <cell r="K161">
            <v>1</v>
          </cell>
          <cell r="L161">
            <v>2682652</v>
          </cell>
          <cell r="M161">
            <v>30</v>
          </cell>
          <cell r="N161">
            <v>30</v>
          </cell>
          <cell r="O161">
            <v>30</v>
          </cell>
          <cell r="P161">
            <v>30</v>
          </cell>
          <cell r="Q161">
            <v>120</v>
          </cell>
        </row>
        <row r="162">
          <cell r="B162">
            <v>43259096</v>
          </cell>
          <cell r="C162">
            <v>43259096</v>
          </cell>
          <cell r="D162" t="str">
            <v>MARGOT</v>
          </cell>
          <cell r="E162" t="str">
            <v>ELIANY</v>
          </cell>
          <cell r="F162" t="str">
            <v>PINO</v>
          </cell>
          <cell r="G162" t="str">
            <v>PALACIO</v>
          </cell>
          <cell r="H162">
            <v>44897</v>
          </cell>
          <cell r="I162">
            <v>470</v>
          </cell>
          <cell r="J162" t="str">
            <v>Auxiliar De Servicios Generales</v>
          </cell>
          <cell r="K162">
            <v>1</v>
          </cell>
          <cell r="L162">
            <v>2682652</v>
          </cell>
          <cell r="M162">
            <v>30</v>
          </cell>
          <cell r="N162">
            <v>30</v>
          </cell>
          <cell r="O162">
            <v>30</v>
          </cell>
          <cell r="P162">
            <v>30</v>
          </cell>
          <cell r="Q162">
            <v>120</v>
          </cell>
        </row>
        <row r="163">
          <cell r="B163">
            <v>43269864</v>
          </cell>
          <cell r="C163">
            <v>43269864</v>
          </cell>
          <cell r="D163" t="str">
            <v>YAMILE</v>
          </cell>
          <cell r="E163" t="str">
            <v>ELEANY</v>
          </cell>
          <cell r="F163" t="str">
            <v>TABORDA</v>
          </cell>
          <cell r="G163" t="str">
            <v>CASTRILLON</v>
          </cell>
          <cell r="H163">
            <v>40228</v>
          </cell>
          <cell r="I163">
            <v>470</v>
          </cell>
          <cell r="J163" t="str">
            <v>Auxiliar De Servicios Generales</v>
          </cell>
          <cell r="K163">
            <v>1</v>
          </cell>
          <cell r="L163">
            <v>2682652</v>
          </cell>
          <cell r="M163">
            <v>30</v>
          </cell>
          <cell r="N163">
            <v>30</v>
          </cell>
          <cell r="O163">
            <v>30</v>
          </cell>
          <cell r="P163">
            <v>30</v>
          </cell>
          <cell r="Q163">
            <v>120</v>
          </cell>
        </row>
        <row r="164">
          <cell r="B164">
            <v>43283939</v>
          </cell>
          <cell r="C164">
            <v>43283939</v>
          </cell>
          <cell r="D164" t="str">
            <v>CARMEN</v>
          </cell>
          <cell r="E164" t="str">
            <v>PATRICIA</v>
          </cell>
          <cell r="F164" t="str">
            <v>GIL</v>
          </cell>
          <cell r="G164" t="str">
            <v>MARIN</v>
          </cell>
          <cell r="H164">
            <v>37897</v>
          </cell>
          <cell r="I164">
            <v>470</v>
          </cell>
          <cell r="J164" t="str">
            <v>Auxiliar De Servicios Generales</v>
          </cell>
          <cell r="K164">
            <v>1</v>
          </cell>
          <cell r="L164">
            <v>2682652</v>
          </cell>
          <cell r="M164">
            <v>30</v>
          </cell>
          <cell r="N164">
            <v>30</v>
          </cell>
          <cell r="O164">
            <v>30</v>
          </cell>
          <cell r="P164">
            <v>30</v>
          </cell>
          <cell r="Q164">
            <v>120</v>
          </cell>
        </row>
        <row r="165">
          <cell r="B165">
            <v>43300426</v>
          </cell>
          <cell r="C165">
            <v>43300426</v>
          </cell>
          <cell r="D165" t="str">
            <v>ALEJANDRA</v>
          </cell>
          <cell r="E165" t="str">
            <v>MARIA</v>
          </cell>
          <cell r="F165" t="str">
            <v>CARDENAS</v>
          </cell>
          <cell r="G165" t="str">
            <v>HINCAPIE</v>
          </cell>
          <cell r="H165">
            <v>44540</v>
          </cell>
          <cell r="I165">
            <v>470</v>
          </cell>
          <cell r="J165" t="str">
            <v>Auxiliar De Servicios Generales</v>
          </cell>
          <cell r="K165">
            <v>1</v>
          </cell>
          <cell r="L165">
            <v>2682652</v>
          </cell>
          <cell r="M165">
            <v>30</v>
          </cell>
          <cell r="N165">
            <v>30</v>
          </cell>
          <cell r="O165">
            <v>30</v>
          </cell>
          <cell r="P165">
            <v>30</v>
          </cell>
          <cell r="Q165">
            <v>120</v>
          </cell>
        </row>
        <row r="166">
          <cell r="B166">
            <v>43342676</v>
          </cell>
          <cell r="C166">
            <v>43342676</v>
          </cell>
          <cell r="D166" t="str">
            <v>DORIS</v>
          </cell>
          <cell r="E166" t="str">
            <v>FERNEY</v>
          </cell>
          <cell r="F166" t="str">
            <v>MORENO</v>
          </cell>
          <cell r="G166" t="str">
            <v>CANO</v>
          </cell>
          <cell r="H166">
            <v>39713</v>
          </cell>
          <cell r="I166">
            <v>470</v>
          </cell>
          <cell r="J166" t="str">
            <v>Auxiliar De Servicios Generales</v>
          </cell>
          <cell r="K166">
            <v>1</v>
          </cell>
          <cell r="L166">
            <v>2682652</v>
          </cell>
          <cell r="M166">
            <v>30</v>
          </cell>
          <cell r="N166">
            <v>30</v>
          </cell>
          <cell r="O166">
            <v>30</v>
          </cell>
          <cell r="P166">
            <v>30</v>
          </cell>
          <cell r="Q166">
            <v>120</v>
          </cell>
        </row>
        <row r="167">
          <cell r="B167">
            <v>43342859</v>
          </cell>
          <cell r="C167">
            <v>43342859</v>
          </cell>
          <cell r="D167" t="str">
            <v>DORIS</v>
          </cell>
          <cell r="E167" t="str">
            <v>CRISTINA</v>
          </cell>
          <cell r="F167" t="str">
            <v>MONTOYA</v>
          </cell>
          <cell r="G167" t="str">
            <v>VARGAS</v>
          </cell>
          <cell r="H167">
            <v>41871</v>
          </cell>
          <cell r="I167">
            <v>470</v>
          </cell>
          <cell r="J167" t="str">
            <v>Auxiliar De Servicios Generales</v>
          </cell>
          <cell r="K167">
            <v>1</v>
          </cell>
          <cell r="L167">
            <v>2682652</v>
          </cell>
          <cell r="M167">
            <v>30</v>
          </cell>
          <cell r="N167">
            <v>30</v>
          </cell>
          <cell r="O167">
            <v>30</v>
          </cell>
          <cell r="P167">
            <v>30</v>
          </cell>
          <cell r="Q167">
            <v>120</v>
          </cell>
        </row>
        <row r="168">
          <cell r="B168">
            <v>43343184</v>
          </cell>
          <cell r="C168">
            <v>43343184</v>
          </cell>
          <cell r="D168" t="str">
            <v>LUZ</v>
          </cell>
          <cell r="E168" t="str">
            <v>ALEIDA</v>
          </cell>
          <cell r="F168" t="str">
            <v>LAYOS</v>
          </cell>
          <cell r="G168" t="str">
            <v>IBARRA</v>
          </cell>
          <cell r="H168">
            <v>40875</v>
          </cell>
          <cell r="I168">
            <v>470</v>
          </cell>
          <cell r="J168" t="str">
            <v>Auxiliar De Servicios Generales</v>
          </cell>
          <cell r="K168">
            <v>1</v>
          </cell>
          <cell r="L168">
            <v>2682652</v>
          </cell>
          <cell r="M168">
            <v>30</v>
          </cell>
          <cell r="N168">
            <v>30</v>
          </cell>
          <cell r="O168">
            <v>30</v>
          </cell>
          <cell r="P168">
            <v>30</v>
          </cell>
          <cell r="Q168">
            <v>120</v>
          </cell>
        </row>
        <row r="169">
          <cell r="B169">
            <v>43346608</v>
          </cell>
          <cell r="C169">
            <v>43346608</v>
          </cell>
          <cell r="D169" t="str">
            <v>YAMILE</v>
          </cell>
          <cell r="E169" t="str">
            <v>ALEXANDRA</v>
          </cell>
          <cell r="F169" t="str">
            <v>GIRALDO</v>
          </cell>
          <cell r="G169" t="str">
            <v>ALVAREZ</v>
          </cell>
          <cell r="H169">
            <v>44656</v>
          </cell>
          <cell r="I169">
            <v>470</v>
          </cell>
          <cell r="J169" t="str">
            <v>Auxiliar De Servicios Generales</v>
          </cell>
          <cell r="K169">
            <v>1</v>
          </cell>
          <cell r="L169">
            <v>2682652</v>
          </cell>
          <cell r="M169">
            <v>30</v>
          </cell>
          <cell r="N169">
            <v>51</v>
          </cell>
          <cell r="O169">
            <v>9</v>
          </cell>
          <cell r="P169">
            <v>30</v>
          </cell>
          <cell r="Q169">
            <v>120</v>
          </cell>
        </row>
        <row r="170">
          <cell r="B170">
            <v>43363709</v>
          </cell>
          <cell r="C170">
            <v>43363709</v>
          </cell>
          <cell r="D170" t="str">
            <v>MARILU</v>
          </cell>
          <cell r="F170" t="str">
            <v>PEREZ</v>
          </cell>
          <cell r="G170" t="str">
            <v>LONDOÑO</v>
          </cell>
          <cell r="H170">
            <v>40228</v>
          </cell>
          <cell r="I170">
            <v>470</v>
          </cell>
          <cell r="J170" t="str">
            <v>Auxiliar De Servicios Generales</v>
          </cell>
          <cell r="K170">
            <v>1</v>
          </cell>
          <cell r="L170">
            <v>2682652</v>
          </cell>
          <cell r="M170">
            <v>30</v>
          </cell>
          <cell r="N170">
            <v>30</v>
          </cell>
          <cell r="O170">
            <v>30</v>
          </cell>
          <cell r="P170">
            <v>30</v>
          </cell>
          <cell r="Q170">
            <v>120</v>
          </cell>
        </row>
        <row r="171">
          <cell r="B171">
            <v>43411377</v>
          </cell>
          <cell r="C171">
            <v>43411377</v>
          </cell>
          <cell r="D171" t="str">
            <v>MARGARITA</v>
          </cell>
          <cell r="E171" t="str">
            <v>MARIA</v>
          </cell>
          <cell r="F171" t="str">
            <v>PEREZ</v>
          </cell>
          <cell r="G171" t="str">
            <v>RUA</v>
          </cell>
          <cell r="H171">
            <v>31603</v>
          </cell>
          <cell r="I171">
            <v>470</v>
          </cell>
          <cell r="J171" t="str">
            <v>Auxiliar De Servicios Generales</v>
          </cell>
          <cell r="K171">
            <v>1</v>
          </cell>
          <cell r="L171">
            <v>2682652</v>
          </cell>
          <cell r="M171">
            <v>30</v>
          </cell>
          <cell r="N171">
            <v>30</v>
          </cell>
          <cell r="O171">
            <v>30</v>
          </cell>
          <cell r="P171">
            <v>30</v>
          </cell>
          <cell r="Q171">
            <v>120</v>
          </cell>
        </row>
        <row r="172">
          <cell r="B172">
            <v>43411767</v>
          </cell>
          <cell r="C172">
            <v>43411767</v>
          </cell>
          <cell r="D172" t="str">
            <v>GLORIA</v>
          </cell>
          <cell r="E172" t="str">
            <v>PATRICIA</v>
          </cell>
          <cell r="F172" t="str">
            <v>PALACIO</v>
          </cell>
          <cell r="G172" t="str">
            <v>GARCIA</v>
          </cell>
          <cell r="H172">
            <v>40295</v>
          </cell>
          <cell r="I172">
            <v>470</v>
          </cell>
          <cell r="J172" t="str">
            <v>Auxiliar De Servicios Generales</v>
          </cell>
          <cell r="K172">
            <v>1</v>
          </cell>
          <cell r="L172">
            <v>2682652</v>
          </cell>
          <cell r="M172">
            <v>30</v>
          </cell>
          <cell r="N172">
            <v>30</v>
          </cell>
          <cell r="O172">
            <v>30</v>
          </cell>
          <cell r="P172">
            <v>30</v>
          </cell>
          <cell r="Q172">
            <v>120</v>
          </cell>
        </row>
        <row r="173">
          <cell r="B173">
            <v>43444952</v>
          </cell>
          <cell r="C173">
            <v>43444952</v>
          </cell>
          <cell r="D173" t="str">
            <v>LUZ</v>
          </cell>
          <cell r="E173" t="str">
            <v>ESTHER</v>
          </cell>
          <cell r="F173" t="str">
            <v>CORREA</v>
          </cell>
          <cell r="G173" t="str">
            <v>PULGARIN</v>
          </cell>
          <cell r="H173">
            <v>39420</v>
          </cell>
          <cell r="I173">
            <v>470</v>
          </cell>
          <cell r="J173" t="str">
            <v>Auxiliar De Servicios Generales</v>
          </cell>
          <cell r="K173">
            <v>1</v>
          </cell>
          <cell r="L173">
            <v>2682652</v>
          </cell>
          <cell r="M173">
            <v>30</v>
          </cell>
          <cell r="N173">
            <v>30</v>
          </cell>
          <cell r="O173">
            <v>30</v>
          </cell>
          <cell r="P173">
            <v>30</v>
          </cell>
          <cell r="Q173">
            <v>120</v>
          </cell>
        </row>
        <row r="174">
          <cell r="B174">
            <v>43446009</v>
          </cell>
          <cell r="C174">
            <v>43446009</v>
          </cell>
          <cell r="D174" t="str">
            <v>OLGA</v>
          </cell>
          <cell r="E174" t="str">
            <v>EUGENIA</v>
          </cell>
          <cell r="F174" t="str">
            <v>HINCAPIE</v>
          </cell>
          <cell r="G174" t="str">
            <v>RESTREPO</v>
          </cell>
          <cell r="H174">
            <v>37754</v>
          </cell>
          <cell r="I174">
            <v>470</v>
          </cell>
          <cell r="J174" t="str">
            <v>Auxiliar De Servicios Generales</v>
          </cell>
          <cell r="K174">
            <v>1</v>
          </cell>
          <cell r="L174">
            <v>2682652</v>
          </cell>
          <cell r="M174">
            <v>30</v>
          </cell>
          <cell r="N174">
            <v>30</v>
          </cell>
          <cell r="O174">
            <v>30</v>
          </cell>
          <cell r="P174">
            <v>30</v>
          </cell>
          <cell r="Q174">
            <v>120</v>
          </cell>
        </row>
        <row r="175">
          <cell r="B175">
            <v>43447426</v>
          </cell>
          <cell r="C175">
            <v>43447426</v>
          </cell>
          <cell r="D175" t="str">
            <v>ARGEMIRA</v>
          </cell>
          <cell r="E175" t="str">
            <v>MARIA</v>
          </cell>
          <cell r="F175" t="str">
            <v>OROZCO</v>
          </cell>
          <cell r="G175" t="str">
            <v>MONTOYA</v>
          </cell>
          <cell r="H175">
            <v>37081</v>
          </cell>
          <cell r="I175">
            <v>470</v>
          </cell>
          <cell r="J175" t="str">
            <v>Auxiliar De Servicios Generales</v>
          </cell>
          <cell r="K175">
            <v>1</v>
          </cell>
          <cell r="L175">
            <v>2682652</v>
          </cell>
          <cell r="M175">
            <v>30</v>
          </cell>
          <cell r="N175">
            <v>30</v>
          </cell>
          <cell r="O175">
            <v>30</v>
          </cell>
          <cell r="P175">
            <v>30</v>
          </cell>
          <cell r="Q175">
            <v>120</v>
          </cell>
        </row>
        <row r="176">
          <cell r="B176">
            <v>43456963</v>
          </cell>
          <cell r="C176">
            <v>43456963</v>
          </cell>
          <cell r="D176" t="str">
            <v>MARIA</v>
          </cell>
          <cell r="E176" t="str">
            <v>BELEN</v>
          </cell>
          <cell r="F176" t="str">
            <v>LOAIZA</v>
          </cell>
          <cell r="G176" t="str">
            <v>VALENCIA</v>
          </cell>
          <cell r="H176">
            <v>41310</v>
          </cell>
          <cell r="I176">
            <v>470</v>
          </cell>
          <cell r="J176" t="str">
            <v>Auxiliar De Servicios Generales</v>
          </cell>
          <cell r="K176">
            <v>1</v>
          </cell>
          <cell r="L176">
            <v>2682652</v>
          </cell>
          <cell r="M176">
            <v>30</v>
          </cell>
          <cell r="N176">
            <v>30</v>
          </cell>
          <cell r="O176">
            <v>30</v>
          </cell>
          <cell r="P176">
            <v>30</v>
          </cell>
          <cell r="Q176">
            <v>120</v>
          </cell>
        </row>
        <row r="177">
          <cell r="B177">
            <v>43457323</v>
          </cell>
          <cell r="C177">
            <v>43457323</v>
          </cell>
          <cell r="D177" t="str">
            <v>LUCELIA</v>
          </cell>
          <cell r="F177" t="str">
            <v>FLOREZ</v>
          </cell>
          <cell r="G177" t="str">
            <v>VALENCIA</v>
          </cell>
          <cell r="H177">
            <v>40352</v>
          </cell>
          <cell r="I177">
            <v>470</v>
          </cell>
          <cell r="J177" t="str">
            <v>Auxiliar De Servicios Generales</v>
          </cell>
          <cell r="K177">
            <v>1</v>
          </cell>
          <cell r="L177">
            <v>2682652</v>
          </cell>
          <cell r="M177">
            <v>30</v>
          </cell>
          <cell r="N177">
            <v>30</v>
          </cell>
          <cell r="O177">
            <v>30</v>
          </cell>
          <cell r="P177">
            <v>30</v>
          </cell>
          <cell r="Q177">
            <v>120</v>
          </cell>
        </row>
        <row r="178">
          <cell r="B178">
            <v>43457332</v>
          </cell>
          <cell r="C178">
            <v>43457332</v>
          </cell>
          <cell r="D178" t="str">
            <v>ADRIANA</v>
          </cell>
          <cell r="E178" t="str">
            <v>MARIA</v>
          </cell>
          <cell r="F178" t="str">
            <v>MARULANDA</v>
          </cell>
          <cell r="G178" t="str">
            <v>HENAO</v>
          </cell>
          <cell r="H178">
            <v>35744</v>
          </cell>
          <cell r="I178">
            <v>470</v>
          </cell>
          <cell r="J178" t="str">
            <v>Auxiliar De Servicios Generales</v>
          </cell>
          <cell r="K178">
            <v>1</v>
          </cell>
          <cell r="L178">
            <v>2682652</v>
          </cell>
          <cell r="M178">
            <v>30</v>
          </cell>
          <cell r="N178">
            <v>30</v>
          </cell>
          <cell r="O178">
            <v>30</v>
          </cell>
          <cell r="P178">
            <v>30</v>
          </cell>
          <cell r="Q178">
            <v>120</v>
          </cell>
        </row>
        <row r="179">
          <cell r="B179">
            <v>43457799</v>
          </cell>
          <cell r="C179">
            <v>43457799</v>
          </cell>
          <cell r="D179" t="str">
            <v>SONIA</v>
          </cell>
          <cell r="E179" t="str">
            <v>ASTRID</v>
          </cell>
          <cell r="F179" t="str">
            <v>CASTRILLON</v>
          </cell>
          <cell r="G179" t="str">
            <v>GARCIA</v>
          </cell>
          <cell r="H179">
            <v>41540</v>
          </cell>
          <cell r="I179">
            <v>470</v>
          </cell>
          <cell r="J179" t="str">
            <v>Auxiliar De Servicios Generales</v>
          </cell>
          <cell r="K179">
            <v>1</v>
          </cell>
          <cell r="L179">
            <v>2682652</v>
          </cell>
          <cell r="M179">
            <v>30</v>
          </cell>
          <cell r="N179">
            <v>30</v>
          </cell>
          <cell r="O179">
            <v>30</v>
          </cell>
          <cell r="P179">
            <v>30</v>
          </cell>
          <cell r="Q179">
            <v>120</v>
          </cell>
        </row>
        <row r="180">
          <cell r="B180">
            <v>43460310</v>
          </cell>
          <cell r="C180">
            <v>43460310</v>
          </cell>
          <cell r="D180" t="str">
            <v>LIBIA</v>
          </cell>
          <cell r="F180" t="str">
            <v>GARCIA</v>
          </cell>
          <cell r="G180" t="str">
            <v>OSPINA</v>
          </cell>
          <cell r="H180">
            <v>40835</v>
          </cell>
          <cell r="I180">
            <v>470</v>
          </cell>
          <cell r="J180" t="str">
            <v>Auxiliar De Servicios Generales</v>
          </cell>
          <cell r="K180">
            <v>1</v>
          </cell>
          <cell r="L180">
            <v>2682652</v>
          </cell>
          <cell r="M180">
            <v>30</v>
          </cell>
          <cell r="N180">
            <v>30</v>
          </cell>
          <cell r="O180">
            <v>30</v>
          </cell>
          <cell r="P180">
            <v>30</v>
          </cell>
          <cell r="Q180">
            <v>120</v>
          </cell>
        </row>
        <row r="181">
          <cell r="B181">
            <v>43460637</v>
          </cell>
          <cell r="C181">
            <v>43460637</v>
          </cell>
          <cell r="D181" t="str">
            <v>DORIS</v>
          </cell>
          <cell r="E181" t="str">
            <v>CRISTINA</v>
          </cell>
          <cell r="F181" t="str">
            <v>GRISALES</v>
          </cell>
          <cell r="G181" t="str">
            <v>LOAIZA</v>
          </cell>
          <cell r="H181">
            <v>41948</v>
          </cell>
          <cell r="I181">
            <v>470</v>
          </cell>
          <cell r="J181" t="str">
            <v>Auxiliar De Servicios Generales</v>
          </cell>
          <cell r="K181">
            <v>1</v>
          </cell>
          <cell r="L181">
            <v>2682652</v>
          </cell>
          <cell r="M181">
            <v>30</v>
          </cell>
          <cell r="N181">
            <v>30</v>
          </cell>
          <cell r="O181">
            <v>30</v>
          </cell>
          <cell r="P181">
            <v>30</v>
          </cell>
          <cell r="Q181">
            <v>120</v>
          </cell>
        </row>
        <row r="182">
          <cell r="B182">
            <v>43461865</v>
          </cell>
          <cell r="C182">
            <v>43461865</v>
          </cell>
          <cell r="D182" t="str">
            <v xml:space="preserve">BEATRIZ </v>
          </cell>
          <cell r="E182" t="str">
            <v>ELENA</v>
          </cell>
          <cell r="F182" t="str">
            <v>GALVIS</v>
          </cell>
          <cell r="G182" t="str">
            <v>GONZALEZ</v>
          </cell>
          <cell r="H182">
            <v>42101</v>
          </cell>
          <cell r="I182">
            <v>470</v>
          </cell>
          <cell r="J182" t="str">
            <v>Auxiliar De Servicios Generales</v>
          </cell>
          <cell r="K182">
            <v>1</v>
          </cell>
          <cell r="L182">
            <v>2682652</v>
          </cell>
          <cell r="M182">
            <v>30</v>
          </cell>
          <cell r="N182">
            <v>30</v>
          </cell>
          <cell r="O182">
            <v>30</v>
          </cell>
          <cell r="P182">
            <v>30</v>
          </cell>
          <cell r="Q182">
            <v>120</v>
          </cell>
        </row>
        <row r="183">
          <cell r="B183">
            <v>43464393</v>
          </cell>
          <cell r="C183">
            <v>43464393</v>
          </cell>
          <cell r="D183" t="str">
            <v>DAMARIS</v>
          </cell>
          <cell r="F183" t="str">
            <v>TAMAYO</v>
          </cell>
          <cell r="H183">
            <v>42108</v>
          </cell>
          <cell r="I183">
            <v>470</v>
          </cell>
          <cell r="J183" t="str">
            <v>Auxiliar De Servicios Generales</v>
          </cell>
          <cell r="K183">
            <v>1</v>
          </cell>
          <cell r="L183">
            <v>2682652</v>
          </cell>
          <cell r="M183">
            <v>30</v>
          </cell>
          <cell r="N183">
            <v>30</v>
          </cell>
          <cell r="O183">
            <v>30</v>
          </cell>
          <cell r="P183">
            <v>30</v>
          </cell>
          <cell r="Q183">
            <v>120</v>
          </cell>
        </row>
        <row r="184">
          <cell r="B184">
            <v>43467867</v>
          </cell>
          <cell r="C184">
            <v>43467867</v>
          </cell>
          <cell r="D184" t="str">
            <v>RUTH</v>
          </cell>
          <cell r="E184" t="str">
            <v>MARINA</v>
          </cell>
          <cell r="F184" t="str">
            <v>JIMENEZ</v>
          </cell>
          <cell r="G184" t="str">
            <v>ACOSTA</v>
          </cell>
          <cell r="H184">
            <v>38293</v>
          </cell>
          <cell r="I184">
            <v>470</v>
          </cell>
          <cell r="J184" t="str">
            <v>Auxiliar De Servicios Generales</v>
          </cell>
          <cell r="K184">
            <v>1</v>
          </cell>
          <cell r="L184">
            <v>2682652</v>
          </cell>
          <cell r="M184">
            <v>30</v>
          </cell>
          <cell r="N184">
            <v>30</v>
          </cell>
          <cell r="O184">
            <v>30</v>
          </cell>
          <cell r="P184">
            <v>30</v>
          </cell>
          <cell r="Q184">
            <v>120</v>
          </cell>
        </row>
        <row r="185">
          <cell r="B185">
            <v>43468810</v>
          </cell>
          <cell r="C185">
            <v>43468810</v>
          </cell>
          <cell r="D185" t="str">
            <v>MARIA</v>
          </cell>
          <cell r="E185" t="str">
            <v>VICTORIA</v>
          </cell>
          <cell r="F185" t="str">
            <v>GARCIA</v>
          </cell>
          <cell r="G185" t="str">
            <v>ZULUAGA</v>
          </cell>
          <cell r="H185">
            <v>36374</v>
          </cell>
          <cell r="I185">
            <v>470</v>
          </cell>
          <cell r="J185" t="str">
            <v>Auxiliar De Servicios Generales</v>
          </cell>
          <cell r="K185">
            <v>1</v>
          </cell>
          <cell r="L185">
            <v>2682652</v>
          </cell>
          <cell r="M185">
            <v>30</v>
          </cell>
          <cell r="N185">
            <v>30</v>
          </cell>
          <cell r="O185">
            <v>30</v>
          </cell>
          <cell r="P185">
            <v>30</v>
          </cell>
          <cell r="Q185">
            <v>120</v>
          </cell>
        </row>
        <row r="186">
          <cell r="B186">
            <v>43469103</v>
          </cell>
          <cell r="C186">
            <v>434691031</v>
          </cell>
          <cell r="D186" t="str">
            <v>DOLLY</v>
          </cell>
          <cell r="E186" t="str">
            <v>DEL SOCORRO</v>
          </cell>
          <cell r="F186" t="str">
            <v>GIRALDO</v>
          </cell>
          <cell r="G186" t="str">
            <v>VILLEGAS</v>
          </cell>
          <cell r="H186">
            <v>41919</v>
          </cell>
          <cell r="I186">
            <v>470</v>
          </cell>
          <cell r="J186" t="str">
            <v>Auxiliar De Servicios Generales</v>
          </cell>
          <cell r="K186">
            <v>1</v>
          </cell>
          <cell r="L186">
            <v>2682652</v>
          </cell>
          <cell r="M186">
            <v>30</v>
          </cell>
          <cell r="N186">
            <v>30</v>
          </cell>
          <cell r="O186">
            <v>30</v>
          </cell>
          <cell r="P186">
            <v>30</v>
          </cell>
          <cell r="Q186">
            <v>120</v>
          </cell>
        </row>
        <row r="187">
          <cell r="B187">
            <v>43479790</v>
          </cell>
          <cell r="C187">
            <v>434797901</v>
          </cell>
          <cell r="D187" t="str">
            <v>SANDRA</v>
          </cell>
          <cell r="E187" t="str">
            <v>MILEIDY</v>
          </cell>
          <cell r="F187" t="str">
            <v>BERMUDEZ</v>
          </cell>
          <cell r="G187" t="str">
            <v>BERMUDEZ</v>
          </cell>
          <cell r="H187">
            <v>37334</v>
          </cell>
          <cell r="I187">
            <v>470</v>
          </cell>
          <cell r="J187" t="str">
            <v>Auxiliar De Servicios Generales</v>
          </cell>
          <cell r="K187">
            <v>1</v>
          </cell>
          <cell r="L187">
            <v>2682652</v>
          </cell>
          <cell r="M187">
            <v>30</v>
          </cell>
          <cell r="N187">
            <v>30</v>
          </cell>
          <cell r="O187">
            <v>30</v>
          </cell>
          <cell r="P187">
            <v>30</v>
          </cell>
          <cell r="Q187">
            <v>120</v>
          </cell>
        </row>
        <row r="188">
          <cell r="B188">
            <v>43498667</v>
          </cell>
          <cell r="C188">
            <v>43498667</v>
          </cell>
          <cell r="D188" t="str">
            <v>LUCELLY</v>
          </cell>
          <cell r="E188" t="str">
            <v>MARGARITA</v>
          </cell>
          <cell r="F188" t="str">
            <v>RESTREPO</v>
          </cell>
          <cell r="G188" t="str">
            <v>GOMEZ</v>
          </cell>
          <cell r="H188">
            <v>41673</v>
          </cell>
          <cell r="I188">
            <v>470</v>
          </cell>
          <cell r="J188" t="str">
            <v>Auxiliar De Servicios Generales</v>
          </cell>
          <cell r="K188">
            <v>1</v>
          </cell>
          <cell r="L188">
            <v>2682652</v>
          </cell>
          <cell r="M188">
            <v>30</v>
          </cell>
          <cell r="N188">
            <v>30</v>
          </cell>
          <cell r="O188">
            <v>30</v>
          </cell>
          <cell r="P188">
            <v>30</v>
          </cell>
          <cell r="Q188">
            <v>120</v>
          </cell>
        </row>
        <row r="189">
          <cell r="B189">
            <v>43544244</v>
          </cell>
          <cell r="C189">
            <v>43544244</v>
          </cell>
          <cell r="D189" t="str">
            <v>ADRIANA</v>
          </cell>
          <cell r="E189" t="str">
            <v>MARIA</v>
          </cell>
          <cell r="F189" t="str">
            <v>PIEDRAHITA</v>
          </cell>
          <cell r="H189">
            <v>42342</v>
          </cell>
          <cell r="I189">
            <v>470</v>
          </cell>
          <cell r="J189" t="str">
            <v>Auxiliar De Servicios Generales</v>
          </cell>
          <cell r="K189">
            <v>1</v>
          </cell>
          <cell r="L189">
            <v>2682652</v>
          </cell>
          <cell r="M189">
            <v>30</v>
          </cell>
          <cell r="N189">
            <v>30</v>
          </cell>
          <cell r="O189">
            <v>30</v>
          </cell>
          <cell r="P189">
            <v>30</v>
          </cell>
          <cell r="Q189">
            <v>120</v>
          </cell>
        </row>
        <row r="190">
          <cell r="B190">
            <v>43547232</v>
          </cell>
          <cell r="C190">
            <v>43547232</v>
          </cell>
          <cell r="D190" t="str">
            <v>ALBA</v>
          </cell>
          <cell r="E190" t="str">
            <v>NELIDA</v>
          </cell>
          <cell r="F190" t="str">
            <v>AGUDELO</v>
          </cell>
          <cell r="G190" t="str">
            <v>OCHOA</v>
          </cell>
          <cell r="H190">
            <v>41429</v>
          </cell>
          <cell r="I190">
            <v>470</v>
          </cell>
          <cell r="J190" t="str">
            <v>Auxiliar De Servicios Generales</v>
          </cell>
          <cell r="K190">
            <v>1</v>
          </cell>
          <cell r="L190">
            <v>2682652</v>
          </cell>
          <cell r="M190">
            <v>30</v>
          </cell>
          <cell r="N190">
            <v>30</v>
          </cell>
          <cell r="O190">
            <v>30</v>
          </cell>
          <cell r="P190">
            <v>30</v>
          </cell>
          <cell r="Q190">
            <v>120</v>
          </cell>
        </row>
        <row r="191">
          <cell r="B191">
            <v>43553901</v>
          </cell>
          <cell r="C191">
            <v>43553901</v>
          </cell>
          <cell r="D191" t="str">
            <v>GLORIA</v>
          </cell>
          <cell r="E191" t="str">
            <v>AIDEE</v>
          </cell>
          <cell r="F191" t="str">
            <v>VARGAS</v>
          </cell>
          <cell r="G191" t="str">
            <v>VARGA</v>
          </cell>
          <cell r="H191">
            <v>41093</v>
          </cell>
          <cell r="I191">
            <v>470</v>
          </cell>
          <cell r="J191" t="str">
            <v>Auxiliar De Servicios Generales</v>
          </cell>
          <cell r="K191">
            <v>1</v>
          </cell>
          <cell r="L191">
            <v>2682652</v>
          </cell>
          <cell r="M191">
            <v>30</v>
          </cell>
          <cell r="N191">
            <v>30</v>
          </cell>
          <cell r="O191">
            <v>30</v>
          </cell>
          <cell r="P191">
            <v>30</v>
          </cell>
          <cell r="Q191">
            <v>120</v>
          </cell>
        </row>
        <row r="192">
          <cell r="B192">
            <v>43556516</v>
          </cell>
          <cell r="C192">
            <v>43556516</v>
          </cell>
          <cell r="D192" t="str">
            <v>NANCY</v>
          </cell>
          <cell r="E192" t="str">
            <v>AMPARO</v>
          </cell>
          <cell r="F192" t="str">
            <v>NAVARRO</v>
          </cell>
          <cell r="G192" t="str">
            <v>CORTES</v>
          </cell>
          <cell r="H192">
            <v>41953</v>
          </cell>
          <cell r="I192">
            <v>470</v>
          </cell>
          <cell r="J192" t="str">
            <v>Auxiliar De Servicios Generales</v>
          </cell>
          <cell r="K192">
            <v>1</v>
          </cell>
          <cell r="L192">
            <v>2682652</v>
          </cell>
          <cell r="M192">
            <v>30</v>
          </cell>
          <cell r="N192">
            <v>30</v>
          </cell>
          <cell r="O192">
            <v>30</v>
          </cell>
          <cell r="P192">
            <v>30</v>
          </cell>
          <cell r="Q192">
            <v>120</v>
          </cell>
        </row>
        <row r="193">
          <cell r="B193">
            <v>43598100</v>
          </cell>
          <cell r="C193">
            <v>43598100</v>
          </cell>
          <cell r="D193" t="str">
            <v>MARDELLY</v>
          </cell>
          <cell r="F193" t="str">
            <v>CARDENAS</v>
          </cell>
          <cell r="G193" t="str">
            <v>AMAYA</v>
          </cell>
          <cell r="H193">
            <v>41344</v>
          </cell>
          <cell r="I193">
            <v>470</v>
          </cell>
          <cell r="J193" t="str">
            <v>Auxiliar De Servicios Generales</v>
          </cell>
          <cell r="K193">
            <v>1</v>
          </cell>
          <cell r="L193">
            <v>2682652</v>
          </cell>
          <cell r="M193">
            <v>30</v>
          </cell>
          <cell r="N193">
            <v>30</v>
          </cell>
          <cell r="O193">
            <v>30</v>
          </cell>
          <cell r="P193">
            <v>30</v>
          </cell>
          <cell r="Q193">
            <v>120</v>
          </cell>
        </row>
        <row r="194">
          <cell r="B194">
            <v>43629742</v>
          </cell>
          <cell r="C194">
            <v>43629742</v>
          </cell>
          <cell r="D194" t="str">
            <v>PAOLA</v>
          </cell>
          <cell r="E194" t="str">
            <v>ANDREA</v>
          </cell>
          <cell r="F194" t="str">
            <v>HOYOS</v>
          </cell>
          <cell r="G194" t="str">
            <v>OLAYA</v>
          </cell>
          <cell r="H194">
            <v>43825</v>
          </cell>
          <cell r="I194">
            <v>470</v>
          </cell>
          <cell r="J194" t="str">
            <v>Auxiliar De Servicios Generales</v>
          </cell>
          <cell r="K194">
            <v>1</v>
          </cell>
          <cell r="L194">
            <v>2682652</v>
          </cell>
          <cell r="M194">
            <v>30</v>
          </cell>
          <cell r="N194">
            <v>30</v>
          </cell>
          <cell r="O194">
            <v>30</v>
          </cell>
          <cell r="P194">
            <v>30</v>
          </cell>
          <cell r="Q194">
            <v>120</v>
          </cell>
        </row>
        <row r="195">
          <cell r="B195">
            <v>43653587</v>
          </cell>
          <cell r="C195">
            <v>43653587</v>
          </cell>
          <cell r="D195" t="str">
            <v>CLAUDIA</v>
          </cell>
          <cell r="E195" t="str">
            <v>PATRICIA</v>
          </cell>
          <cell r="F195" t="str">
            <v>JARAMILLO</v>
          </cell>
          <cell r="G195" t="str">
            <v>URIBE</v>
          </cell>
          <cell r="H195">
            <v>44540</v>
          </cell>
          <cell r="I195">
            <v>470</v>
          </cell>
          <cell r="J195" t="str">
            <v>Auxiliar De Servicios Generales</v>
          </cell>
          <cell r="K195">
            <v>1</v>
          </cell>
          <cell r="L195">
            <v>2682652</v>
          </cell>
          <cell r="M195">
            <v>30</v>
          </cell>
          <cell r="N195">
            <v>30</v>
          </cell>
          <cell r="O195">
            <v>30</v>
          </cell>
          <cell r="P195">
            <v>30</v>
          </cell>
          <cell r="Q195">
            <v>120</v>
          </cell>
        </row>
        <row r="196">
          <cell r="B196">
            <v>43692097</v>
          </cell>
          <cell r="C196">
            <v>43692097</v>
          </cell>
          <cell r="D196" t="str">
            <v>YADIS</v>
          </cell>
          <cell r="E196" t="str">
            <v>DE LAS MERCEDES</v>
          </cell>
          <cell r="F196" t="str">
            <v>TORRES</v>
          </cell>
          <cell r="G196" t="str">
            <v>GONZALEZ</v>
          </cell>
          <cell r="H196">
            <v>35814</v>
          </cell>
          <cell r="I196">
            <v>470</v>
          </cell>
          <cell r="J196" t="str">
            <v>Auxiliar De Servicios Generales</v>
          </cell>
          <cell r="K196">
            <v>1</v>
          </cell>
          <cell r="L196">
            <v>2682652</v>
          </cell>
          <cell r="M196">
            <v>30</v>
          </cell>
          <cell r="N196">
            <v>30</v>
          </cell>
          <cell r="O196">
            <v>30</v>
          </cell>
          <cell r="P196">
            <v>30</v>
          </cell>
          <cell r="Q196">
            <v>120</v>
          </cell>
        </row>
        <row r="197">
          <cell r="B197">
            <v>43692176</v>
          </cell>
          <cell r="C197">
            <v>43692176</v>
          </cell>
          <cell r="D197" t="str">
            <v>OXCIRIS</v>
          </cell>
          <cell r="E197" t="str">
            <v>DEL SOCORRO</v>
          </cell>
          <cell r="F197" t="str">
            <v>MERCADO</v>
          </cell>
          <cell r="G197" t="str">
            <v>SANCHEZ</v>
          </cell>
          <cell r="H197">
            <v>39456</v>
          </cell>
          <cell r="I197">
            <v>470</v>
          </cell>
          <cell r="J197" t="str">
            <v>Auxiliar De Servicios Generales</v>
          </cell>
          <cell r="K197">
            <v>1</v>
          </cell>
          <cell r="L197">
            <v>2682652</v>
          </cell>
          <cell r="M197">
            <v>30</v>
          </cell>
          <cell r="N197">
            <v>30</v>
          </cell>
          <cell r="O197">
            <v>30</v>
          </cell>
          <cell r="P197">
            <v>30</v>
          </cell>
          <cell r="Q197">
            <v>120</v>
          </cell>
        </row>
        <row r="198">
          <cell r="B198">
            <v>43694744</v>
          </cell>
          <cell r="C198">
            <v>43694744</v>
          </cell>
          <cell r="D198" t="str">
            <v>SANDRA</v>
          </cell>
          <cell r="E198" t="str">
            <v>PATRICIA</v>
          </cell>
          <cell r="F198" t="str">
            <v>RESTREPO</v>
          </cell>
          <cell r="G198" t="str">
            <v>ALVAREZ</v>
          </cell>
          <cell r="H198">
            <v>38505</v>
          </cell>
          <cell r="I198">
            <v>470</v>
          </cell>
          <cell r="J198" t="str">
            <v>Auxiliar De Servicios Generales</v>
          </cell>
          <cell r="K198">
            <v>1</v>
          </cell>
          <cell r="L198">
            <v>2682652</v>
          </cell>
          <cell r="M198">
            <v>30</v>
          </cell>
          <cell r="N198">
            <v>30</v>
          </cell>
          <cell r="O198">
            <v>30</v>
          </cell>
          <cell r="P198">
            <v>30</v>
          </cell>
          <cell r="Q198">
            <v>120</v>
          </cell>
        </row>
        <row r="199">
          <cell r="B199">
            <v>43698931</v>
          </cell>
          <cell r="C199">
            <v>43698931</v>
          </cell>
          <cell r="D199" t="str">
            <v>LUZ</v>
          </cell>
          <cell r="E199" t="str">
            <v>CELESTE</v>
          </cell>
          <cell r="F199" t="str">
            <v>CORREA</v>
          </cell>
          <cell r="G199" t="str">
            <v>SIERRA</v>
          </cell>
          <cell r="H199">
            <v>36661</v>
          </cell>
          <cell r="I199">
            <v>4071</v>
          </cell>
          <cell r="J199" t="str">
            <v>Auxiliar Administrativo Medio Tiempo</v>
          </cell>
          <cell r="K199">
            <v>3</v>
          </cell>
          <cell r="L199">
            <v>1653511</v>
          </cell>
          <cell r="M199">
            <v>30</v>
          </cell>
          <cell r="N199">
            <v>30</v>
          </cell>
          <cell r="O199">
            <v>30</v>
          </cell>
          <cell r="P199">
            <v>30</v>
          </cell>
          <cell r="Q199">
            <v>120</v>
          </cell>
        </row>
        <row r="200">
          <cell r="B200">
            <v>43713124</v>
          </cell>
          <cell r="C200">
            <v>43713124</v>
          </cell>
          <cell r="D200" t="str">
            <v>ELVIA</v>
          </cell>
          <cell r="E200" t="str">
            <v>DEL SOCORRO</v>
          </cell>
          <cell r="F200" t="str">
            <v>ESTRADA</v>
          </cell>
          <cell r="H200">
            <v>41793</v>
          </cell>
          <cell r="I200">
            <v>470</v>
          </cell>
          <cell r="J200" t="str">
            <v>Auxiliar De Servicios Generales</v>
          </cell>
          <cell r="K200">
            <v>1</v>
          </cell>
          <cell r="L200">
            <v>2682652</v>
          </cell>
          <cell r="M200">
            <v>30</v>
          </cell>
          <cell r="N200">
            <v>30</v>
          </cell>
          <cell r="O200">
            <v>30</v>
          </cell>
          <cell r="P200">
            <v>30</v>
          </cell>
          <cell r="Q200">
            <v>120</v>
          </cell>
        </row>
        <row r="201">
          <cell r="B201">
            <v>43716470</v>
          </cell>
          <cell r="C201">
            <v>43716470</v>
          </cell>
          <cell r="D201" t="str">
            <v>OLIVA</v>
          </cell>
          <cell r="E201" t="str">
            <v>MAGALI</v>
          </cell>
          <cell r="F201" t="str">
            <v>GARCES</v>
          </cell>
          <cell r="G201" t="str">
            <v>IBARRA</v>
          </cell>
          <cell r="H201">
            <v>44540</v>
          </cell>
          <cell r="I201">
            <v>470</v>
          </cell>
          <cell r="J201" t="str">
            <v>Auxiliar De Servicios Generales</v>
          </cell>
          <cell r="K201">
            <v>1</v>
          </cell>
          <cell r="L201">
            <v>2682652</v>
          </cell>
          <cell r="M201">
            <v>30</v>
          </cell>
          <cell r="N201">
            <v>30</v>
          </cell>
          <cell r="O201">
            <v>30</v>
          </cell>
          <cell r="P201">
            <v>30</v>
          </cell>
          <cell r="Q201">
            <v>120</v>
          </cell>
        </row>
        <row r="202">
          <cell r="B202">
            <v>43764102</v>
          </cell>
          <cell r="C202">
            <v>43764102</v>
          </cell>
          <cell r="D202" t="str">
            <v>LUZ</v>
          </cell>
          <cell r="E202" t="str">
            <v>DOLLY</v>
          </cell>
          <cell r="F202" t="str">
            <v>GONZALEZ</v>
          </cell>
          <cell r="G202" t="str">
            <v>ZULUAGA</v>
          </cell>
          <cell r="H202">
            <v>39426</v>
          </cell>
          <cell r="I202">
            <v>470</v>
          </cell>
          <cell r="J202" t="str">
            <v>Auxiliar De Servicios Generales</v>
          </cell>
          <cell r="K202">
            <v>1</v>
          </cell>
          <cell r="L202">
            <v>2682652</v>
          </cell>
          <cell r="M202">
            <v>30</v>
          </cell>
          <cell r="N202">
            <v>30</v>
          </cell>
          <cell r="O202">
            <v>30</v>
          </cell>
          <cell r="P202">
            <v>30</v>
          </cell>
          <cell r="Q202">
            <v>120</v>
          </cell>
        </row>
        <row r="203">
          <cell r="B203">
            <v>43764904</v>
          </cell>
          <cell r="C203">
            <v>43764904</v>
          </cell>
          <cell r="D203" t="str">
            <v>ALBA</v>
          </cell>
          <cell r="E203" t="str">
            <v>LUCIA</v>
          </cell>
          <cell r="F203" t="str">
            <v>RODRIGUEZ</v>
          </cell>
          <cell r="G203" t="str">
            <v>CARDONA</v>
          </cell>
          <cell r="H203">
            <v>41429</v>
          </cell>
          <cell r="I203">
            <v>470</v>
          </cell>
          <cell r="J203" t="str">
            <v>Auxiliar De Servicios Generales</v>
          </cell>
          <cell r="K203">
            <v>1</v>
          </cell>
          <cell r="L203">
            <v>2682652</v>
          </cell>
          <cell r="M203">
            <v>30</v>
          </cell>
          <cell r="N203">
            <v>30</v>
          </cell>
          <cell r="O203">
            <v>30</v>
          </cell>
          <cell r="P203">
            <v>30</v>
          </cell>
          <cell r="Q203">
            <v>120</v>
          </cell>
        </row>
        <row r="204">
          <cell r="B204">
            <v>43766074</v>
          </cell>
          <cell r="C204">
            <v>43766074</v>
          </cell>
          <cell r="D204" t="str">
            <v xml:space="preserve">ANGELA </v>
          </cell>
          <cell r="E204" t="str">
            <v>MARIA</v>
          </cell>
          <cell r="F204" t="str">
            <v xml:space="preserve">OCAMPO </v>
          </cell>
          <cell r="G204" t="str">
            <v>MAZO</v>
          </cell>
          <cell r="H204">
            <v>44228</v>
          </cell>
          <cell r="I204">
            <v>470</v>
          </cell>
          <cell r="J204" t="str">
            <v>Auxiliar De Servicios Generales</v>
          </cell>
          <cell r="K204">
            <v>1</v>
          </cell>
          <cell r="L204">
            <v>2682652</v>
          </cell>
          <cell r="M204">
            <v>30</v>
          </cell>
          <cell r="N204">
            <v>30</v>
          </cell>
          <cell r="O204">
            <v>30</v>
          </cell>
          <cell r="P204">
            <v>30</v>
          </cell>
          <cell r="Q204">
            <v>120</v>
          </cell>
        </row>
        <row r="205">
          <cell r="B205">
            <v>43781741</v>
          </cell>
          <cell r="C205">
            <v>43781741</v>
          </cell>
          <cell r="D205" t="str">
            <v>ANA</v>
          </cell>
          <cell r="E205" t="str">
            <v>CECILIA</v>
          </cell>
          <cell r="F205" t="str">
            <v>MANCO</v>
          </cell>
          <cell r="G205" t="str">
            <v>LONDONO</v>
          </cell>
          <cell r="H205">
            <v>43389</v>
          </cell>
          <cell r="I205">
            <v>4071</v>
          </cell>
          <cell r="J205" t="str">
            <v>Auxiliar Administrativo Medio Tiempo</v>
          </cell>
          <cell r="K205">
            <v>3</v>
          </cell>
          <cell r="L205">
            <v>1653511</v>
          </cell>
          <cell r="M205">
            <v>30</v>
          </cell>
          <cell r="N205">
            <v>30</v>
          </cell>
          <cell r="O205">
            <v>30</v>
          </cell>
          <cell r="P205">
            <v>30</v>
          </cell>
          <cell r="Q205">
            <v>120</v>
          </cell>
        </row>
        <row r="206">
          <cell r="B206">
            <v>43788295</v>
          </cell>
          <cell r="C206">
            <v>43788295</v>
          </cell>
          <cell r="D206" t="str">
            <v>MARIA</v>
          </cell>
          <cell r="E206" t="str">
            <v>MYRIAM</v>
          </cell>
          <cell r="F206" t="str">
            <v>GIRALDO</v>
          </cell>
          <cell r="G206" t="str">
            <v>GARCIA</v>
          </cell>
          <cell r="H206">
            <v>37196</v>
          </cell>
          <cell r="I206">
            <v>470</v>
          </cell>
          <cell r="J206" t="str">
            <v>Auxiliar De Servicios Generales</v>
          </cell>
          <cell r="K206">
            <v>1</v>
          </cell>
          <cell r="L206">
            <v>2682652</v>
          </cell>
          <cell r="M206">
            <v>30</v>
          </cell>
          <cell r="N206">
            <v>30</v>
          </cell>
          <cell r="O206">
            <v>30</v>
          </cell>
          <cell r="P206">
            <v>30</v>
          </cell>
          <cell r="Q206">
            <v>120</v>
          </cell>
        </row>
        <row r="207">
          <cell r="B207">
            <v>43792030</v>
          </cell>
          <cell r="C207">
            <v>43792030</v>
          </cell>
          <cell r="D207" t="str">
            <v>BEATRIZ</v>
          </cell>
          <cell r="E207" t="str">
            <v>ELENA</v>
          </cell>
          <cell r="F207" t="str">
            <v>CORREA</v>
          </cell>
          <cell r="G207" t="str">
            <v>NORENA</v>
          </cell>
          <cell r="H207">
            <v>40647</v>
          </cell>
          <cell r="I207">
            <v>470</v>
          </cell>
          <cell r="J207" t="str">
            <v>Auxiliar De Servicios Generales</v>
          </cell>
          <cell r="K207">
            <v>1</v>
          </cell>
          <cell r="L207">
            <v>2682652</v>
          </cell>
          <cell r="M207">
            <v>30</v>
          </cell>
          <cell r="N207">
            <v>30</v>
          </cell>
          <cell r="O207">
            <v>30</v>
          </cell>
          <cell r="P207">
            <v>30</v>
          </cell>
          <cell r="Q207">
            <v>120</v>
          </cell>
        </row>
        <row r="208">
          <cell r="B208">
            <v>43795591</v>
          </cell>
          <cell r="C208">
            <v>43795591</v>
          </cell>
          <cell r="D208" t="str">
            <v>GLORIA</v>
          </cell>
          <cell r="E208" t="str">
            <v>PATRICIA</v>
          </cell>
          <cell r="F208" t="str">
            <v>RAMIREZ</v>
          </cell>
          <cell r="G208" t="str">
            <v>GOMEZ</v>
          </cell>
          <cell r="H208">
            <v>40730</v>
          </cell>
          <cell r="I208">
            <v>470</v>
          </cell>
          <cell r="J208" t="str">
            <v>Auxiliar De Servicios Generales</v>
          </cell>
          <cell r="K208">
            <v>1</v>
          </cell>
          <cell r="L208">
            <v>2682652</v>
          </cell>
          <cell r="M208">
            <v>30</v>
          </cell>
          <cell r="N208">
            <v>30</v>
          </cell>
          <cell r="O208">
            <v>30</v>
          </cell>
          <cell r="P208">
            <v>30</v>
          </cell>
          <cell r="Q208">
            <v>120</v>
          </cell>
        </row>
        <row r="209">
          <cell r="B209">
            <v>43796535</v>
          </cell>
          <cell r="C209">
            <v>43796535</v>
          </cell>
          <cell r="D209" t="str">
            <v xml:space="preserve">NEREIDA </v>
          </cell>
          <cell r="E209" t="str">
            <v>DEL SOCORRO</v>
          </cell>
          <cell r="F209" t="str">
            <v xml:space="preserve">MONSALVE </v>
          </cell>
          <cell r="G209" t="str">
            <v>HERNANDEZ</v>
          </cell>
          <cell r="H209">
            <v>35753</v>
          </cell>
          <cell r="I209">
            <v>470</v>
          </cell>
          <cell r="J209" t="str">
            <v>Auxiliar De Servicios Generales</v>
          </cell>
          <cell r="K209">
            <v>1</v>
          </cell>
          <cell r="L209">
            <v>2682652</v>
          </cell>
          <cell r="M209">
            <v>30</v>
          </cell>
          <cell r="N209">
            <v>30</v>
          </cell>
          <cell r="O209">
            <v>30</v>
          </cell>
          <cell r="P209">
            <v>30</v>
          </cell>
          <cell r="Q209">
            <v>120</v>
          </cell>
        </row>
        <row r="210">
          <cell r="B210">
            <v>43822687</v>
          </cell>
          <cell r="C210">
            <v>43822687</v>
          </cell>
          <cell r="D210" t="str">
            <v>LILIANA</v>
          </cell>
          <cell r="E210" t="str">
            <v>ANDREA</v>
          </cell>
          <cell r="F210" t="str">
            <v>ATEHORTUA</v>
          </cell>
          <cell r="G210" t="str">
            <v>PEREZ</v>
          </cell>
          <cell r="H210">
            <v>44896</v>
          </cell>
          <cell r="I210">
            <v>470</v>
          </cell>
          <cell r="J210" t="str">
            <v>Auxiliar De Servicios Generales</v>
          </cell>
          <cell r="K210">
            <v>1</v>
          </cell>
          <cell r="L210">
            <v>2682652</v>
          </cell>
          <cell r="M210">
            <v>30</v>
          </cell>
          <cell r="N210">
            <v>30</v>
          </cell>
          <cell r="O210">
            <v>30</v>
          </cell>
          <cell r="P210">
            <v>30</v>
          </cell>
          <cell r="Q210">
            <v>120</v>
          </cell>
        </row>
        <row r="211">
          <cell r="B211">
            <v>43846018</v>
          </cell>
          <cell r="C211">
            <v>43846018</v>
          </cell>
          <cell r="D211" t="str">
            <v>LINA</v>
          </cell>
          <cell r="E211" t="str">
            <v>MARIA</v>
          </cell>
          <cell r="F211" t="str">
            <v>BEDOYA</v>
          </cell>
          <cell r="G211" t="str">
            <v>MOLINA</v>
          </cell>
          <cell r="H211">
            <v>44943</v>
          </cell>
          <cell r="I211">
            <v>470</v>
          </cell>
          <cell r="J211" t="str">
            <v>Auxiliar De Servicios Generales</v>
          </cell>
          <cell r="K211">
            <v>1</v>
          </cell>
          <cell r="L211">
            <v>2682652</v>
          </cell>
          <cell r="M211">
            <v>30</v>
          </cell>
          <cell r="N211">
            <v>38</v>
          </cell>
          <cell r="O211">
            <v>22</v>
          </cell>
          <cell r="P211">
            <v>30</v>
          </cell>
          <cell r="Q211">
            <v>120</v>
          </cell>
        </row>
        <row r="212">
          <cell r="B212">
            <v>43895057</v>
          </cell>
          <cell r="C212">
            <v>43895057</v>
          </cell>
          <cell r="D212" t="str">
            <v xml:space="preserve">MARICELA </v>
          </cell>
          <cell r="F212" t="str">
            <v>CAUSIL</v>
          </cell>
          <cell r="G212" t="str">
            <v>GARCIA</v>
          </cell>
          <cell r="H212">
            <v>43837</v>
          </cell>
          <cell r="I212">
            <v>470</v>
          </cell>
          <cell r="J212" t="str">
            <v>Auxiliar De Servicios Generales</v>
          </cell>
          <cell r="K212">
            <v>1</v>
          </cell>
          <cell r="L212">
            <v>2682652</v>
          </cell>
          <cell r="M212">
            <v>30</v>
          </cell>
          <cell r="N212">
            <v>30</v>
          </cell>
          <cell r="O212">
            <v>30</v>
          </cell>
          <cell r="P212">
            <v>30</v>
          </cell>
          <cell r="Q212">
            <v>120</v>
          </cell>
        </row>
        <row r="213">
          <cell r="B213">
            <v>50859883</v>
          </cell>
          <cell r="C213">
            <v>50859883</v>
          </cell>
          <cell r="D213" t="str">
            <v>ALBA</v>
          </cell>
          <cell r="E213" t="str">
            <v>NIVIA</v>
          </cell>
          <cell r="F213" t="str">
            <v>SOTELO</v>
          </cell>
          <cell r="G213" t="str">
            <v>PEREZ</v>
          </cell>
          <cell r="H213">
            <v>37180</v>
          </cell>
          <cell r="I213">
            <v>470</v>
          </cell>
          <cell r="J213" t="str">
            <v>Auxiliar De Servicios Generales</v>
          </cell>
          <cell r="K213">
            <v>1</v>
          </cell>
          <cell r="L213">
            <v>2682652</v>
          </cell>
          <cell r="M213">
            <v>30</v>
          </cell>
          <cell r="N213">
            <v>30</v>
          </cell>
          <cell r="O213">
            <v>30</v>
          </cell>
          <cell r="P213">
            <v>30</v>
          </cell>
          <cell r="Q213">
            <v>120</v>
          </cell>
        </row>
        <row r="214">
          <cell r="B214">
            <v>55176473</v>
          </cell>
          <cell r="C214">
            <v>55176473</v>
          </cell>
          <cell r="D214" t="str">
            <v>NORMA</v>
          </cell>
          <cell r="E214" t="str">
            <v>CONSTANZA</v>
          </cell>
          <cell r="F214" t="str">
            <v>BRIÑEZ</v>
          </cell>
          <cell r="G214" t="str">
            <v>SANDOVAL</v>
          </cell>
          <cell r="H214">
            <v>44749</v>
          </cell>
          <cell r="I214">
            <v>470</v>
          </cell>
          <cell r="J214" t="str">
            <v>Auxiliar De Servicios Generales</v>
          </cell>
          <cell r="K214">
            <v>1</v>
          </cell>
          <cell r="L214">
            <v>2682652</v>
          </cell>
          <cell r="M214">
            <v>30</v>
          </cell>
          <cell r="N214">
            <v>30</v>
          </cell>
          <cell r="O214">
            <v>30</v>
          </cell>
          <cell r="P214">
            <v>30</v>
          </cell>
          <cell r="Q214">
            <v>120</v>
          </cell>
        </row>
        <row r="215">
          <cell r="B215">
            <v>63467732</v>
          </cell>
          <cell r="C215">
            <v>63467732</v>
          </cell>
          <cell r="D215" t="str">
            <v>FLOR</v>
          </cell>
          <cell r="E215" t="str">
            <v>ALBA</v>
          </cell>
          <cell r="F215" t="str">
            <v>CASTRO</v>
          </cell>
          <cell r="G215" t="str">
            <v>MURILLO</v>
          </cell>
          <cell r="H215">
            <v>37354</v>
          </cell>
          <cell r="I215">
            <v>470</v>
          </cell>
          <cell r="J215" t="str">
            <v>Auxiliar De Servicios Generales</v>
          </cell>
          <cell r="K215">
            <v>1</v>
          </cell>
          <cell r="L215">
            <v>2682652</v>
          </cell>
          <cell r="M215">
            <v>30</v>
          </cell>
          <cell r="N215">
            <v>30</v>
          </cell>
          <cell r="O215">
            <v>30</v>
          </cell>
          <cell r="P215">
            <v>30</v>
          </cell>
          <cell r="Q215">
            <v>120</v>
          </cell>
        </row>
        <row r="216">
          <cell r="B216">
            <v>70127652</v>
          </cell>
          <cell r="C216">
            <v>70127652</v>
          </cell>
          <cell r="D216" t="str">
            <v>JORGE</v>
          </cell>
          <cell r="E216" t="str">
            <v>IVAN</v>
          </cell>
          <cell r="F216" t="str">
            <v>VARGAS</v>
          </cell>
          <cell r="G216" t="str">
            <v>RESTREPO</v>
          </cell>
          <cell r="H216">
            <v>35171</v>
          </cell>
          <cell r="I216">
            <v>470</v>
          </cell>
          <cell r="J216" t="str">
            <v>Auxiliar De Servicios Generales</v>
          </cell>
          <cell r="K216">
            <v>1</v>
          </cell>
          <cell r="L216">
            <v>2682652</v>
          </cell>
          <cell r="M216">
            <v>9</v>
          </cell>
          <cell r="N216">
            <v>30</v>
          </cell>
          <cell r="O216">
            <v>30</v>
          </cell>
          <cell r="P216">
            <v>30</v>
          </cell>
          <cell r="Q216">
            <v>99</v>
          </cell>
        </row>
        <row r="217">
          <cell r="B217">
            <v>70132931</v>
          </cell>
          <cell r="C217">
            <v>70132931</v>
          </cell>
          <cell r="D217" t="str">
            <v>JORGE</v>
          </cell>
          <cell r="E217" t="str">
            <v>ARTURO</v>
          </cell>
          <cell r="F217" t="str">
            <v>CARDENAS</v>
          </cell>
          <cell r="G217" t="str">
            <v>CARDENAS</v>
          </cell>
          <cell r="H217">
            <v>32926</v>
          </cell>
          <cell r="I217">
            <v>470</v>
          </cell>
          <cell r="J217" t="str">
            <v>Auxiliar De Servicios Generales</v>
          </cell>
          <cell r="K217">
            <v>1</v>
          </cell>
          <cell r="L217">
            <v>2682652</v>
          </cell>
          <cell r="M217">
            <v>30</v>
          </cell>
          <cell r="N217">
            <v>30</v>
          </cell>
          <cell r="O217">
            <v>30</v>
          </cell>
          <cell r="P217">
            <v>30</v>
          </cell>
          <cell r="Q217">
            <v>120</v>
          </cell>
        </row>
        <row r="218">
          <cell r="B218">
            <v>70133392</v>
          </cell>
          <cell r="C218">
            <v>70133392</v>
          </cell>
          <cell r="D218" t="str">
            <v>CARLOS</v>
          </cell>
          <cell r="E218" t="str">
            <v>ENRIQUE</v>
          </cell>
          <cell r="F218" t="str">
            <v>MARIN</v>
          </cell>
          <cell r="H218">
            <v>32353</v>
          </cell>
          <cell r="I218">
            <v>470</v>
          </cell>
          <cell r="J218" t="str">
            <v>Auxiliar De Servicios Generales</v>
          </cell>
          <cell r="K218">
            <v>1</v>
          </cell>
          <cell r="L218">
            <v>2682652</v>
          </cell>
          <cell r="M218">
            <v>30</v>
          </cell>
          <cell r="N218">
            <v>30</v>
          </cell>
          <cell r="O218">
            <v>30</v>
          </cell>
          <cell r="P218">
            <v>30</v>
          </cell>
          <cell r="Q218">
            <v>120</v>
          </cell>
        </row>
        <row r="219">
          <cell r="B219">
            <v>70196805</v>
          </cell>
          <cell r="C219">
            <v>70196805</v>
          </cell>
          <cell r="D219" t="str">
            <v>LUIS</v>
          </cell>
          <cell r="E219" t="str">
            <v>FELIPE</v>
          </cell>
          <cell r="F219" t="str">
            <v>LONDOÑO</v>
          </cell>
          <cell r="G219" t="str">
            <v>MEDINA</v>
          </cell>
          <cell r="H219">
            <v>44531</v>
          </cell>
          <cell r="I219">
            <v>470</v>
          </cell>
          <cell r="J219" t="str">
            <v>Auxiliar De Servicios Generales</v>
          </cell>
          <cell r="K219">
            <v>1</v>
          </cell>
          <cell r="L219">
            <v>2682652</v>
          </cell>
          <cell r="M219">
            <v>30</v>
          </cell>
          <cell r="N219">
            <v>30</v>
          </cell>
          <cell r="O219">
            <v>30</v>
          </cell>
          <cell r="P219">
            <v>30</v>
          </cell>
          <cell r="Q219">
            <v>120</v>
          </cell>
        </row>
        <row r="220">
          <cell r="B220">
            <v>70221346</v>
          </cell>
          <cell r="C220">
            <v>70221346</v>
          </cell>
          <cell r="D220" t="str">
            <v>ADRIAN</v>
          </cell>
          <cell r="E220" t="str">
            <v>FERNEY</v>
          </cell>
          <cell r="F220" t="str">
            <v>MONTOYA</v>
          </cell>
          <cell r="G220" t="str">
            <v>MONTANO</v>
          </cell>
          <cell r="H220">
            <v>38657</v>
          </cell>
          <cell r="I220">
            <v>470</v>
          </cell>
          <cell r="J220" t="str">
            <v>Auxiliar De Servicios Generales</v>
          </cell>
          <cell r="K220">
            <v>1</v>
          </cell>
          <cell r="L220">
            <v>2682652</v>
          </cell>
          <cell r="M220">
            <v>30</v>
          </cell>
          <cell r="N220">
            <v>30</v>
          </cell>
          <cell r="O220">
            <v>30</v>
          </cell>
          <cell r="P220">
            <v>30</v>
          </cell>
          <cell r="Q220">
            <v>120</v>
          </cell>
        </row>
        <row r="221">
          <cell r="B221">
            <v>70221435</v>
          </cell>
          <cell r="C221">
            <v>70221435</v>
          </cell>
          <cell r="D221" t="str">
            <v>JHON</v>
          </cell>
          <cell r="E221" t="str">
            <v>ALEXANDER</v>
          </cell>
          <cell r="F221" t="str">
            <v>ARBOLEDA</v>
          </cell>
          <cell r="G221" t="str">
            <v>CAÑAS</v>
          </cell>
          <cell r="H221">
            <v>43495</v>
          </cell>
          <cell r="I221">
            <v>470</v>
          </cell>
          <cell r="J221" t="str">
            <v>Auxiliar De Servicios Generales</v>
          </cell>
          <cell r="K221">
            <v>1</v>
          </cell>
          <cell r="L221">
            <v>2682652</v>
          </cell>
          <cell r="M221">
            <v>30</v>
          </cell>
          <cell r="N221">
            <v>30</v>
          </cell>
          <cell r="O221">
            <v>30</v>
          </cell>
          <cell r="P221">
            <v>30</v>
          </cell>
          <cell r="Q221">
            <v>120</v>
          </cell>
        </row>
        <row r="222">
          <cell r="B222">
            <v>70254133</v>
          </cell>
          <cell r="C222">
            <v>70254133</v>
          </cell>
          <cell r="D222" t="str">
            <v>DIEGO</v>
          </cell>
          <cell r="E222" t="str">
            <v>MAURICIO</v>
          </cell>
          <cell r="F222" t="str">
            <v>LOPERA</v>
          </cell>
          <cell r="G222" t="str">
            <v>MUNERA</v>
          </cell>
          <cell r="H222">
            <v>34792</v>
          </cell>
          <cell r="I222">
            <v>470</v>
          </cell>
          <cell r="J222" t="str">
            <v>Auxiliar De Servicios Generales</v>
          </cell>
          <cell r="K222">
            <v>1</v>
          </cell>
          <cell r="L222">
            <v>2682652</v>
          </cell>
          <cell r="M222">
            <v>30</v>
          </cell>
          <cell r="N222">
            <v>30</v>
          </cell>
          <cell r="O222">
            <v>51</v>
          </cell>
          <cell r="P222">
            <v>13</v>
          </cell>
          <cell r="Q222">
            <v>124</v>
          </cell>
        </row>
        <row r="223">
          <cell r="B223">
            <v>70255829</v>
          </cell>
          <cell r="C223">
            <v>70255829</v>
          </cell>
          <cell r="D223" t="str">
            <v>GERMAN</v>
          </cell>
          <cell r="E223" t="str">
            <v>EMILIO</v>
          </cell>
          <cell r="F223" t="str">
            <v>ZULETA</v>
          </cell>
          <cell r="G223" t="str">
            <v>GRANDA</v>
          </cell>
          <cell r="H223">
            <v>39457</v>
          </cell>
          <cell r="I223">
            <v>470</v>
          </cell>
          <cell r="J223" t="str">
            <v>Auxiliar De Servicios Generales</v>
          </cell>
          <cell r="K223">
            <v>1</v>
          </cell>
          <cell r="L223">
            <v>2682652</v>
          </cell>
          <cell r="M223">
            <v>30</v>
          </cell>
          <cell r="N223">
            <v>30</v>
          </cell>
          <cell r="O223">
            <v>30</v>
          </cell>
          <cell r="P223">
            <v>30</v>
          </cell>
          <cell r="Q223">
            <v>120</v>
          </cell>
        </row>
        <row r="224">
          <cell r="B224">
            <v>70287339</v>
          </cell>
          <cell r="C224">
            <v>70287339</v>
          </cell>
          <cell r="D224" t="str">
            <v>ELKIN</v>
          </cell>
          <cell r="E224" t="str">
            <v>ALBERTO</v>
          </cell>
          <cell r="F224" t="str">
            <v>MARIN</v>
          </cell>
          <cell r="G224" t="str">
            <v>BEDOYA</v>
          </cell>
          <cell r="H224">
            <v>32245</v>
          </cell>
          <cell r="I224">
            <v>470</v>
          </cell>
          <cell r="J224" t="str">
            <v>Auxiliar De Servicios Generales</v>
          </cell>
          <cell r="K224">
            <v>1</v>
          </cell>
          <cell r="L224">
            <v>2682652</v>
          </cell>
          <cell r="M224">
            <v>30</v>
          </cell>
          <cell r="N224">
            <v>30</v>
          </cell>
          <cell r="O224">
            <v>55</v>
          </cell>
          <cell r="P224">
            <v>5</v>
          </cell>
          <cell r="Q224">
            <v>120</v>
          </cell>
        </row>
        <row r="225">
          <cell r="B225">
            <v>70300841</v>
          </cell>
          <cell r="C225">
            <v>70300841</v>
          </cell>
          <cell r="D225" t="str">
            <v>SERGIO</v>
          </cell>
          <cell r="E225" t="str">
            <v>DE JESUS</v>
          </cell>
          <cell r="F225" t="str">
            <v>MEJIA</v>
          </cell>
          <cell r="G225" t="str">
            <v>MONTOYA</v>
          </cell>
          <cell r="H225">
            <v>40696</v>
          </cell>
          <cell r="I225">
            <v>470</v>
          </cell>
          <cell r="J225" t="str">
            <v>Auxiliar De Servicios Generales</v>
          </cell>
          <cell r="K225">
            <v>1</v>
          </cell>
          <cell r="L225">
            <v>2682652</v>
          </cell>
          <cell r="M225">
            <v>30</v>
          </cell>
          <cell r="N225">
            <v>30</v>
          </cell>
          <cell r="O225">
            <v>30</v>
          </cell>
          <cell r="P225">
            <v>30</v>
          </cell>
          <cell r="Q225">
            <v>120</v>
          </cell>
        </row>
        <row r="226">
          <cell r="B226">
            <v>70321312</v>
          </cell>
          <cell r="C226">
            <v>70321312</v>
          </cell>
          <cell r="D226" t="str">
            <v>CARLOS</v>
          </cell>
          <cell r="E226" t="str">
            <v>ALBERTO</v>
          </cell>
          <cell r="F226" t="str">
            <v>VANEGAS</v>
          </cell>
          <cell r="G226" t="str">
            <v>ALZATE</v>
          </cell>
          <cell r="H226">
            <v>40294</v>
          </cell>
          <cell r="I226">
            <v>470</v>
          </cell>
          <cell r="J226" t="str">
            <v>Auxiliar De Servicios Generales</v>
          </cell>
          <cell r="K226">
            <v>1</v>
          </cell>
          <cell r="L226">
            <v>2682652</v>
          </cell>
          <cell r="M226">
            <v>30</v>
          </cell>
          <cell r="N226">
            <v>30</v>
          </cell>
          <cell r="O226">
            <v>30</v>
          </cell>
          <cell r="P226">
            <v>30</v>
          </cell>
          <cell r="Q226">
            <v>120</v>
          </cell>
        </row>
        <row r="227">
          <cell r="B227">
            <v>70324872</v>
          </cell>
          <cell r="C227">
            <v>70324872</v>
          </cell>
          <cell r="D227" t="str">
            <v>ANGEL</v>
          </cell>
          <cell r="E227" t="str">
            <v>MIRO</v>
          </cell>
          <cell r="F227" t="str">
            <v>ALZATE</v>
          </cell>
          <cell r="G227" t="str">
            <v>CASTRO</v>
          </cell>
          <cell r="H227">
            <v>45307</v>
          </cell>
          <cell r="I227">
            <v>470</v>
          </cell>
          <cell r="J227" t="str">
            <v>Auxiliar De Servicios Generales</v>
          </cell>
          <cell r="K227">
            <v>1</v>
          </cell>
          <cell r="L227">
            <v>2682652</v>
          </cell>
          <cell r="M227">
            <v>30</v>
          </cell>
          <cell r="N227">
            <v>30</v>
          </cell>
          <cell r="O227">
            <v>30</v>
          </cell>
          <cell r="P227">
            <v>30</v>
          </cell>
          <cell r="Q227">
            <v>120</v>
          </cell>
        </row>
        <row r="228">
          <cell r="B228">
            <v>70326553</v>
          </cell>
          <cell r="C228">
            <v>70326553</v>
          </cell>
          <cell r="D228" t="str">
            <v>EINAR</v>
          </cell>
          <cell r="E228" t="str">
            <v>HERNANDO</v>
          </cell>
          <cell r="F228" t="str">
            <v>ORLAZ</v>
          </cell>
          <cell r="G228" t="str">
            <v>SANCHEZ</v>
          </cell>
          <cell r="H228">
            <v>35814</v>
          </cell>
          <cell r="I228">
            <v>470</v>
          </cell>
          <cell r="J228" t="str">
            <v>Auxiliar De Servicios Generales</v>
          </cell>
          <cell r="K228">
            <v>1</v>
          </cell>
          <cell r="L228">
            <v>2682652</v>
          </cell>
          <cell r="M228">
            <v>30</v>
          </cell>
          <cell r="N228">
            <v>30</v>
          </cell>
          <cell r="O228">
            <v>30</v>
          </cell>
          <cell r="P228">
            <v>30</v>
          </cell>
          <cell r="Q228">
            <v>120</v>
          </cell>
        </row>
        <row r="229">
          <cell r="B229">
            <v>70330282</v>
          </cell>
          <cell r="C229">
            <v>70330282</v>
          </cell>
          <cell r="D229" t="str">
            <v>JUAN</v>
          </cell>
          <cell r="E229" t="str">
            <v>DAVID</v>
          </cell>
          <cell r="F229" t="str">
            <v>SIERRA</v>
          </cell>
          <cell r="G229" t="str">
            <v>GUTIERREZ</v>
          </cell>
          <cell r="H229">
            <v>40087</v>
          </cell>
          <cell r="I229">
            <v>470</v>
          </cell>
          <cell r="J229" t="str">
            <v>Auxiliar De Servicios Generales</v>
          </cell>
          <cell r="K229">
            <v>1</v>
          </cell>
          <cell r="L229">
            <v>2682652</v>
          </cell>
          <cell r="M229">
            <v>30</v>
          </cell>
          <cell r="N229">
            <v>30</v>
          </cell>
          <cell r="O229">
            <v>30</v>
          </cell>
          <cell r="P229">
            <v>30</v>
          </cell>
          <cell r="Q229">
            <v>120</v>
          </cell>
        </row>
        <row r="230">
          <cell r="B230">
            <v>70381912</v>
          </cell>
          <cell r="C230">
            <v>70381912</v>
          </cell>
          <cell r="D230" t="str">
            <v>JOHN</v>
          </cell>
          <cell r="E230" t="str">
            <v>JAIRO</v>
          </cell>
          <cell r="F230" t="str">
            <v>GIRALDO</v>
          </cell>
          <cell r="G230" t="str">
            <v>HOYOS</v>
          </cell>
          <cell r="H230">
            <v>33679</v>
          </cell>
          <cell r="I230">
            <v>470</v>
          </cell>
          <cell r="J230" t="str">
            <v>Auxiliar De Servicios Generales</v>
          </cell>
          <cell r="K230">
            <v>1</v>
          </cell>
          <cell r="L230">
            <v>2682652</v>
          </cell>
          <cell r="M230">
            <v>24</v>
          </cell>
          <cell r="N230">
            <v>30</v>
          </cell>
          <cell r="O230">
            <v>30</v>
          </cell>
          <cell r="P230">
            <v>30</v>
          </cell>
          <cell r="Q230">
            <v>114</v>
          </cell>
        </row>
        <row r="231">
          <cell r="B231">
            <v>70385426</v>
          </cell>
          <cell r="C231">
            <v>70385426</v>
          </cell>
          <cell r="D231" t="str">
            <v>FERNANDO</v>
          </cell>
          <cell r="E231" t="str">
            <v>JAVIER</v>
          </cell>
          <cell r="F231" t="str">
            <v>GOMEZ</v>
          </cell>
          <cell r="G231" t="str">
            <v>BUITRAGO</v>
          </cell>
          <cell r="H231">
            <v>43061</v>
          </cell>
          <cell r="I231">
            <v>470</v>
          </cell>
          <cell r="J231" t="str">
            <v>Auxiliar De Servicios Generales</v>
          </cell>
          <cell r="K231">
            <v>1</v>
          </cell>
          <cell r="L231">
            <v>2682652</v>
          </cell>
          <cell r="M231">
            <v>30</v>
          </cell>
          <cell r="N231">
            <v>30</v>
          </cell>
          <cell r="O231">
            <v>30</v>
          </cell>
          <cell r="P231">
            <v>30</v>
          </cell>
          <cell r="Q231">
            <v>120</v>
          </cell>
        </row>
        <row r="232">
          <cell r="B232">
            <v>70410766</v>
          </cell>
          <cell r="C232">
            <v>70410766</v>
          </cell>
          <cell r="D232" t="str">
            <v>ALVARO</v>
          </cell>
          <cell r="E232" t="str">
            <v>DE JESUS</v>
          </cell>
          <cell r="F232" t="str">
            <v>ZAPATA</v>
          </cell>
          <cell r="H232">
            <v>39738</v>
          </cell>
          <cell r="I232">
            <v>470</v>
          </cell>
          <cell r="J232" t="str">
            <v>Auxiliar De Servicios Generales</v>
          </cell>
          <cell r="K232">
            <v>1</v>
          </cell>
          <cell r="L232">
            <v>2682652</v>
          </cell>
          <cell r="M232">
            <v>30</v>
          </cell>
          <cell r="N232">
            <v>30</v>
          </cell>
          <cell r="O232">
            <v>30</v>
          </cell>
          <cell r="P232">
            <v>30</v>
          </cell>
          <cell r="Q232">
            <v>120</v>
          </cell>
        </row>
        <row r="233">
          <cell r="B233">
            <v>70414491</v>
          </cell>
          <cell r="C233">
            <v>70414491</v>
          </cell>
          <cell r="D233" t="str">
            <v>LUIS</v>
          </cell>
          <cell r="E233" t="str">
            <v>GUILLERMO</v>
          </cell>
          <cell r="F233" t="str">
            <v>CORTES</v>
          </cell>
          <cell r="G233" t="str">
            <v>BOLIVAR</v>
          </cell>
          <cell r="H233">
            <v>45001</v>
          </cell>
          <cell r="I233">
            <v>487</v>
          </cell>
          <cell r="J233" t="str">
            <v>Operario</v>
          </cell>
          <cell r="K233">
            <v>1</v>
          </cell>
          <cell r="L233">
            <v>2682652</v>
          </cell>
          <cell r="M233">
            <v>30</v>
          </cell>
          <cell r="N233">
            <v>30</v>
          </cell>
          <cell r="O233">
            <v>30</v>
          </cell>
          <cell r="P233">
            <v>30</v>
          </cell>
          <cell r="Q233">
            <v>120</v>
          </cell>
        </row>
        <row r="234">
          <cell r="B234">
            <v>70417773</v>
          </cell>
          <cell r="C234">
            <v>70417773</v>
          </cell>
          <cell r="D234" t="str">
            <v xml:space="preserve">JESUS </v>
          </cell>
          <cell r="E234" t="str">
            <v>ANTONIO</v>
          </cell>
          <cell r="F234" t="str">
            <v>URREGO</v>
          </cell>
          <cell r="G234" t="str">
            <v>QUINTERO</v>
          </cell>
          <cell r="H234">
            <v>34881</v>
          </cell>
          <cell r="I234">
            <v>470</v>
          </cell>
          <cell r="J234" t="str">
            <v>Auxiliar De Servicios Generales</v>
          </cell>
          <cell r="K234">
            <v>1</v>
          </cell>
          <cell r="L234">
            <v>2682652</v>
          </cell>
          <cell r="M234">
            <v>30</v>
          </cell>
          <cell r="N234">
            <v>49</v>
          </cell>
          <cell r="O234">
            <v>11</v>
          </cell>
          <cell r="P234">
            <v>30</v>
          </cell>
          <cell r="Q234">
            <v>120</v>
          </cell>
        </row>
        <row r="235">
          <cell r="B235">
            <v>70431586</v>
          </cell>
          <cell r="C235">
            <v>70431586</v>
          </cell>
          <cell r="D235" t="str">
            <v>HECTOR</v>
          </cell>
          <cell r="E235" t="str">
            <v>ALONSO</v>
          </cell>
          <cell r="F235" t="str">
            <v>QUICENO</v>
          </cell>
          <cell r="G235" t="str">
            <v>VALDERRAMA</v>
          </cell>
          <cell r="H235">
            <v>38112</v>
          </cell>
          <cell r="I235">
            <v>470</v>
          </cell>
          <cell r="J235" t="str">
            <v>Auxiliar De Servicios Generales</v>
          </cell>
          <cell r="K235">
            <v>1</v>
          </cell>
          <cell r="L235">
            <v>2682652</v>
          </cell>
          <cell r="M235">
            <v>30</v>
          </cell>
          <cell r="N235">
            <v>30</v>
          </cell>
          <cell r="O235">
            <v>30</v>
          </cell>
          <cell r="P235">
            <v>30</v>
          </cell>
          <cell r="Q235">
            <v>120</v>
          </cell>
        </row>
        <row r="236">
          <cell r="B236">
            <v>70434003</v>
          </cell>
          <cell r="C236">
            <v>70434003</v>
          </cell>
          <cell r="D236" t="str">
            <v>HUBER</v>
          </cell>
          <cell r="F236" t="str">
            <v>TORRES</v>
          </cell>
          <cell r="G236" t="str">
            <v>MORENO</v>
          </cell>
          <cell r="H236">
            <v>41415</v>
          </cell>
          <cell r="I236">
            <v>487</v>
          </cell>
          <cell r="J236" t="str">
            <v>Operario</v>
          </cell>
          <cell r="K236">
            <v>1</v>
          </cell>
          <cell r="L236">
            <v>2682652</v>
          </cell>
          <cell r="M236">
            <v>30</v>
          </cell>
          <cell r="N236">
            <v>30</v>
          </cell>
          <cell r="O236">
            <v>30</v>
          </cell>
          <cell r="P236">
            <v>30</v>
          </cell>
          <cell r="Q236">
            <v>120</v>
          </cell>
        </row>
        <row r="237">
          <cell r="B237">
            <v>70435147</v>
          </cell>
          <cell r="C237">
            <v>70435147</v>
          </cell>
          <cell r="D237" t="str">
            <v>JUAN</v>
          </cell>
          <cell r="E237" t="str">
            <v>GUILLERMO</v>
          </cell>
          <cell r="F237" t="str">
            <v>USUGA</v>
          </cell>
          <cell r="G237" t="str">
            <v>CARDONA</v>
          </cell>
          <cell r="H237">
            <v>44992</v>
          </cell>
          <cell r="I237">
            <v>470</v>
          </cell>
          <cell r="J237" t="str">
            <v>Auxiliar De Servicios Generales</v>
          </cell>
          <cell r="K237">
            <v>1</v>
          </cell>
          <cell r="L237">
            <v>2682652</v>
          </cell>
          <cell r="M237">
            <v>30</v>
          </cell>
          <cell r="N237">
            <v>30</v>
          </cell>
          <cell r="O237">
            <v>30</v>
          </cell>
          <cell r="P237">
            <v>35</v>
          </cell>
          <cell r="Q237">
            <v>125</v>
          </cell>
        </row>
        <row r="238">
          <cell r="B238">
            <v>70522764</v>
          </cell>
          <cell r="C238">
            <v>70522764</v>
          </cell>
          <cell r="D238" t="str">
            <v>ORLANDO</v>
          </cell>
          <cell r="F238" t="str">
            <v>ORTEGA</v>
          </cell>
          <cell r="G238" t="str">
            <v>ESPINOSA</v>
          </cell>
          <cell r="H238">
            <v>37454</v>
          </cell>
          <cell r="I238">
            <v>470</v>
          </cell>
          <cell r="J238" t="str">
            <v>Auxiliar De Servicios Generales</v>
          </cell>
          <cell r="K238">
            <v>1</v>
          </cell>
          <cell r="L238">
            <v>2682652</v>
          </cell>
          <cell r="M238">
            <v>30</v>
          </cell>
          <cell r="N238">
            <v>30</v>
          </cell>
          <cell r="O238">
            <v>30</v>
          </cell>
          <cell r="P238">
            <v>30</v>
          </cell>
          <cell r="Q238">
            <v>120</v>
          </cell>
        </row>
        <row r="239">
          <cell r="B239">
            <v>70577082</v>
          </cell>
          <cell r="C239">
            <v>70577082</v>
          </cell>
          <cell r="D239" t="str">
            <v>JENARO</v>
          </cell>
          <cell r="E239" t="str">
            <v>DE JESUS</v>
          </cell>
          <cell r="F239" t="str">
            <v>RESTREPO</v>
          </cell>
          <cell r="G239" t="str">
            <v>PEREZ</v>
          </cell>
          <cell r="H239">
            <v>43770</v>
          </cell>
          <cell r="I239">
            <v>470</v>
          </cell>
          <cell r="J239" t="str">
            <v>Auxiliar De Servicios Generales</v>
          </cell>
          <cell r="K239">
            <v>1</v>
          </cell>
          <cell r="L239">
            <v>2682652</v>
          </cell>
          <cell r="M239">
            <v>30</v>
          </cell>
          <cell r="N239">
            <v>30</v>
          </cell>
          <cell r="O239">
            <v>30</v>
          </cell>
          <cell r="P239">
            <v>30</v>
          </cell>
          <cell r="Q239">
            <v>120</v>
          </cell>
        </row>
        <row r="240">
          <cell r="B240">
            <v>70582343</v>
          </cell>
          <cell r="C240">
            <v>70582343</v>
          </cell>
          <cell r="D240" t="str">
            <v>RICARDO</v>
          </cell>
          <cell r="E240" t="str">
            <v>ALEXANDER</v>
          </cell>
          <cell r="F240" t="str">
            <v>USUGA</v>
          </cell>
          <cell r="G240" t="str">
            <v>GOMEZ</v>
          </cell>
          <cell r="H240">
            <v>40025</v>
          </cell>
          <cell r="I240">
            <v>470</v>
          </cell>
          <cell r="J240" t="str">
            <v>Auxiliar De Servicios Generales</v>
          </cell>
          <cell r="K240">
            <v>1</v>
          </cell>
          <cell r="L240">
            <v>2682652</v>
          </cell>
          <cell r="M240">
            <v>30</v>
          </cell>
          <cell r="N240">
            <v>30</v>
          </cell>
          <cell r="O240">
            <v>30</v>
          </cell>
          <cell r="P240">
            <v>30</v>
          </cell>
          <cell r="Q240">
            <v>120</v>
          </cell>
        </row>
        <row r="241">
          <cell r="B241">
            <v>70582567</v>
          </cell>
          <cell r="C241">
            <v>70582567</v>
          </cell>
          <cell r="D241" t="str">
            <v>IVAN</v>
          </cell>
          <cell r="E241" t="str">
            <v>ALVEIRO</v>
          </cell>
          <cell r="F241" t="str">
            <v>TAPIAS</v>
          </cell>
          <cell r="G241" t="str">
            <v>GUERRA</v>
          </cell>
          <cell r="H241">
            <v>41255</v>
          </cell>
          <cell r="I241">
            <v>470</v>
          </cell>
          <cell r="J241" t="str">
            <v>Auxiliar De Servicios Generales</v>
          </cell>
          <cell r="K241">
            <v>1</v>
          </cell>
          <cell r="L241">
            <v>2682652</v>
          </cell>
          <cell r="M241">
            <v>30</v>
          </cell>
          <cell r="N241">
            <v>30</v>
          </cell>
          <cell r="O241">
            <v>30</v>
          </cell>
          <cell r="P241">
            <v>30</v>
          </cell>
          <cell r="Q241">
            <v>120</v>
          </cell>
        </row>
        <row r="242">
          <cell r="B242">
            <v>70632331</v>
          </cell>
          <cell r="C242">
            <v>70632331</v>
          </cell>
          <cell r="D242" t="str">
            <v>GUSTAVO</v>
          </cell>
          <cell r="E242" t="str">
            <v>ADOLFO</v>
          </cell>
          <cell r="F242" t="str">
            <v>GARCIA</v>
          </cell>
          <cell r="G242" t="str">
            <v>MONTOYA</v>
          </cell>
          <cell r="H242">
            <v>38386</v>
          </cell>
          <cell r="I242">
            <v>470</v>
          </cell>
          <cell r="J242" t="str">
            <v>Auxiliar De Servicios Generales</v>
          </cell>
          <cell r="K242">
            <v>1</v>
          </cell>
          <cell r="L242">
            <v>2682652</v>
          </cell>
          <cell r="M242">
            <v>30</v>
          </cell>
          <cell r="N242">
            <v>72</v>
          </cell>
          <cell r="O242">
            <v>0</v>
          </cell>
          <cell r="P242">
            <v>18</v>
          </cell>
          <cell r="Q242">
            <v>120</v>
          </cell>
        </row>
        <row r="243">
          <cell r="B243">
            <v>70660734</v>
          </cell>
          <cell r="C243">
            <v>70660734</v>
          </cell>
          <cell r="D243" t="str">
            <v>LUIS</v>
          </cell>
          <cell r="E243" t="str">
            <v>ALBERTO</v>
          </cell>
          <cell r="F243" t="str">
            <v>ZAPATA</v>
          </cell>
          <cell r="G243" t="str">
            <v>BERRIO</v>
          </cell>
          <cell r="H243">
            <v>38231</v>
          </cell>
          <cell r="I243">
            <v>470</v>
          </cell>
          <cell r="J243" t="str">
            <v>Auxiliar De Servicios Generales</v>
          </cell>
          <cell r="K243">
            <v>1</v>
          </cell>
          <cell r="L243">
            <v>2682652</v>
          </cell>
          <cell r="M243">
            <v>30</v>
          </cell>
          <cell r="N243">
            <v>30</v>
          </cell>
          <cell r="O243">
            <v>30</v>
          </cell>
          <cell r="P243">
            <v>30</v>
          </cell>
          <cell r="Q243">
            <v>120</v>
          </cell>
        </row>
        <row r="244">
          <cell r="B244">
            <v>70661344</v>
          </cell>
          <cell r="C244">
            <v>70661344</v>
          </cell>
          <cell r="D244" t="str">
            <v>CARLOS</v>
          </cell>
          <cell r="E244" t="str">
            <v>MARIO</v>
          </cell>
          <cell r="F244" t="str">
            <v>FERNANDEZ</v>
          </cell>
          <cell r="H244">
            <v>37474</v>
          </cell>
          <cell r="I244">
            <v>487</v>
          </cell>
          <cell r="J244" t="str">
            <v>Operario</v>
          </cell>
          <cell r="K244">
            <v>1</v>
          </cell>
          <cell r="L244">
            <v>2682652</v>
          </cell>
          <cell r="M244">
            <v>30</v>
          </cell>
          <cell r="N244">
            <v>30</v>
          </cell>
          <cell r="O244">
            <v>30</v>
          </cell>
          <cell r="P244">
            <v>30</v>
          </cell>
          <cell r="Q244">
            <v>120</v>
          </cell>
        </row>
        <row r="245">
          <cell r="B245">
            <v>70661514</v>
          </cell>
          <cell r="C245">
            <v>70661514</v>
          </cell>
          <cell r="D245" t="str">
            <v>RAFAEL</v>
          </cell>
          <cell r="E245" t="str">
            <v>ANGEL</v>
          </cell>
          <cell r="F245" t="str">
            <v>VASQUEZ</v>
          </cell>
          <cell r="G245" t="str">
            <v>GONZALEZ</v>
          </cell>
          <cell r="H245">
            <v>32874</v>
          </cell>
          <cell r="I245">
            <v>470</v>
          </cell>
          <cell r="J245" t="str">
            <v>Auxiliar De Servicios Generales</v>
          </cell>
          <cell r="K245">
            <v>1</v>
          </cell>
          <cell r="L245">
            <v>2682652</v>
          </cell>
          <cell r="M245">
            <v>36</v>
          </cell>
          <cell r="N245">
            <v>24</v>
          </cell>
          <cell r="O245">
            <v>30</v>
          </cell>
          <cell r="P245">
            <v>30</v>
          </cell>
          <cell r="Q245">
            <v>120</v>
          </cell>
        </row>
        <row r="246">
          <cell r="B246">
            <v>70661620</v>
          </cell>
          <cell r="C246">
            <v>70661620</v>
          </cell>
          <cell r="D246" t="str">
            <v>DORIAN</v>
          </cell>
          <cell r="E246" t="str">
            <v>HUMBERTO</v>
          </cell>
          <cell r="F246" t="str">
            <v>HERNANDEZ</v>
          </cell>
          <cell r="G246" t="str">
            <v>CHAVERRA</v>
          </cell>
          <cell r="H246">
            <v>37788</v>
          </cell>
          <cell r="I246">
            <v>487</v>
          </cell>
          <cell r="J246" t="str">
            <v>Operario</v>
          </cell>
          <cell r="K246">
            <v>1</v>
          </cell>
          <cell r="L246">
            <v>2682652</v>
          </cell>
          <cell r="M246">
            <v>18</v>
          </cell>
          <cell r="N246">
            <v>30</v>
          </cell>
          <cell r="O246">
            <v>30</v>
          </cell>
          <cell r="P246">
            <v>30</v>
          </cell>
          <cell r="Q246">
            <v>108</v>
          </cell>
        </row>
        <row r="247">
          <cell r="B247">
            <v>70663234</v>
          </cell>
          <cell r="C247">
            <v>70663234</v>
          </cell>
          <cell r="D247" t="str">
            <v>JEISON</v>
          </cell>
          <cell r="E247" t="str">
            <v>DEIVI</v>
          </cell>
          <cell r="F247" t="str">
            <v>RUDA</v>
          </cell>
          <cell r="G247" t="str">
            <v>CHAVERRA</v>
          </cell>
          <cell r="H247">
            <v>38946</v>
          </cell>
          <cell r="I247">
            <v>487</v>
          </cell>
          <cell r="J247" t="str">
            <v>Operario</v>
          </cell>
          <cell r="K247">
            <v>1</v>
          </cell>
          <cell r="L247">
            <v>2682652</v>
          </cell>
          <cell r="M247">
            <v>30</v>
          </cell>
          <cell r="N247">
            <v>30</v>
          </cell>
          <cell r="O247">
            <v>30</v>
          </cell>
          <cell r="P247">
            <v>30</v>
          </cell>
          <cell r="Q247">
            <v>120</v>
          </cell>
        </row>
        <row r="248">
          <cell r="B248">
            <v>70693059</v>
          </cell>
          <cell r="C248">
            <v>70693059</v>
          </cell>
          <cell r="D248" t="str">
            <v>GUILLERMO</v>
          </cell>
          <cell r="E248" t="str">
            <v>LEON</v>
          </cell>
          <cell r="F248" t="str">
            <v>RAMIREZ</v>
          </cell>
          <cell r="G248" t="str">
            <v>SALAZAR</v>
          </cell>
          <cell r="H248">
            <v>41471</v>
          </cell>
          <cell r="I248">
            <v>470</v>
          </cell>
          <cell r="J248" t="str">
            <v>Auxiliar De Servicios Generales</v>
          </cell>
          <cell r="K248">
            <v>1</v>
          </cell>
          <cell r="L248">
            <v>2682652</v>
          </cell>
          <cell r="M248">
            <v>30</v>
          </cell>
          <cell r="N248">
            <v>30</v>
          </cell>
          <cell r="O248">
            <v>30</v>
          </cell>
          <cell r="P248">
            <v>30</v>
          </cell>
          <cell r="Q248">
            <v>120</v>
          </cell>
        </row>
        <row r="249">
          <cell r="B249">
            <v>70694827</v>
          </cell>
          <cell r="C249">
            <v>70694827</v>
          </cell>
          <cell r="D249" t="str">
            <v>ORESTES</v>
          </cell>
          <cell r="F249" t="str">
            <v>QUINTERO</v>
          </cell>
          <cell r="G249" t="str">
            <v>MONTOYA</v>
          </cell>
          <cell r="H249">
            <v>40456</v>
          </cell>
          <cell r="I249">
            <v>470</v>
          </cell>
          <cell r="J249" t="str">
            <v>Auxiliar De Servicios Generales</v>
          </cell>
          <cell r="K249">
            <v>1</v>
          </cell>
          <cell r="L249">
            <v>2682652</v>
          </cell>
          <cell r="M249">
            <v>30</v>
          </cell>
          <cell r="N249">
            <v>30</v>
          </cell>
          <cell r="O249">
            <v>30</v>
          </cell>
          <cell r="P249">
            <v>30</v>
          </cell>
          <cell r="Q249">
            <v>120</v>
          </cell>
        </row>
        <row r="250">
          <cell r="B250">
            <v>70695603</v>
          </cell>
          <cell r="C250">
            <v>70695603</v>
          </cell>
          <cell r="D250" t="str">
            <v>NICOLAS</v>
          </cell>
          <cell r="E250" t="str">
            <v>AUGUSTO</v>
          </cell>
          <cell r="F250" t="str">
            <v>DUQUE</v>
          </cell>
          <cell r="G250" t="str">
            <v>ALZATE</v>
          </cell>
          <cell r="H250">
            <v>41548</v>
          </cell>
          <cell r="I250">
            <v>470</v>
          </cell>
          <cell r="J250" t="str">
            <v>Auxiliar De Servicios Generales</v>
          </cell>
          <cell r="K250">
            <v>1</v>
          </cell>
          <cell r="L250">
            <v>2682652</v>
          </cell>
          <cell r="M250">
            <v>30</v>
          </cell>
          <cell r="N250">
            <v>30</v>
          </cell>
          <cell r="O250">
            <v>30</v>
          </cell>
          <cell r="P250">
            <v>30</v>
          </cell>
          <cell r="Q250">
            <v>120</v>
          </cell>
        </row>
        <row r="251">
          <cell r="B251">
            <v>70720181</v>
          </cell>
          <cell r="C251">
            <v>70720181</v>
          </cell>
          <cell r="D251" t="str">
            <v>ANTONIO</v>
          </cell>
          <cell r="E251" t="str">
            <v>JOSE</v>
          </cell>
          <cell r="F251" t="str">
            <v>GOMEZ</v>
          </cell>
          <cell r="G251" t="str">
            <v>MEJIA</v>
          </cell>
          <cell r="H251">
            <v>38965</v>
          </cell>
          <cell r="I251">
            <v>470</v>
          </cell>
          <cell r="J251" t="str">
            <v>Auxiliar De Servicios Generales</v>
          </cell>
          <cell r="K251">
            <v>1</v>
          </cell>
          <cell r="L251">
            <v>2682652</v>
          </cell>
          <cell r="M251">
            <v>30</v>
          </cell>
          <cell r="N251">
            <v>30</v>
          </cell>
          <cell r="O251">
            <v>30</v>
          </cell>
          <cell r="P251">
            <v>49</v>
          </cell>
          <cell r="Q251">
            <v>139</v>
          </cell>
        </row>
        <row r="252">
          <cell r="B252">
            <v>70720428</v>
          </cell>
          <cell r="C252">
            <v>70720428</v>
          </cell>
          <cell r="D252" t="str">
            <v>JOHN</v>
          </cell>
          <cell r="E252" t="str">
            <v>JAIRO</v>
          </cell>
          <cell r="F252" t="str">
            <v>LOAIZA</v>
          </cell>
          <cell r="G252" t="str">
            <v>SANCHEZ</v>
          </cell>
          <cell r="H252">
            <v>35912</v>
          </cell>
          <cell r="I252">
            <v>470</v>
          </cell>
          <cell r="J252" t="str">
            <v>Auxiliar De Servicios Generales</v>
          </cell>
          <cell r="K252">
            <v>1</v>
          </cell>
          <cell r="L252">
            <v>2682652</v>
          </cell>
          <cell r="M252">
            <v>53</v>
          </cell>
          <cell r="N252">
            <v>8</v>
          </cell>
          <cell r="O252">
            <v>29</v>
          </cell>
          <cell r="P252">
            <v>30</v>
          </cell>
          <cell r="Q252">
            <v>120</v>
          </cell>
        </row>
        <row r="253">
          <cell r="B253">
            <v>70722173</v>
          </cell>
          <cell r="C253">
            <v>70722173</v>
          </cell>
          <cell r="D253" t="str">
            <v>JORGE</v>
          </cell>
          <cell r="E253" t="str">
            <v>IVAN</v>
          </cell>
          <cell r="F253" t="str">
            <v>DUQUE</v>
          </cell>
          <cell r="G253" t="str">
            <v>OROZCO</v>
          </cell>
          <cell r="H253">
            <v>35103</v>
          </cell>
          <cell r="I253">
            <v>470</v>
          </cell>
          <cell r="J253" t="str">
            <v>Auxiliar De Servicios Generales</v>
          </cell>
          <cell r="K253">
            <v>1</v>
          </cell>
          <cell r="L253">
            <v>2682652</v>
          </cell>
          <cell r="M253">
            <v>30</v>
          </cell>
          <cell r="N253">
            <v>30</v>
          </cell>
          <cell r="O253">
            <v>30</v>
          </cell>
          <cell r="P253">
            <v>30</v>
          </cell>
          <cell r="Q253">
            <v>120</v>
          </cell>
        </row>
        <row r="254">
          <cell r="B254">
            <v>70723770</v>
          </cell>
          <cell r="C254">
            <v>70723770</v>
          </cell>
          <cell r="D254" t="str">
            <v>LUIS</v>
          </cell>
          <cell r="E254" t="str">
            <v>FERNANDO</v>
          </cell>
          <cell r="F254" t="str">
            <v>MARIN</v>
          </cell>
          <cell r="G254" t="str">
            <v>ARIAS</v>
          </cell>
          <cell r="H254">
            <v>34461</v>
          </cell>
          <cell r="I254">
            <v>470</v>
          </cell>
          <cell r="J254" t="str">
            <v>Auxiliar De Servicios Generales</v>
          </cell>
          <cell r="K254">
            <v>1</v>
          </cell>
          <cell r="L254">
            <v>2682652</v>
          </cell>
          <cell r="M254">
            <v>30</v>
          </cell>
          <cell r="N254">
            <v>30</v>
          </cell>
          <cell r="O254">
            <v>52</v>
          </cell>
          <cell r="P254">
            <v>8</v>
          </cell>
          <cell r="Q254">
            <v>120</v>
          </cell>
        </row>
        <row r="255">
          <cell r="B255">
            <v>70724550</v>
          </cell>
          <cell r="C255">
            <v>70724550</v>
          </cell>
          <cell r="D255" t="str">
            <v>LUIS</v>
          </cell>
          <cell r="E255" t="str">
            <v>ANGEL</v>
          </cell>
          <cell r="F255" t="str">
            <v>HENAO</v>
          </cell>
          <cell r="G255" t="str">
            <v>SANCHEZ</v>
          </cell>
          <cell r="H255">
            <v>37300</v>
          </cell>
          <cell r="I255">
            <v>470</v>
          </cell>
          <cell r="J255" t="str">
            <v>Auxiliar De Servicios Generales</v>
          </cell>
          <cell r="K255">
            <v>1</v>
          </cell>
          <cell r="L255">
            <v>2682652</v>
          </cell>
          <cell r="M255">
            <v>30</v>
          </cell>
          <cell r="N255">
            <v>30</v>
          </cell>
          <cell r="O255">
            <v>30</v>
          </cell>
          <cell r="P255">
            <v>30</v>
          </cell>
          <cell r="Q255">
            <v>120</v>
          </cell>
        </row>
        <row r="256">
          <cell r="B256">
            <v>70725142</v>
          </cell>
          <cell r="C256">
            <v>70725142</v>
          </cell>
          <cell r="D256" t="str">
            <v xml:space="preserve">JAIME </v>
          </cell>
          <cell r="E256" t="str">
            <v>HERNANDO</v>
          </cell>
          <cell r="F256" t="str">
            <v>SOTO</v>
          </cell>
          <cell r="G256" t="str">
            <v>VARELA</v>
          </cell>
          <cell r="H256">
            <v>40352</v>
          </cell>
          <cell r="I256">
            <v>470</v>
          </cell>
          <cell r="J256" t="str">
            <v>Auxiliar De Servicios Generales</v>
          </cell>
          <cell r="K256">
            <v>1</v>
          </cell>
          <cell r="L256">
            <v>2682652</v>
          </cell>
          <cell r="M256">
            <v>30</v>
          </cell>
          <cell r="N256">
            <v>30</v>
          </cell>
          <cell r="O256">
            <v>30</v>
          </cell>
          <cell r="P256">
            <v>30</v>
          </cell>
          <cell r="Q256">
            <v>120</v>
          </cell>
        </row>
        <row r="257">
          <cell r="B257">
            <v>70725259</v>
          </cell>
          <cell r="C257">
            <v>70725259</v>
          </cell>
          <cell r="D257" t="str">
            <v>NICOLAS</v>
          </cell>
          <cell r="E257" t="str">
            <v>ALBERTO</v>
          </cell>
          <cell r="F257" t="str">
            <v>ARROYAVE</v>
          </cell>
          <cell r="G257" t="str">
            <v>DUQUE</v>
          </cell>
          <cell r="H257">
            <v>34688</v>
          </cell>
          <cell r="I257">
            <v>470</v>
          </cell>
          <cell r="J257" t="str">
            <v>Auxiliar De Servicios Generales</v>
          </cell>
          <cell r="K257">
            <v>1</v>
          </cell>
          <cell r="L257">
            <v>2682652</v>
          </cell>
          <cell r="M257">
            <v>30</v>
          </cell>
          <cell r="N257">
            <v>30</v>
          </cell>
          <cell r="O257">
            <v>30</v>
          </cell>
          <cell r="P257">
            <v>30</v>
          </cell>
          <cell r="Q257">
            <v>120</v>
          </cell>
        </row>
        <row r="258">
          <cell r="B258">
            <v>70725306</v>
          </cell>
          <cell r="C258">
            <v>707253061</v>
          </cell>
          <cell r="D258" t="str">
            <v>LUIS</v>
          </cell>
          <cell r="E258" t="str">
            <v>ALFONSO</v>
          </cell>
          <cell r="F258" t="str">
            <v>CADAVID</v>
          </cell>
          <cell r="G258" t="str">
            <v>TORRES</v>
          </cell>
          <cell r="H258">
            <v>41253</v>
          </cell>
          <cell r="I258">
            <v>470</v>
          </cell>
          <cell r="J258" t="str">
            <v>Auxiliar De Servicios Generales</v>
          </cell>
          <cell r="K258">
            <v>1</v>
          </cell>
          <cell r="L258">
            <v>2682652</v>
          </cell>
          <cell r="M258">
            <v>30</v>
          </cell>
          <cell r="N258">
            <v>30</v>
          </cell>
          <cell r="O258">
            <v>30</v>
          </cell>
          <cell r="P258">
            <v>30</v>
          </cell>
          <cell r="Q258">
            <v>120</v>
          </cell>
        </row>
        <row r="259">
          <cell r="B259">
            <v>70726290</v>
          </cell>
          <cell r="C259">
            <v>70726290</v>
          </cell>
          <cell r="D259" t="str">
            <v>JAIME</v>
          </cell>
          <cell r="E259" t="str">
            <v>DE JESUS</v>
          </cell>
          <cell r="F259" t="str">
            <v>GRISALES</v>
          </cell>
          <cell r="G259" t="str">
            <v>BLANDON</v>
          </cell>
          <cell r="H259">
            <v>37783</v>
          </cell>
          <cell r="I259">
            <v>470</v>
          </cell>
          <cell r="J259" t="str">
            <v>Auxiliar De Servicios Generales</v>
          </cell>
          <cell r="K259">
            <v>1</v>
          </cell>
          <cell r="L259">
            <v>2682652</v>
          </cell>
          <cell r="M259">
            <v>30</v>
          </cell>
          <cell r="N259">
            <v>30</v>
          </cell>
          <cell r="O259">
            <v>30</v>
          </cell>
          <cell r="P259">
            <v>30</v>
          </cell>
          <cell r="Q259">
            <v>120</v>
          </cell>
        </row>
        <row r="260">
          <cell r="B260">
            <v>70728621</v>
          </cell>
          <cell r="C260">
            <v>70728621</v>
          </cell>
          <cell r="D260" t="str">
            <v>EDILSON</v>
          </cell>
          <cell r="E260" t="str">
            <v>DE JESUS</v>
          </cell>
          <cell r="F260" t="str">
            <v>BEDOYA</v>
          </cell>
          <cell r="G260" t="str">
            <v>OROZCO</v>
          </cell>
          <cell r="H260">
            <v>39542</v>
          </cell>
          <cell r="I260">
            <v>470</v>
          </cell>
          <cell r="J260" t="str">
            <v>Auxiliar De Servicios Generales</v>
          </cell>
          <cell r="K260">
            <v>1</v>
          </cell>
          <cell r="L260">
            <v>2682652</v>
          </cell>
          <cell r="M260">
            <v>30</v>
          </cell>
          <cell r="N260">
            <v>30</v>
          </cell>
          <cell r="O260">
            <v>30</v>
          </cell>
          <cell r="P260">
            <v>30</v>
          </cell>
          <cell r="Q260">
            <v>120</v>
          </cell>
        </row>
        <row r="261">
          <cell r="B261">
            <v>70729534</v>
          </cell>
          <cell r="C261">
            <v>70729534</v>
          </cell>
          <cell r="D261" t="str">
            <v>VIRGILIO</v>
          </cell>
          <cell r="F261" t="str">
            <v>CIFUENTES</v>
          </cell>
          <cell r="G261" t="str">
            <v>TABARES</v>
          </cell>
          <cell r="H261">
            <v>45603</v>
          </cell>
          <cell r="I261">
            <v>470</v>
          </cell>
          <cell r="J261" t="str">
            <v>Auxiliar De Servicios Generales</v>
          </cell>
          <cell r="K261">
            <v>1</v>
          </cell>
          <cell r="L261">
            <v>2682652</v>
          </cell>
          <cell r="M261">
            <v>30</v>
          </cell>
          <cell r="N261">
            <v>30</v>
          </cell>
          <cell r="O261">
            <v>30</v>
          </cell>
          <cell r="P261">
            <v>30</v>
          </cell>
          <cell r="Q261">
            <v>120</v>
          </cell>
        </row>
        <row r="262">
          <cell r="B262">
            <v>70730482</v>
          </cell>
          <cell r="C262">
            <v>70730482</v>
          </cell>
          <cell r="D262" t="str">
            <v>DAVID</v>
          </cell>
          <cell r="F262" t="str">
            <v>OTALVARO</v>
          </cell>
          <cell r="G262" t="str">
            <v>NARANJO</v>
          </cell>
          <cell r="H262">
            <v>41306</v>
          </cell>
          <cell r="I262">
            <v>487</v>
          </cell>
          <cell r="J262" t="str">
            <v>Operario</v>
          </cell>
          <cell r="K262">
            <v>1</v>
          </cell>
          <cell r="L262">
            <v>2682652</v>
          </cell>
          <cell r="M262">
            <v>30</v>
          </cell>
          <cell r="N262">
            <v>30</v>
          </cell>
          <cell r="O262">
            <v>30</v>
          </cell>
          <cell r="P262">
            <v>30</v>
          </cell>
          <cell r="Q262">
            <v>120</v>
          </cell>
        </row>
        <row r="263">
          <cell r="B263">
            <v>70730628</v>
          </cell>
          <cell r="C263">
            <v>707306281</v>
          </cell>
          <cell r="D263" t="str">
            <v>JULIAN</v>
          </cell>
          <cell r="E263" t="str">
            <v>ANDRES</v>
          </cell>
          <cell r="F263" t="str">
            <v>ARENAS</v>
          </cell>
          <cell r="G263" t="str">
            <v>MARULANDA</v>
          </cell>
          <cell r="H263">
            <v>43601</v>
          </cell>
          <cell r="I263">
            <v>470</v>
          </cell>
          <cell r="J263" t="str">
            <v>Auxiliar De Servicios Generales</v>
          </cell>
          <cell r="K263">
            <v>1</v>
          </cell>
          <cell r="L263">
            <v>2682652</v>
          </cell>
          <cell r="M263">
            <v>36</v>
          </cell>
          <cell r="N263">
            <v>24</v>
          </cell>
          <cell r="O263">
            <v>30</v>
          </cell>
          <cell r="P263">
            <v>30</v>
          </cell>
          <cell r="Q263">
            <v>120</v>
          </cell>
        </row>
        <row r="264">
          <cell r="B264">
            <v>70730846</v>
          </cell>
          <cell r="C264">
            <v>70730846</v>
          </cell>
          <cell r="D264" t="str">
            <v>JOVAN</v>
          </cell>
          <cell r="E264" t="str">
            <v>ANDRES</v>
          </cell>
          <cell r="F264" t="str">
            <v>VELASQUEZ</v>
          </cell>
          <cell r="G264" t="str">
            <v>MARIN</v>
          </cell>
          <cell r="H264">
            <v>40676</v>
          </cell>
          <cell r="I264">
            <v>470</v>
          </cell>
          <cell r="J264" t="str">
            <v>Auxiliar De Servicios Generales</v>
          </cell>
          <cell r="K264">
            <v>1</v>
          </cell>
          <cell r="L264">
            <v>2682652</v>
          </cell>
          <cell r="M264">
            <v>30</v>
          </cell>
          <cell r="N264">
            <v>30</v>
          </cell>
          <cell r="O264">
            <v>30</v>
          </cell>
          <cell r="P264">
            <v>30</v>
          </cell>
          <cell r="Q264">
            <v>120</v>
          </cell>
        </row>
        <row r="265">
          <cell r="B265">
            <v>70782123</v>
          </cell>
          <cell r="C265">
            <v>70782123</v>
          </cell>
          <cell r="D265" t="str">
            <v>GERARDO</v>
          </cell>
          <cell r="E265" t="str">
            <v>DE JESUS</v>
          </cell>
          <cell r="F265" t="str">
            <v>TABARES</v>
          </cell>
          <cell r="H265">
            <v>43363</v>
          </cell>
          <cell r="I265">
            <v>470</v>
          </cell>
          <cell r="J265" t="str">
            <v>Auxiliar De Servicios Generales</v>
          </cell>
          <cell r="K265">
            <v>1</v>
          </cell>
          <cell r="L265">
            <v>2682652</v>
          </cell>
          <cell r="M265">
            <v>30</v>
          </cell>
          <cell r="N265">
            <v>30</v>
          </cell>
          <cell r="O265">
            <v>30</v>
          </cell>
          <cell r="P265">
            <v>30</v>
          </cell>
          <cell r="Q265">
            <v>120</v>
          </cell>
        </row>
        <row r="266">
          <cell r="B266">
            <v>70783359</v>
          </cell>
          <cell r="C266">
            <v>70783359</v>
          </cell>
          <cell r="D266" t="str">
            <v>BERNARDO</v>
          </cell>
          <cell r="F266" t="str">
            <v>ECHEVERRI</v>
          </cell>
          <cell r="G266" t="str">
            <v>TABARES</v>
          </cell>
          <cell r="H266">
            <v>39335</v>
          </cell>
          <cell r="I266">
            <v>470</v>
          </cell>
          <cell r="J266" t="str">
            <v>Auxiliar De Servicios Generales</v>
          </cell>
          <cell r="K266">
            <v>1</v>
          </cell>
          <cell r="L266">
            <v>2682652</v>
          </cell>
          <cell r="M266">
            <v>30</v>
          </cell>
          <cell r="N266">
            <v>30</v>
          </cell>
          <cell r="O266">
            <v>30</v>
          </cell>
          <cell r="P266">
            <v>30</v>
          </cell>
          <cell r="Q266">
            <v>120</v>
          </cell>
        </row>
        <row r="267">
          <cell r="B267">
            <v>70783842</v>
          </cell>
          <cell r="C267">
            <v>70783842</v>
          </cell>
          <cell r="D267" t="str">
            <v>MARTIN</v>
          </cell>
          <cell r="E267" t="str">
            <v>WILSON</v>
          </cell>
          <cell r="F267" t="str">
            <v>GARCIA</v>
          </cell>
          <cell r="G267" t="str">
            <v>GAVIRIA</v>
          </cell>
          <cell r="H267">
            <v>39842</v>
          </cell>
          <cell r="I267">
            <v>470</v>
          </cell>
          <cell r="J267" t="str">
            <v>Auxiliar De Servicios Generales</v>
          </cell>
          <cell r="K267">
            <v>1</v>
          </cell>
          <cell r="L267">
            <v>2682652</v>
          </cell>
          <cell r="M267">
            <v>30</v>
          </cell>
          <cell r="N267">
            <v>30</v>
          </cell>
          <cell r="O267">
            <v>30</v>
          </cell>
          <cell r="P267">
            <v>30</v>
          </cell>
          <cell r="Q267">
            <v>120</v>
          </cell>
        </row>
        <row r="268">
          <cell r="B268">
            <v>70785664</v>
          </cell>
          <cell r="C268">
            <v>70785664</v>
          </cell>
          <cell r="D268" t="str">
            <v xml:space="preserve">EDISON </v>
          </cell>
          <cell r="E268" t="str">
            <v>LEONARDO</v>
          </cell>
          <cell r="F268" t="str">
            <v>CORTES</v>
          </cell>
          <cell r="G268" t="str">
            <v>RINCON</v>
          </cell>
          <cell r="H268">
            <v>42041</v>
          </cell>
          <cell r="I268">
            <v>470</v>
          </cell>
          <cell r="J268" t="str">
            <v>Auxiliar De Servicios Generales</v>
          </cell>
          <cell r="K268">
            <v>1</v>
          </cell>
          <cell r="L268">
            <v>2682652</v>
          </cell>
          <cell r="M268">
            <v>30</v>
          </cell>
          <cell r="N268">
            <v>30</v>
          </cell>
          <cell r="O268">
            <v>30</v>
          </cell>
          <cell r="P268">
            <v>30</v>
          </cell>
          <cell r="Q268">
            <v>120</v>
          </cell>
        </row>
        <row r="269">
          <cell r="B269">
            <v>70786418</v>
          </cell>
          <cell r="C269">
            <v>70786418</v>
          </cell>
          <cell r="D269" t="str">
            <v>CESAR</v>
          </cell>
          <cell r="E269" t="str">
            <v>AUGUSTO</v>
          </cell>
          <cell r="F269" t="str">
            <v>CHICA</v>
          </cell>
          <cell r="G269" t="str">
            <v>FLOREZ</v>
          </cell>
          <cell r="H269">
            <v>41430</v>
          </cell>
          <cell r="I269">
            <v>487</v>
          </cell>
          <cell r="J269" t="str">
            <v>Operario</v>
          </cell>
          <cell r="K269">
            <v>1</v>
          </cell>
          <cell r="L269">
            <v>2682652</v>
          </cell>
          <cell r="M269">
            <v>30</v>
          </cell>
          <cell r="N269">
            <v>30</v>
          </cell>
          <cell r="O269">
            <v>30</v>
          </cell>
          <cell r="P269">
            <v>30</v>
          </cell>
          <cell r="Q269">
            <v>120</v>
          </cell>
        </row>
        <row r="270">
          <cell r="B270">
            <v>70787226</v>
          </cell>
          <cell r="C270">
            <v>70787226</v>
          </cell>
          <cell r="D270" t="str">
            <v>JULIAN</v>
          </cell>
          <cell r="E270" t="str">
            <v>ANDRES</v>
          </cell>
          <cell r="F270" t="str">
            <v>CORREA</v>
          </cell>
          <cell r="G270" t="str">
            <v>OTALVARO</v>
          </cell>
          <cell r="H270">
            <v>42331</v>
          </cell>
          <cell r="I270">
            <v>470</v>
          </cell>
          <cell r="J270" t="str">
            <v>Auxiliar De Servicios Generales</v>
          </cell>
          <cell r="K270">
            <v>1</v>
          </cell>
          <cell r="L270">
            <v>2682652</v>
          </cell>
          <cell r="M270">
            <v>30</v>
          </cell>
          <cell r="N270">
            <v>30</v>
          </cell>
          <cell r="O270">
            <v>30</v>
          </cell>
          <cell r="P270">
            <v>30</v>
          </cell>
          <cell r="Q270">
            <v>120</v>
          </cell>
        </row>
        <row r="271">
          <cell r="B271">
            <v>70810653</v>
          </cell>
          <cell r="C271">
            <v>70810653</v>
          </cell>
          <cell r="D271" t="str">
            <v>HECTOR</v>
          </cell>
          <cell r="E271" t="str">
            <v>DE JESUS</v>
          </cell>
          <cell r="F271" t="str">
            <v>RESTREPO</v>
          </cell>
          <cell r="G271" t="str">
            <v>HOYOS</v>
          </cell>
          <cell r="H271">
            <v>40359</v>
          </cell>
          <cell r="I271">
            <v>470</v>
          </cell>
          <cell r="J271" t="str">
            <v>Auxiliar De Servicios Generales</v>
          </cell>
          <cell r="K271">
            <v>1</v>
          </cell>
          <cell r="L271">
            <v>2682652</v>
          </cell>
          <cell r="M271">
            <v>30</v>
          </cell>
          <cell r="N271">
            <v>30</v>
          </cell>
          <cell r="O271">
            <v>30</v>
          </cell>
          <cell r="P271">
            <v>30</v>
          </cell>
          <cell r="Q271">
            <v>120</v>
          </cell>
        </row>
        <row r="272">
          <cell r="B272">
            <v>70811152</v>
          </cell>
          <cell r="C272">
            <v>70811152</v>
          </cell>
          <cell r="D272" t="str">
            <v>JOSE</v>
          </cell>
          <cell r="E272" t="str">
            <v>DARIO</v>
          </cell>
          <cell r="F272" t="str">
            <v>VELASQUEZ</v>
          </cell>
          <cell r="G272" t="str">
            <v>AGUDELO</v>
          </cell>
          <cell r="H272">
            <v>41730</v>
          </cell>
          <cell r="I272">
            <v>470</v>
          </cell>
          <cell r="J272" t="str">
            <v>Auxiliar De Servicios Generales</v>
          </cell>
          <cell r="K272">
            <v>1</v>
          </cell>
          <cell r="L272">
            <v>2682652</v>
          </cell>
          <cell r="M272">
            <v>30</v>
          </cell>
          <cell r="N272">
            <v>30</v>
          </cell>
          <cell r="O272">
            <v>30</v>
          </cell>
          <cell r="P272">
            <v>30</v>
          </cell>
          <cell r="Q272">
            <v>120</v>
          </cell>
        </row>
        <row r="273">
          <cell r="B273">
            <v>70811256</v>
          </cell>
          <cell r="C273">
            <v>708112561</v>
          </cell>
          <cell r="D273" t="str">
            <v>ALVARO</v>
          </cell>
          <cell r="E273" t="str">
            <v>ANTONIO</v>
          </cell>
          <cell r="F273" t="str">
            <v>VELEZ</v>
          </cell>
          <cell r="G273" t="str">
            <v>CARDONA</v>
          </cell>
          <cell r="H273">
            <v>42269</v>
          </cell>
          <cell r="I273">
            <v>470</v>
          </cell>
          <cell r="J273" t="str">
            <v>Auxiliar De Servicios Generales</v>
          </cell>
          <cell r="K273">
            <v>1</v>
          </cell>
          <cell r="L273">
            <v>2682652</v>
          </cell>
          <cell r="M273">
            <v>30</v>
          </cell>
          <cell r="N273">
            <v>38</v>
          </cell>
          <cell r="O273">
            <v>22</v>
          </cell>
          <cell r="P273">
            <v>30</v>
          </cell>
          <cell r="Q273">
            <v>120</v>
          </cell>
        </row>
        <row r="274">
          <cell r="B274">
            <v>70811632</v>
          </cell>
          <cell r="C274">
            <v>70811632</v>
          </cell>
          <cell r="D274" t="str">
            <v>JOSE</v>
          </cell>
          <cell r="E274" t="str">
            <v>ALBEIRO</v>
          </cell>
          <cell r="F274" t="str">
            <v>COLORADO</v>
          </cell>
          <cell r="G274" t="str">
            <v>ORTIZ</v>
          </cell>
          <cell r="H274">
            <v>39576</v>
          </cell>
          <cell r="I274">
            <v>470</v>
          </cell>
          <cell r="J274" t="str">
            <v>Auxiliar De Servicios Generales</v>
          </cell>
          <cell r="K274">
            <v>1</v>
          </cell>
          <cell r="L274">
            <v>2682652</v>
          </cell>
          <cell r="M274">
            <v>30</v>
          </cell>
          <cell r="N274">
            <v>30</v>
          </cell>
          <cell r="O274">
            <v>30</v>
          </cell>
          <cell r="P274">
            <v>30</v>
          </cell>
          <cell r="Q274">
            <v>120</v>
          </cell>
        </row>
        <row r="275">
          <cell r="B275">
            <v>70811761</v>
          </cell>
          <cell r="C275">
            <v>70811761</v>
          </cell>
          <cell r="D275" t="str">
            <v>FERNEY</v>
          </cell>
          <cell r="E275" t="str">
            <v>ALONSO</v>
          </cell>
          <cell r="F275" t="str">
            <v>GARCIA</v>
          </cell>
          <cell r="G275" t="str">
            <v>VELEZ</v>
          </cell>
          <cell r="H275">
            <v>44943</v>
          </cell>
          <cell r="I275">
            <v>487</v>
          </cell>
          <cell r="J275" t="str">
            <v>Operario</v>
          </cell>
          <cell r="K275">
            <v>1</v>
          </cell>
          <cell r="L275">
            <v>2682652</v>
          </cell>
          <cell r="M275">
            <v>30</v>
          </cell>
          <cell r="N275">
            <v>30</v>
          </cell>
          <cell r="O275">
            <v>30</v>
          </cell>
          <cell r="P275">
            <v>30</v>
          </cell>
          <cell r="Q275">
            <v>120</v>
          </cell>
        </row>
        <row r="276">
          <cell r="B276">
            <v>70812393</v>
          </cell>
          <cell r="C276">
            <v>70812393</v>
          </cell>
          <cell r="D276" t="str">
            <v>JHON</v>
          </cell>
          <cell r="E276" t="str">
            <v>WILSON</v>
          </cell>
          <cell r="F276" t="str">
            <v>HENAO</v>
          </cell>
          <cell r="G276" t="str">
            <v>ACEVEDO</v>
          </cell>
          <cell r="H276">
            <v>40441</v>
          </cell>
          <cell r="I276">
            <v>487</v>
          </cell>
          <cell r="J276" t="str">
            <v>Operario</v>
          </cell>
          <cell r="K276">
            <v>1</v>
          </cell>
          <cell r="L276">
            <v>2682652</v>
          </cell>
          <cell r="M276">
            <v>30</v>
          </cell>
          <cell r="N276">
            <v>30</v>
          </cell>
          <cell r="O276">
            <v>30</v>
          </cell>
          <cell r="P276">
            <v>30</v>
          </cell>
          <cell r="Q276">
            <v>120</v>
          </cell>
        </row>
        <row r="277">
          <cell r="B277">
            <v>70812914</v>
          </cell>
          <cell r="C277">
            <v>70812914</v>
          </cell>
          <cell r="D277" t="str">
            <v>JORGE</v>
          </cell>
          <cell r="E277" t="str">
            <v>HUMBERTO</v>
          </cell>
          <cell r="F277" t="str">
            <v>VERGARA</v>
          </cell>
          <cell r="G277" t="str">
            <v>RENDON</v>
          </cell>
          <cell r="H277">
            <v>36774</v>
          </cell>
          <cell r="I277">
            <v>487</v>
          </cell>
          <cell r="J277" t="str">
            <v>Operario</v>
          </cell>
          <cell r="K277">
            <v>1</v>
          </cell>
          <cell r="L277">
            <v>2682652</v>
          </cell>
          <cell r="M277">
            <v>30</v>
          </cell>
          <cell r="N277">
            <v>30</v>
          </cell>
          <cell r="O277">
            <v>30</v>
          </cell>
          <cell r="P277">
            <v>30</v>
          </cell>
          <cell r="Q277">
            <v>120</v>
          </cell>
        </row>
        <row r="278">
          <cell r="B278">
            <v>70813737</v>
          </cell>
          <cell r="C278">
            <v>70813737</v>
          </cell>
          <cell r="D278" t="str">
            <v>JOSE</v>
          </cell>
          <cell r="E278" t="str">
            <v>OVIDIO</v>
          </cell>
          <cell r="F278" t="str">
            <v>RAMIREZ</v>
          </cell>
          <cell r="G278" t="str">
            <v>SUAREZ</v>
          </cell>
          <cell r="H278">
            <v>39100</v>
          </cell>
          <cell r="I278">
            <v>487</v>
          </cell>
          <cell r="J278" t="str">
            <v>Operario</v>
          </cell>
          <cell r="K278">
            <v>1</v>
          </cell>
          <cell r="L278">
            <v>2682652</v>
          </cell>
          <cell r="M278">
            <v>30</v>
          </cell>
          <cell r="N278">
            <v>30</v>
          </cell>
          <cell r="O278">
            <v>30</v>
          </cell>
          <cell r="P278">
            <v>30</v>
          </cell>
          <cell r="Q278">
            <v>120</v>
          </cell>
        </row>
        <row r="279">
          <cell r="B279">
            <v>70827164</v>
          </cell>
          <cell r="C279">
            <v>70827164</v>
          </cell>
          <cell r="D279" t="str">
            <v>NICOLAS</v>
          </cell>
          <cell r="E279" t="str">
            <v>DE JESUS</v>
          </cell>
          <cell r="F279" t="str">
            <v>LOPEZ</v>
          </cell>
          <cell r="G279" t="str">
            <v>NARANJO</v>
          </cell>
          <cell r="H279">
            <v>36943</v>
          </cell>
          <cell r="I279">
            <v>470</v>
          </cell>
          <cell r="J279" t="str">
            <v>Auxiliar De Servicios Generales</v>
          </cell>
          <cell r="K279">
            <v>1</v>
          </cell>
          <cell r="L279">
            <v>2682652</v>
          </cell>
          <cell r="M279">
            <v>30</v>
          </cell>
          <cell r="N279">
            <v>30</v>
          </cell>
          <cell r="O279">
            <v>30</v>
          </cell>
          <cell r="P279">
            <v>30</v>
          </cell>
          <cell r="Q279">
            <v>120</v>
          </cell>
        </row>
        <row r="280">
          <cell r="B280">
            <v>70850231</v>
          </cell>
          <cell r="C280">
            <v>70850231</v>
          </cell>
          <cell r="D280" t="str">
            <v>RICARDO</v>
          </cell>
          <cell r="E280" t="str">
            <v>ANTONIO</v>
          </cell>
          <cell r="F280" t="str">
            <v>ESCALANTE</v>
          </cell>
          <cell r="G280" t="str">
            <v>SALAZAR</v>
          </cell>
          <cell r="H280">
            <v>37419</v>
          </cell>
          <cell r="I280">
            <v>470</v>
          </cell>
          <cell r="J280" t="str">
            <v>Auxiliar De Servicios Generales</v>
          </cell>
          <cell r="K280">
            <v>1</v>
          </cell>
          <cell r="L280">
            <v>2682652</v>
          </cell>
          <cell r="M280">
            <v>30</v>
          </cell>
          <cell r="N280">
            <v>51</v>
          </cell>
          <cell r="O280">
            <v>9</v>
          </cell>
          <cell r="P280">
            <v>30</v>
          </cell>
          <cell r="Q280">
            <v>120</v>
          </cell>
        </row>
        <row r="281">
          <cell r="B281">
            <v>70850473</v>
          </cell>
          <cell r="C281">
            <v>70850473</v>
          </cell>
          <cell r="D281" t="str">
            <v>PARMENIO</v>
          </cell>
          <cell r="E281" t="str">
            <v>DE JESUS</v>
          </cell>
          <cell r="F281" t="str">
            <v>RUA</v>
          </cell>
          <cell r="G281" t="str">
            <v>OBANDO</v>
          </cell>
          <cell r="H281">
            <v>37049</v>
          </cell>
          <cell r="I281">
            <v>470</v>
          </cell>
          <cell r="J281" t="str">
            <v>Auxiliar De Servicios Generales</v>
          </cell>
          <cell r="K281">
            <v>1</v>
          </cell>
          <cell r="L281">
            <v>2682652</v>
          </cell>
          <cell r="M281">
            <v>30</v>
          </cell>
          <cell r="N281">
            <v>30</v>
          </cell>
          <cell r="O281">
            <v>30</v>
          </cell>
          <cell r="P281">
            <v>30</v>
          </cell>
          <cell r="Q281">
            <v>120</v>
          </cell>
        </row>
        <row r="282">
          <cell r="B282">
            <v>70851658</v>
          </cell>
          <cell r="C282">
            <v>70851658</v>
          </cell>
          <cell r="D282" t="str">
            <v>GUSTAVO</v>
          </cell>
          <cell r="E282" t="str">
            <v>ANTONIO</v>
          </cell>
          <cell r="F282" t="str">
            <v>ZAPATA</v>
          </cell>
          <cell r="G282" t="str">
            <v>ZAPATA</v>
          </cell>
          <cell r="H282">
            <v>37140</v>
          </cell>
          <cell r="I282">
            <v>470</v>
          </cell>
          <cell r="J282" t="str">
            <v>Auxiliar De Servicios Generales</v>
          </cell>
          <cell r="K282">
            <v>1</v>
          </cell>
          <cell r="L282">
            <v>2682652</v>
          </cell>
          <cell r="M282">
            <v>30</v>
          </cell>
          <cell r="N282">
            <v>30</v>
          </cell>
          <cell r="O282">
            <v>30</v>
          </cell>
          <cell r="P282">
            <v>30</v>
          </cell>
          <cell r="Q282">
            <v>120</v>
          </cell>
        </row>
        <row r="283">
          <cell r="B283">
            <v>70853856</v>
          </cell>
          <cell r="C283">
            <v>70853856</v>
          </cell>
          <cell r="D283" t="str">
            <v>ADRIAN</v>
          </cell>
          <cell r="E283" t="str">
            <v>ALONSO</v>
          </cell>
          <cell r="F283" t="str">
            <v>PEREZ</v>
          </cell>
          <cell r="G283" t="str">
            <v>OSPINA</v>
          </cell>
          <cell r="H283">
            <v>39266</v>
          </cell>
          <cell r="I283">
            <v>470</v>
          </cell>
          <cell r="J283" t="str">
            <v>Auxiliar De Servicios Generales</v>
          </cell>
          <cell r="K283">
            <v>1</v>
          </cell>
          <cell r="L283">
            <v>2682652</v>
          </cell>
          <cell r="M283">
            <v>30</v>
          </cell>
          <cell r="N283">
            <v>30</v>
          </cell>
          <cell r="O283">
            <v>30</v>
          </cell>
          <cell r="P283">
            <v>30</v>
          </cell>
          <cell r="Q283">
            <v>120</v>
          </cell>
        </row>
        <row r="284">
          <cell r="B284">
            <v>70900294</v>
          </cell>
          <cell r="C284">
            <v>70900294</v>
          </cell>
          <cell r="D284" t="str">
            <v>JULIO</v>
          </cell>
          <cell r="E284" t="str">
            <v>CESAR</v>
          </cell>
          <cell r="F284" t="str">
            <v>GONZALEZ</v>
          </cell>
          <cell r="G284" t="str">
            <v>CASTANO</v>
          </cell>
          <cell r="H284">
            <v>36731</v>
          </cell>
          <cell r="I284">
            <v>470</v>
          </cell>
          <cell r="J284" t="str">
            <v>Auxiliar De Servicios Generales</v>
          </cell>
          <cell r="K284">
            <v>1</v>
          </cell>
          <cell r="L284">
            <v>2682652</v>
          </cell>
          <cell r="M284">
            <v>30</v>
          </cell>
          <cell r="N284">
            <v>30</v>
          </cell>
          <cell r="O284">
            <v>30</v>
          </cell>
          <cell r="P284">
            <v>30</v>
          </cell>
          <cell r="Q284">
            <v>120</v>
          </cell>
        </row>
        <row r="285">
          <cell r="B285">
            <v>70901034</v>
          </cell>
          <cell r="C285">
            <v>70901034</v>
          </cell>
          <cell r="D285" t="str">
            <v>JULIO</v>
          </cell>
          <cell r="E285" t="str">
            <v>CESAR</v>
          </cell>
          <cell r="F285" t="str">
            <v>RAMIREZ</v>
          </cell>
          <cell r="G285" t="str">
            <v>GONZALEZ</v>
          </cell>
          <cell r="H285">
            <v>42278</v>
          </cell>
          <cell r="I285">
            <v>470</v>
          </cell>
          <cell r="J285" t="str">
            <v>Auxiliar De Servicios Generales</v>
          </cell>
          <cell r="K285">
            <v>1</v>
          </cell>
          <cell r="L285">
            <v>2682652</v>
          </cell>
          <cell r="M285">
            <v>30</v>
          </cell>
          <cell r="N285">
            <v>30</v>
          </cell>
          <cell r="O285">
            <v>30</v>
          </cell>
          <cell r="P285">
            <v>30</v>
          </cell>
          <cell r="Q285">
            <v>120</v>
          </cell>
        </row>
        <row r="286">
          <cell r="B286">
            <v>70902363</v>
          </cell>
          <cell r="C286">
            <v>70902363</v>
          </cell>
          <cell r="D286" t="str">
            <v>ELKIN</v>
          </cell>
          <cell r="E286" t="str">
            <v>DARIO</v>
          </cell>
          <cell r="F286" t="str">
            <v>GIRALDO</v>
          </cell>
          <cell r="G286" t="str">
            <v>CARDONA</v>
          </cell>
          <cell r="H286">
            <v>44531</v>
          </cell>
          <cell r="I286">
            <v>470</v>
          </cell>
          <cell r="J286" t="str">
            <v>Auxiliar De Servicios Generales</v>
          </cell>
          <cell r="K286">
            <v>1</v>
          </cell>
          <cell r="L286">
            <v>2682652</v>
          </cell>
          <cell r="M286">
            <v>30</v>
          </cell>
          <cell r="N286">
            <v>30</v>
          </cell>
          <cell r="O286">
            <v>30</v>
          </cell>
          <cell r="P286">
            <v>30</v>
          </cell>
          <cell r="Q286">
            <v>120</v>
          </cell>
        </row>
        <row r="287">
          <cell r="B287">
            <v>70902417</v>
          </cell>
          <cell r="C287">
            <v>709024171</v>
          </cell>
          <cell r="D287" t="str">
            <v>JHON</v>
          </cell>
          <cell r="E287" t="str">
            <v>JAIRO</v>
          </cell>
          <cell r="F287" t="str">
            <v>MARIN</v>
          </cell>
          <cell r="G287" t="str">
            <v>ARISTIZABAL</v>
          </cell>
          <cell r="H287">
            <v>41536</v>
          </cell>
          <cell r="I287">
            <v>470</v>
          </cell>
          <cell r="J287" t="str">
            <v>Auxiliar De Servicios Generales</v>
          </cell>
          <cell r="K287">
            <v>1</v>
          </cell>
          <cell r="L287">
            <v>2682652</v>
          </cell>
          <cell r="M287">
            <v>30</v>
          </cell>
          <cell r="N287">
            <v>30</v>
          </cell>
          <cell r="O287">
            <v>30</v>
          </cell>
          <cell r="P287">
            <v>30</v>
          </cell>
          <cell r="Q287">
            <v>120</v>
          </cell>
        </row>
        <row r="288">
          <cell r="B288">
            <v>70902554</v>
          </cell>
          <cell r="C288">
            <v>70902554</v>
          </cell>
          <cell r="D288" t="str">
            <v>HERNANDO</v>
          </cell>
          <cell r="E288" t="str">
            <v>DE JESUS</v>
          </cell>
          <cell r="F288" t="str">
            <v>RIOS</v>
          </cell>
          <cell r="G288" t="str">
            <v>CASTAÑO</v>
          </cell>
          <cell r="H288">
            <v>36046</v>
          </cell>
          <cell r="I288">
            <v>470</v>
          </cell>
          <cell r="J288" t="str">
            <v>Auxiliar De Servicios Generales</v>
          </cell>
          <cell r="K288">
            <v>1</v>
          </cell>
          <cell r="L288">
            <v>2682652</v>
          </cell>
          <cell r="M288">
            <v>30</v>
          </cell>
          <cell r="N288">
            <v>30</v>
          </cell>
          <cell r="O288">
            <v>30</v>
          </cell>
          <cell r="P288">
            <v>30</v>
          </cell>
          <cell r="Q288">
            <v>120</v>
          </cell>
        </row>
        <row r="289">
          <cell r="B289">
            <v>70951339</v>
          </cell>
          <cell r="C289">
            <v>70951339</v>
          </cell>
          <cell r="D289" t="str">
            <v>CESAR</v>
          </cell>
          <cell r="E289" t="str">
            <v>DE JESUS</v>
          </cell>
          <cell r="F289" t="str">
            <v>GARZON</v>
          </cell>
          <cell r="G289" t="str">
            <v>MARTINEZ</v>
          </cell>
          <cell r="H289">
            <v>31909</v>
          </cell>
          <cell r="I289">
            <v>470</v>
          </cell>
          <cell r="J289" t="str">
            <v>Auxiliar De Servicios Generales</v>
          </cell>
          <cell r="K289">
            <v>1</v>
          </cell>
          <cell r="L289">
            <v>2682652</v>
          </cell>
          <cell r="M289">
            <v>30</v>
          </cell>
          <cell r="N289">
            <v>38</v>
          </cell>
          <cell r="O289">
            <v>22</v>
          </cell>
          <cell r="P289">
            <v>30</v>
          </cell>
          <cell r="Q289">
            <v>120</v>
          </cell>
        </row>
        <row r="290">
          <cell r="B290">
            <v>70953126</v>
          </cell>
          <cell r="C290">
            <v>70953126</v>
          </cell>
          <cell r="D290" t="str">
            <v>CARLOS</v>
          </cell>
          <cell r="E290" t="str">
            <v>ALBERTO</v>
          </cell>
          <cell r="F290" t="str">
            <v>TEJADA</v>
          </cell>
          <cell r="G290" t="str">
            <v>GONZALEZ</v>
          </cell>
          <cell r="H290">
            <v>39664</v>
          </cell>
          <cell r="I290">
            <v>470</v>
          </cell>
          <cell r="J290" t="str">
            <v>Auxiliar De Servicios Generales</v>
          </cell>
          <cell r="K290">
            <v>1</v>
          </cell>
          <cell r="L290">
            <v>2682652</v>
          </cell>
          <cell r="M290">
            <v>30</v>
          </cell>
          <cell r="N290">
            <v>30</v>
          </cell>
          <cell r="O290">
            <v>30</v>
          </cell>
          <cell r="P290">
            <v>30</v>
          </cell>
          <cell r="Q290">
            <v>120</v>
          </cell>
        </row>
        <row r="291">
          <cell r="B291">
            <v>70953383</v>
          </cell>
          <cell r="C291">
            <v>70953383</v>
          </cell>
          <cell r="D291" t="str">
            <v>MIGUEL</v>
          </cell>
          <cell r="E291" t="str">
            <v>ANGEL</v>
          </cell>
          <cell r="F291" t="str">
            <v>TEJADA</v>
          </cell>
          <cell r="G291" t="str">
            <v>GONZALEZ</v>
          </cell>
          <cell r="H291">
            <v>40094</v>
          </cell>
          <cell r="I291">
            <v>470</v>
          </cell>
          <cell r="J291" t="str">
            <v>Auxiliar De Servicios Generales</v>
          </cell>
          <cell r="K291">
            <v>1</v>
          </cell>
          <cell r="L291">
            <v>2682652</v>
          </cell>
          <cell r="M291">
            <v>30</v>
          </cell>
          <cell r="N291">
            <v>30</v>
          </cell>
          <cell r="O291">
            <v>30</v>
          </cell>
          <cell r="P291">
            <v>49</v>
          </cell>
          <cell r="Q291">
            <v>139</v>
          </cell>
        </row>
        <row r="292">
          <cell r="B292">
            <v>70953511</v>
          </cell>
          <cell r="C292">
            <v>70953511</v>
          </cell>
          <cell r="D292" t="str">
            <v>JUAN</v>
          </cell>
          <cell r="E292" t="str">
            <v>FERNANDO</v>
          </cell>
          <cell r="F292" t="str">
            <v>ZULUAGA</v>
          </cell>
          <cell r="G292" t="str">
            <v>GARCIA</v>
          </cell>
          <cell r="H292">
            <v>44943</v>
          </cell>
          <cell r="I292">
            <v>487</v>
          </cell>
          <cell r="J292" t="str">
            <v>Operario</v>
          </cell>
          <cell r="K292">
            <v>1</v>
          </cell>
          <cell r="L292">
            <v>2682652</v>
          </cell>
          <cell r="M292">
            <v>30</v>
          </cell>
          <cell r="N292">
            <v>30</v>
          </cell>
          <cell r="O292">
            <v>30</v>
          </cell>
          <cell r="P292">
            <v>30</v>
          </cell>
          <cell r="Q292">
            <v>120</v>
          </cell>
        </row>
        <row r="293">
          <cell r="B293">
            <v>70976284</v>
          </cell>
          <cell r="C293">
            <v>70976284</v>
          </cell>
          <cell r="D293" t="str">
            <v>LUIS</v>
          </cell>
          <cell r="E293" t="str">
            <v>HERNAN</v>
          </cell>
          <cell r="F293" t="str">
            <v>SUAREZ</v>
          </cell>
          <cell r="G293" t="str">
            <v>SUPULVEDA</v>
          </cell>
          <cell r="H293">
            <v>39023</v>
          </cell>
          <cell r="I293">
            <v>470</v>
          </cell>
          <cell r="J293" t="str">
            <v>Auxiliar De Servicios Generales</v>
          </cell>
          <cell r="K293">
            <v>1</v>
          </cell>
          <cell r="L293">
            <v>2682652</v>
          </cell>
          <cell r="M293">
            <v>30</v>
          </cell>
          <cell r="N293">
            <v>30</v>
          </cell>
          <cell r="O293">
            <v>30</v>
          </cell>
          <cell r="P293">
            <v>30</v>
          </cell>
          <cell r="Q293">
            <v>120</v>
          </cell>
        </row>
        <row r="294">
          <cell r="B294">
            <v>71022544</v>
          </cell>
          <cell r="C294">
            <v>71022544</v>
          </cell>
          <cell r="D294" t="str">
            <v>JOSE</v>
          </cell>
          <cell r="E294" t="str">
            <v>ALBEIRO</v>
          </cell>
          <cell r="F294" t="str">
            <v>USUGA</v>
          </cell>
          <cell r="G294" t="str">
            <v>LOAIZA</v>
          </cell>
          <cell r="H294">
            <v>43598</v>
          </cell>
          <cell r="I294">
            <v>470</v>
          </cell>
          <cell r="J294" t="str">
            <v>Auxiliar De Servicios Generales</v>
          </cell>
          <cell r="K294">
            <v>1</v>
          </cell>
          <cell r="L294">
            <v>2682652</v>
          </cell>
          <cell r="M294">
            <v>30</v>
          </cell>
          <cell r="N294">
            <v>30</v>
          </cell>
          <cell r="O294">
            <v>30</v>
          </cell>
          <cell r="P294">
            <v>30</v>
          </cell>
          <cell r="Q294">
            <v>120</v>
          </cell>
        </row>
        <row r="295">
          <cell r="B295">
            <v>71083948</v>
          </cell>
          <cell r="C295">
            <v>71083948</v>
          </cell>
          <cell r="D295" t="str">
            <v>ALEX</v>
          </cell>
          <cell r="E295" t="str">
            <v>ALBERTO</v>
          </cell>
          <cell r="F295" t="str">
            <v>VASQUEZ</v>
          </cell>
          <cell r="G295" t="str">
            <v>JARAMILLO</v>
          </cell>
          <cell r="H295">
            <v>39744</v>
          </cell>
          <cell r="I295">
            <v>470</v>
          </cell>
          <cell r="J295" t="str">
            <v>Auxiliar De Servicios Generales</v>
          </cell>
          <cell r="K295">
            <v>1</v>
          </cell>
          <cell r="L295">
            <v>2682652</v>
          </cell>
          <cell r="M295">
            <v>30</v>
          </cell>
          <cell r="N295">
            <v>30</v>
          </cell>
          <cell r="O295">
            <v>30</v>
          </cell>
          <cell r="P295">
            <v>30</v>
          </cell>
          <cell r="Q295">
            <v>120</v>
          </cell>
        </row>
        <row r="296">
          <cell r="B296">
            <v>71085553</v>
          </cell>
          <cell r="C296">
            <v>71085553</v>
          </cell>
          <cell r="D296" t="str">
            <v>ADOLFO</v>
          </cell>
          <cell r="E296" t="str">
            <v>ARTURO</v>
          </cell>
          <cell r="F296" t="str">
            <v>LONDONO</v>
          </cell>
          <cell r="G296" t="str">
            <v>FONNEGRA</v>
          </cell>
          <cell r="H296">
            <v>43364</v>
          </cell>
          <cell r="I296">
            <v>470</v>
          </cell>
          <cell r="J296" t="str">
            <v>Auxiliar De Servicios Generales</v>
          </cell>
          <cell r="K296">
            <v>1</v>
          </cell>
          <cell r="L296">
            <v>2682652</v>
          </cell>
          <cell r="M296">
            <v>30</v>
          </cell>
          <cell r="N296">
            <v>30</v>
          </cell>
          <cell r="O296">
            <v>30</v>
          </cell>
          <cell r="P296">
            <v>30</v>
          </cell>
          <cell r="Q296">
            <v>120</v>
          </cell>
        </row>
        <row r="297">
          <cell r="B297">
            <v>71113981</v>
          </cell>
          <cell r="C297">
            <v>71113981</v>
          </cell>
          <cell r="D297" t="str">
            <v>GABRIEL</v>
          </cell>
          <cell r="E297" t="str">
            <v>ALEJANDRO</v>
          </cell>
          <cell r="F297" t="str">
            <v>PAREJA</v>
          </cell>
          <cell r="G297" t="str">
            <v>CARDONA</v>
          </cell>
          <cell r="H297">
            <v>45538</v>
          </cell>
          <cell r="I297">
            <v>470</v>
          </cell>
          <cell r="J297" t="str">
            <v>Auxiliar De Servicios Generales</v>
          </cell>
          <cell r="K297">
            <v>1</v>
          </cell>
          <cell r="L297">
            <v>2682652</v>
          </cell>
          <cell r="M297">
            <v>30</v>
          </cell>
          <cell r="N297">
            <v>30</v>
          </cell>
          <cell r="O297">
            <v>30</v>
          </cell>
          <cell r="P297">
            <v>30</v>
          </cell>
          <cell r="Q297">
            <v>120</v>
          </cell>
        </row>
        <row r="298">
          <cell r="B298">
            <v>71117122</v>
          </cell>
          <cell r="C298">
            <v>71117122</v>
          </cell>
          <cell r="D298" t="str">
            <v>CARLOS</v>
          </cell>
          <cell r="E298" t="str">
            <v>ANDRES</v>
          </cell>
          <cell r="F298" t="str">
            <v>ALZATE</v>
          </cell>
          <cell r="G298" t="str">
            <v>ACEVEDO</v>
          </cell>
          <cell r="H298">
            <v>37579</v>
          </cell>
          <cell r="I298">
            <v>470</v>
          </cell>
          <cell r="J298" t="str">
            <v>Auxiliar De Servicios Generales</v>
          </cell>
          <cell r="K298">
            <v>1</v>
          </cell>
          <cell r="L298">
            <v>2682652</v>
          </cell>
          <cell r="M298">
            <v>30</v>
          </cell>
          <cell r="N298">
            <v>30</v>
          </cell>
          <cell r="O298">
            <v>30</v>
          </cell>
          <cell r="P298">
            <v>30</v>
          </cell>
          <cell r="Q298">
            <v>120</v>
          </cell>
        </row>
        <row r="299">
          <cell r="B299">
            <v>71117824</v>
          </cell>
          <cell r="C299">
            <v>71117824</v>
          </cell>
          <cell r="D299" t="str">
            <v>ALEXANDER</v>
          </cell>
          <cell r="F299" t="str">
            <v>QUINTERO</v>
          </cell>
          <cell r="G299" t="str">
            <v>GARCIA</v>
          </cell>
          <cell r="H299">
            <v>44837</v>
          </cell>
          <cell r="I299">
            <v>470</v>
          </cell>
          <cell r="J299" t="str">
            <v>Auxiliar De Servicios Generales</v>
          </cell>
          <cell r="K299">
            <v>1</v>
          </cell>
          <cell r="L299">
            <v>2682652</v>
          </cell>
          <cell r="M299">
            <v>30</v>
          </cell>
          <cell r="N299">
            <v>30</v>
          </cell>
          <cell r="O299">
            <v>30</v>
          </cell>
          <cell r="P299">
            <v>30</v>
          </cell>
          <cell r="Q299">
            <v>120</v>
          </cell>
        </row>
        <row r="300">
          <cell r="B300">
            <v>71118210</v>
          </cell>
          <cell r="C300">
            <v>71118210</v>
          </cell>
          <cell r="D300" t="str">
            <v>FERNEY</v>
          </cell>
          <cell r="E300" t="str">
            <v>ANTONIO</v>
          </cell>
          <cell r="F300" t="str">
            <v>TORO</v>
          </cell>
          <cell r="G300" t="str">
            <v>QUINTERO</v>
          </cell>
          <cell r="H300">
            <v>40625</v>
          </cell>
          <cell r="I300">
            <v>470</v>
          </cell>
          <cell r="J300" t="str">
            <v>Auxiliar De Servicios Generales</v>
          </cell>
          <cell r="K300">
            <v>1</v>
          </cell>
          <cell r="L300">
            <v>2682652</v>
          </cell>
          <cell r="M300">
            <v>53</v>
          </cell>
          <cell r="N300">
            <v>10</v>
          </cell>
          <cell r="O300">
            <v>27</v>
          </cell>
          <cell r="P300">
            <v>30</v>
          </cell>
          <cell r="Q300">
            <v>120</v>
          </cell>
        </row>
        <row r="301">
          <cell r="B301">
            <v>71140929</v>
          </cell>
          <cell r="C301">
            <v>71140929</v>
          </cell>
          <cell r="D301" t="str">
            <v>DIOFANOR</v>
          </cell>
          <cell r="E301" t="str">
            <v>DE JESUS</v>
          </cell>
          <cell r="F301" t="str">
            <v>BLANDON</v>
          </cell>
          <cell r="G301" t="str">
            <v>VILLADA</v>
          </cell>
          <cell r="H301">
            <v>44826</v>
          </cell>
          <cell r="I301">
            <v>470</v>
          </cell>
          <cell r="J301" t="str">
            <v>Auxiliar De Servicios Generales</v>
          </cell>
          <cell r="K301">
            <v>1</v>
          </cell>
          <cell r="L301">
            <v>2682652</v>
          </cell>
          <cell r="M301">
            <v>30</v>
          </cell>
          <cell r="N301">
            <v>30</v>
          </cell>
          <cell r="O301">
            <v>30</v>
          </cell>
          <cell r="P301">
            <v>30</v>
          </cell>
          <cell r="Q301">
            <v>120</v>
          </cell>
        </row>
        <row r="302">
          <cell r="B302">
            <v>71142234</v>
          </cell>
          <cell r="C302">
            <v>71142234</v>
          </cell>
          <cell r="D302" t="str">
            <v>ANDRES</v>
          </cell>
          <cell r="E302" t="str">
            <v>MAURICIO</v>
          </cell>
          <cell r="F302" t="str">
            <v>ARROYAVE</v>
          </cell>
          <cell r="G302" t="str">
            <v>BAENA</v>
          </cell>
          <cell r="H302">
            <v>40001</v>
          </cell>
          <cell r="I302">
            <v>470</v>
          </cell>
          <cell r="J302" t="str">
            <v>Auxiliar De Servicios Generales</v>
          </cell>
          <cell r="K302">
            <v>1</v>
          </cell>
          <cell r="L302">
            <v>2682652</v>
          </cell>
          <cell r="M302">
            <v>30</v>
          </cell>
          <cell r="N302">
            <v>30</v>
          </cell>
          <cell r="O302">
            <v>55</v>
          </cell>
          <cell r="P302">
            <v>5</v>
          </cell>
          <cell r="Q302">
            <v>120</v>
          </cell>
        </row>
        <row r="303">
          <cell r="B303">
            <v>71172085</v>
          </cell>
          <cell r="C303">
            <v>71172085</v>
          </cell>
          <cell r="D303" t="str">
            <v>JHON</v>
          </cell>
          <cell r="E303" t="str">
            <v>FREDY</v>
          </cell>
          <cell r="F303" t="str">
            <v>RIOS</v>
          </cell>
          <cell r="G303" t="str">
            <v>JIMENEZ</v>
          </cell>
          <cell r="H303">
            <v>32576</v>
          </cell>
          <cell r="I303">
            <v>470</v>
          </cell>
          <cell r="J303" t="str">
            <v>Auxiliar De Servicios Generales</v>
          </cell>
          <cell r="K303">
            <v>1</v>
          </cell>
          <cell r="L303">
            <v>2682652</v>
          </cell>
          <cell r="M303">
            <v>30</v>
          </cell>
          <cell r="N303">
            <v>30</v>
          </cell>
          <cell r="O303">
            <v>30</v>
          </cell>
          <cell r="P303">
            <v>30</v>
          </cell>
          <cell r="Q303">
            <v>120</v>
          </cell>
        </row>
        <row r="304">
          <cell r="B304">
            <v>71173479</v>
          </cell>
          <cell r="C304">
            <v>71173479</v>
          </cell>
          <cell r="D304" t="str">
            <v>HUGO</v>
          </cell>
          <cell r="E304" t="str">
            <v>ADIER</v>
          </cell>
          <cell r="F304" t="str">
            <v>DUQUE</v>
          </cell>
          <cell r="G304" t="str">
            <v>BARRERA</v>
          </cell>
          <cell r="H304">
            <v>36802</v>
          </cell>
          <cell r="I304">
            <v>487</v>
          </cell>
          <cell r="J304" t="str">
            <v>Operario</v>
          </cell>
          <cell r="K304">
            <v>1</v>
          </cell>
          <cell r="L304">
            <v>2682652</v>
          </cell>
          <cell r="M304">
            <v>30</v>
          </cell>
          <cell r="N304">
            <v>30</v>
          </cell>
          <cell r="O304">
            <v>30</v>
          </cell>
          <cell r="P304">
            <v>30</v>
          </cell>
          <cell r="Q304">
            <v>120</v>
          </cell>
        </row>
        <row r="305">
          <cell r="B305">
            <v>71182452</v>
          </cell>
          <cell r="C305">
            <v>71182452</v>
          </cell>
          <cell r="D305" t="str">
            <v>HERNANDO</v>
          </cell>
          <cell r="F305" t="str">
            <v>LONDONO</v>
          </cell>
          <cell r="G305" t="str">
            <v>MALDONADO</v>
          </cell>
          <cell r="H305">
            <v>32246</v>
          </cell>
          <cell r="I305">
            <v>470</v>
          </cell>
          <cell r="J305" t="str">
            <v>Auxiliar De Servicios Generales</v>
          </cell>
          <cell r="K305">
            <v>1</v>
          </cell>
          <cell r="L305">
            <v>2682652</v>
          </cell>
          <cell r="M305">
            <v>30</v>
          </cell>
          <cell r="N305">
            <v>30</v>
          </cell>
          <cell r="O305">
            <v>30</v>
          </cell>
          <cell r="P305">
            <v>30</v>
          </cell>
          <cell r="Q305">
            <v>120</v>
          </cell>
        </row>
        <row r="306">
          <cell r="B306">
            <v>71184423</v>
          </cell>
          <cell r="C306">
            <v>71184423</v>
          </cell>
          <cell r="D306" t="str">
            <v>JAIRO</v>
          </cell>
          <cell r="E306" t="str">
            <v>ALONSO</v>
          </cell>
          <cell r="F306" t="str">
            <v>RUIZ</v>
          </cell>
          <cell r="G306" t="str">
            <v>DUARTE</v>
          </cell>
          <cell r="H306">
            <v>37350</v>
          </cell>
          <cell r="I306">
            <v>487</v>
          </cell>
          <cell r="J306" t="str">
            <v>Operario</v>
          </cell>
          <cell r="K306">
            <v>1</v>
          </cell>
          <cell r="L306">
            <v>2682652</v>
          </cell>
          <cell r="M306">
            <v>30</v>
          </cell>
          <cell r="N306">
            <v>30</v>
          </cell>
          <cell r="O306">
            <v>30</v>
          </cell>
          <cell r="P306">
            <v>30</v>
          </cell>
          <cell r="Q306">
            <v>120</v>
          </cell>
        </row>
        <row r="307">
          <cell r="B307">
            <v>71184992</v>
          </cell>
          <cell r="C307">
            <v>711849921</v>
          </cell>
          <cell r="D307" t="str">
            <v>FELICIANO</v>
          </cell>
          <cell r="F307" t="str">
            <v>BARON</v>
          </cell>
          <cell r="G307" t="str">
            <v>DAZA</v>
          </cell>
          <cell r="H307">
            <v>35319</v>
          </cell>
          <cell r="I307">
            <v>470</v>
          </cell>
          <cell r="J307" t="str">
            <v>Auxiliar De Servicios Generales</v>
          </cell>
          <cell r="K307">
            <v>1</v>
          </cell>
          <cell r="L307">
            <v>2682652</v>
          </cell>
          <cell r="M307">
            <v>30</v>
          </cell>
          <cell r="N307">
            <v>30</v>
          </cell>
          <cell r="O307">
            <v>30</v>
          </cell>
          <cell r="P307">
            <v>30</v>
          </cell>
          <cell r="Q307">
            <v>120</v>
          </cell>
        </row>
        <row r="308">
          <cell r="B308">
            <v>71195060</v>
          </cell>
          <cell r="C308">
            <v>71195060</v>
          </cell>
          <cell r="D308" t="str">
            <v>HARLEY</v>
          </cell>
          <cell r="E308" t="str">
            <v>ANTONIO</v>
          </cell>
          <cell r="F308" t="str">
            <v>SUAREZ</v>
          </cell>
          <cell r="G308" t="str">
            <v>HINCAPIE</v>
          </cell>
          <cell r="H308">
            <v>38566</v>
          </cell>
          <cell r="I308">
            <v>487</v>
          </cell>
          <cell r="J308" t="str">
            <v>Operario</v>
          </cell>
          <cell r="K308">
            <v>1</v>
          </cell>
          <cell r="L308">
            <v>2682652</v>
          </cell>
          <cell r="M308">
            <v>30</v>
          </cell>
          <cell r="N308">
            <v>30</v>
          </cell>
          <cell r="O308">
            <v>30</v>
          </cell>
          <cell r="P308">
            <v>30</v>
          </cell>
          <cell r="Q308">
            <v>120</v>
          </cell>
        </row>
        <row r="309">
          <cell r="B309">
            <v>71230742</v>
          </cell>
          <cell r="C309">
            <v>71230742</v>
          </cell>
          <cell r="D309" t="str">
            <v>ROBINSON</v>
          </cell>
          <cell r="E309" t="str">
            <v>ANDREY</v>
          </cell>
          <cell r="F309" t="str">
            <v>ORTEGA</v>
          </cell>
          <cell r="G309" t="str">
            <v>PATIÑO</v>
          </cell>
          <cell r="H309">
            <v>40371</v>
          </cell>
          <cell r="I309">
            <v>470</v>
          </cell>
          <cell r="J309" t="str">
            <v>Auxiliar De Servicios Generales</v>
          </cell>
          <cell r="K309">
            <v>1</v>
          </cell>
          <cell r="L309">
            <v>2682652</v>
          </cell>
          <cell r="M309">
            <v>30</v>
          </cell>
          <cell r="N309">
            <v>30</v>
          </cell>
          <cell r="O309">
            <v>55</v>
          </cell>
          <cell r="P309">
            <v>5</v>
          </cell>
          <cell r="Q309">
            <v>120</v>
          </cell>
        </row>
        <row r="310">
          <cell r="B310">
            <v>71241234</v>
          </cell>
          <cell r="C310">
            <v>71241234</v>
          </cell>
          <cell r="D310" t="str">
            <v>MARIO</v>
          </cell>
          <cell r="E310" t="str">
            <v>FERNANDO</v>
          </cell>
          <cell r="F310" t="str">
            <v>QUINTERO</v>
          </cell>
          <cell r="G310" t="str">
            <v>MARTINEZ</v>
          </cell>
          <cell r="H310">
            <v>40582</v>
          </cell>
          <cell r="I310">
            <v>470</v>
          </cell>
          <cell r="J310" t="str">
            <v>Auxiliar De Servicios Generales</v>
          </cell>
          <cell r="K310">
            <v>1</v>
          </cell>
          <cell r="L310">
            <v>2682652</v>
          </cell>
          <cell r="M310">
            <v>30</v>
          </cell>
          <cell r="N310">
            <v>30</v>
          </cell>
          <cell r="O310">
            <v>30</v>
          </cell>
          <cell r="P310">
            <v>30</v>
          </cell>
          <cell r="Q310">
            <v>120</v>
          </cell>
        </row>
        <row r="311">
          <cell r="B311">
            <v>71310814</v>
          </cell>
          <cell r="C311">
            <v>71310814</v>
          </cell>
          <cell r="D311" t="str">
            <v>JOHAN</v>
          </cell>
          <cell r="E311" t="str">
            <v>ROBINSON</v>
          </cell>
          <cell r="F311" t="str">
            <v>SANCHEZ</v>
          </cell>
          <cell r="G311" t="str">
            <v>VALDES</v>
          </cell>
          <cell r="H311">
            <v>44656</v>
          </cell>
          <cell r="I311">
            <v>470</v>
          </cell>
          <cell r="J311" t="str">
            <v>Auxiliar De Servicios Generales</v>
          </cell>
          <cell r="K311">
            <v>1</v>
          </cell>
          <cell r="L311">
            <v>2682652</v>
          </cell>
          <cell r="M311">
            <v>30</v>
          </cell>
          <cell r="N311">
            <v>30</v>
          </cell>
          <cell r="O311">
            <v>30</v>
          </cell>
          <cell r="P311">
            <v>30</v>
          </cell>
          <cell r="Q311">
            <v>120</v>
          </cell>
        </row>
        <row r="312">
          <cell r="B312">
            <v>71336195</v>
          </cell>
          <cell r="C312">
            <v>71336195</v>
          </cell>
          <cell r="D312" t="str">
            <v>JUAN</v>
          </cell>
          <cell r="E312" t="str">
            <v>CAMILO</v>
          </cell>
          <cell r="F312" t="str">
            <v>CARVAJAL</v>
          </cell>
          <cell r="G312" t="str">
            <v>HERNANDEZ</v>
          </cell>
          <cell r="H312">
            <v>39471</v>
          </cell>
          <cell r="I312">
            <v>470</v>
          </cell>
          <cell r="J312" t="str">
            <v>Auxiliar De Servicios Generales</v>
          </cell>
          <cell r="K312">
            <v>1</v>
          </cell>
          <cell r="L312">
            <v>2682652</v>
          </cell>
          <cell r="M312">
            <v>30</v>
          </cell>
          <cell r="N312">
            <v>30</v>
          </cell>
          <cell r="O312">
            <v>30</v>
          </cell>
          <cell r="P312">
            <v>30</v>
          </cell>
          <cell r="Q312">
            <v>120</v>
          </cell>
        </row>
        <row r="313">
          <cell r="B313">
            <v>71393904</v>
          </cell>
          <cell r="C313">
            <v>71393904</v>
          </cell>
          <cell r="D313" t="str">
            <v>LEONARDO</v>
          </cell>
          <cell r="E313" t="str">
            <v>FABIO</v>
          </cell>
          <cell r="F313" t="str">
            <v>RAIGOSA</v>
          </cell>
          <cell r="G313" t="str">
            <v>MORALES</v>
          </cell>
          <cell r="H313">
            <v>44656</v>
          </cell>
          <cell r="I313">
            <v>470</v>
          </cell>
          <cell r="J313" t="str">
            <v>Auxiliar De Servicios Generales</v>
          </cell>
          <cell r="K313">
            <v>1</v>
          </cell>
          <cell r="L313">
            <v>2682652</v>
          </cell>
          <cell r="M313">
            <v>30</v>
          </cell>
          <cell r="N313">
            <v>30</v>
          </cell>
          <cell r="O313">
            <v>30</v>
          </cell>
          <cell r="P313">
            <v>30</v>
          </cell>
          <cell r="Q313">
            <v>120</v>
          </cell>
        </row>
        <row r="314">
          <cell r="B314">
            <v>71410441</v>
          </cell>
          <cell r="C314">
            <v>71410441</v>
          </cell>
          <cell r="D314" t="str">
            <v>JORGE</v>
          </cell>
          <cell r="E314" t="str">
            <v>IVAN</v>
          </cell>
          <cell r="F314" t="str">
            <v>POSADA</v>
          </cell>
          <cell r="H314">
            <v>37459</v>
          </cell>
          <cell r="I314">
            <v>470</v>
          </cell>
          <cell r="J314" t="str">
            <v>Auxiliar De Servicios Generales</v>
          </cell>
          <cell r="K314">
            <v>1</v>
          </cell>
          <cell r="L314">
            <v>2682652</v>
          </cell>
          <cell r="M314">
            <v>30</v>
          </cell>
          <cell r="N314">
            <v>30</v>
          </cell>
          <cell r="O314">
            <v>55</v>
          </cell>
          <cell r="P314">
            <v>5</v>
          </cell>
          <cell r="Q314">
            <v>120</v>
          </cell>
        </row>
        <row r="315">
          <cell r="B315">
            <v>71452081</v>
          </cell>
          <cell r="C315">
            <v>71452081</v>
          </cell>
          <cell r="D315" t="str">
            <v>GERMAN</v>
          </cell>
          <cell r="E315" t="str">
            <v>ALONSO</v>
          </cell>
          <cell r="F315" t="str">
            <v>PATIÑO</v>
          </cell>
          <cell r="G315" t="str">
            <v>ARROYAVE</v>
          </cell>
          <cell r="H315">
            <v>44897</v>
          </cell>
          <cell r="I315">
            <v>470</v>
          </cell>
          <cell r="J315" t="str">
            <v>Auxiliar De Servicios Generales</v>
          </cell>
          <cell r="K315">
            <v>1</v>
          </cell>
          <cell r="L315">
            <v>2682652</v>
          </cell>
          <cell r="M315">
            <v>30</v>
          </cell>
          <cell r="N315">
            <v>30</v>
          </cell>
          <cell r="O315">
            <v>30</v>
          </cell>
          <cell r="P315">
            <v>30</v>
          </cell>
          <cell r="Q315">
            <v>120</v>
          </cell>
        </row>
        <row r="316">
          <cell r="B316">
            <v>71452229</v>
          </cell>
          <cell r="C316">
            <v>71452229</v>
          </cell>
          <cell r="D316" t="str">
            <v>CARLOS</v>
          </cell>
          <cell r="E316" t="str">
            <v>ANDRES</v>
          </cell>
          <cell r="F316" t="str">
            <v>RAMIREZ</v>
          </cell>
          <cell r="G316" t="str">
            <v>MUNERA</v>
          </cell>
          <cell r="H316">
            <v>42261</v>
          </cell>
          <cell r="I316">
            <v>470</v>
          </cell>
          <cell r="J316" t="str">
            <v>Auxiliar De Servicios Generales</v>
          </cell>
          <cell r="K316">
            <v>1</v>
          </cell>
          <cell r="L316">
            <v>2682652</v>
          </cell>
          <cell r="M316">
            <v>30</v>
          </cell>
          <cell r="N316">
            <v>30</v>
          </cell>
          <cell r="O316">
            <v>30</v>
          </cell>
          <cell r="P316">
            <v>30</v>
          </cell>
          <cell r="Q316">
            <v>120</v>
          </cell>
        </row>
        <row r="317">
          <cell r="B317">
            <v>71452554</v>
          </cell>
          <cell r="C317">
            <v>71452554</v>
          </cell>
          <cell r="D317" t="str">
            <v>DANNY</v>
          </cell>
          <cell r="E317" t="str">
            <v>GERLEY</v>
          </cell>
          <cell r="F317" t="str">
            <v xml:space="preserve">MARIN </v>
          </cell>
          <cell r="G317" t="str">
            <v>CARDENAS</v>
          </cell>
          <cell r="H317">
            <v>43334</v>
          </cell>
          <cell r="I317">
            <v>470</v>
          </cell>
          <cell r="J317" t="str">
            <v>Auxiliar De Servicios Generales</v>
          </cell>
          <cell r="K317">
            <v>1</v>
          </cell>
          <cell r="L317">
            <v>2682652</v>
          </cell>
          <cell r="M317">
            <v>52</v>
          </cell>
          <cell r="N317">
            <v>8</v>
          </cell>
          <cell r="O317">
            <v>30</v>
          </cell>
          <cell r="P317">
            <v>30</v>
          </cell>
          <cell r="Q317">
            <v>120</v>
          </cell>
        </row>
        <row r="318">
          <cell r="B318">
            <v>71480626</v>
          </cell>
          <cell r="C318">
            <v>71480626</v>
          </cell>
          <cell r="D318" t="str">
            <v>EDIN</v>
          </cell>
          <cell r="E318" t="str">
            <v>ALBERTO</v>
          </cell>
          <cell r="F318" t="str">
            <v>GUERRA</v>
          </cell>
          <cell r="G318" t="str">
            <v>CASTILLO</v>
          </cell>
          <cell r="H318">
            <v>37517</v>
          </cell>
          <cell r="I318">
            <v>470</v>
          </cell>
          <cell r="J318" t="str">
            <v>Auxiliar De Servicios Generales</v>
          </cell>
          <cell r="K318">
            <v>1</v>
          </cell>
          <cell r="L318">
            <v>2682652</v>
          </cell>
          <cell r="M318">
            <v>30</v>
          </cell>
          <cell r="N318">
            <v>30</v>
          </cell>
          <cell r="O318">
            <v>30</v>
          </cell>
          <cell r="P318">
            <v>30</v>
          </cell>
          <cell r="Q318">
            <v>120</v>
          </cell>
        </row>
        <row r="319">
          <cell r="B319">
            <v>71481436</v>
          </cell>
          <cell r="C319">
            <v>71481436</v>
          </cell>
          <cell r="D319" t="str">
            <v>ROBINSON</v>
          </cell>
          <cell r="F319" t="str">
            <v>PIEDRAHITA</v>
          </cell>
          <cell r="G319" t="str">
            <v>JIMENEZ</v>
          </cell>
          <cell r="H319">
            <v>42263</v>
          </cell>
          <cell r="I319">
            <v>487</v>
          </cell>
          <cell r="J319" t="str">
            <v>Operario</v>
          </cell>
          <cell r="K319">
            <v>1</v>
          </cell>
          <cell r="L319">
            <v>2682652</v>
          </cell>
          <cell r="M319">
            <v>30</v>
          </cell>
          <cell r="N319">
            <v>30</v>
          </cell>
          <cell r="O319">
            <v>30</v>
          </cell>
          <cell r="P319">
            <v>30</v>
          </cell>
          <cell r="Q319">
            <v>120</v>
          </cell>
        </row>
        <row r="320">
          <cell r="B320">
            <v>71490525</v>
          </cell>
          <cell r="C320">
            <v>71490525</v>
          </cell>
          <cell r="D320" t="str">
            <v>CARLOS</v>
          </cell>
          <cell r="E320" t="str">
            <v>ALBERTO</v>
          </cell>
          <cell r="F320" t="str">
            <v>ORTIZ</v>
          </cell>
          <cell r="G320" t="str">
            <v>OSPINA</v>
          </cell>
          <cell r="H320">
            <v>41913</v>
          </cell>
          <cell r="I320">
            <v>470</v>
          </cell>
          <cell r="J320" t="str">
            <v>Auxiliar De Servicios Generales</v>
          </cell>
          <cell r="K320">
            <v>1</v>
          </cell>
          <cell r="L320">
            <v>2682652</v>
          </cell>
          <cell r="M320">
            <v>30</v>
          </cell>
          <cell r="N320">
            <v>30</v>
          </cell>
          <cell r="O320">
            <v>30</v>
          </cell>
          <cell r="P320">
            <v>30</v>
          </cell>
          <cell r="Q320">
            <v>120</v>
          </cell>
        </row>
        <row r="321">
          <cell r="B321">
            <v>71535210</v>
          </cell>
          <cell r="C321">
            <v>71535210</v>
          </cell>
          <cell r="D321" t="str">
            <v>JUAN</v>
          </cell>
          <cell r="E321" t="str">
            <v>CARLOS</v>
          </cell>
          <cell r="F321" t="str">
            <v>IBARBO</v>
          </cell>
          <cell r="G321" t="str">
            <v>RIVERA</v>
          </cell>
          <cell r="H321">
            <v>40190</v>
          </cell>
          <cell r="I321">
            <v>470</v>
          </cell>
          <cell r="J321" t="str">
            <v>Auxiliar De Servicios Generales</v>
          </cell>
          <cell r="K321">
            <v>1</v>
          </cell>
          <cell r="L321">
            <v>2682652</v>
          </cell>
          <cell r="M321">
            <v>30</v>
          </cell>
          <cell r="N321">
            <v>30</v>
          </cell>
          <cell r="O321">
            <v>30</v>
          </cell>
          <cell r="P321">
            <v>30</v>
          </cell>
          <cell r="Q321">
            <v>120</v>
          </cell>
        </row>
        <row r="322">
          <cell r="B322">
            <v>71536090</v>
          </cell>
          <cell r="C322">
            <v>71536090</v>
          </cell>
          <cell r="D322" t="str">
            <v>GUSTAVO</v>
          </cell>
          <cell r="E322" t="str">
            <v>ADOLFO</v>
          </cell>
          <cell r="F322" t="str">
            <v>GUZMAN</v>
          </cell>
          <cell r="G322" t="str">
            <v>UPEGUI</v>
          </cell>
          <cell r="H322">
            <v>39897</v>
          </cell>
          <cell r="I322">
            <v>470</v>
          </cell>
          <cell r="J322" t="str">
            <v>Auxiliar De Servicios Generales</v>
          </cell>
          <cell r="K322">
            <v>1</v>
          </cell>
          <cell r="L322">
            <v>2682652</v>
          </cell>
          <cell r="M322">
            <v>30</v>
          </cell>
          <cell r="N322">
            <v>30</v>
          </cell>
          <cell r="O322">
            <v>30</v>
          </cell>
          <cell r="P322">
            <v>30</v>
          </cell>
          <cell r="Q322">
            <v>120</v>
          </cell>
        </row>
        <row r="323">
          <cell r="B323">
            <v>71647966</v>
          </cell>
          <cell r="C323">
            <v>71647966</v>
          </cell>
          <cell r="D323" t="str">
            <v>JAIVER</v>
          </cell>
          <cell r="E323" t="str">
            <v>ANTONIO</v>
          </cell>
          <cell r="F323" t="str">
            <v>GONZALEZ</v>
          </cell>
          <cell r="G323" t="str">
            <v>MURIEL</v>
          </cell>
          <cell r="H323">
            <v>41883</v>
          </cell>
          <cell r="I323">
            <v>470</v>
          </cell>
          <cell r="J323" t="str">
            <v>Auxiliar De Servicios Generales</v>
          </cell>
          <cell r="K323">
            <v>1</v>
          </cell>
          <cell r="L323">
            <v>2682652</v>
          </cell>
          <cell r="M323">
            <v>30</v>
          </cell>
          <cell r="N323">
            <v>30</v>
          </cell>
          <cell r="O323">
            <v>30</v>
          </cell>
          <cell r="P323">
            <v>30</v>
          </cell>
          <cell r="Q323">
            <v>120</v>
          </cell>
        </row>
        <row r="324">
          <cell r="B324">
            <v>71670846</v>
          </cell>
          <cell r="C324">
            <v>71670846</v>
          </cell>
          <cell r="D324" t="str">
            <v>LUIS</v>
          </cell>
          <cell r="E324" t="str">
            <v>ALBERTO</v>
          </cell>
          <cell r="F324" t="str">
            <v>OSORIO</v>
          </cell>
          <cell r="G324" t="str">
            <v>CASTAÑO</v>
          </cell>
          <cell r="H324">
            <v>43770</v>
          </cell>
          <cell r="I324">
            <v>470</v>
          </cell>
          <cell r="J324" t="str">
            <v>Auxiliar De Servicios Generales</v>
          </cell>
          <cell r="K324">
            <v>1</v>
          </cell>
          <cell r="L324">
            <v>2682652</v>
          </cell>
          <cell r="M324">
            <v>30</v>
          </cell>
          <cell r="N324">
            <v>30</v>
          </cell>
          <cell r="O324">
            <v>30</v>
          </cell>
          <cell r="P324">
            <v>30</v>
          </cell>
          <cell r="Q324">
            <v>120</v>
          </cell>
        </row>
        <row r="325">
          <cell r="B325">
            <v>71679544</v>
          </cell>
          <cell r="C325">
            <v>71679544</v>
          </cell>
          <cell r="D325" t="str">
            <v>JOHN</v>
          </cell>
          <cell r="E325" t="str">
            <v>JAIRO</v>
          </cell>
          <cell r="F325" t="str">
            <v>VELASQUEZ</v>
          </cell>
          <cell r="H325">
            <v>36473</v>
          </cell>
          <cell r="I325">
            <v>470</v>
          </cell>
          <cell r="J325" t="str">
            <v>Auxiliar De Servicios Generales</v>
          </cell>
          <cell r="K325">
            <v>1</v>
          </cell>
          <cell r="L325">
            <v>2682652</v>
          </cell>
          <cell r="M325">
            <v>30</v>
          </cell>
          <cell r="N325">
            <v>30</v>
          </cell>
          <cell r="O325">
            <v>30</v>
          </cell>
          <cell r="P325">
            <v>30</v>
          </cell>
          <cell r="Q325">
            <v>120</v>
          </cell>
        </row>
        <row r="326">
          <cell r="B326">
            <v>71698899</v>
          </cell>
          <cell r="C326">
            <v>71698899</v>
          </cell>
          <cell r="D326" t="str">
            <v>DARIO</v>
          </cell>
          <cell r="E326" t="str">
            <v>ANTONIO</v>
          </cell>
          <cell r="F326" t="str">
            <v>LOPEZ</v>
          </cell>
          <cell r="G326" t="str">
            <v>VERGARA</v>
          </cell>
          <cell r="H326">
            <v>43374</v>
          </cell>
          <cell r="I326">
            <v>470</v>
          </cell>
          <cell r="J326" t="str">
            <v>Auxiliar De Servicios Generales</v>
          </cell>
          <cell r="K326">
            <v>1</v>
          </cell>
          <cell r="L326">
            <v>2682652</v>
          </cell>
          <cell r="M326">
            <v>30</v>
          </cell>
          <cell r="N326">
            <v>30</v>
          </cell>
          <cell r="O326">
            <v>30</v>
          </cell>
          <cell r="P326">
            <v>30</v>
          </cell>
          <cell r="Q326">
            <v>120</v>
          </cell>
        </row>
        <row r="327">
          <cell r="B327">
            <v>71711282</v>
          </cell>
          <cell r="C327">
            <v>71711282</v>
          </cell>
          <cell r="D327" t="str">
            <v>ELKIN</v>
          </cell>
          <cell r="E327" t="str">
            <v>URIEL</v>
          </cell>
          <cell r="F327" t="str">
            <v>AGUDELO</v>
          </cell>
          <cell r="G327" t="str">
            <v>BUSTAMANTE</v>
          </cell>
          <cell r="H327">
            <v>34379</v>
          </cell>
          <cell r="I327">
            <v>470</v>
          </cell>
          <cell r="J327" t="str">
            <v>Auxiliar De Servicios Generales</v>
          </cell>
          <cell r="K327">
            <v>1</v>
          </cell>
          <cell r="L327">
            <v>2682652</v>
          </cell>
          <cell r="M327">
            <v>9</v>
          </cell>
          <cell r="N327">
            <v>30</v>
          </cell>
          <cell r="O327">
            <v>30</v>
          </cell>
          <cell r="P327">
            <v>30</v>
          </cell>
          <cell r="Q327">
            <v>99</v>
          </cell>
        </row>
        <row r="328">
          <cell r="B328">
            <v>71718158</v>
          </cell>
          <cell r="C328">
            <v>71718158</v>
          </cell>
          <cell r="D328" t="str">
            <v>CARLOS</v>
          </cell>
          <cell r="E328" t="str">
            <v>ALBERTO</v>
          </cell>
          <cell r="F328" t="str">
            <v>SALDARRIAGA</v>
          </cell>
          <cell r="G328" t="str">
            <v>SOTO</v>
          </cell>
          <cell r="H328">
            <v>43620</v>
          </cell>
          <cell r="I328">
            <v>470</v>
          </cell>
          <cell r="J328" t="str">
            <v>Auxiliar De Servicios Generales</v>
          </cell>
          <cell r="K328">
            <v>1</v>
          </cell>
          <cell r="L328">
            <v>2682652</v>
          </cell>
          <cell r="M328">
            <v>30</v>
          </cell>
          <cell r="N328">
            <v>30</v>
          </cell>
          <cell r="O328">
            <v>30</v>
          </cell>
          <cell r="P328">
            <v>30</v>
          </cell>
          <cell r="Q328">
            <v>120</v>
          </cell>
        </row>
        <row r="329">
          <cell r="B329">
            <v>71723996</v>
          </cell>
          <cell r="C329">
            <v>71723996</v>
          </cell>
          <cell r="D329" t="str">
            <v>JOHN</v>
          </cell>
          <cell r="E329" t="str">
            <v>LEY DE JESUS</v>
          </cell>
          <cell r="F329" t="str">
            <v>GIL</v>
          </cell>
          <cell r="G329" t="str">
            <v>QUINCHIA</v>
          </cell>
          <cell r="H329">
            <v>43509</v>
          </cell>
          <cell r="I329">
            <v>470</v>
          </cell>
          <cell r="J329" t="str">
            <v>Auxiliar De Servicios Generales</v>
          </cell>
          <cell r="K329">
            <v>1</v>
          </cell>
          <cell r="L329">
            <v>2682652</v>
          </cell>
          <cell r="M329">
            <v>30</v>
          </cell>
          <cell r="N329">
            <v>30</v>
          </cell>
          <cell r="O329">
            <v>30</v>
          </cell>
          <cell r="P329">
            <v>30</v>
          </cell>
          <cell r="Q329">
            <v>120</v>
          </cell>
        </row>
        <row r="330">
          <cell r="B330">
            <v>71738858</v>
          </cell>
          <cell r="C330">
            <v>71738858</v>
          </cell>
          <cell r="D330" t="str">
            <v xml:space="preserve">IVAN </v>
          </cell>
          <cell r="E330" t="str">
            <v>DARIO</v>
          </cell>
          <cell r="F330" t="str">
            <v xml:space="preserve">GALLEGO </v>
          </cell>
          <cell r="G330" t="str">
            <v>SEPULVEDA</v>
          </cell>
          <cell r="H330">
            <v>42037</v>
          </cell>
          <cell r="I330">
            <v>470</v>
          </cell>
          <cell r="J330" t="str">
            <v>Auxiliar De Servicios Generales</v>
          </cell>
          <cell r="K330">
            <v>1</v>
          </cell>
          <cell r="L330">
            <v>2682652</v>
          </cell>
          <cell r="M330">
            <v>18</v>
          </cell>
          <cell r="N330">
            <v>30</v>
          </cell>
          <cell r="O330">
            <v>30</v>
          </cell>
          <cell r="P330">
            <v>30</v>
          </cell>
          <cell r="Q330">
            <v>108</v>
          </cell>
        </row>
        <row r="331">
          <cell r="B331">
            <v>71751239</v>
          </cell>
          <cell r="C331">
            <v>71751239</v>
          </cell>
          <cell r="D331" t="str">
            <v>YUGREIDI</v>
          </cell>
          <cell r="F331" t="str">
            <v>TORRES</v>
          </cell>
          <cell r="H331">
            <v>40091</v>
          </cell>
          <cell r="I331">
            <v>470</v>
          </cell>
          <cell r="J331" t="str">
            <v>Auxiliar De Servicios Generales</v>
          </cell>
          <cell r="K331">
            <v>1</v>
          </cell>
          <cell r="L331">
            <v>2682652</v>
          </cell>
          <cell r="M331">
            <v>30</v>
          </cell>
          <cell r="N331">
            <v>30</v>
          </cell>
          <cell r="O331">
            <v>30</v>
          </cell>
          <cell r="P331">
            <v>30</v>
          </cell>
          <cell r="Q331">
            <v>120</v>
          </cell>
        </row>
        <row r="332">
          <cell r="B332">
            <v>71769597</v>
          </cell>
          <cell r="C332">
            <v>71769597</v>
          </cell>
          <cell r="D332" t="str">
            <v>DIEGO</v>
          </cell>
          <cell r="E332" t="str">
            <v>ALEXANDER</v>
          </cell>
          <cell r="F332" t="str">
            <v>FRANCO</v>
          </cell>
          <cell r="G332" t="str">
            <v>GOMEZ</v>
          </cell>
          <cell r="H332">
            <v>43563</v>
          </cell>
          <cell r="I332">
            <v>470</v>
          </cell>
          <cell r="J332" t="str">
            <v>Auxiliar De Servicios Generales</v>
          </cell>
          <cell r="K332">
            <v>1</v>
          </cell>
          <cell r="L332">
            <v>2682652</v>
          </cell>
          <cell r="M332">
            <v>9</v>
          </cell>
          <cell r="N332">
            <v>30</v>
          </cell>
          <cell r="O332">
            <v>30</v>
          </cell>
          <cell r="P332">
            <v>30</v>
          </cell>
          <cell r="Q332">
            <v>99</v>
          </cell>
        </row>
        <row r="333">
          <cell r="B333">
            <v>71800470</v>
          </cell>
          <cell r="C333">
            <v>71800470</v>
          </cell>
          <cell r="D333" t="str">
            <v>GILDARDO</v>
          </cell>
          <cell r="E333" t="str">
            <v>ALONSO</v>
          </cell>
          <cell r="F333" t="str">
            <v>ZABALA</v>
          </cell>
          <cell r="G333" t="str">
            <v>RODRIGUEZ</v>
          </cell>
          <cell r="H333">
            <v>33809</v>
          </cell>
          <cell r="I333">
            <v>470</v>
          </cell>
          <cell r="J333" t="str">
            <v>Auxiliar De Servicios Generales</v>
          </cell>
          <cell r="K333">
            <v>1</v>
          </cell>
          <cell r="L333">
            <v>2682652</v>
          </cell>
          <cell r="M333">
            <v>30</v>
          </cell>
          <cell r="N333">
            <v>30</v>
          </cell>
          <cell r="O333">
            <v>35</v>
          </cell>
          <cell r="P333">
            <v>25</v>
          </cell>
          <cell r="Q333">
            <v>120</v>
          </cell>
        </row>
        <row r="334">
          <cell r="B334">
            <v>71875364</v>
          </cell>
          <cell r="C334">
            <v>71875364</v>
          </cell>
          <cell r="D334" t="str">
            <v>JOAQUIN</v>
          </cell>
          <cell r="E334" t="str">
            <v>ALONSO</v>
          </cell>
          <cell r="F334" t="str">
            <v xml:space="preserve">ARENAS </v>
          </cell>
          <cell r="G334" t="str">
            <v>GIRALDO</v>
          </cell>
          <cell r="H334">
            <v>43502</v>
          </cell>
          <cell r="I334">
            <v>470</v>
          </cell>
          <cell r="J334" t="str">
            <v>Auxiliar De Servicios Generales</v>
          </cell>
          <cell r="K334">
            <v>1</v>
          </cell>
          <cell r="L334">
            <v>2682652</v>
          </cell>
          <cell r="M334">
            <v>30</v>
          </cell>
          <cell r="N334">
            <v>30</v>
          </cell>
          <cell r="O334">
            <v>30</v>
          </cell>
          <cell r="P334">
            <v>30</v>
          </cell>
          <cell r="Q334">
            <v>120</v>
          </cell>
        </row>
        <row r="335">
          <cell r="B335">
            <v>71876049</v>
          </cell>
          <cell r="C335">
            <v>71876049</v>
          </cell>
          <cell r="D335" t="str">
            <v>LUIS</v>
          </cell>
          <cell r="E335" t="str">
            <v>AUGUSTO</v>
          </cell>
          <cell r="F335" t="str">
            <v>VANEGAS</v>
          </cell>
          <cell r="G335" t="str">
            <v>PULGARIN</v>
          </cell>
          <cell r="H335">
            <v>34928</v>
          </cell>
          <cell r="I335">
            <v>470</v>
          </cell>
          <cell r="J335" t="str">
            <v>Auxiliar De Servicios Generales</v>
          </cell>
          <cell r="K335">
            <v>1</v>
          </cell>
          <cell r="L335">
            <v>2682652</v>
          </cell>
          <cell r="M335">
            <v>30</v>
          </cell>
          <cell r="N335">
            <v>30</v>
          </cell>
          <cell r="O335">
            <v>30</v>
          </cell>
          <cell r="P335">
            <v>30</v>
          </cell>
          <cell r="Q335">
            <v>120</v>
          </cell>
        </row>
        <row r="336">
          <cell r="B336">
            <v>71877354</v>
          </cell>
          <cell r="C336">
            <v>71877354</v>
          </cell>
          <cell r="D336" t="str">
            <v>WILLIAM</v>
          </cell>
          <cell r="E336" t="str">
            <v>DARIO</v>
          </cell>
          <cell r="F336" t="str">
            <v>BOTERO</v>
          </cell>
          <cell r="G336" t="str">
            <v>RESTREPO</v>
          </cell>
          <cell r="H336">
            <v>34438</v>
          </cell>
          <cell r="I336">
            <v>470</v>
          </cell>
          <cell r="J336" t="str">
            <v>Auxiliar De Servicios Generales</v>
          </cell>
          <cell r="K336">
            <v>1</v>
          </cell>
          <cell r="L336">
            <v>2682652</v>
          </cell>
          <cell r="M336">
            <v>30</v>
          </cell>
          <cell r="N336">
            <v>30</v>
          </cell>
          <cell r="O336">
            <v>30</v>
          </cell>
          <cell r="P336">
            <v>30</v>
          </cell>
          <cell r="Q336">
            <v>120</v>
          </cell>
        </row>
        <row r="337">
          <cell r="B337">
            <v>71935898</v>
          </cell>
          <cell r="C337">
            <v>71935898</v>
          </cell>
          <cell r="D337" t="str">
            <v>CARLOS</v>
          </cell>
          <cell r="E337" t="str">
            <v>FERNANDO</v>
          </cell>
          <cell r="F337" t="str">
            <v>TORDECILLA</v>
          </cell>
          <cell r="G337" t="str">
            <v>GAVIRIA</v>
          </cell>
          <cell r="H337">
            <v>41283</v>
          </cell>
          <cell r="I337">
            <v>470</v>
          </cell>
          <cell r="J337" t="str">
            <v>Auxiliar De Servicios Generales</v>
          </cell>
          <cell r="K337">
            <v>1</v>
          </cell>
          <cell r="L337">
            <v>2682652</v>
          </cell>
          <cell r="M337">
            <v>30</v>
          </cell>
          <cell r="N337">
            <v>30</v>
          </cell>
          <cell r="O337">
            <v>30</v>
          </cell>
          <cell r="P337">
            <v>30</v>
          </cell>
          <cell r="Q337">
            <v>120</v>
          </cell>
        </row>
        <row r="338">
          <cell r="B338">
            <v>71950181</v>
          </cell>
          <cell r="C338">
            <v>71950181</v>
          </cell>
          <cell r="D338" t="str">
            <v>JAIME</v>
          </cell>
          <cell r="E338" t="str">
            <v>ALONSO</v>
          </cell>
          <cell r="F338" t="str">
            <v>CANO</v>
          </cell>
          <cell r="G338" t="str">
            <v>MARTINEZ</v>
          </cell>
          <cell r="H338">
            <v>37594</v>
          </cell>
          <cell r="I338">
            <v>470</v>
          </cell>
          <cell r="J338" t="str">
            <v>Auxiliar De Servicios Generales</v>
          </cell>
          <cell r="K338">
            <v>1</v>
          </cell>
          <cell r="L338">
            <v>2682652</v>
          </cell>
          <cell r="M338">
            <v>30</v>
          </cell>
          <cell r="N338">
            <v>30</v>
          </cell>
          <cell r="O338">
            <v>30</v>
          </cell>
          <cell r="P338">
            <v>30</v>
          </cell>
          <cell r="Q338">
            <v>120</v>
          </cell>
        </row>
        <row r="339">
          <cell r="B339">
            <v>71951056</v>
          </cell>
          <cell r="C339">
            <v>71951056</v>
          </cell>
          <cell r="D339" t="str">
            <v>URIEL</v>
          </cell>
          <cell r="E339" t="str">
            <v>DE JESUS</v>
          </cell>
          <cell r="F339" t="str">
            <v>GOMEZ</v>
          </cell>
          <cell r="G339" t="str">
            <v>RESTREPO</v>
          </cell>
          <cell r="H339">
            <v>39022</v>
          </cell>
          <cell r="I339">
            <v>470</v>
          </cell>
          <cell r="J339" t="str">
            <v>Auxiliar De Servicios Generales</v>
          </cell>
          <cell r="K339">
            <v>1</v>
          </cell>
          <cell r="L339">
            <v>2682652</v>
          </cell>
          <cell r="M339">
            <v>30</v>
          </cell>
          <cell r="N339">
            <v>30</v>
          </cell>
          <cell r="O339">
            <v>30</v>
          </cell>
          <cell r="P339">
            <v>30</v>
          </cell>
          <cell r="Q339">
            <v>120</v>
          </cell>
        </row>
        <row r="340">
          <cell r="B340">
            <v>71978280</v>
          </cell>
          <cell r="C340">
            <v>71978280</v>
          </cell>
          <cell r="D340" t="str">
            <v>LUIS</v>
          </cell>
          <cell r="E340" t="str">
            <v>ARIEL</v>
          </cell>
          <cell r="F340" t="str">
            <v>MEZA</v>
          </cell>
          <cell r="G340" t="str">
            <v>ANAYA</v>
          </cell>
          <cell r="H340">
            <v>41549</v>
          </cell>
          <cell r="I340">
            <v>470</v>
          </cell>
          <cell r="J340" t="str">
            <v>Auxiliar De Servicios Generales</v>
          </cell>
          <cell r="K340">
            <v>1</v>
          </cell>
          <cell r="L340">
            <v>2682652</v>
          </cell>
          <cell r="M340">
            <v>30</v>
          </cell>
          <cell r="N340">
            <v>30</v>
          </cell>
          <cell r="O340">
            <v>30</v>
          </cell>
          <cell r="P340">
            <v>30</v>
          </cell>
          <cell r="Q340">
            <v>120</v>
          </cell>
        </row>
        <row r="341">
          <cell r="B341">
            <v>71989246</v>
          </cell>
          <cell r="C341">
            <v>71989246</v>
          </cell>
          <cell r="D341" t="str">
            <v>JHON</v>
          </cell>
          <cell r="E341" t="str">
            <v>EDWIN</v>
          </cell>
          <cell r="F341" t="str">
            <v>PALACIOS</v>
          </cell>
          <cell r="G341" t="str">
            <v>COSSIO</v>
          </cell>
          <cell r="H341">
            <v>44656</v>
          </cell>
          <cell r="I341">
            <v>470</v>
          </cell>
          <cell r="J341" t="str">
            <v>Auxiliar De Servicios Generales</v>
          </cell>
          <cell r="K341">
            <v>1</v>
          </cell>
          <cell r="L341">
            <v>2682652</v>
          </cell>
          <cell r="M341">
            <v>30</v>
          </cell>
          <cell r="N341">
            <v>30</v>
          </cell>
          <cell r="O341">
            <v>30</v>
          </cell>
          <cell r="P341">
            <v>30</v>
          </cell>
          <cell r="Q341">
            <v>120</v>
          </cell>
        </row>
        <row r="342">
          <cell r="B342">
            <v>71991498</v>
          </cell>
          <cell r="C342">
            <v>71991498</v>
          </cell>
          <cell r="D342" t="str">
            <v>DUVAN</v>
          </cell>
          <cell r="E342" t="str">
            <v>NOE</v>
          </cell>
          <cell r="F342" t="str">
            <v>BAYER</v>
          </cell>
          <cell r="G342" t="str">
            <v>PATINO</v>
          </cell>
          <cell r="H342">
            <v>33715</v>
          </cell>
          <cell r="I342">
            <v>470</v>
          </cell>
          <cell r="J342" t="str">
            <v>Auxiliar De Servicios Generales</v>
          </cell>
          <cell r="K342">
            <v>1</v>
          </cell>
          <cell r="L342">
            <v>2682652</v>
          </cell>
          <cell r="M342">
            <v>30</v>
          </cell>
          <cell r="N342">
            <v>45</v>
          </cell>
          <cell r="O342">
            <v>15</v>
          </cell>
          <cell r="P342">
            <v>30</v>
          </cell>
          <cell r="Q342">
            <v>120</v>
          </cell>
        </row>
        <row r="343">
          <cell r="B343">
            <v>71992682</v>
          </cell>
          <cell r="C343">
            <v>71992682</v>
          </cell>
          <cell r="D343" t="str">
            <v>CESAR</v>
          </cell>
          <cell r="E343" t="str">
            <v>AUGUSTO</v>
          </cell>
          <cell r="F343" t="str">
            <v>RIOS</v>
          </cell>
          <cell r="G343" t="str">
            <v>GUTIERRREZ</v>
          </cell>
          <cell r="H343">
            <v>38952</v>
          </cell>
          <cell r="I343">
            <v>470</v>
          </cell>
          <cell r="J343" t="str">
            <v>Auxiliar De Servicios Generales</v>
          </cell>
          <cell r="K343">
            <v>1</v>
          </cell>
          <cell r="L343">
            <v>2682652</v>
          </cell>
          <cell r="M343">
            <v>30</v>
          </cell>
          <cell r="N343">
            <v>30</v>
          </cell>
          <cell r="O343">
            <v>30</v>
          </cell>
          <cell r="P343">
            <v>30</v>
          </cell>
          <cell r="Q343">
            <v>120</v>
          </cell>
        </row>
        <row r="344">
          <cell r="B344">
            <v>73142526</v>
          </cell>
          <cell r="C344">
            <v>73142526</v>
          </cell>
          <cell r="D344" t="str">
            <v>BENJAMIN</v>
          </cell>
          <cell r="F344" t="str">
            <v>CANOLES</v>
          </cell>
          <cell r="G344" t="str">
            <v>JULIO</v>
          </cell>
          <cell r="H344">
            <v>41838</v>
          </cell>
          <cell r="I344">
            <v>470</v>
          </cell>
          <cell r="J344" t="str">
            <v>Auxiliar De Servicios Generales</v>
          </cell>
          <cell r="K344">
            <v>1</v>
          </cell>
          <cell r="L344">
            <v>2682652</v>
          </cell>
          <cell r="M344">
            <v>30</v>
          </cell>
          <cell r="N344">
            <v>30</v>
          </cell>
          <cell r="O344">
            <v>30</v>
          </cell>
          <cell r="P344">
            <v>30</v>
          </cell>
          <cell r="Q344">
            <v>120</v>
          </cell>
        </row>
        <row r="345">
          <cell r="B345">
            <v>79127578</v>
          </cell>
          <cell r="C345">
            <v>79127578</v>
          </cell>
          <cell r="D345" t="str">
            <v>JAIME</v>
          </cell>
          <cell r="E345" t="str">
            <v>DARIO MARTIN</v>
          </cell>
          <cell r="F345" t="str">
            <v>AGUDELO</v>
          </cell>
          <cell r="G345" t="str">
            <v>ARIAS</v>
          </cell>
          <cell r="H345">
            <v>38964</v>
          </cell>
          <cell r="I345">
            <v>470</v>
          </cell>
          <cell r="J345" t="str">
            <v>Auxiliar De Servicios Generales</v>
          </cell>
          <cell r="K345">
            <v>1</v>
          </cell>
          <cell r="L345">
            <v>2682652</v>
          </cell>
          <cell r="M345">
            <v>30</v>
          </cell>
          <cell r="N345">
            <v>30</v>
          </cell>
          <cell r="O345">
            <v>30</v>
          </cell>
          <cell r="P345">
            <v>49</v>
          </cell>
          <cell r="Q345">
            <v>139</v>
          </cell>
        </row>
        <row r="346">
          <cell r="B346">
            <v>79579751</v>
          </cell>
          <cell r="C346">
            <v>79579751</v>
          </cell>
          <cell r="D346" t="str">
            <v>JORGE</v>
          </cell>
          <cell r="E346" t="str">
            <v>JUAN</v>
          </cell>
          <cell r="F346" t="str">
            <v>JARAMILLO</v>
          </cell>
          <cell r="G346" t="str">
            <v>CADAVID</v>
          </cell>
          <cell r="H346">
            <v>42632</v>
          </cell>
          <cell r="I346">
            <v>470</v>
          </cell>
          <cell r="J346" t="str">
            <v>Auxiliar De Servicios Generales</v>
          </cell>
          <cell r="K346">
            <v>1</v>
          </cell>
          <cell r="L346">
            <v>2682652</v>
          </cell>
          <cell r="M346">
            <v>30</v>
          </cell>
          <cell r="N346">
            <v>30</v>
          </cell>
          <cell r="O346">
            <v>30</v>
          </cell>
          <cell r="P346">
            <v>30</v>
          </cell>
          <cell r="Q346">
            <v>120</v>
          </cell>
        </row>
        <row r="347">
          <cell r="B347">
            <v>91421809</v>
          </cell>
          <cell r="C347">
            <v>91421809</v>
          </cell>
          <cell r="D347" t="str">
            <v xml:space="preserve">LUIS </v>
          </cell>
          <cell r="E347" t="str">
            <v>FELIPE</v>
          </cell>
          <cell r="F347" t="str">
            <v>MAÑARES</v>
          </cell>
          <cell r="G347" t="str">
            <v>CORREA</v>
          </cell>
          <cell r="H347">
            <v>43264</v>
          </cell>
          <cell r="I347">
            <v>470</v>
          </cell>
          <cell r="J347" t="str">
            <v>Auxiliar De Servicios Generales</v>
          </cell>
          <cell r="K347">
            <v>1</v>
          </cell>
          <cell r="L347">
            <v>2682652</v>
          </cell>
          <cell r="M347">
            <v>30</v>
          </cell>
          <cell r="N347">
            <v>30</v>
          </cell>
          <cell r="O347">
            <v>30</v>
          </cell>
          <cell r="P347">
            <v>30</v>
          </cell>
          <cell r="Q347">
            <v>120</v>
          </cell>
        </row>
        <row r="348">
          <cell r="B348">
            <v>91443867</v>
          </cell>
          <cell r="C348">
            <v>91443867</v>
          </cell>
          <cell r="D348" t="str">
            <v>WILMER</v>
          </cell>
          <cell r="F348" t="str">
            <v>GALLEGO</v>
          </cell>
          <cell r="G348" t="str">
            <v>PULGARIN</v>
          </cell>
          <cell r="H348">
            <v>37565</v>
          </cell>
          <cell r="I348">
            <v>487</v>
          </cell>
          <cell r="J348" t="str">
            <v>Operario</v>
          </cell>
          <cell r="K348">
            <v>1</v>
          </cell>
          <cell r="L348">
            <v>2682652</v>
          </cell>
          <cell r="M348">
            <v>30</v>
          </cell>
          <cell r="N348">
            <v>30</v>
          </cell>
          <cell r="O348">
            <v>30</v>
          </cell>
          <cell r="P348">
            <v>30</v>
          </cell>
          <cell r="Q348">
            <v>120</v>
          </cell>
        </row>
        <row r="349">
          <cell r="B349">
            <v>98451694</v>
          </cell>
          <cell r="C349">
            <v>98451694</v>
          </cell>
          <cell r="D349" t="str">
            <v>DUVAN</v>
          </cell>
          <cell r="E349" t="str">
            <v>FERNEY</v>
          </cell>
          <cell r="F349" t="str">
            <v>MONA</v>
          </cell>
          <cell r="G349" t="str">
            <v>CARDONA</v>
          </cell>
          <cell r="H349">
            <v>40353</v>
          </cell>
          <cell r="I349">
            <v>470</v>
          </cell>
          <cell r="J349" t="str">
            <v>Auxiliar De Servicios Generales</v>
          </cell>
          <cell r="K349">
            <v>1</v>
          </cell>
          <cell r="L349">
            <v>2682652</v>
          </cell>
          <cell r="M349">
            <v>30</v>
          </cell>
          <cell r="N349">
            <v>48</v>
          </cell>
          <cell r="O349">
            <v>12</v>
          </cell>
          <cell r="P349">
            <v>30</v>
          </cell>
          <cell r="Q349">
            <v>120</v>
          </cell>
        </row>
        <row r="350">
          <cell r="B350">
            <v>98452553</v>
          </cell>
          <cell r="C350">
            <v>98452553</v>
          </cell>
          <cell r="D350" t="str">
            <v>ALEJANDRO</v>
          </cell>
          <cell r="F350" t="str">
            <v>ARBOLEDA</v>
          </cell>
          <cell r="G350" t="str">
            <v>CANO</v>
          </cell>
          <cell r="H350">
            <v>38992</v>
          </cell>
          <cell r="I350">
            <v>470</v>
          </cell>
          <cell r="J350" t="str">
            <v>Auxiliar De Servicios Generales</v>
          </cell>
          <cell r="K350">
            <v>1</v>
          </cell>
          <cell r="L350">
            <v>2682652</v>
          </cell>
          <cell r="M350">
            <v>30</v>
          </cell>
          <cell r="N350">
            <v>30</v>
          </cell>
          <cell r="O350">
            <v>30</v>
          </cell>
          <cell r="P350">
            <v>30</v>
          </cell>
          <cell r="Q350">
            <v>120</v>
          </cell>
        </row>
        <row r="351">
          <cell r="B351">
            <v>98453801</v>
          </cell>
          <cell r="C351">
            <v>98453801</v>
          </cell>
          <cell r="D351" t="str">
            <v>JUAN</v>
          </cell>
          <cell r="E351" t="str">
            <v>RAMIRO</v>
          </cell>
          <cell r="F351" t="str">
            <v>BEDOYA</v>
          </cell>
          <cell r="G351" t="str">
            <v>RUIZ</v>
          </cell>
          <cell r="H351">
            <v>38170</v>
          </cell>
          <cell r="I351">
            <v>470</v>
          </cell>
          <cell r="J351" t="str">
            <v>Auxiliar De Servicios Generales</v>
          </cell>
          <cell r="K351">
            <v>1</v>
          </cell>
          <cell r="L351">
            <v>2682652</v>
          </cell>
          <cell r="M351">
            <v>30</v>
          </cell>
          <cell r="N351">
            <v>30</v>
          </cell>
          <cell r="O351">
            <v>30</v>
          </cell>
          <cell r="P351">
            <v>30</v>
          </cell>
          <cell r="Q351">
            <v>120</v>
          </cell>
        </row>
        <row r="352">
          <cell r="B352">
            <v>98460504</v>
          </cell>
          <cell r="C352">
            <v>98460504</v>
          </cell>
          <cell r="D352" t="str">
            <v>PEDRO</v>
          </cell>
          <cell r="E352" t="str">
            <v>MARIA</v>
          </cell>
          <cell r="F352" t="str">
            <v>BALLESTEROS</v>
          </cell>
          <cell r="G352" t="str">
            <v>OSORNO</v>
          </cell>
          <cell r="H352">
            <v>40277</v>
          </cell>
          <cell r="I352">
            <v>470</v>
          </cell>
          <cell r="J352" t="str">
            <v>Auxiliar De Servicios Generales</v>
          </cell>
          <cell r="K352">
            <v>1</v>
          </cell>
          <cell r="L352">
            <v>2682652</v>
          </cell>
          <cell r="M352">
            <v>30</v>
          </cell>
          <cell r="N352">
            <v>30</v>
          </cell>
          <cell r="O352">
            <v>30</v>
          </cell>
          <cell r="P352">
            <v>30</v>
          </cell>
          <cell r="Q352">
            <v>120</v>
          </cell>
        </row>
        <row r="353">
          <cell r="B353">
            <v>98465840</v>
          </cell>
          <cell r="C353">
            <v>98465840</v>
          </cell>
          <cell r="D353" t="str">
            <v>ABSALON</v>
          </cell>
          <cell r="F353" t="str">
            <v>SOTO</v>
          </cell>
          <cell r="G353" t="str">
            <v>GRANADA</v>
          </cell>
          <cell r="H353">
            <v>44544</v>
          </cell>
          <cell r="I353">
            <v>470</v>
          </cell>
          <cell r="J353" t="str">
            <v>Auxiliar De Servicios Generales</v>
          </cell>
          <cell r="K353">
            <v>1</v>
          </cell>
          <cell r="L353">
            <v>2682652</v>
          </cell>
          <cell r="M353">
            <v>30</v>
          </cell>
          <cell r="N353">
            <v>30</v>
          </cell>
          <cell r="O353">
            <v>30</v>
          </cell>
          <cell r="P353">
            <v>30</v>
          </cell>
          <cell r="Q353">
            <v>120</v>
          </cell>
        </row>
        <row r="354">
          <cell r="B354">
            <v>98466108</v>
          </cell>
          <cell r="C354">
            <v>98466108</v>
          </cell>
          <cell r="D354" t="str">
            <v>LUIS</v>
          </cell>
          <cell r="E354" t="str">
            <v>ANTONIO</v>
          </cell>
          <cell r="F354" t="str">
            <v>MUÑOZ</v>
          </cell>
          <cell r="G354" t="str">
            <v>ECHAVARRIA</v>
          </cell>
          <cell r="H354">
            <v>44840</v>
          </cell>
          <cell r="I354">
            <v>470</v>
          </cell>
          <cell r="J354" t="str">
            <v>Auxiliar De Servicios Generales</v>
          </cell>
          <cell r="K354">
            <v>1</v>
          </cell>
          <cell r="L354">
            <v>2682652</v>
          </cell>
          <cell r="M354">
            <v>30</v>
          </cell>
          <cell r="N354">
            <v>30</v>
          </cell>
          <cell r="O354">
            <v>30</v>
          </cell>
          <cell r="P354">
            <v>30</v>
          </cell>
          <cell r="Q354">
            <v>120</v>
          </cell>
        </row>
        <row r="355">
          <cell r="B355">
            <v>98471183</v>
          </cell>
          <cell r="C355">
            <v>98471183</v>
          </cell>
          <cell r="D355" t="str">
            <v>HERMAN</v>
          </cell>
          <cell r="E355" t="str">
            <v>ALEJANDRO</v>
          </cell>
          <cell r="F355" t="str">
            <v>MONTOYA</v>
          </cell>
          <cell r="G355" t="str">
            <v>OCHOA</v>
          </cell>
          <cell r="H355">
            <v>33766</v>
          </cell>
          <cell r="I355">
            <v>470</v>
          </cell>
          <cell r="J355" t="str">
            <v>Auxiliar De Servicios Generales</v>
          </cell>
          <cell r="K355">
            <v>1</v>
          </cell>
          <cell r="L355">
            <v>2682652</v>
          </cell>
          <cell r="M355">
            <v>30</v>
          </cell>
          <cell r="N355">
            <v>30</v>
          </cell>
          <cell r="O355">
            <v>30</v>
          </cell>
          <cell r="P355">
            <v>30</v>
          </cell>
          <cell r="Q355">
            <v>120</v>
          </cell>
        </row>
        <row r="356">
          <cell r="B356">
            <v>98471467</v>
          </cell>
          <cell r="C356">
            <v>98471467</v>
          </cell>
          <cell r="D356" t="str">
            <v>HECTOR</v>
          </cell>
          <cell r="E356" t="str">
            <v>ALONSO</v>
          </cell>
          <cell r="F356" t="str">
            <v>MUNOZ</v>
          </cell>
          <cell r="G356" t="str">
            <v>DUQUE</v>
          </cell>
          <cell r="H356">
            <v>34166</v>
          </cell>
          <cell r="I356">
            <v>470</v>
          </cell>
          <cell r="J356" t="str">
            <v>Auxiliar De Servicios Generales</v>
          </cell>
          <cell r="K356">
            <v>1</v>
          </cell>
          <cell r="L356">
            <v>2682652</v>
          </cell>
          <cell r="M356">
            <v>30</v>
          </cell>
          <cell r="N356">
            <v>30</v>
          </cell>
          <cell r="O356">
            <v>30</v>
          </cell>
          <cell r="P356">
            <v>30</v>
          </cell>
          <cell r="Q356">
            <v>120</v>
          </cell>
        </row>
        <row r="357">
          <cell r="B357">
            <v>98483859</v>
          </cell>
          <cell r="C357">
            <v>98483859</v>
          </cell>
          <cell r="D357" t="str">
            <v>LEONEL</v>
          </cell>
          <cell r="E357" t="str">
            <v>DE JESUS</v>
          </cell>
          <cell r="F357" t="str">
            <v>GOMEZ</v>
          </cell>
          <cell r="G357" t="str">
            <v>LONDONO</v>
          </cell>
          <cell r="H357">
            <v>38098</v>
          </cell>
          <cell r="I357">
            <v>470</v>
          </cell>
          <cell r="J357" t="str">
            <v>Auxiliar De Servicios Generales</v>
          </cell>
          <cell r="K357">
            <v>1</v>
          </cell>
          <cell r="L357">
            <v>2682652</v>
          </cell>
          <cell r="M357">
            <v>30</v>
          </cell>
          <cell r="N357">
            <v>30</v>
          </cell>
          <cell r="O357">
            <v>30</v>
          </cell>
          <cell r="P357">
            <v>30</v>
          </cell>
          <cell r="Q357">
            <v>120</v>
          </cell>
        </row>
        <row r="358">
          <cell r="B358">
            <v>98484086</v>
          </cell>
          <cell r="C358">
            <v>98484086</v>
          </cell>
          <cell r="D358" t="str">
            <v>ELMER</v>
          </cell>
          <cell r="E358" t="str">
            <v>ALEXANDER</v>
          </cell>
          <cell r="F358" t="str">
            <v>PULGARIN</v>
          </cell>
          <cell r="G358" t="str">
            <v>OSORIO</v>
          </cell>
          <cell r="H358">
            <v>44901</v>
          </cell>
          <cell r="I358">
            <v>470</v>
          </cell>
          <cell r="J358" t="str">
            <v>Auxiliar De Servicios Generales</v>
          </cell>
          <cell r="K358">
            <v>1</v>
          </cell>
          <cell r="L358">
            <v>2682652</v>
          </cell>
          <cell r="M358">
            <v>30</v>
          </cell>
          <cell r="N358">
            <v>30</v>
          </cell>
          <cell r="O358">
            <v>30</v>
          </cell>
          <cell r="P358">
            <v>30</v>
          </cell>
          <cell r="Q358">
            <v>120</v>
          </cell>
        </row>
        <row r="359">
          <cell r="B359">
            <v>98494065</v>
          </cell>
          <cell r="C359">
            <v>98494065</v>
          </cell>
          <cell r="D359" t="str">
            <v>DENCY</v>
          </cell>
          <cell r="E359" t="str">
            <v>NICOLAS</v>
          </cell>
          <cell r="F359" t="str">
            <v>CHAVARRIAGA</v>
          </cell>
          <cell r="G359" t="str">
            <v>TAMAYO</v>
          </cell>
          <cell r="H359">
            <v>43405</v>
          </cell>
          <cell r="I359">
            <v>470</v>
          </cell>
          <cell r="J359" t="str">
            <v>Auxiliar De Servicios Generales</v>
          </cell>
          <cell r="K359">
            <v>1</v>
          </cell>
          <cell r="L359">
            <v>2682652</v>
          </cell>
          <cell r="M359">
            <v>30</v>
          </cell>
          <cell r="N359">
            <v>30</v>
          </cell>
          <cell r="O359">
            <v>30</v>
          </cell>
          <cell r="P359">
            <v>30</v>
          </cell>
          <cell r="Q359">
            <v>120</v>
          </cell>
        </row>
        <row r="360">
          <cell r="B360">
            <v>98495570</v>
          </cell>
          <cell r="C360">
            <v>98495570</v>
          </cell>
          <cell r="D360" t="str">
            <v>JAIME</v>
          </cell>
          <cell r="E360" t="str">
            <v>ARTURO</v>
          </cell>
          <cell r="F360" t="str">
            <v>GONZALEZ</v>
          </cell>
          <cell r="G360" t="str">
            <v>GARCIA</v>
          </cell>
          <cell r="H360">
            <v>41137</v>
          </cell>
          <cell r="I360">
            <v>470</v>
          </cell>
          <cell r="J360" t="str">
            <v>Auxiliar De Servicios Generales</v>
          </cell>
          <cell r="K360">
            <v>1</v>
          </cell>
          <cell r="L360">
            <v>2682652</v>
          </cell>
          <cell r="M360">
            <v>30</v>
          </cell>
          <cell r="N360">
            <v>30</v>
          </cell>
          <cell r="O360">
            <v>51</v>
          </cell>
          <cell r="P360">
            <v>10</v>
          </cell>
          <cell r="Q360">
            <v>121</v>
          </cell>
        </row>
        <row r="361">
          <cell r="B361">
            <v>98497316</v>
          </cell>
          <cell r="C361">
            <v>98497316</v>
          </cell>
          <cell r="D361" t="str">
            <v xml:space="preserve">UBEIMAR </v>
          </cell>
          <cell r="E361" t="str">
            <v>DE JESUS</v>
          </cell>
          <cell r="F361" t="str">
            <v xml:space="preserve">TOBON </v>
          </cell>
          <cell r="G361" t="str">
            <v>VALENCIA</v>
          </cell>
          <cell r="H361">
            <v>43360</v>
          </cell>
          <cell r="I361">
            <v>470</v>
          </cell>
          <cell r="J361" t="str">
            <v>Auxiliar De Servicios Generales</v>
          </cell>
          <cell r="K361">
            <v>1</v>
          </cell>
          <cell r="L361">
            <v>2682652</v>
          </cell>
          <cell r="M361">
            <v>30</v>
          </cell>
          <cell r="N361">
            <v>30</v>
          </cell>
          <cell r="O361">
            <v>30</v>
          </cell>
          <cell r="P361">
            <v>30</v>
          </cell>
          <cell r="Q361">
            <v>120</v>
          </cell>
        </row>
        <row r="362">
          <cell r="B362">
            <v>98499617</v>
          </cell>
          <cell r="C362">
            <v>98499617</v>
          </cell>
          <cell r="D362" t="str">
            <v>JOHNSON</v>
          </cell>
          <cell r="E362" t="str">
            <v>DE JESUS</v>
          </cell>
          <cell r="F362" t="str">
            <v>LUJAN</v>
          </cell>
          <cell r="G362" t="str">
            <v>MUNOZ</v>
          </cell>
          <cell r="H362">
            <v>41198</v>
          </cell>
          <cell r="I362">
            <v>470</v>
          </cell>
          <cell r="J362" t="str">
            <v>Auxiliar De Servicios Generales</v>
          </cell>
          <cell r="K362">
            <v>1</v>
          </cell>
          <cell r="L362">
            <v>2682652</v>
          </cell>
          <cell r="M362">
            <v>30</v>
          </cell>
          <cell r="N362">
            <v>38</v>
          </cell>
          <cell r="O362">
            <v>22</v>
          </cell>
          <cell r="P362">
            <v>30</v>
          </cell>
          <cell r="Q362">
            <v>120</v>
          </cell>
        </row>
        <row r="363">
          <cell r="B363">
            <v>98501287</v>
          </cell>
          <cell r="C363">
            <v>98501287</v>
          </cell>
          <cell r="D363" t="str">
            <v>JHON</v>
          </cell>
          <cell r="E363" t="str">
            <v>ALBEIRO</v>
          </cell>
          <cell r="F363" t="str">
            <v>AVENDAÑO</v>
          </cell>
          <cell r="G363" t="str">
            <v>TUBERQUIA</v>
          </cell>
          <cell r="H363">
            <v>43334</v>
          </cell>
          <cell r="I363">
            <v>470</v>
          </cell>
          <cell r="J363" t="str">
            <v>Auxiliar De Servicios Generales</v>
          </cell>
          <cell r="K363">
            <v>1</v>
          </cell>
          <cell r="L363">
            <v>2682652</v>
          </cell>
          <cell r="M363">
            <v>30</v>
          </cell>
          <cell r="N363">
            <v>30</v>
          </cell>
          <cell r="O363">
            <v>30</v>
          </cell>
          <cell r="P363">
            <v>49</v>
          </cell>
          <cell r="Q363">
            <v>139</v>
          </cell>
        </row>
        <row r="364">
          <cell r="B364">
            <v>98505659</v>
          </cell>
          <cell r="C364">
            <v>98505659</v>
          </cell>
          <cell r="D364" t="str">
            <v>ALIRIO</v>
          </cell>
          <cell r="F364" t="str">
            <v>MOJICA</v>
          </cell>
          <cell r="G364" t="str">
            <v>GARCIA</v>
          </cell>
          <cell r="H364">
            <v>41927</v>
          </cell>
          <cell r="I364">
            <v>470</v>
          </cell>
          <cell r="J364" t="str">
            <v>Auxiliar De Servicios Generales</v>
          </cell>
          <cell r="K364">
            <v>1</v>
          </cell>
          <cell r="L364">
            <v>2682652</v>
          </cell>
          <cell r="M364">
            <v>30</v>
          </cell>
          <cell r="N364">
            <v>30</v>
          </cell>
          <cell r="O364">
            <v>30</v>
          </cell>
          <cell r="P364">
            <v>30</v>
          </cell>
          <cell r="Q364">
            <v>120</v>
          </cell>
        </row>
        <row r="365">
          <cell r="B365">
            <v>98508195</v>
          </cell>
          <cell r="C365">
            <v>98508195</v>
          </cell>
          <cell r="D365" t="str">
            <v>CARLOS</v>
          </cell>
          <cell r="E365" t="str">
            <v>ELKIN</v>
          </cell>
          <cell r="F365" t="str">
            <v>ZAPATA</v>
          </cell>
          <cell r="G365" t="str">
            <v>GONZALEZ</v>
          </cell>
          <cell r="H365">
            <v>39147</v>
          </cell>
          <cell r="I365">
            <v>470</v>
          </cell>
          <cell r="J365" t="str">
            <v>Auxiliar De Servicios Generales</v>
          </cell>
          <cell r="K365">
            <v>1</v>
          </cell>
          <cell r="L365">
            <v>2682652</v>
          </cell>
          <cell r="M365">
            <v>30</v>
          </cell>
          <cell r="N365">
            <v>30</v>
          </cell>
          <cell r="O365">
            <v>55</v>
          </cell>
          <cell r="P365">
            <v>5</v>
          </cell>
          <cell r="Q365">
            <v>120</v>
          </cell>
        </row>
        <row r="366">
          <cell r="B366">
            <v>98512733</v>
          </cell>
          <cell r="C366">
            <v>98512733</v>
          </cell>
          <cell r="D366" t="str">
            <v>WALTER</v>
          </cell>
          <cell r="E366" t="str">
            <v>LEONEL</v>
          </cell>
          <cell r="F366" t="str">
            <v>URREA</v>
          </cell>
          <cell r="G366" t="str">
            <v>GOMEZ</v>
          </cell>
          <cell r="H366">
            <v>37517</v>
          </cell>
          <cell r="I366">
            <v>470</v>
          </cell>
          <cell r="J366" t="str">
            <v>Auxiliar De Servicios Generales</v>
          </cell>
          <cell r="K366">
            <v>1</v>
          </cell>
          <cell r="L366">
            <v>2682652</v>
          </cell>
          <cell r="M366">
            <v>30</v>
          </cell>
          <cell r="N366">
            <v>30</v>
          </cell>
          <cell r="O366">
            <v>30</v>
          </cell>
          <cell r="P366">
            <v>30</v>
          </cell>
          <cell r="Q366">
            <v>120</v>
          </cell>
        </row>
        <row r="367">
          <cell r="B367">
            <v>98512739</v>
          </cell>
          <cell r="C367">
            <v>98512739</v>
          </cell>
          <cell r="D367" t="str">
            <v>DARIO</v>
          </cell>
          <cell r="E367" t="str">
            <v>ANTONIO</v>
          </cell>
          <cell r="F367" t="str">
            <v>LONDOÑO</v>
          </cell>
          <cell r="G367" t="str">
            <v>MARIN</v>
          </cell>
          <cell r="H367">
            <v>44896</v>
          </cell>
          <cell r="I367">
            <v>470</v>
          </cell>
          <cell r="J367" t="str">
            <v>Auxiliar De Servicios Generales</v>
          </cell>
          <cell r="K367">
            <v>1</v>
          </cell>
          <cell r="L367">
            <v>2682652</v>
          </cell>
          <cell r="M367">
            <v>30</v>
          </cell>
          <cell r="N367">
            <v>30</v>
          </cell>
          <cell r="O367">
            <v>30</v>
          </cell>
          <cell r="P367">
            <v>30</v>
          </cell>
          <cell r="Q367">
            <v>120</v>
          </cell>
        </row>
        <row r="368">
          <cell r="B368">
            <v>98529608</v>
          </cell>
          <cell r="C368">
            <v>98529608</v>
          </cell>
          <cell r="D368" t="str">
            <v>GIOVANNY</v>
          </cell>
          <cell r="E368" t="str">
            <v>ALVEIRO</v>
          </cell>
          <cell r="F368" t="str">
            <v>URIBE</v>
          </cell>
          <cell r="H368">
            <v>41712</v>
          </cell>
          <cell r="I368">
            <v>470</v>
          </cell>
          <cell r="J368" t="str">
            <v>Auxiliar De Servicios Generales</v>
          </cell>
          <cell r="K368">
            <v>1</v>
          </cell>
          <cell r="L368">
            <v>2682652</v>
          </cell>
          <cell r="M368">
            <v>30</v>
          </cell>
          <cell r="N368">
            <v>30</v>
          </cell>
          <cell r="O368">
            <v>30</v>
          </cell>
          <cell r="P368">
            <v>30</v>
          </cell>
          <cell r="Q368">
            <v>120</v>
          </cell>
        </row>
        <row r="369">
          <cell r="B369">
            <v>98537941</v>
          </cell>
          <cell r="C369">
            <v>98537941</v>
          </cell>
          <cell r="D369" t="str">
            <v>JORGE</v>
          </cell>
          <cell r="E369" t="str">
            <v>HERNAN</v>
          </cell>
          <cell r="F369" t="str">
            <v>CASTANEDA</v>
          </cell>
          <cell r="G369" t="str">
            <v>GARCIA</v>
          </cell>
          <cell r="H369">
            <v>40626</v>
          </cell>
          <cell r="I369">
            <v>470</v>
          </cell>
          <cell r="J369" t="str">
            <v>Auxiliar De Servicios Generales</v>
          </cell>
          <cell r="K369">
            <v>1</v>
          </cell>
          <cell r="L369">
            <v>2682652</v>
          </cell>
          <cell r="M369">
            <v>30</v>
          </cell>
          <cell r="N369">
            <v>30</v>
          </cell>
          <cell r="O369">
            <v>30</v>
          </cell>
          <cell r="P369">
            <v>30</v>
          </cell>
          <cell r="Q369">
            <v>120</v>
          </cell>
        </row>
        <row r="370">
          <cell r="B370">
            <v>98546682</v>
          </cell>
          <cell r="C370">
            <v>98546682</v>
          </cell>
          <cell r="D370" t="str">
            <v>EDINSON</v>
          </cell>
          <cell r="E370" t="str">
            <v>DE JESUS</v>
          </cell>
          <cell r="F370" t="str">
            <v>GARCIA</v>
          </cell>
          <cell r="G370" t="str">
            <v>PAREJA</v>
          </cell>
          <cell r="H370">
            <v>42051</v>
          </cell>
          <cell r="I370">
            <v>470</v>
          </cell>
          <cell r="J370" t="str">
            <v>Auxiliar De Servicios Generales</v>
          </cell>
          <cell r="K370">
            <v>1</v>
          </cell>
          <cell r="L370">
            <v>2682652</v>
          </cell>
          <cell r="M370">
            <v>30</v>
          </cell>
          <cell r="N370">
            <v>30</v>
          </cell>
          <cell r="O370">
            <v>30</v>
          </cell>
          <cell r="P370">
            <v>30</v>
          </cell>
          <cell r="Q370">
            <v>120</v>
          </cell>
        </row>
        <row r="371">
          <cell r="B371">
            <v>98574367</v>
          </cell>
          <cell r="C371">
            <v>98574367</v>
          </cell>
          <cell r="D371" t="str">
            <v>LUIS</v>
          </cell>
          <cell r="E371" t="str">
            <v>GUILLERMO</v>
          </cell>
          <cell r="F371" t="str">
            <v>FRANCO</v>
          </cell>
          <cell r="G371" t="str">
            <v>SOSSA</v>
          </cell>
          <cell r="H371">
            <v>43073</v>
          </cell>
          <cell r="I371">
            <v>470</v>
          </cell>
          <cell r="J371" t="str">
            <v>Auxiliar De Servicios Generales</v>
          </cell>
          <cell r="K371">
            <v>1</v>
          </cell>
          <cell r="L371">
            <v>2682652</v>
          </cell>
          <cell r="M371">
            <v>30</v>
          </cell>
          <cell r="N371">
            <v>30</v>
          </cell>
          <cell r="O371">
            <v>52</v>
          </cell>
          <cell r="P371">
            <v>8</v>
          </cell>
          <cell r="Q371">
            <v>120</v>
          </cell>
        </row>
        <row r="372">
          <cell r="B372">
            <v>98601525</v>
          </cell>
          <cell r="C372">
            <v>98601525</v>
          </cell>
          <cell r="D372" t="str">
            <v>LUIS</v>
          </cell>
          <cell r="E372" t="str">
            <v>CARLOS</v>
          </cell>
          <cell r="F372" t="str">
            <v>USUGA</v>
          </cell>
          <cell r="G372" t="str">
            <v>RREDONDO</v>
          </cell>
          <cell r="H372">
            <v>45506</v>
          </cell>
          <cell r="I372">
            <v>470</v>
          </cell>
          <cell r="J372" t="str">
            <v>Auxiliar De Servicios Generales</v>
          </cell>
          <cell r="K372">
            <v>1</v>
          </cell>
          <cell r="L372">
            <v>2682652</v>
          </cell>
          <cell r="M372">
            <v>30</v>
          </cell>
          <cell r="N372">
            <v>30</v>
          </cell>
          <cell r="O372">
            <v>30</v>
          </cell>
          <cell r="P372">
            <v>30</v>
          </cell>
          <cell r="Q372">
            <v>120</v>
          </cell>
        </row>
        <row r="373">
          <cell r="B373">
            <v>98601531</v>
          </cell>
          <cell r="C373">
            <v>98601531</v>
          </cell>
          <cell r="D373" t="str">
            <v>GONZALO</v>
          </cell>
          <cell r="E373" t="str">
            <v>DE JESUS</v>
          </cell>
          <cell r="F373" t="str">
            <v>CAÑAVERAL</v>
          </cell>
          <cell r="G373" t="str">
            <v>GARCIA</v>
          </cell>
          <cell r="H373">
            <v>44945</v>
          </cell>
          <cell r="I373">
            <v>470</v>
          </cell>
          <cell r="J373" t="str">
            <v>Auxiliar De Servicios Generales</v>
          </cell>
          <cell r="K373">
            <v>1</v>
          </cell>
          <cell r="L373">
            <v>2682652</v>
          </cell>
          <cell r="M373">
            <v>30</v>
          </cell>
          <cell r="N373">
            <v>30</v>
          </cell>
          <cell r="O373">
            <v>30</v>
          </cell>
          <cell r="P373">
            <v>30</v>
          </cell>
          <cell r="Q373">
            <v>120</v>
          </cell>
        </row>
        <row r="374">
          <cell r="B374">
            <v>98601640</v>
          </cell>
          <cell r="C374">
            <v>98601640</v>
          </cell>
          <cell r="D374" t="str">
            <v>JUAN</v>
          </cell>
          <cell r="E374" t="str">
            <v>GUILLERMO</v>
          </cell>
          <cell r="F374" t="str">
            <v>TABARES</v>
          </cell>
          <cell r="G374" t="str">
            <v>SANCHEZ</v>
          </cell>
          <cell r="H374">
            <v>40367</v>
          </cell>
          <cell r="I374">
            <v>470</v>
          </cell>
          <cell r="J374" t="str">
            <v>Auxiliar De Servicios Generales</v>
          </cell>
          <cell r="K374">
            <v>1</v>
          </cell>
          <cell r="L374">
            <v>2682652</v>
          </cell>
          <cell r="M374">
            <v>30</v>
          </cell>
          <cell r="N374">
            <v>30</v>
          </cell>
          <cell r="O374">
            <v>30</v>
          </cell>
          <cell r="P374">
            <v>30</v>
          </cell>
          <cell r="Q374">
            <v>120</v>
          </cell>
        </row>
        <row r="375">
          <cell r="B375">
            <v>98603586</v>
          </cell>
          <cell r="C375">
            <v>98603586</v>
          </cell>
          <cell r="D375" t="str">
            <v>RODRIGO</v>
          </cell>
          <cell r="E375" t="str">
            <v>ALBERTO</v>
          </cell>
          <cell r="F375" t="str">
            <v>MARTINEZ</v>
          </cell>
          <cell r="G375" t="str">
            <v>CANO</v>
          </cell>
          <cell r="H375">
            <v>40081</v>
          </cell>
          <cell r="I375">
            <v>470</v>
          </cell>
          <cell r="J375" t="str">
            <v>Auxiliar De Servicios Generales</v>
          </cell>
          <cell r="K375">
            <v>1</v>
          </cell>
          <cell r="L375">
            <v>2682652</v>
          </cell>
          <cell r="M375">
            <v>30</v>
          </cell>
          <cell r="N375">
            <v>30</v>
          </cell>
          <cell r="O375">
            <v>30</v>
          </cell>
          <cell r="P375">
            <v>30</v>
          </cell>
          <cell r="Q375">
            <v>120</v>
          </cell>
        </row>
        <row r="376">
          <cell r="B376">
            <v>98618159</v>
          </cell>
          <cell r="C376">
            <v>98618159</v>
          </cell>
          <cell r="D376" t="str">
            <v>MANOLO</v>
          </cell>
          <cell r="F376" t="str">
            <v>DENIS</v>
          </cell>
          <cell r="G376" t="str">
            <v>BLANDON</v>
          </cell>
          <cell r="H376">
            <v>38965</v>
          </cell>
          <cell r="I376">
            <v>470</v>
          </cell>
          <cell r="J376" t="str">
            <v>Auxiliar De Servicios Generales</v>
          </cell>
          <cell r="K376">
            <v>1</v>
          </cell>
          <cell r="L376">
            <v>2682652</v>
          </cell>
          <cell r="M376">
            <v>30</v>
          </cell>
          <cell r="N376">
            <v>30</v>
          </cell>
          <cell r="O376">
            <v>30</v>
          </cell>
          <cell r="P376">
            <v>30</v>
          </cell>
          <cell r="Q376">
            <v>120</v>
          </cell>
        </row>
        <row r="377">
          <cell r="B377">
            <v>98640441</v>
          </cell>
          <cell r="C377">
            <v>98640441</v>
          </cell>
          <cell r="D377" t="str">
            <v>ALBEIRO</v>
          </cell>
          <cell r="F377" t="str">
            <v>ALZATE</v>
          </cell>
          <cell r="G377" t="str">
            <v>BOTERO</v>
          </cell>
          <cell r="H377">
            <v>43510</v>
          </cell>
          <cell r="I377">
            <v>487</v>
          </cell>
          <cell r="J377" t="str">
            <v>Operario</v>
          </cell>
          <cell r="K377">
            <v>1</v>
          </cell>
          <cell r="L377">
            <v>2682652</v>
          </cell>
          <cell r="M377">
            <v>30</v>
          </cell>
          <cell r="N377">
            <v>30</v>
          </cell>
          <cell r="O377">
            <v>30</v>
          </cell>
          <cell r="P377">
            <v>30</v>
          </cell>
          <cell r="Q377">
            <v>120</v>
          </cell>
        </row>
        <row r="378">
          <cell r="B378">
            <v>98642155</v>
          </cell>
          <cell r="C378">
            <v>98642155</v>
          </cell>
          <cell r="D378" t="str">
            <v>NICOLAS</v>
          </cell>
          <cell r="E378" t="str">
            <v>ALBERTO</v>
          </cell>
          <cell r="F378" t="str">
            <v>OSPINA</v>
          </cell>
          <cell r="G378" t="str">
            <v>MADRID</v>
          </cell>
          <cell r="H378">
            <v>45513</v>
          </cell>
          <cell r="I378">
            <v>470</v>
          </cell>
          <cell r="J378" t="str">
            <v>Auxiliar De Servicios Generales</v>
          </cell>
          <cell r="K378">
            <v>1</v>
          </cell>
          <cell r="L378">
            <v>2682652</v>
          </cell>
          <cell r="M378">
            <v>30</v>
          </cell>
          <cell r="N378">
            <v>30</v>
          </cell>
          <cell r="O378">
            <v>30</v>
          </cell>
          <cell r="P378">
            <v>35</v>
          </cell>
          <cell r="Q378">
            <v>125</v>
          </cell>
        </row>
        <row r="379">
          <cell r="B379">
            <v>98648649</v>
          </cell>
          <cell r="C379">
            <v>98648649</v>
          </cell>
          <cell r="D379" t="str">
            <v>ANDRES</v>
          </cell>
          <cell r="E379" t="str">
            <v>DAVID</v>
          </cell>
          <cell r="F379" t="str">
            <v>CARDONA</v>
          </cell>
          <cell r="G379" t="str">
            <v>ZAPATA</v>
          </cell>
          <cell r="H379">
            <v>43073</v>
          </cell>
          <cell r="I379">
            <v>470</v>
          </cell>
          <cell r="J379" t="str">
            <v>Auxiliar De Servicios Generales</v>
          </cell>
          <cell r="K379">
            <v>1</v>
          </cell>
          <cell r="L379">
            <v>2682652</v>
          </cell>
          <cell r="M379">
            <v>30</v>
          </cell>
          <cell r="N379">
            <v>30</v>
          </cell>
          <cell r="O379">
            <v>30</v>
          </cell>
          <cell r="P379">
            <v>30</v>
          </cell>
          <cell r="Q379">
            <v>120</v>
          </cell>
        </row>
        <row r="380">
          <cell r="B380">
            <v>98650718</v>
          </cell>
          <cell r="C380">
            <v>98650718</v>
          </cell>
          <cell r="D380" t="str">
            <v>JOSE</v>
          </cell>
          <cell r="E380" t="str">
            <v>TOMAS</v>
          </cell>
          <cell r="F380" t="str">
            <v>HERNANDEZ</v>
          </cell>
          <cell r="G380" t="str">
            <v>GUILLIN</v>
          </cell>
          <cell r="H380">
            <v>37131</v>
          </cell>
          <cell r="I380">
            <v>470</v>
          </cell>
          <cell r="J380" t="str">
            <v>Auxiliar De Servicios Generales</v>
          </cell>
          <cell r="K380">
            <v>1</v>
          </cell>
          <cell r="L380">
            <v>2682652</v>
          </cell>
          <cell r="M380">
            <v>30</v>
          </cell>
          <cell r="N380">
            <v>30</v>
          </cell>
          <cell r="O380">
            <v>30</v>
          </cell>
          <cell r="P380">
            <v>30</v>
          </cell>
          <cell r="Q380">
            <v>120</v>
          </cell>
        </row>
        <row r="381">
          <cell r="B381">
            <v>98714020</v>
          </cell>
          <cell r="C381">
            <v>98714020</v>
          </cell>
          <cell r="D381" t="str">
            <v>ANDRES</v>
          </cell>
          <cell r="E381" t="str">
            <v>CAMILO</v>
          </cell>
          <cell r="F381" t="str">
            <v>RESTREPO</v>
          </cell>
          <cell r="G381" t="str">
            <v>PEREZ</v>
          </cell>
          <cell r="H381">
            <v>41193</v>
          </cell>
          <cell r="I381">
            <v>470</v>
          </cell>
          <cell r="J381" t="str">
            <v>Auxiliar De Servicios Generales</v>
          </cell>
          <cell r="K381">
            <v>1</v>
          </cell>
          <cell r="L381">
            <v>2682652</v>
          </cell>
          <cell r="M381">
            <v>30</v>
          </cell>
          <cell r="N381">
            <v>30</v>
          </cell>
          <cell r="O381">
            <v>30</v>
          </cell>
          <cell r="P381">
            <v>30</v>
          </cell>
          <cell r="Q381">
            <v>120</v>
          </cell>
        </row>
        <row r="382">
          <cell r="B382">
            <v>1000404539</v>
          </cell>
          <cell r="C382">
            <v>1000404539</v>
          </cell>
          <cell r="D382" t="str">
            <v>ALBA</v>
          </cell>
          <cell r="E382" t="str">
            <v>NELLY</v>
          </cell>
          <cell r="F382" t="str">
            <v>CIRO</v>
          </cell>
          <cell r="G382" t="str">
            <v>CIRO</v>
          </cell>
          <cell r="H382">
            <v>44964</v>
          </cell>
          <cell r="I382">
            <v>470</v>
          </cell>
          <cell r="J382" t="str">
            <v>Auxiliar De Servicios Generales</v>
          </cell>
          <cell r="K382">
            <v>1</v>
          </cell>
          <cell r="L382">
            <v>2682652</v>
          </cell>
          <cell r="M382">
            <v>30</v>
          </cell>
          <cell r="N382">
            <v>30</v>
          </cell>
          <cell r="O382">
            <v>30</v>
          </cell>
          <cell r="P382">
            <v>30</v>
          </cell>
          <cell r="Q382">
            <v>120</v>
          </cell>
        </row>
        <row r="383">
          <cell r="B383">
            <v>1001249517</v>
          </cell>
          <cell r="C383">
            <v>1001249517</v>
          </cell>
          <cell r="D383" t="str">
            <v>MARCELA</v>
          </cell>
          <cell r="F383" t="str">
            <v>BARRIENTOS</v>
          </cell>
          <cell r="G383" t="str">
            <v>RIOS</v>
          </cell>
          <cell r="H383">
            <v>45505</v>
          </cell>
          <cell r="I383">
            <v>470</v>
          </cell>
          <cell r="J383" t="str">
            <v>Auxiliar De Servicios Generales</v>
          </cell>
          <cell r="K383">
            <v>1</v>
          </cell>
          <cell r="L383">
            <v>2682652</v>
          </cell>
          <cell r="M383">
            <v>30</v>
          </cell>
          <cell r="N383">
            <v>30</v>
          </cell>
          <cell r="O383">
            <v>30</v>
          </cell>
          <cell r="P383">
            <v>30</v>
          </cell>
          <cell r="Q383">
            <v>120</v>
          </cell>
        </row>
        <row r="384">
          <cell r="B384">
            <v>1001478967</v>
          </cell>
          <cell r="C384">
            <v>1001478967</v>
          </cell>
          <cell r="D384" t="str">
            <v>CHICA</v>
          </cell>
          <cell r="E384" t="str">
            <v>URIBE</v>
          </cell>
          <cell r="F384" t="str">
            <v>MICHEL</v>
          </cell>
          <cell r="G384" t="str">
            <v>JULIANA</v>
          </cell>
          <cell r="H384">
            <v>45516</v>
          </cell>
          <cell r="I384">
            <v>470</v>
          </cell>
          <cell r="J384" t="str">
            <v>Auxiliar De Servicios Generales</v>
          </cell>
          <cell r="K384">
            <v>1</v>
          </cell>
          <cell r="L384">
            <v>2682652</v>
          </cell>
          <cell r="M384">
            <v>30</v>
          </cell>
          <cell r="N384">
            <v>30</v>
          </cell>
          <cell r="O384">
            <v>30</v>
          </cell>
          <cell r="P384">
            <v>30</v>
          </cell>
          <cell r="Q384">
            <v>120</v>
          </cell>
        </row>
        <row r="385">
          <cell r="B385">
            <v>1001597425</v>
          </cell>
          <cell r="C385">
            <v>1001597425</v>
          </cell>
          <cell r="D385" t="str">
            <v>CAMILO</v>
          </cell>
          <cell r="E385" t="str">
            <v>STEBEN</v>
          </cell>
          <cell r="F385" t="str">
            <v>BATISTA</v>
          </cell>
          <cell r="G385" t="str">
            <v>CARDENAS</v>
          </cell>
          <cell r="H385">
            <v>45307</v>
          </cell>
          <cell r="I385">
            <v>470</v>
          </cell>
          <cell r="J385" t="str">
            <v>Auxiliar De Servicios Generales</v>
          </cell>
          <cell r="K385">
            <v>1</v>
          </cell>
          <cell r="L385">
            <v>2682652</v>
          </cell>
          <cell r="M385">
            <v>30</v>
          </cell>
          <cell r="N385">
            <v>30</v>
          </cell>
          <cell r="O385">
            <v>30</v>
          </cell>
          <cell r="P385">
            <v>30</v>
          </cell>
          <cell r="Q385">
            <v>120</v>
          </cell>
        </row>
        <row r="386">
          <cell r="B386">
            <v>1007368961</v>
          </cell>
          <cell r="C386">
            <v>1007368961</v>
          </cell>
          <cell r="D386" t="str">
            <v>ELIAN</v>
          </cell>
          <cell r="F386" t="str">
            <v>GOMEZ</v>
          </cell>
          <cell r="G386" t="str">
            <v>CASTAÑO</v>
          </cell>
          <cell r="H386">
            <v>43542</v>
          </cell>
          <cell r="I386">
            <v>470</v>
          </cell>
          <cell r="J386" t="str">
            <v>Auxiliar De Servicios Generales</v>
          </cell>
          <cell r="K386">
            <v>1</v>
          </cell>
          <cell r="L386">
            <v>2682652</v>
          </cell>
          <cell r="M386">
            <v>30</v>
          </cell>
          <cell r="N386">
            <v>30</v>
          </cell>
          <cell r="O386">
            <v>30</v>
          </cell>
          <cell r="P386">
            <v>30</v>
          </cell>
          <cell r="Q386">
            <v>120</v>
          </cell>
        </row>
        <row r="387">
          <cell r="B387">
            <v>1007681088</v>
          </cell>
          <cell r="C387">
            <v>1007681088</v>
          </cell>
          <cell r="D387" t="str">
            <v>JUAN</v>
          </cell>
          <cell r="E387" t="str">
            <v>DAVID</v>
          </cell>
          <cell r="F387" t="str">
            <v>USMA</v>
          </cell>
          <cell r="G387" t="str">
            <v>LONDOÑO</v>
          </cell>
          <cell r="H387">
            <v>45128</v>
          </cell>
          <cell r="I387">
            <v>470</v>
          </cell>
          <cell r="J387" t="str">
            <v>Auxiliar De Servicios Generales</v>
          </cell>
          <cell r="K387">
            <v>1</v>
          </cell>
          <cell r="L387">
            <v>2682652</v>
          </cell>
          <cell r="M387">
            <v>30</v>
          </cell>
          <cell r="N387">
            <v>30</v>
          </cell>
          <cell r="O387">
            <v>30</v>
          </cell>
          <cell r="P387">
            <v>30</v>
          </cell>
          <cell r="Q387">
            <v>120</v>
          </cell>
        </row>
        <row r="388">
          <cell r="B388">
            <v>1013537298</v>
          </cell>
          <cell r="C388">
            <v>1013537298</v>
          </cell>
          <cell r="D388" t="str">
            <v>LAURA</v>
          </cell>
          <cell r="E388" t="str">
            <v>ROSA</v>
          </cell>
          <cell r="F388" t="str">
            <v>LONDOÑO</v>
          </cell>
          <cell r="G388" t="str">
            <v>LONDOÑO</v>
          </cell>
          <cell r="H388">
            <v>44657</v>
          </cell>
          <cell r="I388">
            <v>470</v>
          </cell>
          <cell r="J388" t="str">
            <v>Auxiliar De Servicios Generales</v>
          </cell>
          <cell r="K388">
            <v>1</v>
          </cell>
          <cell r="L388">
            <v>2682652</v>
          </cell>
          <cell r="M388">
            <v>30</v>
          </cell>
          <cell r="N388">
            <v>30</v>
          </cell>
          <cell r="O388">
            <v>30</v>
          </cell>
          <cell r="P388">
            <v>30</v>
          </cell>
          <cell r="Q388">
            <v>120</v>
          </cell>
        </row>
        <row r="389">
          <cell r="B389">
            <v>1017215616</v>
          </cell>
          <cell r="C389">
            <v>1017215616</v>
          </cell>
          <cell r="D389" t="str">
            <v>CARLOS</v>
          </cell>
          <cell r="E389" t="str">
            <v>ANDRES</v>
          </cell>
          <cell r="F389" t="str">
            <v>MOLINA</v>
          </cell>
          <cell r="G389" t="str">
            <v>BRAN</v>
          </cell>
          <cell r="H389">
            <v>45552</v>
          </cell>
          <cell r="I389">
            <v>470</v>
          </cell>
          <cell r="J389" t="str">
            <v>Auxiliar De Servicios Generales</v>
          </cell>
          <cell r="K389">
            <v>1</v>
          </cell>
          <cell r="L389">
            <v>2682652</v>
          </cell>
          <cell r="M389">
            <v>30</v>
          </cell>
          <cell r="N389">
            <v>30</v>
          </cell>
          <cell r="O389">
            <v>30</v>
          </cell>
          <cell r="P389">
            <v>30</v>
          </cell>
          <cell r="Q389">
            <v>120</v>
          </cell>
        </row>
        <row r="390">
          <cell r="B390">
            <v>1020393483</v>
          </cell>
          <cell r="C390">
            <v>1020393483</v>
          </cell>
          <cell r="D390" t="str">
            <v>ALEXANDER</v>
          </cell>
          <cell r="F390" t="str">
            <v>CARDONA</v>
          </cell>
          <cell r="G390" t="str">
            <v>MONSALVE</v>
          </cell>
          <cell r="H390">
            <v>40221</v>
          </cell>
          <cell r="I390">
            <v>470</v>
          </cell>
          <cell r="J390" t="str">
            <v>Auxiliar De Servicios Generales</v>
          </cell>
          <cell r="K390">
            <v>1</v>
          </cell>
          <cell r="L390">
            <v>2682652</v>
          </cell>
          <cell r="M390">
            <v>30</v>
          </cell>
          <cell r="N390">
            <v>30</v>
          </cell>
          <cell r="O390">
            <v>30</v>
          </cell>
          <cell r="P390">
            <v>30</v>
          </cell>
          <cell r="Q390">
            <v>120</v>
          </cell>
        </row>
        <row r="391">
          <cell r="B391">
            <v>1020494217</v>
          </cell>
          <cell r="C391">
            <v>1020494217</v>
          </cell>
          <cell r="D391" t="str">
            <v>VALENTINA</v>
          </cell>
          <cell r="F391" t="str">
            <v>CASTAÑO</v>
          </cell>
          <cell r="G391" t="str">
            <v>GIRALDO</v>
          </cell>
          <cell r="H391">
            <v>45541</v>
          </cell>
          <cell r="I391">
            <v>470</v>
          </cell>
          <cell r="J391" t="str">
            <v>Auxiliar De Servicios Generales</v>
          </cell>
          <cell r="K391">
            <v>1</v>
          </cell>
          <cell r="L391">
            <v>2682652</v>
          </cell>
          <cell r="M391">
            <v>30</v>
          </cell>
          <cell r="N391">
            <v>30</v>
          </cell>
          <cell r="O391">
            <v>30</v>
          </cell>
          <cell r="P391">
            <v>30</v>
          </cell>
          <cell r="Q391">
            <v>120</v>
          </cell>
        </row>
        <row r="392">
          <cell r="B392">
            <v>1022032471</v>
          </cell>
          <cell r="C392">
            <v>1022032471</v>
          </cell>
          <cell r="D392" t="str">
            <v>MARIA</v>
          </cell>
          <cell r="E392" t="str">
            <v>LUCERO</v>
          </cell>
          <cell r="F392" t="str">
            <v>GUTIERREZ</v>
          </cell>
          <cell r="H392">
            <v>41031</v>
          </cell>
          <cell r="I392">
            <v>470</v>
          </cell>
          <cell r="J392" t="str">
            <v>Auxiliar De Servicios Generales</v>
          </cell>
          <cell r="K392">
            <v>1</v>
          </cell>
          <cell r="L392">
            <v>2682652</v>
          </cell>
          <cell r="M392">
            <v>30</v>
          </cell>
          <cell r="N392">
            <v>30</v>
          </cell>
          <cell r="O392">
            <v>30</v>
          </cell>
          <cell r="P392">
            <v>30</v>
          </cell>
          <cell r="Q392">
            <v>120</v>
          </cell>
        </row>
        <row r="393">
          <cell r="B393">
            <v>1022033138</v>
          </cell>
          <cell r="C393">
            <v>1022033138</v>
          </cell>
          <cell r="D393" t="str">
            <v>JHONATAN</v>
          </cell>
          <cell r="E393" t="str">
            <v>ANDRES DE JESUS</v>
          </cell>
          <cell r="F393" t="str">
            <v>VILLA</v>
          </cell>
          <cell r="G393" t="str">
            <v>LOPEZ</v>
          </cell>
          <cell r="H393">
            <v>39750</v>
          </cell>
          <cell r="I393">
            <v>470</v>
          </cell>
          <cell r="J393" t="str">
            <v>Auxiliar De Servicios Generales</v>
          </cell>
          <cell r="K393">
            <v>1</v>
          </cell>
          <cell r="L393">
            <v>2682652</v>
          </cell>
          <cell r="M393">
            <v>30</v>
          </cell>
          <cell r="N393">
            <v>30</v>
          </cell>
          <cell r="O393">
            <v>30</v>
          </cell>
          <cell r="P393">
            <v>30</v>
          </cell>
          <cell r="Q393">
            <v>120</v>
          </cell>
        </row>
        <row r="394">
          <cell r="B394">
            <v>1022033366</v>
          </cell>
          <cell r="C394">
            <v>10220333661</v>
          </cell>
          <cell r="D394" t="str">
            <v>ROSALINA</v>
          </cell>
          <cell r="F394" t="str">
            <v>OTALVARO</v>
          </cell>
          <cell r="G394" t="str">
            <v>LOAIZA</v>
          </cell>
          <cell r="H394">
            <v>41192</v>
          </cell>
          <cell r="I394">
            <v>470</v>
          </cell>
          <cell r="J394" t="str">
            <v>Auxiliar De Servicios Generales</v>
          </cell>
          <cell r="K394">
            <v>1</v>
          </cell>
          <cell r="L394">
            <v>2682652</v>
          </cell>
          <cell r="M394">
            <v>30</v>
          </cell>
          <cell r="N394">
            <v>30</v>
          </cell>
          <cell r="O394">
            <v>30</v>
          </cell>
          <cell r="P394">
            <v>30</v>
          </cell>
          <cell r="Q394">
            <v>120</v>
          </cell>
        </row>
        <row r="395">
          <cell r="B395">
            <v>1022034096</v>
          </cell>
          <cell r="C395">
            <v>1022034096</v>
          </cell>
          <cell r="D395" t="str">
            <v>SOLEDAD</v>
          </cell>
          <cell r="E395" t="str">
            <v>CRISTINA</v>
          </cell>
          <cell r="F395" t="str">
            <v>TORO</v>
          </cell>
          <cell r="G395" t="str">
            <v>BERNAL</v>
          </cell>
          <cell r="H395">
            <v>45121</v>
          </cell>
          <cell r="I395">
            <v>470</v>
          </cell>
          <cell r="J395" t="str">
            <v>Auxiliar De Servicios Generales</v>
          </cell>
          <cell r="K395">
            <v>1</v>
          </cell>
          <cell r="L395">
            <v>2682652</v>
          </cell>
          <cell r="M395">
            <v>30</v>
          </cell>
          <cell r="N395">
            <v>30</v>
          </cell>
          <cell r="O395">
            <v>30</v>
          </cell>
          <cell r="P395">
            <v>30</v>
          </cell>
          <cell r="Q395">
            <v>120</v>
          </cell>
        </row>
        <row r="396">
          <cell r="B396">
            <v>1022098523</v>
          </cell>
          <cell r="C396">
            <v>1022098523</v>
          </cell>
          <cell r="D396" t="str">
            <v>MARIA</v>
          </cell>
          <cell r="E396" t="str">
            <v>VERONICA</v>
          </cell>
          <cell r="F396" t="str">
            <v>RIVERA</v>
          </cell>
          <cell r="G396" t="str">
            <v>GARCES</v>
          </cell>
          <cell r="H396">
            <v>43264</v>
          </cell>
          <cell r="I396">
            <v>470</v>
          </cell>
          <cell r="J396" t="str">
            <v>Auxiliar De Servicios Generales</v>
          </cell>
          <cell r="K396">
            <v>1</v>
          </cell>
          <cell r="L396">
            <v>2682652</v>
          </cell>
          <cell r="M396">
            <v>30</v>
          </cell>
          <cell r="N396">
            <v>30</v>
          </cell>
          <cell r="O396">
            <v>30</v>
          </cell>
          <cell r="P396">
            <v>30</v>
          </cell>
          <cell r="Q396">
            <v>120</v>
          </cell>
        </row>
        <row r="397">
          <cell r="B397">
            <v>1023702304</v>
          </cell>
          <cell r="C397">
            <v>1023702304</v>
          </cell>
          <cell r="D397" t="str">
            <v>JOSE</v>
          </cell>
          <cell r="E397" t="str">
            <v>NAUDIN</v>
          </cell>
          <cell r="F397" t="str">
            <v>QUIROZ</v>
          </cell>
          <cell r="G397" t="str">
            <v>RIVERA</v>
          </cell>
          <cell r="H397">
            <v>43042</v>
          </cell>
          <cell r="I397">
            <v>470</v>
          </cell>
          <cell r="J397" t="str">
            <v>Auxiliar De Servicios Generales</v>
          </cell>
          <cell r="K397">
            <v>1</v>
          </cell>
          <cell r="L397">
            <v>2682652</v>
          </cell>
          <cell r="M397">
            <v>30</v>
          </cell>
          <cell r="N397">
            <v>30</v>
          </cell>
          <cell r="O397">
            <v>30</v>
          </cell>
          <cell r="P397">
            <v>30</v>
          </cell>
          <cell r="Q397">
            <v>120</v>
          </cell>
        </row>
        <row r="398">
          <cell r="B398">
            <v>1023831903</v>
          </cell>
          <cell r="C398">
            <v>1023831903</v>
          </cell>
          <cell r="D398" t="str">
            <v>GIBER</v>
          </cell>
          <cell r="F398" t="str">
            <v>DURANGO</v>
          </cell>
          <cell r="G398" t="str">
            <v>CARTAGENA</v>
          </cell>
          <cell r="H398">
            <v>42080</v>
          </cell>
          <cell r="I398">
            <v>470</v>
          </cell>
          <cell r="J398" t="str">
            <v>Auxiliar De Servicios Generales</v>
          </cell>
          <cell r="K398">
            <v>1</v>
          </cell>
          <cell r="L398">
            <v>2682652</v>
          </cell>
          <cell r="M398">
            <v>30</v>
          </cell>
          <cell r="N398">
            <v>30</v>
          </cell>
          <cell r="O398">
            <v>30</v>
          </cell>
          <cell r="P398">
            <v>30</v>
          </cell>
          <cell r="Q398">
            <v>120</v>
          </cell>
        </row>
        <row r="399">
          <cell r="B399">
            <v>1027881322</v>
          </cell>
          <cell r="C399">
            <v>1027881322</v>
          </cell>
          <cell r="D399" t="str">
            <v>JULY</v>
          </cell>
          <cell r="E399" t="str">
            <v>ANDREA</v>
          </cell>
          <cell r="F399" t="str">
            <v>GARCIA</v>
          </cell>
          <cell r="G399" t="str">
            <v>VALLEJO</v>
          </cell>
          <cell r="H399">
            <v>44656</v>
          </cell>
          <cell r="I399">
            <v>470</v>
          </cell>
          <cell r="J399" t="str">
            <v>Auxiliar De Servicios Generales</v>
          </cell>
          <cell r="K399">
            <v>1</v>
          </cell>
          <cell r="L399">
            <v>2682652</v>
          </cell>
          <cell r="M399">
            <v>30</v>
          </cell>
          <cell r="N399">
            <v>30</v>
          </cell>
          <cell r="O399">
            <v>30</v>
          </cell>
          <cell r="P399">
            <v>30</v>
          </cell>
          <cell r="Q399">
            <v>120</v>
          </cell>
        </row>
        <row r="400">
          <cell r="B400">
            <v>1032246992</v>
          </cell>
          <cell r="C400">
            <v>1032246992</v>
          </cell>
          <cell r="D400" t="str">
            <v>CARLOS</v>
          </cell>
          <cell r="E400" t="str">
            <v>ANDRES</v>
          </cell>
          <cell r="F400" t="str">
            <v>CORREA</v>
          </cell>
          <cell r="G400" t="str">
            <v>MARTINEZ</v>
          </cell>
          <cell r="H400">
            <v>41871</v>
          </cell>
          <cell r="I400">
            <v>470</v>
          </cell>
          <cell r="J400" t="str">
            <v>Auxiliar De Servicios Generales</v>
          </cell>
          <cell r="K400">
            <v>1</v>
          </cell>
          <cell r="L400">
            <v>2682652</v>
          </cell>
          <cell r="M400">
            <v>30</v>
          </cell>
          <cell r="N400">
            <v>30</v>
          </cell>
          <cell r="O400">
            <v>30</v>
          </cell>
          <cell r="P400">
            <v>30</v>
          </cell>
          <cell r="Q400">
            <v>120</v>
          </cell>
        </row>
        <row r="401">
          <cell r="B401">
            <v>1033367476</v>
          </cell>
          <cell r="C401">
            <v>1033367476</v>
          </cell>
          <cell r="D401" t="str">
            <v>MAYRA</v>
          </cell>
          <cell r="E401" t="str">
            <v>ALEJANDRA</v>
          </cell>
          <cell r="F401" t="str">
            <v>CUADRADO</v>
          </cell>
          <cell r="G401" t="str">
            <v>MONTIEL</v>
          </cell>
          <cell r="H401">
            <v>40015</v>
          </cell>
          <cell r="I401">
            <v>470</v>
          </cell>
          <cell r="J401" t="str">
            <v>Auxiliar De Servicios Generales</v>
          </cell>
          <cell r="K401">
            <v>1</v>
          </cell>
          <cell r="L401">
            <v>2682652</v>
          </cell>
          <cell r="M401">
            <v>30</v>
          </cell>
          <cell r="N401">
            <v>30</v>
          </cell>
          <cell r="O401">
            <v>30</v>
          </cell>
          <cell r="P401">
            <v>30</v>
          </cell>
          <cell r="Q401">
            <v>120</v>
          </cell>
        </row>
        <row r="402">
          <cell r="B402">
            <v>1035388110</v>
          </cell>
          <cell r="C402">
            <v>1035388110</v>
          </cell>
          <cell r="D402" t="str">
            <v>Jaime</v>
          </cell>
          <cell r="E402" t="str">
            <v>Andres</v>
          </cell>
          <cell r="F402" t="str">
            <v>Giraldo</v>
          </cell>
          <cell r="H402">
            <v>41061</v>
          </cell>
          <cell r="I402">
            <v>487</v>
          </cell>
          <cell r="J402" t="str">
            <v>Operario</v>
          </cell>
          <cell r="K402">
            <v>1</v>
          </cell>
          <cell r="L402">
            <v>2682652</v>
          </cell>
          <cell r="M402">
            <v>23</v>
          </cell>
          <cell r="N402">
            <v>30</v>
          </cell>
          <cell r="O402">
            <v>30</v>
          </cell>
          <cell r="P402">
            <v>30</v>
          </cell>
          <cell r="Q402">
            <v>113</v>
          </cell>
        </row>
        <row r="403">
          <cell r="B403">
            <v>1035388570</v>
          </cell>
          <cell r="C403">
            <v>1035388570</v>
          </cell>
          <cell r="D403" t="str">
            <v xml:space="preserve">JOHAN </v>
          </cell>
          <cell r="E403" t="str">
            <v xml:space="preserve">STEVEEN </v>
          </cell>
          <cell r="F403" t="str">
            <v>DAZA</v>
          </cell>
          <cell r="G403" t="str">
            <v>ZAPATA</v>
          </cell>
          <cell r="H403">
            <v>43334</v>
          </cell>
          <cell r="I403">
            <v>470</v>
          </cell>
          <cell r="J403" t="str">
            <v>Auxiliar De Servicios Generales</v>
          </cell>
          <cell r="K403">
            <v>1</v>
          </cell>
          <cell r="L403">
            <v>2682652</v>
          </cell>
          <cell r="M403">
            <v>30</v>
          </cell>
          <cell r="N403">
            <v>30</v>
          </cell>
          <cell r="O403">
            <v>30</v>
          </cell>
          <cell r="P403">
            <v>30</v>
          </cell>
          <cell r="Q403">
            <v>120</v>
          </cell>
        </row>
        <row r="404">
          <cell r="B404">
            <v>1035428585</v>
          </cell>
          <cell r="C404">
            <v>1035428585</v>
          </cell>
          <cell r="D404" t="str">
            <v>ANDRES</v>
          </cell>
          <cell r="F404" t="str">
            <v>MONSALVE</v>
          </cell>
          <cell r="G404" t="str">
            <v>ISAZA</v>
          </cell>
          <cell r="H404">
            <v>44819</v>
          </cell>
          <cell r="I404">
            <v>470</v>
          </cell>
          <cell r="J404" t="str">
            <v>Auxiliar De Servicios Generales</v>
          </cell>
          <cell r="K404">
            <v>1</v>
          </cell>
          <cell r="L404">
            <v>2682652</v>
          </cell>
          <cell r="M404">
            <v>30</v>
          </cell>
          <cell r="N404">
            <v>30</v>
          </cell>
          <cell r="O404">
            <v>30</v>
          </cell>
          <cell r="P404">
            <v>30</v>
          </cell>
          <cell r="Q404">
            <v>120</v>
          </cell>
        </row>
        <row r="405">
          <cell r="B405">
            <v>1035830260</v>
          </cell>
          <cell r="C405">
            <v>1035830260</v>
          </cell>
          <cell r="D405" t="str">
            <v>MARIA</v>
          </cell>
          <cell r="E405" t="str">
            <v>CAMILA</v>
          </cell>
          <cell r="F405" t="str">
            <v>AGUDELO</v>
          </cell>
          <cell r="G405" t="str">
            <v>VELEZ</v>
          </cell>
          <cell r="H405">
            <v>44943</v>
          </cell>
          <cell r="I405">
            <v>470</v>
          </cell>
          <cell r="J405" t="str">
            <v>Auxiliar De Servicios Generales</v>
          </cell>
          <cell r="K405">
            <v>1</v>
          </cell>
          <cell r="L405">
            <v>2682652</v>
          </cell>
          <cell r="M405">
            <v>30</v>
          </cell>
          <cell r="N405">
            <v>30</v>
          </cell>
          <cell r="O405">
            <v>30</v>
          </cell>
          <cell r="P405">
            <v>30</v>
          </cell>
          <cell r="Q405">
            <v>120</v>
          </cell>
        </row>
        <row r="406">
          <cell r="B406">
            <v>1036222247</v>
          </cell>
          <cell r="C406">
            <v>1036222247</v>
          </cell>
          <cell r="D406" t="str">
            <v>YONATAN</v>
          </cell>
          <cell r="F406" t="str">
            <v>GAMBOA</v>
          </cell>
          <cell r="G406" t="str">
            <v>BEDOYA</v>
          </cell>
          <cell r="H406">
            <v>45114</v>
          </cell>
          <cell r="I406">
            <v>470</v>
          </cell>
          <cell r="J406" t="str">
            <v>Auxiliar De Servicios Generales</v>
          </cell>
          <cell r="K406">
            <v>1</v>
          </cell>
          <cell r="L406">
            <v>2682652</v>
          </cell>
          <cell r="M406">
            <v>30</v>
          </cell>
          <cell r="N406">
            <v>30</v>
          </cell>
          <cell r="O406">
            <v>30</v>
          </cell>
          <cell r="P406">
            <v>30</v>
          </cell>
          <cell r="Q406">
            <v>120</v>
          </cell>
        </row>
        <row r="407">
          <cell r="B407">
            <v>1036222334</v>
          </cell>
          <cell r="C407">
            <v>1036222334</v>
          </cell>
          <cell r="D407" t="str">
            <v>MARIA</v>
          </cell>
          <cell r="E407" t="str">
            <v>EYESMID</v>
          </cell>
          <cell r="F407" t="str">
            <v>SALAZAR</v>
          </cell>
          <cell r="G407" t="str">
            <v>MONYOYA</v>
          </cell>
          <cell r="H407">
            <v>45308</v>
          </cell>
          <cell r="I407">
            <v>470</v>
          </cell>
          <cell r="J407" t="str">
            <v>Auxiliar De Servicios Generales</v>
          </cell>
          <cell r="K407">
            <v>1</v>
          </cell>
          <cell r="L407">
            <v>2682652</v>
          </cell>
          <cell r="M407">
            <v>30</v>
          </cell>
          <cell r="N407">
            <v>30</v>
          </cell>
          <cell r="O407">
            <v>30</v>
          </cell>
          <cell r="P407">
            <v>30</v>
          </cell>
          <cell r="Q407">
            <v>120</v>
          </cell>
        </row>
        <row r="408">
          <cell r="B408">
            <v>1036423617</v>
          </cell>
          <cell r="C408">
            <v>1036423617</v>
          </cell>
          <cell r="D408" t="str">
            <v>ESTEFANIA</v>
          </cell>
          <cell r="F408" t="str">
            <v>GOMEZ</v>
          </cell>
          <cell r="G408" t="str">
            <v>MONTOYA</v>
          </cell>
          <cell r="H408">
            <v>45603</v>
          </cell>
          <cell r="I408">
            <v>4071</v>
          </cell>
          <cell r="J408" t="str">
            <v>Auxiliar Administrativo Medio Tiempo</v>
          </cell>
          <cell r="K408">
            <v>3</v>
          </cell>
          <cell r="L408">
            <v>1653511</v>
          </cell>
          <cell r="M408">
            <v>30</v>
          </cell>
          <cell r="N408">
            <v>30</v>
          </cell>
          <cell r="O408">
            <v>30</v>
          </cell>
          <cell r="P408">
            <v>30</v>
          </cell>
          <cell r="Q408">
            <v>120</v>
          </cell>
        </row>
        <row r="409">
          <cell r="B409">
            <v>1036778840</v>
          </cell>
          <cell r="C409">
            <v>1036778840</v>
          </cell>
          <cell r="D409" t="str">
            <v>LUZ</v>
          </cell>
          <cell r="E409" t="str">
            <v>ADRIANA</v>
          </cell>
          <cell r="F409" t="str">
            <v>RESTREPO</v>
          </cell>
          <cell r="G409" t="str">
            <v>CARDONA</v>
          </cell>
          <cell r="H409">
            <v>45601</v>
          </cell>
          <cell r="I409">
            <v>470</v>
          </cell>
          <cell r="J409" t="str">
            <v>Auxiliar De Servicios Generales</v>
          </cell>
          <cell r="K409">
            <v>1</v>
          </cell>
          <cell r="L409">
            <v>2682652</v>
          </cell>
          <cell r="M409">
            <v>30</v>
          </cell>
          <cell r="N409">
            <v>30</v>
          </cell>
          <cell r="O409">
            <v>30</v>
          </cell>
          <cell r="P409">
            <v>30</v>
          </cell>
          <cell r="Q409">
            <v>120</v>
          </cell>
        </row>
        <row r="410">
          <cell r="B410">
            <v>1037269259</v>
          </cell>
          <cell r="C410">
            <v>1037269259</v>
          </cell>
          <cell r="D410" t="str">
            <v>LEIDY</v>
          </cell>
          <cell r="E410" t="str">
            <v>LILIANA</v>
          </cell>
          <cell r="F410" t="str">
            <v>LOPEZ</v>
          </cell>
          <cell r="G410" t="str">
            <v>JARAMILLO</v>
          </cell>
          <cell r="H410">
            <v>44531</v>
          </cell>
          <cell r="I410">
            <v>470</v>
          </cell>
          <cell r="J410" t="str">
            <v>Auxiliar De Servicios Generales</v>
          </cell>
          <cell r="K410">
            <v>1</v>
          </cell>
          <cell r="L410">
            <v>2682652</v>
          </cell>
          <cell r="M410">
            <v>30</v>
          </cell>
          <cell r="N410">
            <v>30</v>
          </cell>
          <cell r="O410">
            <v>30</v>
          </cell>
          <cell r="P410">
            <v>30</v>
          </cell>
          <cell r="Q410">
            <v>120</v>
          </cell>
        </row>
        <row r="411">
          <cell r="B411">
            <v>1037547114</v>
          </cell>
          <cell r="C411">
            <v>1037547114</v>
          </cell>
          <cell r="D411" t="str">
            <v>JOMARA</v>
          </cell>
          <cell r="F411" t="str">
            <v>GAMEZ</v>
          </cell>
          <cell r="G411" t="str">
            <v>PENBERTY</v>
          </cell>
          <cell r="H411">
            <v>45614</v>
          </cell>
          <cell r="I411">
            <v>470</v>
          </cell>
          <cell r="J411" t="str">
            <v>Auxiliar De Servicios Generales</v>
          </cell>
          <cell r="K411">
            <v>1</v>
          </cell>
          <cell r="L411">
            <v>2682652</v>
          </cell>
          <cell r="M411">
            <v>30</v>
          </cell>
          <cell r="N411">
            <v>30</v>
          </cell>
          <cell r="O411">
            <v>30</v>
          </cell>
          <cell r="P411">
            <v>30</v>
          </cell>
          <cell r="Q411">
            <v>120</v>
          </cell>
        </row>
        <row r="412">
          <cell r="B412">
            <v>1037572813</v>
          </cell>
          <cell r="C412">
            <v>1037572813</v>
          </cell>
          <cell r="D412" t="str">
            <v>NORBEY</v>
          </cell>
          <cell r="E412" t="str">
            <v>DE JESUS</v>
          </cell>
          <cell r="F412" t="str">
            <v>PIEDRAHITA</v>
          </cell>
          <cell r="G412" t="str">
            <v>VILLA</v>
          </cell>
          <cell r="H412">
            <v>40221</v>
          </cell>
          <cell r="I412">
            <v>487</v>
          </cell>
          <cell r="J412" t="str">
            <v>Operario</v>
          </cell>
          <cell r="K412">
            <v>1</v>
          </cell>
          <cell r="L412">
            <v>2682652</v>
          </cell>
          <cell r="M412">
            <v>30</v>
          </cell>
          <cell r="N412">
            <v>30</v>
          </cell>
          <cell r="O412">
            <v>30</v>
          </cell>
          <cell r="P412">
            <v>30</v>
          </cell>
          <cell r="Q412">
            <v>120</v>
          </cell>
        </row>
        <row r="413">
          <cell r="B413">
            <v>1037973060</v>
          </cell>
          <cell r="C413">
            <v>1037973060</v>
          </cell>
          <cell r="D413" t="str">
            <v>GLORIA</v>
          </cell>
          <cell r="E413" t="str">
            <v>PATRICIA</v>
          </cell>
          <cell r="F413" t="str">
            <v>GOMEZ</v>
          </cell>
          <cell r="G413" t="str">
            <v>AGUIRRE</v>
          </cell>
          <cell r="H413">
            <v>44992</v>
          </cell>
          <cell r="I413">
            <v>470</v>
          </cell>
          <cell r="J413" t="str">
            <v>Auxiliar De Servicios Generales</v>
          </cell>
          <cell r="K413">
            <v>1</v>
          </cell>
          <cell r="L413">
            <v>2682652</v>
          </cell>
          <cell r="M413">
            <v>30</v>
          </cell>
          <cell r="N413">
            <v>30</v>
          </cell>
          <cell r="O413">
            <v>30</v>
          </cell>
          <cell r="P413">
            <v>30</v>
          </cell>
          <cell r="Q413">
            <v>120</v>
          </cell>
        </row>
        <row r="414">
          <cell r="B414">
            <v>1038102499</v>
          </cell>
          <cell r="C414">
            <v>1038102499</v>
          </cell>
          <cell r="D414" t="str">
            <v>JOHN</v>
          </cell>
          <cell r="E414" t="str">
            <v>DE JESUS</v>
          </cell>
          <cell r="F414" t="str">
            <v>SALAZAR</v>
          </cell>
          <cell r="G414" t="str">
            <v>VILLADIEGO</v>
          </cell>
          <cell r="H414">
            <v>40123</v>
          </cell>
          <cell r="I414">
            <v>470</v>
          </cell>
          <cell r="J414" t="str">
            <v>Auxiliar De Servicios Generales</v>
          </cell>
          <cell r="K414">
            <v>1</v>
          </cell>
          <cell r="L414">
            <v>2682652</v>
          </cell>
          <cell r="M414">
            <v>30</v>
          </cell>
          <cell r="N414">
            <v>30</v>
          </cell>
          <cell r="O414">
            <v>30</v>
          </cell>
          <cell r="P414">
            <v>30</v>
          </cell>
          <cell r="Q414">
            <v>120</v>
          </cell>
        </row>
        <row r="415">
          <cell r="B415">
            <v>1038212565</v>
          </cell>
          <cell r="C415">
            <v>1038212565</v>
          </cell>
          <cell r="D415" t="str">
            <v>LINA</v>
          </cell>
          <cell r="E415" t="str">
            <v>MARCELA</v>
          </cell>
          <cell r="F415" t="str">
            <v>RIVERA</v>
          </cell>
          <cell r="G415" t="str">
            <v>LOPEZ</v>
          </cell>
          <cell r="H415">
            <v>45114</v>
          </cell>
          <cell r="I415">
            <v>470</v>
          </cell>
          <cell r="J415" t="str">
            <v>Auxiliar De Servicios Generales</v>
          </cell>
          <cell r="K415">
            <v>1</v>
          </cell>
          <cell r="L415">
            <v>2682652</v>
          </cell>
          <cell r="M415">
            <v>30</v>
          </cell>
          <cell r="N415">
            <v>30</v>
          </cell>
          <cell r="O415">
            <v>30</v>
          </cell>
          <cell r="P415">
            <v>30</v>
          </cell>
          <cell r="Q415">
            <v>120</v>
          </cell>
        </row>
        <row r="416">
          <cell r="B416">
            <v>1038406222</v>
          </cell>
          <cell r="C416">
            <v>1038406222</v>
          </cell>
          <cell r="D416" t="str">
            <v>MARYORI</v>
          </cell>
          <cell r="F416" t="str">
            <v>MUÑOZ</v>
          </cell>
          <cell r="G416" t="str">
            <v>DUQUE</v>
          </cell>
          <cell r="H416">
            <v>44749</v>
          </cell>
          <cell r="I416">
            <v>470</v>
          </cell>
          <cell r="J416" t="str">
            <v>Auxiliar De Servicios Generales</v>
          </cell>
          <cell r="K416">
            <v>1</v>
          </cell>
          <cell r="L416">
            <v>2682652</v>
          </cell>
          <cell r="M416">
            <v>30</v>
          </cell>
          <cell r="N416">
            <v>30</v>
          </cell>
          <cell r="O416">
            <v>30</v>
          </cell>
          <cell r="P416">
            <v>30</v>
          </cell>
          <cell r="Q416">
            <v>120</v>
          </cell>
        </row>
        <row r="417">
          <cell r="B417">
            <v>1038626518</v>
          </cell>
          <cell r="C417">
            <v>1038626518</v>
          </cell>
          <cell r="D417" t="str">
            <v>LINA</v>
          </cell>
          <cell r="E417" t="str">
            <v>MARCELA</v>
          </cell>
          <cell r="F417" t="str">
            <v>BAYER</v>
          </cell>
          <cell r="G417" t="str">
            <v>NOREÑA</v>
          </cell>
          <cell r="H417">
            <v>45477</v>
          </cell>
          <cell r="I417">
            <v>470</v>
          </cell>
          <cell r="J417" t="str">
            <v>Auxiliar De Servicios Generales</v>
          </cell>
          <cell r="K417">
            <v>1</v>
          </cell>
          <cell r="L417">
            <v>2682652</v>
          </cell>
          <cell r="M417">
            <v>30</v>
          </cell>
          <cell r="N417">
            <v>30</v>
          </cell>
          <cell r="O417">
            <v>30</v>
          </cell>
          <cell r="P417">
            <v>30</v>
          </cell>
          <cell r="Q417">
            <v>120</v>
          </cell>
        </row>
        <row r="418">
          <cell r="B418">
            <v>1039023202</v>
          </cell>
          <cell r="C418">
            <v>1039023202</v>
          </cell>
          <cell r="D418" t="str">
            <v>DANIEL</v>
          </cell>
          <cell r="F418" t="str">
            <v>RIOS</v>
          </cell>
          <cell r="G418" t="str">
            <v>ROMAN</v>
          </cell>
          <cell r="H418">
            <v>44846</v>
          </cell>
          <cell r="I418">
            <v>470</v>
          </cell>
          <cell r="J418" t="str">
            <v>Auxiliar De Servicios Generales</v>
          </cell>
          <cell r="K418">
            <v>1</v>
          </cell>
          <cell r="L418">
            <v>2682652</v>
          </cell>
          <cell r="M418">
            <v>30</v>
          </cell>
          <cell r="N418">
            <v>30</v>
          </cell>
          <cell r="O418">
            <v>30</v>
          </cell>
          <cell r="P418">
            <v>30</v>
          </cell>
          <cell r="Q418">
            <v>120</v>
          </cell>
        </row>
        <row r="419">
          <cell r="B419">
            <v>1039421287</v>
          </cell>
          <cell r="C419">
            <v>1039421287</v>
          </cell>
          <cell r="D419" t="str">
            <v>LINA</v>
          </cell>
          <cell r="E419" t="str">
            <v>MARIA</v>
          </cell>
          <cell r="F419" t="str">
            <v>ARANGO</v>
          </cell>
          <cell r="G419" t="str">
            <v>CHICA</v>
          </cell>
          <cell r="H419">
            <v>43047</v>
          </cell>
          <cell r="I419">
            <v>470</v>
          </cell>
          <cell r="J419" t="str">
            <v>Auxiliar De Servicios Generales</v>
          </cell>
          <cell r="K419">
            <v>1</v>
          </cell>
          <cell r="L419">
            <v>2682652</v>
          </cell>
          <cell r="M419">
            <v>30</v>
          </cell>
          <cell r="N419">
            <v>30</v>
          </cell>
          <cell r="O419">
            <v>30</v>
          </cell>
          <cell r="P419">
            <v>30</v>
          </cell>
          <cell r="Q419">
            <v>120</v>
          </cell>
        </row>
        <row r="420">
          <cell r="B420">
            <v>1040033255</v>
          </cell>
          <cell r="C420">
            <v>1040033255</v>
          </cell>
          <cell r="D420" t="str">
            <v>ANDRES</v>
          </cell>
          <cell r="E420" t="str">
            <v>SANTIAGO</v>
          </cell>
          <cell r="F420" t="str">
            <v>CARDONA</v>
          </cell>
          <cell r="G420" t="str">
            <v>CARDONA</v>
          </cell>
          <cell r="H420">
            <v>40221</v>
          </cell>
          <cell r="I420">
            <v>470</v>
          </cell>
          <cell r="J420" t="str">
            <v>Auxiliar De Servicios Generales</v>
          </cell>
          <cell r="K420">
            <v>1</v>
          </cell>
          <cell r="L420">
            <v>2682652</v>
          </cell>
          <cell r="M420">
            <v>30</v>
          </cell>
          <cell r="N420">
            <v>30</v>
          </cell>
          <cell r="O420">
            <v>30</v>
          </cell>
          <cell r="P420">
            <v>30</v>
          </cell>
          <cell r="Q420">
            <v>120</v>
          </cell>
        </row>
        <row r="421">
          <cell r="B421">
            <v>1040183941</v>
          </cell>
          <cell r="C421">
            <v>1040183941</v>
          </cell>
          <cell r="D421" t="str">
            <v>JUAN</v>
          </cell>
          <cell r="E421" t="str">
            <v>CAMILO</v>
          </cell>
          <cell r="F421" t="str">
            <v>BEDOYA</v>
          </cell>
          <cell r="G421" t="str">
            <v>OSORIO</v>
          </cell>
          <cell r="H421">
            <v>44748</v>
          </cell>
          <cell r="I421">
            <v>470</v>
          </cell>
          <cell r="J421" t="str">
            <v>Auxiliar De Servicios Generales</v>
          </cell>
          <cell r="K421">
            <v>1</v>
          </cell>
          <cell r="L421">
            <v>2682652</v>
          </cell>
          <cell r="M421">
            <v>30</v>
          </cell>
          <cell r="N421">
            <v>30</v>
          </cell>
          <cell r="O421">
            <v>30</v>
          </cell>
          <cell r="P421">
            <v>30</v>
          </cell>
          <cell r="Q421">
            <v>120</v>
          </cell>
        </row>
        <row r="422">
          <cell r="B422">
            <v>1042706833</v>
          </cell>
          <cell r="C422">
            <v>1042706833</v>
          </cell>
          <cell r="D422" t="str">
            <v>RAMIRO</v>
          </cell>
          <cell r="E422" t="str">
            <v>ANDRES</v>
          </cell>
          <cell r="F422" t="str">
            <v>LOAIZA</v>
          </cell>
          <cell r="G422" t="str">
            <v>HERRERA</v>
          </cell>
          <cell r="H422">
            <v>43503</v>
          </cell>
          <cell r="I422">
            <v>470</v>
          </cell>
          <cell r="J422" t="str">
            <v>Auxiliar De Servicios Generales</v>
          </cell>
          <cell r="K422">
            <v>1</v>
          </cell>
          <cell r="L422">
            <v>2682652</v>
          </cell>
          <cell r="M422">
            <v>30</v>
          </cell>
          <cell r="N422">
            <v>30</v>
          </cell>
          <cell r="O422">
            <v>30</v>
          </cell>
          <cell r="P422">
            <v>30</v>
          </cell>
          <cell r="Q422">
            <v>120</v>
          </cell>
        </row>
        <row r="423">
          <cell r="B423">
            <v>1044100513</v>
          </cell>
          <cell r="C423">
            <v>1044100513</v>
          </cell>
          <cell r="D423" t="str">
            <v>MARIBEL</v>
          </cell>
          <cell r="F423" t="str">
            <v>CASTRO</v>
          </cell>
          <cell r="G423" t="str">
            <v>MONTOYA</v>
          </cell>
          <cell r="H423">
            <v>44531</v>
          </cell>
          <cell r="I423">
            <v>470</v>
          </cell>
          <cell r="J423" t="str">
            <v>Auxiliar De Servicios Generales</v>
          </cell>
          <cell r="K423">
            <v>1</v>
          </cell>
          <cell r="L423">
            <v>2682652</v>
          </cell>
          <cell r="M423">
            <v>30</v>
          </cell>
          <cell r="N423">
            <v>30</v>
          </cell>
          <cell r="O423">
            <v>30</v>
          </cell>
          <cell r="P423">
            <v>30</v>
          </cell>
          <cell r="Q423">
            <v>120</v>
          </cell>
        </row>
        <row r="424">
          <cell r="B424">
            <v>1045016039</v>
          </cell>
          <cell r="C424">
            <v>1045016039</v>
          </cell>
          <cell r="D424" t="str">
            <v>KELLY</v>
          </cell>
          <cell r="E424" t="str">
            <v>JOHANA</v>
          </cell>
          <cell r="F424" t="str">
            <v>ACEVEDO</v>
          </cell>
          <cell r="G424" t="str">
            <v>HENAO</v>
          </cell>
          <cell r="H424">
            <v>45139</v>
          </cell>
          <cell r="I424">
            <v>470</v>
          </cell>
          <cell r="J424" t="str">
            <v>Auxiliar De Servicios Generales</v>
          </cell>
          <cell r="K424">
            <v>1</v>
          </cell>
          <cell r="L424">
            <v>2682652</v>
          </cell>
          <cell r="M424">
            <v>30</v>
          </cell>
          <cell r="N424">
            <v>30</v>
          </cell>
          <cell r="O424">
            <v>30</v>
          </cell>
          <cell r="P424">
            <v>30</v>
          </cell>
          <cell r="Q424">
            <v>120</v>
          </cell>
        </row>
        <row r="425">
          <cell r="B425">
            <v>1045080035</v>
          </cell>
          <cell r="C425">
            <v>1045080035</v>
          </cell>
          <cell r="D425" t="str">
            <v>DIEGO</v>
          </cell>
          <cell r="E425" t="str">
            <v>ANDRES</v>
          </cell>
          <cell r="F425" t="str">
            <v>PAEZ</v>
          </cell>
          <cell r="G425" t="str">
            <v>ARROYAVE</v>
          </cell>
          <cell r="H425">
            <v>41857</v>
          </cell>
          <cell r="I425">
            <v>470</v>
          </cell>
          <cell r="J425" t="str">
            <v>Auxiliar De Servicios Generales</v>
          </cell>
          <cell r="K425">
            <v>1</v>
          </cell>
          <cell r="L425">
            <v>2682652</v>
          </cell>
          <cell r="M425">
            <v>30</v>
          </cell>
          <cell r="N425">
            <v>30</v>
          </cell>
          <cell r="O425">
            <v>30</v>
          </cell>
          <cell r="P425">
            <v>30</v>
          </cell>
          <cell r="Q425">
            <v>120</v>
          </cell>
        </row>
        <row r="426">
          <cell r="B426">
            <v>1045108023</v>
          </cell>
          <cell r="C426">
            <v>1045108023</v>
          </cell>
          <cell r="D426" t="str">
            <v>YUREIDA</v>
          </cell>
          <cell r="F426" t="str">
            <v>SALAZAR</v>
          </cell>
          <cell r="G426" t="str">
            <v>CARDENAS</v>
          </cell>
          <cell r="H426">
            <v>44532</v>
          </cell>
          <cell r="I426">
            <v>470</v>
          </cell>
          <cell r="J426" t="str">
            <v>Auxiliar De Servicios Generales</v>
          </cell>
          <cell r="K426">
            <v>1</v>
          </cell>
          <cell r="L426">
            <v>2682652</v>
          </cell>
          <cell r="M426">
            <v>30</v>
          </cell>
          <cell r="N426">
            <v>30</v>
          </cell>
          <cell r="O426">
            <v>30</v>
          </cell>
          <cell r="P426">
            <v>30</v>
          </cell>
          <cell r="Q426">
            <v>120</v>
          </cell>
        </row>
        <row r="427">
          <cell r="B427">
            <v>1045144715</v>
          </cell>
          <cell r="C427">
            <v>1045144715</v>
          </cell>
          <cell r="D427" t="str">
            <v>TANIA</v>
          </cell>
          <cell r="F427" t="str">
            <v>CHAVERRA</v>
          </cell>
          <cell r="G427" t="str">
            <v>SANCHEZ</v>
          </cell>
          <cell r="H427">
            <v>43346</v>
          </cell>
          <cell r="I427">
            <v>470</v>
          </cell>
          <cell r="J427" t="str">
            <v>Auxiliar De Servicios Generales</v>
          </cell>
          <cell r="K427">
            <v>1</v>
          </cell>
          <cell r="L427">
            <v>2682652</v>
          </cell>
          <cell r="M427">
            <v>30</v>
          </cell>
          <cell r="N427">
            <v>30</v>
          </cell>
          <cell r="O427">
            <v>30</v>
          </cell>
          <cell r="P427">
            <v>30</v>
          </cell>
          <cell r="Q427">
            <v>120</v>
          </cell>
        </row>
        <row r="428">
          <cell r="B428">
            <v>1045419155</v>
          </cell>
          <cell r="C428">
            <v>1045419155</v>
          </cell>
          <cell r="D428" t="str">
            <v>YIRA</v>
          </cell>
          <cell r="E428" t="str">
            <v>ALEJANDRA</v>
          </cell>
          <cell r="F428" t="str">
            <v>SERNA</v>
          </cell>
          <cell r="G428" t="str">
            <v>MADERA</v>
          </cell>
          <cell r="H428">
            <v>40239</v>
          </cell>
          <cell r="I428">
            <v>470</v>
          </cell>
          <cell r="J428" t="str">
            <v>Auxiliar De Servicios Generales</v>
          </cell>
          <cell r="K428">
            <v>1</v>
          </cell>
          <cell r="L428">
            <v>2682652</v>
          </cell>
          <cell r="M428">
            <v>30</v>
          </cell>
          <cell r="N428">
            <v>30</v>
          </cell>
          <cell r="O428">
            <v>30</v>
          </cell>
          <cell r="P428">
            <v>30</v>
          </cell>
          <cell r="Q428">
            <v>120</v>
          </cell>
        </row>
        <row r="429">
          <cell r="B429">
            <v>1046669120</v>
          </cell>
          <cell r="C429">
            <v>1046669120</v>
          </cell>
          <cell r="D429" t="str">
            <v>SARA</v>
          </cell>
          <cell r="E429" t="str">
            <v>MANUELA</v>
          </cell>
          <cell r="F429" t="str">
            <v>CHAVERRA</v>
          </cell>
          <cell r="G429" t="str">
            <v>CANO</v>
          </cell>
          <cell r="H429">
            <v>44840</v>
          </cell>
          <cell r="I429">
            <v>470</v>
          </cell>
          <cell r="J429" t="str">
            <v>Auxiliar De Servicios Generales</v>
          </cell>
          <cell r="K429">
            <v>1</v>
          </cell>
          <cell r="L429">
            <v>2682652</v>
          </cell>
          <cell r="M429">
            <v>30</v>
          </cell>
          <cell r="N429">
            <v>30</v>
          </cell>
          <cell r="O429">
            <v>30</v>
          </cell>
          <cell r="P429">
            <v>30</v>
          </cell>
          <cell r="Q429">
            <v>120</v>
          </cell>
        </row>
        <row r="430">
          <cell r="B430">
            <v>1047965299</v>
          </cell>
          <cell r="C430">
            <v>1047965299</v>
          </cell>
          <cell r="D430" t="str">
            <v>MARIA</v>
          </cell>
          <cell r="E430" t="str">
            <v>ELENA</v>
          </cell>
          <cell r="F430" t="str">
            <v>OSORIO</v>
          </cell>
          <cell r="G430" t="str">
            <v>HENAO</v>
          </cell>
          <cell r="H430">
            <v>45308</v>
          </cell>
          <cell r="I430">
            <v>470</v>
          </cell>
          <cell r="J430" t="str">
            <v>Auxiliar De Servicios Generales</v>
          </cell>
          <cell r="K430">
            <v>1</v>
          </cell>
          <cell r="L430">
            <v>2682652</v>
          </cell>
          <cell r="M430">
            <v>30</v>
          </cell>
          <cell r="N430">
            <v>30</v>
          </cell>
          <cell r="O430">
            <v>30</v>
          </cell>
          <cell r="P430">
            <v>30</v>
          </cell>
          <cell r="Q430">
            <v>120</v>
          </cell>
        </row>
        <row r="431">
          <cell r="B431">
            <v>1047966550</v>
          </cell>
          <cell r="C431">
            <v>1047966550</v>
          </cell>
          <cell r="D431" t="str">
            <v>LUZ</v>
          </cell>
          <cell r="E431" t="str">
            <v>ALBANY</v>
          </cell>
          <cell r="F431" t="str">
            <v>LOAIZA</v>
          </cell>
          <cell r="G431" t="str">
            <v>PEREZ</v>
          </cell>
          <cell r="H431">
            <v>44846</v>
          </cell>
          <cell r="I431">
            <v>470</v>
          </cell>
          <cell r="J431" t="str">
            <v>Auxiliar De Servicios Generales</v>
          </cell>
          <cell r="K431">
            <v>1</v>
          </cell>
          <cell r="L431">
            <v>2682652</v>
          </cell>
          <cell r="M431">
            <v>30</v>
          </cell>
          <cell r="N431">
            <v>30</v>
          </cell>
          <cell r="O431">
            <v>30</v>
          </cell>
          <cell r="P431">
            <v>30</v>
          </cell>
          <cell r="Q431">
            <v>120</v>
          </cell>
        </row>
        <row r="432">
          <cell r="B432">
            <v>1047967608</v>
          </cell>
          <cell r="C432">
            <v>1047967608</v>
          </cell>
          <cell r="D432" t="str">
            <v>CAMILO</v>
          </cell>
          <cell r="E432" t="str">
            <v>ANDRES</v>
          </cell>
          <cell r="F432" t="str">
            <v>RENDON</v>
          </cell>
          <cell r="G432" t="str">
            <v>OCAMPO</v>
          </cell>
          <cell r="H432">
            <v>41253</v>
          </cell>
          <cell r="I432">
            <v>470</v>
          </cell>
          <cell r="J432" t="str">
            <v>Auxiliar De Servicios Generales</v>
          </cell>
          <cell r="K432">
            <v>1</v>
          </cell>
          <cell r="L432">
            <v>2682652</v>
          </cell>
          <cell r="M432">
            <v>30</v>
          </cell>
          <cell r="N432">
            <v>30</v>
          </cell>
          <cell r="O432">
            <v>30</v>
          </cell>
          <cell r="P432">
            <v>30</v>
          </cell>
          <cell r="Q432">
            <v>120</v>
          </cell>
        </row>
        <row r="433">
          <cell r="B433">
            <v>1047973434</v>
          </cell>
          <cell r="C433">
            <v>1047973434</v>
          </cell>
          <cell r="D433" t="str">
            <v>BRAHYAM</v>
          </cell>
          <cell r="F433" t="str">
            <v>GIL</v>
          </cell>
          <cell r="G433" t="str">
            <v>GARCIA</v>
          </cell>
          <cell r="H433">
            <v>44540</v>
          </cell>
          <cell r="I433">
            <v>470</v>
          </cell>
          <cell r="J433" t="str">
            <v>Auxiliar De Servicios Generales</v>
          </cell>
          <cell r="K433">
            <v>1</v>
          </cell>
          <cell r="L433">
            <v>2682652</v>
          </cell>
          <cell r="M433">
            <v>30</v>
          </cell>
          <cell r="N433">
            <v>30</v>
          </cell>
          <cell r="O433">
            <v>30</v>
          </cell>
          <cell r="P433">
            <v>30</v>
          </cell>
          <cell r="Q433">
            <v>120</v>
          </cell>
        </row>
        <row r="434">
          <cell r="B434">
            <v>1054550822</v>
          </cell>
          <cell r="C434">
            <v>1054550822</v>
          </cell>
          <cell r="D434" t="str">
            <v>LUIS</v>
          </cell>
          <cell r="E434" t="str">
            <v>EVELIO</v>
          </cell>
          <cell r="F434" t="str">
            <v>GIRALDO</v>
          </cell>
          <cell r="G434" t="str">
            <v>ALVAREZ</v>
          </cell>
          <cell r="H434">
            <v>43542</v>
          </cell>
          <cell r="I434">
            <v>470</v>
          </cell>
          <cell r="J434" t="str">
            <v>Auxiliar De Servicios Generales</v>
          </cell>
          <cell r="K434">
            <v>1</v>
          </cell>
          <cell r="L434">
            <v>2682652</v>
          </cell>
          <cell r="M434">
            <v>30</v>
          </cell>
          <cell r="N434">
            <v>30</v>
          </cell>
          <cell r="O434">
            <v>30</v>
          </cell>
          <cell r="P434">
            <v>30</v>
          </cell>
          <cell r="Q434">
            <v>120</v>
          </cell>
        </row>
        <row r="435">
          <cell r="B435">
            <v>1060597307</v>
          </cell>
          <cell r="C435">
            <v>1060597307</v>
          </cell>
          <cell r="D435" t="str">
            <v>VELEZ</v>
          </cell>
          <cell r="E435" t="str">
            <v>GARCIA</v>
          </cell>
          <cell r="F435" t="str">
            <v>ERIKA</v>
          </cell>
          <cell r="G435" t="str">
            <v>YULIETH</v>
          </cell>
          <cell r="H435">
            <v>45513</v>
          </cell>
          <cell r="I435">
            <v>470</v>
          </cell>
          <cell r="J435" t="str">
            <v>Auxiliar De Servicios Generales</v>
          </cell>
          <cell r="K435">
            <v>1</v>
          </cell>
          <cell r="L435">
            <v>2682652</v>
          </cell>
          <cell r="M435">
            <v>30</v>
          </cell>
          <cell r="N435">
            <v>30</v>
          </cell>
          <cell r="O435">
            <v>30</v>
          </cell>
          <cell r="P435">
            <v>30</v>
          </cell>
          <cell r="Q435">
            <v>120</v>
          </cell>
        </row>
        <row r="436">
          <cell r="B436">
            <v>1096202487</v>
          </cell>
          <cell r="C436">
            <v>1096202487</v>
          </cell>
          <cell r="D436" t="str">
            <v>JUAN</v>
          </cell>
          <cell r="E436" t="str">
            <v>OVERLIS</v>
          </cell>
          <cell r="F436" t="str">
            <v>RINCON</v>
          </cell>
          <cell r="G436" t="str">
            <v>PEREZ</v>
          </cell>
          <cell r="H436">
            <v>39724</v>
          </cell>
          <cell r="I436">
            <v>470</v>
          </cell>
          <cell r="J436" t="str">
            <v>Auxiliar De Servicios Generales</v>
          </cell>
          <cell r="K436">
            <v>1</v>
          </cell>
          <cell r="L436">
            <v>2682652</v>
          </cell>
          <cell r="M436">
            <v>30</v>
          </cell>
          <cell r="N436">
            <v>30</v>
          </cell>
          <cell r="O436">
            <v>30</v>
          </cell>
          <cell r="P436">
            <v>30</v>
          </cell>
          <cell r="Q436">
            <v>120</v>
          </cell>
        </row>
        <row r="437">
          <cell r="B437">
            <v>1118310646</v>
          </cell>
          <cell r="C437">
            <v>1118310646</v>
          </cell>
          <cell r="D437" t="str">
            <v>LEIDY</v>
          </cell>
          <cell r="E437" t="str">
            <v>YULIANA</v>
          </cell>
          <cell r="F437" t="str">
            <v>VALENCIA</v>
          </cell>
          <cell r="G437" t="str">
            <v>HENAO</v>
          </cell>
          <cell r="H437">
            <v>44784</v>
          </cell>
          <cell r="I437">
            <v>470</v>
          </cell>
          <cell r="J437" t="str">
            <v>Auxiliar De Servicios Generales</v>
          </cell>
          <cell r="K437">
            <v>1</v>
          </cell>
          <cell r="L437">
            <v>2682652</v>
          </cell>
          <cell r="M437">
            <v>30</v>
          </cell>
          <cell r="N437">
            <v>30</v>
          </cell>
          <cell r="O437">
            <v>51</v>
          </cell>
          <cell r="P437">
            <v>10</v>
          </cell>
          <cell r="Q437">
            <v>121</v>
          </cell>
        </row>
        <row r="438">
          <cell r="B438">
            <v>1128417072</v>
          </cell>
          <cell r="C438">
            <v>1128417072</v>
          </cell>
          <cell r="D438" t="str">
            <v>JHON</v>
          </cell>
          <cell r="E438" t="str">
            <v>EDISON</v>
          </cell>
          <cell r="F438" t="str">
            <v>VELASQUEZ</v>
          </cell>
          <cell r="G438" t="str">
            <v>BETANCUR</v>
          </cell>
          <cell r="H438">
            <v>44818</v>
          </cell>
          <cell r="I438">
            <v>470</v>
          </cell>
          <cell r="J438" t="str">
            <v>Auxiliar De Servicios Generales</v>
          </cell>
          <cell r="K438">
            <v>1</v>
          </cell>
          <cell r="L438">
            <v>2682652</v>
          </cell>
          <cell r="M438">
            <v>30</v>
          </cell>
          <cell r="N438">
            <v>30</v>
          </cell>
          <cell r="O438">
            <v>30</v>
          </cell>
          <cell r="P438">
            <v>30</v>
          </cell>
          <cell r="Q438">
            <v>120</v>
          </cell>
        </row>
        <row r="439">
          <cell r="B439">
            <v>1128457571</v>
          </cell>
          <cell r="C439">
            <v>1128457571</v>
          </cell>
          <cell r="D439" t="str">
            <v>JAVIER</v>
          </cell>
          <cell r="E439" t="str">
            <v>ANTONIO</v>
          </cell>
          <cell r="F439" t="str">
            <v>VELEZ</v>
          </cell>
          <cell r="G439" t="str">
            <v>CASTAÑEDA</v>
          </cell>
          <cell r="H439">
            <v>45568</v>
          </cell>
          <cell r="I439">
            <v>470</v>
          </cell>
          <cell r="J439" t="str">
            <v>Auxiliar De Servicios Generales</v>
          </cell>
          <cell r="K439">
            <v>1</v>
          </cell>
          <cell r="L439">
            <v>2682652</v>
          </cell>
          <cell r="M439">
            <v>30</v>
          </cell>
          <cell r="N439">
            <v>30</v>
          </cell>
          <cell r="O439">
            <v>30</v>
          </cell>
          <cell r="P439">
            <v>30</v>
          </cell>
          <cell r="Q439">
            <v>120</v>
          </cell>
        </row>
        <row r="440">
          <cell r="B440">
            <v>1152454368</v>
          </cell>
          <cell r="C440">
            <v>1152454368</v>
          </cell>
          <cell r="D440" t="str">
            <v>DANIEL</v>
          </cell>
          <cell r="F440" t="str">
            <v>ESCOBAR</v>
          </cell>
          <cell r="G440" t="str">
            <v>RAMIREZ</v>
          </cell>
          <cell r="H440">
            <v>44785</v>
          </cell>
          <cell r="I440">
            <v>470</v>
          </cell>
          <cell r="J440" t="str">
            <v>Auxiliar De Servicios Generales</v>
          </cell>
          <cell r="K440">
            <v>1</v>
          </cell>
          <cell r="L440">
            <v>2682652</v>
          </cell>
          <cell r="M440">
            <v>30</v>
          </cell>
          <cell r="N440">
            <v>30</v>
          </cell>
          <cell r="O440">
            <v>51</v>
          </cell>
          <cell r="P440">
            <v>11</v>
          </cell>
          <cell r="Q440">
            <v>122</v>
          </cell>
        </row>
        <row r="441">
          <cell r="B441">
            <v>1193155070</v>
          </cell>
          <cell r="C441">
            <v>1193155070</v>
          </cell>
          <cell r="D441" t="str">
            <v>NATALIA</v>
          </cell>
          <cell r="F441" t="str">
            <v>PEREZ</v>
          </cell>
          <cell r="G441" t="str">
            <v>GARCIA</v>
          </cell>
          <cell r="H441">
            <v>45569</v>
          </cell>
          <cell r="I441">
            <v>470</v>
          </cell>
          <cell r="J441" t="str">
            <v>Auxiliar De Servicios Generales</v>
          </cell>
          <cell r="K441">
            <v>1</v>
          </cell>
          <cell r="L441">
            <v>2682652</v>
          </cell>
          <cell r="M441">
            <v>30</v>
          </cell>
          <cell r="N441">
            <v>30</v>
          </cell>
          <cell r="O441">
            <v>30</v>
          </cell>
          <cell r="P441">
            <v>30</v>
          </cell>
          <cell r="Q441">
            <v>120</v>
          </cell>
        </row>
        <row r="442">
          <cell r="B442">
            <v>98575535</v>
          </cell>
          <cell r="C442">
            <v>98575535</v>
          </cell>
          <cell r="D442" t="str">
            <v>HERIBERTO</v>
          </cell>
          <cell r="F442" t="str">
            <v>PINEDA</v>
          </cell>
          <cell r="G442" t="str">
            <v>GUTIERREZ</v>
          </cell>
          <cell r="H442">
            <v>34805</v>
          </cell>
          <cell r="I442">
            <v>470</v>
          </cell>
          <cell r="J442" t="str">
            <v>Auxiliar De Servicios Generales</v>
          </cell>
          <cell r="K442">
            <v>1</v>
          </cell>
          <cell r="L442">
            <v>2682652</v>
          </cell>
          <cell r="M442">
            <v>17</v>
          </cell>
          <cell r="N442">
            <v>30</v>
          </cell>
          <cell r="O442">
            <v>30</v>
          </cell>
          <cell r="P442">
            <v>30</v>
          </cell>
          <cell r="Q442">
            <v>107</v>
          </cell>
        </row>
        <row r="443">
          <cell r="B443">
            <v>21769080</v>
          </cell>
          <cell r="C443">
            <v>21769080</v>
          </cell>
          <cell r="D443" t="str">
            <v>DIANA</v>
          </cell>
          <cell r="E443" t="str">
            <v>MARIA</v>
          </cell>
          <cell r="F443" t="str">
            <v>CIFUENTES</v>
          </cell>
          <cell r="G443" t="str">
            <v>CASTRO</v>
          </cell>
          <cell r="H443">
            <v>40619</v>
          </cell>
          <cell r="I443">
            <v>470</v>
          </cell>
          <cell r="J443" t="str">
            <v>Auxiliar De Servicios Generales</v>
          </cell>
          <cell r="K443">
            <v>1</v>
          </cell>
          <cell r="L443">
            <v>2682652</v>
          </cell>
          <cell r="M443">
            <v>30</v>
          </cell>
          <cell r="N443">
            <v>30</v>
          </cell>
          <cell r="O443">
            <v>30</v>
          </cell>
          <cell r="P443">
            <v>30</v>
          </cell>
          <cell r="Q443">
            <v>120</v>
          </cell>
        </row>
        <row r="444">
          <cell r="B444">
            <v>70730665</v>
          </cell>
          <cell r="C444">
            <v>70730665</v>
          </cell>
          <cell r="D444" t="str">
            <v>HECTOR</v>
          </cell>
          <cell r="F444" t="str">
            <v>GOMEZ</v>
          </cell>
          <cell r="G444" t="str">
            <v>OROZCO</v>
          </cell>
          <cell r="H444">
            <v>37382</v>
          </cell>
          <cell r="I444">
            <v>470</v>
          </cell>
          <cell r="J444" t="str">
            <v>Auxiliar De Servicios Generales</v>
          </cell>
          <cell r="K444">
            <v>1</v>
          </cell>
          <cell r="L444">
            <v>2682652</v>
          </cell>
          <cell r="M444">
            <v>30</v>
          </cell>
          <cell r="N444">
            <v>30</v>
          </cell>
          <cell r="O444">
            <v>30</v>
          </cell>
          <cell r="P444">
            <v>30</v>
          </cell>
          <cell r="Q444">
            <v>120</v>
          </cell>
        </row>
        <row r="445">
          <cell r="B445">
            <v>1001508064</v>
          </cell>
          <cell r="C445">
            <v>1001508064</v>
          </cell>
          <cell r="D445" t="str">
            <v>SORELLY</v>
          </cell>
          <cell r="E445">
            <v>0</v>
          </cell>
          <cell r="F445" t="str">
            <v>LOPEZ</v>
          </cell>
          <cell r="G445" t="str">
            <v>JARAMILLO</v>
          </cell>
          <cell r="H445">
            <v>45709</v>
          </cell>
          <cell r="I445">
            <v>470</v>
          </cell>
          <cell r="J445" t="str">
            <v>Auxiliar De Servicios Generales</v>
          </cell>
          <cell r="K445">
            <v>1</v>
          </cell>
          <cell r="L445">
            <v>2682652</v>
          </cell>
          <cell r="M445">
            <v>30</v>
          </cell>
          <cell r="N445">
            <v>30</v>
          </cell>
          <cell r="O445">
            <v>30</v>
          </cell>
          <cell r="P445">
            <v>30</v>
          </cell>
          <cell r="Q445">
            <v>120</v>
          </cell>
        </row>
        <row r="446">
          <cell r="B446">
            <v>71535898</v>
          </cell>
          <cell r="C446">
            <v>71535989</v>
          </cell>
          <cell r="D446" t="str">
            <v>JOSE</v>
          </cell>
          <cell r="E446" t="str">
            <v>LEONADO</v>
          </cell>
          <cell r="F446" t="str">
            <v>CALLE</v>
          </cell>
          <cell r="G446" t="str">
            <v>ZAPATA</v>
          </cell>
          <cell r="H446">
            <v>45720</v>
          </cell>
          <cell r="I446">
            <v>470</v>
          </cell>
          <cell r="J446" t="str">
            <v>Auxiliar De Servicios Generales</v>
          </cell>
          <cell r="K446">
            <v>1</v>
          </cell>
          <cell r="L446">
            <v>2682652</v>
          </cell>
          <cell r="M446">
            <v>30</v>
          </cell>
          <cell r="N446">
            <v>30</v>
          </cell>
          <cell r="O446">
            <v>30</v>
          </cell>
          <cell r="P446">
            <v>30</v>
          </cell>
          <cell r="Q446">
            <v>120</v>
          </cell>
        </row>
        <row r="447">
          <cell r="B447">
            <v>1038358004</v>
          </cell>
          <cell r="C447">
            <v>1038358004</v>
          </cell>
          <cell r="D447" t="str">
            <v>MARIA</v>
          </cell>
          <cell r="E447" t="str">
            <v>ISABEL</v>
          </cell>
          <cell r="F447" t="str">
            <v>CHAVARRIA</v>
          </cell>
          <cell r="G447" t="str">
            <v>PEREZ</v>
          </cell>
          <cell r="H447">
            <v>45706</v>
          </cell>
          <cell r="I447">
            <v>470</v>
          </cell>
          <cell r="J447" t="str">
            <v>Auxiliar De Servicios Generales</v>
          </cell>
          <cell r="K447">
            <v>1</v>
          </cell>
          <cell r="L447">
            <v>2682652</v>
          </cell>
          <cell r="M447">
            <v>30</v>
          </cell>
          <cell r="N447">
            <v>30</v>
          </cell>
          <cell r="O447">
            <v>30</v>
          </cell>
          <cell r="P447">
            <v>30</v>
          </cell>
          <cell r="Q447">
            <v>120</v>
          </cell>
        </row>
        <row r="448">
          <cell r="B448">
            <v>42690159</v>
          </cell>
          <cell r="C448">
            <v>42690159</v>
          </cell>
          <cell r="D448" t="str">
            <v>LUZ</v>
          </cell>
          <cell r="E448" t="str">
            <v>YENNY</v>
          </cell>
          <cell r="F448" t="str">
            <v>ANGEL</v>
          </cell>
          <cell r="G448" t="str">
            <v>JIMENEZ</v>
          </cell>
          <cell r="H448">
            <v>45751</v>
          </cell>
          <cell r="I448">
            <v>470</v>
          </cell>
          <cell r="J448" t="str">
            <v>Auxiliar De Servicios Generales</v>
          </cell>
          <cell r="K448">
            <v>1</v>
          </cell>
          <cell r="L448">
            <v>2682652</v>
          </cell>
          <cell r="M448">
            <v>30</v>
          </cell>
          <cell r="N448">
            <v>30</v>
          </cell>
          <cell r="O448">
            <v>30</v>
          </cell>
          <cell r="P448">
            <v>30</v>
          </cell>
          <cell r="Q448">
            <v>120</v>
          </cell>
        </row>
        <row r="449">
          <cell r="B449">
            <v>1000189408</v>
          </cell>
          <cell r="C449">
            <v>1000189408</v>
          </cell>
          <cell r="D449" t="str">
            <v>SEBASTIAN</v>
          </cell>
          <cell r="F449" t="str">
            <v>LOPERA</v>
          </cell>
          <cell r="G449" t="str">
            <v>JIMENEZ</v>
          </cell>
          <cell r="H449">
            <v>45727</v>
          </cell>
          <cell r="I449">
            <v>470</v>
          </cell>
          <cell r="J449" t="str">
            <v>Auxiliar De Servicios Generales</v>
          </cell>
          <cell r="K449">
            <v>1</v>
          </cell>
          <cell r="L449">
            <v>2682652</v>
          </cell>
          <cell r="M449">
            <v>30</v>
          </cell>
          <cell r="N449">
            <v>30</v>
          </cell>
          <cell r="O449">
            <v>30</v>
          </cell>
          <cell r="P449">
            <v>30</v>
          </cell>
          <cell r="Q449">
            <v>120</v>
          </cell>
        </row>
        <row r="450">
          <cell r="B450">
            <v>15336718</v>
          </cell>
          <cell r="C450">
            <v>15336718</v>
          </cell>
          <cell r="D450" t="str">
            <v>FELIX</v>
          </cell>
          <cell r="E450" t="str">
            <v>ANTONIO</v>
          </cell>
          <cell r="F450" t="str">
            <v>QUINERO</v>
          </cell>
          <cell r="G450" t="str">
            <v>RIOS</v>
          </cell>
          <cell r="H450">
            <v>45727</v>
          </cell>
          <cell r="I450">
            <v>470</v>
          </cell>
          <cell r="J450" t="str">
            <v>Auxiliar De Servicios Generales</v>
          </cell>
          <cell r="K450">
            <v>1</v>
          </cell>
          <cell r="L450">
            <v>2682652</v>
          </cell>
          <cell r="M450">
            <v>30</v>
          </cell>
          <cell r="N450">
            <v>30</v>
          </cell>
          <cell r="O450">
            <v>30</v>
          </cell>
          <cell r="P450">
            <v>30</v>
          </cell>
          <cell r="Q450">
            <v>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+"/>
      <sheetName val="Hoja1"/>
      <sheetName val="HUMANO"/>
      <sheetName val="FALTANTES TALLA"/>
    </sheetNames>
    <sheetDataSet>
      <sheetData sheetId="0">
        <row r="1">
          <cell r="B1" t="str">
            <v>#</v>
          </cell>
          <cell r="C1" t="str">
            <v>Talla Camiseta</v>
          </cell>
          <cell r="D1" t="str">
            <v>Talla pantlon</v>
          </cell>
          <cell r="E1" t="str">
            <v>Talla Calzado</v>
          </cell>
          <cell r="F1" t="str">
            <v>Identificación</v>
          </cell>
          <cell r="G1" t="str">
            <v>Denominación</v>
          </cell>
          <cell r="H1" t="str">
            <v>Ubicación Física</v>
          </cell>
          <cell r="I1" t="str">
            <v>Ubicación Geográfica</v>
          </cell>
          <cell r="J1" t="str">
            <v>Ubicación Geográfica</v>
          </cell>
          <cell r="K1" t="str">
            <v>Salario</v>
          </cell>
          <cell r="L1" t="str">
            <v>Estado</v>
          </cell>
          <cell r="M1" t="str">
            <v>Desde</v>
          </cell>
          <cell r="N1" t="str">
            <v>Nombre</v>
          </cell>
          <cell r="O1" t="str">
            <v>Apellidos</v>
          </cell>
          <cell r="P1" t="str">
            <v>Correo</v>
          </cell>
          <cell r="Q1" t="str">
            <v>Fecha Antiguedad</v>
          </cell>
          <cell r="R1" t="str">
            <v>Acto Admin</v>
          </cell>
          <cell r="S1" t="str">
            <v>Num. Acto Admin</v>
          </cell>
          <cell r="T1" t="str">
            <v>Fecha Acto Admin</v>
          </cell>
          <cell r="U1" t="str">
            <v>Tipo Novedad</v>
          </cell>
          <cell r="V1" t="str">
            <v>Novedad</v>
          </cell>
        </row>
        <row r="2">
          <cell r="B2">
            <v>3168652</v>
          </cell>
          <cell r="C2" t="str">
            <v>L</v>
          </cell>
          <cell r="D2">
            <v>34</v>
          </cell>
          <cell r="E2">
            <v>41</v>
          </cell>
          <cell r="F2">
            <v>3168652</v>
          </cell>
          <cell r="G2" t="str">
            <v>AUXILIAR DE SERVICIOS GENERALES</v>
          </cell>
          <cell r="H2" t="str">
            <v>I. E. Carlos Arturo Duque Ramirez</v>
          </cell>
          <cell r="I2" t="str">
            <v>Puerto Nare (La Magdalena)</v>
          </cell>
          <cell r="J2" t="str">
            <v>Puerto Nare (La Magdalena)</v>
          </cell>
          <cell r="K2" t="str">
            <v>2,682,652</v>
          </cell>
          <cell r="L2" t="str">
            <v>Provisto</v>
          </cell>
          <cell r="M2" t="str">
            <v>12-02-2015</v>
          </cell>
          <cell r="N2" t="str">
            <v>DANIEL ARTURO</v>
          </cell>
          <cell r="O2" t="str">
            <v xml:space="preserve"> BONILLA RODRIGUEZ</v>
          </cell>
          <cell r="P2" t="e">
            <v>#N/A</v>
          </cell>
          <cell r="Q2" t="str">
            <v>24-04-1995</v>
          </cell>
          <cell r="R2" t="str">
            <v>Decreto</v>
          </cell>
          <cell r="S2" t="str">
            <v>70005104</v>
          </cell>
          <cell r="T2" t="str">
            <v>24-12-2024</v>
          </cell>
          <cell r="U2" t="str">
            <v>Traslado persona</v>
          </cell>
          <cell r="V2" t="str">
            <v>Carrera Administrativa</v>
          </cell>
        </row>
        <row r="3">
          <cell r="B3">
            <v>3378636</v>
          </cell>
          <cell r="C3" t="str">
            <v>M</v>
          </cell>
          <cell r="D3">
            <v>30</v>
          </cell>
          <cell r="E3">
            <v>39</v>
          </cell>
          <cell r="F3">
            <v>3378636</v>
          </cell>
          <cell r="G3" t="str">
            <v>AUXILIAR DE SERVICIOS GENERALES</v>
          </cell>
          <cell r="H3" t="str">
            <v>I. E. Juan De Dios Uribe</v>
          </cell>
          <cell r="I3" t="str">
            <v>Andes</v>
          </cell>
          <cell r="J3" t="str">
            <v>Andes</v>
          </cell>
          <cell r="K3" t="str">
            <v>2,682,652</v>
          </cell>
          <cell r="L3" t="str">
            <v>Provisto</v>
          </cell>
          <cell r="M3" t="str">
            <v>12-02-2015</v>
          </cell>
          <cell r="N3" t="str">
            <v>MAURICIO ANDRES</v>
          </cell>
          <cell r="O3" t="str">
            <v xml:space="preserve"> MUÑOZ LOPEZ</v>
          </cell>
          <cell r="P3" t="e">
            <v>#N/A</v>
          </cell>
          <cell r="Q3" t="str">
            <v>10-12-2007</v>
          </cell>
          <cell r="R3" t="str">
            <v>Decreto</v>
          </cell>
          <cell r="S3" t="str">
            <v>70005104</v>
          </cell>
          <cell r="T3" t="str">
            <v>24-12-2024</v>
          </cell>
          <cell r="U3" t="str">
            <v>Traslado persona</v>
          </cell>
          <cell r="V3" t="str">
            <v>Provisionalidad en vacante definitiva</v>
          </cell>
        </row>
        <row r="4">
          <cell r="B4">
            <v>3428699</v>
          </cell>
          <cell r="C4" t="str">
            <v>XL</v>
          </cell>
          <cell r="D4">
            <v>36</v>
          </cell>
          <cell r="E4">
            <v>40</v>
          </cell>
          <cell r="F4">
            <v>3428699</v>
          </cell>
          <cell r="G4" t="str">
            <v>AUXILIAR DE SERVICIOS GENERALES</v>
          </cell>
          <cell r="H4" t="str">
            <v>I. E. Nuestra Señora Del Rosario</v>
          </cell>
          <cell r="I4" t="str">
            <v>Campamento</v>
          </cell>
          <cell r="J4" t="str">
            <v>Campamento</v>
          </cell>
          <cell r="K4" t="str">
            <v>2,682,652</v>
          </cell>
          <cell r="L4" t="str">
            <v>Provisto</v>
          </cell>
          <cell r="M4" t="str">
            <v>12-02-2015</v>
          </cell>
          <cell r="N4" t="str">
            <v>ANGEL HERNAN</v>
          </cell>
          <cell r="O4" t="str">
            <v xml:space="preserve"> AGUDELO TORRES</v>
          </cell>
          <cell r="P4" t="e">
            <v>#N/A</v>
          </cell>
          <cell r="Q4" t="str">
            <v>04-01-2007</v>
          </cell>
          <cell r="R4" t="str">
            <v>Decreto</v>
          </cell>
          <cell r="S4" t="str">
            <v>70005104</v>
          </cell>
          <cell r="T4" t="str">
            <v>24-12-2024</v>
          </cell>
          <cell r="U4" t="str">
            <v>Traslado persona</v>
          </cell>
          <cell r="V4" t="str">
            <v>Provisionalidad en vacante definitiva</v>
          </cell>
        </row>
        <row r="5">
          <cell r="B5">
            <v>3432819</v>
          </cell>
          <cell r="C5" t="str">
            <v>L</v>
          </cell>
          <cell r="D5">
            <v>35</v>
          </cell>
          <cell r="E5">
            <v>41</v>
          </cell>
          <cell r="F5">
            <v>3432819</v>
          </cell>
          <cell r="G5" t="str">
            <v>AUXILIAR DE SERVICIOS GENERALES</v>
          </cell>
          <cell r="H5" t="str">
            <v>I. E. Pedro Antonio Elejalde</v>
          </cell>
          <cell r="I5" t="str">
            <v>Frontino</v>
          </cell>
          <cell r="J5" t="str">
            <v>Frontino</v>
          </cell>
          <cell r="K5" t="str">
            <v>2,682,652</v>
          </cell>
          <cell r="L5" t="str">
            <v>Provisto</v>
          </cell>
          <cell r="M5" t="str">
            <v>12-02-2015</v>
          </cell>
          <cell r="N5" t="str">
            <v>Juan Fernando</v>
          </cell>
          <cell r="O5" t="str">
            <v xml:space="preserve"> Valderrama Pereira</v>
          </cell>
          <cell r="P5" t="e">
            <v>#N/A</v>
          </cell>
          <cell r="Q5" t="str">
            <v>06-07-2011</v>
          </cell>
          <cell r="R5" t="str">
            <v>Decreto</v>
          </cell>
          <cell r="S5" t="str">
            <v>70005104</v>
          </cell>
          <cell r="T5" t="str">
            <v>24-12-2024</v>
          </cell>
          <cell r="U5" t="str">
            <v>Traslado persona</v>
          </cell>
          <cell r="V5" t="str">
            <v>Provisionalidad en vacante definitiva</v>
          </cell>
        </row>
        <row r="6">
          <cell r="B6">
            <v>3462200</v>
          </cell>
          <cell r="C6" t="str">
            <v>L</v>
          </cell>
          <cell r="D6">
            <v>34</v>
          </cell>
          <cell r="E6">
            <v>43</v>
          </cell>
          <cell r="F6">
            <v>3462200</v>
          </cell>
          <cell r="G6" t="str">
            <v>AUXILIAR DE SERVICIOS GENERALES</v>
          </cell>
          <cell r="H6" t="str">
            <v>I. E. San Luis Gonzaga</v>
          </cell>
          <cell r="I6" t="str">
            <v>Santafe de Antioquia</v>
          </cell>
          <cell r="J6" t="str">
            <v>Santafe de Antioquia</v>
          </cell>
          <cell r="K6" t="str">
            <v>2,682,652</v>
          </cell>
          <cell r="L6" t="str">
            <v>Provisto</v>
          </cell>
          <cell r="M6" t="str">
            <v>12-02-2015</v>
          </cell>
          <cell r="N6" t="str">
            <v>HECTOR RODRIGO</v>
          </cell>
          <cell r="O6" t="str">
            <v xml:space="preserve"> RUA ARIAS</v>
          </cell>
          <cell r="P6" t="e">
            <v>#N/A</v>
          </cell>
          <cell r="Q6" t="str">
            <v>22-05-2009</v>
          </cell>
          <cell r="R6" t="str">
            <v>Decreto</v>
          </cell>
          <cell r="S6" t="str">
            <v>70005104</v>
          </cell>
          <cell r="T6" t="str">
            <v>24-12-2024</v>
          </cell>
          <cell r="U6" t="str">
            <v>Traslado persona</v>
          </cell>
          <cell r="V6" t="str">
            <v>Provisionalidad en vacante definitiva</v>
          </cell>
        </row>
        <row r="7">
          <cell r="B7">
            <v>3463582</v>
          </cell>
          <cell r="C7" t="str">
            <v>L</v>
          </cell>
          <cell r="D7">
            <v>34</v>
          </cell>
          <cell r="E7" t="str">
            <v>Que cambien esa bota k palos porteros es muy pesada</v>
          </cell>
          <cell r="F7">
            <v>3463582</v>
          </cell>
          <cell r="G7" t="str">
            <v>AUXILIAR DE SERVICIOS GENERALES</v>
          </cell>
          <cell r="H7" t="str">
            <v>I. E. Juan Henrique White</v>
          </cell>
          <cell r="I7" t="str">
            <v>Dabeiba</v>
          </cell>
          <cell r="J7" t="str">
            <v>Dabeiba</v>
          </cell>
          <cell r="K7" t="str">
            <v>2,682,652</v>
          </cell>
          <cell r="L7" t="str">
            <v>Provisto</v>
          </cell>
          <cell r="M7" t="str">
            <v>12-02-2015</v>
          </cell>
          <cell r="N7" t="str">
            <v>Oscar</v>
          </cell>
          <cell r="O7" t="str">
            <v xml:space="preserve"> Higuita Cardona</v>
          </cell>
          <cell r="P7" t="e">
            <v>#N/A</v>
          </cell>
          <cell r="Q7" t="str">
            <v>12-02-1987</v>
          </cell>
          <cell r="R7" t="str">
            <v>Decreto</v>
          </cell>
          <cell r="S7" t="str">
            <v>70005104</v>
          </cell>
          <cell r="T7" t="str">
            <v>24-12-2024</v>
          </cell>
          <cell r="U7" t="str">
            <v>Traslado persona</v>
          </cell>
          <cell r="V7" t="str">
            <v>Carrera Administrativa</v>
          </cell>
        </row>
        <row r="8">
          <cell r="B8">
            <v>3497066</v>
          </cell>
          <cell r="C8" t="str">
            <v>XL</v>
          </cell>
          <cell r="D8">
            <v>34</v>
          </cell>
          <cell r="E8">
            <v>38</v>
          </cell>
          <cell r="F8">
            <v>3497066</v>
          </cell>
          <cell r="G8" t="str">
            <v>AUXILIAR DE SERVICIOS GENERALES</v>
          </cell>
          <cell r="H8" t="str">
            <v>I. E. San Rafael</v>
          </cell>
          <cell r="I8" t="str">
            <v>San Rafael</v>
          </cell>
          <cell r="J8" t="str">
            <v>San Rafael</v>
          </cell>
          <cell r="K8" t="str">
            <v>2,682,652</v>
          </cell>
          <cell r="L8" t="str">
            <v>Provisto</v>
          </cell>
          <cell r="M8" t="str">
            <v>12-02-2015</v>
          </cell>
          <cell r="N8" t="str">
            <v>SIGIFREDO</v>
          </cell>
          <cell r="O8" t="str">
            <v xml:space="preserve"> SALAZAR SALAZAR</v>
          </cell>
          <cell r="P8" t="e">
            <v>#N/A</v>
          </cell>
          <cell r="Q8" t="str">
            <v>22-08-2006</v>
          </cell>
          <cell r="R8" t="str">
            <v>Decreto</v>
          </cell>
          <cell r="S8" t="str">
            <v>70005104</v>
          </cell>
          <cell r="T8" t="str">
            <v>24-12-2024</v>
          </cell>
          <cell r="U8" t="str">
            <v>Traslado persona</v>
          </cell>
          <cell r="V8" t="str">
            <v>Provisionalidad en vacante definitiva</v>
          </cell>
        </row>
        <row r="9">
          <cell r="B9">
            <v>3513946</v>
          </cell>
          <cell r="C9" t="str">
            <v>L</v>
          </cell>
          <cell r="D9">
            <v>37</v>
          </cell>
          <cell r="E9">
            <v>40</v>
          </cell>
          <cell r="F9">
            <v>3513946</v>
          </cell>
          <cell r="G9" t="str">
            <v>AUXILIAR DE SERVICIOS GENERALES</v>
          </cell>
          <cell r="H9" t="str">
            <v>I. E. Escuela Normal Superior De Jerico</v>
          </cell>
          <cell r="I9" t="str">
            <v>Jericó</v>
          </cell>
          <cell r="J9" t="str">
            <v>Jericó</v>
          </cell>
          <cell r="K9" t="str">
            <v>2,682,652</v>
          </cell>
          <cell r="L9" t="str">
            <v>Provisto</v>
          </cell>
          <cell r="M9" t="str">
            <v>08-12-2010</v>
          </cell>
          <cell r="N9" t="str">
            <v>ANTONIO DE JESUS</v>
          </cell>
          <cell r="O9" t="str">
            <v xml:space="preserve"> PATIÑO ROJAS</v>
          </cell>
          <cell r="P9" t="e">
            <v>#N/A</v>
          </cell>
          <cell r="Q9" t="str">
            <v>03-06-1993</v>
          </cell>
          <cell r="R9" t="str">
            <v>Decreto</v>
          </cell>
          <cell r="S9" t="str">
            <v>70005104</v>
          </cell>
          <cell r="T9" t="str">
            <v>24-12-2024</v>
          </cell>
          <cell r="U9" t="str">
            <v>Traslado persona</v>
          </cell>
          <cell r="V9" t="str">
            <v>Carrera Administrativa</v>
          </cell>
        </row>
        <row r="10">
          <cell r="B10">
            <v>3523843</v>
          </cell>
          <cell r="C10" t="str">
            <v>XL</v>
          </cell>
          <cell r="D10">
            <v>34</v>
          </cell>
          <cell r="E10">
            <v>39</v>
          </cell>
          <cell r="F10">
            <v>3523843</v>
          </cell>
          <cell r="G10" t="str">
            <v>AUXILIAR DE SERVICIOS GENERALES</v>
          </cell>
          <cell r="H10" t="str">
            <v>I. E. San Diego</v>
          </cell>
          <cell r="I10" t="str">
            <v>Liborina</v>
          </cell>
          <cell r="J10" t="str">
            <v>Liborina</v>
          </cell>
          <cell r="K10" t="str">
            <v>2,682,652</v>
          </cell>
          <cell r="L10" t="str">
            <v>Provisto</v>
          </cell>
          <cell r="M10" t="str">
            <v>12-02-2015</v>
          </cell>
          <cell r="N10" t="str">
            <v>JUAN LEONARDO</v>
          </cell>
          <cell r="O10" t="str">
            <v xml:space="preserve"> MONSALVE JARAMILLO</v>
          </cell>
          <cell r="P10" t="e">
            <v>#N/A</v>
          </cell>
          <cell r="Q10" t="str">
            <v>09-11-1992</v>
          </cell>
          <cell r="R10" t="str">
            <v>Decreto</v>
          </cell>
          <cell r="S10" t="str">
            <v>70005104</v>
          </cell>
          <cell r="T10" t="str">
            <v>24-12-2024</v>
          </cell>
          <cell r="U10" t="str">
            <v>Traslado persona</v>
          </cell>
          <cell r="V10" t="str">
            <v>Carrera Administrativa</v>
          </cell>
        </row>
        <row r="11">
          <cell r="B11">
            <v>3525100</v>
          </cell>
          <cell r="C11" t="str">
            <v>XL</v>
          </cell>
          <cell r="D11">
            <v>32</v>
          </cell>
          <cell r="E11">
            <v>41</v>
          </cell>
          <cell r="F11">
            <v>3525100</v>
          </cell>
          <cell r="G11" t="str">
            <v>AUXILIAR DE SERVICIOS GENERALES</v>
          </cell>
          <cell r="H11" t="str">
            <v>I. E. Tecnico Industrial Tomas Carrasquilla</v>
          </cell>
          <cell r="I11" t="str">
            <v>Santo Domingo</v>
          </cell>
          <cell r="J11" t="str">
            <v>Santo Domingo</v>
          </cell>
          <cell r="K11" t="str">
            <v>2,682,652</v>
          </cell>
          <cell r="L11" t="str">
            <v>Provisto</v>
          </cell>
          <cell r="M11" t="str">
            <v>12-02-2015</v>
          </cell>
          <cell r="N11" t="str">
            <v>RODRIGO HERNAN</v>
          </cell>
          <cell r="O11" t="str">
            <v xml:space="preserve"> ORREGO JARAMILLO</v>
          </cell>
          <cell r="P11" t="e">
            <v>#N/A</v>
          </cell>
          <cell r="Q11" t="str">
            <v>23-08-2004</v>
          </cell>
          <cell r="R11" t="str">
            <v>Decreto</v>
          </cell>
          <cell r="S11" t="str">
            <v>70005104</v>
          </cell>
          <cell r="T11" t="str">
            <v>24-12-2024</v>
          </cell>
          <cell r="U11" t="str">
            <v>Traslado persona</v>
          </cell>
          <cell r="V11" t="str">
            <v>Provisionalidad en vacante definitiva</v>
          </cell>
        </row>
        <row r="12">
          <cell r="B12">
            <v>3527462</v>
          </cell>
          <cell r="C12" t="str">
            <v>M</v>
          </cell>
          <cell r="D12">
            <v>34</v>
          </cell>
          <cell r="E12">
            <v>36</v>
          </cell>
          <cell r="F12">
            <v>3527462</v>
          </cell>
          <cell r="G12" t="str">
            <v>AUXILIAR DE SERVICIOS GENERALES</v>
          </cell>
          <cell r="H12" t="str">
            <v>I. E. San Jose De Marinilla</v>
          </cell>
          <cell r="I12" t="str">
            <v>Marinilla</v>
          </cell>
          <cell r="J12" t="str">
            <v>Marinilla</v>
          </cell>
          <cell r="K12" t="str">
            <v>2,682,652</v>
          </cell>
          <cell r="L12" t="str">
            <v>Provisto</v>
          </cell>
          <cell r="M12" t="str">
            <v>12-02-2015</v>
          </cell>
          <cell r="N12" t="str">
            <v>VICTOR MANUEL</v>
          </cell>
          <cell r="O12" t="str">
            <v xml:space="preserve"> MARIN CARVAJAL</v>
          </cell>
          <cell r="P12" t="e">
            <v>#N/A</v>
          </cell>
          <cell r="Q12" t="str">
            <v>02-08-2004</v>
          </cell>
          <cell r="R12" t="str">
            <v>Decreto</v>
          </cell>
          <cell r="S12" t="str">
            <v>70005104</v>
          </cell>
          <cell r="T12" t="str">
            <v>24-12-2024</v>
          </cell>
          <cell r="U12" t="str">
            <v>Traslado persona</v>
          </cell>
          <cell r="V12" t="str">
            <v>Provisionalidad en vacante definitiva</v>
          </cell>
        </row>
        <row r="13">
          <cell r="B13">
            <v>3532037</v>
          </cell>
          <cell r="C13" t="str">
            <v>L</v>
          </cell>
          <cell r="D13">
            <v>34</v>
          </cell>
          <cell r="E13">
            <v>39</v>
          </cell>
          <cell r="F13">
            <v>3532037</v>
          </cell>
          <cell r="G13" t="str">
            <v>AUXILIAR DE SERVICIOS GENERALES</v>
          </cell>
          <cell r="H13" t="str">
            <v>I. E. Murindo</v>
          </cell>
          <cell r="I13" t="str">
            <v>Murindó</v>
          </cell>
          <cell r="J13" t="str">
            <v>Murindó</v>
          </cell>
          <cell r="K13" t="str">
            <v>2,682,652</v>
          </cell>
          <cell r="L13" t="str">
            <v>Provisto</v>
          </cell>
          <cell r="M13" t="str">
            <v>12-02-2015</v>
          </cell>
          <cell r="N13" t="str">
            <v>EMIRO</v>
          </cell>
          <cell r="O13" t="str">
            <v xml:space="preserve"> SALINAS IBARRA</v>
          </cell>
          <cell r="P13" t="e">
            <v>#N/A</v>
          </cell>
          <cell r="Q13" t="str">
            <v>16-06-2004</v>
          </cell>
          <cell r="R13" t="str">
            <v>Decreto</v>
          </cell>
          <cell r="S13" t="str">
            <v>70005104</v>
          </cell>
          <cell r="T13" t="str">
            <v>24-12-2024</v>
          </cell>
          <cell r="U13" t="str">
            <v>Traslado persona</v>
          </cell>
          <cell r="V13" t="str">
            <v>Provisionalidad en vacante definitiva</v>
          </cell>
        </row>
        <row r="14">
          <cell r="B14">
            <v>3552090</v>
          </cell>
          <cell r="C14" t="str">
            <v>L</v>
          </cell>
          <cell r="D14">
            <v>34</v>
          </cell>
          <cell r="E14">
            <v>40</v>
          </cell>
          <cell r="F14">
            <v>3552090</v>
          </cell>
          <cell r="G14" t="str">
            <v>AUXILIAR DE SERVICIOS GENERALES</v>
          </cell>
          <cell r="H14" t="str">
            <v>I. E. Presbitero Abrahan Jaramillo</v>
          </cell>
          <cell r="I14" t="str">
            <v>San Roque</v>
          </cell>
          <cell r="J14" t="str">
            <v>San Roque</v>
          </cell>
          <cell r="K14" t="str">
            <v>2,682,652</v>
          </cell>
          <cell r="L14" t="str">
            <v>Provisto</v>
          </cell>
          <cell r="M14" t="str">
            <v>12-02-2015</v>
          </cell>
          <cell r="N14" t="str">
            <v>Jorge Armando</v>
          </cell>
          <cell r="O14" t="str">
            <v xml:space="preserve"> Pulgarin Rivera</v>
          </cell>
          <cell r="P14" t="e">
            <v>#N/A</v>
          </cell>
          <cell r="Q14" t="str">
            <v>01-02-2013</v>
          </cell>
          <cell r="R14" t="str">
            <v>Decreto</v>
          </cell>
          <cell r="S14" t="str">
            <v>70005104</v>
          </cell>
          <cell r="T14" t="str">
            <v>24-12-2024</v>
          </cell>
          <cell r="U14" t="str">
            <v>Traslado persona</v>
          </cell>
          <cell r="V14" t="str">
            <v>Provisionalidad en vacante definitiva</v>
          </cell>
        </row>
        <row r="15">
          <cell r="B15">
            <v>3566896</v>
          </cell>
          <cell r="C15" t="str">
            <v>XL</v>
          </cell>
          <cell r="D15">
            <v>34</v>
          </cell>
          <cell r="E15">
            <v>42</v>
          </cell>
          <cell r="F15">
            <v>3566896</v>
          </cell>
          <cell r="G15" t="str">
            <v>AUXILIAR DE SERVICIOS GENERALES</v>
          </cell>
          <cell r="H15" t="str">
            <v>I. E. Jorge Alberto Gomez Gomez</v>
          </cell>
          <cell r="I15" t="str">
            <v>Granada</v>
          </cell>
          <cell r="J15" t="str">
            <v>Granada</v>
          </cell>
          <cell r="K15" t="str">
            <v>2,682,652</v>
          </cell>
          <cell r="L15" t="str">
            <v>Provisto</v>
          </cell>
          <cell r="M15" t="str">
            <v>12-02-2015</v>
          </cell>
          <cell r="N15" t="str">
            <v>LEON JAIME</v>
          </cell>
          <cell r="O15" t="str">
            <v xml:space="preserve"> POSADA CEBALLOS</v>
          </cell>
          <cell r="P15" t="e">
            <v>#N/A</v>
          </cell>
          <cell r="Q15" t="str">
            <v>06-10-2010</v>
          </cell>
          <cell r="R15" t="str">
            <v>Decreto</v>
          </cell>
          <cell r="S15" t="str">
            <v>70005104</v>
          </cell>
          <cell r="T15" t="str">
            <v>24-12-2024</v>
          </cell>
          <cell r="U15" t="str">
            <v>Traslado persona</v>
          </cell>
          <cell r="V15" t="str">
            <v>Provisionalidad en vacante definitiva</v>
          </cell>
        </row>
        <row r="16">
          <cell r="B16">
            <v>3568998</v>
          </cell>
          <cell r="C16" t="str">
            <v>L</v>
          </cell>
          <cell r="D16">
            <v>30</v>
          </cell>
          <cell r="E16">
            <v>41</v>
          </cell>
          <cell r="F16">
            <v>3568998</v>
          </cell>
          <cell r="G16" t="str">
            <v>AUXILIAR DE SERVICIOS GENERALES</v>
          </cell>
          <cell r="H16" t="str">
            <v>I. E. San Jose</v>
          </cell>
          <cell r="I16" t="str">
            <v>Betulia</v>
          </cell>
          <cell r="J16" t="str">
            <v>Betulia</v>
          </cell>
          <cell r="K16" t="str">
            <v>2,682,652</v>
          </cell>
          <cell r="L16" t="str">
            <v>Provisto</v>
          </cell>
          <cell r="M16" t="str">
            <v>12-02-2015</v>
          </cell>
          <cell r="N16" t="str">
            <v>CARLOS ALBERTO</v>
          </cell>
          <cell r="O16" t="str">
            <v xml:space="preserve"> PINEDA GUERRA</v>
          </cell>
          <cell r="P16" t="e">
            <v>#N/A</v>
          </cell>
          <cell r="Q16" t="str">
            <v>17-03-1995</v>
          </cell>
          <cell r="R16" t="str">
            <v>Decreto</v>
          </cell>
          <cell r="S16" t="str">
            <v>70005104</v>
          </cell>
          <cell r="T16" t="str">
            <v>24-12-2024</v>
          </cell>
          <cell r="U16" t="str">
            <v>Traslado persona</v>
          </cell>
          <cell r="V16" t="str">
            <v>Carrera Administrativa</v>
          </cell>
        </row>
        <row r="17">
          <cell r="B17">
            <v>3592109</v>
          </cell>
          <cell r="C17" t="str">
            <v>XL</v>
          </cell>
          <cell r="D17">
            <v>36</v>
          </cell>
          <cell r="E17">
            <v>41</v>
          </cell>
          <cell r="F17">
            <v>3592109</v>
          </cell>
          <cell r="G17" t="str">
            <v>AUXILIAR DE SERVICIOS GENERALES</v>
          </cell>
          <cell r="H17" t="str">
            <v>I. E. Tomas Eastman</v>
          </cell>
          <cell r="I17" t="str">
            <v>Santa Bárbara</v>
          </cell>
          <cell r="J17" t="str">
            <v>Santa Bárbara</v>
          </cell>
          <cell r="K17" t="str">
            <v>2,682,652</v>
          </cell>
          <cell r="L17" t="str">
            <v>Provisto</v>
          </cell>
          <cell r="M17" t="str">
            <v>12-02-2015</v>
          </cell>
          <cell r="N17" t="str">
            <v>ALEXANDER</v>
          </cell>
          <cell r="O17" t="str">
            <v xml:space="preserve"> CORRALES AGUDELO</v>
          </cell>
          <cell r="P17" t="e">
            <v>#N/A</v>
          </cell>
          <cell r="Q17" t="str">
            <v>17-08-2006</v>
          </cell>
          <cell r="R17" t="str">
            <v>Decreto</v>
          </cell>
          <cell r="S17" t="str">
            <v>70005104</v>
          </cell>
          <cell r="T17" t="str">
            <v>24-12-2024</v>
          </cell>
          <cell r="U17" t="str">
            <v>Traslado persona</v>
          </cell>
          <cell r="V17" t="str">
            <v>Provisionalidad en vacante definitiva</v>
          </cell>
        </row>
        <row r="18">
          <cell r="B18">
            <v>3602760</v>
          </cell>
          <cell r="C18" t="str">
            <v>S</v>
          </cell>
          <cell r="D18">
            <v>30</v>
          </cell>
          <cell r="E18">
            <v>39</v>
          </cell>
          <cell r="F18">
            <v>3602760</v>
          </cell>
          <cell r="G18" t="str">
            <v>AUXILIAR DE SERVICIOS GENERALES</v>
          </cell>
          <cell r="H18" t="str">
            <v>I. E. Agricola Victor Manuel Orozco</v>
          </cell>
          <cell r="I18" t="str">
            <v>Támesis</v>
          </cell>
          <cell r="J18" t="str">
            <v>Támesis</v>
          </cell>
          <cell r="K18" t="str">
            <v>2,682,652</v>
          </cell>
          <cell r="L18" t="str">
            <v>Provisto</v>
          </cell>
          <cell r="M18" t="str">
            <v>12-02-2015</v>
          </cell>
          <cell r="N18" t="str">
            <v>LUIS HERNANDO</v>
          </cell>
          <cell r="O18" t="str">
            <v xml:space="preserve"> MONSALVE VALENCIA</v>
          </cell>
          <cell r="P18" t="e">
            <v>#N/A</v>
          </cell>
          <cell r="Q18" t="str">
            <v>01-05-1998</v>
          </cell>
          <cell r="R18" t="str">
            <v>Decreto</v>
          </cell>
          <cell r="S18" t="str">
            <v>70005104</v>
          </cell>
          <cell r="T18" t="str">
            <v>24-12-2024</v>
          </cell>
          <cell r="U18" t="str">
            <v>Traslado persona</v>
          </cell>
          <cell r="V18" t="str">
            <v>Provisionalidad en vacante definitiva</v>
          </cell>
        </row>
        <row r="19">
          <cell r="B19">
            <v>3602793</v>
          </cell>
          <cell r="C19" t="str">
            <v>M</v>
          </cell>
          <cell r="D19">
            <v>32</v>
          </cell>
          <cell r="E19">
            <v>38</v>
          </cell>
          <cell r="F19">
            <v>3602793</v>
          </cell>
          <cell r="G19" t="str">
            <v>AUXILIAR DE SERVICIOS GENERALES</v>
          </cell>
          <cell r="H19" t="str">
            <v>I. E. Tecnico Industrial Tomas Carrasquilla</v>
          </cell>
          <cell r="I19" t="str">
            <v>Santo Domingo</v>
          </cell>
          <cell r="J19" t="str">
            <v>Santo Domingo</v>
          </cell>
          <cell r="K19" t="str">
            <v>2,682,652</v>
          </cell>
          <cell r="L19" t="str">
            <v>Provisto</v>
          </cell>
          <cell r="M19" t="str">
            <v>12-02-2015</v>
          </cell>
          <cell r="N19" t="str">
            <v>LUIS ARTURO</v>
          </cell>
          <cell r="O19" t="str">
            <v xml:space="preserve"> CHAVERRA BETANCUR</v>
          </cell>
          <cell r="P19" t="e">
            <v>#N/A</v>
          </cell>
          <cell r="Q19" t="str">
            <v>22-03-1982</v>
          </cell>
          <cell r="R19" t="str">
            <v>Decreto</v>
          </cell>
          <cell r="S19" t="str">
            <v>70005104</v>
          </cell>
          <cell r="T19" t="str">
            <v>24-12-2024</v>
          </cell>
          <cell r="U19" t="str">
            <v>Traslado persona</v>
          </cell>
          <cell r="V19" t="str">
            <v>Carrera Administrativa</v>
          </cell>
        </row>
        <row r="20">
          <cell r="B20">
            <v>3602893</v>
          </cell>
          <cell r="C20" t="str">
            <v>L</v>
          </cell>
          <cell r="D20">
            <v>34</v>
          </cell>
          <cell r="E20">
            <v>40</v>
          </cell>
          <cell r="F20">
            <v>3602893</v>
          </cell>
          <cell r="G20" t="str">
            <v>AUXILIAR DE SERVICIOS GENERALES</v>
          </cell>
          <cell r="H20" t="str">
            <v>I. E. Cisneros</v>
          </cell>
          <cell r="I20" t="str">
            <v>Cisneros</v>
          </cell>
          <cell r="J20" t="str">
            <v>Cisneros</v>
          </cell>
          <cell r="K20" t="str">
            <v>2,682,652</v>
          </cell>
          <cell r="L20" t="str">
            <v>Provisto</v>
          </cell>
          <cell r="M20" t="str">
            <v>12-02-2015</v>
          </cell>
          <cell r="N20" t="str">
            <v>Jose Gustavo</v>
          </cell>
          <cell r="O20" t="str">
            <v xml:space="preserve"> Idarraga Vergara</v>
          </cell>
          <cell r="P20" t="e">
            <v>#N/A</v>
          </cell>
          <cell r="Q20" t="str">
            <v>14-08-2014</v>
          </cell>
          <cell r="R20" t="str">
            <v>Decreto</v>
          </cell>
          <cell r="S20" t="str">
            <v>70005104</v>
          </cell>
          <cell r="T20" t="str">
            <v>24-12-2024</v>
          </cell>
          <cell r="U20" t="str">
            <v>Traslado persona</v>
          </cell>
          <cell r="V20" t="str">
            <v>Provisionalidad en vacante definitiva</v>
          </cell>
        </row>
        <row r="21">
          <cell r="B21">
            <v>3617203</v>
          </cell>
          <cell r="C21" t="str">
            <v>S</v>
          </cell>
          <cell r="D21">
            <v>32</v>
          </cell>
          <cell r="E21">
            <v>38</v>
          </cell>
          <cell r="F21">
            <v>3617203</v>
          </cell>
          <cell r="G21" t="str">
            <v>AUXILIAR DE SERVICIOS GENERALES</v>
          </cell>
          <cell r="H21" t="str">
            <v>I. E. Tecnico Agropecuario Y En Salud De Sonsón</v>
          </cell>
          <cell r="I21" t="str">
            <v>Sonson</v>
          </cell>
          <cell r="J21" t="str">
            <v>Sonson</v>
          </cell>
          <cell r="K21" t="str">
            <v>2,682,652</v>
          </cell>
          <cell r="L21" t="str">
            <v>Provisto</v>
          </cell>
          <cell r="M21" t="str">
            <v>08-12-2010</v>
          </cell>
          <cell r="N21" t="str">
            <v>HECTOR ALONSO</v>
          </cell>
          <cell r="O21" t="str">
            <v xml:space="preserve"> OSPINA CASTAÑO</v>
          </cell>
          <cell r="P21" t="e">
            <v>#N/A</v>
          </cell>
          <cell r="Q21" t="str">
            <v>17-12-1993</v>
          </cell>
          <cell r="R21" t="str">
            <v>Decreto</v>
          </cell>
          <cell r="S21" t="str">
            <v>70005104</v>
          </cell>
          <cell r="T21" t="str">
            <v>24-12-2024</v>
          </cell>
          <cell r="U21" t="str">
            <v>Traslado persona</v>
          </cell>
          <cell r="V21" t="str">
            <v>Carrera Administrativa</v>
          </cell>
        </row>
        <row r="22">
          <cell r="B22">
            <v>3626983</v>
          </cell>
          <cell r="C22" t="str">
            <v>XL</v>
          </cell>
          <cell r="D22">
            <v>36</v>
          </cell>
          <cell r="E22">
            <v>42</v>
          </cell>
          <cell r="F22">
            <v>3626983</v>
          </cell>
          <cell r="G22" t="str">
            <v>AUXILIAR DE SERVICIOS GENERALES</v>
          </cell>
          <cell r="H22" t="str">
            <v>I. E. Agricola Victor Manuel Orozco</v>
          </cell>
          <cell r="I22" t="str">
            <v>Támesis</v>
          </cell>
          <cell r="J22" t="str">
            <v>Támesis</v>
          </cell>
          <cell r="K22" t="str">
            <v>2,682,652</v>
          </cell>
          <cell r="L22" t="str">
            <v>Provisto</v>
          </cell>
          <cell r="M22" t="str">
            <v>12-02-2015</v>
          </cell>
          <cell r="N22" t="str">
            <v>JORGE ALBERTO</v>
          </cell>
          <cell r="O22" t="str">
            <v xml:space="preserve"> RAMIREZ OROZCO</v>
          </cell>
          <cell r="P22" t="e">
            <v>#N/A</v>
          </cell>
          <cell r="Q22" t="str">
            <v>04-07-2012</v>
          </cell>
          <cell r="R22" t="str">
            <v>Decreto</v>
          </cell>
          <cell r="S22" t="str">
            <v>70005104</v>
          </cell>
          <cell r="T22" t="str">
            <v>24-12-2024</v>
          </cell>
          <cell r="U22" t="str">
            <v>Traslado persona</v>
          </cell>
          <cell r="V22" t="str">
            <v>Carrera Administrativa</v>
          </cell>
        </row>
        <row r="23">
          <cell r="B23">
            <v>3663731</v>
          </cell>
          <cell r="C23" t="str">
            <v>XXL</v>
          </cell>
          <cell r="D23">
            <v>42</v>
          </cell>
          <cell r="E23">
            <v>44</v>
          </cell>
          <cell r="F23">
            <v>3663731</v>
          </cell>
          <cell r="G23" t="str">
            <v>AUXILIAR DE SERVICIOS GENERALES</v>
          </cell>
          <cell r="H23" t="str">
            <v>I. E. Santo Cristo De Zaragoza</v>
          </cell>
          <cell r="I23" t="str">
            <v>Zaragoza</v>
          </cell>
          <cell r="J23" t="str">
            <v>Zaragoza</v>
          </cell>
          <cell r="K23" t="str">
            <v>2,682,652</v>
          </cell>
          <cell r="L23" t="str">
            <v>Provisto</v>
          </cell>
          <cell r="M23" t="str">
            <v>12-02-2015</v>
          </cell>
          <cell r="N23" t="str">
            <v>EDWARD GIOVANI</v>
          </cell>
          <cell r="O23" t="str">
            <v xml:space="preserve"> VASQUEZ HERNANDEZ</v>
          </cell>
          <cell r="P23" t="e">
            <v>#N/A</v>
          </cell>
          <cell r="Q23" t="str">
            <v>16-09-2002</v>
          </cell>
          <cell r="R23" t="str">
            <v>Decreto</v>
          </cell>
          <cell r="S23" t="str">
            <v>70005104</v>
          </cell>
          <cell r="T23" t="str">
            <v>24-12-2024</v>
          </cell>
          <cell r="U23" t="str">
            <v>Traslado persona</v>
          </cell>
          <cell r="V23" t="str">
            <v>Provisionalidad en vacante definitiva</v>
          </cell>
        </row>
        <row r="24">
          <cell r="B24">
            <v>4428370</v>
          </cell>
          <cell r="C24" t="str">
            <v>M</v>
          </cell>
          <cell r="D24">
            <v>30</v>
          </cell>
          <cell r="E24">
            <v>38</v>
          </cell>
          <cell r="F24">
            <v>4428370</v>
          </cell>
          <cell r="G24" t="str">
            <v>AUXILIAR DE SERVICIOS GENERALES</v>
          </cell>
          <cell r="H24" t="str">
            <v>I. E. Escuela Normal Superior Amaga</v>
          </cell>
          <cell r="I24" t="str">
            <v>Amaga</v>
          </cell>
          <cell r="J24" t="str">
            <v>Amaga</v>
          </cell>
          <cell r="K24" t="str">
            <v>2,682,652</v>
          </cell>
          <cell r="L24" t="str">
            <v>Provisto</v>
          </cell>
          <cell r="M24" t="str">
            <v>02-08-2023</v>
          </cell>
          <cell r="N24" t="str">
            <v>Octavio De Jesus</v>
          </cell>
          <cell r="O24" t="str">
            <v xml:space="preserve"> Arango De Los Rios</v>
          </cell>
          <cell r="P24" t="e">
            <v>#N/A</v>
          </cell>
          <cell r="Q24" t="str">
            <v>06-08-2002</v>
          </cell>
          <cell r="R24" t="str">
            <v>Decreto</v>
          </cell>
          <cell r="S24" t="str">
            <v>70005104</v>
          </cell>
          <cell r="T24" t="str">
            <v>24-12-2024</v>
          </cell>
          <cell r="U24" t="str">
            <v>Traslado persona</v>
          </cell>
          <cell r="V24" t="str">
            <v>Provisionalidad en vacante definitiva</v>
          </cell>
        </row>
        <row r="25">
          <cell r="B25">
            <v>6882190</v>
          </cell>
          <cell r="C25" t="str">
            <v>XL</v>
          </cell>
          <cell r="D25">
            <v>36</v>
          </cell>
          <cell r="E25">
            <v>41</v>
          </cell>
          <cell r="F25">
            <v>6882190</v>
          </cell>
          <cell r="G25" t="str">
            <v>AUXILIAR DE SERVICIOS GENERALES</v>
          </cell>
          <cell r="H25" t="str">
            <v>I. E. San Juan De Uraba</v>
          </cell>
          <cell r="I25" t="str">
            <v>San Juan De Uraba</v>
          </cell>
          <cell r="J25" t="str">
            <v>San Juan De Uraba</v>
          </cell>
          <cell r="K25" t="str">
            <v>2,682,652</v>
          </cell>
          <cell r="L25" t="str">
            <v>Provisto</v>
          </cell>
          <cell r="M25" t="str">
            <v>12-02-2015</v>
          </cell>
          <cell r="N25" t="str">
            <v>MARCO LEONCIO</v>
          </cell>
          <cell r="O25" t="str">
            <v xml:space="preserve"> DORIA OSORIO</v>
          </cell>
          <cell r="P25" t="str">
            <v>patrisu61@hotmail.com</v>
          </cell>
          <cell r="Q25" t="str">
            <v>20-03-1986</v>
          </cell>
          <cell r="R25" t="str">
            <v>Decreto</v>
          </cell>
          <cell r="S25" t="str">
            <v>70005104</v>
          </cell>
          <cell r="T25" t="str">
            <v>24-12-2024</v>
          </cell>
          <cell r="U25" t="str">
            <v>Traslado persona</v>
          </cell>
          <cell r="V25" t="str">
            <v>Carrera Administrativa</v>
          </cell>
        </row>
        <row r="26">
          <cell r="B26">
            <v>7168494</v>
          </cell>
          <cell r="C26" t="str">
            <v>L</v>
          </cell>
          <cell r="D26">
            <v>32</v>
          </cell>
          <cell r="E26">
            <v>39</v>
          </cell>
          <cell r="F26">
            <v>7168494</v>
          </cell>
          <cell r="G26" t="str">
            <v>AUXILIAR DE SERVICIOS GENERALES</v>
          </cell>
          <cell r="H26" t="str">
            <v>I. E. Pio Xi</v>
          </cell>
          <cell r="I26" t="str">
            <v>La Unión</v>
          </cell>
          <cell r="J26" t="str">
            <v>La Unión</v>
          </cell>
          <cell r="K26" t="str">
            <v>2,682,652</v>
          </cell>
          <cell r="L26" t="str">
            <v>Provisto</v>
          </cell>
          <cell r="M26" t="str">
            <v>08-07-2021</v>
          </cell>
          <cell r="N26" t="str">
            <v>John Carlos</v>
          </cell>
          <cell r="O26" t="str">
            <v xml:space="preserve"> Mancipe Puerto</v>
          </cell>
          <cell r="P26" t="e">
            <v>#N/A</v>
          </cell>
          <cell r="Q26" t="str">
            <v>06-09-2011</v>
          </cell>
          <cell r="R26" t="str">
            <v>Decreto</v>
          </cell>
          <cell r="S26" t="str">
            <v>70005104</v>
          </cell>
          <cell r="T26" t="str">
            <v>24-12-2024</v>
          </cell>
          <cell r="U26" t="str">
            <v>Traslado persona</v>
          </cell>
          <cell r="V26" t="str">
            <v>Provisionalidad en vacante definitiva</v>
          </cell>
        </row>
        <row r="27">
          <cell r="B27">
            <v>7920272</v>
          </cell>
          <cell r="C27" t="str">
            <v>M</v>
          </cell>
          <cell r="D27">
            <v>34</v>
          </cell>
          <cell r="E27">
            <v>39</v>
          </cell>
          <cell r="F27">
            <v>7920272</v>
          </cell>
          <cell r="G27" t="str">
            <v>AUXILIAR DE SERVICIOS GENERALES</v>
          </cell>
          <cell r="H27" t="str">
            <v>I. E. Leon XIII</v>
          </cell>
          <cell r="I27" t="str">
            <v>Peñol</v>
          </cell>
          <cell r="J27" t="str">
            <v>Peñol</v>
          </cell>
          <cell r="K27" t="str">
            <v>2,682,652</v>
          </cell>
          <cell r="L27" t="str">
            <v>Provisto</v>
          </cell>
          <cell r="M27" t="str">
            <v>26-10-2018</v>
          </cell>
          <cell r="N27" t="str">
            <v>Juan Camilo</v>
          </cell>
          <cell r="O27" t="str">
            <v xml:space="preserve"> Jimenez Garcia</v>
          </cell>
          <cell r="P27" t="e">
            <v>#N/A</v>
          </cell>
          <cell r="Q27" t="str">
            <v>03-12-2018</v>
          </cell>
          <cell r="R27" t="str">
            <v>Decreto</v>
          </cell>
          <cell r="S27" t="str">
            <v>70005104</v>
          </cell>
          <cell r="T27" t="str">
            <v>24-12-2024</v>
          </cell>
          <cell r="U27" t="str">
            <v>Traslado persona</v>
          </cell>
          <cell r="V27" t="str">
            <v>Provisionalidad en vacante definitiva</v>
          </cell>
        </row>
        <row r="28">
          <cell r="B28">
            <v>8047565</v>
          </cell>
          <cell r="C28" t="str">
            <v>M</v>
          </cell>
          <cell r="D28">
            <v>32</v>
          </cell>
          <cell r="E28">
            <v>39</v>
          </cell>
          <cell r="F28">
            <v>8047565</v>
          </cell>
          <cell r="G28" t="str">
            <v>AUXILIAR DE SERVICIOS GENERALES</v>
          </cell>
          <cell r="H28" t="str">
            <v>Municipio de Caucasia</v>
          </cell>
          <cell r="I28" t="str">
            <v>Caucasia</v>
          </cell>
          <cell r="J28" t="str">
            <v>Caucasia</v>
          </cell>
          <cell r="K28" t="str">
            <v>2,682,652</v>
          </cell>
          <cell r="L28" t="str">
            <v>Provisto</v>
          </cell>
          <cell r="M28" t="str">
            <v>12-02-2015</v>
          </cell>
          <cell r="N28" t="str">
            <v>WILLIAM ALBERTO</v>
          </cell>
          <cell r="O28" t="str">
            <v xml:space="preserve"> DEDE RODRIGUEZ</v>
          </cell>
          <cell r="P28" t="e">
            <v>#N/A</v>
          </cell>
          <cell r="Q28" t="str">
            <v>08-04-2002</v>
          </cell>
          <cell r="R28" t="str">
            <v>Decreto</v>
          </cell>
          <cell r="S28" t="str">
            <v>70005104</v>
          </cell>
          <cell r="T28" t="str">
            <v>24-12-2024</v>
          </cell>
          <cell r="U28" t="str">
            <v>Traslado persona</v>
          </cell>
          <cell r="V28" t="str">
            <v>Provisionalidad en vacante definitiva</v>
          </cell>
        </row>
        <row r="29">
          <cell r="B29">
            <v>8051648</v>
          </cell>
          <cell r="C29" t="str">
            <v>L</v>
          </cell>
          <cell r="D29">
            <v>34</v>
          </cell>
          <cell r="E29">
            <v>42</v>
          </cell>
          <cell r="F29">
            <v>8051648</v>
          </cell>
          <cell r="G29" t="str">
            <v>AUXILIAR DE SERVICIOS GENERALES</v>
          </cell>
          <cell r="H29" t="str">
            <v>I. E. Nechi</v>
          </cell>
          <cell r="I29" t="str">
            <v>Nechí</v>
          </cell>
          <cell r="J29" t="str">
            <v>Nechí</v>
          </cell>
          <cell r="K29" t="str">
            <v>2,682,652</v>
          </cell>
          <cell r="L29" t="str">
            <v>Provisto</v>
          </cell>
          <cell r="M29" t="str">
            <v>12-02-2015</v>
          </cell>
          <cell r="N29" t="str">
            <v>Luis Gabriel</v>
          </cell>
          <cell r="O29" t="str">
            <v xml:space="preserve"> Paredes Casas</v>
          </cell>
          <cell r="P29" t="e">
            <v>#N/A</v>
          </cell>
          <cell r="Q29" t="str">
            <v>09-03-2005</v>
          </cell>
          <cell r="R29" t="str">
            <v>Decreto</v>
          </cell>
          <cell r="S29" t="str">
            <v>70005104</v>
          </cell>
          <cell r="T29" t="str">
            <v>24-12-2024</v>
          </cell>
          <cell r="U29" t="str">
            <v>Traslado persona</v>
          </cell>
          <cell r="V29" t="str">
            <v>Provisionalidad en vacante definitiva</v>
          </cell>
        </row>
        <row r="30">
          <cell r="B30">
            <v>8064260</v>
          </cell>
          <cell r="C30" t="str">
            <v>L</v>
          </cell>
          <cell r="D30">
            <v>33</v>
          </cell>
          <cell r="E30">
            <v>40</v>
          </cell>
          <cell r="F30">
            <v>8064260</v>
          </cell>
          <cell r="G30" t="str">
            <v>OPERARIO</v>
          </cell>
          <cell r="H30" t="str">
            <v>I. E. R. San Jose Del Nus</v>
          </cell>
          <cell r="I30" t="str">
            <v>San Roque</v>
          </cell>
          <cell r="J30" t="str">
            <v>San Roque</v>
          </cell>
          <cell r="K30" t="str">
            <v>2,682,652</v>
          </cell>
          <cell r="L30" t="str">
            <v>Provisto</v>
          </cell>
          <cell r="M30" t="str">
            <v>20-09-2022</v>
          </cell>
          <cell r="N30" t="str">
            <v>RICARDO ADOLFO</v>
          </cell>
          <cell r="O30" t="str">
            <v xml:space="preserve"> MOLINA CIFUENTES</v>
          </cell>
          <cell r="P30" t="e">
            <v>#N/A</v>
          </cell>
          <cell r="Q30" t="str">
            <v>12-10-2022</v>
          </cell>
          <cell r="R30" t="str">
            <v>Decreto</v>
          </cell>
          <cell r="S30" t="str">
            <v>70005104</v>
          </cell>
          <cell r="T30" t="str">
            <v>24-12-2024</v>
          </cell>
          <cell r="U30" t="str">
            <v>Traslado persona</v>
          </cell>
          <cell r="V30" t="str">
            <v>Provisionalidad en vacante definitiva</v>
          </cell>
        </row>
        <row r="31">
          <cell r="B31">
            <v>8075218</v>
          </cell>
          <cell r="C31" t="str">
            <v>XL</v>
          </cell>
          <cell r="D31">
            <v>36</v>
          </cell>
          <cell r="E31">
            <v>41</v>
          </cell>
          <cell r="F31">
            <v>8075218</v>
          </cell>
          <cell r="G31" t="str">
            <v>AUXILIAR DE SERVICIOS GENERALES</v>
          </cell>
          <cell r="H31" t="str">
            <v>I. E. Cardenal Anibal Muñoz Duque</v>
          </cell>
          <cell r="I31" t="str">
            <v>Santa Rosa De Osos</v>
          </cell>
          <cell r="J31" t="str">
            <v>Santa Rosa De Osos</v>
          </cell>
          <cell r="K31" t="str">
            <v>2,682,652</v>
          </cell>
          <cell r="L31" t="str">
            <v>Provisto</v>
          </cell>
          <cell r="M31" t="str">
            <v>12-02-2015</v>
          </cell>
          <cell r="N31" t="str">
            <v>Jhon Fredy</v>
          </cell>
          <cell r="O31" t="str">
            <v xml:space="preserve"> Hoyos Florez</v>
          </cell>
          <cell r="P31" t="e">
            <v>#N/A</v>
          </cell>
          <cell r="Q31" t="str">
            <v>12-02-2001</v>
          </cell>
          <cell r="R31" t="str">
            <v>Decreto</v>
          </cell>
          <cell r="S31" t="str">
            <v>70005104</v>
          </cell>
          <cell r="T31" t="str">
            <v>24-12-2024</v>
          </cell>
          <cell r="U31" t="str">
            <v>Traslado persona</v>
          </cell>
          <cell r="V31" t="str">
            <v>Provisionalidad en vacante definitiva</v>
          </cell>
        </row>
        <row r="32">
          <cell r="B32">
            <v>8152783</v>
          </cell>
          <cell r="C32" t="str">
            <v>XXL</v>
          </cell>
          <cell r="D32">
            <v>38</v>
          </cell>
          <cell r="E32">
            <v>41</v>
          </cell>
          <cell r="F32">
            <v>8152783</v>
          </cell>
          <cell r="G32" t="str">
            <v>OPERARIO</v>
          </cell>
          <cell r="H32" t="str">
            <v>I. E. Cardenal Anibal Muñoz Duque</v>
          </cell>
          <cell r="I32" t="str">
            <v>Santa Rosa De Osos</v>
          </cell>
          <cell r="J32" t="str">
            <v>Santa Rosa De Osos</v>
          </cell>
          <cell r="K32" t="str">
            <v>2,682,652</v>
          </cell>
          <cell r="L32" t="str">
            <v>Provisto</v>
          </cell>
          <cell r="M32" t="str">
            <v>16-09-1996</v>
          </cell>
          <cell r="N32" t="str">
            <v>Edgar Evencio</v>
          </cell>
          <cell r="O32" t="str">
            <v xml:space="preserve"> Perez Arango</v>
          </cell>
          <cell r="P32" t="str">
            <v>sollita68@hotmail.com</v>
          </cell>
          <cell r="Q32" t="str">
            <v>20-11-1991</v>
          </cell>
          <cell r="R32" t="str">
            <v>Decreto</v>
          </cell>
          <cell r="S32" t="str">
            <v>70005104</v>
          </cell>
          <cell r="T32" t="str">
            <v>24-12-2024</v>
          </cell>
          <cell r="U32" t="str">
            <v>Traslado persona</v>
          </cell>
          <cell r="V32" t="str">
            <v>Carrera Administrativa</v>
          </cell>
        </row>
        <row r="33">
          <cell r="B33">
            <v>8153072</v>
          </cell>
          <cell r="C33" t="str">
            <v>M</v>
          </cell>
          <cell r="D33">
            <v>32</v>
          </cell>
          <cell r="E33">
            <v>40</v>
          </cell>
          <cell r="F33">
            <v>8153072</v>
          </cell>
          <cell r="G33" t="str">
            <v>AUXILIAR DE SERVICIOS GENERALES</v>
          </cell>
          <cell r="H33" t="str">
            <v>I. E. Cardenal Anibal Muñoz Duque</v>
          </cell>
          <cell r="I33" t="str">
            <v>Santa Rosa De Osos</v>
          </cell>
          <cell r="J33" t="str">
            <v>Santa Rosa De Osos</v>
          </cell>
          <cell r="K33" t="str">
            <v>2,682,652</v>
          </cell>
          <cell r="L33" t="str">
            <v>Provisto</v>
          </cell>
          <cell r="M33" t="str">
            <v>12-02-2015</v>
          </cell>
          <cell r="N33" t="str">
            <v>OSCAR DARIO</v>
          </cell>
          <cell r="O33" t="str">
            <v xml:space="preserve"> HINCAPIE JARAMILLO</v>
          </cell>
          <cell r="P33" t="e">
            <v>#N/A</v>
          </cell>
          <cell r="Q33" t="str">
            <v>22-07-2002</v>
          </cell>
          <cell r="R33" t="str">
            <v>Decreto</v>
          </cell>
          <cell r="S33" t="str">
            <v>70005104</v>
          </cell>
          <cell r="T33" t="str">
            <v>24-12-2024</v>
          </cell>
          <cell r="U33" t="str">
            <v>Traslado persona</v>
          </cell>
          <cell r="V33" t="str">
            <v>Provisionalidad en vacante definitiva</v>
          </cell>
        </row>
        <row r="34">
          <cell r="B34">
            <v>8168731</v>
          </cell>
          <cell r="C34" t="str">
            <v>L</v>
          </cell>
          <cell r="D34">
            <v>32</v>
          </cell>
          <cell r="E34">
            <v>39</v>
          </cell>
          <cell r="F34">
            <v>8168731</v>
          </cell>
          <cell r="G34" t="str">
            <v>OPERARIO</v>
          </cell>
          <cell r="H34" t="str">
            <v>I. E. R. Mellito</v>
          </cell>
          <cell r="I34" t="str">
            <v>Necoclí</v>
          </cell>
          <cell r="J34" t="str">
            <v>Necoclí</v>
          </cell>
          <cell r="K34" t="str">
            <v>2,682,652</v>
          </cell>
          <cell r="L34" t="str">
            <v>Provisto</v>
          </cell>
          <cell r="M34" t="str">
            <v>08-12-2010</v>
          </cell>
          <cell r="N34" t="str">
            <v>LEONARDO</v>
          </cell>
          <cell r="O34" t="str">
            <v xml:space="preserve"> CUADRADO SIERRA</v>
          </cell>
          <cell r="P34" t="e">
            <v>#N/A</v>
          </cell>
          <cell r="Q34" t="str">
            <v>23-02-2010</v>
          </cell>
          <cell r="R34" t="str">
            <v>Decreto</v>
          </cell>
          <cell r="S34" t="str">
            <v>70005104</v>
          </cell>
          <cell r="T34" t="str">
            <v>24-12-2024</v>
          </cell>
          <cell r="U34" t="str">
            <v>Traslado persona</v>
          </cell>
          <cell r="V34" t="str">
            <v>Provisionalidad en vacante definitiva</v>
          </cell>
        </row>
        <row r="35">
          <cell r="B35">
            <v>8336509</v>
          </cell>
          <cell r="C35" t="str">
            <v>XXXL</v>
          </cell>
          <cell r="D35">
            <v>42</v>
          </cell>
          <cell r="E35">
            <v>41</v>
          </cell>
          <cell r="F35">
            <v>8336509</v>
          </cell>
          <cell r="G35" t="str">
            <v>AUXILIAR DE SERVICIOS GENERALES</v>
          </cell>
          <cell r="H35" t="str">
            <v>I. E. Arboletes</v>
          </cell>
          <cell r="I35" t="str">
            <v>Arboletes</v>
          </cell>
          <cell r="J35" t="str">
            <v>Arboletes</v>
          </cell>
          <cell r="K35" t="str">
            <v>2,682,652</v>
          </cell>
          <cell r="L35" t="str">
            <v>Provisto</v>
          </cell>
          <cell r="M35" t="str">
            <v>12-02-2015</v>
          </cell>
          <cell r="N35" t="str">
            <v>Elkin</v>
          </cell>
          <cell r="O35" t="str">
            <v xml:space="preserve"> Jaramillo Varela</v>
          </cell>
          <cell r="P35" t="e">
            <v>#N/A</v>
          </cell>
          <cell r="Q35" t="str">
            <v>08-07-2013</v>
          </cell>
          <cell r="R35" t="str">
            <v>Decreto</v>
          </cell>
          <cell r="S35" t="str">
            <v>70005104</v>
          </cell>
          <cell r="T35" t="str">
            <v>24-12-2024</v>
          </cell>
          <cell r="U35" t="str">
            <v>Traslado persona</v>
          </cell>
          <cell r="V35" t="str">
            <v>Provisionalidad en vacante definitiva</v>
          </cell>
        </row>
        <row r="36">
          <cell r="B36">
            <v>8339927</v>
          </cell>
          <cell r="C36" t="str">
            <v>L</v>
          </cell>
          <cell r="D36">
            <v>36</v>
          </cell>
          <cell r="E36">
            <v>40</v>
          </cell>
          <cell r="F36">
            <v>8339927</v>
          </cell>
          <cell r="G36" t="str">
            <v>AUXILIAR DE SERVICIOS GENERALES</v>
          </cell>
          <cell r="H36" t="str">
            <v>I. E. Los Andes</v>
          </cell>
          <cell r="I36" t="str">
            <v>Chigorodó</v>
          </cell>
          <cell r="J36" t="str">
            <v>Chigorodó</v>
          </cell>
          <cell r="K36" t="str">
            <v>2,682,652</v>
          </cell>
          <cell r="L36" t="str">
            <v>Provisto</v>
          </cell>
          <cell r="M36" t="str">
            <v>02-10-2023</v>
          </cell>
          <cell r="N36" t="str">
            <v>Manuel Alfredo</v>
          </cell>
          <cell r="O36" t="str">
            <v xml:space="preserve"> Pestana Aparicio</v>
          </cell>
          <cell r="P36" t="e">
            <v>#N/A</v>
          </cell>
          <cell r="Q36" t="str">
            <v>03-09-2018</v>
          </cell>
          <cell r="R36" t="str">
            <v>Decreto</v>
          </cell>
          <cell r="S36" t="str">
            <v>70005104</v>
          </cell>
          <cell r="T36" t="str">
            <v>24-12-2024</v>
          </cell>
          <cell r="U36" t="str">
            <v>Traslado persona</v>
          </cell>
          <cell r="V36" t="str">
            <v>Provisionalidad en vacante definitiva</v>
          </cell>
        </row>
        <row r="37">
          <cell r="B37">
            <v>8371062</v>
          </cell>
          <cell r="C37" t="str">
            <v>L</v>
          </cell>
          <cell r="D37">
            <v>36</v>
          </cell>
          <cell r="E37">
            <v>41</v>
          </cell>
          <cell r="F37">
            <v>8371062</v>
          </cell>
          <cell r="G37" t="str">
            <v>AUXILIAR DE SERVICIOS GENERALES</v>
          </cell>
          <cell r="H37" t="str">
            <v>I. E. Nechi</v>
          </cell>
          <cell r="I37" t="str">
            <v>Nechí</v>
          </cell>
          <cell r="J37" t="str">
            <v>Nechí</v>
          </cell>
          <cell r="K37" t="str">
            <v>2,682,652</v>
          </cell>
          <cell r="L37" t="str">
            <v>Provisto</v>
          </cell>
          <cell r="M37" t="str">
            <v>09-11-2021</v>
          </cell>
          <cell r="N37" t="str">
            <v>WILLIAM HERNAN</v>
          </cell>
          <cell r="O37" t="str">
            <v xml:space="preserve"> HERNANDEZ TORRES</v>
          </cell>
          <cell r="P37" t="e">
            <v>#N/A</v>
          </cell>
          <cell r="Q37" t="str">
            <v>12-01-2022</v>
          </cell>
          <cell r="R37" t="str">
            <v>Decreto</v>
          </cell>
          <cell r="S37" t="str">
            <v>70005104</v>
          </cell>
          <cell r="T37" t="str">
            <v>24-12-2024</v>
          </cell>
          <cell r="U37" t="str">
            <v>Traslado persona</v>
          </cell>
          <cell r="V37" t="str">
            <v>Provisionalidad en vacante definitiva</v>
          </cell>
        </row>
        <row r="38">
          <cell r="B38">
            <v>8416471</v>
          </cell>
          <cell r="C38" t="str">
            <v>L</v>
          </cell>
          <cell r="D38">
            <v>36</v>
          </cell>
          <cell r="E38">
            <v>40</v>
          </cell>
          <cell r="F38">
            <v>8416471</v>
          </cell>
          <cell r="G38" t="str">
            <v>AUXILIAR DE SERVICIOS GENERALES</v>
          </cell>
          <cell r="H38" t="str">
            <v>I. E. Arturo Velasquez Ortiz</v>
          </cell>
          <cell r="I38" t="str">
            <v>Santafe de Antioquia</v>
          </cell>
          <cell r="J38" t="str">
            <v>Santafe de Antioquia</v>
          </cell>
          <cell r="K38" t="str">
            <v>2,682,652</v>
          </cell>
          <cell r="L38" t="str">
            <v>Provisto</v>
          </cell>
          <cell r="M38" t="str">
            <v>12-02-2015</v>
          </cell>
          <cell r="N38" t="str">
            <v>JOHN JAIRO</v>
          </cell>
          <cell r="O38" t="str">
            <v xml:space="preserve"> AGUINAGA ALCARAZ</v>
          </cell>
          <cell r="P38" t="e">
            <v>#N/A</v>
          </cell>
          <cell r="Q38" t="str">
            <v>24-06-2000</v>
          </cell>
          <cell r="R38" t="str">
            <v>Decreto</v>
          </cell>
          <cell r="S38" t="str">
            <v>70005104</v>
          </cell>
          <cell r="T38" t="str">
            <v>24-12-2024</v>
          </cell>
          <cell r="U38" t="str">
            <v>Traslado persona</v>
          </cell>
          <cell r="V38" t="str">
            <v>Provisionalidad en vacante definitiva</v>
          </cell>
        </row>
        <row r="39">
          <cell r="B39">
            <v>8416952</v>
          </cell>
          <cell r="C39" t="str">
            <v>L</v>
          </cell>
          <cell r="D39">
            <v>32</v>
          </cell>
          <cell r="E39">
            <v>40</v>
          </cell>
          <cell r="F39">
            <v>8416952</v>
          </cell>
          <cell r="G39" t="str">
            <v>AUXILIAR DE SERVICIOS GENERALES</v>
          </cell>
          <cell r="H39" t="str">
            <v>I. E. Juan Henrique White</v>
          </cell>
          <cell r="I39" t="str">
            <v>Dabeiba</v>
          </cell>
          <cell r="J39" t="str">
            <v>Dabeiba</v>
          </cell>
          <cell r="K39" t="str">
            <v>2,682,652</v>
          </cell>
          <cell r="L39" t="str">
            <v>Provisto</v>
          </cell>
          <cell r="M39" t="str">
            <v>12-02-2015</v>
          </cell>
          <cell r="N39" t="str">
            <v>Gustavo Adolfo</v>
          </cell>
          <cell r="O39" t="str">
            <v xml:space="preserve"> Cuartas Bolivar</v>
          </cell>
          <cell r="P39" t="str">
            <v>cuartasbolivargustavoadolfo@gmail.com</v>
          </cell>
          <cell r="Q39" t="str">
            <v>14-05-2012</v>
          </cell>
          <cell r="R39" t="str">
            <v>Decreto</v>
          </cell>
          <cell r="S39" t="str">
            <v>70005104</v>
          </cell>
          <cell r="T39" t="str">
            <v>24-12-2024</v>
          </cell>
          <cell r="U39" t="str">
            <v>Traslado persona</v>
          </cell>
          <cell r="V39" t="str">
            <v>Carrera Administrativa</v>
          </cell>
        </row>
        <row r="40">
          <cell r="B40">
            <v>8457331</v>
          </cell>
          <cell r="C40" t="str">
            <v>XXL</v>
          </cell>
          <cell r="D40">
            <v>38</v>
          </cell>
          <cell r="E40">
            <v>42</v>
          </cell>
          <cell r="F40">
            <v>8457331</v>
          </cell>
          <cell r="G40" t="str">
            <v>AUXILIAR DE SERVICIOS GENERALES</v>
          </cell>
          <cell r="H40" t="str">
            <v>I. E. Escuela Normal Superior De Jerico</v>
          </cell>
          <cell r="I40" t="str">
            <v>Jericó</v>
          </cell>
          <cell r="J40" t="str">
            <v>Jericó</v>
          </cell>
          <cell r="K40" t="str">
            <v>2,682,652</v>
          </cell>
          <cell r="L40" t="str">
            <v>Provisto</v>
          </cell>
          <cell r="M40" t="str">
            <v>12-02-2015</v>
          </cell>
          <cell r="N40" t="str">
            <v>Diego Alonso</v>
          </cell>
          <cell r="O40" t="str">
            <v xml:space="preserve"> Fernandez Jaramillo</v>
          </cell>
          <cell r="P40" t="e">
            <v>#N/A</v>
          </cell>
          <cell r="Q40" t="str">
            <v>03-07-2012</v>
          </cell>
          <cell r="R40" t="str">
            <v>Decreto</v>
          </cell>
          <cell r="S40" t="str">
            <v>70005104</v>
          </cell>
          <cell r="T40" t="str">
            <v>24-12-2024</v>
          </cell>
          <cell r="U40" t="str">
            <v>Traslado persona</v>
          </cell>
          <cell r="V40" t="str">
            <v>Carrera Administrativa</v>
          </cell>
        </row>
        <row r="41">
          <cell r="B41">
            <v>8462461</v>
          </cell>
          <cell r="C41" t="str">
            <v>L</v>
          </cell>
          <cell r="D41">
            <v>34</v>
          </cell>
          <cell r="E41">
            <v>38</v>
          </cell>
          <cell r="F41">
            <v>8462461</v>
          </cell>
          <cell r="G41" t="str">
            <v>AUXILIAR DE SERVICIOS GENERALES</v>
          </cell>
          <cell r="H41" t="str">
            <v>I. E. Escuela Normal Superior Mariano Ospina Rodriguez</v>
          </cell>
          <cell r="I41" t="str">
            <v>Fredonia</v>
          </cell>
          <cell r="J41" t="str">
            <v>Fredonia</v>
          </cell>
          <cell r="K41" t="str">
            <v>2,682,652</v>
          </cell>
          <cell r="L41" t="str">
            <v>Provisto</v>
          </cell>
          <cell r="M41" t="str">
            <v>18-07-2024</v>
          </cell>
          <cell r="N41" t="str">
            <v>GUSTAVO ADOLFO</v>
          </cell>
          <cell r="O41" t="str">
            <v xml:space="preserve"> MUÑOZ GONZALEZ</v>
          </cell>
          <cell r="P41" t="e">
            <v>#N/A</v>
          </cell>
          <cell r="Q41" t="str">
            <v/>
          </cell>
          <cell r="R41" t="str">
            <v>Decreto</v>
          </cell>
          <cell r="S41" t="str">
            <v>70005104</v>
          </cell>
          <cell r="T41" t="str">
            <v>24-12-2024</v>
          </cell>
          <cell r="U41" t="str">
            <v>Traslado persona</v>
          </cell>
          <cell r="V41" t="str">
            <v>Provisionalidad en vacante definitiva</v>
          </cell>
        </row>
        <row r="42">
          <cell r="B42">
            <v>8463364</v>
          </cell>
          <cell r="C42" t="str">
            <v>S</v>
          </cell>
          <cell r="D42">
            <v>32</v>
          </cell>
          <cell r="E42">
            <v>40</v>
          </cell>
          <cell r="F42">
            <v>8463364</v>
          </cell>
          <cell r="G42" t="str">
            <v>OPERARIO</v>
          </cell>
          <cell r="H42" t="str">
            <v>I. E. Uribe Gaviria</v>
          </cell>
          <cell r="I42" t="str">
            <v>Venecia</v>
          </cell>
          <cell r="J42" t="str">
            <v>Venecia</v>
          </cell>
          <cell r="K42" t="str">
            <v>2,682,652</v>
          </cell>
          <cell r="L42" t="str">
            <v>Provisto</v>
          </cell>
          <cell r="M42" t="str">
            <v>22-04-2004</v>
          </cell>
          <cell r="N42" t="str">
            <v>Raul Dario</v>
          </cell>
          <cell r="O42" t="str">
            <v xml:space="preserve"> Patino Arboleda</v>
          </cell>
          <cell r="P42" t="e">
            <v>#N/A</v>
          </cell>
          <cell r="Q42" t="str">
            <v>22-04-2004</v>
          </cell>
          <cell r="R42" t="str">
            <v>Decreto</v>
          </cell>
          <cell r="S42" t="str">
            <v>70005104</v>
          </cell>
          <cell r="T42" t="str">
            <v>24-12-2024</v>
          </cell>
          <cell r="U42" t="str">
            <v>Traslado persona</v>
          </cell>
          <cell r="V42" t="str">
            <v>Provisionalidad en vacante definitiva</v>
          </cell>
        </row>
        <row r="43">
          <cell r="B43">
            <v>8470577</v>
          </cell>
          <cell r="C43" t="str">
            <v>L</v>
          </cell>
          <cell r="D43">
            <v>34</v>
          </cell>
          <cell r="E43">
            <v>39</v>
          </cell>
          <cell r="F43">
            <v>8470577</v>
          </cell>
          <cell r="G43" t="str">
            <v>AUXILIAR DE SERVICIOS GENERALES</v>
          </cell>
          <cell r="H43" t="str">
            <v>I. E. R. Agricola De San Jeronimo</v>
          </cell>
          <cell r="I43" t="str">
            <v>San Jerónimo</v>
          </cell>
          <cell r="J43" t="str">
            <v>San Jerónimo</v>
          </cell>
          <cell r="K43" t="str">
            <v>2,682,652</v>
          </cell>
          <cell r="L43" t="str">
            <v>Provisto</v>
          </cell>
          <cell r="M43" t="str">
            <v>12-02-2015</v>
          </cell>
          <cell r="N43" t="str">
            <v>Gustavo Alonso</v>
          </cell>
          <cell r="O43" t="str">
            <v xml:space="preserve"> Agudelo Bedoya</v>
          </cell>
          <cell r="P43" t="str">
            <v>alonso.58@hotmail.com</v>
          </cell>
          <cell r="Q43" t="str">
            <v>01-09-1981</v>
          </cell>
          <cell r="R43" t="str">
            <v>Decreto</v>
          </cell>
          <cell r="S43" t="str">
            <v>70005104</v>
          </cell>
          <cell r="T43" t="str">
            <v>24-12-2024</v>
          </cell>
          <cell r="U43" t="str">
            <v>Traslado persona</v>
          </cell>
          <cell r="V43" t="str">
            <v>Carrera Administrativa</v>
          </cell>
        </row>
        <row r="44">
          <cell r="B44">
            <v>8472817</v>
          </cell>
          <cell r="C44" t="str">
            <v>XL</v>
          </cell>
          <cell r="D44">
            <v>34</v>
          </cell>
          <cell r="E44">
            <v>40</v>
          </cell>
          <cell r="F44">
            <v>8472817</v>
          </cell>
          <cell r="G44" t="str">
            <v>AUXILIAR DE SERVICIOS GENERALES</v>
          </cell>
          <cell r="H44" t="str">
            <v>I. E. Luis Andrade Valderrama</v>
          </cell>
          <cell r="I44" t="str">
            <v>Giraldo</v>
          </cell>
          <cell r="J44" t="str">
            <v>Giraldo</v>
          </cell>
          <cell r="K44" t="str">
            <v>2,682,652</v>
          </cell>
          <cell r="L44" t="str">
            <v>Provisto</v>
          </cell>
          <cell r="M44" t="str">
            <v>12-02-2015</v>
          </cell>
          <cell r="N44" t="str">
            <v>Jhon Abel</v>
          </cell>
          <cell r="O44" t="str">
            <v xml:space="preserve"> Hidalgo Rodriguez</v>
          </cell>
          <cell r="P44" t="e">
            <v>#N/A</v>
          </cell>
          <cell r="Q44" t="str">
            <v>11-12-2012</v>
          </cell>
          <cell r="R44" t="str">
            <v>Decreto</v>
          </cell>
          <cell r="S44" t="str">
            <v>70005104</v>
          </cell>
          <cell r="T44" t="str">
            <v>24-12-2024</v>
          </cell>
          <cell r="U44" t="str">
            <v>Traslado persona</v>
          </cell>
          <cell r="V44" t="str">
            <v>Provisionalidad en vacante definitiva</v>
          </cell>
        </row>
        <row r="45">
          <cell r="B45">
            <v>10184558</v>
          </cell>
          <cell r="C45" t="str">
            <v>M</v>
          </cell>
          <cell r="D45">
            <v>34</v>
          </cell>
          <cell r="E45">
            <v>39</v>
          </cell>
          <cell r="F45">
            <v>10184558</v>
          </cell>
          <cell r="G45" t="str">
            <v>AUXILIAR DE SERVICIOS GENERALES</v>
          </cell>
          <cell r="H45" t="str">
            <v>I. E. Tecnico Agropecuario Y En Salud De Sonsón</v>
          </cell>
          <cell r="I45" t="str">
            <v>Sonson</v>
          </cell>
          <cell r="J45" t="str">
            <v>Sonson</v>
          </cell>
          <cell r="K45" t="str">
            <v>2,682,652</v>
          </cell>
          <cell r="L45" t="str">
            <v>Provisto</v>
          </cell>
          <cell r="M45" t="str">
            <v>17-11-2022</v>
          </cell>
          <cell r="N45" t="str">
            <v>GERMAN ALBERTO</v>
          </cell>
          <cell r="O45" t="str">
            <v xml:space="preserve"> GALLEGO RIOS</v>
          </cell>
          <cell r="P45" t="e">
            <v>#N/A</v>
          </cell>
          <cell r="Q45" t="str">
            <v>01-12-2022</v>
          </cell>
          <cell r="R45" t="str">
            <v>Decreto</v>
          </cell>
          <cell r="S45" t="str">
            <v>70005104</v>
          </cell>
          <cell r="T45" t="str">
            <v>24-12-2024</v>
          </cell>
          <cell r="U45" t="str">
            <v>Traslado persona</v>
          </cell>
          <cell r="V45" t="str">
            <v>Provisionalidad en vacante definitiva</v>
          </cell>
        </row>
        <row r="46">
          <cell r="B46">
            <v>10188783</v>
          </cell>
          <cell r="C46" t="str">
            <v>L</v>
          </cell>
          <cell r="D46">
            <v>34</v>
          </cell>
          <cell r="E46">
            <v>41</v>
          </cell>
          <cell r="F46">
            <v>10188783</v>
          </cell>
          <cell r="G46" t="str">
            <v>AUXILIAR DE SERVICIOS GENERALES</v>
          </cell>
          <cell r="H46" t="str">
            <v>I. E. Fray Julio Tobon B.</v>
          </cell>
          <cell r="I46" t="str">
            <v>Carmen De Viboral</v>
          </cell>
          <cell r="J46" t="str">
            <v>Carmen De Viboral</v>
          </cell>
          <cell r="K46" t="str">
            <v>2,682,652</v>
          </cell>
          <cell r="L46" t="str">
            <v>Provisto</v>
          </cell>
          <cell r="M46" t="str">
            <v>28-05-2021</v>
          </cell>
          <cell r="N46" t="str">
            <v>Tiberio</v>
          </cell>
          <cell r="O46" t="str">
            <v xml:space="preserve"> Duran Giraldo</v>
          </cell>
          <cell r="P46" t="e">
            <v>#N/A</v>
          </cell>
          <cell r="Q46" t="str">
            <v>24-01-2008</v>
          </cell>
          <cell r="R46" t="str">
            <v>Decreto</v>
          </cell>
          <cell r="S46" t="str">
            <v>70005104</v>
          </cell>
          <cell r="T46" t="str">
            <v>24-12-2024</v>
          </cell>
          <cell r="U46" t="str">
            <v>Traslado persona</v>
          </cell>
          <cell r="V46" t="str">
            <v>Provisionalidad en vacante definitiva</v>
          </cell>
        </row>
        <row r="47">
          <cell r="B47">
            <v>14238427</v>
          </cell>
          <cell r="C47" t="str">
            <v>XXL</v>
          </cell>
          <cell r="D47">
            <v>38</v>
          </cell>
          <cell r="E47">
            <v>42</v>
          </cell>
          <cell r="F47">
            <v>14238427</v>
          </cell>
          <cell r="G47" t="str">
            <v>AUXILIAR DE SERVICIOS GENERALES</v>
          </cell>
          <cell r="H47" t="str">
            <v>I. E. Bernardo Uribe Londoño</v>
          </cell>
          <cell r="I47" t="str">
            <v>La Ceja</v>
          </cell>
          <cell r="J47" t="str">
            <v>La Ceja</v>
          </cell>
          <cell r="K47" t="str">
            <v>2,682,652</v>
          </cell>
          <cell r="L47" t="str">
            <v>Provisto</v>
          </cell>
          <cell r="M47" t="str">
            <v>12-02-2015</v>
          </cell>
          <cell r="N47" t="str">
            <v>Edgar De Jesus</v>
          </cell>
          <cell r="O47" t="str">
            <v xml:space="preserve"> Loaiza Castro</v>
          </cell>
          <cell r="P47" t="e">
            <v>#N/A</v>
          </cell>
          <cell r="Q47" t="str">
            <v>08-06-2010</v>
          </cell>
          <cell r="R47" t="str">
            <v>Decreto</v>
          </cell>
          <cell r="S47" t="str">
            <v>70005104</v>
          </cell>
          <cell r="T47" t="str">
            <v>24-12-2024</v>
          </cell>
          <cell r="U47" t="str">
            <v>Traslado persona</v>
          </cell>
          <cell r="V47" t="str">
            <v>Provisionalidad en vacante definitiva</v>
          </cell>
        </row>
        <row r="48">
          <cell r="B48">
            <v>15261686</v>
          </cell>
          <cell r="C48" t="str">
            <v>L</v>
          </cell>
          <cell r="D48">
            <v>36</v>
          </cell>
          <cell r="E48">
            <v>40</v>
          </cell>
          <cell r="F48">
            <v>15261686</v>
          </cell>
          <cell r="G48" t="str">
            <v>OPERARIO</v>
          </cell>
          <cell r="H48" t="str">
            <v>I. E. Juan De Dios Uribe</v>
          </cell>
          <cell r="I48" t="str">
            <v>Andes</v>
          </cell>
          <cell r="J48" t="str">
            <v>Andes</v>
          </cell>
          <cell r="K48" t="str">
            <v>2,682,652</v>
          </cell>
          <cell r="L48" t="str">
            <v>Provisto</v>
          </cell>
          <cell r="M48" t="str">
            <v>20-11-2012</v>
          </cell>
          <cell r="N48" t="str">
            <v>William Alfonso</v>
          </cell>
          <cell r="O48" t="str">
            <v xml:space="preserve"> Bedoya Cañas</v>
          </cell>
          <cell r="P48" t="e">
            <v>#N/A</v>
          </cell>
          <cell r="Q48" t="str">
            <v>03-12-2012</v>
          </cell>
          <cell r="R48" t="str">
            <v>Decreto</v>
          </cell>
          <cell r="S48" t="str">
            <v>70005104</v>
          </cell>
          <cell r="T48" t="str">
            <v>24-12-2024</v>
          </cell>
          <cell r="U48" t="str">
            <v>Traslado persona</v>
          </cell>
          <cell r="V48" t="str">
            <v>Provisionalidad en vacante definitiva</v>
          </cell>
        </row>
        <row r="49">
          <cell r="B49">
            <v>15265931</v>
          </cell>
          <cell r="C49" t="str">
            <v>L</v>
          </cell>
          <cell r="D49">
            <v>31</v>
          </cell>
          <cell r="E49">
            <v>41</v>
          </cell>
          <cell r="F49">
            <v>15265931</v>
          </cell>
          <cell r="G49" t="str">
            <v>AUXILIAR DE SERVICIOS GENERALES</v>
          </cell>
          <cell r="H49" t="str">
            <v>I. E. Presbitero Gabriel Yepes Yepes</v>
          </cell>
          <cell r="I49" t="str">
            <v>Ebejico</v>
          </cell>
          <cell r="J49" t="str">
            <v>Ebejico</v>
          </cell>
          <cell r="K49" t="str">
            <v>2,682,652</v>
          </cell>
          <cell r="L49" t="str">
            <v>Provisto</v>
          </cell>
          <cell r="M49" t="str">
            <v>28-06-2023</v>
          </cell>
          <cell r="N49" t="str">
            <v>JUAN DAVID</v>
          </cell>
          <cell r="O49" t="str">
            <v xml:space="preserve"> ORTIZ BEDOYA</v>
          </cell>
          <cell r="P49" t="e">
            <v>#N/A</v>
          </cell>
          <cell r="Q49" t="str">
            <v/>
          </cell>
          <cell r="R49" t="str">
            <v>Decreto</v>
          </cell>
          <cell r="S49" t="str">
            <v>70005104</v>
          </cell>
          <cell r="T49" t="str">
            <v>24-12-2024</v>
          </cell>
          <cell r="U49" t="str">
            <v>Traslado persona</v>
          </cell>
          <cell r="V49" t="str">
            <v>Provisionalidad en vacante definitiva</v>
          </cell>
        </row>
        <row r="50">
          <cell r="B50">
            <v>15286988</v>
          </cell>
          <cell r="C50" t="str">
            <v>L</v>
          </cell>
          <cell r="D50">
            <v>37</v>
          </cell>
          <cell r="E50">
            <v>40</v>
          </cell>
          <cell r="F50">
            <v>15286988</v>
          </cell>
          <cell r="G50" t="str">
            <v>AUXILIAR DE SERVICIOS GENERALES</v>
          </cell>
          <cell r="H50" t="str">
            <v>I. E. Presbitero Rodrigo Lopera Gil</v>
          </cell>
          <cell r="I50" t="str">
            <v>Peque</v>
          </cell>
          <cell r="J50" t="str">
            <v>Peque</v>
          </cell>
          <cell r="K50" t="str">
            <v>2,682,652</v>
          </cell>
          <cell r="L50" t="str">
            <v>Provisto</v>
          </cell>
          <cell r="M50" t="str">
            <v>12-02-2015</v>
          </cell>
          <cell r="N50" t="str">
            <v>Jose Luis</v>
          </cell>
          <cell r="O50" t="str">
            <v xml:space="preserve"> Tuberquia Guerra</v>
          </cell>
          <cell r="P50" t="str">
            <v>josetu27@hotmail.com</v>
          </cell>
          <cell r="Q50" t="str">
            <v>07-05-2012</v>
          </cell>
          <cell r="R50" t="str">
            <v>Decreto</v>
          </cell>
          <cell r="S50" t="str">
            <v>70005104</v>
          </cell>
          <cell r="T50" t="str">
            <v>24-12-2024</v>
          </cell>
          <cell r="U50" t="str">
            <v>Traslado persona</v>
          </cell>
          <cell r="V50" t="str">
            <v>Carrera Administrativa</v>
          </cell>
        </row>
        <row r="51">
          <cell r="B51">
            <v>15304659</v>
          </cell>
          <cell r="C51" t="str">
            <v>XL</v>
          </cell>
          <cell r="D51">
            <v>38</v>
          </cell>
          <cell r="E51">
            <v>40</v>
          </cell>
          <cell r="F51">
            <v>15304659</v>
          </cell>
          <cell r="G51" t="str">
            <v>AUXILIAR DE SERVICIOS GENERALES</v>
          </cell>
          <cell r="H51" t="str">
            <v>Municipio de Caucasia</v>
          </cell>
          <cell r="I51" t="str">
            <v>Caucasia</v>
          </cell>
          <cell r="J51" t="str">
            <v>Caucasia</v>
          </cell>
          <cell r="K51" t="str">
            <v>2,682,652</v>
          </cell>
          <cell r="L51" t="str">
            <v>Provisto</v>
          </cell>
          <cell r="M51" t="str">
            <v>12-02-2015</v>
          </cell>
          <cell r="N51" t="str">
            <v>Luis Miguel</v>
          </cell>
          <cell r="O51" t="str">
            <v xml:space="preserve"> Barriosnuevo Álvarez</v>
          </cell>
          <cell r="P51" t="e">
            <v>#N/A</v>
          </cell>
          <cell r="Q51" t="str">
            <v>16-04-2001</v>
          </cell>
          <cell r="R51" t="str">
            <v>Decreto</v>
          </cell>
          <cell r="S51" t="str">
            <v>70005104</v>
          </cell>
          <cell r="T51" t="str">
            <v>24-12-2024</v>
          </cell>
          <cell r="U51" t="str">
            <v>Traslado persona</v>
          </cell>
          <cell r="V51" t="str">
            <v>Provisionalidad en vacante definitiva</v>
          </cell>
        </row>
        <row r="52">
          <cell r="B52">
            <v>15308873</v>
          </cell>
          <cell r="C52" t="str">
            <v>XL</v>
          </cell>
          <cell r="D52">
            <v>36</v>
          </cell>
          <cell r="E52">
            <v>42</v>
          </cell>
          <cell r="F52">
            <v>15308873</v>
          </cell>
          <cell r="G52" t="str">
            <v>AUXILIAR DE SERVICIOS GENERALES</v>
          </cell>
          <cell r="H52" t="str">
            <v>Municipio de Caucasia</v>
          </cell>
          <cell r="I52" t="str">
            <v>Caucasia</v>
          </cell>
          <cell r="J52" t="str">
            <v>Caucasia</v>
          </cell>
          <cell r="K52" t="str">
            <v>2,682,652</v>
          </cell>
          <cell r="L52" t="str">
            <v>Provisto</v>
          </cell>
          <cell r="M52" t="str">
            <v>12-02-2015</v>
          </cell>
          <cell r="N52" t="str">
            <v>Jaime Enrique</v>
          </cell>
          <cell r="O52" t="str">
            <v xml:space="preserve"> Villadiego Castro</v>
          </cell>
          <cell r="P52" t="e">
            <v>#N/A</v>
          </cell>
          <cell r="Q52" t="str">
            <v>28-08-2001</v>
          </cell>
          <cell r="R52" t="str">
            <v>Decreto</v>
          </cell>
          <cell r="S52" t="str">
            <v>70005104</v>
          </cell>
          <cell r="T52" t="str">
            <v>24-12-2024</v>
          </cell>
          <cell r="U52" t="str">
            <v>Traslado persona</v>
          </cell>
          <cell r="V52" t="str">
            <v>Provisionalidad en vacante definitiva</v>
          </cell>
        </row>
        <row r="53">
          <cell r="B53">
            <v>15308913</v>
          </cell>
          <cell r="C53" t="str">
            <v>XXL</v>
          </cell>
          <cell r="D53">
            <v>38</v>
          </cell>
          <cell r="E53">
            <v>44</v>
          </cell>
          <cell r="F53">
            <v>15308913</v>
          </cell>
          <cell r="G53" t="str">
            <v>OPERARIO</v>
          </cell>
          <cell r="H53" t="str">
            <v>I. E. Liceo Caucasia</v>
          </cell>
          <cell r="I53" t="str">
            <v>Caucasia</v>
          </cell>
          <cell r="J53" t="str">
            <v>Caucasia</v>
          </cell>
          <cell r="K53" t="str">
            <v>2,682,652</v>
          </cell>
          <cell r="L53" t="str">
            <v>Provisto</v>
          </cell>
          <cell r="M53" t="str">
            <v>16-09-1996</v>
          </cell>
          <cell r="N53" t="str">
            <v>Jairo</v>
          </cell>
          <cell r="O53" t="str">
            <v xml:space="preserve"> Urbina Silva</v>
          </cell>
          <cell r="P53" t="str">
            <v>jairo_ursi@hotmail.com</v>
          </cell>
          <cell r="Q53" t="str">
            <v>26-02-1986</v>
          </cell>
          <cell r="R53" t="str">
            <v>Decreto</v>
          </cell>
          <cell r="S53" t="str">
            <v>70005104</v>
          </cell>
          <cell r="T53" t="str">
            <v>24-12-2024</v>
          </cell>
          <cell r="U53" t="str">
            <v>Traslado persona</v>
          </cell>
          <cell r="V53" t="str">
            <v>Carrera Administrativa</v>
          </cell>
        </row>
        <row r="54">
          <cell r="B54">
            <v>15309076</v>
          </cell>
          <cell r="C54" t="str">
            <v>XXL</v>
          </cell>
          <cell r="D54">
            <v>42</v>
          </cell>
          <cell r="E54">
            <v>40</v>
          </cell>
          <cell r="F54">
            <v>15309076</v>
          </cell>
          <cell r="G54" t="str">
            <v>AUXILIAR DE SERVICIOS GENERALES</v>
          </cell>
          <cell r="H54" t="str">
            <v>Municipio de Caucasia</v>
          </cell>
          <cell r="I54" t="str">
            <v>Caucasia</v>
          </cell>
          <cell r="J54" t="str">
            <v>Caucasia</v>
          </cell>
          <cell r="K54" t="str">
            <v>2,682,652</v>
          </cell>
          <cell r="L54" t="str">
            <v>Provisto</v>
          </cell>
          <cell r="M54" t="str">
            <v>12-02-2015</v>
          </cell>
          <cell r="N54" t="str">
            <v>Martin Emilio</v>
          </cell>
          <cell r="O54" t="str">
            <v xml:space="preserve"> Mejia Gonzalez</v>
          </cell>
          <cell r="P54" t="e">
            <v>#N/A</v>
          </cell>
          <cell r="Q54" t="str">
            <v>16-04-2001</v>
          </cell>
          <cell r="R54" t="str">
            <v>Decreto</v>
          </cell>
          <cell r="S54" t="str">
            <v>70005104</v>
          </cell>
          <cell r="T54" t="str">
            <v>24-12-2024</v>
          </cell>
          <cell r="U54" t="str">
            <v>Traslado persona</v>
          </cell>
          <cell r="V54" t="str">
            <v>Provisionalidad en vacante definitiva</v>
          </cell>
        </row>
        <row r="55">
          <cell r="B55">
            <v>15309900</v>
          </cell>
          <cell r="C55" t="str">
            <v>L</v>
          </cell>
          <cell r="D55">
            <v>34</v>
          </cell>
          <cell r="E55">
            <v>44</v>
          </cell>
          <cell r="F55">
            <v>15309900</v>
          </cell>
          <cell r="G55" t="str">
            <v>AUXILIAR DE SERVICIOS GENERALES</v>
          </cell>
          <cell r="H55" t="str">
            <v>I. E. Liceo Caucasia</v>
          </cell>
          <cell r="I55" t="str">
            <v>Caucasia</v>
          </cell>
          <cell r="J55" t="str">
            <v>Caucasia</v>
          </cell>
          <cell r="K55" t="str">
            <v>2,682,652</v>
          </cell>
          <cell r="L55" t="str">
            <v>Provisto</v>
          </cell>
          <cell r="M55" t="str">
            <v>12-02-2015</v>
          </cell>
          <cell r="N55" t="str">
            <v>William Hernando</v>
          </cell>
          <cell r="O55" t="str">
            <v xml:space="preserve"> Ochoa Martinez</v>
          </cell>
          <cell r="P55" t="str">
            <v>williamochoamz@hotmail.com</v>
          </cell>
          <cell r="Q55" t="str">
            <v>02-03-1985</v>
          </cell>
          <cell r="R55" t="str">
            <v>Decreto</v>
          </cell>
          <cell r="S55" t="str">
            <v>70005104</v>
          </cell>
          <cell r="T55" t="str">
            <v>24-12-2024</v>
          </cell>
          <cell r="U55" t="str">
            <v>Traslado persona</v>
          </cell>
          <cell r="V55" t="str">
            <v>Carrera Administrativa</v>
          </cell>
        </row>
        <row r="56">
          <cell r="B56">
            <v>15319365</v>
          </cell>
          <cell r="C56" t="str">
            <v>L</v>
          </cell>
          <cell r="D56">
            <v>34</v>
          </cell>
          <cell r="E56">
            <v>41</v>
          </cell>
          <cell r="F56">
            <v>15319365</v>
          </cell>
          <cell r="G56" t="str">
            <v>AUXILIAR DE SERVICIOS GENERALES</v>
          </cell>
          <cell r="H56" t="str">
            <v>I. E. San Luis</v>
          </cell>
          <cell r="I56" t="str">
            <v>Yarumal</v>
          </cell>
          <cell r="J56" t="str">
            <v>Yarumal</v>
          </cell>
          <cell r="K56" t="str">
            <v>2,682,652</v>
          </cell>
          <cell r="L56" t="str">
            <v>Provisto</v>
          </cell>
          <cell r="M56" t="str">
            <v>12-02-2015</v>
          </cell>
          <cell r="N56" t="str">
            <v>Gildardo Antonio</v>
          </cell>
          <cell r="O56" t="str">
            <v xml:space="preserve"> Arroyave Serna</v>
          </cell>
          <cell r="P56" t="str">
            <v>isanluisyarumal@hotmail.com</v>
          </cell>
          <cell r="Q56" t="str">
            <v>31-07-1985</v>
          </cell>
          <cell r="R56" t="str">
            <v>Decreto</v>
          </cell>
          <cell r="S56" t="str">
            <v>70005104</v>
          </cell>
          <cell r="T56" t="str">
            <v>24-12-2024</v>
          </cell>
          <cell r="U56" t="str">
            <v>Traslado persona</v>
          </cell>
          <cell r="V56" t="str">
            <v>Carrera Administrativa</v>
          </cell>
        </row>
        <row r="57">
          <cell r="B57">
            <v>15333555</v>
          </cell>
          <cell r="C57" t="str">
            <v>L</v>
          </cell>
          <cell r="D57">
            <v>32</v>
          </cell>
          <cell r="E57">
            <v>39</v>
          </cell>
          <cell r="F57">
            <v>15333555</v>
          </cell>
          <cell r="G57" t="str">
            <v>AUXILIAR DE SERVICIOS GENERALES</v>
          </cell>
          <cell r="H57" t="str">
            <v>I. E. Escuela Normal Superior Mariano Ospina Rodriguez</v>
          </cell>
          <cell r="I57" t="str">
            <v>Fredonia</v>
          </cell>
          <cell r="J57" t="str">
            <v>Fredonia</v>
          </cell>
          <cell r="K57" t="str">
            <v>2,682,652</v>
          </cell>
          <cell r="L57" t="str">
            <v>Provisto</v>
          </cell>
          <cell r="M57" t="str">
            <v>13-07-2012</v>
          </cell>
          <cell r="N57" t="str">
            <v>Diego Leon</v>
          </cell>
          <cell r="O57" t="str">
            <v xml:space="preserve"> Castañeda Quiceno</v>
          </cell>
          <cell r="P57" t="e">
            <v>#N/A</v>
          </cell>
          <cell r="Q57" t="str">
            <v>25-02-2009</v>
          </cell>
          <cell r="R57" t="str">
            <v>Decreto</v>
          </cell>
          <cell r="S57" t="str">
            <v>70005104</v>
          </cell>
          <cell r="T57" t="str">
            <v>24-12-2024</v>
          </cell>
          <cell r="U57" t="str">
            <v>Traslado persona</v>
          </cell>
          <cell r="V57" t="str">
            <v>Provisionalidad en vacante definitiva</v>
          </cell>
        </row>
        <row r="58">
          <cell r="B58">
            <v>15334419</v>
          </cell>
          <cell r="C58" t="str">
            <v>M</v>
          </cell>
          <cell r="D58">
            <v>34</v>
          </cell>
          <cell r="E58">
            <v>40</v>
          </cell>
          <cell r="F58">
            <v>15334419</v>
          </cell>
          <cell r="G58" t="str">
            <v>AUXILIAR DE SERVICIOS GENERALES</v>
          </cell>
          <cell r="H58" t="str">
            <v>I. E. Tomas Eastman</v>
          </cell>
          <cell r="I58" t="str">
            <v>Santa Bárbara</v>
          </cell>
          <cell r="J58" t="str">
            <v>Santa Bárbara</v>
          </cell>
          <cell r="K58" t="str">
            <v>2,682,652</v>
          </cell>
          <cell r="L58" t="str">
            <v>Provisto</v>
          </cell>
          <cell r="M58" t="str">
            <v>12-02-2015</v>
          </cell>
          <cell r="N58" t="str">
            <v>Jair de Jesus</v>
          </cell>
          <cell r="O58" t="str">
            <v xml:space="preserve"> Londono Quiroz</v>
          </cell>
          <cell r="P58" t="str">
            <v>yamilem75@hotmail.com</v>
          </cell>
          <cell r="Q58" t="str">
            <v>01-07-1994</v>
          </cell>
          <cell r="R58" t="str">
            <v>Decreto</v>
          </cell>
          <cell r="S58" t="str">
            <v>70005104</v>
          </cell>
          <cell r="T58" t="str">
            <v>24-12-2024</v>
          </cell>
          <cell r="U58" t="str">
            <v>Traslado persona</v>
          </cell>
          <cell r="V58" t="str">
            <v>Carrera Administrativa</v>
          </cell>
        </row>
        <row r="59">
          <cell r="B59">
            <v>15339468</v>
          </cell>
          <cell r="C59" t="str">
            <v>XL</v>
          </cell>
          <cell r="D59">
            <v>34</v>
          </cell>
          <cell r="E59">
            <v>41</v>
          </cell>
          <cell r="F59">
            <v>15339468</v>
          </cell>
          <cell r="G59" t="str">
            <v>OPERARIO</v>
          </cell>
          <cell r="H59" t="str">
            <v>I. E. Tomas Eastman</v>
          </cell>
          <cell r="I59" t="str">
            <v>Santa Bárbara</v>
          </cell>
          <cell r="J59" t="str">
            <v>Santa Bárbara</v>
          </cell>
          <cell r="K59" t="str">
            <v>2,682,652</v>
          </cell>
          <cell r="L59" t="str">
            <v>Provisto</v>
          </cell>
          <cell r="M59" t="str">
            <v>23-04-2004</v>
          </cell>
          <cell r="N59" t="str">
            <v>Ivan Dario</v>
          </cell>
          <cell r="O59" t="str">
            <v xml:space="preserve"> Rendon Bedoya</v>
          </cell>
          <cell r="P59" t="e">
            <v>#N/A</v>
          </cell>
          <cell r="Q59" t="str">
            <v>23-04-2004</v>
          </cell>
          <cell r="R59" t="str">
            <v>Decreto</v>
          </cell>
          <cell r="S59" t="str">
            <v>70005104</v>
          </cell>
          <cell r="T59" t="str">
            <v>24-12-2024</v>
          </cell>
          <cell r="U59" t="str">
            <v>Traslado persona</v>
          </cell>
          <cell r="V59" t="str">
            <v>Provisionalidad en vacante definitiva</v>
          </cell>
        </row>
        <row r="60">
          <cell r="B60">
            <v>15351725</v>
          </cell>
          <cell r="C60" t="str">
            <v>L</v>
          </cell>
          <cell r="D60">
            <v>36</v>
          </cell>
          <cell r="E60">
            <v>40</v>
          </cell>
          <cell r="F60">
            <v>15351725</v>
          </cell>
          <cell r="G60" t="str">
            <v>AUXILIAR DE SERVICIOS GENERALES</v>
          </cell>
          <cell r="H60" t="str">
            <v>I. E. R. Yarumito</v>
          </cell>
          <cell r="I60" t="str">
            <v>Barbosa</v>
          </cell>
          <cell r="J60" t="str">
            <v>Barbosa</v>
          </cell>
          <cell r="K60" t="str">
            <v>2,682,652</v>
          </cell>
          <cell r="L60" t="str">
            <v>Provisto</v>
          </cell>
          <cell r="M60" t="str">
            <v>13-09-2016</v>
          </cell>
          <cell r="N60" t="str">
            <v>Jesus Alfredo</v>
          </cell>
          <cell r="O60" t="str">
            <v xml:space="preserve"> Patino Botero</v>
          </cell>
          <cell r="P60" t="str">
            <v>alfrebotero145@hotmail.com</v>
          </cell>
          <cell r="Q60" t="str">
            <v>11-02-1991</v>
          </cell>
          <cell r="R60" t="str">
            <v>Decreto</v>
          </cell>
          <cell r="S60" t="str">
            <v>70005104</v>
          </cell>
          <cell r="T60" t="str">
            <v>24-12-2024</v>
          </cell>
          <cell r="U60" t="str">
            <v>Traslado persona</v>
          </cell>
          <cell r="V60" t="str">
            <v>Carrera Administrativa</v>
          </cell>
        </row>
        <row r="61">
          <cell r="B61">
            <v>15388740</v>
          </cell>
          <cell r="C61" t="str">
            <v>XL</v>
          </cell>
          <cell r="D61">
            <v>34</v>
          </cell>
          <cell r="E61">
            <v>42</v>
          </cell>
          <cell r="F61">
            <v>15388740</v>
          </cell>
          <cell r="G61" t="str">
            <v>AUXILIAR DE SERVICIOS GENERALES</v>
          </cell>
          <cell r="H61" t="str">
            <v>I. E. La Paz</v>
          </cell>
          <cell r="I61" t="str">
            <v>La Ceja</v>
          </cell>
          <cell r="J61" t="str">
            <v>La Ceja</v>
          </cell>
          <cell r="K61" t="str">
            <v>2,682,652</v>
          </cell>
          <cell r="L61" t="str">
            <v>Provisto</v>
          </cell>
          <cell r="M61" t="str">
            <v>12-02-2015</v>
          </cell>
          <cell r="N61" t="str">
            <v>Andres Felipe</v>
          </cell>
          <cell r="O61" t="str">
            <v xml:space="preserve"> Rios Cardona</v>
          </cell>
          <cell r="P61" t="e">
            <v>#N/A</v>
          </cell>
          <cell r="Q61" t="str">
            <v>15-02-2010</v>
          </cell>
          <cell r="R61" t="str">
            <v>Decreto</v>
          </cell>
          <cell r="S61" t="str">
            <v>70005104</v>
          </cell>
          <cell r="T61" t="str">
            <v>24-12-2024</v>
          </cell>
          <cell r="U61" t="str">
            <v>Traslado persona</v>
          </cell>
          <cell r="V61" t="str">
            <v>Provisionalidad en vacante definitiva</v>
          </cell>
        </row>
        <row r="62">
          <cell r="B62">
            <v>15402173</v>
          </cell>
          <cell r="C62" t="str">
            <v>L</v>
          </cell>
          <cell r="D62">
            <v>28</v>
          </cell>
          <cell r="E62">
            <v>40</v>
          </cell>
          <cell r="F62">
            <v>15402173</v>
          </cell>
          <cell r="G62" t="str">
            <v>AUXILIAR DE SERVICIOS GENERALES</v>
          </cell>
          <cell r="H62" t="str">
            <v>I. E. Agricola De Uraba</v>
          </cell>
          <cell r="I62" t="str">
            <v>Chigorodó</v>
          </cell>
          <cell r="J62" t="str">
            <v>Chigorodó</v>
          </cell>
          <cell r="K62" t="str">
            <v>2,682,652</v>
          </cell>
          <cell r="L62" t="str">
            <v>Provisto</v>
          </cell>
          <cell r="M62" t="str">
            <v>02-05-2019</v>
          </cell>
          <cell r="N62" t="str">
            <v>Juan Carlos</v>
          </cell>
          <cell r="O62" t="str">
            <v xml:space="preserve"> Pimienta Garcia</v>
          </cell>
          <cell r="P62" t="e">
            <v>#N/A</v>
          </cell>
          <cell r="Q62" t="str">
            <v>10-05-2019</v>
          </cell>
          <cell r="R62" t="str">
            <v>Decreto</v>
          </cell>
          <cell r="S62" t="str">
            <v>70005104</v>
          </cell>
          <cell r="T62" t="str">
            <v>24-12-2024</v>
          </cell>
          <cell r="U62" t="str">
            <v>Traslado persona</v>
          </cell>
          <cell r="V62" t="str">
            <v>Provisionalidad en vacante temporal</v>
          </cell>
        </row>
        <row r="63">
          <cell r="B63">
            <v>15428819</v>
          </cell>
          <cell r="C63" t="str">
            <v>L</v>
          </cell>
          <cell r="D63">
            <v>32</v>
          </cell>
          <cell r="E63">
            <v>39</v>
          </cell>
          <cell r="F63">
            <v>15428819</v>
          </cell>
          <cell r="G63" t="str">
            <v>AUXILIAR DE SERVICIOS GENERALES</v>
          </cell>
          <cell r="H63" t="str">
            <v>I. E. Bernardo Uribe Londoño</v>
          </cell>
          <cell r="I63" t="str">
            <v>La Ceja</v>
          </cell>
          <cell r="J63" t="str">
            <v>La Ceja</v>
          </cell>
          <cell r="K63" t="str">
            <v>2,682,652</v>
          </cell>
          <cell r="L63" t="str">
            <v>Provisto</v>
          </cell>
          <cell r="M63" t="str">
            <v>12-02-2015</v>
          </cell>
          <cell r="N63" t="str">
            <v>Jorge Uriel</v>
          </cell>
          <cell r="O63" t="str">
            <v xml:space="preserve"> Elejalde Gutierrez</v>
          </cell>
          <cell r="P63" t="str">
            <v>eleguti@outlook.com</v>
          </cell>
          <cell r="Q63" t="str">
            <v>06-08-1985</v>
          </cell>
          <cell r="R63" t="str">
            <v>Decreto</v>
          </cell>
          <cell r="S63" t="str">
            <v>70005104</v>
          </cell>
          <cell r="T63" t="str">
            <v>24-12-2024</v>
          </cell>
          <cell r="U63" t="str">
            <v>Traslado persona</v>
          </cell>
          <cell r="V63" t="str">
            <v>Carrera Administrativa</v>
          </cell>
        </row>
        <row r="64">
          <cell r="B64">
            <v>15451944</v>
          </cell>
          <cell r="C64" t="str">
            <v>XL</v>
          </cell>
          <cell r="D64">
            <v>36</v>
          </cell>
          <cell r="E64">
            <v>40</v>
          </cell>
          <cell r="F64">
            <v>15451944</v>
          </cell>
          <cell r="G64" t="str">
            <v>OPERARIO</v>
          </cell>
          <cell r="H64" t="str">
            <v>I. E. Luis Eduardo Diaz</v>
          </cell>
          <cell r="I64" t="str">
            <v>Yondó</v>
          </cell>
          <cell r="J64" t="str">
            <v>Yondó</v>
          </cell>
          <cell r="K64" t="str">
            <v>2,682,652</v>
          </cell>
          <cell r="L64" t="str">
            <v>Provisto</v>
          </cell>
          <cell r="M64" t="str">
            <v>08-12-2010</v>
          </cell>
          <cell r="N64" t="str">
            <v>Hernando</v>
          </cell>
          <cell r="O64" t="str">
            <v xml:space="preserve"> Galvan Mantilla</v>
          </cell>
          <cell r="P64" t="e">
            <v>#N/A</v>
          </cell>
          <cell r="Q64" t="str">
            <v>03-12-2010</v>
          </cell>
          <cell r="R64" t="str">
            <v>Decreto</v>
          </cell>
          <cell r="S64" t="str">
            <v>70005104</v>
          </cell>
          <cell r="T64" t="str">
            <v>24-12-2024</v>
          </cell>
          <cell r="U64" t="str">
            <v>Traslado persona</v>
          </cell>
          <cell r="V64" t="str">
            <v>Provisionalidad en vacante definitiva</v>
          </cell>
        </row>
        <row r="65">
          <cell r="B65">
            <v>15484384</v>
          </cell>
          <cell r="C65" t="str">
            <v>L</v>
          </cell>
          <cell r="D65">
            <v>32</v>
          </cell>
          <cell r="E65">
            <v>43</v>
          </cell>
          <cell r="F65">
            <v>15484384</v>
          </cell>
          <cell r="G65" t="str">
            <v>AUXILIAR DE SERVICIOS GENERALES</v>
          </cell>
          <cell r="H65" t="str">
            <v>I. E. Monseñor J. Ivan Cadavid Gutierrez</v>
          </cell>
          <cell r="I65" t="str">
            <v>Urrao</v>
          </cell>
          <cell r="J65" t="str">
            <v>Urrao</v>
          </cell>
          <cell r="K65" t="str">
            <v>2,682,652</v>
          </cell>
          <cell r="L65" t="str">
            <v>Provisto</v>
          </cell>
          <cell r="M65" t="str">
            <v>23-08-2006</v>
          </cell>
          <cell r="N65" t="str">
            <v>Aron De Jesus</v>
          </cell>
          <cell r="O65" t="str">
            <v xml:space="preserve"> Vargas Benitez</v>
          </cell>
          <cell r="P65" t="e">
            <v>#N/A</v>
          </cell>
          <cell r="Q65" t="str">
            <v>23-08-2006</v>
          </cell>
          <cell r="R65" t="str">
            <v>Decreto</v>
          </cell>
          <cell r="S65" t="str">
            <v>70005104</v>
          </cell>
          <cell r="T65" t="str">
            <v>24-12-2024</v>
          </cell>
          <cell r="U65" t="str">
            <v>Traslado persona</v>
          </cell>
          <cell r="V65" t="str">
            <v>Provisionalidad en vacante definitiva</v>
          </cell>
        </row>
        <row r="66">
          <cell r="B66">
            <v>15489527</v>
          </cell>
          <cell r="C66" t="str">
            <v>L</v>
          </cell>
          <cell r="D66">
            <v>32</v>
          </cell>
          <cell r="E66">
            <v>40</v>
          </cell>
          <cell r="F66">
            <v>15489527</v>
          </cell>
          <cell r="G66" t="str">
            <v>AUXILIAR DE SERVICIOS GENERALES</v>
          </cell>
          <cell r="H66" t="str">
            <v>I. E. San Juan Bosco</v>
          </cell>
          <cell r="I66" t="str">
            <v>Caicedo</v>
          </cell>
          <cell r="J66" t="str">
            <v>Caicedo</v>
          </cell>
          <cell r="K66" t="str">
            <v>2,682,652</v>
          </cell>
          <cell r="L66" t="str">
            <v>Provisto</v>
          </cell>
          <cell r="M66" t="str">
            <v>12-02-2015</v>
          </cell>
          <cell r="N66" t="str">
            <v>Juan Fernando</v>
          </cell>
          <cell r="O66" t="str">
            <v xml:space="preserve"> Rodriguez Molina</v>
          </cell>
          <cell r="P66" t="e">
            <v>#N/A</v>
          </cell>
          <cell r="Q66" t="str">
            <v>21-04-2009</v>
          </cell>
          <cell r="R66" t="str">
            <v>Decreto</v>
          </cell>
          <cell r="S66" t="str">
            <v>70005104</v>
          </cell>
          <cell r="T66" t="str">
            <v>24-12-2024</v>
          </cell>
          <cell r="U66" t="str">
            <v>Traslado persona</v>
          </cell>
          <cell r="V66" t="str">
            <v>Provisionalidad en vacante definitiva</v>
          </cell>
        </row>
        <row r="67">
          <cell r="B67">
            <v>15500940</v>
          </cell>
          <cell r="C67" t="str">
            <v>XL</v>
          </cell>
          <cell r="D67">
            <v>39</v>
          </cell>
          <cell r="E67">
            <v>43</v>
          </cell>
          <cell r="F67">
            <v>15500940</v>
          </cell>
          <cell r="G67" t="str">
            <v>AUXILIAR DE SERVICIOS GENERALES</v>
          </cell>
          <cell r="H67" t="str">
            <v>I. E. Jose Miguel De Restrepo Y Puerta</v>
          </cell>
          <cell r="I67" t="str">
            <v>Copacabana</v>
          </cell>
          <cell r="J67" t="str">
            <v>Copacabana</v>
          </cell>
          <cell r="K67" t="str">
            <v>2,682,652</v>
          </cell>
          <cell r="L67" t="str">
            <v>Provisto</v>
          </cell>
          <cell r="M67" t="str">
            <v>12-02-2015</v>
          </cell>
          <cell r="N67" t="str">
            <v>Jaime Augusto</v>
          </cell>
          <cell r="O67" t="str">
            <v xml:space="preserve"> Granados Villa</v>
          </cell>
          <cell r="P67" t="str">
            <v>granadojaime20@gmail.com</v>
          </cell>
          <cell r="Q67" t="str">
            <v>16-11-1993</v>
          </cell>
          <cell r="R67" t="str">
            <v>Decreto</v>
          </cell>
          <cell r="S67" t="str">
            <v>70005104</v>
          </cell>
          <cell r="T67" t="str">
            <v>24-12-2024</v>
          </cell>
          <cell r="U67" t="str">
            <v>Traslado persona</v>
          </cell>
          <cell r="V67" t="str">
            <v>Carrera Administrativa</v>
          </cell>
        </row>
        <row r="68">
          <cell r="B68">
            <v>15502311</v>
          </cell>
          <cell r="C68" t="str">
            <v>XL</v>
          </cell>
          <cell r="D68">
            <v>34</v>
          </cell>
          <cell r="E68">
            <v>42</v>
          </cell>
          <cell r="F68">
            <v>15502311</v>
          </cell>
          <cell r="G68" t="str">
            <v>AUXILIAR DE SERVICIOS GENERALES</v>
          </cell>
          <cell r="H68" t="str">
            <v>I. E. Presbitero Bernardo Montoya</v>
          </cell>
          <cell r="I68" t="str">
            <v>Copacabana</v>
          </cell>
          <cell r="J68" t="str">
            <v>Copacabana</v>
          </cell>
          <cell r="K68" t="str">
            <v>2,682,652</v>
          </cell>
          <cell r="L68" t="str">
            <v>Provisto</v>
          </cell>
          <cell r="M68" t="str">
            <v>12-02-2015</v>
          </cell>
          <cell r="N68" t="str">
            <v>Ovidio de Jesus</v>
          </cell>
          <cell r="O68" t="str">
            <v xml:space="preserve"> Gomez Meneses</v>
          </cell>
          <cell r="P68" t="e">
            <v>#N/A</v>
          </cell>
          <cell r="Q68" t="str">
            <v>20-12-2011</v>
          </cell>
          <cell r="R68" t="str">
            <v>Decreto</v>
          </cell>
          <cell r="S68" t="str">
            <v>70005104</v>
          </cell>
          <cell r="T68" t="str">
            <v>24-12-2024</v>
          </cell>
          <cell r="U68" t="str">
            <v>Traslado persona</v>
          </cell>
          <cell r="V68" t="str">
            <v>Provisionalidad en vacante definitiva</v>
          </cell>
        </row>
        <row r="69">
          <cell r="B69">
            <v>15502994</v>
          </cell>
          <cell r="C69" t="str">
            <v>L</v>
          </cell>
          <cell r="D69">
            <v>36</v>
          </cell>
          <cell r="E69">
            <v>42</v>
          </cell>
          <cell r="F69">
            <v>15502994</v>
          </cell>
          <cell r="G69" t="str">
            <v>AUXILIAR DE SERVICIOS GENERALES</v>
          </cell>
          <cell r="H69" t="str">
            <v>I. E. Villanueva</v>
          </cell>
          <cell r="I69" t="str">
            <v>Copacabana</v>
          </cell>
          <cell r="J69" t="str">
            <v>Copacabana</v>
          </cell>
          <cell r="K69" t="str">
            <v>2,682,652</v>
          </cell>
          <cell r="L69" t="str">
            <v>Provisto</v>
          </cell>
          <cell r="M69" t="str">
            <v>12-02-2015</v>
          </cell>
          <cell r="N69" t="str">
            <v>Amado De Jesus</v>
          </cell>
          <cell r="O69" t="str">
            <v xml:space="preserve"> Vanegas Valencia</v>
          </cell>
          <cell r="P69">
            <v>0</v>
          </cell>
          <cell r="Q69" t="str">
            <v>19-06-1989</v>
          </cell>
          <cell r="R69" t="str">
            <v>Decreto</v>
          </cell>
          <cell r="S69" t="str">
            <v>70005104</v>
          </cell>
          <cell r="T69" t="str">
            <v>24-12-2024</v>
          </cell>
          <cell r="U69" t="str">
            <v>Traslado persona</v>
          </cell>
          <cell r="V69" t="str">
            <v>Carrera Administrativa</v>
          </cell>
        </row>
        <row r="70">
          <cell r="B70">
            <v>15507607</v>
          </cell>
          <cell r="C70" t="str">
            <v>S</v>
          </cell>
          <cell r="D70">
            <v>28</v>
          </cell>
          <cell r="E70">
            <v>40</v>
          </cell>
          <cell r="F70">
            <v>15507607</v>
          </cell>
          <cell r="G70" t="str">
            <v>AUXILIAR DE SERVICIOS GENERALES</v>
          </cell>
          <cell r="H70" t="str">
            <v>I. E. Colombia</v>
          </cell>
          <cell r="I70" t="str">
            <v>Girardota</v>
          </cell>
          <cell r="J70" t="str">
            <v>Girardota</v>
          </cell>
          <cell r="K70" t="str">
            <v>2,682,652</v>
          </cell>
          <cell r="L70" t="str">
            <v>Provisto</v>
          </cell>
          <cell r="M70" t="str">
            <v>12-02-2015</v>
          </cell>
          <cell r="N70" t="str">
            <v>Jaime Leon</v>
          </cell>
          <cell r="O70" t="str">
            <v xml:space="preserve"> Diaz Diaz</v>
          </cell>
          <cell r="P70" t="str">
            <v>jaimediazdiaz@hotmail.com</v>
          </cell>
          <cell r="Q70" t="str">
            <v>03-07-2012</v>
          </cell>
          <cell r="R70" t="str">
            <v>Decreto</v>
          </cell>
          <cell r="S70" t="str">
            <v>70005104</v>
          </cell>
          <cell r="T70" t="str">
            <v>24-12-2024</v>
          </cell>
          <cell r="U70" t="str">
            <v>Traslado persona</v>
          </cell>
          <cell r="V70" t="str">
            <v>Carrera Administrativa</v>
          </cell>
        </row>
        <row r="71">
          <cell r="B71">
            <v>15522845</v>
          </cell>
          <cell r="C71" t="str">
            <v>S</v>
          </cell>
          <cell r="D71">
            <v>28</v>
          </cell>
          <cell r="E71">
            <v>38</v>
          </cell>
          <cell r="F71">
            <v>15522845</v>
          </cell>
          <cell r="G71" t="str">
            <v>OPERARIO</v>
          </cell>
          <cell r="H71" t="str">
            <v>I. E. Juan De Dios Uribe</v>
          </cell>
          <cell r="I71" t="str">
            <v>Andes</v>
          </cell>
          <cell r="J71" t="str">
            <v>Andes</v>
          </cell>
          <cell r="K71" t="str">
            <v>2,682,652</v>
          </cell>
          <cell r="L71" t="str">
            <v>Provisto</v>
          </cell>
          <cell r="M71" t="str">
            <v>16-09-2010</v>
          </cell>
          <cell r="N71" t="str">
            <v xml:space="preserve">LUIS FERNANDO            </v>
          </cell>
          <cell r="O71" t="str">
            <v xml:space="preserve"> RESTREPO LOPEZ</v>
          </cell>
          <cell r="P71" t="e">
            <v>#N/A</v>
          </cell>
          <cell r="Q71" t="str">
            <v>18-03-2010</v>
          </cell>
          <cell r="R71" t="str">
            <v>Decreto</v>
          </cell>
          <cell r="S71" t="str">
            <v>70005104</v>
          </cell>
          <cell r="T71" t="str">
            <v>24-12-2024</v>
          </cell>
          <cell r="U71" t="str">
            <v>Traslado persona</v>
          </cell>
          <cell r="V71" t="str">
            <v>Provisionalidad en vacante definitiva</v>
          </cell>
        </row>
        <row r="72">
          <cell r="B72">
            <v>15525035</v>
          </cell>
          <cell r="C72" t="str">
            <v>XL</v>
          </cell>
          <cell r="D72">
            <v>34</v>
          </cell>
          <cell r="E72">
            <v>40</v>
          </cell>
          <cell r="F72">
            <v>15525035</v>
          </cell>
          <cell r="G72" t="str">
            <v>AUXILIAR DE SERVICIOS GENERALES</v>
          </cell>
          <cell r="H72" t="str">
            <v>I. E. Juan De Dios Uribe</v>
          </cell>
          <cell r="I72" t="str">
            <v>Andes</v>
          </cell>
          <cell r="J72" t="str">
            <v>Andes</v>
          </cell>
          <cell r="K72" t="str">
            <v>2,682,652</v>
          </cell>
          <cell r="L72" t="str">
            <v>Provisto</v>
          </cell>
          <cell r="M72" t="str">
            <v>12-02-2015</v>
          </cell>
          <cell r="N72" t="str">
            <v>Carlos Alberto</v>
          </cell>
          <cell r="O72" t="str">
            <v xml:space="preserve"> Serna Arroyave</v>
          </cell>
          <cell r="P72" t="e">
            <v>#N/A</v>
          </cell>
          <cell r="Q72" t="str">
            <v>09-04-2002</v>
          </cell>
          <cell r="R72" t="str">
            <v>Decreto</v>
          </cell>
          <cell r="S72" t="str">
            <v>70005104</v>
          </cell>
          <cell r="T72" t="str">
            <v>24-12-2024</v>
          </cell>
          <cell r="U72" t="str">
            <v>Traslado persona</v>
          </cell>
          <cell r="V72" t="str">
            <v>Provisionalidad en vacante definitiva</v>
          </cell>
        </row>
        <row r="73">
          <cell r="B73">
            <v>15527730</v>
          </cell>
          <cell r="C73" t="str">
            <v>XL</v>
          </cell>
          <cell r="D73">
            <v>36</v>
          </cell>
          <cell r="E73">
            <v>40</v>
          </cell>
          <cell r="F73">
            <v>15527730</v>
          </cell>
          <cell r="G73" t="str">
            <v>OPERARIO</v>
          </cell>
          <cell r="H73" t="str">
            <v>I. E. Juan De Dios Uribe</v>
          </cell>
          <cell r="I73" t="str">
            <v>Andes</v>
          </cell>
          <cell r="J73" t="str">
            <v>Andes</v>
          </cell>
          <cell r="K73" t="str">
            <v>2,682,652</v>
          </cell>
          <cell r="L73" t="str">
            <v>Provisto</v>
          </cell>
          <cell r="M73" t="str">
            <v>15-04-2011</v>
          </cell>
          <cell r="N73" t="str">
            <v>John Armando</v>
          </cell>
          <cell r="O73" t="str">
            <v xml:space="preserve"> Restrepo Carmona</v>
          </cell>
          <cell r="P73" t="e">
            <v>#N/A</v>
          </cell>
          <cell r="Q73" t="str">
            <v>26-04-2011</v>
          </cell>
          <cell r="R73" t="str">
            <v>Decreto</v>
          </cell>
          <cell r="S73" t="str">
            <v>70005104</v>
          </cell>
          <cell r="T73" t="str">
            <v>24-12-2024</v>
          </cell>
          <cell r="U73" t="str">
            <v>Traslado persona</v>
          </cell>
          <cell r="V73" t="str">
            <v>Provisionalidad en vacante definitiva</v>
          </cell>
        </row>
        <row r="74">
          <cell r="B74">
            <v>15529358</v>
          </cell>
          <cell r="C74" t="str">
            <v>XL</v>
          </cell>
          <cell r="D74">
            <v>34</v>
          </cell>
          <cell r="E74">
            <v>41</v>
          </cell>
          <cell r="F74">
            <v>15529358</v>
          </cell>
          <cell r="G74" t="str">
            <v>AUXILIAR DE SERVICIOS GENERALES</v>
          </cell>
          <cell r="H74" t="str">
            <v>I. E. Juan De Dios Uribe</v>
          </cell>
          <cell r="I74" t="str">
            <v>Andes</v>
          </cell>
          <cell r="J74" t="str">
            <v>Andes</v>
          </cell>
          <cell r="K74" t="str">
            <v>2,682,652</v>
          </cell>
          <cell r="L74" t="str">
            <v>Provisto</v>
          </cell>
          <cell r="M74" t="str">
            <v>12-11-2021</v>
          </cell>
          <cell r="N74" t="str">
            <v>Jorge Ivan</v>
          </cell>
          <cell r="O74" t="str">
            <v xml:space="preserve"> Montoya Restrepo</v>
          </cell>
          <cell r="P74" t="e">
            <v>#N/A</v>
          </cell>
          <cell r="Q74" t="str">
            <v>10-12-2021</v>
          </cell>
          <cell r="R74" t="str">
            <v>Decreto</v>
          </cell>
          <cell r="S74" t="str">
            <v>70005104</v>
          </cell>
          <cell r="T74" t="str">
            <v>24-12-2024</v>
          </cell>
          <cell r="U74" t="str">
            <v>Traslado persona</v>
          </cell>
          <cell r="V74" t="str">
            <v>Provisionalidad en vacante definitiva</v>
          </cell>
        </row>
        <row r="75">
          <cell r="B75">
            <v>15534395</v>
          </cell>
          <cell r="C75" t="str">
            <v>M</v>
          </cell>
          <cell r="D75">
            <v>30</v>
          </cell>
          <cell r="E75">
            <v>39</v>
          </cell>
          <cell r="F75">
            <v>15534395</v>
          </cell>
          <cell r="G75" t="str">
            <v>OPERARIO</v>
          </cell>
          <cell r="H75" t="str">
            <v>I. E. Juan De Dios Uribe</v>
          </cell>
          <cell r="I75" t="str">
            <v>Andes</v>
          </cell>
          <cell r="J75" t="str">
            <v>Andes</v>
          </cell>
          <cell r="K75" t="str">
            <v>2,682,652</v>
          </cell>
          <cell r="L75" t="str">
            <v>Provisto</v>
          </cell>
          <cell r="M75" t="str">
            <v>05-10-2022</v>
          </cell>
          <cell r="N75" t="str">
            <v>HUGO ALBERTO</v>
          </cell>
          <cell r="O75" t="str">
            <v xml:space="preserve"> RIVAS OSPINA</v>
          </cell>
          <cell r="P75" t="e">
            <v>#N/A</v>
          </cell>
          <cell r="Q75" t="str">
            <v>19-10-2022</v>
          </cell>
          <cell r="R75" t="str">
            <v>Decreto</v>
          </cell>
          <cell r="S75" t="str">
            <v>70005104</v>
          </cell>
          <cell r="T75" t="str">
            <v>24-12-2024</v>
          </cell>
          <cell r="U75" t="str">
            <v>Traslado persona</v>
          </cell>
          <cell r="V75" t="str">
            <v>Provisionalidad en vacante definitiva</v>
          </cell>
        </row>
        <row r="76">
          <cell r="B76">
            <v>15538214</v>
          </cell>
          <cell r="C76" t="str">
            <v>L</v>
          </cell>
          <cell r="D76">
            <v>38</v>
          </cell>
          <cell r="E76">
            <v>41</v>
          </cell>
          <cell r="F76">
            <v>15538214</v>
          </cell>
          <cell r="G76" t="str">
            <v>AUXILIAR DE SERVICIOS GENERALES</v>
          </cell>
          <cell r="H76" t="str">
            <v>I. E. Ignacio Yepes Yepes</v>
          </cell>
          <cell r="I76" t="str">
            <v>Remedios</v>
          </cell>
          <cell r="J76" t="str">
            <v>Remedios</v>
          </cell>
          <cell r="K76" t="str">
            <v>2,682,652</v>
          </cell>
          <cell r="L76" t="str">
            <v>Provisto</v>
          </cell>
          <cell r="M76" t="str">
            <v>12-02-2015</v>
          </cell>
          <cell r="N76" t="str">
            <v>Fernando Leon</v>
          </cell>
          <cell r="O76" t="str">
            <v xml:space="preserve"> Atehortua Castrillon</v>
          </cell>
          <cell r="P76" t="e">
            <v>#N/A</v>
          </cell>
          <cell r="Q76" t="str">
            <v>07-01-2003</v>
          </cell>
          <cell r="R76" t="str">
            <v>Decreto</v>
          </cell>
          <cell r="S76" t="str">
            <v>70005104</v>
          </cell>
          <cell r="T76" t="str">
            <v>24-12-2024</v>
          </cell>
          <cell r="U76" t="str">
            <v>Traslado persona</v>
          </cell>
          <cell r="V76" t="str">
            <v>Provisionalidad en vacante definitiva</v>
          </cell>
        </row>
        <row r="77">
          <cell r="B77">
            <v>18417722</v>
          </cell>
          <cell r="C77" t="str">
            <v>XL</v>
          </cell>
          <cell r="D77">
            <v>36</v>
          </cell>
          <cell r="E77">
            <v>41</v>
          </cell>
          <cell r="F77">
            <v>18417722</v>
          </cell>
          <cell r="G77" t="str">
            <v>AUXILIAR DE SERVICIOS GENERALES</v>
          </cell>
          <cell r="H77" t="str">
            <v>I. E. Pbro. Luis Rodolfo Gomez</v>
          </cell>
          <cell r="I77" t="str">
            <v>Santuario</v>
          </cell>
          <cell r="J77" t="str">
            <v>Santuario</v>
          </cell>
          <cell r="K77" t="str">
            <v>2,682,652</v>
          </cell>
          <cell r="L77" t="str">
            <v>Provisto</v>
          </cell>
          <cell r="M77" t="str">
            <v>20-09-2021</v>
          </cell>
          <cell r="N77" t="str">
            <v>Julio Ernesto</v>
          </cell>
          <cell r="O77" t="str">
            <v xml:space="preserve"> Gallo Cardona</v>
          </cell>
          <cell r="P77" t="e">
            <v>#N/A</v>
          </cell>
          <cell r="Q77" t="str">
            <v>16-05-2013</v>
          </cell>
          <cell r="R77" t="str">
            <v>Decreto</v>
          </cell>
          <cell r="S77" t="str">
            <v>70005104</v>
          </cell>
          <cell r="T77" t="str">
            <v>24-12-2024</v>
          </cell>
          <cell r="U77" t="str">
            <v>Traslado persona</v>
          </cell>
          <cell r="V77" t="str">
            <v>Provisionalidad en vacante definitiva</v>
          </cell>
        </row>
        <row r="78">
          <cell r="B78">
            <v>21431154</v>
          </cell>
          <cell r="C78" t="str">
            <v>M</v>
          </cell>
          <cell r="D78">
            <v>10</v>
          </cell>
          <cell r="E78">
            <v>35</v>
          </cell>
          <cell r="F78">
            <v>21431154</v>
          </cell>
          <cell r="G78" t="str">
            <v>AUXILIAR DE SERVICIOS GENERALES</v>
          </cell>
          <cell r="H78" t="str">
            <v>I. E. Procesa Delgado</v>
          </cell>
          <cell r="I78" t="str">
            <v>Alejandría</v>
          </cell>
          <cell r="J78" t="str">
            <v>Alejandría</v>
          </cell>
          <cell r="K78" t="str">
            <v>2,682,652</v>
          </cell>
          <cell r="L78" t="str">
            <v>Provisto</v>
          </cell>
          <cell r="M78" t="str">
            <v>21-11-2022</v>
          </cell>
          <cell r="N78" t="str">
            <v>FLOR MARIA</v>
          </cell>
          <cell r="O78" t="str">
            <v xml:space="preserve"> VERGARA GIL</v>
          </cell>
          <cell r="P78" t="e">
            <v>#N/A</v>
          </cell>
          <cell r="Q78" t="str">
            <v>06-12-2022</v>
          </cell>
          <cell r="R78" t="str">
            <v>Decreto</v>
          </cell>
          <cell r="S78" t="str">
            <v>70005104</v>
          </cell>
          <cell r="T78" t="str">
            <v>24-12-2024</v>
          </cell>
          <cell r="U78" t="str">
            <v>Traslado persona</v>
          </cell>
          <cell r="V78" t="str">
            <v>Provisionalidad en vacante definitiva</v>
          </cell>
        </row>
        <row r="79">
          <cell r="B79">
            <v>21447970</v>
          </cell>
          <cell r="C79" t="str">
            <v>L</v>
          </cell>
          <cell r="D79">
            <v>14</v>
          </cell>
          <cell r="E79">
            <v>42</v>
          </cell>
          <cell r="F79">
            <v>21447970</v>
          </cell>
          <cell r="G79" t="str">
            <v>AUXILIAR DE SERVICIOS GENERALES</v>
          </cell>
          <cell r="H79" t="str">
            <v>I. E. Roman Gomez</v>
          </cell>
          <cell r="I79" t="str">
            <v>Marinilla</v>
          </cell>
          <cell r="J79" t="str">
            <v>Marinilla</v>
          </cell>
          <cell r="K79" t="str">
            <v>2,682,652</v>
          </cell>
          <cell r="L79" t="str">
            <v>Provisto</v>
          </cell>
          <cell r="M79" t="str">
            <v>16-09-1996</v>
          </cell>
          <cell r="N79" t="str">
            <v>Martha Luz</v>
          </cell>
          <cell r="O79" t="str">
            <v xml:space="preserve"> Arroyave Gutierrez</v>
          </cell>
          <cell r="P79" t="str">
            <v>Marluzarroyave@gmail.com</v>
          </cell>
          <cell r="Q79" t="str">
            <v>25-04-1990</v>
          </cell>
          <cell r="R79" t="str">
            <v>Decreto</v>
          </cell>
          <cell r="S79" t="str">
            <v>70005104</v>
          </cell>
          <cell r="T79" t="str">
            <v>24-12-2024</v>
          </cell>
          <cell r="U79" t="str">
            <v>Traslado persona</v>
          </cell>
          <cell r="V79" t="str">
            <v>Carrera Administrativa</v>
          </cell>
        </row>
        <row r="80">
          <cell r="B80">
            <v>21450439</v>
          </cell>
          <cell r="C80" t="str">
            <v>XXXL</v>
          </cell>
          <cell r="D80">
            <v>24</v>
          </cell>
          <cell r="E80">
            <v>39</v>
          </cell>
          <cell r="F80">
            <v>21450439</v>
          </cell>
          <cell r="G80" t="str">
            <v>AUXILIAR DE SERVICIOS GENERALES</v>
          </cell>
          <cell r="H80" t="str">
            <v>I. E. Eduardo Fernandez Botero</v>
          </cell>
          <cell r="I80" t="str">
            <v>Amalfi</v>
          </cell>
          <cell r="J80" t="str">
            <v>Amalfi</v>
          </cell>
          <cell r="K80" t="str">
            <v>2,682,652</v>
          </cell>
          <cell r="L80" t="str">
            <v>Provisto</v>
          </cell>
          <cell r="M80" t="str">
            <v>17-01-2008</v>
          </cell>
          <cell r="N80" t="str">
            <v>Sandra Janneth</v>
          </cell>
          <cell r="O80" t="str">
            <v xml:space="preserve"> Rivera</v>
          </cell>
          <cell r="P80" t="e">
            <v>#N/A</v>
          </cell>
          <cell r="Q80" t="str">
            <v>17-01-2008</v>
          </cell>
          <cell r="R80" t="str">
            <v>Decreto</v>
          </cell>
          <cell r="S80" t="str">
            <v>70005104</v>
          </cell>
          <cell r="T80" t="str">
            <v>24-12-2024</v>
          </cell>
          <cell r="U80" t="str">
            <v>Traslado persona</v>
          </cell>
          <cell r="V80" t="str">
            <v>Provisionalidad en vacante definitiva</v>
          </cell>
        </row>
        <row r="81">
          <cell r="B81">
            <v>21476199</v>
          </cell>
          <cell r="C81" t="str">
            <v>L</v>
          </cell>
          <cell r="D81">
            <v>8</v>
          </cell>
          <cell r="E81">
            <v>38</v>
          </cell>
          <cell r="F81">
            <v>21476199</v>
          </cell>
          <cell r="G81" t="str">
            <v>AUXILIAR DE SERVICIOS GENERALES</v>
          </cell>
          <cell r="H81" t="str">
            <v>I. E. Inmaculada Concepcion</v>
          </cell>
          <cell r="I81" t="str">
            <v>Nariño</v>
          </cell>
          <cell r="J81" t="str">
            <v>Nariño</v>
          </cell>
          <cell r="K81" t="str">
            <v>2,682,652</v>
          </cell>
          <cell r="L81" t="str">
            <v>Provisto</v>
          </cell>
          <cell r="M81" t="str">
            <v>14-07-2008</v>
          </cell>
          <cell r="N81" t="str">
            <v>Sandra Milena</v>
          </cell>
          <cell r="O81" t="str">
            <v xml:space="preserve"> Osorio Arcila</v>
          </cell>
          <cell r="P81" t="e">
            <v>#N/A</v>
          </cell>
          <cell r="Q81" t="str">
            <v>14-07-2008</v>
          </cell>
          <cell r="R81" t="str">
            <v>Decreto</v>
          </cell>
          <cell r="S81" t="str">
            <v>70005104</v>
          </cell>
          <cell r="T81" t="str">
            <v>24-12-2024</v>
          </cell>
          <cell r="U81" t="str">
            <v>Traslado persona</v>
          </cell>
          <cell r="V81" t="str">
            <v>Provisionalidad en vacante definitiva</v>
          </cell>
        </row>
        <row r="82">
          <cell r="B82">
            <v>21509555</v>
          </cell>
          <cell r="C82" t="str">
            <v>XXL</v>
          </cell>
          <cell r="D82">
            <v>16</v>
          </cell>
          <cell r="E82">
            <v>39</v>
          </cell>
          <cell r="F82">
            <v>21509555</v>
          </cell>
          <cell r="G82" t="str">
            <v>AUXILIAR DE SERVICIOS GENERALES</v>
          </cell>
          <cell r="H82" t="str">
            <v>I. E. Anza</v>
          </cell>
          <cell r="I82" t="str">
            <v>Anza</v>
          </cell>
          <cell r="J82" t="str">
            <v>Anza</v>
          </cell>
          <cell r="K82" t="str">
            <v>2,682,652</v>
          </cell>
          <cell r="L82" t="str">
            <v>Provisto</v>
          </cell>
          <cell r="M82" t="str">
            <v>23-05-2014</v>
          </cell>
          <cell r="N82" t="str">
            <v>Ana Lucia</v>
          </cell>
          <cell r="O82" t="str">
            <v xml:space="preserve"> Martinez Santana</v>
          </cell>
          <cell r="P82" t="e">
            <v>#N/A</v>
          </cell>
          <cell r="Q82" t="str">
            <v>05-06-2014</v>
          </cell>
          <cell r="R82" t="str">
            <v>Decreto</v>
          </cell>
          <cell r="S82" t="str">
            <v>70005104</v>
          </cell>
          <cell r="T82" t="str">
            <v>24-12-2024</v>
          </cell>
          <cell r="U82" t="str">
            <v>Traslado persona</v>
          </cell>
          <cell r="V82" t="str">
            <v>Provisionalidad en vacante definitiva</v>
          </cell>
        </row>
        <row r="83">
          <cell r="B83">
            <v>21533711</v>
          </cell>
          <cell r="C83" t="str">
            <v>XL</v>
          </cell>
          <cell r="D83">
            <v>14</v>
          </cell>
          <cell r="E83">
            <v>41</v>
          </cell>
          <cell r="F83">
            <v>21533711</v>
          </cell>
          <cell r="G83" t="str">
            <v>AUXILIAR DE SERVICIOS GENERALES</v>
          </cell>
          <cell r="H83" t="str">
            <v>I. E. Jose Maria Bernal</v>
          </cell>
          <cell r="I83" t="str">
            <v>Caldas</v>
          </cell>
          <cell r="J83" t="str">
            <v>Caldas</v>
          </cell>
          <cell r="K83" t="str">
            <v>2,682,652</v>
          </cell>
          <cell r="L83" t="str">
            <v>Provisto</v>
          </cell>
          <cell r="M83" t="str">
            <v>28-06-2023</v>
          </cell>
          <cell r="N83" t="str">
            <v>MARIA SONIA</v>
          </cell>
          <cell r="O83" t="str">
            <v xml:space="preserve"> GALLEGO GALLEGO</v>
          </cell>
          <cell r="P83" t="e">
            <v>#N/A</v>
          </cell>
          <cell r="Q83" t="str">
            <v/>
          </cell>
          <cell r="R83" t="str">
            <v>Decreto</v>
          </cell>
          <cell r="S83" t="str">
            <v>70005104</v>
          </cell>
          <cell r="T83" t="str">
            <v>24-12-2024</v>
          </cell>
          <cell r="U83" t="str">
            <v>Traslado persona</v>
          </cell>
          <cell r="V83" t="str">
            <v>Provisionalidad en vacante definitiva</v>
          </cell>
        </row>
        <row r="84">
          <cell r="B84">
            <v>21619478</v>
          </cell>
          <cell r="C84" t="str">
            <v>XL</v>
          </cell>
          <cell r="D84">
            <v>16</v>
          </cell>
          <cell r="E84">
            <v>39</v>
          </cell>
          <cell r="F84">
            <v>21619478</v>
          </cell>
          <cell r="G84" t="str">
            <v>AUXILIAR DE SERVICIOS GENERALES</v>
          </cell>
          <cell r="H84" t="str">
            <v>I. E. Juan Pablo Gomez Ochoa</v>
          </cell>
          <cell r="I84" t="str">
            <v>Caramanta</v>
          </cell>
          <cell r="J84" t="str">
            <v>Caramanta</v>
          </cell>
          <cell r="K84" t="str">
            <v>2,682,652</v>
          </cell>
          <cell r="L84" t="str">
            <v>Provisto</v>
          </cell>
          <cell r="M84" t="str">
            <v>02-05-2001</v>
          </cell>
          <cell r="N84" t="str">
            <v>Patricia Del S</v>
          </cell>
          <cell r="O84" t="str">
            <v xml:space="preserve"> Munoz Restrepo</v>
          </cell>
          <cell r="P84" t="e">
            <v>#N/A</v>
          </cell>
          <cell r="Q84" t="str">
            <v>02-05-2001</v>
          </cell>
          <cell r="R84" t="str">
            <v>Decreto</v>
          </cell>
          <cell r="S84" t="str">
            <v>70005104</v>
          </cell>
          <cell r="T84" t="str">
            <v>24-12-2024</v>
          </cell>
          <cell r="U84" t="str">
            <v>Traslado persona</v>
          </cell>
          <cell r="V84" t="str">
            <v>Provisionalidad en vacante definitiva</v>
          </cell>
        </row>
        <row r="85">
          <cell r="B85">
            <v>21626477</v>
          </cell>
          <cell r="C85" t="str">
            <v>M</v>
          </cell>
          <cell r="D85">
            <v>12</v>
          </cell>
          <cell r="E85">
            <v>39</v>
          </cell>
          <cell r="F85">
            <v>21626477</v>
          </cell>
          <cell r="G85" t="str">
            <v>AUXILIAR DE SERVICIOS GENERALES</v>
          </cell>
          <cell r="H85" t="str">
            <v>I. E. Tecnico Industrial Jorge Eliecer Gaitan</v>
          </cell>
          <cell r="I85" t="str">
            <v>Carmen De Viboral</v>
          </cell>
          <cell r="J85" t="str">
            <v>Carmen De Viboral</v>
          </cell>
          <cell r="K85" t="str">
            <v>2,682,652</v>
          </cell>
          <cell r="L85" t="str">
            <v>Provisto</v>
          </cell>
          <cell r="M85" t="str">
            <v>08-12-2010</v>
          </cell>
          <cell r="N85" t="str">
            <v>Miryam</v>
          </cell>
          <cell r="O85" t="str">
            <v xml:space="preserve"> Castaño Quintero</v>
          </cell>
          <cell r="P85">
            <v>0</v>
          </cell>
          <cell r="Q85" t="str">
            <v>01-03-1978</v>
          </cell>
          <cell r="R85" t="str">
            <v>Decreto</v>
          </cell>
          <cell r="S85" t="str">
            <v>70005104</v>
          </cell>
          <cell r="T85" t="str">
            <v>24-12-2024</v>
          </cell>
          <cell r="U85" t="str">
            <v>Traslado persona</v>
          </cell>
          <cell r="V85" t="str">
            <v>Carrera Administrativa</v>
          </cell>
        </row>
        <row r="86">
          <cell r="B86">
            <v>21708484</v>
          </cell>
          <cell r="C86" t="str">
            <v>L</v>
          </cell>
          <cell r="D86">
            <v>12</v>
          </cell>
          <cell r="E86">
            <v>40</v>
          </cell>
          <cell r="F86">
            <v>21708484</v>
          </cell>
          <cell r="G86" t="str">
            <v>AUXILIAR DE SERVICIOS GENERALES</v>
          </cell>
          <cell r="H86" t="str">
            <v>I. E. Urbana San Jose</v>
          </cell>
          <cell r="I86" t="str">
            <v>Ebejico</v>
          </cell>
          <cell r="J86" t="str">
            <v>Ebejico</v>
          </cell>
          <cell r="K86" t="str">
            <v>2,682,652</v>
          </cell>
          <cell r="L86" t="str">
            <v>Provisto</v>
          </cell>
          <cell r="M86" t="str">
            <v>19-06-2000</v>
          </cell>
          <cell r="N86" t="str">
            <v>Martha Gilma</v>
          </cell>
          <cell r="O86" t="str">
            <v xml:space="preserve"> Alvarez Gonzalez</v>
          </cell>
          <cell r="P86" t="e">
            <v>#N/A</v>
          </cell>
          <cell r="Q86" t="str">
            <v>19-06-2000</v>
          </cell>
          <cell r="R86" t="str">
            <v>Decreto</v>
          </cell>
          <cell r="S86" t="str">
            <v>70005104</v>
          </cell>
          <cell r="T86" t="str">
            <v>24-12-2024</v>
          </cell>
          <cell r="U86" t="str">
            <v>Traslado persona</v>
          </cell>
          <cell r="V86" t="str">
            <v>Provisionalidad en vacante definitiva</v>
          </cell>
        </row>
        <row r="87">
          <cell r="B87">
            <v>21709423</v>
          </cell>
          <cell r="C87" t="str">
            <v>XXL</v>
          </cell>
          <cell r="D87">
            <v>16</v>
          </cell>
          <cell r="E87">
            <v>43</v>
          </cell>
          <cell r="F87">
            <v>21709423</v>
          </cell>
          <cell r="G87" t="str">
            <v>AUXILIAR DE SERVICIOS GENERALES</v>
          </cell>
          <cell r="H87" t="str">
            <v>I. E. Presbitero Gabriel Yepes Yepes</v>
          </cell>
          <cell r="I87" t="str">
            <v>Ebejico</v>
          </cell>
          <cell r="J87" t="str">
            <v>Ebejico</v>
          </cell>
          <cell r="K87" t="str">
            <v>2,682,652</v>
          </cell>
          <cell r="L87" t="str">
            <v>Provisto</v>
          </cell>
          <cell r="M87" t="str">
            <v>16-12-2003</v>
          </cell>
          <cell r="N87" t="str">
            <v>Gloria Celeny</v>
          </cell>
          <cell r="O87" t="str">
            <v xml:space="preserve"> López Gonzalez</v>
          </cell>
          <cell r="P87" t="e">
            <v>#N/A</v>
          </cell>
          <cell r="Q87" t="str">
            <v>16-12-2003</v>
          </cell>
          <cell r="R87" t="str">
            <v>Decreto</v>
          </cell>
          <cell r="S87" t="str">
            <v>70005104</v>
          </cell>
          <cell r="T87" t="str">
            <v>24-12-2024</v>
          </cell>
          <cell r="U87" t="str">
            <v>Traslado persona</v>
          </cell>
          <cell r="V87" t="str">
            <v>Provisionalidad en vacante definitiva</v>
          </cell>
        </row>
        <row r="88">
          <cell r="B88">
            <v>21744712</v>
          </cell>
          <cell r="C88" t="str">
            <v>M</v>
          </cell>
          <cell r="D88">
            <v>14</v>
          </cell>
          <cell r="E88">
            <v>39</v>
          </cell>
          <cell r="F88">
            <v>21744712</v>
          </cell>
          <cell r="G88" t="str">
            <v>AUXILIAR DE SERVICIOS GENERALES</v>
          </cell>
          <cell r="H88" t="str">
            <v>I. E. San Jose De Marinilla</v>
          </cell>
          <cell r="I88" t="str">
            <v>Marinilla</v>
          </cell>
          <cell r="J88" t="str">
            <v>Marinilla</v>
          </cell>
          <cell r="K88" t="str">
            <v>2,682,652</v>
          </cell>
          <cell r="L88" t="str">
            <v>Provisto</v>
          </cell>
          <cell r="M88" t="str">
            <v>03-10-2005</v>
          </cell>
          <cell r="N88" t="str">
            <v>Maria Edilma</v>
          </cell>
          <cell r="O88" t="str">
            <v xml:space="preserve"> Ibarra Quiroz</v>
          </cell>
          <cell r="P88" t="e">
            <v>#N/A</v>
          </cell>
          <cell r="Q88" t="str">
            <v>03-10-2005</v>
          </cell>
          <cell r="R88" t="str">
            <v>Decreto</v>
          </cell>
          <cell r="S88" t="str">
            <v>70005104</v>
          </cell>
          <cell r="T88" t="str">
            <v>24-12-2024</v>
          </cell>
          <cell r="U88" t="str">
            <v>Traslado persona</v>
          </cell>
          <cell r="V88" t="str">
            <v>Provisionalidad en vacante definitiva</v>
          </cell>
        </row>
        <row r="89">
          <cell r="B89">
            <v>21768277</v>
          </cell>
          <cell r="C89" t="str">
            <v>S</v>
          </cell>
          <cell r="D89">
            <v>8</v>
          </cell>
          <cell r="E89">
            <v>42</v>
          </cell>
          <cell r="F89">
            <v>21768277</v>
          </cell>
          <cell r="G89" t="str">
            <v>AUXILIAR DE SERVICIOS GENERALES</v>
          </cell>
          <cell r="H89" t="str">
            <v>I. E. Gomez Plata</v>
          </cell>
          <cell r="I89" t="str">
            <v>Gómez Plata</v>
          </cell>
          <cell r="J89" t="str">
            <v>Gómez Plata</v>
          </cell>
          <cell r="K89" t="str">
            <v>2,682,652</v>
          </cell>
          <cell r="L89" t="str">
            <v>Provisto</v>
          </cell>
          <cell r="M89" t="str">
            <v>17-04-1998</v>
          </cell>
          <cell r="N89" t="str">
            <v>Maria Natividad</v>
          </cell>
          <cell r="O89" t="str">
            <v xml:space="preserve"> Macias Quintana</v>
          </cell>
          <cell r="P89" t="e">
            <v>#N/A</v>
          </cell>
          <cell r="Q89" t="str">
            <v>17-04-1998</v>
          </cell>
          <cell r="R89" t="str">
            <v>Decreto</v>
          </cell>
          <cell r="S89" t="str">
            <v>70005104</v>
          </cell>
          <cell r="T89" t="str">
            <v>24-12-2024</v>
          </cell>
          <cell r="U89" t="str">
            <v>Traslado persona</v>
          </cell>
          <cell r="V89" t="str">
            <v>Provisionalidad en vacante definitiva</v>
          </cell>
        </row>
        <row r="90">
          <cell r="B90">
            <v>21788733</v>
          </cell>
          <cell r="C90" t="str">
            <v>M</v>
          </cell>
          <cell r="D90">
            <v>8</v>
          </cell>
          <cell r="E90">
            <v>37</v>
          </cell>
          <cell r="F90">
            <v>21788733</v>
          </cell>
          <cell r="G90" t="str">
            <v>AUXILIAR DE SERVICIOS GENERALES</v>
          </cell>
          <cell r="H90" t="str">
            <v>I. E. Nuestra Señora Del Pilar</v>
          </cell>
          <cell r="I90" t="str">
            <v>Guatapé</v>
          </cell>
          <cell r="J90" t="str">
            <v>Guatapé</v>
          </cell>
          <cell r="K90" t="str">
            <v>2,682,652</v>
          </cell>
          <cell r="L90" t="str">
            <v>Provisto</v>
          </cell>
          <cell r="M90" t="str">
            <v>02-05-2011</v>
          </cell>
          <cell r="N90" t="str">
            <v>Nidian Yaneth</v>
          </cell>
          <cell r="O90" t="str">
            <v xml:space="preserve"> Marin Yepes</v>
          </cell>
          <cell r="P90" t="e">
            <v>#N/A</v>
          </cell>
          <cell r="Q90" t="str">
            <v>13-05-2011</v>
          </cell>
          <cell r="R90" t="str">
            <v>Decreto</v>
          </cell>
          <cell r="S90" t="str">
            <v>70005104</v>
          </cell>
          <cell r="T90" t="str">
            <v>24-12-2024</v>
          </cell>
          <cell r="U90" t="str">
            <v>Traslado persona</v>
          </cell>
          <cell r="V90" t="str">
            <v>Provisionalidad en vacante definitiva</v>
          </cell>
        </row>
        <row r="91">
          <cell r="B91">
            <v>21830633</v>
          </cell>
          <cell r="C91" t="str">
            <v>L</v>
          </cell>
          <cell r="D91">
            <v>14</v>
          </cell>
          <cell r="E91">
            <v>37</v>
          </cell>
          <cell r="F91">
            <v>21830633</v>
          </cell>
          <cell r="G91" t="str">
            <v>AUXILIAR DE SERVICIOS GENERALES</v>
          </cell>
          <cell r="H91" t="str">
            <v>I. E. Escuela Normal Superior De Jerico</v>
          </cell>
          <cell r="I91" t="str">
            <v>Jericó</v>
          </cell>
          <cell r="J91" t="str">
            <v>Jericó</v>
          </cell>
          <cell r="K91" t="str">
            <v>2,682,652</v>
          </cell>
          <cell r="L91" t="str">
            <v>Provisto</v>
          </cell>
          <cell r="M91" t="str">
            <v>08-12-2010</v>
          </cell>
          <cell r="N91" t="str">
            <v>TERESA DE JESUS</v>
          </cell>
          <cell r="O91" t="str">
            <v xml:space="preserve"> CARVAJAL MONCADA</v>
          </cell>
          <cell r="P91" t="e">
            <v>#N/A</v>
          </cell>
          <cell r="Q91" t="str">
            <v>02-10-2002</v>
          </cell>
          <cell r="R91" t="str">
            <v>Decreto</v>
          </cell>
          <cell r="S91" t="str">
            <v>70005104</v>
          </cell>
          <cell r="T91" t="str">
            <v>24-12-2024</v>
          </cell>
          <cell r="U91" t="str">
            <v>Traslado persona</v>
          </cell>
          <cell r="V91" t="str">
            <v>Provisionalidad en vacante definitiva</v>
          </cell>
        </row>
        <row r="92">
          <cell r="B92">
            <v>21831453</v>
          </cell>
          <cell r="C92" t="str">
            <v>M</v>
          </cell>
          <cell r="D92">
            <v>8</v>
          </cell>
          <cell r="E92">
            <v>38</v>
          </cell>
          <cell r="F92">
            <v>21831453</v>
          </cell>
          <cell r="G92" t="str">
            <v>AUXILIAR DE SERVICIOS GENERALES</v>
          </cell>
          <cell r="H92" t="str">
            <v>I. E. Escuela Normal Superior De Jerico</v>
          </cell>
          <cell r="I92" t="str">
            <v>Jericó</v>
          </cell>
          <cell r="J92" t="str">
            <v>Jericó</v>
          </cell>
          <cell r="K92" t="str">
            <v>2,682,652</v>
          </cell>
          <cell r="L92" t="str">
            <v>Provisto</v>
          </cell>
          <cell r="M92" t="str">
            <v>08-12-2010</v>
          </cell>
          <cell r="N92" t="str">
            <v>Luz Myriam</v>
          </cell>
          <cell r="O92" t="str">
            <v xml:space="preserve"> Molina Molina</v>
          </cell>
          <cell r="P92">
            <v>0</v>
          </cell>
          <cell r="Q92" t="str">
            <v>03-05-1988</v>
          </cell>
          <cell r="R92" t="str">
            <v>Decreto</v>
          </cell>
          <cell r="S92" t="str">
            <v>70005104</v>
          </cell>
          <cell r="T92" t="str">
            <v>24-12-2024</v>
          </cell>
          <cell r="U92" t="str">
            <v>Traslado persona</v>
          </cell>
          <cell r="V92" t="str">
            <v>Carrera Administrativa</v>
          </cell>
        </row>
        <row r="93">
          <cell r="B93">
            <v>21848231</v>
          </cell>
          <cell r="C93" t="str">
            <v>L</v>
          </cell>
          <cell r="D93">
            <v>14</v>
          </cell>
          <cell r="E93">
            <v>40</v>
          </cell>
          <cell r="F93">
            <v>21848231</v>
          </cell>
          <cell r="G93" t="str">
            <v>AUXILIAR DE SERVICIOS GENERALES</v>
          </cell>
          <cell r="H93" t="str">
            <v>I. E. Pio Xi</v>
          </cell>
          <cell r="I93" t="str">
            <v>La Unión</v>
          </cell>
          <cell r="J93" t="str">
            <v>La Unión</v>
          </cell>
          <cell r="K93" t="str">
            <v>2,682,652</v>
          </cell>
          <cell r="L93" t="str">
            <v>Provisto</v>
          </cell>
          <cell r="M93" t="str">
            <v>05-10-2010</v>
          </cell>
          <cell r="N93" t="str">
            <v>Mariela</v>
          </cell>
          <cell r="O93" t="str">
            <v xml:space="preserve"> Orozco Castro</v>
          </cell>
          <cell r="P93" t="e">
            <v>#N/A</v>
          </cell>
          <cell r="Q93" t="str">
            <v>05-10-2010</v>
          </cell>
          <cell r="R93" t="str">
            <v>Decreto</v>
          </cell>
          <cell r="S93" t="str">
            <v>70005104</v>
          </cell>
          <cell r="T93" t="str">
            <v>24-12-2024</v>
          </cell>
          <cell r="U93" t="str">
            <v>Traslado persona</v>
          </cell>
          <cell r="V93" t="str">
            <v>Provisionalidad en vacante definitiva</v>
          </cell>
        </row>
        <row r="94">
          <cell r="B94">
            <v>21872250</v>
          </cell>
          <cell r="C94" t="str">
            <v>M</v>
          </cell>
          <cell r="D94">
            <v>12</v>
          </cell>
          <cell r="E94">
            <v>37</v>
          </cell>
          <cell r="F94">
            <v>21872250</v>
          </cell>
          <cell r="G94" t="str">
            <v>AUXILIAR DE SERVICIOS GENERALES</v>
          </cell>
          <cell r="H94" t="str">
            <v>I. E. Pbro Julio Tamayo</v>
          </cell>
          <cell r="I94" t="str">
            <v>Carolina</v>
          </cell>
          <cell r="J94" t="str">
            <v>Carolina</v>
          </cell>
          <cell r="K94" t="str">
            <v>2,682,652</v>
          </cell>
          <cell r="L94" t="str">
            <v>Provisto</v>
          </cell>
          <cell r="M94" t="str">
            <v>08-12-2010</v>
          </cell>
          <cell r="N94" t="str">
            <v>Martha Alicia</v>
          </cell>
          <cell r="O94" t="str">
            <v xml:space="preserve"> Giraldo Garcia</v>
          </cell>
          <cell r="P94" t="str">
            <v>alicialatia@hotmail.com</v>
          </cell>
          <cell r="Q94" t="str">
            <v>01-08-1983</v>
          </cell>
          <cell r="R94" t="str">
            <v>Decreto</v>
          </cell>
          <cell r="S94" t="str">
            <v>70005104</v>
          </cell>
          <cell r="T94" t="str">
            <v>24-12-2024</v>
          </cell>
          <cell r="U94" t="str">
            <v>Traslado persona</v>
          </cell>
          <cell r="V94" t="str">
            <v>Carrera Administrativa</v>
          </cell>
        </row>
        <row r="95">
          <cell r="B95">
            <v>21873693</v>
          </cell>
          <cell r="C95" t="str">
            <v>M</v>
          </cell>
          <cell r="D95">
            <v>10</v>
          </cell>
          <cell r="E95">
            <v>39</v>
          </cell>
          <cell r="F95">
            <v>21873693</v>
          </cell>
          <cell r="G95" t="str">
            <v>AUXILIAR DE SERVICIOS GENERALES</v>
          </cell>
          <cell r="H95" t="str">
            <v>I. E. Roman Gomez</v>
          </cell>
          <cell r="I95" t="str">
            <v>Marinilla</v>
          </cell>
          <cell r="J95" t="str">
            <v>Marinilla</v>
          </cell>
          <cell r="K95" t="str">
            <v>2,682,652</v>
          </cell>
          <cell r="L95" t="str">
            <v>Provisto</v>
          </cell>
          <cell r="M95" t="str">
            <v>20-06-2011</v>
          </cell>
          <cell r="N95" t="str">
            <v>María Claudina</v>
          </cell>
          <cell r="O95" t="str">
            <v xml:space="preserve"> Duque Duque</v>
          </cell>
          <cell r="P95" t="e">
            <v>#N/A</v>
          </cell>
          <cell r="Q95" t="str">
            <v>06-07-2011</v>
          </cell>
          <cell r="R95" t="str">
            <v>Decreto</v>
          </cell>
          <cell r="S95" t="str">
            <v>70005104</v>
          </cell>
          <cell r="T95" t="str">
            <v>24-12-2024</v>
          </cell>
          <cell r="U95" t="str">
            <v>Traslado persona</v>
          </cell>
          <cell r="V95" t="str">
            <v>Provisionalidad en vacante definitiva</v>
          </cell>
        </row>
        <row r="96">
          <cell r="B96">
            <v>21979227</v>
          </cell>
          <cell r="C96" t="str">
            <v>M</v>
          </cell>
          <cell r="D96">
            <v>8</v>
          </cell>
          <cell r="E96">
            <v>39</v>
          </cell>
          <cell r="F96">
            <v>21979227</v>
          </cell>
          <cell r="G96" t="str">
            <v>AUXILIAR DE SERVICIOS GENERALES</v>
          </cell>
          <cell r="H96" t="str">
            <v>I. E. R. Pedro Pablo Castrillon</v>
          </cell>
          <cell r="I96" t="str">
            <v>Santo Domingo</v>
          </cell>
          <cell r="J96" t="str">
            <v>Santo Domingo</v>
          </cell>
          <cell r="K96" t="str">
            <v>2,682,652</v>
          </cell>
          <cell r="L96" t="str">
            <v>Provisto</v>
          </cell>
          <cell r="M96" t="str">
            <v>22-10-2014</v>
          </cell>
          <cell r="N96" t="str">
            <v>Luz Edrey</v>
          </cell>
          <cell r="O96" t="str">
            <v xml:space="preserve"> Ruiz Garcia</v>
          </cell>
          <cell r="P96" t="str">
            <v>luzedreyruiz@hotmail.com</v>
          </cell>
          <cell r="Q96" t="str">
            <v>16-04-1994</v>
          </cell>
          <cell r="R96" t="str">
            <v>Decreto</v>
          </cell>
          <cell r="S96" t="str">
            <v>70005104</v>
          </cell>
          <cell r="T96" t="str">
            <v>24-12-2024</v>
          </cell>
          <cell r="U96" t="str">
            <v>Traslado persona</v>
          </cell>
          <cell r="V96" t="str">
            <v>Carrera Administrativa</v>
          </cell>
        </row>
        <row r="97">
          <cell r="B97">
            <v>22010904</v>
          </cell>
          <cell r="C97" t="str">
            <v>M</v>
          </cell>
          <cell r="D97">
            <v>10</v>
          </cell>
          <cell r="E97">
            <v>38</v>
          </cell>
          <cell r="F97">
            <v>22010904</v>
          </cell>
          <cell r="G97" t="str">
            <v>AUXILIAR DE SERVICIOS GENERALES</v>
          </cell>
          <cell r="H97" t="str">
            <v>I. E. R. La Danta</v>
          </cell>
          <cell r="I97" t="str">
            <v>Sonson</v>
          </cell>
          <cell r="J97" t="str">
            <v>Sonson</v>
          </cell>
          <cell r="K97" t="str">
            <v>2,682,652</v>
          </cell>
          <cell r="L97" t="str">
            <v>Provisto</v>
          </cell>
          <cell r="M97" t="str">
            <v>08-12-2010</v>
          </cell>
          <cell r="N97" t="str">
            <v>Maria Ludibia</v>
          </cell>
          <cell r="O97" t="str">
            <v xml:space="preserve"> Bedoya Giraldo</v>
          </cell>
          <cell r="P97" t="str">
            <v>ludybegy@hotmail.com</v>
          </cell>
          <cell r="Q97" t="str">
            <v>25-11-1993</v>
          </cell>
          <cell r="R97" t="str">
            <v>Decreto</v>
          </cell>
          <cell r="S97" t="str">
            <v>70005104</v>
          </cell>
          <cell r="T97" t="str">
            <v>24-12-2024</v>
          </cell>
          <cell r="U97" t="str">
            <v>Traslado persona</v>
          </cell>
          <cell r="V97" t="str">
            <v>Carrera Administrativa</v>
          </cell>
        </row>
        <row r="98">
          <cell r="B98">
            <v>22032911</v>
          </cell>
          <cell r="C98" t="str">
            <v>XL</v>
          </cell>
          <cell r="D98">
            <v>14</v>
          </cell>
          <cell r="E98">
            <v>39</v>
          </cell>
          <cell r="F98">
            <v>22032911</v>
          </cell>
          <cell r="G98" t="str">
            <v>AUXILIAR DE SERVICIOS GENERALES</v>
          </cell>
          <cell r="H98" t="str">
            <v>I. E. San Luis</v>
          </cell>
          <cell r="I98" t="str">
            <v>San Luis</v>
          </cell>
          <cell r="J98" t="str">
            <v>San Luis</v>
          </cell>
          <cell r="K98" t="str">
            <v>2,682,652</v>
          </cell>
          <cell r="L98" t="str">
            <v>Provisto</v>
          </cell>
          <cell r="M98" t="str">
            <v>12-11-2021</v>
          </cell>
          <cell r="N98" t="str">
            <v>Martha Isabel</v>
          </cell>
          <cell r="O98" t="str">
            <v xml:space="preserve"> Ruiz Gonzalez</v>
          </cell>
          <cell r="P98" t="e">
            <v>#N/A</v>
          </cell>
          <cell r="Q98" t="str">
            <v>10-12-2021</v>
          </cell>
          <cell r="R98" t="str">
            <v>Decreto</v>
          </cell>
          <cell r="S98" t="str">
            <v>70005104</v>
          </cell>
          <cell r="T98" t="str">
            <v>24-12-2024</v>
          </cell>
          <cell r="U98" t="str">
            <v>Traslado persona</v>
          </cell>
          <cell r="V98" t="str">
            <v>Provisionalidad en vacante definitiva</v>
          </cell>
        </row>
        <row r="99">
          <cell r="B99">
            <v>22052484</v>
          </cell>
          <cell r="C99" t="str">
            <v>S</v>
          </cell>
          <cell r="D99">
            <v>6</v>
          </cell>
          <cell r="E99">
            <v>34</v>
          </cell>
          <cell r="F99">
            <v>22052484</v>
          </cell>
          <cell r="G99" t="str">
            <v>AUXILIAR DE SERVICIOS GENERALES</v>
          </cell>
          <cell r="H99" t="str">
            <v>I. E. San Vicente Ferrer</v>
          </cell>
          <cell r="I99" t="str">
            <v>San Vicente</v>
          </cell>
          <cell r="J99" t="str">
            <v>San Vicente</v>
          </cell>
          <cell r="K99" t="str">
            <v>2,682,652</v>
          </cell>
          <cell r="L99" t="str">
            <v>Provisto</v>
          </cell>
          <cell r="M99" t="str">
            <v>08-06-1998</v>
          </cell>
          <cell r="N99" t="str">
            <v>Luz Elena</v>
          </cell>
          <cell r="O99" t="str">
            <v xml:space="preserve"> Marin Vergara</v>
          </cell>
          <cell r="P99" t="e">
            <v>#N/A</v>
          </cell>
          <cell r="Q99" t="str">
            <v>08-06-1998</v>
          </cell>
          <cell r="R99" t="str">
            <v>Decreto</v>
          </cell>
          <cell r="S99" t="str">
            <v>70005104</v>
          </cell>
          <cell r="T99" t="str">
            <v>24-12-2024</v>
          </cell>
          <cell r="U99" t="str">
            <v>Traslado persona</v>
          </cell>
          <cell r="V99" t="str">
            <v>Provisionalidad en vacante definitiva</v>
          </cell>
        </row>
        <row r="100">
          <cell r="B100">
            <v>22069776</v>
          </cell>
          <cell r="C100" t="str">
            <v>M</v>
          </cell>
          <cell r="D100">
            <v>14</v>
          </cell>
          <cell r="E100">
            <v>40</v>
          </cell>
          <cell r="F100">
            <v>22069776</v>
          </cell>
          <cell r="G100" t="str">
            <v>AUXILIAR DE SERVICIOS GENERALES</v>
          </cell>
          <cell r="H100" t="str">
            <v>I. E. Tecnico Industrial Tomas Carrasquilla</v>
          </cell>
          <cell r="I100" t="str">
            <v>Santo Domingo</v>
          </cell>
          <cell r="J100" t="str">
            <v>Santo Domingo</v>
          </cell>
          <cell r="K100" t="str">
            <v>2,682,652</v>
          </cell>
          <cell r="L100" t="str">
            <v>Provisto</v>
          </cell>
          <cell r="M100" t="str">
            <v>08-12-2010</v>
          </cell>
          <cell r="N100" t="str">
            <v>Teresa De Jesus</v>
          </cell>
          <cell r="O100" t="str">
            <v xml:space="preserve"> Muñoz</v>
          </cell>
          <cell r="P100" t="e">
            <v>#N/A</v>
          </cell>
          <cell r="Q100" t="str">
            <v>17-09-2001</v>
          </cell>
          <cell r="R100" t="str">
            <v>Decreto</v>
          </cell>
          <cell r="S100" t="str">
            <v>70005104</v>
          </cell>
          <cell r="T100" t="str">
            <v>24-12-2024</v>
          </cell>
          <cell r="U100" t="str">
            <v>Traslado persona</v>
          </cell>
          <cell r="V100" t="str">
            <v>Provisionalidad en vacante definitiva</v>
          </cell>
        </row>
        <row r="101">
          <cell r="B101">
            <v>22100590</v>
          </cell>
          <cell r="C101" t="str">
            <v>M</v>
          </cell>
          <cell r="D101">
            <v>10</v>
          </cell>
          <cell r="E101">
            <v>40</v>
          </cell>
          <cell r="F101">
            <v>22100590</v>
          </cell>
          <cell r="G101" t="str">
            <v>AUXILIAR DE SERVICIOS GENERALES</v>
          </cell>
          <cell r="H101" t="str">
            <v>I. E. Escuela Normal Superior Presbitero Jose Gomez Isaza</v>
          </cell>
          <cell r="I101" t="str">
            <v>Sonson</v>
          </cell>
          <cell r="J101" t="str">
            <v>Sonson</v>
          </cell>
          <cell r="K101" t="str">
            <v>2,682,652</v>
          </cell>
          <cell r="L101" t="str">
            <v>Provisto</v>
          </cell>
          <cell r="M101" t="str">
            <v>12-02-2015</v>
          </cell>
          <cell r="N101" t="str">
            <v>Luz Estella</v>
          </cell>
          <cell r="O101" t="str">
            <v xml:space="preserve"> Osorio Lopez</v>
          </cell>
          <cell r="P101" t="e">
            <v>#N/A</v>
          </cell>
          <cell r="Q101" t="str">
            <v>04-03-2002</v>
          </cell>
          <cell r="R101" t="str">
            <v>Decreto</v>
          </cell>
          <cell r="S101" t="str">
            <v>70005104</v>
          </cell>
          <cell r="T101" t="str">
            <v>24-12-2024</v>
          </cell>
          <cell r="U101" t="str">
            <v>Traslado persona</v>
          </cell>
          <cell r="V101" t="str">
            <v>Provisionalidad en vacante definitiva</v>
          </cell>
        </row>
        <row r="102">
          <cell r="B102">
            <v>22187842</v>
          </cell>
          <cell r="C102" t="str">
            <v>L</v>
          </cell>
          <cell r="D102">
            <v>12</v>
          </cell>
          <cell r="E102">
            <v>39</v>
          </cell>
          <cell r="F102">
            <v>22187842</v>
          </cell>
          <cell r="G102" t="str">
            <v>AUXILIAR DE SERVICIOS GENERALES</v>
          </cell>
          <cell r="H102" t="str">
            <v>I. E. Valdivia</v>
          </cell>
          <cell r="I102" t="str">
            <v>Valdivia</v>
          </cell>
          <cell r="J102" t="str">
            <v>Valdivia</v>
          </cell>
          <cell r="K102" t="str">
            <v>2,682,652</v>
          </cell>
          <cell r="L102" t="str">
            <v>Provisto</v>
          </cell>
          <cell r="M102" t="str">
            <v>12-09-2008</v>
          </cell>
          <cell r="N102" t="str">
            <v>Beatriz Elena</v>
          </cell>
          <cell r="O102" t="str">
            <v xml:space="preserve"> Espinosa Garcia</v>
          </cell>
          <cell r="P102" t="e">
            <v>#N/A</v>
          </cell>
          <cell r="Q102" t="str">
            <v>12-09-2008</v>
          </cell>
          <cell r="R102" t="str">
            <v>Decreto</v>
          </cell>
          <cell r="S102" t="str">
            <v>70005104</v>
          </cell>
          <cell r="T102" t="str">
            <v>24-12-2024</v>
          </cell>
          <cell r="U102" t="str">
            <v>Traslado persona</v>
          </cell>
          <cell r="V102" t="str">
            <v>Provisionalidad en vacante definitiva</v>
          </cell>
        </row>
        <row r="103">
          <cell r="B103">
            <v>22216041</v>
          </cell>
          <cell r="C103" t="str">
            <v>S</v>
          </cell>
          <cell r="D103">
            <v>10</v>
          </cell>
          <cell r="E103">
            <v>37</v>
          </cell>
          <cell r="F103">
            <v>22216041</v>
          </cell>
          <cell r="G103" t="str">
            <v>AUXILIAR DE SERVICIOS GENERALES</v>
          </cell>
          <cell r="H103" t="str">
            <v>I. E. Antonio Roldan Betancur</v>
          </cell>
          <cell r="I103" t="str">
            <v>Briceño</v>
          </cell>
          <cell r="J103" t="str">
            <v>Briceño</v>
          </cell>
          <cell r="K103" t="str">
            <v>2,682,652</v>
          </cell>
          <cell r="L103" t="str">
            <v>Provisto</v>
          </cell>
          <cell r="M103" t="str">
            <v>12-03-2003</v>
          </cell>
          <cell r="N103" t="str">
            <v>Sor Angela</v>
          </cell>
          <cell r="O103" t="str">
            <v xml:space="preserve"> Garcia Rendon</v>
          </cell>
          <cell r="P103" t="e">
            <v>#N/A</v>
          </cell>
          <cell r="Q103" t="str">
            <v>12-03-2003</v>
          </cell>
          <cell r="R103" t="str">
            <v>Decreto</v>
          </cell>
          <cell r="S103" t="str">
            <v>70005104</v>
          </cell>
          <cell r="T103" t="str">
            <v>24-12-2024</v>
          </cell>
          <cell r="U103" t="str">
            <v>Traslado persona</v>
          </cell>
          <cell r="V103" t="str">
            <v>Provisionalidad en vacante definitiva</v>
          </cell>
        </row>
        <row r="104">
          <cell r="B104">
            <v>22237370</v>
          </cell>
          <cell r="C104" t="str">
            <v>XXXL</v>
          </cell>
          <cell r="D104">
            <v>22</v>
          </cell>
          <cell r="E104">
            <v>41</v>
          </cell>
          <cell r="F104">
            <v>22237370</v>
          </cell>
          <cell r="G104" t="str">
            <v>AUXILIAR DE SERVICIOS GENERALES</v>
          </cell>
          <cell r="H104" t="str">
            <v>I. E. Santo Cristo De Zaragoza</v>
          </cell>
          <cell r="I104" t="str">
            <v>Zaragoza</v>
          </cell>
          <cell r="J104" t="str">
            <v>Zaragoza</v>
          </cell>
          <cell r="K104" t="str">
            <v>2,682,652</v>
          </cell>
          <cell r="L104" t="str">
            <v>Provisto</v>
          </cell>
          <cell r="M104" t="str">
            <v>11-03-2022</v>
          </cell>
          <cell r="N104" t="str">
            <v>CARMEN LIBIA</v>
          </cell>
          <cell r="O104" t="str">
            <v xml:space="preserve"> MENA BEJARANO</v>
          </cell>
          <cell r="P104" t="e">
            <v>#N/A</v>
          </cell>
          <cell r="Q104" t="str">
            <v>05-04-2022</v>
          </cell>
          <cell r="R104" t="str">
            <v>Decreto</v>
          </cell>
          <cell r="S104" t="str">
            <v>70005104</v>
          </cell>
          <cell r="T104" t="str">
            <v>24-12-2024</v>
          </cell>
          <cell r="U104" t="str">
            <v>Traslado persona</v>
          </cell>
          <cell r="V104" t="str">
            <v>Provisionalidad en vacante definitiva</v>
          </cell>
        </row>
        <row r="105">
          <cell r="B105">
            <v>30390365</v>
          </cell>
          <cell r="C105" t="str">
            <v>L</v>
          </cell>
          <cell r="D105">
            <v>14</v>
          </cell>
          <cell r="E105">
            <v>41</v>
          </cell>
          <cell r="F105">
            <v>30390365</v>
          </cell>
          <cell r="G105" t="str">
            <v>AUXILIAR DE SERVICIOS GENERALES</v>
          </cell>
          <cell r="H105" t="str">
            <v>I. E. R. San Miguel</v>
          </cell>
          <cell r="I105" t="str">
            <v>Sonson</v>
          </cell>
          <cell r="J105" t="str">
            <v>Sonson</v>
          </cell>
          <cell r="K105" t="str">
            <v>2,682,652</v>
          </cell>
          <cell r="L105" t="str">
            <v>Provisto</v>
          </cell>
          <cell r="M105" t="str">
            <v>21-06-2024</v>
          </cell>
          <cell r="N105" t="str">
            <v>ANA CECILIA</v>
          </cell>
          <cell r="O105" t="str">
            <v xml:space="preserve"> RODRIGUEZ ARISTIZABAL</v>
          </cell>
          <cell r="P105" t="e">
            <v>#N/A</v>
          </cell>
          <cell r="Q105" t="str">
            <v/>
          </cell>
          <cell r="R105" t="str">
            <v>Decreto</v>
          </cell>
          <cell r="S105" t="str">
            <v>70005104</v>
          </cell>
          <cell r="T105" t="str">
            <v>24-12-2024</v>
          </cell>
          <cell r="U105" t="str">
            <v>Traslado persona</v>
          </cell>
          <cell r="V105" t="str">
            <v>Provisionalidad en vacante definitiva</v>
          </cell>
        </row>
        <row r="106">
          <cell r="B106">
            <v>32119181</v>
          </cell>
          <cell r="C106" t="str">
            <v>L</v>
          </cell>
          <cell r="D106">
            <v>14</v>
          </cell>
          <cell r="E106">
            <v>38</v>
          </cell>
          <cell r="F106">
            <v>32119181</v>
          </cell>
          <cell r="G106" t="str">
            <v>AUXILIAR DE SERVICIOS GENERALES</v>
          </cell>
          <cell r="H106" t="str">
            <v>I. E. Colombia</v>
          </cell>
          <cell r="I106" t="str">
            <v>Girardota</v>
          </cell>
          <cell r="J106" t="str">
            <v>Girardota</v>
          </cell>
          <cell r="K106" t="str">
            <v>2,682,652</v>
          </cell>
          <cell r="L106" t="str">
            <v>Provisto</v>
          </cell>
          <cell r="M106" t="str">
            <v>14-05-2002</v>
          </cell>
          <cell r="N106" t="str">
            <v>Gloria Arnobia</v>
          </cell>
          <cell r="O106" t="str">
            <v xml:space="preserve"> Ortiz Gonzalez</v>
          </cell>
          <cell r="P106" t="e">
            <v>#N/A</v>
          </cell>
          <cell r="Q106" t="str">
            <v>14-05-2002</v>
          </cell>
          <cell r="R106" t="str">
            <v>Decreto</v>
          </cell>
          <cell r="S106" t="str">
            <v>70005104</v>
          </cell>
          <cell r="T106" t="str">
            <v>24-12-2024</v>
          </cell>
          <cell r="U106" t="str">
            <v>Traslado persona</v>
          </cell>
          <cell r="V106" t="str">
            <v>Provisionalidad en vacante definitiva</v>
          </cell>
        </row>
        <row r="107">
          <cell r="B107">
            <v>32211071</v>
          </cell>
          <cell r="C107" t="str">
            <v>XL</v>
          </cell>
          <cell r="D107">
            <v>14</v>
          </cell>
          <cell r="E107">
            <v>41</v>
          </cell>
          <cell r="F107">
            <v>32211071</v>
          </cell>
          <cell r="G107" t="str">
            <v>AUXILIAR DE SERVICIOS GENERALES</v>
          </cell>
          <cell r="H107" t="str">
            <v>I. E. Ignacio Yepes Yepes</v>
          </cell>
          <cell r="I107" t="str">
            <v>Remedios</v>
          </cell>
          <cell r="J107" t="str">
            <v>Remedios</v>
          </cell>
          <cell r="K107" t="str">
            <v>2,682,652</v>
          </cell>
          <cell r="L107" t="str">
            <v>Provisto</v>
          </cell>
          <cell r="M107" t="str">
            <v>16-05-2001</v>
          </cell>
          <cell r="N107" t="str">
            <v>Yulieth Del Pilar</v>
          </cell>
          <cell r="O107" t="str">
            <v xml:space="preserve"> Soto Vasquez</v>
          </cell>
          <cell r="P107" t="e">
            <v>#N/A</v>
          </cell>
          <cell r="Q107" t="str">
            <v>16-05-2001</v>
          </cell>
          <cell r="R107" t="str">
            <v>Decreto</v>
          </cell>
          <cell r="S107" t="str">
            <v>70005104</v>
          </cell>
          <cell r="T107" t="str">
            <v>24-12-2024</v>
          </cell>
          <cell r="U107" t="str">
            <v>Traslado persona</v>
          </cell>
          <cell r="V107" t="str">
            <v>Provisionalidad en vacante definitiva</v>
          </cell>
        </row>
        <row r="108">
          <cell r="B108">
            <v>32275249</v>
          </cell>
          <cell r="C108" t="str">
            <v>L</v>
          </cell>
          <cell r="D108">
            <v>11</v>
          </cell>
          <cell r="E108">
            <v>39</v>
          </cell>
          <cell r="F108">
            <v>32275249</v>
          </cell>
          <cell r="G108" t="str">
            <v>AUXILIAR DE SERVICIOS GENERALES</v>
          </cell>
          <cell r="H108" t="str">
            <v>I. E. Pedro Antonio Elejalde</v>
          </cell>
          <cell r="I108" t="str">
            <v>Frontino</v>
          </cell>
          <cell r="J108" t="str">
            <v>Frontino</v>
          </cell>
          <cell r="K108" t="str">
            <v>2,682,652</v>
          </cell>
          <cell r="L108" t="str">
            <v>Provisto</v>
          </cell>
          <cell r="M108" t="str">
            <v>01-04-2003</v>
          </cell>
          <cell r="N108" t="str">
            <v>Piedad Eugenia</v>
          </cell>
          <cell r="O108" t="str">
            <v xml:space="preserve"> Gomez Hernandez</v>
          </cell>
          <cell r="P108" t="e">
            <v>#N/A</v>
          </cell>
          <cell r="Q108" t="str">
            <v>02-04-2003</v>
          </cell>
          <cell r="R108" t="str">
            <v>Decreto</v>
          </cell>
          <cell r="S108" t="str">
            <v>70005104</v>
          </cell>
          <cell r="T108" t="str">
            <v>24-12-2024</v>
          </cell>
          <cell r="U108" t="str">
            <v>Traslado persona</v>
          </cell>
          <cell r="V108" t="str">
            <v>Provisionalidad en vacante definitiva</v>
          </cell>
        </row>
        <row r="109">
          <cell r="B109">
            <v>32275257</v>
          </cell>
          <cell r="C109" t="str">
            <v>M</v>
          </cell>
          <cell r="D109">
            <v>12</v>
          </cell>
          <cell r="E109">
            <v>36</v>
          </cell>
          <cell r="F109">
            <v>32275257</v>
          </cell>
          <cell r="G109" t="str">
            <v>AUXILIAR DE SERVICIOS GENERALES</v>
          </cell>
          <cell r="H109" t="str">
            <v>I. E. Pedro Antonio Elejalde</v>
          </cell>
          <cell r="I109" t="str">
            <v>Frontino</v>
          </cell>
          <cell r="J109" t="str">
            <v>Frontino</v>
          </cell>
          <cell r="K109" t="str">
            <v>2,682,652</v>
          </cell>
          <cell r="L109" t="str">
            <v>Provisto</v>
          </cell>
          <cell r="M109" t="str">
            <v>08-03-2023</v>
          </cell>
          <cell r="N109" t="str">
            <v>ANA CECILIA</v>
          </cell>
          <cell r="O109" t="str">
            <v xml:space="preserve"> LONDOÑO SARRAZOLA</v>
          </cell>
          <cell r="P109" t="e">
            <v>#N/A</v>
          </cell>
          <cell r="Q109" t="str">
            <v>16-03-2023</v>
          </cell>
          <cell r="R109" t="str">
            <v>Decreto</v>
          </cell>
          <cell r="S109" t="str">
            <v>70005104</v>
          </cell>
          <cell r="T109" t="str">
            <v>24-12-2024</v>
          </cell>
          <cell r="U109" t="str">
            <v>Traslado persona</v>
          </cell>
          <cell r="V109" t="str">
            <v>Provisionalidad en vacante definitiva</v>
          </cell>
        </row>
        <row r="110">
          <cell r="B110">
            <v>32276514</v>
          </cell>
          <cell r="C110" t="str">
            <v>XL</v>
          </cell>
          <cell r="D110">
            <v>12</v>
          </cell>
          <cell r="E110">
            <v>41</v>
          </cell>
          <cell r="F110">
            <v>32276514</v>
          </cell>
          <cell r="G110" t="str">
            <v>AUXILIAR DE SERVICIOS GENERALES</v>
          </cell>
          <cell r="H110" t="str">
            <v>I. E. R. Gabriela White De Velez</v>
          </cell>
          <cell r="I110" t="str">
            <v>Frontino</v>
          </cell>
          <cell r="J110" t="str">
            <v>Frontino</v>
          </cell>
          <cell r="K110" t="str">
            <v>2,682,652</v>
          </cell>
          <cell r="L110" t="str">
            <v>Provisto</v>
          </cell>
          <cell r="M110" t="str">
            <v>21-02-2001</v>
          </cell>
          <cell r="N110" t="str">
            <v>Eliana Maria</v>
          </cell>
          <cell r="O110" t="str">
            <v xml:space="preserve"> Zapata Gaviria</v>
          </cell>
          <cell r="P110" t="e">
            <v>#N/A</v>
          </cell>
          <cell r="Q110" t="str">
            <v>21-02-2001</v>
          </cell>
          <cell r="R110" t="str">
            <v>Decreto</v>
          </cell>
          <cell r="S110" t="str">
            <v>70005104</v>
          </cell>
          <cell r="T110" t="str">
            <v>24-12-2024</v>
          </cell>
          <cell r="U110" t="str">
            <v>Traslado persona</v>
          </cell>
          <cell r="V110" t="str">
            <v>Provisionalidad en vacante definitiva</v>
          </cell>
        </row>
        <row r="111">
          <cell r="B111">
            <v>32277475</v>
          </cell>
          <cell r="C111" t="str">
            <v>L</v>
          </cell>
          <cell r="D111">
            <v>12</v>
          </cell>
          <cell r="E111">
            <v>38</v>
          </cell>
          <cell r="F111">
            <v>32277475</v>
          </cell>
          <cell r="G111" t="str">
            <v>AUXILIAR DE SERVICIOS GENERALES</v>
          </cell>
          <cell r="H111" t="str">
            <v>I. E. Pedro Antonio Elejalde</v>
          </cell>
          <cell r="I111" t="str">
            <v>Frontino</v>
          </cell>
          <cell r="J111" t="str">
            <v>Frontino</v>
          </cell>
          <cell r="K111" t="str">
            <v>2,682,652</v>
          </cell>
          <cell r="L111" t="str">
            <v>Provisto</v>
          </cell>
          <cell r="M111" t="str">
            <v>05-12-2007</v>
          </cell>
          <cell r="N111" t="str">
            <v>Beatriz Eugenia</v>
          </cell>
          <cell r="O111" t="str">
            <v xml:space="preserve"> Garces Gonzalez</v>
          </cell>
          <cell r="P111" t="e">
            <v>#N/A</v>
          </cell>
          <cell r="Q111" t="str">
            <v>05-12-2007</v>
          </cell>
          <cell r="R111" t="str">
            <v>Decreto</v>
          </cell>
          <cell r="S111" t="str">
            <v>70005104</v>
          </cell>
          <cell r="T111" t="str">
            <v>24-12-2024</v>
          </cell>
          <cell r="U111" t="str">
            <v>Traslado persona</v>
          </cell>
          <cell r="V111" t="str">
            <v>Provisionalidad en vacante definitiva</v>
          </cell>
        </row>
        <row r="112">
          <cell r="B112">
            <v>32353837</v>
          </cell>
          <cell r="C112" t="str">
            <v>M</v>
          </cell>
          <cell r="D112">
            <v>10</v>
          </cell>
          <cell r="E112">
            <v>37</v>
          </cell>
          <cell r="F112">
            <v>32353837</v>
          </cell>
          <cell r="G112" t="str">
            <v>AUXILIAR DE SERVICIOS GENERALES</v>
          </cell>
          <cell r="H112" t="str">
            <v>I. E. San Vicente Ferrer</v>
          </cell>
          <cell r="I112" t="str">
            <v>San Vicente</v>
          </cell>
          <cell r="J112" t="str">
            <v>San Vicente</v>
          </cell>
          <cell r="K112" t="str">
            <v>2,682,652</v>
          </cell>
          <cell r="L112" t="str">
            <v>Provisto</v>
          </cell>
          <cell r="M112" t="str">
            <v>29-03-2023</v>
          </cell>
          <cell r="N112" t="str">
            <v>BLANCA ISABEL</v>
          </cell>
          <cell r="O112" t="str">
            <v xml:space="preserve"> CASTAÑO ECHEVERRY</v>
          </cell>
          <cell r="P112" t="e">
            <v>#N/A</v>
          </cell>
          <cell r="Q112" t="str">
            <v/>
          </cell>
          <cell r="R112" t="str">
            <v>Decreto</v>
          </cell>
          <cell r="S112" t="str">
            <v>70005104</v>
          </cell>
          <cell r="T112" t="str">
            <v>24-12-2024</v>
          </cell>
          <cell r="U112" t="str">
            <v>Traslado persona</v>
          </cell>
          <cell r="V112" t="str">
            <v>Provisionalidad en vacante definitiva</v>
          </cell>
        </row>
        <row r="113">
          <cell r="B113">
            <v>32554368</v>
          </cell>
          <cell r="C113" t="str">
            <v>M</v>
          </cell>
          <cell r="D113">
            <v>10</v>
          </cell>
          <cell r="E113">
            <v>39</v>
          </cell>
          <cell r="F113">
            <v>32554368</v>
          </cell>
          <cell r="G113" t="str">
            <v>AUXILIAR DE SERVICIOS GENERALES</v>
          </cell>
          <cell r="H113" t="str">
            <v>I. E. San Luis</v>
          </cell>
          <cell r="I113" t="str">
            <v>Yarumal</v>
          </cell>
          <cell r="J113" t="str">
            <v>Yarumal</v>
          </cell>
          <cell r="K113" t="str">
            <v>2,682,652</v>
          </cell>
          <cell r="L113" t="str">
            <v>Provisto</v>
          </cell>
          <cell r="M113" t="str">
            <v>05-12-2007</v>
          </cell>
          <cell r="N113" t="str">
            <v>Gladys</v>
          </cell>
          <cell r="O113" t="str">
            <v xml:space="preserve"> Cuartas Alvarez</v>
          </cell>
          <cell r="P113" t="e">
            <v>#N/A</v>
          </cell>
          <cell r="Q113" t="str">
            <v>05-12-2007</v>
          </cell>
          <cell r="R113" t="str">
            <v>Decreto</v>
          </cell>
          <cell r="S113" t="str">
            <v>70005104</v>
          </cell>
          <cell r="T113" t="str">
            <v>24-12-2024</v>
          </cell>
          <cell r="U113" t="str">
            <v>Traslado persona</v>
          </cell>
          <cell r="V113" t="str">
            <v>Provisionalidad en vacante definitiva</v>
          </cell>
        </row>
        <row r="114">
          <cell r="B114">
            <v>32557130</v>
          </cell>
          <cell r="C114" t="str">
            <v>M</v>
          </cell>
          <cell r="D114">
            <v>6</v>
          </cell>
          <cell r="E114">
            <v>34</v>
          </cell>
          <cell r="F114">
            <v>32557130</v>
          </cell>
          <cell r="G114" t="str">
            <v>AUXILIAR DE SERVICIOS GENERALES</v>
          </cell>
          <cell r="H114" t="str">
            <v>I. E. De Maria</v>
          </cell>
          <cell r="I114" t="str">
            <v>Yarumal</v>
          </cell>
          <cell r="J114" t="str">
            <v>Yarumal</v>
          </cell>
          <cell r="K114" t="str">
            <v>2,682,652</v>
          </cell>
          <cell r="L114" t="str">
            <v>Provisto</v>
          </cell>
          <cell r="M114" t="str">
            <v>08-12-2010</v>
          </cell>
          <cell r="N114" t="str">
            <v>Piedad Alicia</v>
          </cell>
          <cell r="O114" t="str">
            <v xml:space="preserve"> Arroyave Calle</v>
          </cell>
          <cell r="P114" t="str">
            <v>pietyipa@hotmail.com</v>
          </cell>
          <cell r="Q114" t="str">
            <v>18-07-1994</v>
          </cell>
          <cell r="R114" t="str">
            <v>Decreto</v>
          </cell>
          <cell r="S114" t="str">
            <v>70005104</v>
          </cell>
          <cell r="T114" t="str">
            <v>24-12-2024</v>
          </cell>
          <cell r="U114" t="str">
            <v>Traslado persona</v>
          </cell>
          <cell r="V114" t="str">
            <v>Carrera Administrativa</v>
          </cell>
        </row>
        <row r="115">
          <cell r="B115">
            <v>32560823</v>
          </cell>
          <cell r="C115" t="str">
            <v>M</v>
          </cell>
          <cell r="D115">
            <v>8</v>
          </cell>
          <cell r="E115">
            <v>40</v>
          </cell>
          <cell r="F115">
            <v>32560823</v>
          </cell>
          <cell r="G115" t="str">
            <v>AUXILIAR DE SERVICIOS GENERALES</v>
          </cell>
          <cell r="H115" t="str">
            <v>I. E. De Maria</v>
          </cell>
          <cell r="I115" t="str">
            <v>Yarumal</v>
          </cell>
          <cell r="J115" t="str">
            <v>Yarumal</v>
          </cell>
          <cell r="K115" t="str">
            <v>2,682,652</v>
          </cell>
          <cell r="L115" t="str">
            <v>Provisto</v>
          </cell>
          <cell r="M115" t="str">
            <v>16-09-2010</v>
          </cell>
          <cell r="N115" t="str">
            <v>Vianey Maryori</v>
          </cell>
          <cell r="O115" t="str">
            <v xml:space="preserve"> Atehortua Patino</v>
          </cell>
          <cell r="P115" t="e">
            <v>#N/A</v>
          </cell>
          <cell r="Q115" t="str">
            <v>12-02-2010</v>
          </cell>
          <cell r="R115" t="str">
            <v>Decreto</v>
          </cell>
          <cell r="S115" t="str">
            <v>70005104</v>
          </cell>
          <cell r="T115" t="str">
            <v>24-12-2024</v>
          </cell>
          <cell r="U115" t="str">
            <v>Traslado persona</v>
          </cell>
          <cell r="V115" t="str">
            <v>Provisionalidad en vacante definitiva</v>
          </cell>
        </row>
        <row r="116">
          <cell r="B116">
            <v>32564219</v>
          </cell>
          <cell r="C116" t="str">
            <v>L</v>
          </cell>
          <cell r="D116">
            <v>12</v>
          </cell>
          <cell r="E116">
            <v>39</v>
          </cell>
          <cell r="F116">
            <v>32564219</v>
          </cell>
          <cell r="G116" t="str">
            <v>AUXILIAR DE SERVICIOS GENERALES</v>
          </cell>
          <cell r="H116" t="str">
            <v>I. E. San Luis</v>
          </cell>
          <cell r="I116" t="str">
            <v>Yarumal</v>
          </cell>
          <cell r="J116" t="str">
            <v>Yarumal</v>
          </cell>
          <cell r="K116" t="str">
            <v>2,682,652</v>
          </cell>
          <cell r="L116" t="str">
            <v>Provisto</v>
          </cell>
          <cell r="M116" t="str">
            <v>09-11-2021</v>
          </cell>
          <cell r="N116" t="str">
            <v>Yamile Andrea</v>
          </cell>
          <cell r="O116" t="str">
            <v xml:space="preserve"> Chavarria Montoya</v>
          </cell>
          <cell r="P116" t="e">
            <v>#N/A</v>
          </cell>
          <cell r="Q116" t="str">
            <v>02-12-2021</v>
          </cell>
          <cell r="R116" t="str">
            <v>Decreto</v>
          </cell>
          <cell r="S116" t="str">
            <v>70005104</v>
          </cell>
          <cell r="T116" t="str">
            <v>24-12-2024</v>
          </cell>
          <cell r="U116" t="str">
            <v>Traslado persona</v>
          </cell>
          <cell r="V116" t="str">
            <v>Provisionalidad en vacante definitiva</v>
          </cell>
        </row>
        <row r="117">
          <cell r="B117">
            <v>37332191</v>
          </cell>
          <cell r="C117" t="str">
            <v>S</v>
          </cell>
          <cell r="D117">
            <v>8</v>
          </cell>
          <cell r="E117">
            <v>37</v>
          </cell>
          <cell r="F117">
            <v>37332191</v>
          </cell>
          <cell r="G117" t="str">
            <v>AUXILIAR DE SERVICIOS GENERALES</v>
          </cell>
          <cell r="H117" t="str">
            <v>I. E. Donmatias</v>
          </cell>
          <cell r="I117" t="str">
            <v>Don Matías</v>
          </cell>
          <cell r="J117" t="str">
            <v>Don Matías</v>
          </cell>
          <cell r="K117" t="str">
            <v>2,682,652</v>
          </cell>
          <cell r="L117" t="str">
            <v>Provisto</v>
          </cell>
          <cell r="M117" t="str">
            <v>16-07-2024</v>
          </cell>
          <cell r="N117" t="str">
            <v>LUCELI</v>
          </cell>
          <cell r="O117" t="str">
            <v xml:space="preserve"> SANTIAGO LINDARTE</v>
          </cell>
          <cell r="P117" t="str">
            <v>lucysanti77@gmail.com</v>
          </cell>
          <cell r="Q117" t="str">
            <v/>
          </cell>
          <cell r="R117" t="str">
            <v>Decreto</v>
          </cell>
          <cell r="S117" t="str">
            <v>70005104</v>
          </cell>
          <cell r="T117" t="str">
            <v>24-12-2024</v>
          </cell>
          <cell r="U117" t="str">
            <v>Traslado persona</v>
          </cell>
          <cell r="V117" t="str">
            <v>Provisionalidad en vacante temporal</v>
          </cell>
        </row>
        <row r="118">
          <cell r="B118">
            <v>39181274</v>
          </cell>
          <cell r="C118" t="str">
            <v>XL</v>
          </cell>
          <cell r="D118">
            <v>14</v>
          </cell>
          <cell r="E118">
            <v>40</v>
          </cell>
          <cell r="F118">
            <v>39181274</v>
          </cell>
          <cell r="G118" t="str">
            <v>AUXILIAR DE SERVICIOS GENERALES</v>
          </cell>
          <cell r="H118" t="str">
            <v>I. E. La Paz</v>
          </cell>
          <cell r="I118" t="str">
            <v>La Ceja</v>
          </cell>
          <cell r="J118" t="str">
            <v>La Ceja</v>
          </cell>
          <cell r="K118" t="str">
            <v>2,682,652</v>
          </cell>
          <cell r="L118" t="str">
            <v>Provisto</v>
          </cell>
          <cell r="M118" t="str">
            <v>03-06-2013</v>
          </cell>
          <cell r="N118" t="str">
            <v>Rosalia</v>
          </cell>
          <cell r="O118" t="str">
            <v xml:space="preserve"> Rios Otalvaro</v>
          </cell>
          <cell r="P118" t="str">
            <v>iedlapaz@gmail.com</v>
          </cell>
          <cell r="Q118" t="str">
            <v>16-04-2001</v>
          </cell>
          <cell r="R118" t="str">
            <v>Decreto</v>
          </cell>
          <cell r="S118" t="str">
            <v>70005104</v>
          </cell>
          <cell r="T118" t="str">
            <v>24-12-2024</v>
          </cell>
          <cell r="U118" t="str">
            <v>Traslado persona</v>
          </cell>
          <cell r="V118" t="str">
            <v>Carrera Administrativa</v>
          </cell>
        </row>
        <row r="119">
          <cell r="B119">
            <v>39182974</v>
          </cell>
          <cell r="C119" t="str">
            <v>M</v>
          </cell>
          <cell r="D119">
            <v>8</v>
          </cell>
          <cell r="E119">
            <v>36</v>
          </cell>
          <cell r="F119">
            <v>39182974</v>
          </cell>
          <cell r="G119" t="str">
            <v>AUXILIAR DE SERVICIOS GENERALES</v>
          </cell>
          <cell r="H119" t="str">
            <v>I. E. Bernardo Uribe Londoño</v>
          </cell>
          <cell r="I119" t="str">
            <v>La Ceja</v>
          </cell>
          <cell r="J119" t="str">
            <v>La Ceja</v>
          </cell>
          <cell r="K119" t="str">
            <v>2,682,652</v>
          </cell>
          <cell r="L119" t="str">
            <v>Provisto</v>
          </cell>
          <cell r="M119" t="str">
            <v>28-12-2007</v>
          </cell>
          <cell r="N119" t="str">
            <v>Luz Estella</v>
          </cell>
          <cell r="O119" t="str">
            <v xml:space="preserve"> Echeverry Tobon</v>
          </cell>
          <cell r="P119" t="e">
            <v>#N/A</v>
          </cell>
          <cell r="Q119" t="str">
            <v>14-01-2008</v>
          </cell>
          <cell r="R119" t="str">
            <v>Decreto</v>
          </cell>
          <cell r="S119" t="str">
            <v>70005104</v>
          </cell>
          <cell r="T119" t="str">
            <v>24-12-2024</v>
          </cell>
          <cell r="U119" t="str">
            <v>Traslado persona</v>
          </cell>
          <cell r="V119" t="str">
            <v>Provisionalidad en vacante definitiva</v>
          </cell>
        </row>
        <row r="120">
          <cell r="B120">
            <v>39183415</v>
          </cell>
          <cell r="C120" t="str">
            <v>XL</v>
          </cell>
          <cell r="D120">
            <v>16</v>
          </cell>
          <cell r="E120">
            <v>40</v>
          </cell>
          <cell r="F120">
            <v>39183415</v>
          </cell>
          <cell r="G120" t="str">
            <v>AUXILIAR DE SERVICIOS GENERALES</v>
          </cell>
          <cell r="H120" t="str">
            <v>I. E. La Paz</v>
          </cell>
          <cell r="I120" t="str">
            <v>La Ceja</v>
          </cell>
          <cell r="J120" t="str">
            <v>La Ceja</v>
          </cell>
          <cell r="K120" t="str">
            <v>2,682,652</v>
          </cell>
          <cell r="L120" t="str">
            <v>Provisto</v>
          </cell>
          <cell r="M120" t="str">
            <v>14-06-2022</v>
          </cell>
          <cell r="N120" t="str">
            <v>SILVIA DEL SOCORRO</v>
          </cell>
          <cell r="O120" t="str">
            <v xml:space="preserve"> CARMONA</v>
          </cell>
          <cell r="P120" t="e">
            <v>#N/A</v>
          </cell>
          <cell r="Q120" t="str">
            <v>08-07-2022</v>
          </cell>
          <cell r="R120" t="str">
            <v>Decreto</v>
          </cell>
          <cell r="S120" t="str">
            <v>70005104</v>
          </cell>
          <cell r="T120" t="str">
            <v>24-12-2024</v>
          </cell>
          <cell r="U120" t="str">
            <v>Traslado persona</v>
          </cell>
          <cell r="V120" t="str">
            <v>Provisionalidad en vacante definitiva</v>
          </cell>
        </row>
        <row r="121">
          <cell r="B121">
            <v>39186211</v>
          </cell>
          <cell r="C121" t="str">
            <v>XL</v>
          </cell>
          <cell r="D121">
            <v>14</v>
          </cell>
          <cell r="E121">
            <v>38</v>
          </cell>
          <cell r="F121">
            <v>39186211</v>
          </cell>
          <cell r="G121" t="str">
            <v>AUXILIAR DE SERVICIOS GENERALES</v>
          </cell>
          <cell r="H121" t="str">
            <v>I. E. La Paz</v>
          </cell>
          <cell r="I121" t="str">
            <v>La Ceja</v>
          </cell>
          <cell r="J121" t="str">
            <v>La Ceja</v>
          </cell>
          <cell r="K121" t="str">
            <v>2,682,652</v>
          </cell>
          <cell r="L121" t="str">
            <v>Provisto</v>
          </cell>
          <cell r="M121" t="str">
            <v>08-12-2010</v>
          </cell>
          <cell r="N121" t="str">
            <v>Gloria Emilsen</v>
          </cell>
          <cell r="O121" t="str">
            <v xml:space="preserve"> Londono Correa</v>
          </cell>
          <cell r="P121">
            <v>0</v>
          </cell>
          <cell r="Q121" t="str">
            <v>16-04-1994</v>
          </cell>
          <cell r="R121" t="str">
            <v>Decreto</v>
          </cell>
          <cell r="S121" t="str">
            <v>70005104</v>
          </cell>
          <cell r="T121" t="str">
            <v>24-12-2024</v>
          </cell>
          <cell r="U121" t="str">
            <v>Traslado persona</v>
          </cell>
          <cell r="V121" t="str">
            <v>Carrera Administrativa</v>
          </cell>
        </row>
        <row r="122">
          <cell r="B122">
            <v>39192223</v>
          </cell>
          <cell r="C122" t="str">
            <v>M</v>
          </cell>
          <cell r="D122">
            <v>8</v>
          </cell>
          <cell r="E122">
            <v>35</v>
          </cell>
          <cell r="F122">
            <v>39192223</v>
          </cell>
          <cell r="G122" t="str">
            <v>AUXILIAR DE SERVICIOS GENERALES</v>
          </cell>
          <cell r="H122" t="str">
            <v>I. E. Bernardo Uribe Londoño</v>
          </cell>
          <cell r="I122" t="str">
            <v>La Ceja</v>
          </cell>
          <cell r="J122" t="str">
            <v>La Ceja</v>
          </cell>
          <cell r="K122" t="str">
            <v>2,682,652</v>
          </cell>
          <cell r="L122" t="str">
            <v>Provisto</v>
          </cell>
          <cell r="M122" t="str">
            <v>09-09-2024</v>
          </cell>
          <cell r="N122" t="str">
            <v>LUISA FERNANDA</v>
          </cell>
          <cell r="O122" t="str">
            <v xml:space="preserve"> VALENCIA JARAMILLO</v>
          </cell>
          <cell r="P122" t="e">
            <v>#N/A</v>
          </cell>
          <cell r="Q122" t="str">
            <v/>
          </cell>
          <cell r="R122" t="str">
            <v>Decreto</v>
          </cell>
          <cell r="S122" t="str">
            <v>70005104</v>
          </cell>
          <cell r="T122" t="str">
            <v>24-12-2024</v>
          </cell>
          <cell r="U122" t="str">
            <v>Traslado persona</v>
          </cell>
          <cell r="V122" t="str">
            <v>Provisionalidad en vacante definitiva</v>
          </cell>
        </row>
        <row r="123">
          <cell r="B123">
            <v>39213652</v>
          </cell>
          <cell r="C123" t="str">
            <v>XS</v>
          </cell>
          <cell r="D123">
            <v>10</v>
          </cell>
          <cell r="E123">
            <v>38</v>
          </cell>
          <cell r="F123">
            <v>39213652</v>
          </cell>
          <cell r="G123" t="str">
            <v>AUXILIAR DE SERVICIOS GENERALES</v>
          </cell>
          <cell r="H123" t="str">
            <v>I. E. Atanasio Girardot</v>
          </cell>
          <cell r="I123" t="str">
            <v>Girardota</v>
          </cell>
          <cell r="J123" t="str">
            <v>Girardota</v>
          </cell>
          <cell r="K123" t="str">
            <v>2,682,652</v>
          </cell>
          <cell r="L123" t="str">
            <v>Provisto</v>
          </cell>
          <cell r="M123" t="str">
            <v>04-09-2023</v>
          </cell>
          <cell r="N123" t="str">
            <v>Paula Andrea</v>
          </cell>
          <cell r="O123" t="str">
            <v xml:space="preserve"> Agudelo Orozco</v>
          </cell>
          <cell r="P123" t="e">
            <v>#N/A</v>
          </cell>
          <cell r="Q123" t="str">
            <v>03-10-2011</v>
          </cell>
          <cell r="R123" t="str">
            <v>Decreto</v>
          </cell>
          <cell r="S123" t="str">
            <v>70005104</v>
          </cell>
          <cell r="T123" t="str">
            <v>24-12-2024</v>
          </cell>
          <cell r="U123" t="str">
            <v>Traslado persona</v>
          </cell>
          <cell r="V123" t="str">
            <v>Provisionalidad en vacante definitiva</v>
          </cell>
        </row>
        <row r="124">
          <cell r="B124">
            <v>39277162</v>
          </cell>
          <cell r="C124" t="str">
            <v>S</v>
          </cell>
          <cell r="D124">
            <v>8</v>
          </cell>
          <cell r="E124">
            <v>35</v>
          </cell>
          <cell r="F124">
            <v>39277162</v>
          </cell>
          <cell r="G124" t="str">
            <v>AUXILIAR DE SERVICIOS GENERALES</v>
          </cell>
          <cell r="H124" t="str">
            <v>I. E. Liceo Caucasia</v>
          </cell>
          <cell r="I124" t="str">
            <v>Caucasia</v>
          </cell>
          <cell r="J124" t="str">
            <v>Caucasia</v>
          </cell>
          <cell r="K124" t="str">
            <v>2,682,652</v>
          </cell>
          <cell r="L124" t="str">
            <v>Provisto</v>
          </cell>
          <cell r="M124" t="str">
            <v>29-12-2023</v>
          </cell>
          <cell r="N124" t="str">
            <v>ENA LUZ</v>
          </cell>
          <cell r="O124" t="str">
            <v xml:space="preserve"> VILLEGAS  GARCIA</v>
          </cell>
          <cell r="P124" t="str">
            <v>Enaluzvillegasgarcia@gmail.com</v>
          </cell>
          <cell r="Q124" t="str">
            <v/>
          </cell>
          <cell r="R124" t="str">
            <v>Decreto</v>
          </cell>
          <cell r="S124" t="str">
            <v>70005104</v>
          </cell>
          <cell r="T124" t="str">
            <v>24-12-2024</v>
          </cell>
          <cell r="U124" t="str">
            <v>Traslado persona</v>
          </cell>
          <cell r="V124" t="str">
            <v>Provisionalidad en vacante definitiva</v>
          </cell>
        </row>
        <row r="125">
          <cell r="B125">
            <v>39277954</v>
          </cell>
          <cell r="C125" t="str">
            <v>S</v>
          </cell>
          <cell r="D125">
            <v>8</v>
          </cell>
          <cell r="E125">
            <v>36</v>
          </cell>
          <cell r="F125">
            <v>39277954</v>
          </cell>
          <cell r="G125" t="str">
            <v>AUXILIAR DE SERVICIOS GENERALES</v>
          </cell>
          <cell r="H125" t="str">
            <v>Municipio de Caucasia</v>
          </cell>
          <cell r="I125" t="str">
            <v>Caucasia</v>
          </cell>
          <cell r="J125" t="str">
            <v>Caucasia</v>
          </cell>
          <cell r="K125" t="str">
            <v>2,682,652</v>
          </cell>
          <cell r="L125" t="str">
            <v>Provisto</v>
          </cell>
          <cell r="M125" t="str">
            <v>12-11-2021</v>
          </cell>
          <cell r="N125" t="str">
            <v>Luz Stella</v>
          </cell>
          <cell r="O125" t="str">
            <v xml:space="preserve"> Callejas Taborda</v>
          </cell>
          <cell r="P125" t="e">
            <v>#N/A</v>
          </cell>
          <cell r="Q125" t="str">
            <v>10-12-2021</v>
          </cell>
          <cell r="R125" t="str">
            <v>Decreto</v>
          </cell>
          <cell r="S125" t="str">
            <v>70005104</v>
          </cell>
          <cell r="T125" t="str">
            <v>24-12-2024</v>
          </cell>
          <cell r="U125" t="str">
            <v>Traslado persona</v>
          </cell>
          <cell r="V125" t="str">
            <v>Provisionalidad en vacante definitiva</v>
          </cell>
        </row>
        <row r="126">
          <cell r="B126">
            <v>39279283</v>
          </cell>
          <cell r="C126" t="str">
            <v>S</v>
          </cell>
          <cell r="D126">
            <v>10</v>
          </cell>
          <cell r="E126">
            <v>36</v>
          </cell>
          <cell r="F126">
            <v>39279283</v>
          </cell>
          <cell r="G126" t="str">
            <v>AUXILIAR DE SERVICIOS GENERALES</v>
          </cell>
          <cell r="H126" t="str">
            <v>Municipio de Caucasia</v>
          </cell>
          <cell r="I126" t="str">
            <v>Caucasia</v>
          </cell>
          <cell r="J126" t="str">
            <v>Caucasia</v>
          </cell>
          <cell r="K126" t="str">
            <v>2,682,652</v>
          </cell>
          <cell r="L126" t="str">
            <v>Provisto</v>
          </cell>
          <cell r="M126" t="str">
            <v>28-07-2022</v>
          </cell>
          <cell r="N126" t="str">
            <v>DARLY SAMIR</v>
          </cell>
          <cell r="O126" t="str">
            <v xml:space="preserve"> CASTILLO RIOS</v>
          </cell>
          <cell r="P126" t="e">
            <v>#N/A</v>
          </cell>
          <cell r="Q126" t="str">
            <v>09-08-2022</v>
          </cell>
          <cell r="R126" t="str">
            <v>Decreto</v>
          </cell>
          <cell r="S126" t="str">
            <v>70005104</v>
          </cell>
          <cell r="T126" t="str">
            <v>24-12-2024</v>
          </cell>
          <cell r="U126" t="str">
            <v>Traslado persona</v>
          </cell>
          <cell r="V126" t="str">
            <v>Provisionalidad en vacante definitiva</v>
          </cell>
        </row>
        <row r="127">
          <cell r="B127">
            <v>39288687</v>
          </cell>
          <cell r="C127" t="str">
            <v>XXL</v>
          </cell>
          <cell r="D127">
            <v>40</v>
          </cell>
          <cell r="E127">
            <v>42</v>
          </cell>
          <cell r="F127">
            <v>39288687</v>
          </cell>
          <cell r="G127" t="str">
            <v>AUXILIAR DE SERVICIOS GENERALES</v>
          </cell>
          <cell r="H127" t="str">
            <v>I. E. Liceo Concejo Municipal</v>
          </cell>
          <cell r="I127" t="str">
            <v>Caucasia</v>
          </cell>
          <cell r="J127" t="str">
            <v>Caucasia</v>
          </cell>
          <cell r="K127" t="str">
            <v>2,682,652</v>
          </cell>
          <cell r="L127" t="str">
            <v>Provisto</v>
          </cell>
          <cell r="M127" t="str">
            <v>28-07-2022</v>
          </cell>
          <cell r="N127" t="str">
            <v>DEISY YANETH</v>
          </cell>
          <cell r="O127" t="str">
            <v xml:space="preserve"> COGOYO POSADA</v>
          </cell>
          <cell r="P127" t="e">
            <v>#N/A</v>
          </cell>
          <cell r="Q127" t="str">
            <v>10-08-2022</v>
          </cell>
          <cell r="R127" t="str">
            <v>Decreto</v>
          </cell>
          <cell r="S127" t="str">
            <v>70005104</v>
          </cell>
          <cell r="T127" t="str">
            <v>24-12-2024</v>
          </cell>
          <cell r="U127" t="str">
            <v>Traslado persona</v>
          </cell>
          <cell r="V127" t="str">
            <v>Provisionalidad en vacante definitiva</v>
          </cell>
        </row>
        <row r="128">
          <cell r="B128">
            <v>39357009</v>
          </cell>
          <cell r="C128" t="str">
            <v>M</v>
          </cell>
          <cell r="D128">
            <v>10</v>
          </cell>
          <cell r="E128">
            <v>37</v>
          </cell>
          <cell r="F128">
            <v>39357009</v>
          </cell>
          <cell r="G128" t="str">
            <v>AUXILIAR DE SERVICIOS GENERALES</v>
          </cell>
          <cell r="H128" t="str">
            <v>I. E. R. Orlando Velasquez Arango</v>
          </cell>
          <cell r="I128" t="str">
            <v>Venecia</v>
          </cell>
          <cell r="J128" t="str">
            <v>Venecia</v>
          </cell>
          <cell r="K128" t="str">
            <v>2,682,652</v>
          </cell>
          <cell r="L128" t="str">
            <v>Provisto</v>
          </cell>
          <cell r="M128" t="str">
            <v>09-11-2021</v>
          </cell>
          <cell r="N128" t="str">
            <v>Jancely Maria</v>
          </cell>
          <cell r="O128" t="str">
            <v xml:space="preserve"> Gomez</v>
          </cell>
          <cell r="P128" t="str">
            <v>YANMARIAG@GMAIL.COM</v>
          </cell>
          <cell r="Q128" t="str">
            <v>11-12-2021</v>
          </cell>
          <cell r="R128" t="str">
            <v>Decreto</v>
          </cell>
          <cell r="S128" t="str">
            <v>70005104</v>
          </cell>
          <cell r="T128" t="str">
            <v>24-12-2024</v>
          </cell>
          <cell r="U128" t="str">
            <v>Traslado persona</v>
          </cell>
          <cell r="V128" t="str">
            <v>Provisionalidad en vacante definitiva</v>
          </cell>
        </row>
        <row r="129">
          <cell r="B129">
            <v>39438310</v>
          </cell>
          <cell r="C129" t="str">
            <v>XL</v>
          </cell>
          <cell r="D129">
            <v>16</v>
          </cell>
          <cell r="E129">
            <v>39</v>
          </cell>
          <cell r="F129">
            <v>39438310</v>
          </cell>
          <cell r="G129" t="str">
            <v>AUXILIAR DE SERVICIOS GENERALES</v>
          </cell>
          <cell r="H129" t="str">
            <v>I. E. Tecnico Industrial Simona Duque</v>
          </cell>
          <cell r="I129" t="str">
            <v>Marinilla</v>
          </cell>
          <cell r="J129" t="str">
            <v>Marinilla</v>
          </cell>
          <cell r="K129" t="str">
            <v>2,682,652</v>
          </cell>
          <cell r="L129" t="str">
            <v>Provisto</v>
          </cell>
          <cell r="M129" t="str">
            <v>13-07-2013</v>
          </cell>
          <cell r="N129" t="str">
            <v>Luz Marina</v>
          </cell>
          <cell r="O129" t="str">
            <v xml:space="preserve"> Gomez Gallego</v>
          </cell>
          <cell r="P129" t="str">
            <v>luzmago310@hotmail.com</v>
          </cell>
          <cell r="Q129" t="str">
            <v>10-01-2008</v>
          </cell>
          <cell r="R129" t="str">
            <v>Decreto</v>
          </cell>
          <cell r="S129" t="str">
            <v>70005104</v>
          </cell>
          <cell r="T129" t="str">
            <v>24-12-2024</v>
          </cell>
          <cell r="U129" t="str">
            <v>Traslado persona</v>
          </cell>
          <cell r="V129" t="str">
            <v>Carrera Administrativa</v>
          </cell>
        </row>
        <row r="130">
          <cell r="B130">
            <v>39453665</v>
          </cell>
          <cell r="C130" t="str">
            <v>M</v>
          </cell>
          <cell r="D130">
            <v>14</v>
          </cell>
          <cell r="E130">
            <v>38</v>
          </cell>
          <cell r="F130">
            <v>39453665</v>
          </cell>
          <cell r="G130" t="str">
            <v>AUXILIAR DE SERVICIOS GENERALES</v>
          </cell>
          <cell r="H130" t="str">
            <v>I. E. San Vicente Ferrer</v>
          </cell>
          <cell r="I130" t="str">
            <v>San Vicente</v>
          </cell>
          <cell r="J130" t="str">
            <v>San Vicente</v>
          </cell>
          <cell r="K130" t="str">
            <v>2,682,652</v>
          </cell>
          <cell r="L130" t="str">
            <v>Provisto</v>
          </cell>
          <cell r="M130" t="str">
            <v>27-04-2023</v>
          </cell>
          <cell r="N130" t="str">
            <v>ADRIANA MARIA</v>
          </cell>
          <cell r="O130" t="str">
            <v xml:space="preserve"> GARCIA QUINTERO</v>
          </cell>
          <cell r="P130" t="e">
            <v>#N/A</v>
          </cell>
          <cell r="Q130" t="str">
            <v/>
          </cell>
          <cell r="R130" t="str">
            <v>Decreto</v>
          </cell>
          <cell r="S130" t="str">
            <v>70005104</v>
          </cell>
          <cell r="T130" t="str">
            <v>24-12-2024</v>
          </cell>
          <cell r="U130" t="str">
            <v>Traslado persona</v>
          </cell>
          <cell r="V130" t="str">
            <v>Provisionalidad en vacante definitiva</v>
          </cell>
        </row>
        <row r="131">
          <cell r="B131">
            <v>40365504</v>
          </cell>
          <cell r="C131" t="str">
            <v>XL</v>
          </cell>
          <cell r="D131">
            <v>18</v>
          </cell>
          <cell r="E131">
            <v>38</v>
          </cell>
          <cell r="F131">
            <v>40365504</v>
          </cell>
          <cell r="G131" t="str">
            <v>AUXILIAR DE SERVICIOS GENERALES</v>
          </cell>
          <cell r="H131" t="str">
            <v>I. E. Colombia</v>
          </cell>
          <cell r="I131" t="str">
            <v>Girardota</v>
          </cell>
          <cell r="J131" t="str">
            <v>Girardota</v>
          </cell>
          <cell r="K131" t="str">
            <v>2,682,652</v>
          </cell>
          <cell r="L131" t="str">
            <v>Provisto</v>
          </cell>
          <cell r="M131" t="str">
            <v>20-11-2012</v>
          </cell>
          <cell r="N131" t="str">
            <v>Velma Cecilia</v>
          </cell>
          <cell r="O131" t="str">
            <v xml:space="preserve"> Buitrago Rubio</v>
          </cell>
          <cell r="P131" t="e">
            <v>#N/A</v>
          </cell>
          <cell r="Q131" t="str">
            <v>05-12-2012</v>
          </cell>
          <cell r="R131" t="str">
            <v>Decreto</v>
          </cell>
          <cell r="S131" t="str">
            <v>70005104</v>
          </cell>
          <cell r="T131" t="str">
            <v>24-12-2024</v>
          </cell>
          <cell r="U131" t="str">
            <v>Traslado persona</v>
          </cell>
          <cell r="V131" t="str">
            <v>Provisionalidad en vacante definitiva</v>
          </cell>
        </row>
        <row r="132">
          <cell r="B132">
            <v>40760374</v>
          </cell>
          <cell r="C132" t="str">
            <v>L</v>
          </cell>
          <cell r="D132">
            <v>14</v>
          </cell>
          <cell r="E132">
            <v>38</v>
          </cell>
          <cell r="F132">
            <v>40760374</v>
          </cell>
          <cell r="G132" t="str">
            <v>AUXILIAR DE SERVICIOS GENERALES</v>
          </cell>
          <cell r="H132" t="str">
            <v>I. E. Pedro Antonio Elejalde</v>
          </cell>
          <cell r="I132" t="str">
            <v>Frontino</v>
          </cell>
          <cell r="J132" t="str">
            <v>Frontino</v>
          </cell>
          <cell r="K132" t="str">
            <v>2,682,652</v>
          </cell>
          <cell r="L132" t="str">
            <v>Provisto</v>
          </cell>
          <cell r="M132" t="str">
            <v>21-02-2001</v>
          </cell>
          <cell r="N132" t="str">
            <v>Gloria Maria</v>
          </cell>
          <cell r="O132" t="str">
            <v xml:space="preserve"> Cuellar</v>
          </cell>
          <cell r="P132" t="e">
            <v>#N/A</v>
          </cell>
          <cell r="Q132" t="str">
            <v>21-02-2001</v>
          </cell>
          <cell r="R132" t="str">
            <v>Decreto</v>
          </cell>
          <cell r="S132" t="str">
            <v>70005104</v>
          </cell>
          <cell r="T132" t="str">
            <v>24-12-2024</v>
          </cell>
          <cell r="U132" t="str">
            <v>Traslado persona</v>
          </cell>
          <cell r="V132" t="str">
            <v>Provisionalidad en vacante definitiva</v>
          </cell>
        </row>
        <row r="133">
          <cell r="B133">
            <v>42677641</v>
          </cell>
          <cell r="C133" t="str">
            <v>XL</v>
          </cell>
          <cell r="D133">
            <v>18</v>
          </cell>
          <cell r="E133">
            <v>38</v>
          </cell>
          <cell r="F133">
            <v>42677641</v>
          </cell>
          <cell r="G133" t="str">
            <v>AUXILIAR DE SERVICIOS GENERALES</v>
          </cell>
          <cell r="H133" t="str">
            <v>I. E. Escuela Normal Superior Maria Auxiliadora</v>
          </cell>
          <cell r="I133" t="str">
            <v>Copacabana</v>
          </cell>
          <cell r="J133" t="str">
            <v>Copacabana</v>
          </cell>
          <cell r="K133" t="str">
            <v>2,682,652</v>
          </cell>
          <cell r="L133" t="str">
            <v>Provisto</v>
          </cell>
          <cell r="M133" t="str">
            <v>08-12-2010</v>
          </cell>
          <cell r="N133" t="str">
            <v>Maria Lucia</v>
          </cell>
          <cell r="O133" t="str">
            <v xml:space="preserve"> Gomez Valencia</v>
          </cell>
          <cell r="P133" t="str">
            <v>marialucia4gomez@gmail.co</v>
          </cell>
          <cell r="Q133" t="str">
            <v>09-09-1979</v>
          </cell>
          <cell r="R133" t="str">
            <v>Decreto</v>
          </cell>
          <cell r="S133" t="str">
            <v>70005104</v>
          </cell>
          <cell r="T133" t="str">
            <v>24-12-2024</v>
          </cell>
          <cell r="U133" t="str">
            <v>Traslado persona</v>
          </cell>
          <cell r="V133" t="str">
            <v>Carrera Administrativa</v>
          </cell>
        </row>
        <row r="134">
          <cell r="B134">
            <v>42701805</v>
          </cell>
          <cell r="C134" t="str">
            <v>M</v>
          </cell>
          <cell r="D134">
            <v>12</v>
          </cell>
          <cell r="E134">
            <v>40</v>
          </cell>
          <cell r="F134">
            <v>42701805</v>
          </cell>
          <cell r="G134" t="str">
            <v>AUXILIAR DE SERVICIOS GENERALES</v>
          </cell>
          <cell r="H134" t="str">
            <v>I. E. Luis Lopez De Mesa</v>
          </cell>
          <cell r="I134" t="str">
            <v>Guadalupe</v>
          </cell>
          <cell r="J134" t="str">
            <v>Guadalupe</v>
          </cell>
          <cell r="K134" t="str">
            <v>2,682,652</v>
          </cell>
          <cell r="L134" t="str">
            <v>Provisto</v>
          </cell>
          <cell r="M134" t="str">
            <v>02-07-2002</v>
          </cell>
          <cell r="N134" t="str">
            <v>Elsa Yaned</v>
          </cell>
          <cell r="O134" t="str">
            <v xml:space="preserve"> Garcia Montoya</v>
          </cell>
          <cell r="P134" t="str">
            <v>yaned2877@hotmail.com</v>
          </cell>
          <cell r="Q134" t="str">
            <v>02-07-2002</v>
          </cell>
          <cell r="R134" t="str">
            <v>Decreto</v>
          </cell>
          <cell r="S134" t="str">
            <v>70005104</v>
          </cell>
          <cell r="T134" t="str">
            <v>24-12-2024</v>
          </cell>
          <cell r="U134" t="str">
            <v>Traslado persona</v>
          </cell>
          <cell r="V134" t="str">
            <v>Provisionalidad en vacante definitiva</v>
          </cell>
        </row>
        <row r="135">
          <cell r="B135">
            <v>42731065</v>
          </cell>
          <cell r="C135" t="str">
            <v>XL</v>
          </cell>
          <cell r="D135">
            <v>14</v>
          </cell>
          <cell r="E135">
            <v>39</v>
          </cell>
          <cell r="F135">
            <v>42731065</v>
          </cell>
          <cell r="G135" t="str">
            <v>AUXILIAR DE SERVICIOS GENERALES</v>
          </cell>
          <cell r="H135" t="str">
            <v>I. E. De Desarrollo Rural Miguel Valencia</v>
          </cell>
          <cell r="I135" t="str">
            <v>Jardín</v>
          </cell>
          <cell r="J135" t="str">
            <v>Jardín</v>
          </cell>
          <cell r="K135" t="str">
            <v>2,682,652</v>
          </cell>
          <cell r="L135" t="str">
            <v>Provisto</v>
          </cell>
          <cell r="M135" t="str">
            <v>16-11-2005</v>
          </cell>
          <cell r="N135" t="str">
            <v>Maria Idalubia</v>
          </cell>
          <cell r="O135" t="str">
            <v xml:space="preserve"> Osorno Rios</v>
          </cell>
          <cell r="P135" t="e">
            <v>#N/A</v>
          </cell>
          <cell r="Q135" t="str">
            <v>16-11-2005</v>
          </cell>
          <cell r="R135" t="str">
            <v>Decreto</v>
          </cell>
          <cell r="S135" t="str">
            <v>70005104</v>
          </cell>
          <cell r="T135" t="str">
            <v>24-12-2024</v>
          </cell>
          <cell r="U135" t="str">
            <v>Traslado persona</v>
          </cell>
          <cell r="V135" t="str">
            <v>Provisionalidad en vacante definitiva</v>
          </cell>
        </row>
        <row r="136">
          <cell r="B136">
            <v>42731215</v>
          </cell>
          <cell r="C136" t="str">
            <v>L</v>
          </cell>
          <cell r="D136">
            <v>12</v>
          </cell>
          <cell r="E136">
            <v>36</v>
          </cell>
          <cell r="F136">
            <v>42731215</v>
          </cell>
          <cell r="G136" t="str">
            <v>AUXILIAR DE SERVICIOS GENERALES</v>
          </cell>
          <cell r="H136" t="str">
            <v>I. E. San Antonio</v>
          </cell>
          <cell r="I136" t="str">
            <v>Jardín</v>
          </cell>
          <cell r="J136" t="str">
            <v>Jardín</v>
          </cell>
          <cell r="K136" t="str">
            <v>2,682,652</v>
          </cell>
          <cell r="L136" t="str">
            <v>Provisto</v>
          </cell>
          <cell r="M136" t="str">
            <v>03-02-2011</v>
          </cell>
          <cell r="N136" t="str">
            <v>Leonilda del Socorro</v>
          </cell>
          <cell r="O136" t="str">
            <v xml:space="preserve"> Castro</v>
          </cell>
          <cell r="P136" t="e">
            <v>#N/A</v>
          </cell>
          <cell r="Q136" t="str">
            <v>08-02-2011</v>
          </cell>
          <cell r="R136" t="str">
            <v>Decreto</v>
          </cell>
          <cell r="S136" t="str">
            <v>70005104</v>
          </cell>
          <cell r="T136" t="str">
            <v>24-12-2024</v>
          </cell>
          <cell r="U136" t="str">
            <v>Traslado persona</v>
          </cell>
          <cell r="V136" t="str">
            <v>Provisionalidad en vacante definitiva</v>
          </cell>
        </row>
        <row r="137">
          <cell r="B137">
            <v>42731637</v>
          </cell>
          <cell r="C137" t="str">
            <v>XL</v>
          </cell>
          <cell r="D137">
            <v>13</v>
          </cell>
          <cell r="E137">
            <v>38</v>
          </cell>
          <cell r="F137">
            <v>42731637</v>
          </cell>
          <cell r="G137" t="str">
            <v>AUXILIAR DE SERVICIOS GENERALES</v>
          </cell>
          <cell r="H137" t="str">
            <v>I. E. San Antonio</v>
          </cell>
          <cell r="I137" t="str">
            <v>Jardín</v>
          </cell>
          <cell r="J137" t="str">
            <v>Jardín</v>
          </cell>
          <cell r="K137" t="str">
            <v>2,682,652</v>
          </cell>
          <cell r="L137" t="str">
            <v>Provisto</v>
          </cell>
          <cell r="M137" t="str">
            <v>24-09-2013</v>
          </cell>
          <cell r="N137" t="str">
            <v>SILVIA</v>
          </cell>
          <cell r="O137" t="str">
            <v xml:space="preserve"> ARENAS ARENAS</v>
          </cell>
          <cell r="P137" t="str">
            <v>silviaarenas2011@hotmail.com</v>
          </cell>
          <cell r="Q137" t="str">
            <v>09-09-1998</v>
          </cell>
          <cell r="R137" t="str">
            <v>Decreto</v>
          </cell>
          <cell r="S137" t="str">
            <v>70005104</v>
          </cell>
          <cell r="T137" t="str">
            <v>24-12-2024</v>
          </cell>
          <cell r="U137" t="str">
            <v>Traslado persona</v>
          </cell>
          <cell r="V137" t="str">
            <v>Carrera Administrativa</v>
          </cell>
        </row>
        <row r="138">
          <cell r="B138">
            <v>42791945</v>
          </cell>
          <cell r="C138" t="str">
            <v>M</v>
          </cell>
          <cell r="D138">
            <v>9</v>
          </cell>
          <cell r="E138">
            <v>38</v>
          </cell>
          <cell r="F138">
            <v>42791945</v>
          </cell>
          <cell r="G138" t="str">
            <v>AUXILIAR DE SERVICIOS GENERALES</v>
          </cell>
          <cell r="H138" t="str">
            <v>I. E. Jose Maria Bernal</v>
          </cell>
          <cell r="I138" t="str">
            <v>Caldas</v>
          </cell>
          <cell r="J138" t="str">
            <v>Caldas</v>
          </cell>
          <cell r="K138" t="str">
            <v>2,682,652</v>
          </cell>
          <cell r="L138" t="str">
            <v>Provisto</v>
          </cell>
          <cell r="M138" t="str">
            <v>02-12-2016</v>
          </cell>
          <cell r="N138" t="str">
            <v>Adriana Maria</v>
          </cell>
          <cell r="O138" t="str">
            <v xml:space="preserve"> Hurtado</v>
          </cell>
          <cell r="P138" t="e">
            <v>#N/A</v>
          </cell>
          <cell r="Q138" t="str">
            <v>07-12-2016</v>
          </cell>
          <cell r="R138" t="str">
            <v>Decreto</v>
          </cell>
          <cell r="S138" t="str">
            <v>70005104</v>
          </cell>
          <cell r="T138" t="str">
            <v>24-12-2024</v>
          </cell>
          <cell r="U138" t="str">
            <v>Traslado persona</v>
          </cell>
          <cell r="V138" t="str">
            <v>Provisionalidad en vacante definitiva</v>
          </cell>
        </row>
        <row r="139">
          <cell r="B139">
            <v>42840760</v>
          </cell>
          <cell r="C139" t="str">
            <v>M</v>
          </cell>
          <cell r="D139">
            <v>10</v>
          </cell>
          <cell r="E139">
            <v>35</v>
          </cell>
          <cell r="F139">
            <v>42840760</v>
          </cell>
          <cell r="G139" t="str">
            <v>AUXILIAR DE SERVICIOS GENERALES</v>
          </cell>
          <cell r="H139" t="str">
            <v>I. E. Leon XIII</v>
          </cell>
          <cell r="I139" t="str">
            <v>Peñol</v>
          </cell>
          <cell r="J139" t="str">
            <v>Peñol</v>
          </cell>
          <cell r="K139" t="str">
            <v>2,682,652</v>
          </cell>
          <cell r="L139" t="str">
            <v>Provisto</v>
          </cell>
          <cell r="M139" t="str">
            <v>09-11-2012</v>
          </cell>
          <cell r="N139" t="str">
            <v>Martha Lucia</v>
          </cell>
          <cell r="O139" t="str">
            <v xml:space="preserve"> Buitrago Lopez</v>
          </cell>
          <cell r="P139" t="str">
            <v>natalylopezbu04@gmail.com</v>
          </cell>
          <cell r="Q139" t="str">
            <v>19-03-2002</v>
          </cell>
          <cell r="R139" t="str">
            <v>Decreto</v>
          </cell>
          <cell r="S139" t="str">
            <v>70005104</v>
          </cell>
          <cell r="T139" t="str">
            <v>24-12-2024</v>
          </cell>
          <cell r="U139" t="str">
            <v>Traslado persona</v>
          </cell>
          <cell r="V139" t="str">
            <v>Carrera Administrativa</v>
          </cell>
        </row>
        <row r="140">
          <cell r="B140">
            <v>42875436</v>
          </cell>
          <cell r="C140" t="str">
            <v>XL</v>
          </cell>
          <cell r="D140">
            <v>16</v>
          </cell>
          <cell r="E140">
            <v>38</v>
          </cell>
          <cell r="F140">
            <v>42875436</v>
          </cell>
          <cell r="G140" t="str">
            <v>AUXILIAR DE SERVICIOS GENERALES</v>
          </cell>
          <cell r="H140" t="str">
            <v>I. E. Presbitero Rodrigo Lopera Gil</v>
          </cell>
          <cell r="I140" t="str">
            <v>Peque</v>
          </cell>
          <cell r="J140" t="str">
            <v>Peque</v>
          </cell>
          <cell r="K140" t="str">
            <v>2,682,652</v>
          </cell>
          <cell r="L140" t="str">
            <v>Provisto</v>
          </cell>
          <cell r="M140" t="str">
            <v>06-06-2000</v>
          </cell>
          <cell r="N140" t="str">
            <v>Rosalba</v>
          </cell>
          <cell r="O140" t="str">
            <v xml:space="preserve"> Espinosa</v>
          </cell>
          <cell r="P140" t="e">
            <v>#N/A</v>
          </cell>
          <cell r="Q140" t="str">
            <v>06-06-2000</v>
          </cell>
          <cell r="R140" t="str">
            <v>Decreto</v>
          </cell>
          <cell r="S140" t="str">
            <v>70005104</v>
          </cell>
          <cell r="T140" t="str">
            <v>24-12-2024</v>
          </cell>
          <cell r="U140" t="str">
            <v>Traslado persona</v>
          </cell>
          <cell r="V140" t="str">
            <v>Provisionalidad en vacante definitiva</v>
          </cell>
        </row>
        <row r="141">
          <cell r="B141">
            <v>43095798</v>
          </cell>
          <cell r="C141" t="str">
            <v>L</v>
          </cell>
          <cell r="D141">
            <v>12</v>
          </cell>
          <cell r="E141">
            <v>39</v>
          </cell>
          <cell r="F141">
            <v>43095798</v>
          </cell>
          <cell r="G141" t="str">
            <v>AUXILIAR DE SERVICIOS GENERALES</v>
          </cell>
          <cell r="H141" t="str">
            <v>I. E. Tecnico Industrial Jose Maria Cordoba</v>
          </cell>
          <cell r="I141" t="str">
            <v>Santuario</v>
          </cell>
          <cell r="J141" t="str">
            <v>Santuario</v>
          </cell>
          <cell r="K141" t="str">
            <v>2,682,652</v>
          </cell>
          <cell r="L141" t="str">
            <v>Provisto</v>
          </cell>
          <cell r="M141" t="str">
            <v>08-12-2010</v>
          </cell>
          <cell r="N141" t="str">
            <v>Claudia Maria</v>
          </cell>
          <cell r="O141" t="str">
            <v xml:space="preserve"> Raigoza</v>
          </cell>
          <cell r="P141">
            <v>0</v>
          </cell>
          <cell r="Q141" t="str">
            <v>17-01-2008</v>
          </cell>
          <cell r="R141" t="str">
            <v>Decreto</v>
          </cell>
          <cell r="S141" t="str">
            <v>70005104</v>
          </cell>
          <cell r="T141" t="str">
            <v>24-12-2024</v>
          </cell>
          <cell r="U141" t="str">
            <v>Traslado persona</v>
          </cell>
          <cell r="V141" t="str">
            <v>Provisionalidad en vacante definitiva</v>
          </cell>
        </row>
        <row r="142">
          <cell r="B142">
            <v>43209162</v>
          </cell>
          <cell r="C142" t="str">
            <v>XL</v>
          </cell>
          <cell r="D142">
            <v>14</v>
          </cell>
          <cell r="E142">
            <v>37</v>
          </cell>
          <cell r="F142">
            <v>43209162</v>
          </cell>
          <cell r="G142" t="str">
            <v>AUXILIAR DE SERVICIOS GENERALES</v>
          </cell>
          <cell r="H142" t="str">
            <v>I. E. Jose Maria Villa</v>
          </cell>
          <cell r="I142" t="str">
            <v>Sopetrán</v>
          </cell>
          <cell r="J142" t="str">
            <v>Sopetrán</v>
          </cell>
          <cell r="K142" t="str">
            <v>2,682,652</v>
          </cell>
          <cell r="L142" t="str">
            <v>Provisto</v>
          </cell>
          <cell r="M142" t="str">
            <v>09-11-2017</v>
          </cell>
          <cell r="N142" t="str">
            <v>Leonor</v>
          </cell>
          <cell r="O142" t="str">
            <v xml:space="preserve"> Cordoba Cuesta</v>
          </cell>
          <cell r="P142" t="e">
            <v>#N/A</v>
          </cell>
          <cell r="Q142" t="str">
            <v>02-08-2013</v>
          </cell>
          <cell r="R142" t="str">
            <v>Decreto</v>
          </cell>
          <cell r="S142" t="str">
            <v>70005104</v>
          </cell>
          <cell r="T142" t="str">
            <v>24-12-2024</v>
          </cell>
          <cell r="U142" t="str">
            <v>Traslado persona</v>
          </cell>
          <cell r="V142" t="str">
            <v>Provisionalidad en vacante definitiva</v>
          </cell>
        </row>
        <row r="143">
          <cell r="B143">
            <v>43253431</v>
          </cell>
          <cell r="C143" t="str">
            <v>L</v>
          </cell>
          <cell r="D143">
            <v>14</v>
          </cell>
          <cell r="E143">
            <v>35</v>
          </cell>
          <cell r="F143">
            <v>43253431</v>
          </cell>
          <cell r="G143" t="str">
            <v>AUXILIAR DE SERVICIOS GENERALES</v>
          </cell>
          <cell r="H143" t="str">
            <v>I. E. Normal Superior De San Roque</v>
          </cell>
          <cell r="I143" t="str">
            <v>San Roque</v>
          </cell>
          <cell r="J143" t="str">
            <v>San Roque</v>
          </cell>
          <cell r="K143" t="str">
            <v>2,682,652</v>
          </cell>
          <cell r="L143" t="str">
            <v>Provisto</v>
          </cell>
          <cell r="M143" t="str">
            <v>16-09-2022</v>
          </cell>
          <cell r="N143" t="str">
            <v>PATRICIA ELENA</v>
          </cell>
          <cell r="O143" t="str">
            <v xml:space="preserve"> JIMENEZ CHANCI</v>
          </cell>
          <cell r="P143" t="str">
            <v>PATRI1327@HOTMAIL.COM</v>
          </cell>
          <cell r="Q143" t="str">
            <v>21-10-2022</v>
          </cell>
          <cell r="R143" t="str">
            <v>Decreto</v>
          </cell>
          <cell r="S143" t="str">
            <v>70005104</v>
          </cell>
          <cell r="T143" t="str">
            <v>24-12-2024</v>
          </cell>
          <cell r="U143" t="str">
            <v>Traslado persona</v>
          </cell>
          <cell r="V143" t="str">
            <v>Provisionalidad en vacante temporal</v>
          </cell>
        </row>
        <row r="144">
          <cell r="B144">
            <v>43259096</v>
          </cell>
          <cell r="C144" t="str">
            <v>S</v>
          </cell>
          <cell r="D144">
            <v>6</v>
          </cell>
          <cell r="E144">
            <v>34</v>
          </cell>
          <cell r="F144">
            <v>43259096</v>
          </cell>
          <cell r="G144" t="str">
            <v>AUXILIAR DE SERVICIOS GENERALES</v>
          </cell>
          <cell r="H144" t="str">
            <v>I. E. Manuel Jose Sierra</v>
          </cell>
          <cell r="I144" t="str">
            <v>Girardota</v>
          </cell>
          <cell r="J144" t="str">
            <v>Girardota</v>
          </cell>
          <cell r="K144" t="str">
            <v>2,682,652</v>
          </cell>
          <cell r="L144" t="str">
            <v>Provisto</v>
          </cell>
          <cell r="M144" t="str">
            <v>18-11-2022</v>
          </cell>
          <cell r="N144" t="str">
            <v>MARGOT ELIANY</v>
          </cell>
          <cell r="O144" t="str">
            <v xml:space="preserve"> PINO PALACIO</v>
          </cell>
          <cell r="P144" t="str">
            <v>ELIANY1017@GMAIL.COM</v>
          </cell>
          <cell r="Q144" t="str">
            <v>02-12-2022</v>
          </cell>
          <cell r="R144" t="str">
            <v>Decreto</v>
          </cell>
          <cell r="S144" t="str">
            <v>70005104</v>
          </cell>
          <cell r="T144" t="str">
            <v>24-12-2024</v>
          </cell>
          <cell r="U144" t="str">
            <v>Traslado persona</v>
          </cell>
          <cell r="V144" t="str">
            <v>Provisionalidad en vacante definitiva</v>
          </cell>
        </row>
        <row r="145">
          <cell r="B145">
            <v>43269864</v>
          </cell>
          <cell r="C145" t="str">
            <v>M</v>
          </cell>
          <cell r="D145">
            <v>11</v>
          </cell>
          <cell r="E145">
            <v>38</v>
          </cell>
          <cell r="F145">
            <v>43269864</v>
          </cell>
          <cell r="G145" t="str">
            <v>AUXILIAR DE SERVICIOS GENERALES</v>
          </cell>
          <cell r="H145" t="str">
            <v>I. E. Escuela Normal Superior Maria Auxiliadora</v>
          </cell>
          <cell r="I145" t="str">
            <v>Copacabana</v>
          </cell>
          <cell r="J145" t="str">
            <v>Copacabana</v>
          </cell>
          <cell r="K145" t="str">
            <v>2,682,652</v>
          </cell>
          <cell r="L145" t="str">
            <v>Provisto</v>
          </cell>
          <cell r="M145" t="str">
            <v>08-12-2010</v>
          </cell>
          <cell r="N145" t="str">
            <v>Yamile Eleany</v>
          </cell>
          <cell r="O145" t="str">
            <v xml:space="preserve"> Taborda Castrillon</v>
          </cell>
          <cell r="P145" t="e">
            <v>#N/A</v>
          </cell>
          <cell r="Q145" t="str">
            <v>19-02-2010</v>
          </cell>
          <cell r="R145" t="str">
            <v>Decreto</v>
          </cell>
          <cell r="S145" t="str">
            <v>70005104</v>
          </cell>
          <cell r="T145" t="str">
            <v>24-12-2024</v>
          </cell>
          <cell r="U145" t="str">
            <v>Traslado persona</v>
          </cell>
          <cell r="V145" t="str">
            <v>Provisionalidad en vacante definitiva</v>
          </cell>
        </row>
        <row r="146">
          <cell r="B146">
            <v>43283939</v>
          </cell>
          <cell r="C146" t="str">
            <v>M</v>
          </cell>
          <cell r="D146">
            <v>9</v>
          </cell>
          <cell r="E146">
            <v>39</v>
          </cell>
          <cell r="F146">
            <v>43283939</v>
          </cell>
          <cell r="G146" t="str">
            <v>AUXILIAR DE SERVICIOS GENERALES</v>
          </cell>
          <cell r="H146" t="str">
            <v>I. E. Maria Auxiliadora</v>
          </cell>
          <cell r="I146" t="str">
            <v>Andes</v>
          </cell>
          <cell r="J146" t="str">
            <v>Andes</v>
          </cell>
          <cell r="K146" t="str">
            <v>2,682,652</v>
          </cell>
          <cell r="L146" t="str">
            <v>Provisto</v>
          </cell>
          <cell r="M146" t="str">
            <v>03-10-2003</v>
          </cell>
          <cell r="N146" t="str">
            <v>Carmen Patricia</v>
          </cell>
          <cell r="O146" t="str">
            <v xml:space="preserve"> Gil Marin</v>
          </cell>
          <cell r="P146" t="e">
            <v>#N/A</v>
          </cell>
          <cell r="Q146" t="str">
            <v>03-10-2003</v>
          </cell>
          <cell r="R146" t="str">
            <v>Decreto</v>
          </cell>
          <cell r="S146" t="str">
            <v>70005104</v>
          </cell>
          <cell r="T146" t="str">
            <v>24-12-2024</v>
          </cell>
          <cell r="U146" t="str">
            <v>Traslado persona</v>
          </cell>
          <cell r="V146" t="str">
            <v>Provisionalidad en vacante definitiva</v>
          </cell>
        </row>
        <row r="147">
          <cell r="B147">
            <v>43300426</v>
          </cell>
          <cell r="C147" t="str">
            <v>L</v>
          </cell>
          <cell r="D147">
            <v>12</v>
          </cell>
          <cell r="E147">
            <v>38</v>
          </cell>
          <cell r="F147">
            <v>43300426</v>
          </cell>
          <cell r="G147" t="str">
            <v>AUXILIAR DE SERVICIOS GENERALES</v>
          </cell>
          <cell r="H147" t="str">
            <v>I. E. Pbro Julio Tamayo</v>
          </cell>
          <cell r="I147" t="str">
            <v>Carolina</v>
          </cell>
          <cell r="J147" t="str">
            <v>Carolina</v>
          </cell>
          <cell r="K147" t="str">
            <v>2,682,652</v>
          </cell>
          <cell r="L147" t="str">
            <v>Provisto</v>
          </cell>
          <cell r="M147" t="str">
            <v>09-11-2021</v>
          </cell>
          <cell r="N147" t="str">
            <v>Alejandra Maria</v>
          </cell>
          <cell r="O147" t="str">
            <v xml:space="preserve"> Cardenas Hincapie</v>
          </cell>
          <cell r="P147" t="str">
            <v>alejandramariac21@gmail.com</v>
          </cell>
          <cell r="Q147" t="str">
            <v>10-12-2021</v>
          </cell>
          <cell r="R147" t="str">
            <v>Decreto</v>
          </cell>
          <cell r="S147" t="str">
            <v>70005104</v>
          </cell>
          <cell r="T147" t="str">
            <v>24-12-2024</v>
          </cell>
          <cell r="U147" t="str">
            <v>Traslado persona</v>
          </cell>
          <cell r="V147" t="str">
            <v>Provisionalidad en vacante definitiva</v>
          </cell>
        </row>
        <row r="148">
          <cell r="B148">
            <v>43342676</v>
          </cell>
          <cell r="C148" t="str">
            <v>M</v>
          </cell>
          <cell r="D148">
            <v>8</v>
          </cell>
          <cell r="E148">
            <v>37</v>
          </cell>
          <cell r="F148">
            <v>43342676</v>
          </cell>
          <cell r="G148" t="str">
            <v>AUXILIAR DE SERVICIOS GENERALES</v>
          </cell>
          <cell r="H148" t="str">
            <v>I. E. Monseñor J. Ivan Cadavid Gutierrez</v>
          </cell>
          <cell r="I148" t="str">
            <v>Urrao</v>
          </cell>
          <cell r="J148" t="str">
            <v>Urrao</v>
          </cell>
          <cell r="K148" t="str">
            <v>2,682,652</v>
          </cell>
          <cell r="L148" t="str">
            <v>Provisto</v>
          </cell>
          <cell r="M148" t="str">
            <v>22-09-2008</v>
          </cell>
          <cell r="N148" t="str">
            <v>Doris Ferney</v>
          </cell>
          <cell r="O148" t="str">
            <v xml:space="preserve"> Moreno Cano</v>
          </cell>
          <cell r="P148" t="e">
            <v>#N/A</v>
          </cell>
          <cell r="Q148" t="str">
            <v>22-09-2008</v>
          </cell>
          <cell r="R148" t="str">
            <v>Decreto</v>
          </cell>
          <cell r="S148" t="str">
            <v>70005104</v>
          </cell>
          <cell r="T148" t="str">
            <v>24-12-2024</v>
          </cell>
          <cell r="U148" t="str">
            <v>Traslado persona</v>
          </cell>
          <cell r="V148" t="str">
            <v>Provisionalidad en vacante definitiva</v>
          </cell>
        </row>
        <row r="149">
          <cell r="B149">
            <v>43342859</v>
          </cell>
          <cell r="C149" t="str">
            <v>L</v>
          </cell>
          <cell r="D149">
            <v>10</v>
          </cell>
          <cell r="E149">
            <v>36</v>
          </cell>
          <cell r="F149">
            <v>43342859</v>
          </cell>
          <cell r="G149" t="str">
            <v>AUXILIAR DE SERVICIOS GENERALES</v>
          </cell>
          <cell r="H149" t="str">
            <v>I. E. R. Valentina Figueroa</v>
          </cell>
          <cell r="I149" t="str">
            <v>Urrao</v>
          </cell>
          <cell r="J149" t="str">
            <v>Urrao</v>
          </cell>
          <cell r="K149" t="str">
            <v>2,682,652</v>
          </cell>
          <cell r="L149" t="str">
            <v>Provisto</v>
          </cell>
          <cell r="M149" t="str">
            <v>04-08-2014</v>
          </cell>
          <cell r="N149" t="str">
            <v>Doris Cristina</v>
          </cell>
          <cell r="O149" t="str">
            <v xml:space="preserve"> Montoya Vargas</v>
          </cell>
          <cell r="P149" t="e">
            <v>#N/A</v>
          </cell>
          <cell r="Q149" t="str">
            <v>20-08-2014</v>
          </cell>
          <cell r="R149" t="str">
            <v>Decreto</v>
          </cell>
          <cell r="S149" t="str">
            <v>70005104</v>
          </cell>
          <cell r="T149" t="str">
            <v>24-12-2024</v>
          </cell>
          <cell r="U149" t="str">
            <v>Traslado persona</v>
          </cell>
          <cell r="V149" t="str">
            <v>Provisionalidad en vacante definitiva</v>
          </cell>
        </row>
        <row r="150">
          <cell r="B150">
            <v>43343184</v>
          </cell>
          <cell r="C150" t="str">
            <v>L</v>
          </cell>
          <cell r="D150">
            <v>10</v>
          </cell>
          <cell r="E150">
            <v>39</v>
          </cell>
          <cell r="F150">
            <v>43343184</v>
          </cell>
          <cell r="G150" t="str">
            <v>AUXILIAR DE SERVICIOS GENERALES</v>
          </cell>
          <cell r="H150" t="str">
            <v>I. E. Escuela Normal Superior Sagrada Familia</v>
          </cell>
          <cell r="I150" t="str">
            <v>Urrao</v>
          </cell>
          <cell r="J150" t="str">
            <v>Urrao</v>
          </cell>
          <cell r="K150" t="str">
            <v>2,682,652</v>
          </cell>
          <cell r="L150" t="str">
            <v>Provisto</v>
          </cell>
          <cell r="M150" t="str">
            <v>28-11-2011</v>
          </cell>
          <cell r="N150" t="str">
            <v>Luz Aleida</v>
          </cell>
          <cell r="O150" t="str">
            <v xml:space="preserve"> Layos Ibarra</v>
          </cell>
          <cell r="P150" t="e">
            <v>#N/A</v>
          </cell>
          <cell r="Q150" t="str">
            <v>07-12-2011</v>
          </cell>
          <cell r="R150" t="str">
            <v>Decreto</v>
          </cell>
          <cell r="S150" t="str">
            <v>70005104</v>
          </cell>
          <cell r="T150" t="str">
            <v>24-12-2024</v>
          </cell>
          <cell r="U150" t="str">
            <v>Traslado persona</v>
          </cell>
          <cell r="V150" t="str">
            <v>Provisionalidad en vacante definitiva</v>
          </cell>
        </row>
        <row r="151">
          <cell r="B151">
            <v>43346608</v>
          </cell>
          <cell r="C151" t="str">
            <v>M</v>
          </cell>
          <cell r="D151">
            <v>12</v>
          </cell>
          <cell r="E151">
            <v>40</v>
          </cell>
          <cell r="F151">
            <v>43346608</v>
          </cell>
          <cell r="G151" t="str">
            <v>AUXILIAR DE SERVICIOS GENERALES</v>
          </cell>
          <cell r="H151" t="str">
            <v>I. E. Monseñor J. Ivan Cadavid Gutierrez</v>
          </cell>
          <cell r="I151" t="str">
            <v>Urrao</v>
          </cell>
          <cell r="J151" t="str">
            <v>Urrao</v>
          </cell>
          <cell r="K151" t="str">
            <v>2,682,652</v>
          </cell>
          <cell r="L151" t="str">
            <v>Provisto</v>
          </cell>
          <cell r="M151" t="str">
            <v>11-03-2022</v>
          </cell>
          <cell r="N151" t="str">
            <v>YAMILE ALEXANDRA</v>
          </cell>
          <cell r="O151" t="str">
            <v xml:space="preserve"> GIRALDO ALVAREZ</v>
          </cell>
          <cell r="P151" t="e">
            <v>#N/A</v>
          </cell>
          <cell r="Q151" t="str">
            <v>05-04-2022</v>
          </cell>
          <cell r="R151" t="str">
            <v>Decreto</v>
          </cell>
          <cell r="S151" t="str">
            <v>70005104</v>
          </cell>
          <cell r="T151" t="str">
            <v>24-12-2024</v>
          </cell>
          <cell r="U151" t="str">
            <v>Traslado persona</v>
          </cell>
          <cell r="V151" t="str">
            <v>Provisionalidad en vacante definitiva</v>
          </cell>
        </row>
        <row r="152">
          <cell r="B152">
            <v>43444952</v>
          </cell>
          <cell r="C152" t="str">
            <v>M</v>
          </cell>
          <cell r="D152">
            <v>12</v>
          </cell>
          <cell r="E152">
            <v>36</v>
          </cell>
          <cell r="F152">
            <v>43444952</v>
          </cell>
          <cell r="G152" t="str">
            <v>AUXILIAR DE SERVICIOS GENERALES</v>
          </cell>
          <cell r="H152" t="str">
            <v>I. E. Urbana San Jose</v>
          </cell>
          <cell r="I152" t="str">
            <v>Ebejico</v>
          </cell>
          <cell r="J152" t="str">
            <v>Ebejico</v>
          </cell>
          <cell r="K152" t="str">
            <v>2,682,652</v>
          </cell>
          <cell r="L152" t="str">
            <v>Provisto</v>
          </cell>
          <cell r="M152" t="str">
            <v>04-12-2007</v>
          </cell>
          <cell r="N152" t="str">
            <v>Luz Esther</v>
          </cell>
          <cell r="O152" t="str">
            <v xml:space="preserve"> Correa Pulgarin</v>
          </cell>
          <cell r="P152" t="str">
            <v>ieusanjose1@hotmail.com</v>
          </cell>
          <cell r="Q152" t="str">
            <v>04-12-2007</v>
          </cell>
          <cell r="R152" t="str">
            <v>Decreto</v>
          </cell>
          <cell r="S152" t="str">
            <v>70005104</v>
          </cell>
          <cell r="T152" t="str">
            <v>24-12-2024</v>
          </cell>
          <cell r="U152" t="str">
            <v>Traslado persona</v>
          </cell>
          <cell r="V152" t="str">
            <v>Provisionalidad en vacante definitiva</v>
          </cell>
        </row>
        <row r="153">
          <cell r="B153">
            <v>43446009</v>
          </cell>
          <cell r="C153" t="str">
            <v>XL</v>
          </cell>
          <cell r="D153">
            <v>16</v>
          </cell>
          <cell r="E153">
            <v>39</v>
          </cell>
          <cell r="F153">
            <v>43446009</v>
          </cell>
          <cell r="G153" t="str">
            <v>AUXILIAR DE SERVICIOS GENERALES</v>
          </cell>
          <cell r="H153" t="str">
            <v>I. E. San Antonio De Padua</v>
          </cell>
          <cell r="I153" t="str">
            <v>Támesis</v>
          </cell>
          <cell r="J153" t="str">
            <v>Támesis</v>
          </cell>
          <cell r="K153" t="str">
            <v>2,682,652</v>
          </cell>
          <cell r="L153" t="str">
            <v>Provisto</v>
          </cell>
          <cell r="M153" t="str">
            <v>13-05-2003</v>
          </cell>
          <cell r="N153" t="str">
            <v>Olga Eugenia</v>
          </cell>
          <cell r="O153" t="str">
            <v xml:space="preserve"> Hincapie Restrepo</v>
          </cell>
          <cell r="P153" t="e">
            <v>#N/A</v>
          </cell>
          <cell r="Q153" t="str">
            <v>13-05-2003</v>
          </cell>
          <cell r="R153" t="str">
            <v>Decreto</v>
          </cell>
          <cell r="S153" t="str">
            <v>70005104</v>
          </cell>
          <cell r="T153" t="str">
            <v>24-12-2024</v>
          </cell>
          <cell r="U153" t="str">
            <v>Traslado persona</v>
          </cell>
          <cell r="V153" t="str">
            <v>Provisionalidad en vacante definitiva</v>
          </cell>
        </row>
        <row r="154">
          <cell r="B154">
            <v>43447426</v>
          </cell>
          <cell r="C154" t="str">
            <v>L</v>
          </cell>
          <cell r="D154">
            <v>14</v>
          </cell>
          <cell r="E154">
            <v>37</v>
          </cell>
          <cell r="F154">
            <v>43447426</v>
          </cell>
          <cell r="G154" t="str">
            <v>AUXILIAR DE SERVICIOS GENERALES</v>
          </cell>
          <cell r="H154" t="str">
            <v>I. E. Agricola Victor Manuel Orozco</v>
          </cell>
          <cell r="I154" t="str">
            <v>Támesis</v>
          </cell>
          <cell r="J154" t="str">
            <v>Támesis</v>
          </cell>
          <cell r="K154" t="str">
            <v>2,682,652</v>
          </cell>
          <cell r="L154" t="str">
            <v>Provisto</v>
          </cell>
          <cell r="M154" t="str">
            <v>08-12-2010</v>
          </cell>
          <cell r="N154" t="str">
            <v>Argemira Maria</v>
          </cell>
          <cell r="O154" t="str">
            <v xml:space="preserve"> Orozco Montoya</v>
          </cell>
          <cell r="P154" t="str">
            <v>argemira-72@hotmail.com</v>
          </cell>
          <cell r="Q154" t="str">
            <v>09-07-2001</v>
          </cell>
          <cell r="R154" t="str">
            <v>Decreto</v>
          </cell>
          <cell r="S154" t="str">
            <v>70005104</v>
          </cell>
          <cell r="T154" t="str">
            <v>24-12-2024</v>
          </cell>
          <cell r="U154" t="str">
            <v>Traslado persona</v>
          </cell>
          <cell r="V154" t="str">
            <v>Provisionalidad en vacante definitiva</v>
          </cell>
        </row>
        <row r="155">
          <cell r="B155">
            <v>43456963</v>
          </cell>
          <cell r="C155" t="str">
            <v>S</v>
          </cell>
          <cell r="D155">
            <v>8</v>
          </cell>
          <cell r="E155">
            <v>34</v>
          </cell>
          <cell r="F155">
            <v>43456963</v>
          </cell>
          <cell r="G155" t="str">
            <v>AUXILIAR DE SERVICIOS GENERALES</v>
          </cell>
          <cell r="H155" t="str">
            <v>I. E. Rosa Maria Henao Pavas</v>
          </cell>
          <cell r="I155" t="str">
            <v>Sonson</v>
          </cell>
          <cell r="J155" t="str">
            <v>Sonson</v>
          </cell>
          <cell r="K155" t="str">
            <v>2,682,652</v>
          </cell>
          <cell r="L155" t="str">
            <v>Provisto</v>
          </cell>
          <cell r="M155" t="str">
            <v>21-01-2013</v>
          </cell>
          <cell r="N155" t="str">
            <v>Maria Belen</v>
          </cell>
          <cell r="O155" t="str">
            <v xml:space="preserve"> Loaiza Valencia</v>
          </cell>
          <cell r="P155" t="str">
            <v>karolsantiago.0554@gmail.com</v>
          </cell>
          <cell r="Q155" t="str">
            <v>05-02-2013</v>
          </cell>
          <cell r="R155" t="str">
            <v>Decreto</v>
          </cell>
          <cell r="S155" t="str">
            <v>70005104</v>
          </cell>
          <cell r="T155" t="str">
            <v>24-12-2024</v>
          </cell>
          <cell r="U155" t="str">
            <v>Traslado persona</v>
          </cell>
          <cell r="V155" t="str">
            <v>Provisionalidad en vacante temporal</v>
          </cell>
        </row>
        <row r="156">
          <cell r="B156">
            <v>43457323</v>
          </cell>
          <cell r="C156" t="str">
            <v>S</v>
          </cell>
          <cell r="D156">
            <v>10</v>
          </cell>
          <cell r="E156">
            <v>35</v>
          </cell>
          <cell r="F156">
            <v>43457323</v>
          </cell>
          <cell r="G156" t="str">
            <v>AUXILIAR DE SERVICIOS GENERALES</v>
          </cell>
          <cell r="H156" t="str">
            <v>I. E. Tecnico Agropecuario Y En Salud De Sonsón</v>
          </cell>
          <cell r="I156" t="str">
            <v>Sonson</v>
          </cell>
          <cell r="J156" t="str">
            <v>Sonson</v>
          </cell>
          <cell r="K156" t="str">
            <v>2,682,652</v>
          </cell>
          <cell r="L156" t="str">
            <v>Provisto</v>
          </cell>
          <cell r="M156" t="str">
            <v>08-12-2010</v>
          </cell>
          <cell r="N156" t="str">
            <v>Lucelia</v>
          </cell>
          <cell r="O156" t="str">
            <v xml:space="preserve"> Florez Valencia</v>
          </cell>
          <cell r="P156" t="e">
            <v>#N/A</v>
          </cell>
          <cell r="Q156" t="str">
            <v>23-06-2010</v>
          </cell>
          <cell r="R156" t="str">
            <v>Decreto</v>
          </cell>
          <cell r="S156" t="str">
            <v>70005104</v>
          </cell>
          <cell r="T156" t="str">
            <v>24-12-2024</v>
          </cell>
          <cell r="U156" t="str">
            <v>Traslado persona</v>
          </cell>
          <cell r="V156" t="str">
            <v>Provisionalidad en vacante definitiva</v>
          </cell>
        </row>
        <row r="157">
          <cell r="B157">
            <v>43457332</v>
          </cell>
          <cell r="C157" t="str">
            <v>M</v>
          </cell>
          <cell r="D157">
            <v>14</v>
          </cell>
          <cell r="E157">
            <v>39</v>
          </cell>
          <cell r="F157">
            <v>43457332</v>
          </cell>
          <cell r="G157" t="str">
            <v>AUXILIAR DE SERVICIOS GENERALES</v>
          </cell>
          <cell r="H157" t="str">
            <v>I. E. Braulio Mejia</v>
          </cell>
          <cell r="I157" t="str">
            <v>Sonson</v>
          </cell>
          <cell r="J157" t="str">
            <v>Sonson</v>
          </cell>
          <cell r="K157" t="str">
            <v>2,682,652</v>
          </cell>
          <cell r="L157" t="str">
            <v>Provisto</v>
          </cell>
          <cell r="M157" t="str">
            <v>08-12-2010</v>
          </cell>
          <cell r="N157" t="str">
            <v>Adriana Maria</v>
          </cell>
          <cell r="O157" t="str">
            <v xml:space="preserve"> Marulanda Henao</v>
          </cell>
          <cell r="P157" t="e">
            <v>#N/A</v>
          </cell>
          <cell r="Q157" t="str">
            <v>10-11-1997</v>
          </cell>
          <cell r="R157" t="str">
            <v>Decreto</v>
          </cell>
          <cell r="S157" t="str">
            <v>70005104</v>
          </cell>
          <cell r="T157" t="str">
            <v>24-12-2024</v>
          </cell>
          <cell r="U157" t="str">
            <v>Traslado persona</v>
          </cell>
          <cell r="V157" t="str">
            <v>Provisionalidad en vacante definitiva</v>
          </cell>
        </row>
        <row r="158">
          <cell r="B158">
            <v>43457799</v>
          </cell>
          <cell r="C158" t="str">
            <v>M</v>
          </cell>
          <cell r="D158">
            <v>8</v>
          </cell>
          <cell r="E158">
            <v>40</v>
          </cell>
          <cell r="F158">
            <v>43457799</v>
          </cell>
          <cell r="G158" t="str">
            <v>AUXILIAR DE SERVICIOS GENERALES</v>
          </cell>
          <cell r="H158" t="str">
            <v>I. E. Antonio Alvarez Restrepo</v>
          </cell>
          <cell r="I158" t="str">
            <v>Sonson</v>
          </cell>
          <cell r="J158" t="str">
            <v>Sonson</v>
          </cell>
          <cell r="K158" t="str">
            <v>2,682,652</v>
          </cell>
          <cell r="L158" t="str">
            <v>Provisto</v>
          </cell>
          <cell r="M158" t="str">
            <v>13-09-2013</v>
          </cell>
          <cell r="N158" t="str">
            <v>Sonia Astrid</v>
          </cell>
          <cell r="O158" t="str">
            <v xml:space="preserve"> Castrillon Garcia</v>
          </cell>
          <cell r="P158" t="e">
            <v>#N/A</v>
          </cell>
          <cell r="Q158" t="str">
            <v>23-09-2013</v>
          </cell>
          <cell r="R158" t="str">
            <v>Decreto</v>
          </cell>
          <cell r="S158" t="str">
            <v>70005104</v>
          </cell>
          <cell r="T158" t="str">
            <v>24-12-2024</v>
          </cell>
          <cell r="U158" t="str">
            <v>Traslado persona</v>
          </cell>
          <cell r="V158" t="str">
            <v>Provisionalidad en vacante definitiva</v>
          </cell>
        </row>
        <row r="159">
          <cell r="B159">
            <v>43460310</v>
          </cell>
          <cell r="C159" t="str">
            <v>M</v>
          </cell>
          <cell r="D159">
            <v>12</v>
          </cell>
          <cell r="E159">
            <v>35</v>
          </cell>
          <cell r="F159">
            <v>43460310</v>
          </cell>
          <cell r="G159" t="str">
            <v>AUXILIAR DE SERVICIOS GENERALES</v>
          </cell>
          <cell r="H159" t="str">
            <v>I. E. Tecnico Agropecuario Y En Salud De Sonsón</v>
          </cell>
          <cell r="I159" t="str">
            <v>Sonson</v>
          </cell>
          <cell r="J159" t="str">
            <v>Sonson</v>
          </cell>
          <cell r="K159" t="str">
            <v>2,682,652</v>
          </cell>
          <cell r="L159" t="str">
            <v>Provisto</v>
          </cell>
          <cell r="M159" t="str">
            <v>11-10-2011</v>
          </cell>
          <cell r="N159" t="str">
            <v>Libia</v>
          </cell>
          <cell r="O159" t="str">
            <v xml:space="preserve"> Garcia Ospina</v>
          </cell>
          <cell r="P159" t="e">
            <v>#N/A</v>
          </cell>
          <cell r="Q159" t="str">
            <v>19-10-2011</v>
          </cell>
          <cell r="R159" t="str">
            <v>Decreto</v>
          </cell>
          <cell r="S159" t="str">
            <v>70005104</v>
          </cell>
          <cell r="T159" t="str">
            <v>24-12-2024</v>
          </cell>
          <cell r="U159" t="str">
            <v>Traslado persona</v>
          </cell>
          <cell r="V159" t="str">
            <v>Provisionalidad en vacante definitiva</v>
          </cell>
        </row>
        <row r="160">
          <cell r="B160">
            <v>43460637</v>
          </cell>
          <cell r="C160" t="str">
            <v>M</v>
          </cell>
          <cell r="D160">
            <v>10</v>
          </cell>
          <cell r="E160">
            <v>40</v>
          </cell>
          <cell r="F160">
            <v>43460637</v>
          </cell>
          <cell r="G160" t="str">
            <v>AUXILIAR DE SERVICIOS GENERALES</v>
          </cell>
          <cell r="H160" t="str">
            <v>I. E. Braulio Mejia</v>
          </cell>
          <cell r="I160" t="str">
            <v>Sonson</v>
          </cell>
          <cell r="J160" t="str">
            <v>Sonson</v>
          </cell>
          <cell r="K160" t="str">
            <v>2,682,652</v>
          </cell>
          <cell r="L160" t="str">
            <v>Provisto</v>
          </cell>
          <cell r="M160" t="str">
            <v>12-02-2015</v>
          </cell>
          <cell r="N160" t="str">
            <v>Doris Cristina</v>
          </cell>
          <cell r="O160" t="str">
            <v xml:space="preserve"> Grisales Loaiza</v>
          </cell>
          <cell r="P160" t="str">
            <v>doris3101@hotmail.com</v>
          </cell>
          <cell r="Q160" t="str">
            <v>05-11-2014</v>
          </cell>
          <cell r="R160" t="str">
            <v>Decreto</v>
          </cell>
          <cell r="S160" t="str">
            <v>70005104</v>
          </cell>
          <cell r="T160" t="str">
            <v>24-12-2024</v>
          </cell>
          <cell r="U160" t="str">
            <v>Traslado persona</v>
          </cell>
          <cell r="V160" t="str">
            <v>Provisionalidad en vacante definitiva</v>
          </cell>
        </row>
        <row r="161">
          <cell r="B161">
            <v>43461865</v>
          </cell>
          <cell r="C161" t="str">
            <v>L</v>
          </cell>
          <cell r="D161">
            <v>10</v>
          </cell>
          <cell r="E161">
            <v>40</v>
          </cell>
          <cell r="F161">
            <v>43461865</v>
          </cell>
          <cell r="G161" t="str">
            <v>AUXILIAR DE SERVICIOS GENERALES</v>
          </cell>
          <cell r="H161" t="str">
            <v>I. E. Escuela Normal Superior Presbitero Jose Gomez Isaza</v>
          </cell>
          <cell r="I161" t="str">
            <v>Sonson</v>
          </cell>
          <cell r="J161" t="str">
            <v>Sonson</v>
          </cell>
          <cell r="K161" t="str">
            <v>2,682,652</v>
          </cell>
          <cell r="L161" t="str">
            <v>Provisto</v>
          </cell>
          <cell r="M161" t="str">
            <v>10-03-2015</v>
          </cell>
          <cell r="N161" t="str">
            <v>Beatriz Elena</v>
          </cell>
          <cell r="O161" t="str">
            <v xml:space="preserve"> Galvis Gonzalez</v>
          </cell>
          <cell r="P161" t="e">
            <v>#N/A</v>
          </cell>
          <cell r="Q161" t="str">
            <v>12-03-2015</v>
          </cell>
          <cell r="R161" t="str">
            <v>Decreto</v>
          </cell>
          <cell r="S161" t="str">
            <v>70005104</v>
          </cell>
          <cell r="T161" t="str">
            <v>24-12-2024</v>
          </cell>
          <cell r="U161" t="str">
            <v>Traslado persona</v>
          </cell>
          <cell r="V161" t="str">
            <v>Provisionalidad en vacante definitiva</v>
          </cell>
        </row>
        <row r="162">
          <cell r="B162">
            <v>43464393</v>
          </cell>
          <cell r="C162" t="str">
            <v>M</v>
          </cell>
          <cell r="D162">
            <v>8</v>
          </cell>
          <cell r="E162">
            <v>40</v>
          </cell>
          <cell r="F162">
            <v>43464393</v>
          </cell>
          <cell r="G162" t="str">
            <v>AUXILIAR DE SERVICIOS GENERALES</v>
          </cell>
          <cell r="H162" t="str">
            <v>I. E. Escuela Normal Superior Presbitero Jose Gomez Isaza</v>
          </cell>
          <cell r="I162" t="str">
            <v>Sonson</v>
          </cell>
          <cell r="J162" t="str">
            <v>Sonson</v>
          </cell>
          <cell r="K162" t="str">
            <v>2,682,652</v>
          </cell>
          <cell r="L162" t="str">
            <v>Provisto</v>
          </cell>
          <cell r="M162" t="str">
            <v>10-03-2015</v>
          </cell>
          <cell r="N162" t="str">
            <v>Damaris</v>
          </cell>
          <cell r="O162" t="str">
            <v xml:space="preserve"> Tamayo</v>
          </cell>
          <cell r="P162" t="e">
            <v>#N/A</v>
          </cell>
          <cell r="Q162" t="str">
            <v>14-04-2015</v>
          </cell>
          <cell r="R162" t="str">
            <v>Decreto</v>
          </cell>
          <cell r="S162" t="str">
            <v>70005104</v>
          </cell>
          <cell r="T162" t="str">
            <v>24-12-2024</v>
          </cell>
          <cell r="U162" t="str">
            <v>Traslado persona</v>
          </cell>
          <cell r="V162" t="str">
            <v>Provisionalidad en vacante definitiva</v>
          </cell>
        </row>
        <row r="163">
          <cell r="B163">
            <v>43468810</v>
          </cell>
          <cell r="C163" t="str">
            <v>XS</v>
          </cell>
          <cell r="D163">
            <v>8</v>
          </cell>
          <cell r="E163">
            <v>38</v>
          </cell>
          <cell r="F163">
            <v>43468810</v>
          </cell>
          <cell r="G163" t="str">
            <v>AUXILIAR DE SERVICIOS GENERALES</v>
          </cell>
          <cell r="H163" t="str">
            <v>I. E. Tecnico Industrial Simona Duque</v>
          </cell>
          <cell r="I163" t="str">
            <v>Marinilla</v>
          </cell>
          <cell r="J163" t="str">
            <v>Marinilla</v>
          </cell>
          <cell r="K163" t="str">
            <v>2,682,652</v>
          </cell>
          <cell r="L163" t="str">
            <v>Provisto</v>
          </cell>
          <cell r="M163" t="str">
            <v>08-12-2010</v>
          </cell>
          <cell r="N163" t="str">
            <v>Maria Victoria</v>
          </cell>
          <cell r="O163" t="str">
            <v xml:space="preserve"> Garcia Zuluaga</v>
          </cell>
          <cell r="P163">
            <v>0</v>
          </cell>
          <cell r="Q163" t="str">
            <v>02-08-1999</v>
          </cell>
          <cell r="R163" t="str">
            <v>Decreto</v>
          </cell>
          <cell r="S163" t="str">
            <v>70005104</v>
          </cell>
          <cell r="T163" t="str">
            <v>24-12-2024</v>
          </cell>
          <cell r="U163" t="str">
            <v>Traslado persona</v>
          </cell>
          <cell r="V163" t="str">
            <v>Provisionalidad en vacante definitiva</v>
          </cell>
        </row>
        <row r="164">
          <cell r="B164">
            <v>43469103</v>
          </cell>
          <cell r="C164" t="str">
            <v>XL</v>
          </cell>
          <cell r="D164">
            <v>16</v>
          </cell>
          <cell r="E164">
            <v>36</v>
          </cell>
          <cell r="F164">
            <v>43469103</v>
          </cell>
          <cell r="G164" t="str">
            <v>AUXILIAR DE SERVICIOS GENERALES</v>
          </cell>
          <cell r="H164" t="str">
            <v>I. E. Tecnico Industrial Simona Duque</v>
          </cell>
          <cell r="I164" t="str">
            <v>Marinilla</v>
          </cell>
          <cell r="J164" t="str">
            <v>Marinilla</v>
          </cell>
          <cell r="K164" t="str">
            <v>2,682,652</v>
          </cell>
          <cell r="L164" t="str">
            <v>Provisto</v>
          </cell>
          <cell r="M164" t="str">
            <v>20-06-2011</v>
          </cell>
          <cell r="N164" t="str">
            <v>Dolly</v>
          </cell>
          <cell r="O164" t="str">
            <v xml:space="preserve"> Giraldo Villegas</v>
          </cell>
          <cell r="P164" t="e">
            <v>#N/A</v>
          </cell>
          <cell r="Q164" t="str">
            <v>25-03-1998</v>
          </cell>
          <cell r="R164" t="str">
            <v>Resolución</v>
          </cell>
          <cell r="S164" t="str">
            <v>8173</v>
          </cell>
          <cell r="T164" t="str">
            <v>03-04-2025</v>
          </cell>
          <cell r="U164" t="str">
            <v>Permuta</v>
          </cell>
          <cell r="V164" t="str">
            <v>Provisionalidad en vacante definitiva</v>
          </cell>
        </row>
        <row r="165">
          <cell r="B165">
            <v>43479790</v>
          </cell>
          <cell r="C165" t="str">
            <v>L</v>
          </cell>
          <cell r="D165">
            <v>16</v>
          </cell>
          <cell r="E165">
            <v>38</v>
          </cell>
          <cell r="F165">
            <v>43479790</v>
          </cell>
          <cell r="G165" t="str">
            <v>AUXILIAR DE SERVICIOS GENERALES</v>
          </cell>
          <cell r="H165" t="str">
            <v>I. E. Uribe Gaviria</v>
          </cell>
          <cell r="I165" t="str">
            <v>Venecia</v>
          </cell>
          <cell r="J165" t="str">
            <v>Venecia</v>
          </cell>
          <cell r="K165" t="str">
            <v>2,682,652</v>
          </cell>
          <cell r="L165" t="str">
            <v>Provisto</v>
          </cell>
          <cell r="M165" t="str">
            <v>19-03-2002</v>
          </cell>
          <cell r="N165" t="str">
            <v>Sandra Mileidy</v>
          </cell>
          <cell r="O165" t="str">
            <v xml:space="preserve"> Bermudez Bermudez</v>
          </cell>
          <cell r="P165" t="e">
            <v>#N/A</v>
          </cell>
          <cell r="Q165" t="str">
            <v>19-03-2002</v>
          </cell>
          <cell r="R165" t="str">
            <v>Decreto</v>
          </cell>
          <cell r="S165" t="str">
            <v>70005104</v>
          </cell>
          <cell r="T165" t="str">
            <v>24-12-2024</v>
          </cell>
          <cell r="U165" t="str">
            <v>Traslado persona</v>
          </cell>
          <cell r="V165" t="str">
            <v>Provisionalidad en vacante definitiva</v>
          </cell>
        </row>
        <row r="166">
          <cell r="B166">
            <v>43547232</v>
          </cell>
          <cell r="C166" t="str">
            <v>M</v>
          </cell>
          <cell r="D166">
            <v>16</v>
          </cell>
          <cell r="E166">
            <v>39</v>
          </cell>
          <cell r="F166">
            <v>43547232</v>
          </cell>
          <cell r="G166" t="str">
            <v>AUXILIAR DE SERVICIOS GENERALES</v>
          </cell>
          <cell r="H166" t="str">
            <v>I. E. De Desarrollo Rural Miguel Valencia</v>
          </cell>
          <cell r="I166" t="str">
            <v>Jardín</v>
          </cell>
          <cell r="J166" t="str">
            <v>Jardín</v>
          </cell>
          <cell r="K166" t="str">
            <v>2,682,652</v>
          </cell>
          <cell r="L166" t="str">
            <v>Provisto</v>
          </cell>
          <cell r="M166" t="str">
            <v>09-05-2013</v>
          </cell>
          <cell r="N166" t="str">
            <v>Alba Nelida</v>
          </cell>
          <cell r="O166" t="str">
            <v xml:space="preserve"> Agudelo Ochoa</v>
          </cell>
          <cell r="P166" t="str">
            <v>albanelidaagudelo@gmail.com</v>
          </cell>
          <cell r="Q166" t="str">
            <v>04-06-2013</v>
          </cell>
          <cell r="R166" t="str">
            <v>Decreto</v>
          </cell>
          <cell r="S166" t="str">
            <v>70005104</v>
          </cell>
          <cell r="T166" t="str">
            <v>24-12-2024</v>
          </cell>
          <cell r="U166" t="str">
            <v>Traslado persona</v>
          </cell>
          <cell r="V166" t="str">
            <v>Provisionalidad en vacante definitiva</v>
          </cell>
        </row>
        <row r="167">
          <cell r="B167">
            <v>43553901</v>
          </cell>
          <cell r="C167" t="str">
            <v>M</v>
          </cell>
          <cell r="D167">
            <v>10</v>
          </cell>
          <cell r="E167">
            <v>39</v>
          </cell>
          <cell r="F167">
            <v>43553901</v>
          </cell>
          <cell r="G167" t="str">
            <v>AUXILIAR DE SERVICIOS GENERALES</v>
          </cell>
          <cell r="H167" t="str">
            <v>I. E. Normal Superior Rafael Maria Giraldo</v>
          </cell>
          <cell r="I167" t="str">
            <v>Marinilla</v>
          </cell>
          <cell r="J167" t="str">
            <v>Marinilla</v>
          </cell>
          <cell r="K167" t="str">
            <v>2,682,652</v>
          </cell>
          <cell r="L167" t="str">
            <v>Provisto</v>
          </cell>
          <cell r="M167" t="str">
            <v>12-02-2015</v>
          </cell>
          <cell r="N167" t="str">
            <v>Gloria Aidee</v>
          </cell>
          <cell r="O167" t="str">
            <v xml:space="preserve"> Vargas Vargas</v>
          </cell>
          <cell r="P167" t="str">
            <v>vargasg342@gmail.com</v>
          </cell>
          <cell r="Q167" t="str">
            <v>03-07-2012</v>
          </cell>
          <cell r="R167" t="str">
            <v>Decreto</v>
          </cell>
          <cell r="S167" t="str">
            <v>70005104</v>
          </cell>
          <cell r="T167" t="str">
            <v>24-12-2024</v>
          </cell>
          <cell r="U167" t="str">
            <v>Traslado persona</v>
          </cell>
          <cell r="V167" t="str">
            <v>Carrera Administrativa</v>
          </cell>
        </row>
        <row r="168">
          <cell r="B168">
            <v>43556516</v>
          </cell>
          <cell r="C168" t="str">
            <v>L</v>
          </cell>
          <cell r="D168">
            <v>13</v>
          </cell>
          <cell r="E168">
            <v>38</v>
          </cell>
          <cell r="F168">
            <v>43556516</v>
          </cell>
          <cell r="G168" t="str">
            <v>AUXILIAR DE SERVICIOS GENERALES</v>
          </cell>
          <cell r="H168" t="str">
            <v>I. E. Escuela Normal Superior Maria Auxiliadora</v>
          </cell>
          <cell r="I168" t="str">
            <v>Copacabana</v>
          </cell>
          <cell r="J168" t="str">
            <v>Copacabana</v>
          </cell>
          <cell r="K168" t="str">
            <v>2,682,652</v>
          </cell>
          <cell r="L168" t="str">
            <v>Provisto</v>
          </cell>
          <cell r="M168" t="str">
            <v>07-02-2015</v>
          </cell>
          <cell r="N168" t="str">
            <v>Nancy Amparo</v>
          </cell>
          <cell r="O168" t="str">
            <v xml:space="preserve"> Navarro Cortes</v>
          </cell>
          <cell r="P168" t="e">
            <v>#N/A</v>
          </cell>
          <cell r="Q168" t="str">
            <v>10-11-2014</v>
          </cell>
          <cell r="R168" t="str">
            <v>Decreto</v>
          </cell>
          <cell r="S168" t="str">
            <v>70005104</v>
          </cell>
          <cell r="T168" t="str">
            <v>24-12-2024</v>
          </cell>
          <cell r="U168" t="str">
            <v>Traslado persona</v>
          </cell>
          <cell r="V168" t="str">
            <v>Provisionalidad en vacante definitiva</v>
          </cell>
        </row>
        <row r="169">
          <cell r="B169">
            <v>43598100</v>
          </cell>
          <cell r="C169" t="str">
            <v>L</v>
          </cell>
          <cell r="D169">
            <v>14</v>
          </cell>
          <cell r="E169">
            <v>35</v>
          </cell>
          <cell r="F169">
            <v>43598100</v>
          </cell>
          <cell r="G169" t="str">
            <v>AUXILIAR DE SERVICIOS GENERALES</v>
          </cell>
          <cell r="H169" t="str">
            <v>I. E. Escuela Normal Superior Pedro Justo Berrio</v>
          </cell>
          <cell r="I169" t="str">
            <v>Santa Rosa De Osos</v>
          </cell>
          <cell r="J169" t="str">
            <v>Santa Rosa De Osos</v>
          </cell>
          <cell r="K169" t="str">
            <v>2,682,652</v>
          </cell>
          <cell r="L169" t="str">
            <v>Provisto</v>
          </cell>
          <cell r="M169" t="str">
            <v>27-02-2013</v>
          </cell>
          <cell r="N169" t="str">
            <v>Mardelly</v>
          </cell>
          <cell r="O169" t="str">
            <v xml:space="preserve"> Cardenas Amaya</v>
          </cell>
          <cell r="P169" t="str">
            <v>mardelycardenas@hotmail.com</v>
          </cell>
          <cell r="Q169" t="str">
            <v>11-03-2013</v>
          </cell>
          <cell r="R169" t="str">
            <v>Decreto</v>
          </cell>
          <cell r="S169" t="str">
            <v>70005104</v>
          </cell>
          <cell r="T169" t="str">
            <v>24-12-2024</v>
          </cell>
          <cell r="U169" t="str">
            <v>Traslado persona</v>
          </cell>
          <cell r="V169" t="str">
            <v>Provisionalidad en vacante definitiva</v>
          </cell>
        </row>
        <row r="170">
          <cell r="B170">
            <v>43629742</v>
          </cell>
          <cell r="C170" t="str">
            <v>M</v>
          </cell>
          <cell r="D170">
            <v>10</v>
          </cell>
          <cell r="E170">
            <v>39</v>
          </cell>
          <cell r="F170">
            <v>43629742</v>
          </cell>
          <cell r="G170" t="str">
            <v>AUXILIAR DE SERVICIOS GENERALES</v>
          </cell>
          <cell r="H170" t="str">
            <v>I. E. R. La Danta</v>
          </cell>
          <cell r="I170" t="str">
            <v>Sonson</v>
          </cell>
          <cell r="J170" t="str">
            <v>Sonson</v>
          </cell>
          <cell r="K170" t="str">
            <v>2,682,652</v>
          </cell>
          <cell r="L170" t="str">
            <v>Provisto</v>
          </cell>
          <cell r="M170" t="str">
            <v>17-12-2019</v>
          </cell>
          <cell r="N170" t="str">
            <v>Paola Andrea</v>
          </cell>
          <cell r="O170" t="str">
            <v xml:space="preserve"> Hoyos Olaya</v>
          </cell>
          <cell r="P170" t="e">
            <v>#N/A</v>
          </cell>
          <cell r="Q170" t="str">
            <v>26-12-2019</v>
          </cell>
          <cell r="R170" t="str">
            <v>Decreto</v>
          </cell>
          <cell r="S170" t="str">
            <v>70005104</v>
          </cell>
          <cell r="T170" t="str">
            <v>24-12-2024</v>
          </cell>
          <cell r="U170" t="str">
            <v>Traslado persona</v>
          </cell>
          <cell r="V170" t="str">
            <v>Provisionalidad en vacante definitiva</v>
          </cell>
        </row>
        <row r="171">
          <cell r="B171">
            <v>43653587</v>
          </cell>
          <cell r="C171" t="str">
            <v>M</v>
          </cell>
          <cell r="D171">
            <v>12</v>
          </cell>
          <cell r="E171">
            <v>38</v>
          </cell>
          <cell r="F171">
            <v>43653587</v>
          </cell>
          <cell r="G171" t="str">
            <v>AUXILIAR DE SERVICIOS GENERALES</v>
          </cell>
          <cell r="H171" t="str">
            <v>I. E. Antonio Nariño</v>
          </cell>
          <cell r="I171" t="str">
            <v>Puerto Berrío</v>
          </cell>
          <cell r="J171" t="str">
            <v>Puerto Berrío</v>
          </cell>
          <cell r="K171" t="str">
            <v>2,682,652</v>
          </cell>
          <cell r="L171" t="str">
            <v>Provisto</v>
          </cell>
          <cell r="M171" t="str">
            <v>12-11-2021</v>
          </cell>
          <cell r="N171" t="str">
            <v>Claudia Patricia</v>
          </cell>
          <cell r="O171" t="str">
            <v xml:space="preserve"> Jaramillo Uribe</v>
          </cell>
          <cell r="P171" t="e">
            <v>#N/A</v>
          </cell>
          <cell r="Q171" t="str">
            <v>10-12-2021</v>
          </cell>
          <cell r="R171" t="str">
            <v>Decreto</v>
          </cell>
          <cell r="S171" t="str">
            <v>70005104</v>
          </cell>
          <cell r="T171" t="str">
            <v>24-12-2024</v>
          </cell>
          <cell r="U171" t="str">
            <v>Traslado persona</v>
          </cell>
          <cell r="V171" t="str">
            <v>Provisionalidad en vacante definitiva</v>
          </cell>
        </row>
        <row r="172">
          <cell r="B172">
            <v>43692176</v>
          </cell>
          <cell r="C172" t="str">
            <v>XXXL</v>
          </cell>
          <cell r="D172">
            <v>22</v>
          </cell>
          <cell r="E172">
            <v>38</v>
          </cell>
          <cell r="F172">
            <v>43692176</v>
          </cell>
          <cell r="G172" t="str">
            <v>AUXILIAR DE SERVICIOS GENERALES</v>
          </cell>
          <cell r="H172" t="str">
            <v>I. E. Santo Cristo De Zaragoza</v>
          </cell>
          <cell r="I172" t="str">
            <v>Zaragoza</v>
          </cell>
          <cell r="J172" t="str">
            <v>Zaragoza</v>
          </cell>
          <cell r="K172" t="str">
            <v>2,682,652</v>
          </cell>
          <cell r="L172" t="str">
            <v>Provisto</v>
          </cell>
          <cell r="M172" t="str">
            <v>20-12-2007</v>
          </cell>
          <cell r="N172" t="str">
            <v>Oxciris Del Socorro</v>
          </cell>
          <cell r="O172" t="str">
            <v xml:space="preserve"> Mercado Sanchez</v>
          </cell>
          <cell r="P172" t="e">
            <v>#N/A</v>
          </cell>
          <cell r="Q172" t="str">
            <v>09-01-2008</v>
          </cell>
          <cell r="R172" t="str">
            <v>Decreto</v>
          </cell>
          <cell r="S172" t="str">
            <v>70005104</v>
          </cell>
          <cell r="T172" t="str">
            <v>24-12-2024</v>
          </cell>
          <cell r="U172" t="str">
            <v>Traslado persona</v>
          </cell>
          <cell r="V172" t="str">
            <v>Provisionalidad en vacante definitiva</v>
          </cell>
        </row>
        <row r="173">
          <cell r="B173">
            <v>43694744</v>
          </cell>
          <cell r="C173" t="str">
            <v>L</v>
          </cell>
          <cell r="D173">
            <v>16</v>
          </cell>
          <cell r="E173">
            <v>39</v>
          </cell>
          <cell r="F173">
            <v>43694744</v>
          </cell>
          <cell r="G173" t="str">
            <v>AUXILIAR DE SERVICIOS GENERALES</v>
          </cell>
          <cell r="H173" t="str">
            <v>I. E. R. El Salto</v>
          </cell>
          <cell r="I173" t="str">
            <v>Gómez Plata</v>
          </cell>
          <cell r="J173" t="str">
            <v>Gómez Plata</v>
          </cell>
          <cell r="K173" t="str">
            <v>2,682,652</v>
          </cell>
          <cell r="L173" t="str">
            <v>Provisto</v>
          </cell>
          <cell r="M173" t="str">
            <v>02-06-2005</v>
          </cell>
          <cell r="N173" t="str">
            <v>Sandra Patricia</v>
          </cell>
          <cell r="O173" t="str">
            <v xml:space="preserve"> Restrepo Alvarez</v>
          </cell>
          <cell r="P173" t="e">
            <v>#N/A</v>
          </cell>
          <cell r="Q173" t="str">
            <v>02-06-2005</v>
          </cell>
          <cell r="R173" t="str">
            <v>Decreto</v>
          </cell>
          <cell r="S173" t="str">
            <v>70005104</v>
          </cell>
          <cell r="T173" t="str">
            <v>24-12-2024</v>
          </cell>
          <cell r="U173" t="str">
            <v>Traslado persona</v>
          </cell>
          <cell r="V173" t="str">
            <v>Provisionalidad en vacante definitiva</v>
          </cell>
        </row>
        <row r="174">
          <cell r="B174">
            <v>43698931</v>
          </cell>
          <cell r="C174" t="str">
            <v>L</v>
          </cell>
          <cell r="D174">
            <v>16</v>
          </cell>
          <cell r="E174">
            <v>36</v>
          </cell>
          <cell r="F174">
            <v>43698931</v>
          </cell>
          <cell r="G174" t="str">
            <v>AUXILIAR ADMINISTRATIVO</v>
          </cell>
          <cell r="H174" t="str">
            <v>I. E. Nechi</v>
          </cell>
          <cell r="I174" t="str">
            <v>Nechí</v>
          </cell>
          <cell r="J174" t="str">
            <v>Nechí</v>
          </cell>
          <cell r="K174" t="str">
            <v>1,653,511</v>
          </cell>
          <cell r="L174" t="str">
            <v>Provisto</v>
          </cell>
          <cell r="M174" t="str">
            <v>15-05-2000</v>
          </cell>
          <cell r="N174" t="str">
            <v>Luz Celeste</v>
          </cell>
          <cell r="O174" t="str">
            <v xml:space="preserve"> Correa Sierra</v>
          </cell>
          <cell r="P174" t="e">
            <v>#N/A</v>
          </cell>
          <cell r="Q174" t="str">
            <v>15-05-2000</v>
          </cell>
          <cell r="R174" t="str">
            <v>Decreto</v>
          </cell>
          <cell r="S174" t="str">
            <v>70005104</v>
          </cell>
          <cell r="T174" t="str">
            <v>24-12-2024</v>
          </cell>
          <cell r="U174" t="str">
            <v>Traslado persona</v>
          </cell>
          <cell r="V174" t="str">
            <v>Provisionalidad en vacante definitiva</v>
          </cell>
        </row>
        <row r="175">
          <cell r="B175">
            <v>43713124</v>
          </cell>
          <cell r="C175" t="str">
            <v>S</v>
          </cell>
          <cell r="D175">
            <v>6</v>
          </cell>
          <cell r="E175">
            <v>39</v>
          </cell>
          <cell r="F175">
            <v>43713124</v>
          </cell>
          <cell r="G175" t="str">
            <v>AUXILIAR DE SERVICIOS GENERALES</v>
          </cell>
          <cell r="H175" t="str">
            <v>I. E. San Jose Del Citara</v>
          </cell>
          <cell r="I175" t="str">
            <v>Bolívar</v>
          </cell>
          <cell r="J175" t="str">
            <v>Bolívar</v>
          </cell>
          <cell r="K175" t="str">
            <v>2,682,652</v>
          </cell>
          <cell r="L175" t="str">
            <v>Provisto</v>
          </cell>
          <cell r="M175" t="str">
            <v>23-05-2014</v>
          </cell>
          <cell r="N175" t="str">
            <v>Elvia del Socorro</v>
          </cell>
          <cell r="O175" t="str">
            <v xml:space="preserve"> Estrada</v>
          </cell>
          <cell r="P175" t="str">
            <v>monitaestrada@hotmail.com</v>
          </cell>
          <cell r="Q175" t="str">
            <v>03-06-2014</v>
          </cell>
          <cell r="R175" t="str">
            <v>Decreto</v>
          </cell>
          <cell r="S175" t="str">
            <v>70005104</v>
          </cell>
          <cell r="T175" t="str">
            <v>24-12-2024</v>
          </cell>
          <cell r="U175" t="str">
            <v>Traslado persona</v>
          </cell>
          <cell r="V175" t="str">
            <v>Provisionalidad en vacante definitiva</v>
          </cell>
        </row>
        <row r="176">
          <cell r="B176">
            <v>43716470</v>
          </cell>
          <cell r="C176" t="str">
            <v>XXXL</v>
          </cell>
          <cell r="D176">
            <v>17</v>
          </cell>
          <cell r="E176">
            <v>38</v>
          </cell>
          <cell r="F176">
            <v>43716470</v>
          </cell>
          <cell r="G176" t="str">
            <v>AUXILIAR DE SERVICIOS GENERALES</v>
          </cell>
          <cell r="H176" t="str">
            <v>I. E. San Jose</v>
          </cell>
          <cell r="I176" t="str">
            <v>Betulia</v>
          </cell>
          <cell r="J176" t="str">
            <v>Betulia</v>
          </cell>
          <cell r="K176" t="str">
            <v>2,682,652</v>
          </cell>
          <cell r="L176" t="str">
            <v>Provisto</v>
          </cell>
          <cell r="M176" t="str">
            <v>12-11-2021</v>
          </cell>
          <cell r="N176" t="str">
            <v>Oliva Magali</v>
          </cell>
          <cell r="O176" t="str">
            <v xml:space="preserve"> Garces Ibarra</v>
          </cell>
          <cell r="P176" t="e">
            <v>#N/A</v>
          </cell>
          <cell r="Q176" t="str">
            <v>10-12-2021</v>
          </cell>
          <cell r="R176" t="str">
            <v>Decreto</v>
          </cell>
          <cell r="S176" t="str">
            <v>70005104</v>
          </cell>
          <cell r="T176" t="str">
            <v>24-12-2024</v>
          </cell>
          <cell r="U176" t="str">
            <v>Traslado persona</v>
          </cell>
          <cell r="V176" t="str">
            <v>Provisionalidad en vacante definitiva</v>
          </cell>
        </row>
        <row r="177">
          <cell r="B177">
            <v>43764102</v>
          </cell>
          <cell r="C177" t="str">
            <v>M</v>
          </cell>
          <cell r="D177">
            <v>10</v>
          </cell>
          <cell r="E177">
            <v>42</v>
          </cell>
          <cell r="F177">
            <v>43764102</v>
          </cell>
          <cell r="G177" t="str">
            <v>AUXILIAR DE SERVICIOS GENERALES</v>
          </cell>
          <cell r="H177" t="str">
            <v>I. E. Escuela Normal Superior</v>
          </cell>
          <cell r="I177" t="str">
            <v>Abejorral</v>
          </cell>
          <cell r="J177" t="str">
            <v>Abejorral</v>
          </cell>
          <cell r="K177" t="str">
            <v>2,682,652</v>
          </cell>
          <cell r="L177" t="str">
            <v>Provisto</v>
          </cell>
          <cell r="M177" t="str">
            <v>08-12-2010</v>
          </cell>
          <cell r="N177" t="str">
            <v>Luz Dolly</v>
          </cell>
          <cell r="O177" t="str">
            <v xml:space="preserve"> Gonzalez Zuluaga</v>
          </cell>
          <cell r="P177" t="e">
            <v>#N/A</v>
          </cell>
          <cell r="Q177" t="str">
            <v>10-12-2007</v>
          </cell>
          <cell r="R177" t="str">
            <v>Decreto</v>
          </cell>
          <cell r="S177" t="str">
            <v>70005104</v>
          </cell>
          <cell r="T177" t="str">
            <v>24-12-2024</v>
          </cell>
          <cell r="U177" t="str">
            <v>Traslado persona</v>
          </cell>
          <cell r="V177" t="str">
            <v>Provisionalidad en vacante definitiva</v>
          </cell>
        </row>
        <row r="178">
          <cell r="B178">
            <v>43764904</v>
          </cell>
          <cell r="C178" t="str">
            <v>M</v>
          </cell>
          <cell r="D178">
            <v>12</v>
          </cell>
          <cell r="E178">
            <v>38</v>
          </cell>
          <cell r="F178">
            <v>43764904</v>
          </cell>
          <cell r="G178" t="str">
            <v>AUXILIAR DE SERVICIOS GENERALES</v>
          </cell>
          <cell r="H178" t="str">
            <v>C. E. R. Manuel Canuto Restrepo</v>
          </cell>
          <cell r="I178" t="str">
            <v>Abejorral</v>
          </cell>
          <cell r="J178" t="str">
            <v>Abejorral</v>
          </cell>
          <cell r="K178" t="str">
            <v>2,682,652</v>
          </cell>
          <cell r="L178" t="str">
            <v>Provisto</v>
          </cell>
          <cell r="M178" t="str">
            <v>12-02-2015</v>
          </cell>
          <cell r="N178" t="str">
            <v>Alba Lucia</v>
          </cell>
          <cell r="O178" t="str">
            <v xml:space="preserve"> Rodriguez Cardona</v>
          </cell>
          <cell r="P178" t="str">
            <v>albaluciarodriguezcardona@gmail.com</v>
          </cell>
          <cell r="Q178" t="str">
            <v>04-06-2013</v>
          </cell>
          <cell r="R178" t="str">
            <v>Decreto</v>
          </cell>
          <cell r="S178" t="str">
            <v>70005104</v>
          </cell>
          <cell r="T178" t="str">
            <v>24-12-2024</v>
          </cell>
          <cell r="U178" t="str">
            <v>Traslado persona</v>
          </cell>
          <cell r="V178" t="str">
            <v>Provisionalidad en vacante definitiva</v>
          </cell>
        </row>
        <row r="179">
          <cell r="B179">
            <v>43766074</v>
          </cell>
          <cell r="C179" t="str">
            <v>M</v>
          </cell>
          <cell r="D179">
            <v>8</v>
          </cell>
          <cell r="E179">
            <v>38</v>
          </cell>
          <cell r="F179">
            <v>43766074</v>
          </cell>
          <cell r="G179" t="str">
            <v>AUXILIAR DE SERVICIOS GENERALES</v>
          </cell>
          <cell r="H179" t="str">
            <v>I. E. Fundacion Celia Duque De Duque</v>
          </cell>
          <cell r="I179" t="str">
            <v>Abejorral</v>
          </cell>
          <cell r="J179" t="str">
            <v>Abejorral</v>
          </cell>
          <cell r="K179" t="str">
            <v>2,682,652</v>
          </cell>
          <cell r="L179" t="str">
            <v>Provisto</v>
          </cell>
          <cell r="M179" t="str">
            <v>10-10-2018</v>
          </cell>
          <cell r="N179" t="str">
            <v>Angela Maria</v>
          </cell>
          <cell r="O179" t="str">
            <v xml:space="preserve"> Ocampo Mazo</v>
          </cell>
          <cell r="P179" t="e">
            <v>#N/A</v>
          </cell>
          <cell r="Q179" t="str">
            <v>02-11-2018</v>
          </cell>
          <cell r="R179" t="str">
            <v>Decreto</v>
          </cell>
          <cell r="S179" t="str">
            <v>70005104</v>
          </cell>
          <cell r="T179" t="str">
            <v>24-12-2024</v>
          </cell>
          <cell r="U179" t="str">
            <v>Traslado persona</v>
          </cell>
          <cell r="V179" t="str">
            <v>Provisionalidad en vacante definitiva</v>
          </cell>
        </row>
        <row r="180">
          <cell r="B180">
            <v>43781741</v>
          </cell>
          <cell r="C180" t="str">
            <v>S</v>
          </cell>
          <cell r="D180">
            <v>9</v>
          </cell>
          <cell r="E180">
            <v>36</v>
          </cell>
          <cell r="F180">
            <v>43781741</v>
          </cell>
          <cell r="G180" t="str">
            <v>AUXILIAR ADMINISTRATIVO</v>
          </cell>
          <cell r="H180" t="str">
            <v>I. E. Nicolas Gaviria</v>
          </cell>
          <cell r="I180" t="str">
            <v>Cañasgordas</v>
          </cell>
          <cell r="J180" t="str">
            <v>Cañasgordas</v>
          </cell>
          <cell r="K180" t="str">
            <v>1,653,511</v>
          </cell>
          <cell r="L180" t="str">
            <v>Provisto</v>
          </cell>
          <cell r="M180" t="str">
            <v>28-09-2018</v>
          </cell>
          <cell r="N180" t="str">
            <v>Ana Cecilia</v>
          </cell>
          <cell r="O180" t="str">
            <v xml:space="preserve"> Manco Londono</v>
          </cell>
          <cell r="P180" t="e">
            <v>#N/A</v>
          </cell>
          <cell r="Q180" t="str">
            <v>16-10-2018</v>
          </cell>
          <cell r="R180" t="str">
            <v>Decreto</v>
          </cell>
          <cell r="S180" t="str">
            <v>70005104</v>
          </cell>
          <cell r="T180" t="str">
            <v>24-12-2024</v>
          </cell>
          <cell r="U180" t="str">
            <v>Traslado persona</v>
          </cell>
          <cell r="V180" t="str">
            <v>Provisionalidad en vacante definitiva</v>
          </cell>
        </row>
        <row r="181">
          <cell r="B181">
            <v>43788295</v>
          </cell>
          <cell r="C181" t="str">
            <v>M</v>
          </cell>
          <cell r="D181">
            <v>12</v>
          </cell>
          <cell r="E181">
            <v>40</v>
          </cell>
          <cell r="F181">
            <v>43788295</v>
          </cell>
          <cell r="G181" t="str">
            <v>AUXILIAR DE SERVICIOS GENERALES</v>
          </cell>
          <cell r="H181" t="str">
            <v>I. E. Tecnico Industrial Jose Maria Cordoba</v>
          </cell>
          <cell r="I181" t="str">
            <v>Santuario</v>
          </cell>
          <cell r="J181" t="str">
            <v>Santuario</v>
          </cell>
          <cell r="K181" t="str">
            <v>2,682,652</v>
          </cell>
          <cell r="L181" t="str">
            <v>Provisto</v>
          </cell>
          <cell r="M181" t="str">
            <v>08-12-2010</v>
          </cell>
          <cell r="N181" t="str">
            <v>Maria Miryan</v>
          </cell>
          <cell r="O181" t="str">
            <v xml:space="preserve"> Giraldo Garcia</v>
          </cell>
          <cell r="P181" t="e">
            <v>#N/A</v>
          </cell>
          <cell r="Q181" t="str">
            <v>01-11-2001</v>
          </cell>
          <cell r="R181" t="str">
            <v>Decreto</v>
          </cell>
          <cell r="S181" t="str">
            <v>70005104</v>
          </cell>
          <cell r="T181" t="str">
            <v>24-12-2024</v>
          </cell>
          <cell r="U181" t="str">
            <v>Traslado persona</v>
          </cell>
          <cell r="V181" t="str">
            <v>Provisionalidad en vacante definitiva</v>
          </cell>
        </row>
        <row r="182">
          <cell r="B182">
            <v>43795591</v>
          </cell>
          <cell r="C182" t="str">
            <v>XL</v>
          </cell>
          <cell r="D182">
            <v>16</v>
          </cell>
          <cell r="E182">
            <v>39</v>
          </cell>
          <cell r="F182">
            <v>43795591</v>
          </cell>
          <cell r="G182" t="str">
            <v>AUXILIAR DE SERVICIOS GENERALES</v>
          </cell>
          <cell r="H182" t="str">
            <v>I. E. R. Tecnico De Marinilla</v>
          </cell>
          <cell r="I182" t="str">
            <v>Marinilla</v>
          </cell>
          <cell r="J182" t="str">
            <v>Marinilla</v>
          </cell>
          <cell r="K182" t="str">
            <v>2,682,652</v>
          </cell>
          <cell r="L182" t="str">
            <v>Provisto</v>
          </cell>
          <cell r="M182" t="str">
            <v>18-11-2022</v>
          </cell>
          <cell r="N182" t="str">
            <v>Gloria Patricia</v>
          </cell>
          <cell r="O182" t="str">
            <v xml:space="preserve"> Ramírez Gómez</v>
          </cell>
          <cell r="P182" t="e">
            <v>#N/A</v>
          </cell>
          <cell r="Q182" t="str">
            <v>06-07-2011</v>
          </cell>
          <cell r="R182" t="str">
            <v>Resolución</v>
          </cell>
          <cell r="S182" t="str">
            <v>8173</v>
          </cell>
          <cell r="T182" t="str">
            <v>03-04-2025</v>
          </cell>
          <cell r="U182" t="str">
            <v>Permuta</v>
          </cell>
          <cell r="V182" t="str">
            <v>Provisionalidad en vacante definitiva</v>
          </cell>
        </row>
        <row r="183">
          <cell r="B183">
            <v>43796535</v>
          </cell>
          <cell r="C183" t="str">
            <v>S</v>
          </cell>
          <cell r="D183">
            <v>10</v>
          </cell>
          <cell r="E183">
            <v>40</v>
          </cell>
          <cell r="F183">
            <v>43796535</v>
          </cell>
          <cell r="G183" t="str">
            <v>AUXILIAR DE SERVICIOS GENERALES</v>
          </cell>
          <cell r="H183" t="str">
            <v>I. E. Tecnico Industrial Tomas Carrasquilla</v>
          </cell>
          <cell r="I183" t="str">
            <v>Santo Domingo</v>
          </cell>
          <cell r="J183" t="str">
            <v>Santo Domingo</v>
          </cell>
          <cell r="K183" t="str">
            <v>2,682,652</v>
          </cell>
          <cell r="L183" t="str">
            <v>Provisto</v>
          </cell>
          <cell r="M183" t="str">
            <v>08-12-2010</v>
          </cell>
          <cell r="N183" t="str">
            <v>Nereida del Socorro</v>
          </cell>
          <cell r="O183" t="str">
            <v xml:space="preserve"> Monsalve Hernández</v>
          </cell>
          <cell r="P183" t="e">
            <v>#N/A</v>
          </cell>
          <cell r="Q183" t="str">
            <v>19-11-1997</v>
          </cell>
          <cell r="R183" t="str">
            <v>Decreto</v>
          </cell>
          <cell r="S183" t="str">
            <v>70005104</v>
          </cell>
          <cell r="T183" t="str">
            <v>24-12-2024</v>
          </cell>
          <cell r="U183" t="str">
            <v>Traslado persona</v>
          </cell>
          <cell r="V183" t="str">
            <v>Provisionalidad en vacante definitiva</v>
          </cell>
        </row>
        <row r="184">
          <cell r="B184">
            <v>43846018</v>
          </cell>
          <cell r="C184" t="str">
            <v>M</v>
          </cell>
          <cell r="D184">
            <v>9</v>
          </cell>
          <cell r="E184">
            <v>39</v>
          </cell>
          <cell r="F184">
            <v>43846018</v>
          </cell>
          <cell r="G184" t="str">
            <v>AUXILIAR DE SERVICIOS GENERALES</v>
          </cell>
          <cell r="H184" t="str">
            <v>I. E. De Jesus</v>
          </cell>
          <cell r="I184" t="str">
            <v>Concordia</v>
          </cell>
          <cell r="J184" t="str">
            <v>Concordia</v>
          </cell>
          <cell r="K184" t="str">
            <v>2,682,652</v>
          </cell>
          <cell r="L184" t="str">
            <v>Provisto</v>
          </cell>
          <cell r="M184" t="str">
            <v>17-11-2022</v>
          </cell>
          <cell r="N184" t="str">
            <v>LINA MARIA</v>
          </cell>
          <cell r="O184" t="str">
            <v xml:space="preserve"> BEDOYA MOLINA</v>
          </cell>
          <cell r="P184" t="str">
            <v>mariabedoyamolina@gmail.com</v>
          </cell>
          <cell r="Q184" t="str">
            <v>17-01-2023</v>
          </cell>
          <cell r="R184" t="str">
            <v>Decreto</v>
          </cell>
          <cell r="S184" t="str">
            <v>70005104</v>
          </cell>
          <cell r="T184" t="str">
            <v>24-12-2024</v>
          </cell>
          <cell r="U184" t="str">
            <v>Traslado persona</v>
          </cell>
          <cell r="V184" t="str">
            <v>Provisionalidad en vacante definitiva</v>
          </cell>
        </row>
        <row r="185">
          <cell r="B185">
            <v>43895057</v>
          </cell>
          <cell r="C185" t="str">
            <v>M</v>
          </cell>
          <cell r="D185">
            <v>10</v>
          </cell>
          <cell r="E185">
            <v>36</v>
          </cell>
          <cell r="F185">
            <v>43895057</v>
          </cell>
          <cell r="G185" t="str">
            <v>AUXILIAR DE SERVICIOS GENERALES</v>
          </cell>
          <cell r="H185" t="str">
            <v>I. E. El Bagre</v>
          </cell>
          <cell r="I185" t="str">
            <v>El Bagre</v>
          </cell>
          <cell r="J185" t="str">
            <v>El Bagre</v>
          </cell>
          <cell r="K185" t="str">
            <v>2,682,652</v>
          </cell>
          <cell r="L185" t="str">
            <v>Provisto</v>
          </cell>
          <cell r="M185" t="str">
            <v>17-12-2019</v>
          </cell>
          <cell r="N185" t="str">
            <v>Maricela</v>
          </cell>
          <cell r="O185" t="str">
            <v xml:space="preserve"> Causil Garcia</v>
          </cell>
          <cell r="P185" t="e">
            <v>#N/A</v>
          </cell>
          <cell r="Q185" t="str">
            <v>27-12-2019</v>
          </cell>
          <cell r="R185" t="str">
            <v>Decreto</v>
          </cell>
          <cell r="S185" t="str">
            <v>70005104</v>
          </cell>
          <cell r="T185" t="str">
            <v>24-12-2024</v>
          </cell>
          <cell r="U185" t="str">
            <v>Traslado persona</v>
          </cell>
          <cell r="V185" t="str">
            <v>Provisionalidad en vacante definitiva</v>
          </cell>
        </row>
        <row r="186">
          <cell r="B186">
            <v>55176473</v>
          </cell>
          <cell r="C186" t="str">
            <v>XL</v>
          </cell>
          <cell r="D186">
            <v>19</v>
          </cell>
          <cell r="E186">
            <v>40</v>
          </cell>
          <cell r="F186">
            <v>55176473</v>
          </cell>
          <cell r="G186" t="str">
            <v>AUXILIAR DE SERVICIOS GENERALES</v>
          </cell>
          <cell r="H186" t="str">
            <v>I. E. La Paz</v>
          </cell>
          <cell r="I186" t="str">
            <v>La Ceja</v>
          </cell>
          <cell r="J186" t="str">
            <v>La Ceja</v>
          </cell>
          <cell r="K186" t="str">
            <v>2,682,652</v>
          </cell>
          <cell r="L186" t="str">
            <v>Provisto</v>
          </cell>
          <cell r="M186" t="str">
            <v>14-06-2022</v>
          </cell>
          <cell r="N186" t="str">
            <v>NORMA CONSTANZA</v>
          </cell>
          <cell r="O186" t="str">
            <v xml:space="preserve"> BRIÑEZ SANDOVAL</v>
          </cell>
          <cell r="P186" t="e">
            <v>#N/A</v>
          </cell>
          <cell r="Q186" t="str">
            <v>06-07-2022</v>
          </cell>
          <cell r="R186" t="str">
            <v>Decreto</v>
          </cell>
          <cell r="S186" t="str">
            <v>70005104</v>
          </cell>
          <cell r="T186" t="str">
            <v>24-12-2024</v>
          </cell>
          <cell r="U186" t="str">
            <v>Traslado persona</v>
          </cell>
          <cell r="V186" t="str">
            <v>Provisionalidad en vacante definitiva</v>
          </cell>
        </row>
        <row r="187">
          <cell r="B187">
            <v>63467732</v>
          </cell>
          <cell r="C187" t="str">
            <v>M</v>
          </cell>
          <cell r="D187">
            <v>10</v>
          </cell>
          <cell r="E187">
            <v>40</v>
          </cell>
          <cell r="F187">
            <v>63467732</v>
          </cell>
          <cell r="G187" t="str">
            <v>AUXILIAR DE SERVICIOS GENERALES</v>
          </cell>
          <cell r="H187" t="str">
            <v>I. E. Luis Eduardo Diaz</v>
          </cell>
          <cell r="I187" t="str">
            <v>Yondó</v>
          </cell>
          <cell r="J187" t="str">
            <v>Yondó</v>
          </cell>
          <cell r="K187" t="str">
            <v>2,682,652</v>
          </cell>
          <cell r="L187" t="str">
            <v>Provisto</v>
          </cell>
          <cell r="M187" t="str">
            <v>08-04-2002</v>
          </cell>
          <cell r="N187" t="str">
            <v>Flor Alba</v>
          </cell>
          <cell r="O187" t="str">
            <v xml:space="preserve"> Castro Murillo</v>
          </cell>
          <cell r="P187" t="e">
            <v>#N/A</v>
          </cell>
          <cell r="Q187" t="str">
            <v>08-04-2002</v>
          </cell>
          <cell r="R187" t="str">
            <v>Decreto</v>
          </cell>
          <cell r="S187" t="str">
            <v>70005104</v>
          </cell>
          <cell r="T187" t="str">
            <v>24-12-2024</v>
          </cell>
          <cell r="U187" t="str">
            <v>Traslado persona</v>
          </cell>
          <cell r="V187" t="str">
            <v>Provisionalidad en vacante definitiva</v>
          </cell>
        </row>
        <row r="188">
          <cell r="B188">
            <v>70132931</v>
          </cell>
          <cell r="C188" t="str">
            <v>XXL</v>
          </cell>
          <cell r="D188">
            <v>40</v>
          </cell>
          <cell r="E188">
            <v>42</v>
          </cell>
          <cell r="F188">
            <v>70132931</v>
          </cell>
          <cell r="G188" t="str">
            <v>AUXILIAR DE SERVICIOS GENERALES</v>
          </cell>
          <cell r="H188" t="str">
            <v>I. E. R. Porfirio Barba Jacob</v>
          </cell>
          <cell r="I188" t="str">
            <v>Santa Rosa De Osos</v>
          </cell>
          <cell r="J188" t="str">
            <v>Santa Rosa De Osos</v>
          </cell>
          <cell r="K188" t="str">
            <v>2,682,652</v>
          </cell>
          <cell r="L188" t="str">
            <v>Provisto</v>
          </cell>
          <cell r="M188" t="str">
            <v>12-02-2015</v>
          </cell>
          <cell r="N188" t="str">
            <v>Jorge Arturo</v>
          </cell>
          <cell r="O188" t="str">
            <v xml:space="preserve"> Cardenas Cardenas</v>
          </cell>
          <cell r="P188" t="str">
            <v>jorartcar@gmail.com</v>
          </cell>
          <cell r="Q188" t="str">
            <v>22-02-1990</v>
          </cell>
          <cell r="R188" t="str">
            <v>Decreto</v>
          </cell>
          <cell r="S188" t="str">
            <v>70005104</v>
          </cell>
          <cell r="T188" t="str">
            <v>24-12-2024</v>
          </cell>
          <cell r="U188" t="str">
            <v>Traslado persona</v>
          </cell>
          <cell r="V188" t="str">
            <v>Carrera Administrativa</v>
          </cell>
        </row>
        <row r="189">
          <cell r="B189">
            <v>70133392</v>
          </cell>
          <cell r="C189" t="str">
            <v>L</v>
          </cell>
          <cell r="D189">
            <v>34</v>
          </cell>
          <cell r="E189">
            <v>40</v>
          </cell>
          <cell r="F189">
            <v>70133392</v>
          </cell>
          <cell r="G189" t="str">
            <v>AUXILIAR DE SERVICIOS GENERALES</v>
          </cell>
          <cell r="H189" t="str">
            <v>I. E. Manuel Jose Sierra</v>
          </cell>
          <cell r="I189" t="str">
            <v>Girardota</v>
          </cell>
          <cell r="J189" t="str">
            <v>Girardota</v>
          </cell>
          <cell r="K189" t="str">
            <v>2,682,652</v>
          </cell>
          <cell r="L189" t="str">
            <v>Provisto</v>
          </cell>
          <cell r="M189" t="str">
            <v>12-02-2015</v>
          </cell>
          <cell r="N189" t="str">
            <v>Carlos Enrique</v>
          </cell>
          <cell r="O189" t="str">
            <v xml:space="preserve"> Marin</v>
          </cell>
          <cell r="P189" t="str">
            <v>carlosemar63@gmail.com</v>
          </cell>
          <cell r="Q189" t="str">
            <v>29-07-1988</v>
          </cell>
          <cell r="R189" t="str">
            <v>Decreto</v>
          </cell>
          <cell r="S189" t="str">
            <v>70005104</v>
          </cell>
          <cell r="T189" t="str">
            <v>24-12-2024</v>
          </cell>
          <cell r="U189" t="str">
            <v>Traslado persona</v>
          </cell>
          <cell r="V189" t="str">
            <v>Carrera Administrativa</v>
          </cell>
        </row>
        <row r="190">
          <cell r="B190">
            <v>70221346</v>
          </cell>
          <cell r="C190" t="str">
            <v>L</v>
          </cell>
          <cell r="D190">
            <v>31</v>
          </cell>
          <cell r="E190">
            <v>38</v>
          </cell>
          <cell r="F190">
            <v>70221346</v>
          </cell>
          <cell r="G190" t="str">
            <v>AUXILIAR DE SERVICIOS GENERALES</v>
          </cell>
          <cell r="H190" t="str">
            <v>I. E. San Jose</v>
          </cell>
          <cell r="I190" t="str">
            <v>Angelopolis</v>
          </cell>
          <cell r="J190" t="str">
            <v>Angelopolis</v>
          </cell>
          <cell r="K190" t="str">
            <v>2,682,652</v>
          </cell>
          <cell r="L190" t="str">
            <v>Provisto</v>
          </cell>
          <cell r="M190" t="str">
            <v>12-02-2015</v>
          </cell>
          <cell r="N190" t="str">
            <v>Adrian Ferney</v>
          </cell>
          <cell r="O190" t="str">
            <v xml:space="preserve"> Montoya Montano</v>
          </cell>
          <cell r="P190" t="str">
            <v>adrianferneymontoya@hotmail.com</v>
          </cell>
          <cell r="Q190" t="str">
            <v>01-11-2005</v>
          </cell>
          <cell r="R190" t="str">
            <v>Decreto</v>
          </cell>
          <cell r="S190" t="str">
            <v>70005104</v>
          </cell>
          <cell r="T190" t="str">
            <v>24-12-2024</v>
          </cell>
          <cell r="U190" t="str">
            <v>Traslado persona</v>
          </cell>
          <cell r="V190" t="str">
            <v>Provisionalidad en vacante definitiva</v>
          </cell>
        </row>
        <row r="191">
          <cell r="B191">
            <v>70221435</v>
          </cell>
          <cell r="C191" t="str">
            <v>L</v>
          </cell>
          <cell r="D191">
            <v>34</v>
          </cell>
          <cell r="E191">
            <v>40</v>
          </cell>
          <cell r="F191">
            <v>70221435</v>
          </cell>
          <cell r="G191" t="str">
            <v>AUXILIAR DE SERVICIOS GENERALES</v>
          </cell>
          <cell r="H191" t="str">
            <v>I. E. Pio Xi</v>
          </cell>
          <cell r="I191" t="str">
            <v>La Unión</v>
          </cell>
          <cell r="J191" t="str">
            <v>La Unión</v>
          </cell>
          <cell r="K191" t="str">
            <v>2,682,652</v>
          </cell>
          <cell r="L191" t="str">
            <v>Provisto</v>
          </cell>
          <cell r="M191" t="str">
            <v>23-01-2019</v>
          </cell>
          <cell r="N191" t="str">
            <v>Jhon Alexander</v>
          </cell>
          <cell r="O191" t="str">
            <v xml:space="preserve"> Arboleda Cañas</v>
          </cell>
          <cell r="P191" t="str">
            <v>alexanderarboleda847@gmail.com</v>
          </cell>
          <cell r="Q191" t="str">
            <v>30-01-2019</v>
          </cell>
          <cell r="R191" t="str">
            <v>Decreto</v>
          </cell>
          <cell r="S191" t="str">
            <v>70005104</v>
          </cell>
          <cell r="T191" t="str">
            <v>24-12-2024</v>
          </cell>
          <cell r="U191" t="str">
            <v>Traslado persona</v>
          </cell>
          <cell r="V191" t="str">
            <v>Provisionalidad en vacante temporal</v>
          </cell>
        </row>
        <row r="192">
          <cell r="B192">
            <v>70254133</v>
          </cell>
          <cell r="C192" t="str">
            <v>L</v>
          </cell>
          <cell r="D192">
            <v>34</v>
          </cell>
          <cell r="E192">
            <v>39</v>
          </cell>
          <cell r="F192">
            <v>70254133</v>
          </cell>
          <cell r="G192" t="str">
            <v>AUXILIAR DE SERVICIOS GENERALES</v>
          </cell>
          <cell r="H192" t="str">
            <v>I. E. Gomez Plata</v>
          </cell>
          <cell r="I192" t="str">
            <v>Gómez Plata</v>
          </cell>
          <cell r="J192" t="str">
            <v>Gómez Plata</v>
          </cell>
          <cell r="K192" t="str">
            <v>2,682,652</v>
          </cell>
          <cell r="L192" t="str">
            <v>Provisto</v>
          </cell>
          <cell r="M192" t="str">
            <v>12-02-2015</v>
          </cell>
          <cell r="N192" t="str">
            <v>Diego Mauricio</v>
          </cell>
          <cell r="O192" t="str">
            <v xml:space="preserve"> Lopera Munera</v>
          </cell>
          <cell r="P192" t="str">
            <v>maurolop1308@gmail.com</v>
          </cell>
          <cell r="Q192" t="str">
            <v>03-04-1995</v>
          </cell>
          <cell r="R192" t="str">
            <v>Decreto</v>
          </cell>
          <cell r="S192" t="str">
            <v>70005104</v>
          </cell>
          <cell r="T192" t="str">
            <v>24-12-2024</v>
          </cell>
          <cell r="U192" t="str">
            <v>Traslado persona</v>
          </cell>
          <cell r="V192" t="str">
            <v>Carrera Administrativa</v>
          </cell>
        </row>
        <row r="193">
          <cell r="B193">
            <v>70287339</v>
          </cell>
          <cell r="C193" t="str">
            <v>M</v>
          </cell>
          <cell r="D193">
            <v>32</v>
          </cell>
          <cell r="E193">
            <v>39</v>
          </cell>
          <cell r="F193">
            <v>70287339</v>
          </cell>
          <cell r="G193" t="str">
            <v>AUXILIAR DE SERVICIOS GENERALES</v>
          </cell>
          <cell r="H193" t="str">
            <v>I. E. San Vicente Ferrer</v>
          </cell>
          <cell r="I193" t="str">
            <v>San Vicente</v>
          </cell>
          <cell r="J193" t="str">
            <v>San Vicente</v>
          </cell>
          <cell r="K193" t="str">
            <v>2,682,652</v>
          </cell>
          <cell r="L193" t="str">
            <v>Provisto</v>
          </cell>
          <cell r="M193" t="str">
            <v>12-02-2015</v>
          </cell>
          <cell r="N193" t="str">
            <v>Elkin Alberto</v>
          </cell>
          <cell r="O193" t="str">
            <v xml:space="preserve"> Marin Bedoya</v>
          </cell>
          <cell r="P193" t="str">
            <v>elkinmarin@hotmail.com</v>
          </cell>
          <cell r="Q193" t="str">
            <v>12-04-1988</v>
          </cell>
          <cell r="R193" t="str">
            <v>Decreto</v>
          </cell>
          <cell r="S193" t="str">
            <v>70005104</v>
          </cell>
          <cell r="T193" t="str">
            <v>24-12-2024</v>
          </cell>
          <cell r="U193" t="str">
            <v>Traslado persona</v>
          </cell>
          <cell r="V193" t="str">
            <v>Carrera Administrativa</v>
          </cell>
        </row>
        <row r="194">
          <cell r="B194">
            <v>70300841</v>
          </cell>
          <cell r="C194" t="str">
            <v>M</v>
          </cell>
          <cell r="D194">
            <v>32</v>
          </cell>
          <cell r="E194">
            <v>38</v>
          </cell>
          <cell r="F194">
            <v>70300841</v>
          </cell>
          <cell r="G194" t="str">
            <v>AUXILIAR DE SERVICIOS GENERALES</v>
          </cell>
          <cell r="H194" t="str">
            <v>I. E. Ignacio Botero Vallejo</v>
          </cell>
          <cell r="I194" t="str">
            <v>Retiro</v>
          </cell>
          <cell r="J194" t="str">
            <v>Retiro</v>
          </cell>
          <cell r="K194" t="str">
            <v>2,682,652</v>
          </cell>
          <cell r="L194" t="str">
            <v>Provisto</v>
          </cell>
          <cell r="M194" t="str">
            <v>12-02-2015</v>
          </cell>
          <cell r="N194" t="str">
            <v>Sergio de jesus</v>
          </cell>
          <cell r="O194" t="str">
            <v xml:space="preserve"> Mejia Montoya</v>
          </cell>
          <cell r="P194" t="e">
            <v>#N/A</v>
          </cell>
          <cell r="Q194" t="str">
            <v>02-06-2011</v>
          </cell>
          <cell r="R194" t="str">
            <v>Decreto</v>
          </cell>
          <cell r="S194" t="str">
            <v>70005104</v>
          </cell>
          <cell r="T194" t="str">
            <v>24-12-2024</v>
          </cell>
          <cell r="U194" t="str">
            <v>Traslado persona</v>
          </cell>
          <cell r="V194" t="str">
            <v>Provisionalidad en vacante definitiva</v>
          </cell>
        </row>
        <row r="195">
          <cell r="B195">
            <v>70321312</v>
          </cell>
          <cell r="C195" t="str">
            <v>XXL</v>
          </cell>
          <cell r="D195">
            <v>36</v>
          </cell>
          <cell r="E195">
            <v>40</v>
          </cell>
          <cell r="F195">
            <v>70321312</v>
          </cell>
          <cell r="G195" t="str">
            <v>AUXILIAR DE SERVICIOS GENERALES</v>
          </cell>
          <cell r="H195" t="str">
            <v>I. E. Atanasio Girardot</v>
          </cell>
          <cell r="I195" t="str">
            <v>Girardota</v>
          </cell>
          <cell r="J195" t="str">
            <v>Girardota</v>
          </cell>
          <cell r="K195" t="str">
            <v>2,682,652</v>
          </cell>
          <cell r="L195" t="str">
            <v>Provisto</v>
          </cell>
          <cell r="M195" t="str">
            <v>08-12-2010</v>
          </cell>
          <cell r="N195" t="str">
            <v>Carlos Alberto</v>
          </cell>
          <cell r="O195" t="str">
            <v xml:space="preserve"> Vanegas Alzate</v>
          </cell>
          <cell r="P195">
            <v>0</v>
          </cell>
          <cell r="Q195" t="str">
            <v>26-04-2010</v>
          </cell>
          <cell r="R195" t="str">
            <v>Decreto</v>
          </cell>
          <cell r="S195" t="str">
            <v>70005104</v>
          </cell>
          <cell r="T195" t="str">
            <v>24-12-2024</v>
          </cell>
          <cell r="U195" t="str">
            <v>Traslado persona</v>
          </cell>
          <cell r="V195" t="str">
            <v>Provisionalidad en vacante definitiva</v>
          </cell>
        </row>
        <row r="196">
          <cell r="B196">
            <v>70324872</v>
          </cell>
          <cell r="C196" t="str">
            <v>S</v>
          </cell>
          <cell r="D196">
            <v>30</v>
          </cell>
          <cell r="E196">
            <v>39</v>
          </cell>
          <cell r="F196">
            <v>70324872</v>
          </cell>
          <cell r="G196" t="str">
            <v>AUXILIAR DE SERVICIOS GENERALES</v>
          </cell>
          <cell r="H196" t="str">
            <v>I. E. R. El Hatillo</v>
          </cell>
          <cell r="I196" t="str">
            <v>Barbosa</v>
          </cell>
          <cell r="J196" t="str">
            <v>Barbosa</v>
          </cell>
          <cell r="K196" t="str">
            <v>2,682,652</v>
          </cell>
          <cell r="L196" t="str">
            <v>Provisto</v>
          </cell>
          <cell r="M196" t="str">
            <v>28-12-2023</v>
          </cell>
          <cell r="N196" t="str">
            <v>ANGEL MIRO</v>
          </cell>
          <cell r="O196" t="str">
            <v xml:space="preserve"> ALZATE CASTRO</v>
          </cell>
          <cell r="P196" t="e">
            <v>#N/A</v>
          </cell>
          <cell r="Q196" t="str">
            <v/>
          </cell>
          <cell r="R196" t="str">
            <v>Decreto</v>
          </cell>
          <cell r="S196" t="str">
            <v>70005104</v>
          </cell>
          <cell r="T196" t="str">
            <v>24-12-2024</v>
          </cell>
          <cell r="U196" t="str">
            <v>Traslado persona</v>
          </cell>
          <cell r="V196" t="str">
            <v>Provisionalidad en vacante definitiva</v>
          </cell>
        </row>
        <row r="197">
          <cell r="B197">
            <v>70326553</v>
          </cell>
          <cell r="C197" t="str">
            <v>L</v>
          </cell>
          <cell r="D197">
            <v>32</v>
          </cell>
          <cell r="E197">
            <v>40</v>
          </cell>
          <cell r="F197">
            <v>70326553</v>
          </cell>
          <cell r="G197" t="str">
            <v>AUXILIAR DE SERVICIOS GENERALES</v>
          </cell>
          <cell r="H197" t="str">
            <v>I. E. Atanasio Girardot</v>
          </cell>
          <cell r="I197" t="str">
            <v>Girardota</v>
          </cell>
          <cell r="J197" t="str">
            <v>Girardota</v>
          </cell>
          <cell r="K197" t="str">
            <v>2,682,652</v>
          </cell>
          <cell r="L197" t="str">
            <v>Provisto</v>
          </cell>
          <cell r="M197" t="str">
            <v>12-02-2015</v>
          </cell>
          <cell r="N197" t="str">
            <v>Einar Hernando</v>
          </cell>
          <cell r="O197" t="str">
            <v xml:space="preserve"> Orlas Sanchez</v>
          </cell>
          <cell r="P197">
            <v>0</v>
          </cell>
          <cell r="Q197" t="str">
            <v>07-10-1996</v>
          </cell>
          <cell r="R197" t="str">
            <v>Decreto</v>
          </cell>
          <cell r="S197" t="str">
            <v>70005104</v>
          </cell>
          <cell r="T197" t="str">
            <v>24-12-2024</v>
          </cell>
          <cell r="U197" t="str">
            <v>Traslado persona</v>
          </cell>
          <cell r="V197" t="str">
            <v>Carrera Administrativa</v>
          </cell>
        </row>
        <row r="198">
          <cell r="B198">
            <v>70330282</v>
          </cell>
          <cell r="C198" t="str">
            <v>XXXL</v>
          </cell>
          <cell r="D198">
            <v>42</v>
          </cell>
          <cell r="E198">
            <v>43</v>
          </cell>
          <cell r="F198">
            <v>70330282</v>
          </cell>
          <cell r="G198" t="str">
            <v>AUXILIAR DE SERVICIOS GENERALES</v>
          </cell>
          <cell r="H198" t="str">
            <v>I. E. Colombia</v>
          </cell>
          <cell r="I198" t="str">
            <v>Girardota</v>
          </cell>
          <cell r="J198" t="str">
            <v>Girardota</v>
          </cell>
          <cell r="K198" t="str">
            <v>2,682,652</v>
          </cell>
          <cell r="L198" t="str">
            <v>Provisto</v>
          </cell>
          <cell r="M198" t="str">
            <v>12-02-2015</v>
          </cell>
          <cell r="N198" t="str">
            <v>Juan David</v>
          </cell>
          <cell r="O198" t="str">
            <v xml:space="preserve"> Sierra Gutierrez</v>
          </cell>
          <cell r="P198" t="str">
            <v>davidsierrag@hotmail.com</v>
          </cell>
          <cell r="Q198" t="str">
            <v>01-10-2009</v>
          </cell>
          <cell r="R198" t="str">
            <v>Decreto</v>
          </cell>
          <cell r="S198" t="str">
            <v>70005104</v>
          </cell>
          <cell r="T198" t="str">
            <v>24-12-2024</v>
          </cell>
          <cell r="U198" t="str">
            <v>Traslado persona</v>
          </cell>
          <cell r="V198" t="str">
            <v>Provisionalidad en vacante definitiva</v>
          </cell>
        </row>
        <row r="199">
          <cell r="B199">
            <v>70381610</v>
          </cell>
          <cell r="C199" t="str">
            <v>XL</v>
          </cell>
          <cell r="D199">
            <v>32</v>
          </cell>
          <cell r="E199">
            <v>38</v>
          </cell>
          <cell r="F199">
            <v>70381610</v>
          </cell>
          <cell r="G199" t="str">
            <v>AUXILIAR DE SERVICIOS GENERALES</v>
          </cell>
          <cell r="H199" t="str">
            <v>I. E. Cocorna</v>
          </cell>
          <cell r="I199" t="str">
            <v>Cocorná</v>
          </cell>
          <cell r="J199" t="str">
            <v>Cocorná</v>
          </cell>
          <cell r="K199" t="str">
            <v>2,682,652</v>
          </cell>
          <cell r="L199" t="str">
            <v>Provisto</v>
          </cell>
          <cell r="M199" t="str">
            <v>12-02-2015</v>
          </cell>
          <cell r="N199" t="str">
            <v>Oscar Evelio</v>
          </cell>
          <cell r="O199" t="str">
            <v xml:space="preserve"> Giraldo Ciro</v>
          </cell>
          <cell r="P199" t="str">
            <v>oscarmatilde@hotmail.com</v>
          </cell>
          <cell r="Q199" t="str">
            <v>20-07-1990</v>
          </cell>
          <cell r="R199" t="str">
            <v>Decreto</v>
          </cell>
          <cell r="S199" t="str">
            <v>70005104</v>
          </cell>
          <cell r="T199" t="str">
            <v>24-12-2024</v>
          </cell>
          <cell r="U199" t="str">
            <v>Traslado persona</v>
          </cell>
          <cell r="V199" t="str">
            <v>Carrera Administrativa</v>
          </cell>
        </row>
        <row r="200">
          <cell r="B200">
            <v>70381912</v>
          </cell>
          <cell r="C200" t="str">
            <v>M</v>
          </cell>
          <cell r="D200">
            <v>32</v>
          </cell>
          <cell r="E200">
            <v>41</v>
          </cell>
          <cell r="F200">
            <v>70381912</v>
          </cell>
          <cell r="G200" t="str">
            <v>AUXILIAR DE SERVICIOS GENERALES</v>
          </cell>
          <cell r="H200" t="str">
            <v>I. E. San Luis Gonzaga</v>
          </cell>
          <cell r="I200" t="str">
            <v>Copacabana</v>
          </cell>
          <cell r="J200" t="str">
            <v>Copacabana</v>
          </cell>
          <cell r="K200" t="str">
            <v>2,682,652</v>
          </cell>
          <cell r="L200" t="str">
            <v>Provisto</v>
          </cell>
          <cell r="M200" t="str">
            <v>12-02-2015</v>
          </cell>
          <cell r="N200" t="str">
            <v>John Jairo</v>
          </cell>
          <cell r="O200" t="str">
            <v xml:space="preserve"> Giraldo Hoyos</v>
          </cell>
          <cell r="P200" t="str">
            <v>maruricou@hotmail.com</v>
          </cell>
          <cell r="Q200" t="str">
            <v>16-03-1992</v>
          </cell>
          <cell r="R200" t="str">
            <v>Decreto</v>
          </cell>
          <cell r="S200" t="str">
            <v>70005104</v>
          </cell>
          <cell r="T200" t="str">
            <v>24-12-2024</v>
          </cell>
          <cell r="U200" t="str">
            <v>Traslado persona</v>
          </cell>
          <cell r="V200" t="str">
            <v>Carrera Administrativa</v>
          </cell>
        </row>
        <row r="201">
          <cell r="B201">
            <v>70385426</v>
          </cell>
          <cell r="C201" t="str">
            <v>M</v>
          </cell>
          <cell r="D201">
            <v>32</v>
          </cell>
          <cell r="E201">
            <v>39</v>
          </cell>
          <cell r="F201">
            <v>70385426</v>
          </cell>
          <cell r="G201" t="str">
            <v>AUXILIAR DE SERVICIOS GENERALES</v>
          </cell>
          <cell r="H201" t="str">
            <v>I. E. Manuel Jose Caicedo</v>
          </cell>
          <cell r="I201" t="str">
            <v>Barbosa</v>
          </cell>
          <cell r="J201" t="str">
            <v>Barbosa</v>
          </cell>
          <cell r="K201" t="str">
            <v>2,682,652</v>
          </cell>
          <cell r="L201" t="str">
            <v>Provisto</v>
          </cell>
          <cell r="M201" t="str">
            <v>10-11-2017</v>
          </cell>
          <cell r="N201" t="str">
            <v>Fernando Javier</v>
          </cell>
          <cell r="O201" t="str">
            <v xml:space="preserve"> Gomez Buitrago</v>
          </cell>
          <cell r="P201" t="str">
            <v>javiergomez1123@hotmail.com</v>
          </cell>
          <cell r="Q201" t="str">
            <v>22-11-2017</v>
          </cell>
          <cell r="R201" t="str">
            <v>Decreto</v>
          </cell>
          <cell r="S201" t="str">
            <v>70005104</v>
          </cell>
          <cell r="T201" t="str">
            <v>24-12-2024</v>
          </cell>
          <cell r="U201" t="str">
            <v>Traslado persona</v>
          </cell>
          <cell r="V201" t="str">
            <v>Provisionalidad en vacante temporal</v>
          </cell>
        </row>
        <row r="202">
          <cell r="B202">
            <v>70410766</v>
          </cell>
          <cell r="C202" t="str">
            <v>L</v>
          </cell>
          <cell r="D202">
            <v>32</v>
          </cell>
          <cell r="E202">
            <v>42</v>
          </cell>
          <cell r="F202">
            <v>70410766</v>
          </cell>
          <cell r="G202" t="str">
            <v>AUXILIAR DE SERVICIOS GENERALES</v>
          </cell>
          <cell r="H202" t="str">
            <v>I. E. San Jose Del Citara</v>
          </cell>
          <cell r="I202" t="str">
            <v>Bolívar</v>
          </cell>
          <cell r="J202" t="str">
            <v>Bolívar</v>
          </cell>
          <cell r="K202" t="str">
            <v>2,682,652</v>
          </cell>
          <cell r="L202" t="str">
            <v>Provisto</v>
          </cell>
          <cell r="M202" t="str">
            <v>12-02-2015</v>
          </cell>
          <cell r="N202" t="str">
            <v>ALVARO DE JESUS</v>
          </cell>
          <cell r="O202" t="str">
            <v xml:space="preserve"> ZAPATA</v>
          </cell>
          <cell r="P202" t="str">
            <v>alvaroz1955@gmail.com</v>
          </cell>
          <cell r="Q202" t="str">
            <v>17-10-2008</v>
          </cell>
          <cell r="R202" t="str">
            <v>Decreto</v>
          </cell>
          <cell r="S202" t="str">
            <v>70005104</v>
          </cell>
          <cell r="T202" t="str">
            <v>24-12-2024</v>
          </cell>
          <cell r="U202" t="str">
            <v>Traslado persona</v>
          </cell>
          <cell r="V202" t="str">
            <v>Provisionalidad en vacante definitiva</v>
          </cell>
        </row>
        <row r="203">
          <cell r="B203">
            <v>70414491</v>
          </cell>
          <cell r="C203" t="str">
            <v>XL</v>
          </cell>
          <cell r="D203">
            <v>34</v>
          </cell>
          <cell r="E203">
            <v>40</v>
          </cell>
          <cell r="F203">
            <v>70414491</v>
          </cell>
          <cell r="G203" t="str">
            <v>OPERARIO</v>
          </cell>
          <cell r="H203" t="str">
            <v>I. E. San Jose Del Citara</v>
          </cell>
          <cell r="I203" t="str">
            <v>Bolívar</v>
          </cell>
          <cell r="J203" t="str">
            <v>Bolívar</v>
          </cell>
          <cell r="K203" t="str">
            <v>2,682,652</v>
          </cell>
          <cell r="L203" t="str">
            <v>Provisto</v>
          </cell>
          <cell r="M203" t="str">
            <v>14-02-2023</v>
          </cell>
          <cell r="N203" t="str">
            <v>LUIS GUILLERMO</v>
          </cell>
          <cell r="O203" t="str">
            <v xml:space="preserve"> CORTES BOLIVAR</v>
          </cell>
          <cell r="P203" t="e">
            <v>#N/A</v>
          </cell>
          <cell r="Q203" t="str">
            <v>16-03-2023</v>
          </cell>
          <cell r="R203" t="str">
            <v>Decreto</v>
          </cell>
          <cell r="S203" t="str">
            <v>70005104</v>
          </cell>
          <cell r="T203" t="str">
            <v>24-12-2024</v>
          </cell>
          <cell r="U203" t="str">
            <v>Traslado persona</v>
          </cell>
          <cell r="V203" t="str">
            <v>Provisionalidad en vacante definitiva</v>
          </cell>
        </row>
        <row r="204">
          <cell r="B204">
            <v>70417773</v>
          </cell>
          <cell r="C204" t="str">
            <v>L</v>
          </cell>
          <cell r="D204">
            <v>34</v>
          </cell>
          <cell r="E204">
            <v>41</v>
          </cell>
          <cell r="F204">
            <v>70417773</v>
          </cell>
          <cell r="G204" t="str">
            <v>AUXILIAR DE SERVICIOS GENERALES</v>
          </cell>
          <cell r="H204" t="str">
            <v>I. E. San Jose Del Citara</v>
          </cell>
          <cell r="I204" t="str">
            <v>Bolívar</v>
          </cell>
          <cell r="J204" t="str">
            <v>Bolívar</v>
          </cell>
          <cell r="K204" t="str">
            <v>2,682,652</v>
          </cell>
          <cell r="L204" t="str">
            <v>Provisto</v>
          </cell>
          <cell r="M204" t="str">
            <v>12-02-2015</v>
          </cell>
          <cell r="N204" t="str">
            <v>Jesus Antonio</v>
          </cell>
          <cell r="O204" t="str">
            <v xml:space="preserve"> Urrego Quintero</v>
          </cell>
          <cell r="P204" t="str">
            <v>jesusantoniourrego@hotmail.com</v>
          </cell>
          <cell r="Q204" t="str">
            <v>01-07-1995</v>
          </cell>
          <cell r="R204" t="str">
            <v>Decreto</v>
          </cell>
          <cell r="S204" t="str">
            <v>70005104</v>
          </cell>
          <cell r="T204" t="str">
            <v>24-12-2024</v>
          </cell>
          <cell r="U204" t="str">
            <v>Traslado persona</v>
          </cell>
          <cell r="V204" t="str">
            <v>Carrera Administrativa</v>
          </cell>
        </row>
        <row r="205">
          <cell r="B205">
            <v>70431586</v>
          </cell>
          <cell r="C205" t="str">
            <v>L</v>
          </cell>
          <cell r="D205">
            <v>32</v>
          </cell>
          <cell r="E205">
            <v>38</v>
          </cell>
          <cell r="F205">
            <v>70431586</v>
          </cell>
          <cell r="G205" t="str">
            <v>AUXILIAR DE SERVICIOS GENERALES</v>
          </cell>
          <cell r="H205" t="str">
            <v>I. E. Anza</v>
          </cell>
          <cell r="I205" t="str">
            <v>Anza</v>
          </cell>
          <cell r="J205" t="str">
            <v>Anza</v>
          </cell>
          <cell r="K205" t="str">
            <v>2,682,652</v>
          </cell>
          <cell r="L205" t="str">
            <v>Provisto</v>
          </cell>
          <cell r="M205" t="str">
            <v>12-02-2015</v>
          </cell>
          <cell r="N205" t="str">
            <v>Hector Alonso</v>
          </cell>
          <cell r="O205" t="str">
            <v xml:space="preserve"> Quiceno Valderrama</v>
          </cell>
          <cell r="P205" t="str">
            <v>healquiva63@hotmail.com</v>
          </cell>
          <cell r="Q205" t="str">
            <v>05-05-2004</v>
          </cell>
          <cell r="R205" t="str">
            <v>Decreto</v>
          </cell>
          <cell r="S205" t="str">
            <v>70005104</v>
          </cell>
          <cell r="T205" t="str">
            <v>24-12-2024</v>
          </cell>
          <cell r="U205" t="str">
            <v>Traslado persona</v>
          </cell>
          <cell r="V205" t="str">
            <v>Provisionalidad en vacante definitiva</v>
          </cell>
        </row>
        <row r="206">
          <cell r="B206">
            <v>70434003</v>
          </cell>
          <cell r="C206" t="str">
            <v>XXXL</v>
          </cell>
          <cell r="D206">
            <v>40</v>
          </cell>
          <cell r="E206">
            <v>45</v>
          </cell>
          <cell r="F206">
            <v>70434003</v>
          </cell>
          <cell r="G206" t="str">
            <v>OPERARIO</v>
          </cell>
          <cell r="H206" t="str">
            <v>I. E. Nicolas Gaviria</v>
          </cell>
          <cell r="I206" t="str">
            <v>Cañasgordas</v>
          </cell>
          <cell r="J206" t="str">
            <v>Cañasgordas</v>
          </cell>
          <cell r="K206" t="str">
            <v>2,682,652</v>
          </cell>
          <cell r="L206" t="str">
            <v>Provisto</v>
          </cell>
          <cell r="M206" t="str">
            <v>09-05-2013</v>
          </cell>
          <cell r="N206" t="str">
            <v>Huber</v>
          </cell>
          <cell r="O206" t="str">
            <v xml:space="preserve"> Torres Moreno</v>
          </cell>
          <cell r="P206" t="e">
            <v>#N/A</v>
          </cell>
          <cell r="Q206" t="str">
            <v>21-05-2013</v>
          </cell>
          <cell r="R206" t="str">
            <v>Decreto</v>
          </cell>
          <cell r="S206" t="str">
            <v>70005104</v>
          </cell>
          <cell r="T206" t="str">
            <v>24-12-2024</v>
          </cell>
          <cell r="U206" t="str">
            <v>Traslado persona</v>
          </cell>
          <cell r="V206" t="str">
            <v>Provisionalidad en vacante definitiva</v>
          </cell>
        </row>
        <row r="207">
          <cell r="B207">
            <v>70435147</v>
          </cell>
          <cell r="C207" t="str">
            <v>M</v>
          </cell>
          <cell r="D207">
            <v>34</v>
          </cell>
          <cell r="E207">
            <v>40</v>
          </cell>
          <cell r="F207">
            <v>70435147</v>
          </cell>
          <cell r="G207" t="str">
            <v>AUXILIAR DE SERVICIOS GENERALES</v>
          </cell>
          <cell r="H207" t="str">
            <v>I. E. Nicolas Gaviria</v>
          </cell>
          <cell r="I207" t="str">
            <v>Cañasgordas</v>
          </cell>
          <cell r="J207" t="str">
            <v>Cañasgordas</v>
          </cell>
          <cell r="K207" t="str">
            <v>2,682,652</v>
          </cell>
          <cell r="L207" t="str">
            <v>Provisto</v>
          </cell>
          <cell r="M207" t="str">
            <v>14-02-2023</v>
          </cell>
          <cell r="N207" t="str">
            <v>JUAN GUILLERMO</v>
          </cell>
          <cell r="O207" t="str">
            <v xml:space="preserve"> USUGA CARDONA</v>
          </cell>
          <cell r="P207" t="e">
            <v>#N/A</v>
          </cell>
          <cell r="Q207" t="str">
            <v>07-03-2023</v>
          </cell>
          <cell r="R207" t="str">
            <v>Decreto</v>
          </cell>
          <cell r="S207" t="str">
            <v>70005104</v>
          </cell>
          <cell r="T207" t="str">
            <v>24-12-2024</v>
          </cell>
          <cell r="U207" t="str">
            <v>Traslado persona</v>
          </cell>
          <cell r="V207" t="str">
            <v>Provisionalidad en vacante definitiva</v>
          </cell>
        </row>
        <row r="208">
          <cell r="B208">
            <v>70522764</v>
          </cell>
          <cell r="C208" t="str">
            <v>L</v>
          </cell>
          <cell r="D208">
            <v>34</v>
          </cell>
          <cell r="E208">
            <v>41</v>
          </cell>
          <cell r="F208">
            <v>70522764</v>
          </cell>
          <cell r="G208" t="str">
            <v>AUXILIAR DE SERVICIOS GENERALES</v>
          </cell>
          <cell r="H208" t="str">
            <v>I. E. Arboletes</v>
          </cell>
          <cell r="I208" t="str">
            <v>Arboletes</v>
          </cell>
          <cell r="J208" t="str">
            <v>Arboletes</v>
          </cell>
          <cell r="K208" t="str">
            <v>2,682,652</v>
          </cell>
          <cell r="L208" t="str">
            <v>Provisto</v>
          </cell>
          <cell r="M208" t="str">
            <v>17-07-2002</v>
          </cell>
          <cell r="N208" t="str">
            <v>Orlando</v>
          </cell>
          <cell r="O208" t="str">
            <v xml:space="preserve"> Ortega Espinosa</v>
          </cell>
          <cell r="P208" t="e">
            <v>#N/A</v>
          </cell>
          <cell r="Q208" t="str">
            <v>17-07-2002</v>
          </cell>
          <cell r="R208" t="str">
            <v>Decreto</v>
          </cell>
          <cell r="S208" t="str">
            <v>70005104</v>
          </cell>
          <cell r="T208" t="str">
            <v>24-12-2024</v>
          </cell>
          <cell r="U208" t="str">
            <v>Traslado persona</v>
          </cell>
          <cell r="V208" t="str">
            <v>Provisionalidad en vacante definitiva</v>
          </cell>
        </row>
        <row r="209">
          <cell r="B209">
            <v>70582343</v>
          </cell>
          <cell r="C209" t="str">
            <v>L</v>
          </cell>
          <cell r="D209">
            <v>34</v>
          </cell>
          <cell r="E209">
            <v>39</v>
          </cell>
          <cell r="F209">
            <v>70582343</v>
          </cell>
          <cell r="G209" t="str">
            <v>AUXILIAR DE SERVICIOS GENERALES</v>
          </cell>
          <cell r="H209" t="str">
            <v>I. E. Pedro Nel Ospina</v>
          </cell>
          <cell r="I209" t="str">
            <v>Ituango</v>
          </cell>
          <cell r="J209" t="str">
            <v>Ituango</v>
          </cell>
          <cell r="K209" t="str">
            <v>2,682,652</v>
          </cell>
          <cell r="L209" t="str">
            <v>Provisto</v>
          </cell>
          <cell r="M209" t="str">
            <v>12-02-2015</v>
          </cell>
          <cell r="N209" t="str">
            <v>Ricardo Alexander</v>
          </cell>
          <cell r="O209" t="str">
            <v xml:space="preserve"> Usuga Gomez</v>
          </cell>
          <cell r="P209" t="str">
            <v>richard832010@gmail.com</v>
          </cell>
          <cell r="Q209" t="str">
            <v>31-07-2009</v>
          </cell>
          <cell r="R209" t="str">
            <v>Decreto</v>
          </cell>
          <cell r="S209" t="str">
            <v>70005104</v>
          </cell>
          <cell r="T209" t="str">
            <v>24-12-2024</v>
          </cell>
          <cell r="U209" t="str">
            <v>Traslado persona</v>
          </cell>
          <cell r="V209" t="str">
            <v>Provisionalidad en vacante definitiva</v>
          </cell>
        </row>
        <row r="210">
          <cell r="B210">
            <v>70582567</v>
          </cell>
          <cell r="C210" t="str">
            <v>M</v>
          </cell>
          <cell r="D210">
            <v>32</v>
          </cell>
          <cell r="E210">
            <v>38</v>
          </cell>
          <cell r="F210">
            <v>70582567</v>
          </cell>
          <cell r="G210" t="str">
            <v>AUXILIAR DE SERVICIOS GENERALES</v>
          </cell>
          <cell r="H210" t="str">
            <v>I. E. Pio Xii</v>
          </cell>
          <cell r="I210" t="str">
            <v>San Pedro</v>
          </cell>
          <cell r="J210" t="str">
            <v>San Pedro</v>
          </cell>
          <cell r="K210" t="str">
            <v>2,682,652</v>
          </cell>
          <cell r="L210" t="str">
            <v>Provisto</v>
          </cell>
          <cell r="M210" t="str">
            <v>22-08-2024</v>
          </cell>
          <cell r="N210" t="str">
            <v>Ivan Alveiro</v>
          </cell>
          <cell r="O210" t="str">
            <v xml:space="preserve"> Tapias Guerra</v>
          </cell>
          <cell r="P210" t="e">
            <v>#N/A</v>
          </cell>
          <cell r="Q210" t="str">
            <v>12-12-2003</v>
          </cell>
          <cell r="R210" t="str">
            <v>Decreto</v>
          </cell>
          <cell r="S210" t="str">
            <v>70005104</v>
          </cell>
          <cell r="T210" t="str">
            <v>24-12-2024</v>
          </cell>
          <cell r="U210" t="str">
            <v>Traslado persona</v>
          </cell>
          <cell r="V210" t="str">
            <v>Provisionalidad en vacante definitiva</v>
          </cell>
        </row>
        <row r="211">
          <cell r="B211">
            <v>70632331</v>
          </cell>
          <cell r="C211" t="str">
            <v>M</v>
          </cell>
          <cell r="D211">
            <v>33</v>
          </cell>
          <cell r="E211">
            <v>39</v>
          </cell>
          <cell r="F211">
            <v>70632331</v>
          </cell>
          <cell r="G211" t="str">
            <v>AUXILIAR DE SERVICIOS GENERALES</v>
          </cell>
          <cell r="H211" t="str">
            <v>I. E. Luis Lopez De Mesa</v>
          </cell>
          <cell r="I211" t="str">
            <v>Guadalupe</v>
          </cell>
          <cell r="J211" t="str">
            <v>Guadalupe</v>
          </cell>
          <cell r="K211" t="str">
            <v>2,682,652</v>
          </cell>
          <cell r="L211" t="str">
            <v>Provisto</v>
          </cell>
          <cell r="M211" t="str">
            <v>12-02-2015</v>
          </cell>
          <cell r="N211" t="str">
            <v>Gustavo Adolfo</v>
          </cell>
          <cell r="O211" t="str">
            <v xml:space="preserve"> Garcia Montoya</v>
          </cell>
          <cell r="P211" t="e">
            <v>#N/A</v>
          </cell>
          <cell r="Q211" t="str">
            <v>03-02-2005</v>
          </cell>
          <cell r="R211" t="str">
            <v>Decreto</v>
          </cell>
          <cell r="S211" t="str">
            <v>70005104</v>
          </cell>
          <cell r="T211" t="str">
            <v>24-12-2024</v>
          </cell>
          <cell r="U211" t="str">
            <v>Traslado persona</v>
          </cell>
          <cell r="V211" t="str">
            <v>Provisionalidad en vacante definitiva</v>
          </cell>
        </row>
        <row r="212">
          <cell r="B212">
            <v>70660734</v>
          </cell>
          <cell r="C212" t="str">
            <v>L</v>
          </cell>
          <cell r="D212">
            <v>32</v>
          </cell>
          <cell r="E212">
            <v>39</v>
          </cell>
          <cell r="F212">
            <v>70660734</v>
          </cell>
          <cell r="G212" t="str">
            <v>AUXILIAR DE SERVICIOS GENERALES</v>
          </cell>
          <cell r="H212" t="str">
            <v>I. E. San Jose De Venecia</v>
          </cell>
          <cell r="I212" t="str">
            <v>Venecia</v>
          </cell>
          <cell r="J212" t="str">
            <v>Venecia</v>
          </cell>
          <cell r="K212" t="str">
            <v>2,682,652</v>
          </cell>
          <cell r="L212" t="str">
            <v>Provisto</v>
          </cell>
          <cell r="M212" t="str">
            <v>12-02-2015</v>
          </cell>
          <cell r="N212" t="str">
            <v>Luis Alberto</v>
          </cell>
          <cell r="O212" t="str">
            <v xml:space="preserve"> Zapata Berrio</v>
          </cell>
          <cell r="P212" t="str">
            <v>luisalbertozapataberrio@hotmail.com</v>
          </cell>
          <cell r="Q212" t="str">
            <v>01-09-2004</v>
          </cell>
          <cell r="R212" t="str">
            <v>Decreto</v>
          </cell>
          <cell r="S212" t="str">
            <v>70005104</v>
          </cell>
          <cell r="T212" t="str">
            <v>24-12-2024</v>
          </cell>
          <cell r="U212" t="str">
            <v>Traslado persona</v>
          </cell>
          <cell r="V212" t="str">
            <v>Provisionalidad en vacante definitiva</v>
          </cell>
        </row>
        <row r="213">
          <cell r="B213">
            <v>70661344</v>
          </cell>
          <cell r="C213" t="str">
            <v>M</v>
          </cell>
          <cell r="D213">
            <v>32</v>
          </cell>
          <cell r="E213">
            <v>39</v>
          </cell>
          <cell r="F213">
            <v>70661344</v>
          </cell>
          <cell r="G213" t="str">
            <v>OPERARIO</v>
          </cell>
          <cell r="H213" t="str">
            <v>I. E. Uribe Gaviria</v>
          </cell>
          <cell r="I213" t="str">
            <v>Venecia</v>
          </cell>
          <cell r="J213" t="str">
            <v>Venecia</v>
          </cell>
          <cell r="K213" t="str">
            <v>2,682,652</v>
          </cell>
          <cell r="L213" t="str">
            <v>Provisto</v>
          </cell>
          <cell r="M213" t="str">
            <v>06-08-2002</v>
          </cell>
          <cell r="N213" t="str">
            <v>Carlos Mario</v>
          </cell>
          <cell r="O213" t="str">
            <v xml:space="preserve"> Fernandez</v>
          </cell>
          <cell r="P213" t="e">
            <v>#N/A</v>
          </cell>
          <cell r="Q213" t="str">
            <v>06-08-2002</v>
          </cell>
          <cell r="R213" t="str">
            <v>Decreto</v>
          </cell>
          <cell r="S213" t="str">
            <v>70005104</v>
          </cell>
          <cell r="T213" t="str">
            <v>24-12-2024</v>
          </cell>
          <cell r="U213" t="str">
            <v>Traslado persona</v>
          </cell>
          <cell r="V213" t="str">
            <v>Provisionalidad en vacante definitiva</v>
          </cell>
        </row>
        <row r="214">
          <cell r="B214">
            <v>70661514</v>
          </cell>
          <cell r="C214" t="str">
            <v>L</v>
          </cell>
          <cell r="D214">
            <v>32</v>
          </cell>
          <cell r="E214">
            <v>40</v>
          </cell>
          <cell r="F214">
            <v>70661514</v>
          </cell>
          <cell r="G214" t="str">
            <v>AUXILIAR DE SERVICIOS GENERALES</v>
          </cell>
          <cell r="H214" t="str">
            <v>I. E. San Jose De Venecia</v>
          </cell>
          <cell r="I214" t="str">
            <v>Venecia</v>
          </cell>
          <cell r="J214" t="str">
            <v>Venecia</v>
          </cell>
          <cell r="K214" t="str">
            <v>2,682,652</v>
          </cell>
          <cell r="L214" t="str">
            <v>Provisto</v>
          </cell>
          <cell r="M214" t="str">
            <v>12-02-2015</v>
          </cell>
          <cell r="N214" t="str">
            <v>Rafael Angel</v>
          </cell>
          <cell r="O214" t="str">
            <v xml:space="preserve"> Vasquez Gonzalez</v>
          </cell>
          <cell r="P214" t="str">
            <v>rafaelangelvas2015@gmail.com</v>
          </cell>
          <cell r="Q214" t="str">
            <v>01-01-1990</v>
          </cell>
          <cell r="R214" t="str">
            <v>Decreto</v>
          </cell>
          <cell r="S214" t="str">
            <v>70005104</v>
          </cell>
          <cell r="T214" t="str">
            <v>24-12-2024</v>
          </cell>
          <cell r="U214" t="str">
            <v>Traslado persona</v>
          </cell>
          <cell r="V214" t="str">
            <v>Carrera Administrativa</v>
          </cell>
        </row>
        <row r="215">
          <cell r="B215">
            <v>70661620</v>
          </cell>
          <cell r="C215" t="str">
            <v>M</v>
          </cell>
          <cell r="D215">
            <v>34</v>
          </cell>
          <cell r="E215">
            <v>41</v>
          </cell>
          <cell r="F215">
            <v>70661620</v>
          </cell>
          <cell r="G215" t="str">
            <v>OPERARIO</v>
          </cell>
          <cell r="H215" t="str">
            <v>I. E. Uribe Gaviria</v>
          </cell>
          <cell r="I215" t="str">
            <v>Venecia</v>
          </cell>
          <cell r="J215" t="str">
            <v>Venecia</v>
          </cell>
          <cell r="K215" t="str">
            <v>2,682,652</v>
          </cell>
          <cell r="L215" t="str">
            <v>Provisto</v>
          </cell>
          <cell r="M215" t="str">
            <v>16-06-2003</v>
          </cell>
          <cell r="N215" t="str">
            <v>Dorian Humberto</v>
          </cell>
          <cell r="O215" t="str">
            <v xml:space="preserve"> Hernandez Chaverra</v>
          </cell>
          <cell r="P215" t="e">
            <v>#N/A</v>
          </cell>
          <cell r="Q215" t="str">
            <v>16-06-2003</v>
          </cell>
          <cell r="R215" t="str">
            <v>Decreto</v>
          </cell>
          <cell r="S215" t="str">
            <v>70005104</v>
          </cell>
          <cell r="T215" t="str">
            <v>24-12-2024</v>
          </cell>
          <cell r="U215" t="str">
            <v>Traslado persona</v>
          </cell>
          <cell r="V215" t="str">
            <v>Provisionalidad en vacante definitiva</v>
          </cell>
        </row>
        <row r="216">
          <cell r="B216">
            <v>70663234</v>
          </cell>
          <cell r="C216" t="str">
            <v>M</v>
          </cell>
          <cell r="D216">
            <v>32</v>
          </cell>
          <cell r="E216">
            <v>42</v>
          </cell>
          <cell r="F216">
            <v>70663234</v>
          </cell>
          <cell r="G216" t="str">
            <v>OPERARIO</v>
          </cell>
          <cell r="H216" t="str">
            <v>I. E. Uribe Gaviria</v>
          </cell>
          <cell r="I216" t="str">
            <v>Venecia</v>
          </cell>
          <cell r="J216" t="str">
            <v>Venecia</v>
          </cell>
          <cell r="K216" t="str">
            <v>2,682,652</v>
          </cell>
          <cell r="L216" t="str">
            <v>Provisto</v>
          </cell>
          <cell r="M216" t="str">
            <v>17-08-2006</v>
          </cell>
          <cell r="N216" t="str">
            <v>Jeison Deivi</v>
          </cell>
          <cell r="O216" t="str">
            <v xml:space="preserve"> Ruda Chaverra</v>
          </cell>
          <cell r="P216" t="e">
            <v>#N/A</v>
          </cell>
          <cell r="Q216" t="str">
            <v>17-08-2006</v>
          </cell>
          <cell r="R216" t="str">
            <v>Decreto</v>
          </cell>
          <cell r="S216" t="str">
            <v>70005104</v>
          </cell>
          <cell r="T216" t="str">
            <v>24-12-2024</v>
          </cell>
          <cell r="U216" t="str">
            <v>Traslado persona</v>
          </cell>
          <cell r="V216" t="str">
            <v>Provisionalidad en vacante definitiva</v>
          </cell>
        </row>
        <row r="217">
          <cell r="B217">
            <v>70693059</v>
          </cell>
          <cell r="C217" t="str">
            <v>L</v>
          </cell>
          <cell r="D217">
            <v>34</v>
          </cell>
          <cell r="E217">
            <v>39</v>
          </cell>
          <cell r="F217">
            <v>70693059</v>
          </cell>
          <cell r="G217" t="str">
            <v>AUXILIAR DE SERVICIOS GENERALES</v>
          </cell>
          <cell r="H217" t="str">
            <v>I. E. Tecnico Industrial Jose Maria Cordoba</v>
          </cell>
          <cell r="I217" t="str">
            <v>Santuario</v>
          </cell>
          <cell r="J217" t="str">
            <v>Santuario</v>
          </cell>
          <cell r="K217" t="str">
            <v>2,682,652</v>
          </cell>
          <cell r="L217" t="str">
            <v>Provisto</v>
          </cell>
          <cell r="M217" t="str">
            <v>15-01-2014</v>
          </cell>
          <cell r="N217" t="str">
            <v>Guillermo León</v>
          </cell>
          <cell r="O217" t="str">
            <v xml:space="preserve"> Ramírez Salazar</v>
          </cell>
          <cell r="P217" t="str">
            <v>guiller.glrs@gmail.com</v>
          </cell>
          <cell r="Q217" t="str">
            <v>16-07-2013</v>
          </cell>
          <cell r="R217" t="str">
            <v>Decreto</v>
          </cell>
          <cell r="S217" t="str">
            <v>70005104</v>
          </cell>
          <cell r="T217" t="str">
            <v>24-12-2024</v>
          </cell>
          <cell r="U217" t="str">
            <v>Traslado persona</v>
          </cell>
          <cell r="V217" t="str">
            <v>Carrera Administrativa</v>
          </cell>
        </row>
        <row r="218">
          <cell r="B218">
            <v>70694827</v>
          </cell>
          <cell r="C218" t="str">
            <v>L</v>
          </cell>
          <cell r="D218">
            <v>32</v>
          </cell>
          <cell r="E218">
            <v>42</v>
          </cell>
          <cell r="F218">
            <v>70694827</v>
          </cell>
          <cell r="G218" t="str">
            <v>AUXILIAR DE SERVICIOS GENERALES</v>
          </cell>
          <cell r="H218" t="str">
            <v>I. E. Pbro. Luis Rodolfo Gomez</v>
          </cell>
          <cell r="I218" t="str">
            <v>Santuario</v>
          </cell>
          <cell r="J218" t="str">
            <v>Santuario</v>
          </cell>
          <cell r="K218" t="str">
            <v>2,682,652</v>
          </cell>
          <cell r="L218" t="str">
            <v>Provisto</v>
          </cell>
          <cell r="M218" t="str">
            <v>12-02-2015</v>
          </cell>
          <cell r="N218" t="str">
            <v>Orestes</v>
          </cell>
          <cell r="O218" t="str">
            <v xml:space="preserve"> Quintero Montoya</v>
          </cell>
          <cell r="P218" t="e">
            <v>#N/A</v>
          </cell>
          <cell r="Q218" t="str">
            <v>05-10-2010</v>
          </cell>
          <cell r="R218" t="str">
            <v>Decreto</v>
          </cell>
          <cell r="S218" t="str">
            <v>70005104</v>
          </cell>
          <cell r="T218" t="str">
            <v>24-12-2024</v>
          </cell>
          <cell r="U218" t="str">
            <v>Traslado persona</v>
          </cell>
          <cell r="V218" t="str">
            <v>Provisionalidad en vacante definitiva</v>
          </cell>
        </row>
        <row r="219">
          <cell r="B219">
            <v>70695603</v>
          </cell>
          <cell r="C219" t="str">
            <v>M</v>
          </cell>
          <cell r="D219">
            <v>30</v>
          </cell>
          <cell r="E219">
            <v>40</v>
          </cell>
          <cell r="F219">
            <v>70695603</v>
          </cell>
          <cell r="G219" t="str">
            <v>AUXILIAR DE SERVICIOS GENERALES</v>
          </cell>
          <cell r="H219" t="str">
            <v>I. E. Santo Tomas De Aquino</v>
          </cell>
          <cell r="I219" t="str">
            <v>Guarne</v>
          </cell>
          <cell r="J219" t="str">
            <v>Guarne</v>
          </cell>
          <cell r="K219" t="str">
            <v>2,682,652</v>
          </cell>
          <cell r="L219" t="str">
            <v>Provisto</v>
          </cell>
          <cell r="M219" t="str">
            <v>12-02-2015</v>
          </cell>
          <cell r="N219" t="str">
            <v>Nicolas Augusto</v>
          </cell>
          <cell r="O219" t="str">
            <v xml:space="preserve"> Duque Alzate</v>
          </cell>
          <cell r="P219" t="e">
            <v>#N/A</v>
          </cell>
          <cell r="Q219" t="str">
            <v>01-10-2013</v>
          </cell>
          <cell r="R219" t="str">
            <v>Decreto</v>
          </cell>
          <cell r="S219" t="str">
            <v>70005104</v>
          </cell>
          <cell r="T219" t="str">
            <v>24-12-2024</v>
          </cell>
          <cell r="U219" t="str">
            <v>Traslado persona</v>
          </cell>
          <cell r="V219" t="str">
            <v>Provisionalidad en vacante definitiva</v>
          </cell>
        </row>
        <row r="220">
          <cell r="B220">
            <v>70720181</v>
          </cell>
          <cell r="C220" t="str">
            <v>M</v>
          </cell>
          <cell r="D220">
            <v>34</v>
          </cell>
          <cell r="E220">
            <v>40</v>
          </cell>
          <cell r="F220">
            <v>70720181</v>
          </cell>
          <cell r="G220" t="str">
            <v>AUXILIAR DE SERVICIOS GENERALES</v>
          </cell>
          <cell r="H220" t="str">
            <v>I. E. Tecnico Agropecuario Y En Salud De Sonsón</v>
          </cell>
          <cell r="I220" t="str">
            <v>Sonson</v>
          </cell>
          <cell r="J220" t="str">
            <v>Sonson</v>
          </cell>
          <cell r="K220" t="str">
            <v>2,682,652</v>
          </cell>
          <cell r="L220" t="str">
            <v>Provisto</v>
          </cell>
          <cell r="M220" t="str">
            <v>12-02-2015</v>
          </cell>
          <cell r="N220" t="str">
            <v>Antonio Jose</v>
          </cell>
          <cell r="O220" t="str">
            <v xml:space="preserve"> Gomez Mejia</v>
          </cell>
          <cell r="P220" t="e">
            <v>#N/A</v>
          </cell>
          <cell r="Q220" t="str">
            <v>05-09-2006</v>
          </cell>
          <cell r="R220" t="str">
            <v>Decreto</v>
          </cell>
          <cell r="S220" t="str">
            <v>70005104</v>
          </cell>
          <cell r="T220" t="str">
            <v>24-12-2024</v>
          </cell>
          <cell r="U220" t="str">
            <v>Traslado persona</v>
          </cell>
          <cell r="V220" t="str">
            <v>Provisionalidad en vacante definitiva</v>
          </cell>
        </row>
        <row r="221">
          <cell r="B221">
            <v>70720428</v>
          </cell>
          <cell r="C221" t="str">
            <v>L</v>
          </cell>
          <cell r="D221">
            <v>30</v>
          </cell>
          <cell r="E221">
            <v>39</v>
          </cell>
          <cell r="F221">
            <v>70720428</v>
          </cell>
          <cell r="G221" t="str">
            <v>AUXILIAR DE SERVICIOS GENERALES</v>
          </cell>
          <cell r="H221" t="str">
            <v>I. E. Antonio Alvarez Restrepo</v>
          </cell>
          <cell r="I221" t="str">
            <v>Sonson</v>
          </cell>
          <cell r="J221" t="str">
            <v>Sonson</v>
          </cell>
          <cell r="K221" t="str">
            <v>2,682,652</v>
          </cell>
          <cell r="L221" t="str">
            <v>Provisto</v>
          </cell>
          <cell r="M221" t="str">
            <v>12-02-2015</v>
          </cell>
          <cell r="N221" t="str">
            <v>Jhon Jairo</v>
          </cell>
          <cell r="O221" t="str">
            <v xml:space="preserve"> Loaiza Sanchez</v>
          </cell>
          <cell r="P221" t="e">
            <v>#N/A</v>
          </cell>
          <cell r="Q221" t="str">
            <v>27-04-1998</v>
          </cell>
          <cell r="R221" t="str">
            <v>Decreto</v>
          </cell>
          <cell r="S221" t="str">
            <v>70005104</v>
          </cell>
          <cell r="T221" t="str">
            <v>24-12-2024</v>
          </cell>
          <cell r="U221" t="str">
            <v>Traslado persona</v>
          </cell>
          <cell r="V221" t="str">
            <v>Provisionalidad en vacante definitiva</v>
          </cell>
        </row>
        <row r="222">
          <cell r="B222">
            <v>70722173</v>
          </cell>
          <cell r="C222" t="str">
            <v>XL</v>
          </cell>
          <cell r="D222">
            <v>36</v>
          </cell>
          <cell r="E222">
            <v>41</v>
          </cell>
          <cell r="F222">
            <v>70722173</v>
          </cell>
          <cell r="G222" t="str">
            <v>AUXILIAR DE SERVICIOS GENERALES</v>
          </cell>
          <cell r="H222" t="str">
            <v>I. E. Tecnico Agropecuario Y En Salud De Sonsón</v>
          </cell>
          <cell r="I222" t="str">
            <v>Sonson</v>
          </cell>
          <cell r="J222" t="str">
            <v>Sonson</v>
          </cell>
          <cell r="K222" t="str">
            <v>2,682,652</v>
          </cell>
          <cell r="L222" t="str">
            <v>Provisto</v>
          </cell>
          <cell r="M222" t="str">
            <v>12-02-2015</v>
          </cell>
          <cell r="N222" t="str">
            <v>Jorge Ivan</v>
          </cell>
          <cell r="O222" t="str">
            <v xml:space="preserve"> Duque Orozco</v>
          </cell>
          <cell r="P222" t="e">
            <v>#N/A</v>
          </cell>
          <cell r="Q222" t="str">
            <v>08-02-1996</v>
          </cell>
          <cell r="R222" t="str">
            <v>Decreto</v>
          </cell>
          <cell r="S222" t="str">
            <v>70005104</v>
          </cell>
          <cell r="T222" t="str">
            <v>24-12-2024</v>
          </cell>
          <cell r="U222" t="str">
            <v>Traslado persona</v>
          </cell>
          <cell r="V222" t="str">
            <v>Encargo en vacante definitiva</v>
          </cell>
        </row>
        <row r="223">
          <cell r="B223">
            <v>70723770</v>
          </cell>
          <cell r="C223" t="str">
            <v>M</v>
          </cell>
          <cell r="D223">
            <v>34</v>
          </cell>
          <cell r="E223">
            <v>40</v>
          </cell>
          <cell r="F223">
            <v>70723770</v>
          </cell>
          <cell r="G223" t="str">
            <v>AUXILIAR DE SERVICIOS GENERALES</v>
          </cell>
          <cell r="H223" t="str">
            <v>I. E. Antonio Alvarez Restrepo</v>
          </cell>
          <cell r="I223" t="str">
            <v>Sonson</v>
          </cell>
          <cell r="J223" t="str">
            <v>Sonson</v>
          </cell>
          <cell r="K223" t="str">
            <v>2,682,652</v>
          </cell>
          <cell r="L223" t="str">
            <v>Provisto</v>
          </cell>
          <cell r="M223" t="str">
            <v>12-02-2015</v>
          </cell>
          <cell r="N223" t="str">
            <v>Luis Fernando</v>
          </cell>
          <cell r="O223" t="str">
            <v xml:space="preserve"> Marin Arias</v>
          </cell>
          <cell r="P223" t="str">
            <v>gusanitotk@yahoo.es</v>
          </cell>
          <cell r="Q223" t="str">
            <v>07-05-1994</v>
          </cell>
          <cell r="R223" t="str">
            <v>Decreto</v>
          </cell>
          <cell r="S223" t="str">
            <v>70005104</v>
          </cell>
          <cell r="T223" t="str">
            <v>24-12-2024</v>
          </cell>
          <cell r="U223" t="str">
            <v>Traslado persona</v>
          </cell>
          <cell r="V223" t="str">
            <v>Carrera Administrativa</v>
          </cell>
        </row>
        <row r="224">
          <cell r="B224">
            <v>70724550</v>
          </cell>
          <cell r="C224" t="str">
            <v>XS</v>
          </cell>
          <cell r="D224">
            <v>28</v>
          </cell>
          <cell r="E224">
            <v>44</v>
          </cell>
          <cell r="F224">
            <v>70724550</v>
          </cell>
          <cell r="G224" t="str">
            <v>AUXILIAR DE SERVICIOS GENERALES</v>
          </cell>
          <cell r="H224" t="str">
            <v>I. E. Rosa Maria Henao Pavas</v>
          </cell>
          <cell r="I224" t="str">
            <v>Sonson</v>
          </cell>
          <cell r="J224" t="str">
            <v>Sonson</v>
          </cell>
          <cell r="K224" t="str">
            <v>2,682,652</v>
          </cell>
          <cell r="L224" t="str">
            <v>Provisto</v>
          </cell>
          <cell r="M224" t="str">
            <v>24-02-2011</v>
          </cell>
          <cell r="N224" t="str">
            <v>Luis Angel</v>
          </cell>
          <cell r="O224" t="str">
            <v xml:space="preserve"> Henao Sanchez</v>
          </cell>
          <cell r="P224" t="str">
            <v>luispock@yahoo.es</v>
          </cell>
          <cell r="Q224" t="str">
            <v>13-02-2002</v>
          </cell>
          <cell r="R224" t="str">
            <v>Decreto</v>
          </cell>
          <cell r="S224" t="str">
            <v>70005104</v>
          </cell>
          <cell r="T224" t="str">
            <v>24-12-2024</v>
          </cell>
          <cell r="U224" t="str">
            <v>Traslado persona</v>
          </cell>
          <cell r="V224" t="str">
            <v>Carrera Administrativa</v>
          </cell>
        </row>
        <row r="225">
          <cell r="B225">
            <v>70725142</v>
          </cell>
          <cell r="C225" t="str">
            <v>XL</v>
          </cell>
          <cell r="D225">
            <v>39</v>
          </cell>
          <cell r="E225">
            <v>41</v>
          </cell>
          <cell r="F225">
            <v>70725142</v>
          </cell>
          <cell r="G225" t="str">
            <v>AUXILIAR DE SERVICIOS GENERALES</v>
          </cell>
          <cell r="H225" t="str">
            <v>I. E. Tecnico Agropecuario Y En Salud De Sonsón</v>
          </cell>
          <cell r="I225" t="str">
            <v>Sonson</v>
          </cell>
          <cell r="J225" t="str">
            <v>Sonson</v>
          </cell>
          <cell r="K225" t="str">
            <v>2,682,652</v>
          </cell>
          <cell r="L225" t="str">
            <v>Provisto</v>
          </cell>
          <cell r="M225" t="str">
            <v>08-12-2010</v>
          </cell>
          <cell r="N225" t="str">
            <v>Jaime Hernando</v>
          </cell>
          <cell r="O225" t="str">
            <v xml:space="preserve"> Soto Varela</v>
          </cell>
          <cell r="P225" t="e">
            <v>#N/A</v>
          </cell>
          <cell r="Q225" t="str">
            <v>23-06-2010</v>
          </cell>
          <cell r="R225" t="str">
            <v>Decreto</v>
          </cell>
          <cell r="S225" t="str">
            <v>70005104</v>
          </cell>
          <cell r="T225" t="str">
            <v>24-12-2024</v>
          </cell>
          <cell r="U225" t="str">
            <v>Traslado persona</v>
          </cell>
          <cell r="V225" t="str">
            <v>Provisionalidad en vacante definitiva</v>
          </cell>
        </row>
        <row r="226">
          <cell r="B226">
            <v>70725259</v>
          </cell>
          <cell r="C226" t="str">
            <v>L</v>
          </cell>
          <cell r="D226">
            <v>32</v>
          </cell>
          <cell r="E226">
            <v>42</v>
          </cell>
          <cell r="F226">
            <v>70725259</v>
          </cell>
          <cell r="G226" t="str">
            <v>AUXILIAR DE SERVICIOS GENERALES</v>
          </cell>
          <cell r="H226" t="str">
            <v>I. E. Braulio Mejia</v>
          </cell>
          <cell r="I226" t="str">
            <v>Sonson</v>
          </cell>
          <cell r="J226" t="str">
            <v>Sonson</v>
          </cell>
          <cell r="K226" t="str">
            <v>2,682,652</v>
          </cell>
          <cell r="L226" t="str">
            <v>Provisto</v>
          </cell>
          <cell r="M226" t="str">
            <v>08-12-2010</v>
          </cell>
          <cell r="N226" t="str">
            <v>Nicolas</v>
          </cell>
          <cell r="O226" t="str">
            <v xml:space="preserve"> Arroyave Duque</v>
          </cell>
          <cell r="P226" t="str">
            <v>naadmono@gmail.com</v>
          </cell>
          <cell r="Q226" t="str">
            <v>20-12-1997</v>
          </cell>
          <cell r="R226" t="str">
            <v>Decreto</v>
          </cell>
          <cell r="S226" t="str">
            <v>70005104</v>
          </cell>
          <cell r="T226" t="str">
            <v>24-12-2024</v>
          </cell>
          <cell r="U226" t="str">
            <v>Traslado persona</v>
          </cell>
          <cell r="V226" t="str">
            <v>Carrera Administrativa</v>
          </cell>
        </row>
        <row r="227">
          <cell r="B227">
            <v>70725306</v>
          </cell>
          <cell r="C227" t="str">
            <v>M</v>
          </cell>
          <cell r="D227">
            <v>30</v>
          </cell>
          <cell r="E227">
            <v>39</v>
          </cell>
          <cell r="F227">
            <v>70725306</v>
          </cell>
          <cell r="G227" t="str">
            <v>AUXILIAR DE SERVICIOS GENERALES</v>
          </cell>
          <cell r="H227" t="str">
            <v>I. E. Rosa Maria Henao Pavas</v>
          </cell>
          <cell r="I227" t="str">
            <v>Sonson</v>
          </cell>
          <cell r="J227" t="str">
            <v>Sonson</v>
          </cell>
          <cell r="K227" t="str">
            <v>2,682,652</v>
          </cell>
          <cell r="L227" t="str">
            <v>Provisto</v>
          </cell>
          <cell r="M227" t="str">
            <v>09-06-2013</v>
          </cell>
          <cell r="N227" t="str">
            <v>Luis Alfonso</v>
          </cell>
          <cell r="O227" t="str">
            <v xml:space="preserve"> Cadavid Torres</v>
          </cell>
          <cell r="P227" t="e">
            <v>#N/A</v>
          </cell>
          <cell r="Q227" t="str">
            <v>10-12-2012</v>
          </cell>
          <cell r="R227" t="str">
            <v>Decreto</v>
          </cell>
          <cell r="S227" t="str">
            <v>70005104</v>
          </cell>
          <cell r="T227" t="str">
            <v>24-12-2024</v>
          </cell>
          <cell r="U227" t="str">
            <v>Traslado persona</v>
          </cell>
          <cell r="V227" t="str">
            <v>Carrera Administrativa</v>
          </cell>
        </row>
        <row r="228">
          <cell r="B228">
            <v>70726290</v>
          </cell>
          <cell r="C228" t="str">
            <v>L</v>
          </cell>
          <cell r="D228">
            <v>32</v>
          </cell>
          <cell r="E228">
            <v>43</v>
          </cell>
          <cell r="F228">
            <v>70726290</v>
          </cell>
          <cell r="G228" t="str">
            <v>AUXILIAR DE SERVICIOS GENERALES</v>
          </cell>
          <cell r="H228" t="str">
            <v>I. E. Antonio Alvarez Restrepo</v>
          </cell>
          <cell r="I228" t="str">
            <v>Sonson</v>
          </cell>
          <cell r="J228" t="str">
            <v>Sonson</v>
          </cell>
          <cell r="K228" t="str">
            <v>2,682,652</v>
          </cell>
          <cell r="L228" t="str">
            <v>Provisto</v>
          </cell>
          <cell r="M228" t="str">
            <v>08-12-2010</v>
          </cell>
          <cell r="N228" t="str">
            <v>Jaime De Jesus</v>
          </cell>
          <cell r="O228" t="str">
            <v xml:space="preserve"> Grisales Blandon</v>
          </cell>
          <cell r="P228" t="e">
            <v>#N/A</v>
          </cell>
          <cell r="Q228" t="str">
            <v>11-06-2003</v>
          </cell>
          <cell r="R228" t="str">
            <v>Decreto</v>
          </cell>
          <cell r="S228" t="str">
            <v>70005104</v>
          </cell>
          <cell r="T228" t="str">
            <v>24-12-2024</v>
          </cell>
          <cell r="U228" t="str">
            <v>Traslado persona</v>
          </cell>
          <cell r="V228" t="str">
            <v>Provisionalidad en vacante definitiva</v>
          </cell>
        </row>
        <row r="229">
          <cell r="B229">
            <v>70728621</v>
          </cell>
          <cell r="C229" t="str">
            <v>M</v>
          </cell>
          <cell r="D229">
            <v>34</v>
          </cell>
          <cell r="E229">
            <v>39</v>
          </cell>
          <cell r="F229">
            <v>70728621</v>
          </cell>
          <cell r="G229" t="str">
            <v>AUXILIAR DE SERVICIOS GENERALES</v>
          </cell>
          <cell r="H229" t="str">
            <v>I. E. Tecnico Agropecuario Y En Salud De Sonsón</v>
          </cell>
          <cell r="I229" t="str">
            <v>Sonson</v>
          </cell>
          <cell r="J229" t="str">
            <v>Sonson</v>
          </cell>
          <cell r="K229" t="str">
            <v>2,682,652</v>
          </cell>
          <cell r="L229" t="str">
            <v>Provisto</v>
          </cell>
          <cell r="M229" t="str">
            <v>08-12-2010</v>
          </cell>
          <cell r="N229" t="str">
            <v>Edilson De Jesus</v>
          </cell>
          <cell r="O229" t="str">
            <v xml:space="preserve"> Bedoya Orozco</v>
          </cell>
          <cell r="P229" t="e">
            <v>#N/A</v>
          </cell>
          <cell r="Q229" t="str">
            <v>04-04-2008</v>
          </cell>
          <cell r="R229" t="str">
            <v>Decreto</v>
          </cell>
          <cell r="S229" t="str">
            <v>70005104</v>
          </cell>
          <cell r="T229" t="str">
            <v>24-12-2024</v>
          </cell>
          <cell r="U229" t="str">
            <v>Traslado persona</v>
          </cell>
          <cell r="V229" t="str">
            <v>Provisionalidad en vacante definitiva</v>
          </cell>
        </row>
        <row r="230">
          <cell r="B230">
            <v>70729534</v>
          </cell>
          <cell r="C230" t="str">
            <v>M</v>
          </cell>
          <cell r="D230">
            <v>32</v>
          </cell>
          <cell r="E230">
            <v>40</v>
          </cell>
          <cell r="F230">
            <v>70729534</v>
          </cell>
          <cell r="G230" t="str">
            <v>AUXILIAR DE SERVICIOS GENERALES</v>
          </cell>
          <cell r="H230" t="str">
            <v>I. E. Inmaculada Concepcion</v>
          </cell>
          <cell r="I230" t="str">
            <v>Nariño</v>
          </cell>
          <cell r="J230" t="str">
            <v>Nariño</v>
          </cell>
          <cell r="K230" t="str">
            <v>2,682,652</v>
          </cell>
          <cell r="L230" t="str">
            <v>Provisto</v>
          </cell>
          <cell r="M230" t="str">
            <v>16-10-2024</v>
          </cell>
          <cell r="N230" t="str">
            <v>VIRGILIO</v>
          </cell>
          <cell r="O230" t="str">
            <v xml:space="preserve"> CIFUENTES TABARES</v>
          </cell>
          <cell r="P230" t="e">
            <v>#N/A</v>
          </cell>
          <cell r="Q230" t="str">
            <v/>
          </cell>
          <cell r="R230" t="str">
            <v>Decreto</v>
          </cell>
          <cell r="S230" t="str">
            <v>70005104</v>
          </cell>
          <cell r="T230" t="str">
            <v>24-12-2024</v>
          </cell>
          <cell r="U230" t="str">
            <v>Traslado persona</v>
          </cell>
          <cell r="V230" t="str">
            <v>Provisionalidad en vacante definitiva</v>
          </cell>
        </row>
        <row r="231">
          <cell r="B231">
            <v>70730482</v>
          </cell>
          <cell r="C231" t="str">
            <v>L</v>
          </cell>
          <cell r="D231">
            <v>34</v>
          </cell>
          <cell r="E231">
            <v>39</v>
          </cell>
          <cell r="F231">
            <v>70730482</v>
          </cell>
          <cell r="G231" t="str">
            <v>OPERARIO</v>
          </cell>
          <cell r="H231" t="str">
            <v>I. E. Uribe Gaviria</v>
          </cell>
          <cell r="I231" t="str">
            <v>Venecia</v>
          </cell>
          <cell r="J231" t="str">
            <v>Venecia</v>
          </cell>
          <cell r="K231" t="str">
            <v>2,682,652</v>
          </cell>
          <cell r="L231" t="str">
            <v>Provisto</v>
          </cell>
          <cell r="M231" t="str">
            <v>28-10-2024</v>
          </cell>
          <cell r="N231" t="str">
            <v>David</v>
          </cell>
          <cell r="O231" t="str">
            <v xml:space="preserve"> Otalvaro Naranjo</v>
          </cell>
          <cell r="P231" t="e">
            <v>#N/A</v>
          </cell>
          <cell r="Q231" t="str">
            <v>01-02-2013</v>
          </cell>
          <cell r="R231" t="str">
            <v>Decreto</v>
          </cell>
          <cell r="S231" t="str">
            <v>70005104</v>
          </cell>
          <cell r="T231" t="str">
            <v>24-12-2024</v>
          </cell>
          <cell r="U231" t="str">
            <v>Traslado persona</v>
          </cell>
          <cell r="V231" t="str">
            <v>Provisionalidad en vacante definitiva</v>
          </cell>
        </row>
        <row r="232">
          <cell r="B232">
            <v>70730628</v>
          </cell>
          <cell r="C232" t="str">
            <v>XS</v>
          </cell>
          <cell r="D232">
            <v>31</v>
          </cell>
          <cell r="E232">
            <v>39</v>
          </cell>
          <cell r="F232">
            <v>70730628</v>
          </cell>
          <cell r="G232" t="str">
            <v>AUXILIAR DE SERVICIOS GENERALES</v>
          </cell>
          <cell r="H232" t="str">
            <v>I. E. Braulio Mejia</v>
          </cell>
          <cell r="I232" t="str">
            <v>Sonson</v>
          </cell>
          <cell r="J232" t="str">
            <v>Sonson</v>
          </cell>
          <cell r="K232" t="str">
            <v>2,682,652</v>
          </cell>
          <cell r="L232" t="str">
            <v>Provisto</v>
          </cell>
          <cell r="M232" t="str">
            <v>20-11-2019</v>
          </cell>
          <cell r="N232" t="str">
            <v>Julian Andres</v>
          </cell>
          <cell r="O232" t="str">
            <v xml:space="preserve"> Arenas Marulanda</v>
          </cell>
          <cell r="P232" t="e">
            <v>#N/A</v>
          </cell>
          <cell r="Q232" t="str">
            <v>16-05-2019</v>
          </cell>
          <cell r="R232" t="str">
            <v>Decreto</v>
          </cell>
          <cell r="S232" t="str">
            <v>70005104</v>
          </cell>
          <cell r="T232" t="str">
            <v>24-12-2024</v>
          </cell>
          <cell r="U232" t="str">
            <v>Traslado persona</v>
          </cell>
          <cell r="V232" t="str">
            <v>Provisionalidad en vacante definitiva</v>
          </cell>
        </row>
        <row r="233">
          <cell r="B233">
            <v>70730846</v>
          </cell>
          <cell r="C233" t="str">
            <v>XS</v>
          </cell>
          <cell r="D233">
            <v>29</v>
          </cell>
          <cell r="E233">
            <v>40</v>
          </cell>
          <cell r="F233">
            <v>70730846</v>
          </cell>
          <cell r="G233" t="str">
            <v>AUXILIAR DE SERVICIOS GENERALES</v>
          </cell>
          <cell r="H233" t="str">
            <v>I. E. Braulio Mejia</v>
          </cell>
          <cell r="I233" t="str">
            <v>Sonson</v>
          </cell>
          <cell r="J233" t="str">
            <v>Sonson</v>
          </cell>
          <cell r="K233" t="str">
            <v>2,682,652</v>
          </cell>
          <cell r="L233" t="str">
            <v>Provisto</v>
          </cell>
          <cell r="M233" t="str">
            <v>29-04-2011</v>
          </cell>
          <cell r="N233" t="str">
            <v>Jovan Andres</v>
          </cell>
          <cell r="O233" t="str">
            <v xml:space="preserve"> Velasquez Marin</v>
          </cell>
          <cell r="P233">
            <v>0</v>
          </cell>
          <cell r="Q233" t="str">
            <v>13-05-2011</v>
          </cell>
          <cell r="R233" t="str">
            <v>Decreto</v>
          </cell>
          <cell r="S233" t="str">
            <v>70005104</v>
          </cell>
          <cell r="T233" t="str">
            <v>24-12-2024</v>
          </cell>
          <cell r="U233" t="str">
            <v>Traslado persona</v>
          </cell>
          <cell r="V233" t="str">
            <v>Carrera Administrativa</v>
          </cell>
        </row>
        <row r="234">
          <cell r="B234">
            <v>70782123</v>
          </cell>
          <cell r="C234" t="str">
            <v>XL</v>
          </cell>
          <cell r="D234">
            <v>34</v>
          </cell>
          <cell r="E234">
            <v>40</v>
          </cell>
          <cell r="F234">
            <v>70782123</v>
          </cell>
          <cell r="G234" t="str">
            <v>AUXILIAR DE SERVICIOS GENERALES</v>
          </cell>
          <cell r="H234" t="str">
            <v>I. E. Fundacion Celia Duque De Duque</v>
          </cell>
          <cell r="I234" t="str">
            <v>Abejorral</v>
          </cell>
          <cell r="J234" t="str">
            <v>Abejorral</v>
          </cell>
          <cell r="K234" t="str">
            <v>2,682,652</v>
          </cell>
          <cell r="L234" t="str">
            <v>Provisto</v>
          </cell>
          <cell r="M234" t="str">
            <v>04-09-2018</v>
          </cell>
          <cell r="N234" t="str">
            <v>Gerardo de Jesus</v>
          </cell>
          <cell r="O234" t="str">
            <v xml:space="preserve"> Tabares</v>
          </cell>
          <cell r="P234" t="e">
            <v>#N/A</v>
          </cell>
          <cell r="Q234" t="str">
            <v>20-09-2018</v>
          </cell>
          <cell r="R234" t="str">
            <v>Decreto</v>
          </cell>
          <cell r="S234" t="str">
            <v>70005104</v>
          </cell>
          <cell r="T234" t="str">
            <v>24-12-2024</v>
          </cell>
          <cell r="U234" t="str">
            <v>Traslado persona</v>
          </cell>
          <cell r="V234" t="str">
            <v>Provisionalidad en vacante definitiva</v>
          </cell>
        </row>
        <row r="235">
          <cell r="B235">
            <v>70783359</v>
          </cell>
          <cell r="C235" t="str">
            <v>XL</v>
          </cell>
          <cell r="D235">
            <v>32</v>
          </cell>
          <cell r="E235">
            <v>42</v>
          </cell>
          <cell r="F235">
            <v>70783359</v>
          </cell>
          <cell r="G235" t="str">
            <v>AUXILIAR DE SERVICIOS GENERALES</v>
          </cell>
          <cell r="H235" t="str">
            <v>I. E. Fundacion Celia Duque De Duque</v>
          </cell>
          <cell r="I235" t="str">
            <v>Abejorral</v>
          </cell>
          <cell r="J235" t="str">
            <v>Abejorral</v>
          </cell>
          <cell r="K235" t="str">
            <v>2,682,652</v>
          </cell>
          <cell r="L235" t="str">
            <v>Provisto</v>
          </cell>
          <cell r="M235" t="str">
            <v>12-02-2015</v>
          </cell>
          <cell r="N235" t="str">
            <v>Bernardo</v>
          </cell>
          <cell r="O235" t="str">
            <v xml:space="preserve"> Echeverri Tabares</v>
          </cell>
          <cell r="P235" t="e">
            <v>#N/A</v>
          </cell>
          <cell r="Q235" t="str">
            <v>10-09-2007</v>
          </cell>
          <cell r="R235" t="str">
            <v>Decreto</v>
          </cell>
          <cell r="S235" t="str">
            <v>70005104</v>
          </cell>
          <cell r="T235" t="str">
            <v>24-12-2024</v>
          </cell>
          <cell r="U235" t="str">
            <v>Traslado persona</v>
          </cell>
          <cell r="V235" t="str">
            <v>Provisionalidad en vacante definitiva</v>
          </cell>
        </row>
        <row r="236">
          <cell r="B236">
            <v>70783842</v>
          </cell>
          <cell r="C236" t="str">
            <v>XL</v>
          </cell>
          <cell r="D236">
            <v>34</v>
          </cell>
          <cell r="E236">
            <v>42</v>
          </cell>
          <cell r="F236">
            <v>70783842</v>
          </cell>
          <cell r="G236" t="str">
            <v>AUXILIAR DE SERVICIOS GENERALES</v>
          </cell>
          <cell r="H236" t="str">
            <v>I. E. Manuel Canuto Restrepo</v>
          </cell>
          <cell r="I236" t="str">
            <v>Abejorral</v>
          </cell>
          <cell r="J236" t="str">
            <v>Abejorral</v>
          </cell>
          <cell r="K236" t="str">
            <v>2,682,652</v>
          </cell>
          <cell r="L236" t="str">
            <v>Provisto</v>
          </cell>
          <cell r="M236" t="str">
            <v>29-01-2009</v>
          </cell>
          <cell r="N236" t="str">
            <v>Martin Wilson</v>
          </cell>
          <cell r="O236" t="str">
            <v xml:space="preserve"> Garcia Gaviria</v>
          </cell>
          <cell r="P236" t="e">
            <v>#N/A</v>
          </cell>
          <cell r="Q236" t="str">
            <v>29-01-2009</v>
          </cell>
          <cell r="R236" t="str">
            <v>Decreto</v>
          </cell>
          <cell r="S236" t="str">
            <v>70005104</v>
          </cell>
          <cell r="T236" t="str">
            <v>24-12-2024</v>
          </cell>
          <cell r="U236" t="str">
            <v>Traslado persona</v>
          </cell>
          <cell r="V236" t="str">
            <v>Provisionalidad en vacante definitiva</v>
          </cell>
        </row>
        <row r="237">
          <cell r="B237">
            <v>70785664</v>
          </cell>
          <cell r="C237" t="str">
            <v>XL</v>
          </cell>
          <cell r="D237">
            <v>36</v>
          </cell>
          <cell r="E237">
            <v>42</v>
          </cell>
          <cell r="F237">
            <v>70785664</v>
          </cell>
          <cell r="G237" t="str">
            <v>AUXILIAR DE SERVICIOS GENERALES</v>
          </cell>
          <cell r="H237" t="str">
            <v>I. E. Escuela Normal Superior</v>
          </cell>
          <cell r="I237" t="str">
            <v>Abejorral</v>
          </cell>
          <cell r="J237" t="str">
            <v>Abejorral</v>
          </cell>
          <cell r="K237" t="str">
            <v>2,682,652</v>
          </cell>
          <cell r="L237" t="str">
            <v>Provisto</v>
          </cell>
          <cell r="M237" t="str">
            <v>12-02-2015</v>
          </cell>
          <cell r="N237" t="str">
            <v>Edison Leonardo</v>
          </cell>
          <cell r="O237" t="str">
            <v xml:space="preserve"> Cortés Rincón</v>
          </cell>
          <cell r="P237" t="str">
            <v>edicori@hotmail.com</v>
          </cell>
          <cell r="Q237" t="str">
            <v>06-02-2015</v>
          </cell>
          <cell r="R237" t="str">
            <v>Decreto</v>
          </cell>
          <cell r="S237" t="str">
            <v>70005104</v>
          </cell>
          <cell r="T237" t="str">
            <v>24-12-2024</v>
          </cell>
          <cell r="U237" t="str">
            <v>Traslado persona</v>
          </cell>
          <cell r="V237" t="str">
            <v>Provisionalidad en vacante definitiva</v>
          </cell>
        </row>
        <row r="238">
          <cell r="B238">
            <v>70786418</v>
          </cell>
          <cell r="C238" t="str">
            <v>S</v>
          </cell>
          <cell r="D238">
            <v>41</v>
          </cell>
          <cell r="E238">
            <v>39</v>
          </cell>
          <cell r="F238">
            <v>70786418</v>
          </cell>
          <cell r="G238" t="str">
            <v>OPERARIO</v>
          </cell>
          <cell r="H238" t="str">
            <v>I. E. Manuel Canuto Restrepo</v>
          </cell>
          <cell r="I238" t="str">
            <v>Abejorral</v>
          </cell>
          <cell r="J238" t="str">
            <v>Abejorral</v>
          </cell>
          <cell r="K238" t="str">
            <v>2,682,652</v>
          </cell>
          <cell r="L238" t="str">
            <v>Provisto</v>
          </cell>
          <cell r="M238" t="str">
            <v>09-05-2013</v>
          </cell>
          <cell r="N238" t="str">
            <v>Cesar Augusto</v>
          </cell>
          <cell r="O238" t="str">
            <v xml:space="preserve"> Chica Florez</v>
          </cell>
          <cell r="P238" t="e">
            <v>#N/A</v>
          </cell>
          <cell r="Q238" t="str">
            <v>05-06-2013</v>
          </cell>
          <cell r="R238" t="str">
            <v>Decreto</v>
          </cell>
          <cell r="S238" t="str">
            <v>70005104</v>
          </cell>
          <cell r="T238" t="str">
            <v>24-12-2024</v>
          </cell>
          <cell r="U238" t="str">
            <v>Traslado persona</v>
          </cell>
          <cell r="V238" t="str">
            <v>Provisionalidad en vacante definitiva</v>
          </cell>
        </row>
        <row r="239">
          <cell r="B239">
            <v>70787226</v>
          </cell>
          <cell r="C239" t="str">
            <v>M</v>
          </cell>
          <cell r="D239">
            <v>32</v>
          </cell>
          <cell r="E239">
            <v>39</v>
          </cell>
          <cell r="F239">
            <v>70787226</v>
          </cell>
          <cell r="G239" t="str">
            <v>AUXILIAR DE SERVICIOS GENERALES</v>
          </cell>
          <cell r="H239" t="str">
            <v>I. E. Escuela Normal Superior</v>
          </cell>
          <cell r="I239" t="str">
            <v>Abejorral</v>
          </cell>
          <cell r="J239" t="str">
            <v>Abejorral</v>
          </cell>
          <cell r="K239" t="str">
            <v>2,682,652</v>
          </cell>
          <cell r="L239" t="str">
            <v>Provisto</v>
          </cell>
          <cell r="M239" t="str">
            <v>23-10-2015</v>
          </cell>
          <cell r="N239" t="str">
            <v>Julian Andres</v>
          </cell>
          <cell r="O239" t="str">
            <v xml:space="preserve"> Correa Otalvaro</v>
          </cell>
          <cell r="P239" t="str">
            <v>juliandres1985@aoblook.es</v>
          </cell>
          <cell r="Q239" t="str">
            <v>23-11-2015</v>
          </cell>
          <cell r="R239" t="str">
            <v>Decreto</v>
          </cell>
          <cell r="S239" t="str">
            <v>70005104</v>
          </cell>
          <cell r="T239" t="str">
            <v>24-12-2024</v>
          </cell>
          <cell r="U239" t="str">
            <v>Traslado persona</v>
          </cell>
          <cell r="V239" t="str">
            <v>Provisionalidad en vacante definitiva</v>
          </cell>
        </row>
        <row r="240">
          <cell r="B240">
            <v>70810653</v>
          </cell>
          <cell r="C240" t="str">
            <v>M</v>
          </cell>
          <cell r="D240">
            <v>36</v>
          </cell>
          <cell r="E240">
            <v>40</v>
          </cell>
          <cell r="F240">
            <v>70810653</v>
          </cell>
          <cell r="G240" t="str">
            <v>AUXILIAR DE SERVICIOS GENERALES</v>
          </cell>
          <cell r="H240" t="str">
            <v>I. E. San Antonio</v>
          </cell>
          <cell r="I240" t="str">
            <v>Jardín</v>
          </cell>
          <cell r="J240" t="str">
            <v>Jardín</v>
          </cell>
          <cell r="K240" t="str">
            <v>2,682,652</v>
          </cell>
          <cell r="L240" t="str">
            <v>Provisto</v>
          </cell>
          <cell r="M240" t="str">
            <v>12-02-2015</v>
          </cell>
          <cell r="N240" t="str">
            <v>Hector De Jesus</v>
          </cell>
          <cell r="O240" t="str">
            <v xml:space="preserve"> Restrepo Hoyos</v>
          </cell>
          <cell r="P240" t="e">
            <v>#N/A</v>
          </cell>
          <cell r="Q240" t="str">
            <v>30-06-2010</v>
          </cell>
          <cell r="R240" t="str">
            <v>Decreto</v>
          </cell>
          <cell r="S240" t="str">
            <v>70005104</v>
          </cell>
          <cell r="T240" t="str">
            <v>24-12-2024</v>
          </cell>
          <cell r="U240" t="str">
            <v>Traslado persona</v>
          </cell>
          <cell r="V240" t="str">
            <v>Provisionalidad en vacante definitiva</v>
          </cell>
        </row>
        <row r="241">
          <cell r="B241">
            <v>70811152</v>
          </cell>
          <cell r="C241" t="str">
            <v>L</v>
          </cell>
          <cell r="D241">
            <v>32</v>
          </cell>
          <cell r="E241">
            <v>41</v>
          </cell>
          <cell r="F241">
            <v>70811152</v>
          </cell>
          <cell r="G241" t="str">
            <v>AUXILIAR DE SERVICIOS GENERALES</v>
          </cell>
          <cell r="H241" t="str">
            <v>I. E. De Desarrollo Rural Miguel Valencia</v>
          </cell>
          <cell r="I241" t="str">
            <v>Jardín</v>
          </cell>
          <cell r="J241" t="str">
            <v>Jardín</v>
          </cell>
          <cell r="K241" t="str">
            <v>2,682,652</v>
          </cell>
          <cell r="L241" t="str">
            <v>Provisto</v>
          </cell>
          <cell r="M241" t="str">
            <v>12-02-2015</v>
          </cell>
          <cell r="N241" t="str">
            <v>Jose Dario</v>
          </cell>
          <cell r="O241" t="str">
            <v xml:space="preserve"> Velasquez Agudelo</v>
          </cell>
          <cell r="P241" t="e">
            <v>#N/A</v>
          </cell>
          <cell r="Q241" t="str">
            <v>01-04-2014</v>
          </cell>
          <cell r="R241" t="str">
            <v>Decreto</v>
          </cell>
          <cell r="S241" t="str">
            <v>70005104</v>
          </cell>
          <cell r="T241" t="str">
            <v>24-12-2024</v>
          </cell>
          <cell r="U241" t="str">
            <v>Traslado persona</v>
          </cell>
          <cell r="V241" t="str">
            <v>Provisionalidad en vacante definitiva</v>
          </cell>
        </row>
        <row r="242">
          <cell r="B242">
            <v>70811256</v>
          </cell>
          <cell r="C242" t="str">
            <v>XL</v>
          </cell>
          <cell r="D242">
            <v>38</v>
          </cell>
          <cell r="E242">
            <v>43</v>
          </cell>
          <cell r="F242">
            <v>70811256</v>
          </cell>
          <cell r="G242" t="str">
            <v>AUXILIAR DE SERVICIOS GENERALES</v>
          </cell>
          <cell r="H242" t="str">
            <v>I. E. San Juan De Los Andes</v>
          </cell>
          <cell r="I242" t="str">
            <v>Andes</v>
          </cell>
          <cell r="J242" t="str">
            <v>Andes</v>
          </cell>
          <cell r="K242" t="str">
            <v>2,682,652</v>
          </cell>
          <cell r="L242" t="str">
            <v>Provisto</v>
          </cell>
          <cell r="M242" t="str">
            <v>12-02-2015</v>
          </cell>
          <cell r="N242" t="str">
            <v>Alvaro Antonio</v>
          </cell>
          <cell r="O242" t="str">
            <v xml:space="preserve"> Velez Cardona</v>
          </cell>
          <cell r="P242" t="e">
            <v>#N/A</v>
          </cell>
          <cell r="Q242" t="str">
            <v>22-09-2015</v>
          </cell>
          <cell r="R242" t="str">
            <v>Decreto</v>
          </cell>
          <cell r="S242" t="str">
            <v>70005104</v>
          </cell>
          <cell r="T242" t="str">
            <v>24-12-2024</v>
          </cell>
          <cell r="U242" t="str">
            <v>Traslado persona</v>
          </cell>
          <cell r="V242" t="str">
            <v>Provisionalidad en vacante definitiva</v>
          </cell>
        </row>
        <row r="243">
          <cell r="B243">
            <v>70811632</v>
          </cell>
          <cell r="C243" t="str">
            <v>M</v>
          </cell>
          <cell r="D243">
            <v>32</v>
          </cell>
          <cell r="E243">
            <v>39</v>
          </cell>
          <cell r="F243">
            <v>70811632</v>
          </cell>
          <cell r="G243" t="str">
            <v>AUXILIAR DE SERVICIOS GENERALES</v>
          </cell>
          <cell r="H243" t="str">
            <v>I. E. San Antonio</v>
          </cell>
          <cell r="I243" t="str">
            <v>Jardín</v>
          </cell>
          <cell r="J243" t="str">
            <v>Jardín</v>
          </cell>
          <cell r="K243" t="str">
            <v>2,682,652</v>
          </cell>
          <cell r="L243" t="str">
            <v>Provisto</v>
          </cell>
          <cell r="M243" t="str">
            <v>12-02-2015</v>
          </cell>
          <cell r="N243" t="str">
            <v>Jose Albeiro</v>
          </cell>
          <cell r="O243" t="str">
            <v xml:space="preserve"> Colorado Ortiz</v>
          </cell>
          <cell r="P243" t="e">
            <v>#N/A</v>
          </cell>
          <cell r="Q243" t="str">
            <v>08-05-2008</v>
          </cell>
          <cell r="R243" t="str">
            <v>Decreto</v>
          </cell>
          <cell r="S243" t="str">
            <v>70005104</v>
          </cell>
          <cell r="T243" t="str">
            <v>24-12-2024</v>
          </cell>
          <cell r="U243" t="str">
            <v>Traslado persona</v>
          </cell>
          <cell r="V243" t="str">
            <v>Provisionalidad en vacante definitiva</v>
          </cell>
        </row>
        <row r="244">
          <cell r="B244">
            <v>70811761</v>
          </cell>
          <cell r="C244" t="str">
            <v>L</v>
          </cell>
          <cell r="D244">
            <v>32</v>
          </cell>
          <cell r="E244">
            <v>40</v>
          </cell>
          <cell r="F244">
            <v>70811761</v>
          </cell>
          <cell r="G244" t="str">
            <v>OPERARIO</v>
          </cell>
          <cell r="H244" t="str">
            <v>I. E. De Desarrollo Rural Miguel Valencia</v>
          </cell>
          <cell r="I244" t="str">
            <v>Jardín</v>
          </cell>
          <cell r="J244" t="str">
            <v>Jardín</v>
          </cell>
          <cell r="K244" t="str">
            <v>2,682,652</v>
          </cell>
          <cell r="L244" t="str">
            <v>Provisto</v>
          </cell>
          <cell r="M244" t="str">
            <v>18-11-2022</v>
          </cell>
          <cell r="N244" t="str">
            <v>FERNEY ALONSO</v>
          </cell>
          <cell r="O244" t="str">
            <v xml:space="preserve"> GARCIA VELEZ</v>
          </cell>
          <cell r="P244" t="str">
            <v>ferneyalonsogarciavelez@gmail.com</v>
          </cell>
          <cell r="Q244" t="str">
            <v>03-05-2012</v>
          </cell>
          <cell r="R244" t="str">
            <v>Decreto</v>
          </cell>
          <cell r="S244" t="str">
            <v>70005104</v>
          </cell>
          <cell r="T244" t="str">
            <v>24-12-2024</v>
          </cell>
          <cell r="U244" t="str">
            <v>Traslado persona</v>
          </cell>
          <cell r="V244" t="str">
            <v>Provisionalidad en vacante definitiva</v>
          </cell>
        </row>
        <row r="245">
          <cell r="B245">
            <v>70812393</v>
          </cell>
          <cell r="C245" t="str">
            <v>M</v>
          </cell>
          <cell r="D245">
            <v>30</v>
          </cell>
          <cell r="E245">
            <v>39</v>
          </cell>
          <cell r="F245">
            <v>70812393</v>
          </cell>
          <cell r="G245" t="str">
            <v>OPERARIO</v>
          </cell>
          <cell r="H245" t="str">
            <v>I. E. De Desarrollo Rural Miguel Valencia</v>
          </cell>
          <cell r="I245" t="str">
            <v>Jardín</v>
          </cell>
          <cell r="J245" t="str">
            <v>Jardín</v>
          </cell>
          <cell r="K245" t="str">
            <v>2,682,652</v>
          </cell>
          <cell r="L245" t="str">
            <v>Provisto</v>
          </cell>
          <cell r="M245" t="str">
            <v>30-03-2011</v>
          </cell>
          <cell r="N245" t="str">
            <v>Jhon Wilson</v>
          </cell>
          <cell r="O245" t="str">
            <v xml:space="preserve"> Henao Acevedo</v>
          </cell>
          <cell r="P245" t="e">
            <v>#N/A</v>
          </cell>
          <cell r="Q245" t="str">
            <v>20-09-2010</v>
          </cell>
          <cell r="R245" t="str">
            <v>Decreto</v>
          </cell>
          <cell r="S245" t="str">
            <v>70005104</v>
          </cell>
          <cell r="T245" t="str">
            <v>24-12-2024</v>
          </cell>
          <cell r="U245" t="str">
            <v>Traslado persona</v>
          </cell>
          <cell r="V245" t="str">
            <v>Provisionalidad en vacante definitiva</v>
          </cell>
        </row>
        <row r="246">
          <cell r="B246">
            <v>70812914</v>
          </cell>
          <cell r="C246" t="str">
            <v>XXL</v>
          </cell>
          <cell r="D246">
            <v>40</v>
          </cell>
          <cell r="E246">
            <v>40</v>
          </cell>
          <cell r="F246">
            <v>70812914</v>
          </cell>
          <cell r="G246" t="str">
            <v>OPERARIO</v>
          </cell>
          <cell r="H246" t="str">
            <v>I. E. De Desarrollo Rural Miguel Valencia</v>
          </cell>
          <cell r="I246" t="str">
            <v>Jardín</v>
          </cell>
          <cell r="J246" t="str">
            <v>Jardín</v>
          </cell>
          <cell r="K246" t="str">
            <v>2,682,652</v>
          </cell>
          <cell r="L246" t="str">
            <v>Provisto</v>
          </cell>
          <cell r="M246" t="str">
            <v>05-09-2000</v>
          </cell>
          <cell r="N246" t="str">
            <v>JORGE HUMBERTO</v>
          </cell>
          <cell r="O246" t="str">
            <v xml:space="preserve"> VERGARA RENDON</v>
          </cell>
          <cell r="P246" t="e">
            <v>#N/A</v>
          </cell>
          <cell r="Q246" t="str">
            <v>05-09-2000</v>
          </cell>
          <cell r="R246" t="str">
            <v>Decreto</v>
          </cell>
          <cell r="S246" t="str">
            <v>70005104</v>
          </cell>
          <cell r="T246" t="str">
            <v>24-12-2024</v>
          </cell>
          <cell r="U246" t="str">
            <v>Traslado persona</v>
          </cell>
          <cell r="V246" t="str">
            <v>Provisionalidad en vacante definitiva</v>
          </cell>
        </row>
        <row r="247">
          <cell r="B247">
            <v>70813737</v>
          </cell>
          <cell r="C247" t="str">
            <v>M</v>
          </cell>
          <cell r="D247">
            <v>32</v>
          </cell>
          <cell r="E247">
            <v>38</v>
          </cell>
          <cell r="F247">
            <v>70813737</v>
          </cell>
          <cell r="G247" t="str">
            <v>OPERARIO</v>
          </cell>
          <cell r="H247" t="str">
            <v>I. E. De Desarrollo Rural Miguel Valencia</v>
          </cell>
          <cell r="I247" t="str">
            <v>Jardín</v>
          </cell>
          <cell r="J247" t="str">
            <v>Jardín</v>
          </cell>
          <cell r="K247" t="str">
            <v>2,682,652</v>
          </cell>
          <cell r="L247" t="str">
            <v>Provisto</v>
          </cell>
          <cell r="M247" t="str">
            <v>18-01-2007</v>
          </cell>
          <cell r="N247" t="str">
            <v>Jose Ovidio</v>
          </cell>
          <cell r="O247" t="str">
            <v xml:space="preserve"> Ramirez Suarez</v>
          </cell>
          <cell r="P247" t="e">
            <v>#N/A</v>
          </cell>
          <cell r="Q247" t="str">
            <v>18-01-2007</v>
          </cell>
          <cell r="R247" t="str">
            <v>Decreto</v>
          </cell>
          <cell r="S247" t="str">
            <v>70005104</v>
          </cell>
          <cell r="T247" t="str">
            <v>24-12-2024</v>
          </cell>
          <cell r="U247" t="str">
            <v>Traslado persona</v>
          </cell>
          <cell r="V247" t="str">
            <v>Provisionalidad en vacante definitiva</v>
          </cell>
        </row>
        <row r="248">
          <cell r="B248">
            <v>70827164</v>
          </cell>
          <cell r="C248" t="str">
            <v>M</v>
          </cell>
          <cell r="D248">
            <v>28</v>
          </cell>
          <cell r="E248">
            <v>39</v>
          </cell>
          <cell r="F248">
            <v>70827164</v>
          </cell>
          <cell r="G248" t="str">
            <v>AUXILIAR DE SERVICIOS GENERALES</v>
          </cell>
          <cell r="H248" t="str">
            <v>Granada</v>
          </cell>
          <cell r="I248" t="str">
            <v>Granada</v>
          </cell>
          <cell r="J248" t="str">
            <v>Granada</v>
          </cell>
          <cell r="K248" t="str">
            <v>2,682,652</v>
          </cell>
          <cell r="L248" t="str">
            <v>Provisto</v>
          </cell>
          <cell r="M248" t="str">
            <v>28-03-2007</v>
          </cell>
          <cell r="N248" t="str">
            <v>Nicolas De Jesus</v>
          </cell>
          <cell r="O248" t="str">
            <v xml:space="preserve"> Lopez Naranjo</v>
          </cell>
          <cell r="P248" t="str">
            <v>nicolasporras2013@yahoo.com.co</v>
          </cell>
          <cell r="Q248" t="str">
            <v>21-02-2001</v>
          </cell>
          <cell r="R248" t="str">
            <v>Decreto</v>
          </cell>
          <cell r="S248" t="str">
            <v>70005104</v>
          </cell>
          <cell r="T248" t="str">
            <v>24-12-2024</v>
          </cell>
          <cell r="U248" t="str">
            <v>Traslado persona</v>
          </cell>
          <cell r="V248" t="str">
            <v>Provisionalidad en vacante definitiva</v>
          </cell>
        </row>
        <row r="249">
          <cell r="B249">
            <v>70850231</v>
          </cell>
          <cell r="C249" t="str">
            <v>L</v>
          </cell>
          <cell r="D249">
            <v>30</v>
          </cell>
          <cell r="E249">
            <v>38</v>
          </cell>
          <cell r="F249">
            <v>70850231</v>
          </cell>
          <cell r="G249" t="str">
            <v>AUXILIAR DE SERVICIOS GENERALES</v>
          </cell>
          <cell r="H249" t="str">
            <v>I. E. San Antonio De Padua</v>
          </cell>
          <cell r="I249" t="str">
            <v>Támesis</v>
          </cell>
          <cell r="J249" t="str">
            <v>Támesis</v>
          </cell>
          <cell r="K249" t="str">
            <v>2,682,652</v>
          </cell>
          <cell r="L249" t="str">
            <v>Provisto</v>
          </cell>
          <cell r="M249" t="str">
            <v>12-02-2015</v>
          </cell>
          <cell r="N249" t="str">
            <v>RICARDO ANTONIO</v>
          </cell>
          <cell r="O249" t="str">
            <v xml:space="preserve"> ESCALANTE SALAZAR</v>
          </cell>
          <cell r="P249" t="str">
            <v>ricardoantonio231@yahoo.es</v>
          </cell>
          <cell r="Q249" t="str">
            <v>12-06-2002</v>
          </cell>
          <cell r="R249" t="str">
            <v>Decreto</v>
          </cell>
          <cell r="S249" t="str">
            <v>70005104</v>
          </cell>
          <cell r="T249" t="str">
            <v>24-12-2024</v>
          </cell>
          <cell r="U249" t="str">
            <v>Traslado persona</v>
          </cell>
          <cell r="V249" t="str">
            <v>Provisionalidad en vacante definitiva</v>
          </cell>
        </row>
        <row r="250">
          <cell r="B250">
            <v>70850473</v>
          </cell>
          <cell r="C250" t="str">
            <v>XL</v>
          </cell>
          <cell r="D250">
            <v>32</v>
          </cell>
          <cell r="E250">
            <v>40</v>
          </cell>
          <cell r="F250">
            <v>70850473</v>
          </cell>
          <cell r="G250" t="str">
            <v>AUXILIAR DE SERVICIOS GENERALES</v>
          </cell>
          <cell r="H250" t="str">
            <v>I. E. Agricola Victor Manuel Orozco</v>
          </cell>
          <cell r="I250" t="str">
            <v>Támesis</v>
          </cell>
          <cell r="J250" t="str">
            <v>Támesis</v>
          </cell>
          <cell r="K250" t="str">
            <v>2,682,652</v>
          </cell>
          <cell r="L250" t="str">
            <v>Provisto</v>
          </cell>
          <cell r="M250" t="str">
            <v>08-12-2010</v>
          </cell>
          <cell r="N250" t="str">
            <v>Parmenio De Jesus</v>
          </cell>
          <cell r="O250" t="str">
            <v xml:space="preserve"> Rua Obando</v>
          </cell>
          <cell r="P250" t="e">
            <v>#N/A</v>
          </cell>
          <cell r="Q250" t="str">
            <v>07-06-2001</v>
          </cell>
          <cell r="R250" t="str">
            <v>Decreto</v>
          </cell>
          <cell r="S250" t="str">
            <v>70005104</v>
          </cell>
          <cell r="T250" t="str">
            <v>24-12-2024</v>
          </cell>
          <cell r="U250" t="str">
            <v>Traslado persona</v>
          </cell>
          <cell r="V250" t="str">
            <v>Provisionalidad en vacante definitiva</v>
          </cell>
        </row>
        <row r="251">
          <cell r="B251">
            <v>70851658</v>
          </cell>
          <cell r="C251" t="str">
            <v>XL</v>
          </cell>
          <cell r="D251">
            <v>36</v>
          </cell>
          <cell r="E251">
            <v>41</v>
          </cell>
          <cell r="F251">
            <v>70851658</v>
          </cell>
          <cell r="G251" t="str">
            <v>AUXILIAR DE SERVICIOS GENERALES</v>
          </cell>
          <cell r="H251" t="str">
            <v>I. E. Agricola Victor Manuel Orozco</v>
          </cell>
          <cell r="I251" t="str">
            <v>Támesis</v>
          </cell>
          <cell r="J251" t="str">
            <v>Támesis</v>
          </cell>
          <cell r="K251" t="str">
            <v>2,682,652</v>
          </cell>
          <cell r="L251" t="str">
            <v>Provisto</v>
          </cell>
          <cell r="M251" t="str">
            <v>12-02-2015</v>
          </cell>
          <cell r="N251" t="str">
            <v>Gustavo Antonio</v>
          </cell>
          <cell r="O251" t="str">
            <v xml:space="preserve"> Zapata Zapata</v>
          </cell>
          <cell r="P251" t="str">
            <v>gustavoantoniozapata@yahoo.com</v>
          </cell>
          <cell r="Q251" t="str">
            <v>06-09-2001</v>
          </cell>
          <cell r="R251" t="str">
            <v>Decreto</v>
          </cell>
          <cell r="S251" t="str">
            <v>70005104</v>
          </cell>
          <cell r="T251" t="str">
            <v>24-12-2024</v>
          </cell>
          <cell r="U251" t="str">
            <v>Traslado persona</v>
          </cell>
          <cell r="V251" t="str">
            <v>Provisionalidad en vacante definitiva</v>
          </cell>
        </row>
        <row r="252">
          <cell r="B252">
            <v>70853856</v>
          </cell>
          <cell r="C252" t="str">
            <v>M</v>
          </cell>
          <cell r="D252">
            <v>34</v>
          </cell>
          <cell r="E252">
            <v>40</v>
          </cell>
          <cell r="F252">
            <v>70853856</v>
          </cell>
          <cell r="G252" t="str">
            <v>AUXILIAR DE SERVICIOS GENERALES</v>
          </cell>
          <cell r="H252" t="str">
            <v>I. E. R. San Pablo</v>
          </cell>
          <cell r="I252" t="str">
            <v>Támesis</v>
          </cell>
          <cell r="J252" t="str">
            <v>Támesis</v>
          </cell>
          <cell r="K252" t="str">
            <v>2,682,652</v>
          </cell>
          <cell r="L252" t="str">
            <v>Provisto</v>
          </cell>
          <cell r="M252" t="str">
            <v>12-02-2015</v>
          </cell>
          <cell r="N252" t="str">
            <v>Adrian Alonso</v>
          </cell>
          <cell r="O252" t="str">
            <v xml:space="preserve"> Perez Ospina</v>
          </cell>
          <cell r="P252" t="str">
            <v>perezospinaadrianalonso@yahoo.es</v>
          </cell>
          <cell r="Q252" t="str">
            <v>03-07-2007</v>
          </cell>
          <cell r="R252" t="str">
            <v>Decreto</v>
          </cell>
          <cell r="S252" t="str">
            <v>70005104</v>
          </cell>
          <cell r="T252" t="str">
            <v>24-12-2024</v>
          </cell>
          <cell r="U252" t="str">
            <v>Traslado persona</v>
          </cell>
          <cell r="V252" t="str">
            <v>Provisionalidad en vacante definitiva</v>
          </cell>
        </row>
        <row r="253">
          <cell r="B253">
            <v>70900294</v>
          </cell>
          <cell r="C253" t="str">
            <v>XL</v>
          </cell>
          <cell r="D253">
            <v>37</v>
          </cell>
          <cell r="E253">
            <v>39</v>
          </cell>
          <cell r="F253">
            <v>70900294</v>
          </cell>
          <cell r="G253" t="str">
            <v>AUXILIAR DE SERVICIOS GENERALES</v>
          </cell>
          <cell r="H253" t="str">
            <v>I. E. Roman Gomez</v>
          </cell>
          <cell r="I253" t="str">
            <v>Marinilla</v>
          </cell>
          <cell r="J253" t="str">
            <v>Marinilla</v>
          </cell>
          <cell r="K253" t="str">
            <v>2,682,652</v>
          </cell>
          <cell r="L253" t="str">
            <v>Provisto</v>
          </cell>
          <cell r="M253" t="str">
            <v>12-02-2015</v>
          </cell>
          <cell r="N253" t="str">
            <v>JULIO CESAR</v>
          </cell>
          <cell r="O253" t="str">
            <v xml:space="preserve"> GONZALEZ CASTANO</v>
          </cell>
          <cell r="P253" t="str">
            <v>jugoca2019@gmail.com</v>
          </cell>
          <cell r="Q253" t="str">
            <v>24-07-2000</v>
          </cell>
          <cell r="R253" t="str">
            <v>Decreto</v>
          </cell>
          <cell r="S253" t="str">
            <v>70005104</v>
          </cell>
          <cell r="T253" t="str">
            <v>24-12-2024</v>
          </cell>
          <cell r="U253" t="str">
            <v>Traslado persona</v>
          </cell>
          <cell r="V253" t="str">
            <v>Provisionalidad en vacante definitiva</v>
          </cell>
        </row>
        <row r="254">
          <cell r="B254">
            <v>70902363</v>
          </cell>
          <cell r="C254" t="str">
            <v>L</v>
          </cell>
          <cell r="D254">
            <v>32</v>
          </cell>
          <cell r="E254">
            <v>42</v>
          </cell>
          <cell r="F254">
            <v>70902363</v>
          </cell>
          <cell r="G254" t="str">
            <v>AUXILIAR DE SERVICIOS GENERALES</v>
          </cell>
          <cell r="H254" t="str">
            <v>I E R Rosalia Hoyos De R</v>
          </cell>
          <cell r="I254" t="str">
            <v>Marinilla</v>
          </cell>
          <cell r="J254" t="str">
            <v>Marinilla</v>
          </cell>
          <cell r="K254" t="str">
            <v>2,682,652</v>
          </cell>
          <cell r="L254" t="str">
            <v>Provisto</v>
          </cell>
          <cell r="M254" t="str">
            <v>09-11-2021</v>
          </cell>
          <cell r="N254" t="str">
            <v>Elkin Dario</v>
          </cell>
          <cell r="O254" t="str">
            <v xml:space="preserve"> Giraldo Cardona</v>
          </cell>
          <cell r="P254" t="e">
            <v>#N/A</v>
          </cell>
          <cell r="Q254" t="str">
            <v>01-12-2021</v>
          </cell>
          <cell r="R254" t="str">
            <v>Decreto</v>
          </cell>
          <cell r="S254" t="str">
            <v>70005104</v>
          </cell>
          <cell r="T254" t="str">
            <v>24-12-2024</v>
          </cell>
          <cell r="U254" t="str">
            <v>Traslado persona</v>
          </cell>
          <cell r="V254" t="str">
            <v>Provisionalidad en vacante definitiva</v>
          </cell>
        </row>
        <row r="255">
          <cell r="B255">
            <v>70902417</v>
          </cell>
          <cell r="C255" t="str">
            <v>L</v>
          </cell>
          <cell r="D255">
            <v>32</v>
          </cell>
          <cell r="E255">
            <v>40</v>
          </cell>
          <cell r="F255">
            <v>70902417</v>
          </cell>
          <cell r="G255" t="str">
            <v>AUXILIAR DE SERVICIOS GENERALES</v>
          </cell>
          <cell r="H255" t="str">
            <v>I. E. Roman Gomez</v>
          </cell>
          <cell r="I255" t="str">
            <v>Marinilla</v>
          </cell>
          <cell r="J255" t="str">
            <v>Marinilla</v>
          </cell>
          <cell r="K255" t="str">
            <v>2,682,652</v>
          </cell>
          <cell r="L255" t="str">
            <v>Provisto</v>
          </cell>
          <cell r="M255" t="str">
            <v>12-02-2015</v>
          </cell>
          <cell r="N255" t="str">
            <v>John Jairo</v>
          </cell>
          <cell r="O255" t="str">
            <v xml:space="preserve"> Marin Aristizabal</v>
          </cell>
          <cell r="P255" t="e">
            <v>#N/A</v>
          </cell>
          <cell r="Q255" t="str">
            <v>16-01-2008</v>
          </cell>
          <cell r="R255" t="str">
            <v>Decreto</v>
          </cell>
          <cell r="S255" t="str">
            <v>70005104</v>
          </cell>
          <cell r="T255" t="str">
            <v>24-12-2024</v>
          </cell>
          <cell r="U255" t="str">
            <v>Traslado persona</v>
          </cell>
          <cell r="V255" t="str">
            <v>Provisionalidad en vacante temporal</v>
          </cell>
        </row>
        <row r="256">
          <cell r="B256">
            <v>70902554</v>
          </cell>
          <cell r="C256" t="str">
            <v>XL</v>
          </cell>
          <cell r="D256">
            <v>39</v>
          </cell>
          <cell r="E256">
            <v>43</v>
          </cell>
          <cell r="F256">
            <v>70902554</v>
          </cell>
          <cell r="G256" t="str">
            <v>AUXILIAR DE SERVICIOS GENERALES</v>
          </cell>
          <cell r="H256" t="str">
            <v>I. E. San Jose De Marinilla</v>
          </cell>
          <cell r="I256" t="str">
            <v>Marinilla</v>
          </cell>
          <cell r="J256" t="str">
            <v>Marinilla</v>
          </cell>
          <cell r="K256" t="str">
            <v>2,682,652</v>
          </cell>
          <cell r="L256" t="str">
            <v>Provisto</v>
          </cell>
          <cell r="M256" t="str">
            <v>08-12-2010</v>
          </cell>
          <cell r="N256" t="str">
            <v>Hernando</v>
          </cell>
          <cell r="O256" t="str">
            <v xml:space="preserve"> Rios Castaño</v>
          </cell>
          <cell r="P256" t="e">
            <v>#N/A</v>
          </cell>
          <cell r="Q256" t="str">
            <v>08-09-1998</v>
          </cell>
          <cell r="R256" t="str">
            <v>Decreto</v>
          </cell>
          <cell r="S256" t="str">
            <v>70005104</v>
          </cell>
          <cell r="T256" t="str">
            <v>24-12-2024</v>
          </cell>
          <cell r="U256" t="str">
            <v>Traslado persona</v>
          </cell>
          <cell r="V256" t="str">
            <v>Provisionalidad en vacante definitiva</v>
          </cell>
        </row>
        <row r="257">
          <cell r="B257">
            <v>70951339</v>
          </cell>
          <cell r="C257" t="str">
            <v>XXL</v>
          </cell>
          <cell r="D257">
            <v>39</v>
          </cell>
          <cell r="E257">
            <v>37</v>
          </cell>
          <cell r="F257">
            <v>70951339</v>
          </cell>
          <cell r="G257" t="str">
            <v>AUXILIAR DE SERVICIOS GENERALES</v>
          </cell>
          <cell r="H257" t="str">
            <v>I. E. Presbitero Bernardo Montoya</v>
          </cell>
          <cell r="I257" t="str">
            <v>Copacabana</v>
          </cell>
          <cell r="J257" t="str">
            <v>Copacabana</v>
          </cell>
          <cell r="K257" t="str">
            <v>2,682,652</v>
          </cell>
          <cell r="L257" t="str">
            <v>Provisto</v>
          </cell>
          <cell r="M257" t="str">
            <v>16-05-2019</v>
          </cell>
          <cell r="N257" t="str">
            <v>Cesar De Jesus</v>
          </cell>
          <cell r="O257" t="str">
            <v xml:space="preserve"> Garzon Martinez</v>
          </cell>
          <cell r="P257" t="str">
            <v>cejegama@gmail.com</v>
          </cell>
          <cell r="Q257" t="str">
            <v>12-05-1987</v>
          </cell>
          <cell r="R257" t="str">
            <v>Decreto</v>
          </cell>
          <cell r="S257" t="str">
            <v>70005104</v>
          </cell>
          <cell r="T257" t="str">
            <v>24-12-2024</v>
          </cell>
          <cell r="U257" t="str">
            <v>Traslado persona</v>
          </cell>
          <cell r="V257" t="str">
            <v>Carrera Administrativa</v>
          </cell>
        </row>
        <row r="258">
          <cell r="B258">
            <v>70953126</v>
          </cell>
          <cell r="C258" t="str">
            <v>S</v>
          </cell>
          <cell r="D258">
            <v>34</v>
          </cell>
          <cell r="E258">
            <v>42</v>
          </cell>
          <cell r="F258">
            <v>70953126</v>
          </cell>
          <cell r="G258" t="str">
            <v>AUXILIAR DE SERVICIOS GENERALES</v>
          </cell>
          <cell r="H258" t="str">
            <v>I. E. Leon XIII</v>
          </cell>
          <cell r="I258" t="str">
            <v>Peñol</v>
          </cell>
          <cell r="J258" t="str">
            <v>Peñol</v>
          </cell>
          <cell r="K258" t="str">
            <v>2,682,652</v>
          </cell>
          <cell r="L258" t="str">
            <v>Provisto</v>
          </cell>
          <cell r="M258" t="str">
            <v>12-02-2015</v>
          </cell>
          <cell r="N258" t="str">
            <v>Carlos Alberto</v>
          </cell>
          <cell r="O258" t="str">
            <v xml:space="preserve"> Tejada Gonzalez</v>
          </cell>
          <cell r="P258" t="str">
            <v>carlosalbertot9@gmail.com</v>
          </cell>
          <cell r="Q258" t="str">
            <v>04-08-2008</v>
          </cell>
          <cell r="R258" t="str">
            <v>Decreto</v>
          </cell>
          <cell r="S258" t="str">
            <v>70005104</v>
          </cell>
          <cell r="T258" t="str">
            <v>24-12-2024</v>
          </cell>
          <cell r="U258" t="str">
            <v>Traslado persona</v>
          </cell>
          <cell r="V258" t="str">
            <v>Carrera Administrativa</v>
          </cell>
        </row>
        <row r="259">
          <cell r="B259">
            <v>70953383</v>
          </cell>
          <cell r="C259" t="str">
            <v>L</v>
          </cell>
          <cell r="D259">
            <v>34</v>
          </cell>
          <cell r="E259">
            <v>42</v>
          </cell>
          <cell r="F259">
            <v>70953383</v>
          </cell>
          <cell r="G259" t="str">
            <v>AUXILIAR DE SERVICIOS GENERALES</v>
          </cell>
          <cell r="H259" t="str">
            <v>I. E. Tecnico Industrial Simona Duque</v>
          </cell>
          <cell r="I259" t="str">
            <v>Marinilla</v>
          </cell>
          <cell r="J259" t="str">
            <v>Marinilla</v>
          </cell>
          <cell r="K259" t="str">
            <v>2,682,652</v>
          </cell>
          <cell r="L259" t="str">
            <v>Provisto</v>
          </cell>
          <cell r="M259" t="str">
            <v>12-02-2015</v>
          </cell>
          <cell r="N259" t="str">
            <v>MIGUEL ANGEL</v>
          </cell>
          <cell r="O259" t="str">
            <v xml:space="preserve"> TEJADA GONZALEZ</v>
          </cell>
          <cell r="P259" t="str">
            <v>mitejada2@hotmail.com</v>
          </cell>
          <cell r="Q259" t="str">
            <v>08-10-2009</v>
          </cell>
          <cell r="R259" t="str">
            <v>Decreto</v>
          </cell>
          <cell r="S259" t="str">
            <v>70005104</v>
          </cell>
          <cell r="T259" t="str">
            <v>24-12-2024</v>
          </cell>
          <cell r="U259" t="str">
            <v>Traslado persona</v>
          </cell>
          <cell r="V259" t="str">
            <v>Provisionalidad en vacante definitiva</v>
          </cell>
        </row>
        <row r="260">
          <cell r="B260">
            <v>70953511</v>
          </cell>
          <cell r="C260" t="str">
            <v>M</v>
          </cell>
          <cell r="D260">
            <v>32</v>
          </cell>
          <cell r="E260">
            <v>39</v>
          </cell>
          <cell r="F260">
            <v>70953511</v>
          </cell>
          <cell r="G260" t="str">
            <v>OPERARIO</v>
          </cell>
          <cell r="H260" t="str">
            <v>I. E. Leon XIII</v>
          </cell>
          <cell r="I260" t="str">
            <v>Peñol</v>
          </cell>
          <cell r="J260" t="str">
            <v>Peñol</v>
          </cell>
          <cell r="K260" t="str">
            <v>2,682,652</v>
          </cell>
          <cell r="L260" t="str">
            <v>Provisto</v>
          </cell>
          <cell r="M260" t="str">
            <v>18-11-2022</v>
          </cell>
          <cell r="N260" t="str">
            <v>JUAN FERNANDO</v>
          </cell>
          <cell r="O260" t="str">
            <v xml:space="preserve"> ZULUAGA GARCIA</v>
          </cell>
          <cell r="P260" t="e">
            <v>#N/A</v>
          </cell>
          <cell r="Q260" t="str">
            <v>17-01-2023</v>
          </cell>
          <cell r="R260" t="str">
            <v>Decreto</v>
          </cell>
          <cell r="S260" t="str">
            <v>70005104</v>
          </cell>
          <cell r="T260" t="str">
            <v>24-12-2024</v>
          </cell>
          <cell r="U260" t="str">
            <v>Traslado persona</v>
          </cell>
          <cell r="V260" t="str">
            <v>Provisionalidad en vacante definitiva</v>
          </cell>
        </row>
        <row r="261">
          <cell r="B261">
            <v>70976284</v>
          </cell>
          <cell r="C261" t="str">
            <v>S</v>
          </cell>
          <cell r="D261">
            <v>30</v>
          </cell>
          <cell r="E261">
            <v>38</v>
          </cell>
          <cell r="F261">
            <v>70976284</v>
          </cell>
          <cell r="G261" t="str">
            <v>AUXILIAR DE SERVICIOS GENERALES</v>
          </cell>
          <cell r="H261" t="str">
            <v>I. E. Donmatias</v>
          </cell>
          <cell r="I261" t="str">
            <v>Don Matías</v>
          </cell>
          <cell r="J261" t="str">
            <v>Don Matías</v>
          </cell>
          <cell r="K261" t="str">
            <v>2,682,652</v>
          </cell>
          <cell r="L261" t="str">
            <v>Provisto</v>
          </cell>
          <cell r="M261" t="str">
            <v>12-02-2015</v>
          </cell>
          <cell r="N261" t="str">
            <v>Luis Hernan</v>
          </cell>
          <cell r="O261" t="str">
            <v xml:space="preserve"> Suarez Supulveda</v>
          </cell>
          <cell r="P261" t="e">
            <v>#N/A</v>
          </cell>
          <cell r="Q261" t="str">
            <v>02-11-2006</v>
          </cell>
          <cell r="R261" t="str">
            <v>Decreto</v>
          </cell>
          <cell r="S261" t="str">
            <v>70005104</v>
          </cell>
          <cell r="T261" t="str">
            <v>24-12-2024</v>
          </cell>
          <cell r="U261" t="str">
            <v>Traslado persona</v>
          </cell>
          <cell r="V261" t="str">
            <v>Provisionalidad en vacante definitiva</v>
          </cell>
        </row>
        <row r="262">
          <cell r="B262">
            <v>71022544</v>
          </cell>
          <cell r="C262" t="str">
            <v>L</v>
          </cell>
          <cell r="D262">
            <v>36</v>
          </cell>
          <cell r="E262">
            <v>40</v>
          </cell>
          <cell r="F262">
            <v>71022544</v>
          </cell>
          <cell r="G262" t="str">
            <v>AUXILIAR DE SERVICIOS GENERALES</v>
          </cell>
          <cell r="H262" t="str">
            <v>I. E. Jose Maria Villa</v>
          </cell>
          <cell r="I262" t="str">
            <v>Sopetrán</v>
          </cell>
          <cell r="J262" t="str">
            <v>Sopetrán</v>
          </cell>
          <cell r="K262" t="str">
            <v>2,682,652</v>
          </cell>
          <cell r="L262" t="str">
            <v>Provisto</v>
          </cell>
          <cell r="M262" t="str">
            <v>25-10-2019</v>
          </cell>
          <cell r="N262" t="str">
            <v>Jose Albeiro</v>
          </cell>
          <cell r="O262" t="str">
            <v xml:space="preserve"> Usuga Loaiza</v>
          </cell>
          <cell r="P262" t="e">
            <v>#N/A</v>
          </cell>
          <cell r="Q262" t="str">
            <v>09-05-2019</v>
          </cell>
          <cell r="R262" t="str">
            <v>Decreto</v>
          </cell>
          <cell r="S262" t="str">
            <v>70005104</v>
          </cell>
          <cell r="T262" t="str">
            <v>24-12-2024</v>
          </cell>
          <cell r="U262" t="str">
            <v>Traslado persona</v>
          </cell>
          <cell r="V262" t="str">
            <v>Provisionalidad en vacante definitiva</v>
          </cell>
        </row>
        <row r="263">
          <cell r="B263">
            <v>71083948</v>
          </cell>
          <cell r="C263" t="str">
            <v>L</v>
          </cell>
          <cell r="D263">
            <v>32</v>
          </cell>
          <cell r="E263">
            <v>39</v>
          </cell>
          <cell r="F263">
            <v>71083948</v>
          </cell>
          <cell r="G263" t="str">
            <v>AUXILIAR DE SERVICIOS GENERALES</v>
          </cell>
          <cell r="H263" t="str">
            <v>I. E. R. La Cruzada</v>
          </cell>
          <cell r="I263" t="str">
            <v>Remedios</v>
          </cell>
          <cell r="J263" t="str">
            <v>Remedios</v>
          </cell>
          <cell r="K263" t="str">
            <v>2,682,652</v>
          </cell>
          <cell r="L263" t="str">
            <v>Provisto</v>
          </cell>
          <cell r="M263" t="str">
            <v>12-02-2015</v>
          </cell>
          <cell r="N263" t="str">
            <v>Alex Alberto</v>
          </cell>
          <cell r="O263" t="str">
            <v xml:space="preserve"> Vasquez Jaramillo</v>
          </cell>
          <cell r="P263" t="str">
            <v>alexalbertovasquez71@gmail.com</v>
          </cell>
          <cell r="Q263" t="str">
            <v>23-10-2008</v>
          </cell>
          <cell r="R263" t="str">
            <v>Decreto</v>
          </cell>
          <cell r="S263" t="str">
            <v>70005104</v>
          </cell>
          <cell r="T263" t="str">
            <v>24-12-2024</v>
          </cell>
          <cell r="U263" t="str">
            <v>Traslado persona</v>
          </cell>
          <cell r="V263" t="str">
            <v>Provisionalidad en vacante definitiva</v>
          </cell>
        </row>
        <row r="264">
          <cell r="B264">
            <v>71085553</v>
          </cell>
          <cell r="C264" t="str">
            <v>M</v>
          </cell>
          <cell r="D264">
            <v>32</v>
          </cell>
          <cell r="E264">
            <v>38</v>
          </cell>
          <cell r="F264">
            <v>71085553</v>
          </cell>
          <cell r="G264" t="str">
            <v>AUXILIAR DE SERVICIOS GENERALES</v>
          </cell>
          <cell r="H264" t="str">
            <v>I. E. R. La Cruzada</v>
          </cell>
          <cell r="I264" t="str">
            <v>Remedios</v>
          </cell>
          <cell r="J264" t="str">
            <v>Remedios</v>
          </cell>
          <cell r="K264" t="str">
            <v>2,682,652</v>
          </cell>
          <cell r="L264" t="str">
            <v>Provisto</v>
          </cell>
          <cell r="M264" t="str">
            <v>04-09-2018</v>
          </cell>
          <cell r="N264" t="str">
            <v>Arturo Adolfo</v>
          </cell>
          <cell r="O264" t="str">
            <v xml:space="preserve"> Londoño Fonnegra</v>
          </cell>
          <cell r="P264" t="e">
            <v>#N/A</v>
          </cell>
          <cell r="Q264" t="str">
            <v>21-09-2018</v>
          </cell>
          <cell r="R264" t="str">
            <v>Decreto</v>
          </cell>
          <cell r="S264" t="str">
            <v>70005104</v>
          </cell>
          <cell r="T264" t="str">
            <v>24-12-2024</v>
          </cell>
          <cell r="U264" t="str">
            <v>Traslado persona</v>
          </cell>
          <cell r="V264" t="str">
            <v>Provisionalidad en vacante definitiva</v>
          </cell>
        </row>
        <row r="265">
          <cell r="B265">
            <v>71113981</v>
          </cell>
          <cell r="C265" t="str">
            <v>XL</v>
          </cell>
          <cell r="D265">
            <v>36</v>
          </cell>
          <cell r="E265">
            <v>42</v>
          </cell>
          <cell r="F265">
            <v>71113981</v>
          </cell>
          <cell r="G265" t="str">
            <v>AUXILIAR DE SERVICIOS GENERALES</v>
          </cell>
          <cell r="H265" t="str">
            <v>I. E. Tecnico Industrial Jorge Eliecer Gaitan</v>
          </cell>
          <cell r="I265" t="str">
            <v>Carmen De Viboral</v>
          </cell>
          <cell r="J265" t="str">
            <v>Carmen De Viboral</v>
          </cell>
          <cell r="K265" t="str">
            <v>2,682,652</v>
          </cell>
          <cell r="L265" t="str">
            <v>Provisto</v>
          </cell>
          <cell r="M265" t="str">
            <v>08-08-2024</v>
          </cell>
          <cell r="N265" t="str">
            <v>GABRIEL ALEJANDRO</v>
          </cell>
          <cell r="O265" t="str">
            <v xml:space="preserve"> PAREJA CARDONA</v>
          </cell>
          <cell r="P265" t="str">
            <v>danipareja05@gmail.com</v>
          </cell>
          <cell r="Q265" t="str">
            <v/>
          </cell>
          <cell r="R265" t="str">
            <v>Decreto</v>
          </cell>
          <cell r="S265" t="str">
            <v>70005104</v>
          </cell>
          <cell r="T265" t="str">
            <v>24-12-2024</v>
          </cell>
          <cell r="U265" t="str">
            <v>Traslado persona</v>
          </cell>
          <cell r="V265" t="str">
            <v>Provisionalidad en vacante definitiva</v>
          </cell>
        </row>
        <row r="266">
          <cell r="B266">
            <v>71117122</v>
          </cell>
          <cell r="C266" t="str">
            <v>XS</v>
          </cell>
          <cell r="D266">
            <v>30</v>
          </cell>
          <cell r="E266">
            <v>39</v>
          </cell>
          <cell r="F266">
            <v>71117122</v>
          </cell>
          <cell r="G266" t="str">
            <v>AUXILIAR DE SERVICIOS GENERALES</v>
          </cell>
          <cell r="H266" t="str">
            <v>I. E. Fray Julio Tobon B.</v>
          </cell>
          <cell r="I266" t="str">
            <v>Carmen De Viboral</v>
          </cell>
          <cell r="J266" t="str">
            <v>Carmen De Viboral</v>
          </cell>
          <cell r="K266" t="str">
            <v>2,682,652</v>
          </cell>
          <cell r="L266" t="str">
            <v>Provisto</v>
          </cell>
          <cell r="M266" t="str">
            <v>12-02-2015</v>
          </cell>
          <cell r="N266" t="str">
            <v>Carlos Andres</v>
          </cell>
          <cell r="O266" t="str">
            <v xml:space="preserve"> Alzate Acevedo</v>
          </cell>
          <cell r="P266" t="str">
            <v>andriusbike05@yahoo.com</v>
          </cell>
          <cell r="Q266" t="str">
            <v>19-11-2002</v>
          </cell>
          <cell r="R266" t="str">
            <v>Decreto</v>
          </cell>
          <cell r="S266" t="str">
            <v>70005104</v>
          </cell>
          <cell r="T266" t="str">
            <v>24-12-2024</v>
          </cell>
          <cell r="U266" t="str">
            <v>Traslado persona</v>
          </cell>
          <cell r="V266" t="str">
            <v>Carrera Administrativa</v>
          </cell>
        </row>
        <row r="267">
          <cell r="B267">
            <v>71117824</v>
          </cell>
          <cell r="C267" t="str">
            <v>XL</v>
          </cell>
          <cell r="D267">
            <v>36</v>
          </cell>
          <cell r="E267">
            <v>42</v>
          </cell>
          <cell r="F267">
            <v>71117824</v>
          </cell>
          <cell r="G267" t="str">
            <v>AUXILIAR DE SERVICIOS GENERALES</v>
          </cell>
          <cell r="H267" t="str">
            <v>I. E. Escuela Normal Superior Maria Auxiliadora</v>
          </cell>
          <cell r="I267" t="str">
            <v>Copacabana</v>
          </cell>
          <cell r="J267" t="str">
            <v>Copacabana</v>
          </cell>
          <cell r="K267" t="str">
            <v>2,682,652</v>
          </cell>
          <cell r="L267" t="str">
            <v>Provisto</v>
          </cell>
          <cell r="M267" t="str">
            <v>20-09-2022</v>
          </cell>
          <cell r="N267" t="str">
            <v>ALEXANDER</v>
          </cell>
          <cell r="O267" t="str">
            <v xml:space="preserve"> QUINTERO GARCIA</v>
          </cell>
          <cell r="P267" t="str">
            <v>alexdefensacivilc@hotmail.com</v>
          </cell>
          <cell r="Q267" t="str">
            <v>03-10-2022</v>
          </cell>
          <cell r="R267" t="str">
            <v>Decreto</v>
          </cell>
          <cell r="S267" t="str">
            <v>70005104</v>
          </cell>
          <cell r="T267" t="str">
            <v>24-12-2024</v>
          </cell>
          <cell r="U267" t="str">
            <v>Traslado persona</v>
          </cell>
          <cell r="V267" t="str">
            <v>Provisionalidad en vacante definitiva</v>
          </cell>
        </row>
        <row r="268">
          <cell r="B268">
            <v>71118210</v>
          </cell>
          <cell r="C268" t="str">
            <v>XL</v>
          </cell>
          <cell r="D268">
            <v>34</v>
          </cell>
          <cell r="E268">
            <v>43</v>
          </cell>
          <cell r="F268">
            <v>71118210</v>
          </cell>
          <cell r="G268" t="str">
            <v>AUXILIAR DE SERVICIOS GENERALES</v>
          </cell>
          <cell r="H268" t="str">
            <v>I. E. Tecnico Industrial Jorge Eliecer Gaitan</v>
          </cell>
          <cell r="I268" t="str">
            <v>Carmen De Viboral</v>
          </cell>
          <cell r="J268" t="str">
            <v>Carmen De Viboral</v>
          </cell>
          <cell r="K268" t="str">
            <v>2,682,652</v>
          </cell>
          <cell r="L268" t="str">
            <v>Provisto</v>
          </cell>
          <cell r="M268" t="str">
            <v>12-02-2015</v>
          </cell>
          <cell r="N268" t="str">
            <v>Ferney Antonio</v>
          </cell>
          <cell r="O268" t="str">
            <v xml:space="preserve"> Toro Quintero</v>
          </cell>
          <cell r="P268">
            <v>0</v>
          </cell>
          <cell r="Q268" t="str">
            <v>23-03-2011</v>
          </cell>
          <cell r="R268" t="str">
            <v>Decreto</v>
          </cell>
          <cell r="S268" t="str">
            <v>70005104</v>
          </cell>
          <cell r="T268" t="str">
            <v>24-12-2024</v>
          </cell>
          <cell r="U268" t="str">
            <v>Traslado persona</v>
          </cell>
          <cell r="V268" t="str">
            <v>Provisionalidad en vacante definitiva</v>
          </cell>
        </row>
        <row r="269">
          <cell r="B269">
            <v>71140929</v>
          </cell>
          <cell r="C269" t="str">
            <v>XL</v>
          </cell>
          <cell r="D269">
            <v>36</v>
          </cell>
          <cell r="E269">
            <v>41</v>
          </cell>
          <cell r="F269">
            <v>71140929</v>
          </cell>
          <cell r="G269" t="str">
            <v>AUXILIAR DE SERVICIOS GENERALES</v>
          </cell>
          <cell r="H269" t="str">
            <v>I. E. Versalles</v>
          </cell>
          <cell r="I269" t="str">
            <v>Santa Bárbara</v>
          </cell>
          <cell r="J269" t="str">
            <v>Santa Bárbara</v>
          </cell>
          <cell r="K269" t="str">
            <v>2,682,652</v>
          </cell>
          <cell r="L269" t="str">
            <v>Provisto</v>
          </cell>
          <cell r="M269" t="str">
            <v>09-09-2022</v>
          </cell>
          <cell r="N269" t="str">
            <v>DIOFANOR DE JESUS</v>
          </cell>
          <cell r="O269" t="str">
            <v xml:space="preserve"> BLANDON VILLADA</v>
          </cell>
          <cell r="P269" t="str">
            <v>diofanorblandon@gmail.com</v>
          </cell>
          <cell r="Q269" t="str">
            <v>22-09-2022</v>
          </cell>
          <cell r="R269" t="str">
            <v>Decreto</v>
          </cell>
          <cell r="S269" t="str">
            <v>70005104</v>
          </cell>
          <cell r="T269" t="str">
            <v>24-12-2024</v>
          </cell>
          <cell r="U269" t="str">
            <v>Traslado persona</v>
          </cell>
          <cell r="V269" t="str">
            <v>Provisionalidad en vacante temporal</v>
          </cell>
        </row>
        <row r="270">
          <cell r="B270">
            <v>71142234</v>
          </cell>
          <cell r="C270" t="str">
            <v>XL</v>
          </cell>
          <cell r="D270">
            <v>36</v>
          </cell>
          <cell r="E270">
            <v>39</v>
          </cell>
          <cell r="F270">
            <v>71142234</v>
          </cell>
          <cell r="G270" t="str">
            <v>AUXILIAR DE SERVICIOS GENERALES</v>
          </cell>
          <cell r="H270" t="str">
            <v>I. E. Mariano J. Villegas</v>
          </cell>
          <cell r="I270" t="str">
            <v>Montebello</v>
          </cell>
          <cell r="J270" t="str">
            <v>Montebello</v>
          </cell>
          <cell r="K270" t="str">
            <v>2,682,652</v>
          </cell>
          <cell r="L270" t="str">
            <v>Provisto</v>
          </cell>
          <cell r="M270" t="str">
            <v>12-02-2015</v>
          </cell>
          <cell r="N270" t="str">
            <v>Andres Mauricio</v>
          </cell>
          <cell r="O270" t="str">
            <v xml:space="preserve"> Arroyave Baena</v>
          </cell>
          <cell r="P270" t="str">
            <v>gringoarroyave@gmail.com</v>
          </cell>
          <cell r="Q270" t="str">
            <v>07-07-2009</v>
          </cell>
          <cell r="R270" t="str">
            <v>Decreto</v>
          </cell>
          <cell r="S270" t="str">
            <v>70005104</v>
          </cell>
          <cell r="T270" t="str">
            <v>24-12-2024</v>
          </cell>
          <cell r="U270" t="str">
            <v>Traslado persona</v>
          </cell>
          <cell r="V270" t="str">
            <v>Provisionalidad en vacante definitiva</v>
          </cell>
        </row>
        <row r="271">
          <cell r="B271">
            <v>71172085</v>
          </cell>
          <cell r="C271" t="str">
            <v>M</v>
          </cell>
          <cell r="D271">
            <v>30</v>
          </cell>
          <cell r="E271">
            <v>38</v>
          </cell>
          <cell r="F271">
            <v>71172085</v>
          </cell>
          <cell r="G271" t="str">
            <v>AUXILIAR DE SERVICIOS GENERALES</v>
          </cell>
          <cell r="H271" t="str">
            <v>I. E. R. Pedro Pablo Castrillon</v>
          </cell>
          <cell r="I271" t="str">
            <v>Santo Domingo</v>
          </cell>
          <cell r="J271" t="str">
            <v>Santo Domingo</v>
          </cell>
          <cell r="K271" t="str">
            <v>2,682,652</v>
          </cell>
          <cell r="L271" t="str">
            <v>Provisto</v>
          </cell>
          <cell r="M271" t="str">
            <v>12-02-2015</v>
          </cell>
          <cell r="N271" t="str">
            <v>Jhon Fredy</v>
          </cell>
          <cell r="O271" t="str">
            <v xml:space="preserve"> Rios Jimenez</v>
          </cell>
          <cell r="P271" t="str">
            <v>jfredyriosj@hotmail.com</v>
          </cell>
          <cell r="Q271" t="str">
            <v>09-03-1989</v>
          </cell>
          <cell r="R271" t="str">
            <v>Decreto</v>
          </cell>
          <cell r="S271" t="str">
            <v>70005104</v>
          </cell>
          <cell r="T271" t="str">
            <v>24-12-2024</v>
          </cell>
          <cell r="U271" t="str">
            <v>Traslado persona</v>
          </cell>
          <cell r="V271" t="str">
            <v>Carrera Administrativa</v>
          </cell>
        </row>
        <row r="272">
          <cell r="B272">
            <v>71173479</v>
          </cell>
          <cell r="C272" t="str">
            <v>L</v>
          </cell>
          <cell r="D272">
            <v>34</v>
          </cell>
          <cell r="E272">
            <v>39</v>
          </cell>
          <cell r="F272">
            <v>71173479</v>
          </cell>
          <cell r="G272" t="str">
            <v>OPERARIO</v>
          </cell>
          <cell r="H272" t="str">
            <v>I. E. R. San Jose Del Nus</v>
          </cell>
          <cell r="I272" t="str">
            <v>San Roque</v>
          </cell>
          <cell r="J272" t="str">
            <v>San Roque</v>
          </cell>
          <cell r="K272" t="str">
            <v>2,682,652</v>
          </cell>
          <cell r="L272" t="str">
            <v>Provisto</v>
          </cell>
          <cell r="M272" t="str">
            <v>03-10-2000</v>
          </cell>
          <cell r="N272" t="str">
            <v>Hugo Adier</v>
          </cell>
          <cell r="O272" t="str">
            <v xml:space="preserve"> Duque Barrera</v>
          </cell>
          <cell r="P272" t="e">
            <v>#N/A</v>
          </cell>
          <cell r="Q272" t="str">
            <v>03-10-2000</v>
          </cell>
          <cell r="R272" t="str">
            <v>Decreto</v>
          </cell>
          <cell r="S272" t="str">
            <v>70005104</v>
          </cell>
          <cell r="T272" t="str">
            <v>24-12-2024</v>
          </cell>
          <cell r="U272" t="str">
            <v>Traslado persona</v>
          </cell>
          <cell r="V272" t="str">
            <v>Provisionalidad en vacante definitiva</v>
          </cell>
        </row>
        <row r="273">
          <cell r="B273">
            <v>71182452</v>
          </cell>
          <cell r="C273" t="str">
            <v>L</v>
          </cell>
          <cell r="D273">
            <v>34</v>
          </cell>
          <cell r="E273">
            <v>39</v>
          </cell>
          <cell r="F273">
            <v>71182452</v>
          </cell>
          <cell r="G273" t="str">
            <v>AUXILIAR DE SERVICIOS GENERALES</v>
          </cell>
          <cell r="H273" t="str">
            <v>I. E. R. Puerto Perales</v>
          </cell>
          <cell r="I273" t="str">
            <v>Puerto Triunfo</v>
          </cell>
          <cell r="J273" t="str">
            <v>Puerto Triunfo</v>
          </cell>
          <cell r="K273" t="str">
            <v>2,682,652</v>
          </cell>
          <cell r="L273" t="str">
            <v>Provisto</v>
          </cell>
          <cell r="M273" t="str">
            <v>12-02-2015</v>
          </cell>
          <cell r="N273" t="str">
            <v>Hernando</v>
          </cell>
          <cell r="O273" t="str">
            <v xml:space="preserve"> Londono Maldonado</v>
          </cell>
          <cell r="P273" t="str">
            <v>iepuertoperales@gmail.Com</v>
          </cell>
          <cell r="Q273" t="str">
            <v>13-04-1988</v>
          </cell>
          <cell r="R273" t="str">
            <v>Decreto</v>
          </cell>
          <cell r="S273" t="str">
            <v>70005104</v>
          </cell>
          <cell r="T273" t="str">
            <v>24-12-2024</v>
          </cell>
          <cell r="U273" t="str">
            <v>Traslado persona</v>
          </cell>
          <cell r="V273" t="str">
            <v>Carrera Administrativa</v>
          </cell>
        </row>
        <row r="274">
          <cell r="B274">
            <v>71184423</v>
          </cell>
          <cell r="C274" t="str">
            <v>L</v>
          </cell>
          <cell r="D274">
            <v>36</v>
          </cell>
          <cell r="E274">
            <v>41</v>
          </cell>
          <cell r="F274">
            <v>71184423</v>
          </cell>
          <cell r="G274" t="str">
            <v>OPERARIO</v>
          </cell>
          <cell r="H274" t="str">
            <v>I. E. Luis Eduardo Diaz</v>
          </cell>
          <cell r="I274" t="str">
            <v>Yondó</v>
          </cell>
          <cell r="J274" t="str">
            <v>Yondó</v>
          </cell>
          <cell r="K274" t="str">
            <v>2,682,652</v>
          </cell>
          <cell r="L274" t="str">
            <v>Provisto</v>
          </cell>
          <cell r="M274" t="str">
            <v>04-04-2002</v>
          </cell>
          <cell r="N274" t="str">
            <v>Jairo Alonso</v>
          </cell>
          <cell r="O274" t="str">
            <v xml:space="preserve"> Ruiz</v>
          </cell>
          <cell r="P274" t="e">
            <v>#N/A</v>
          </cell>
          <cell r="Q274" t="str">
            <v>04-04-2002</v>
          </cell>
          <cell r="R274" t="str">
            <v>Decreto</v>
          </cell>
          <cell r="S274" t="str">
            <v>70005104</v>
          </cell>
          <cell r="T274" t="str">
            <v>24-12-2024</v>
          </cell>
          <cell r="U274" t="str">
            <v>Traslado persona</v>
          </cell>
          <cell r="V274" t="str">
            <v>Provisionalidad en vacante definitiva</v>
          </cell>
        </row>
        <row r="275">
          <cell r="B275">
            <v>71184992</v>
          </cell>
          <cell r="C275" t="str">
            <v>M</v>
          </cell>
          <cell r="D275">
            <v>34</v>
          </cell>
          <cell r="E275">
            <v>42</v>
          </cell>
          <cell r="F275">
            <v>71184992</v>
          </cell>
          <cell r="G275" t="str">
            <v>AUXILIAR DE SERVICIOS GENERALES</v>
          </cell>
          <cell r="H275" t="str">
            <v>I. E. Antonio Nariño</v>
          </cell>
          <cell r="I275" t="str">
            <v>Puerto Berrío</v>
          </cell>
          <cell r="J275" t="str">
            <v>Puerto Berrío</v>
          </cell>
          <cell r="K275" t="str">
            <v>2,682,652</v>
          </cell>
          <cell r="L275" t="str">
            <v>Provisto</v>
          </cell>
          <cell r="M275" t="str">
            <v>12-02-2015</v>
          </cell>
          <cell r="N275" t="str">
            <v>Feliciano</v>
          </cell>
          <cell r="O275" t="str">
            <v xml:space="preserve"> Baron Daza</v>
          </cell>
          <cell r="P275" t="e">
            <v>#N/A</v>
          </cell>
          <cell r="Q275" t="str">
            <v>01-09-1991</v>
          </cell>
          <cell r="R275" t="str">
            <v>Decreto</v>
          </cell>
          <cell r="S275" t="str">
            <v>70005104</v>
          </cell>
          <cell r="T275" t="str">
            <v>24-12-2024</v>
          </cell>
          <cell r="U275" t="str">
            <v>Traslado persona</v>
          </cell>
          <cell r="V275" t="str">
            <v>Carrera Administrativa</v>
          </cell>
        </row>
        <row r="276">
          <cell r="B276">
            <v>71195060</v>
          </cell>
          <cell r="C276" t="str">
            <v>L</v>
          </cell>
          <cell r="D276">
            <v>36</v>
          </cell>
          <cell r="E276">
            <v>40</v>
          </cell>
          <cell r="F276">
            <v>71195060</v>
          </cell>
          <cell r="G276" t="str">
            <v>OPERARIO</v>
          </cell>
          <cell r="H276" t="str">
            <v>I. E. Presbitero Bernardo Montoya</v>
          </cell>
          <cell r="I276" t="str">
            <v>Copacabana</v>
          </cell>
          <cell r="J276" t="str">
            <v>Copacabana</v>
          </cell>
          <cell r="K276" t="str">
            <v>2,682,652</v>
          </cell>
          <cell r="L276" t="str">
            <v>Provisto</v>
          </cell>
          <cell r="M276" t="str">
            <v>28-01-2021</v>
          </cell>
          <cell r="N276" t="str">
            <v>Harley Antonio</v>
          </cell>
          <cell r="O276" t="str">
            <v xml:space="preserve"> Suarez Hincapie</v>
          </cell>
          <cell r="P276" t="str">
            <v>suarezharley5@gmail.com</v>
          </cell>
          <cell r="Q276" t="str">
            <v>02-08-2005</v>
          </cell>
          <cell r="R276" t="str">
            <v>Decreto</v>
          </cell>
          <cell r="S276" t="str">
            <v>70005104</v>
          </cell>
          <cell r="T276" t="str">
            <v>24-12-2024</v>
          </cell>
          <cell r="U276" t="str">
            <v>Traslado persona</v>
          </cell>
          <cell r="V276" t="str">
            <v>Carrera Administrativa</v>
          </cell>
        </row>
        <row r="277">
          <cell r="B277">
            <v>71230742</v>
          </cell>
          <cell r="C277" t="str">
            <v>M</v>
          </cell>
          <cell r="D277">
            <v>34</v>
          </cell>
          <cell r="E277">
            <v>41</v>
          </cell>
          <cell r="F277">
            <v>71230742</v>
          </cell>
          <cell r="G277" t="str">
            <v>AUXILIAR DE SERVICIOS GENERALES</v>
          </cell>
          <cell r="H277" t="str">
            <v>I. E. Maria Auxiliadora</v>
          </cell>
          <cell r="I277" t="str">
            <v>Andes</v>
          </cell>
          <cell r="J277" t="str">
            <v>Andes</v>
          </cell>
          <cell r="K277" t="str">
            <v>2,682,652</v>
          </cell>
          <cell r="L277" t="str">
            <v>Provisto</v>
          </cell>
          <cell r="M277" t="str">
            <v>11-03-2022</v>
          </cell>
          <cell r="N277" t="str">
            <v>Robinson Andrey</v>
          </cell>
          <cell r="O277" t="str">
            <v xml:space="preserve"> Ortega Patino</v>
          </cell>
          <cell r="P277" t="str">
            <v>robinson.ortega2009@hotmail.com</v>
          </cell>
          <cell r="Q277" t="str">
            <v>12-07-2010</v>
          </cell>
          <cell r="R277" t="str">
            <v>Resolución</v>
          </cell>
          <cell r="S277" t="str">
            <v>425390</v>
          </cell>
          <cell r="T277" t="str">
            <v>08-11-2024</v>
          </cell>
          <cell r="U277" t="str">
            <v>Permuta</v>
          </cell>
          <cell r="V277" t="str">
            <v>Provisionalidad en vacante definitiva</v>
          </cell>
        </row>
        <row r="278">
          <cell r="B278">
            <v>71241234</v>
          </cell>
          <cell r="C278" t="str">
            <v>L</v>
          </cell>
          <cell r="D278">
            <v>33</v>
          </cell>
          <cell r="E278">
            <v>41</v>
          </cell>
          <cell r="F278">
            <v>71241234</v>
          </cell>
          <cell r="G278" t="str">
            <v>AUXILIAR DE SERVICIOS GENERALES</v>
          </cell>
          <cell r="H278" t="str">
            <v>I. E. Nicolas Gaviria</v>
          </cell>
          <cell r="I278" t="str">
            <v>Cañasgordas</v>
          </cell>
          <cell r="J278" t="str">
            <v>Cañasgordas</v>
          </cell>
          <cell r="K278" t="str">
            <v>2,682,652</v>
          </cell>
          <cell r="L278" t="str">
            <v>Provisto</v>
          </cell>
          <cell r="M278" t="str">
            <v>12-02-2015</v>
          </cell>
          <cell r="N278" t="str">
            <v>Mario Fernando</v>
          </cell>
          <cell r="O278" t="str">
            <v xml:space="preserve"> Quintero Martinez</v>
          </cell>
          <cell r="P278" t="str">
            <v>fernandoquinteroma@hotmail.com</v>
          </cell>
          <cell r="Q278" t="str">
            <v>08-02-2011</v>
          </cell>
          <cell r="R278" t="str">
            <v>Decreto</v>
          </cell>
          <cell r="S278" t="str">
            <v>70005104</v>
          </cell>
          <cell r="T278" t="str">
            <v>24-12-2024</v>
          </cell>
          <cell r="U278" t="str">
            <v>Traslado persona</v>
          </cell>
          <cell r="V278" t="str">
            <v>Provisionalidad en vacante definitiva</v>
          </cell>
        </row>
        <row r="279">
          <cell r="B279">
            <v>71310814</v>
          </cell>
          <cell r="C279" t="str">
            <v>XXL</v>
          </cell>
          <cell r="D279">
            <v>40</v>
          </cell>
          <cell r="E279">
            <v>42</v>
          </cell>
          <cell r="F279">
            <v>71310814</v>
          </cell>
          <cell r="G279" t="str">
            <v>AUXILIAR DE SERVICIOS GENERALES</v>
          </cell>
          <cell r="H279" t="str">
            <v>I. E. Atanasio Girardot</v>
          </cell>
          <cell r="I279" t="str">
            <v>Girardota</v>
          </cell>
          <cell r="J279" t="str">
            <v>Girardota</v>
          </cell>
          <cell r="K279" t="str">
            <v>2,682,652</v>
          </cell>
          <cell r="L279" t="str">
            <v>Provisto</v>
          </cell>
          <cell r="M279" t="str">
            <v>11-03-2022</v>
          </cell>
          <cell r="N279" t="str">
            <v>JOHAN ROBINSON</v>
          </cell>
          <cell r="O279" t="str">
            <v xml:space="preserve"> SANCHEZ VALDES</v>
          </cell>
          <cell r="P279" t="str">
            <v>johansanbiro@gmail.com</v>
          </cell>
          <cell r="Q279" t="str">
            <v>05-04-2022</v>
          </cell>
          <cell r="R279" t="str">
            <v>Decreto</v>
          </cell>
          <cell r="S279" t="str">
            <v>70005104</v>
          </cell>
          <cell r="T279" t="str">
            <v>24-12-2024</v>
          </cell>
          <cell r="U279" t="str">
            <v>Traslado persona</v>
          </cell>
          <cell r="V279" t="str">
            <v>Provisionalidad en vacante definitiva</v>
          </cell>
        </row>
        <row r="280">
          <cell r="B280">
            <v>71336195</v>
          </cell>
          <cell r="C280" t="str">
            <v>XXXL</v>
          </cell>
          <cell r="D280">
            <v>39</v>
          </cell>
          <cell r="E280">
            <v>41</v>
          </cell>
          <cell r="F280">
            <v>71336195</v>
          </cell>
          <cell r="G280" t="str">
            <v>AUXILIAR DE SERVICIOS GENERALES</v>
          </cell>
          <cell r="H280" t="str">
            <v>I. E. Ignacio Yepes Yepes</v>
          </cell>
          <cell r="I280" t="str">
            <v>Remedios</v>
          </cell>
          <cell r="J280" t="str">
            <v>Remedios</v>
          </cell>
          <cell r="K280" t="str">
            <v>2,682,652</v>
          </cell>
          <cell r="L280" t="str">
            <v>Provisto</v>
          </cell>
          <cell r="M280" t="str">
            <v>12-02-2015</v>
          </cell>
          <cell r="N280" t="str">
            <v>Juan Camilo</v>
          </cell>
          <cell r="O280" t="str">
            <v xml:space="preserve"> Carvajal Hernandez</v>
          </cell>
          <cell r="P280" t="str">
            <v>juancamilox3@live.com</v>
          </cell>
          <cell r="Q280" t="str">
            <v>24-01-2008</v>
          </cell>
          <cell r="R280" t="str">
            <v>Decreto</v>
          </cell>
          <cell r="S280" t="str">
            <v>70005104</v>
          </cell>
          <cell r="T280" t="str">
            <v>24-12-2024</v>
          </cell>
          <cell r="U280" t="str">
            <v>Traslado persona</v>
          </cell>
          <cell r="V280" t="str">
            <v>Provisionalidad en vacante definitiva</v>
          </cell>
        </row>
        <row r="281">
          <cell r="B281">
            <v>71410441</v>
          </cell>
          <cell r="C281" t="str">
            <v>L</v>
          </cell>
          <cell r="D281">
            <v>34</v>
          </cell>
          <cell r="E281">
            <v>40</v>
          </cell>
          <cell r="F281">
            <v>71410441</v>
          </cell>
          <cell r="G281" t="str">
            <v>AUXILIAR DE SERVICIOS GENERALES</v>
          </cell>
          <cell r="H281" t="str">
            <v>I. E. Antonio Roldan Betancur</v>
          </cell>
          <cell r="I281" t="str">
            <v>Briceño</v>
          </cell>
          <cell r="J281" t="str">
            <v>Briceño</v>
          </cell>
          <cell r="K281" t="str">
            <v>2,682,652</v>
          </cell>
          <cell r="L281" t="str">
            <v>Provisto</v>
          </cell>
          <cell r="M281" t="str">
            <v>12-02-2015</v>
          </cell>
          <cell r="N281" t="str">
            <v>Jorge Ivan</v>
          </cell>
          <cell r="O281" t="str">
            <v xml:space="preserve"> Posada</v>
          </cell>
          <cell r="P281" t="str">
            <v>ida.monsalve@hotmail.com</v>
          </cell>
          <cell r="Q281" t="str">
            <v>22-07-2002</v>
          </cell>
          <cell r="R281" t="str">
            <v>Decreto</v>
          </cell>
          <cell r="S281" t="str">
            <v>70005104</v>
          </cell>
          <cell r="T281" t="str">
            <v>24-12-2024</v>
          </cell>
          <cell r="U281" t="str">
            <v>Traslado persona</v>
          </cell>
          <cell r="V281" t="str">
            <v>Provisionalidad en vacante definitiva</v>
          </cell>
        </row>
        <row r="282">
          <cell r="B282">
            <v>71452081</v>
          </cell>
          <cell r="C282" t="str">
            <v>M</v>
          </cell>
          <cell r="D282">
            <v>30</v>
          </cell>
          <cell r="E282">
            <v>41</v>
          </cell>
          <cell r="F282">
            <v>71452081</v>
          </cell>
          <cell r="G282" t="str">
            <v>AUXILIAR DE SERVICIOS GENERALES</v>
          </cell>
          <cell r="H282" t="str">
            <v>I. E. Filiberto Restrepo Sierra</v>
          </cell>
          <cell r="I282" t="str">
            <v>Maceo</v>
          </cell>
          <cell r="J282" t="str">
            <v>Maceo</v>
          </cell>
          <cell r="K282" t="str">
            <v>2,682,652</v>
          </cell>
          <cell r="L282" t="str">
            <v>Provisto</v>
          </cell>
          <cell r="M282" t="str">
            <v>17-11-2022</v>
          </cell>
          <cell r="N282" t="str">
            <v>GERMAN ALONSO</v>
          </cell>
          <cell r="O282" t="str">
            <v xml:space="preserve"> PATIÑO ARROYAVE</v>
          </cell>
          <cell r="P282" t="str">
            <v>GPATINOE.79@GMAIL.COM</v>
          </cell>
          <cell r="Q282" t="str">
            <v>02-12-2022</v>
          </cell>
          <cell r="R282" t="str">
            <v>Decreto</v>
          </cell>
          <cell r="S282" t="str">
            <v>70005104</v>
          </cell>
          <cell r="T282" t="str">
            <v>24-12-2024</v>
          </cell>
          <cell r="U282" t="str">
            <v>Traslado persona</v>
          </cell>
          <cell r="V282" t="str">
            <v>Provisionalidad en vacante definitiva</v>
          </cell>
        </row>
        <row r="283">
          <cell r="B283">
            <v>71452229</v>
          </cell>
          <cell r="C283" t="str">
            <v>L</v>
          </cell>
          <cell r="D283">
            <v>32</v>
          </cell>
          <cell r="E283">
            <v>44</v>
          </cell>
          <cell r="F283">
            <v>71452229</v>
          </cell>
          <cell r="G283" t="str">
            <v>AUXILIAR DE SERVICIOS GENERALES</v>
          </cell>
          <cell r="H283" t="str">
            <v>I. E. R. Cristo Rey</v>
          </cell>
          <cell r="I283" t="str">
            <v>Maceo</v>
          </cell>
          <cell r="J283" t="str">
            <v>Maceo</v>
          </cell>
          <cell r="K283" t="str">
            <v>2,682,652</v>
          </cell>
          <cell r="L283" t="str">
            <v>Provisto</v>
          </cell>
          <cell r="M283" t="str">
            <v>28-08-2015</v>
          </cell>
          <cell r="N283" t="str">
            <v>Carlos Andres</v>
          </cell>
          <cell r="O283" t="str">
            <v xml:space="preserve"> Ramirez Munera</v>
          </cell>
          <cell r="P283" t="str">
            <v>carlosarmd@hotmail.com</v>
          </cell>
          <cell r="Q283" t="str">
            <v>14-09-2015</v>
          </cell>
          <cell r="R283" t="str">
            <v>Decreto</v>
          </cell>
          <cell r="S283" t="str">
            <v>70005104</v>
          </cell>
          <cell r="T283" t="str">
            <v>24-12-2024</v>
          </cell>
          <cell r="U283" t="str">
            <v>Traslado persona</v>
          </cell>
          <cell r="V283" t="str">
            <v>Provisionalidad en vacante definitiva</v>
          </cell>
        </row>
        <row r="284">
          <cell r="B284">
            <v>71452554</v>
          </cell>
          <cell r="C284" t="str">
            <v>L</v>
          </cell>
          <cell r="D284">
            <v>32</v>
          </cell>
          <cell r="E284">
            <v>41</v>
          </cell>
          <cell r="F284">
            <v>71452554</v>
          </cell>
          <cell r="G284" t="str">
            <v>AUXILIAR DE SERVICIOS GENERALES</v>
          </cell>
          <cell r="H284" t="str">
            <v>I. E. Filiberto Restrepo Sierra</v>
          </cell>
          <cell r="I284" t="str">
            <v>Maceo</v>
          </cell>
          <cell r="J284" t="str">
            <v>Maceo</v>
          </cell>
          <cell r="K284" t="str">
            <v>2,682,652</v>
          </cell>
          <cell r="L284" t="str">
            <v>Provisto</v>
          </cell>
          <cell r="M284" t="str">
            <v>09-08-2018</v>
          </cell>
          <cell r="N284" t="str">
            <v>Danny Gerley</v>
          </cell>
          <cell r="O284" t="str">
            <v xml:space="preserve"> Marin Cardenas</v>
          </cell>
          <cell r="P284" t="str">
            <v>danny20e20@gmail.com</v>
          </cell>
          <cell r="Q284" t="str">
            <v>22-08-2018</v>
          </cell>
          <cell r="R284" t="str">
            <v>Decreto</v>
          </cell>
          <cell r="S284" t="str">
            <v>70005104</v>
          </cell>
          <cell r="T284" t="str">
            <v>24-12-2024</v>
          </cell>
          <cell r="U284" t="str">
            <v>Traslado persona</v>
          </cell>
          <cell r="V284" t="str">
            <v>Provisionalidad en vacante definitiva</v>
          </cell>
        </row>
        <row r="285">
          <cell r="B285">
            <v>71480626</v>
          </cell>
          <cell r="C285" t="str">
            <v>L</v>
          </cell>
          <cell r="D285">
            <v>34</v>
          </cell>
          <cell r="E285">
            <v>39</v>
          </cell>
          <cell r="F285">
            <v>71480626</v>
          </cell>
          <cell r="G285" t="str">
            <v>AUXILIAR DE SERVICIOS GENERALES</v>
          </cell>
          <cell r="H285" t="str">
            <v>I. E. Pablo Vi</v>
          </cell>
          <cell r="I285" t="str">
            <v>Puerto Triunfo</v>
          </cell>
          <cell r="J285" t="str">
            <v>Puerto Triunfo</v>
          </cell>
          <cell r="K285" t="str">
            <v>2,682,652</v>
          </cell>
          <cell r="L285" t="str">
            <v>Provisto</v>
          </cell>
          <cell r="M285" t="str">
            <v>12-02-2015</v>
          </cell>
          <cell r="N285" t="str">
            <v>Edin Alberto</v>
          </cell>
          <cell r="O285" t="str">
            <v xml:space="preserve"> Guerra Castillo</v>
          </cell>
          <cell r="P285" t="e">
            <v>#N/A</v>
          </cell>
          <cell r="Q285" t="str">
            <v>18-09-2002</v>
          </cell>
          <cell r="R285" t="str">
            <v>Decreto</v>
          </cell>
          <cell r="S285" t="str">
            <v>70005104</v>
          </cell>
          <cell r="T285" t="str">
            <v>24-12-2024</v>
          </cell>
          <cell r="U285" t="str">
            <v>Traslado persona</v>
          </cell>
          <cell r="V285" t="str">
            <v>Provisionalidad en vacante definitiva</v>
          </cell>
        </row>
        <row r="286">
          <cell r="B286">
            <v>71481436</v>
          </cell>
          <cell r="C286" t="str">
            <v>S</v>
          </cell>
          <cell r="D286">
            <v>28</v>
          </cell>
          <cell r="E286">
            <v>37</v>
          </cell>
          <cell r="F286">
            <v>71481436</v>
          </cell>
          <cell r="G286" t="str">
            <v>OPERARIO</v>
          </cell>
          <cell r="H286" t="str">
            <v>I. E. Pablo Vi</v>
          </cell>
          <cell r="I286" t="str">
            <v>Puerto Triunfo</v>
          </cell>
          <cell r="J286" t="str">
            <v>Puerto Triunfo</v>
          </cell>
          <cell r="K286" t="str">
            <v>2,682,652</v>
          </cell>
          <cell r="L286" t="str">
            <v>Provisto</v>
          </cell>
          <cell r="M286" t="str">
            <v>15-04-2015</v>
          </cell>
          <cell r="N286" t="str">
            <v>Robinson</v>
          </cell>
          <cell r="O286" t="str">
            <v xml:space="preserve"> Piedrahita Jimenez</v>
          </cell>
          <cell r="P286" t="e">
            <v>#N/A</v>
          </cell>
          <cell r="Q286" t="str">
            <v>16-09-2015</v>
          </cell>
          <cell r="R286" t="str">
            <v>Decreto</v>
          </cell>
          <cell r="S286" t="str">
            <v>70005104</v>
          </cell>
          <cell r="T286" t="str">
            <v>24-12-2024</v>
          </cell>
          <cell r="U286" t="str">
            <v>Traslado persona</v>
          </cell>
          <cell r="V286" t="str">
            <v>Provisionalidad en vacante definitiva</v>
          </cell>
        </row>
        <row r="287">
          <cell r="B287">
            <v>71490525</v>
          </cell>
          <cell r="C287" t="str">
            <v>XL</v>
          </cell>
          <cell r="D287">
            <v>34</v>
          </cell>
          <cell r="E287">
            <v>41</v>
          </cell>
          <cell r="F287">
            <v>71490525</v>
          </cell>
          <cell r="G287" t="str">
            <v>AUXILIAR DE SERVICIOS GENERALES</v>
          </cell>
          <cell r="H287" t="str">
            <v>I. E. De Jesus</v>
          </cell>
          <cell r="I287" t="str">
            <v>Concordia</v>
          </cell>
          <cell r="J287" t="str">
            <v>Concordia</v>
          </cell>
          <cell r="K287" t="str">
            <v>2,682,652</v>
          </cell>
          <cell r="L287" t="str">
            <v>Provisto</v>
          </cell>
          <cell r="M287" t="str">
            <v>12-02-2015</v>
          </cell>
          <cell r="N287" t="str">
            <v>Carlos Alberto</v>
          </cell>
          <cell r="O287" t="str">
            <v xml:space="preserve"> Ortiz Ospina</v>
          </cell>
          <cell r="P287" t="e">
            <v>#N/A</v>
          </cell>
          <cell r="Q287" t="str">
            <v>01-10-2014</v>
          </cell>
          <cell r="R287" t="str">
            <v>Decreto</v>
          </cell>
          <cell r="S287" t="str">
            <v>70005104</v>
          </cell>
          <cell r="T287" t="str">
            <v>24-12-2024</v>
          </cell>
          <cell r="U287" t="str">
            <v>Traslado persona</v>
          </cell>
          <cell r="V287" t="str">
            <v>Provisionalidad en vacante definitiva</v>
          </cell>
        </row>
        <row r="288">
          <cell r="B288">
            <v>71535210</v>
          </cell>
          <cell r="C288" t="str">
            <v>M</v>
          </cell>
          <cell r="D288">
            <v>30</v>
          </cell>
          <cell r="E288">
            <v>37</v>
          </cell>
          <cell r="F288">
            <v>71535210</v>
          </cell>
          <cell r="G288" t="str">
            <v>AUXILIAR DE SERVICIOS GENERALES</v>
          </cell>
          <cell r="H288" t="str">
            <v>I. E. Pbro Julio Tamayo</v>
          </cell>
          <cell r="I288" t="str">
            <v>Carolina</v>
          </cell>
          <cell r="J288" t="str">
            <v>Carolina</v>
          </cell>
          <cell r="K288" t="str">
            <v>2,682,652</v>
          </cell>
          <cell r="L288" t="str">
            <v>Provisto</v>
          </cell>
          <cell r="M288" t="str">
            <v>12-02-2015</v>
          </cell>
          <cell r="N288" t="str">
            <v>Juan Carlos</v>
          </cell>
          <cell r="O288" t="str">
            <v xml:space="preserve"> Ibarbo Rivera</v>
          </cell>
          <cell r="P288" t="e">
            <v>#N/A</v>
          </cell>
          <cell r="Q288" t="str">
            <v>12-01-2010</v>
          </cell>
          <cell r="R288" t="str">
            <v>Decreto</v>
          </cell>
          <cell r="S288" t="str">
            <v>70005104</v>
          </cell>
          <cell r="T288" t="str">
            <v>24-12-2024</v>
          </cell>
          <cell r="U288" t="str">
            <v>Traslado persona</v>
          </cell>
          <cell r="V288" t="str">
            <v>Provisionalidad en vacante definitiva</v>
          </cell>
        </row>
        <row r="289">
          <cell r="B289">
            <v>71536090</v>
          </cell>
          <cell r="C289" t="str">
            <v>XL</v>
          </cell>
          <cell r="D289">
            <v>36</v>
          </cell>
          <cell r="E289">
            <v>43</v>
          </cell>
          <cell r="F289">
            <v>71536090</v>
          </cell>
          <cell r="G289" t="str">
            <v>AUXILIAR DE SERVICIOS GENERALES</v>
          </cell>
          <cell r="H289" t="str">
            <v>I. E. Pbro Julio Tamayo</v>
          </cell>
          <cell r="I289" t="str">
            <v>Carolina</v>
          </cell>
          <cell r="J289" t="str">
            <v>Carolina</v>
          </cell>
          <cell r="K289" t="str">
            <v>2,682,652</v>
          </cell>
          <cell r="L289" t="str">
            <v>Provisto</v>
          </cell>
          <cell r="M289" t="str">
            <v>12-02-2015</v>
          </cell>
          <cell r="N289" t="str">
            <v>Gustavo Adolfo</v>
          </cell>
          <cell r="O289" t="str">
            <v xml:space="preserve"> Guzman Upegui</v>
          </cell>
          <cell r="P289" t="str">
            <v>gguzmanupegui@gmail.com</v>
          </cell>
          <cell r="Q289" t="str">
            <v>25-03-2009</v>
          </cell>
          <cell r="R289" t="str">
            <v>Decreto</v>
          </cell>
          <cell r="S289" t="str">
            <v>70005104</v>
          </cell>
          <cell r="T289" t="str">
            <v>24-12-2024</v>
          </cell>
          <cell r="U289" t="str">
            <v>Traslado persona</v>
          </cell>
          <cell r="V289" t="str">
            <v>Provisionalidad en vacante definitiva</v>
          </cell>
        </row>
        <row r="290">
          <cell r="B290">
            <v>71647966</v>
          </cell>
          <cell r="C290" t="str">
            <v>XXXL</v>
          </cell>
          <cell r="D290">
            <v>39</v>
          </cell>
          <cell r="E290">
            <v>41</v>
          </cell>
          <cell r="F290">
            <v>71647966</v>
          </cell>
          <cell r="G290" t="str">
            <v>AUXILIAR DE SERVICIOS GENERALES</v>
          </cell>
          <cell r="H290" t="str">
            <v>I. E. Escuela Normal Superior Maria Auxiliadora</v>
          </cell>
          <cell r="I290" t="str">
            <v>Copacabana</v>
          </cell>
          <cell r="J290" t="str">
            <v>Copacabana</v>
          </cell>
          <cell r="K290" t="str">
            <v>2,682,652</v>
          </cell>
          <cell r="L290" t="str">
            <v>Provisto</v>
          </cell>
          <cell r="M290" t="str">
            <v>21-08-2014</v>
          </cell>
          <cell r="N290" t="str">
            <v>Jaiver Antonio</v>
          </cell>
          <cell r="O290" t="str">
            <v xml:space="preserve"> Gonzalez Muriel</v>
          </cell>
          <cell r="P290" t="e">
            <v>#N/A</v>
          </cell>
          <cell r="Q290" t="str">
            <v>01-09-2014</v>
          </cell>
          <cell r="R290" t="str">
            <v>Decreto</v>
          </cell>
          <cell r="S290" t="str">
            <v>70005104</v>
          </cell>
          <cell r="T290" t="str">
            <v>24-12-2024</v>
          </cell>
          <cell r="U290" t="str">
            <v>Traslado persona</v>
          </cell>
          <cell r="V290" t="str">
            <v>Provisionalidad en vacante definitiva</v>
          </cell>
        </row>
        <row r="291">
          <cell r="B291">
            <v>71670846</v>
          </cell>
          <cell r="C291" t="str">
            <v>M</v>
          </cell>
          <cell r="D291">
            <v>34</v>
          </cell>
          <cell r="E291">
            <v>40</v>
          </cell>
          <cell r="F291">
            <v>71670846</v>
          </cell>
          <cell r="G291" t="str">
            <v>AUXILIAR DE SERVICIOS GENERALES</v>
          </cell>
          <cell r="H291" t="str">
            <v>I. E. Entrerrios</v>
          </cell>
          <cell r="I291" t="str">
            <v>Entrerrios</v>
          </cell>
          <cell r="J291" t="str">
            <v>Entrerrios</v>
          </cell>
          <cell r="K291" t="str">
            <v>2,682,652</v>
          </cell>
          <cell r="L291" t="str">
            <v>Provisto</v>
          </cell>
          <cell r="M291" t="str">
            <v>21-10-2019</v>
          </cell>
          <cell r="N291" t="str">
            <v>Luis Alberto</v>
          </cell>
          <cell r="O291" t="str">
            <v xml:space="preserve"> Osorio Castaño</v>
          </cell>
          <cell r="P291" t="str">
            <v>albertoosorio7512@gmail.com</v>
          </cell>
          <cell r="Q291" t="str">
            <v>01-11-2019</v>
          </cell>
          <cell r="R291" t="str">
            <v>Decreto</v>
          </cell>
          <cell r="S291" t="str">
            <v>70005104</v>
          </cell>
          <cell r="T291" t="str">
            <v>24-12-2024</v>
          </cell>
          <cell r="U291" t="str">
            <v>Traslado persona</v>
          </cell>
          <cell r="V291" t="str">
            <v>Provisionalidad en vacante definitiva</v>
          </cell>
        </row>
        <row r="292">
          <cell r="B292">
            <v>71679544</v>
          </cell>
          <cell r="C292" t="str">
            <v>XL</v>
          </cell>
          <cell r="D292">
            <v>36</v>
          </cell>
          <cell r="E292">
            <v>38</v>
          </cell>
          <cell r="F292">
            <v>71679544</v>
          </cell>
          <cell r="G292" t="str">
            <v>AUXILIAR DE SERVICIOS GENERALES</v>
          </cell>
          <cell r="H292" t="str">
            <v>I. E. Escuela Normal Superior Maria Auxiliadora</v>
          </cell>
          <cell r="I292" t="str">
            <v>Copacabana</v>
          </cell>
          <cell r="J292" t="str">
            <v>Copacabana</v>
          </cell>
          <cell r="K292" t="str">
            <v>2,682,652</v>
          </cell>
          <cell r="L292" t="str">
            <v>Provisto</v>
          </cell>
          <cell r="M292" t="str">
            <v>12-02-2015</v>
          </cell>
          <cell r="N292" t="str">
            <v>John Jairo</v>
          </cell>
          <cell r="O292" t="str">
            <v xml:space="preserve"> Velasquez</v>
          </cell>
          <cell r="P292" t="e">
            <v>#N/A</v>
          </cell>
          <cell r="Q292" t="str">
            <v>09-11-1999</v>
          </cell>
          <cell r="R292" t="str">
            <v>Decreto</v>
          </cell>
          <cell r="S292" t="str">
            <v>70005104</v>
          </cell>
          <cell r="T292" t="str">
            <v>24-12-2024</v>
          </cell>
          <cell r="U292" t="str">
            <v>Traslado persona</v>
          </cell>
          <cell r="V292" t="str">
            <v>Provisionalidad en vacante definitiva</v>
          </cell>
        </row>
        <row r="293">
          <cell r="B293">
            <v>71698899</v>
          </cell>
          <cell r="C293" t="str">
            <v>M</v>
          </cell>
          <cell r="D293">
            <v>28</v>
          </cell>
          <cell r="E293">
            <v>40</v>
          </cell>
          <cell r="F293">
            <v>71698899</v>
          </cell>
          <cell r="G293" t="str">
            <v>AUXILIAR DE SERVICIOS GENERALES</v>
          </cell>
          <cell r="H293" t="str">
            <v>I. E. San Luis Gonzaga</v>
          </cell>
          <cell r="I293" t="str">
            <v>Copacabana</v>
          </cell>
          <cell r="J293" t="str">
            <v>Copacabana</v>
          </cell>
          <cell r="K293" t="str">
            <v>2,682,652</v>
          </cell>
          <cell r="L293" t="str">
            <v>Provisto</v>
          </cell>
          <cell r="M293" t="str">
            <v>27-11-2020</v>
          </cell>
          <cell r="N293" t="str">
            <v>Dario Antonio</v>
          </cell>
          <cell r="O293" t="str">
            <v xml:space="preserve"> López Vergara</v>
          </cell>
          <cell r="P293" t="str">
            <v>antonio7266@gmail.com</v>
          </cell>
          <cell r="Q293" t="str">
            <v>01-10-2018</v>
          </cell>
          <cell r="R293" t="str">
            <v>Decreto</v>
          </cell>
          <cell r="S293" t="str">
            <v>70005104</v>
          </cell>
          <cell r="T293" t="str">
            <v>24-12-2024</v>
          </cell>
          <cell r="U293" t="str">
            <v>Traslado persona</v>
          </cell>
          <cell r="V293" t="str">
            <v>Provisionalidad en vacante definitiva</v>
          </cell>
        </row>
        <row r="294">
          <cell r="B294">
            <v>71711282</v>
          </cell>
          <cell r="C294" t="str">
            <v>M</v>
          </cell>
          <cell r="D294">
            <v>30</v>
          </cell>
          <cell r="E294">
            <v>39</v>
          </cell>
          <cell r="F294">
            <v>71711282</v>
          </cell>
          <cell r="G294" t="str">
            <v>AUXILIAR DE SERVICIOS GENERALES</v>
          </cell>
          <cell r="H294" t="str">
            <v>I. E. San Antonio De Padua</v>
          </cell>
          <cell r="I294" t="str">
            <v>Támesis</v>
          </cell>
          <cell r="J294" t="str">
            <v>Támesis</v>
          </cell>
          <cell r="K294" t="str">
            <v>2,682,652</v>
          </cell>
          <cell r="L294" t="str">
            <v>Provisto</v>
          </cell>
          <cell r="M294" t="str">
            <v>12-02-2015</v>
          </cell>
          <cell r="N294" t="str">
            <v>Elkin Uriel</v>
          </cell>
          <cell r="O294" t="str">
            <v xml:space="preserve"> Agudelo Bustamante</v>
          </cell>
          <cell r="P294" t="str">
            <v>agudeloelkin@yahoo.com</v>
          </cell>
          <cell r="Q294" t="str">
            <v>14-02-1994</v>
          </cell>
          <cell r="R294" t="str">
            <v>Decreto</v>
          </cell>
          <cell r="S294" t="str">
            <v>70005104</v>
          </cell>
          <cell r="T294" t="str">
            <v>24-12-2024</v>
          </cell>
          <cell r="U294" t="str">
            <v>Traslado persona</v>
          </cell>
          <cell r="V294" t="str">
            <v>Carrera Administrativa</v>
          </cell>
        </row>
        <row r="295">
          <cell r="B295">
            <v>71718158</v>
          </cell>
          <cell r="C295" t="str">
            <v>L</v>
          </cell>
          <cell r="D295">
            <v>34</v>
          </cell>
          <cell r="E295">
            <v>39</v>
          </cell>
          <cell r="F295">
            <v>71718158</v>
          </cell>
          <cell r="G295" t="str">
            <v>AUXILIAR DE SERVICIOS GENERALES</v>
          </cell>
          <cell r="H295" t="str">
            <v>I. E. San Jose Del Citara</v>
          </cell>
          <cell r="I295" t="str">
            <v>Bolívar</v>
          </cell>
          <cell r="J295" t="str">
            <v>Bolívar</v>
          </cell>
          <cell r="K295" t="str">
            <v>2,682,652</v>
          </cell>
          <cell r="L295" t="str">
            <v>Provisto</v>
          </cell>
          <cell r="M295" t="str">
            <v>15-05-2019</v>
          </cell>
          <cell r="N295" t="str">
            <v>Carlos Alberto</v>
          </cell>
          <cell r="O295" t="str">
            <v xml:space="preserve"> Saldarriaga Soto</v>
          </cell>
          <cell r="P295" t="e">
            <v>#N/A</v>
          </cell>
          <cell r="Q295" t="str">
            <v>04-06-2019</v>
          </cell>
          <cell r="R295" t="str">
            <v>Decreto</v>
          </cell>
          <cell r="S295" t="str">
            <v>70005104</v>
          </cell>
          <cell r="T295" t="str">
            <v>24-12-2024</v>
          </cell>
          <cell r="U295" t="str">
            <v>Traslado persona</v>
          </cell>
          <cell r="V295" t="str">
            <v>Provisionalidad en vacante definitiva</v>
          </cell>
        </row>
        <row r="296">
          <cell r="B296">
            <v>71723996</v>
          </cell>
          <cell r="C296" t="str">
            <v>M</v>
          </cell>
          <cell r="D296">
            <v>30</v>
          </cell>
          <cell r="E296">
            <v>40</v>
          </cell>
          <cell r="F296">
            <v>71723996</v>
          </cell>
          <cell r="G296" t="str">
            <v>AUXILIAR DE SERVICIOS GENERALES</v>
          </cell>
          <cell r="H296" t="str">
            <v>I. E. Emiliano Garcia</v>
          </cell>
          <cell r="I296" t="str">
            <v>Girardota</v>
          </cell>
          <cell r="J296" t="str">
            <v>Girardota</v>
          </cell>
          <cell r="K296" t="str">
            <v>2,682,652</v>
          </cell>
          <cell r="L296" t="str">
            <v>Provisto</v>
          </cell>
          <cell r="M296" t="str">
            <v>30-01-2025</v>
          </cell>
          <cell r="N296" t="str">
            <v>John Ley de Jesús</v>
          </cell>
          <cell r="O296" t="str">
            <v xml:space="preserve"> Gil Quinchia</v>
          </cell>
          <cell r="P296" t="str">
            <v>jhonleygilquinchia@gmail.com</v>
          </cell>
          <cell r="Q296" t="str">
            <v>12-02-2019</v>
          </cell>
          <cell r="R296" t="str">
            <v>Resolución</v>
          </cell>
          <cell r="S296" t="str">
            <v>000775</v>
          </cell>
          <cell r="T296" t="str">
            <v>17-01-2025</v>
          </cell>
          <cell r="U296" t="str">
            <v>Traslado persona</v>
          </cell>
          <cell r="V296" t="str">
            <v>Provisionalidad en vacante definitiva</v>
          </cell>
        </row>
        <row r="297">
          <cell r="B297">
            <v>71738858</v>
          </cell>
          <cell r="C297" t="str">
            <v>XL</v>
          </cell>
          <cell r="D297">
            <v>34</v>
          </cell>
          <cell r="E297">
            <v>40</v>
          </cell>
          <cell r="F297">
            <v>71738858</v>
          </cell>
          <cell r="G297" t="str">
            <v>AUXILIAR DE SERVICIOS GENERALES</v>
          </cell>
          <cell r="H297" t="str">
            <v>I. E. La Paz</v>
          </cell>
          <cell r="I297" t="str">
            <v>La Ceja</v>
          </cell>
          <cell r="J297" t="str">
            <v>La Ceja</v>
          </cell>
          <cell r="K297" t="str">
            <v>2,682,652</v>
          </cell>
          <cell r="L297" t="str">
            <v>Provisto</v>
          </cell>
          <cell r="M297" t="str">
            <v>30-08-2016</v>
          </cell>
          <cell r="N297" t="str">
            <v>Ivan Dario</v>
          </cell>
          <cell r="O297" t="str">
            <v xml:space="preserve"> Gallego Sepulveda</v>
          </cell>
          <cell r="P297" t="e">
            <v>#N/A</v>
          </cell>
          <cell r="Q297" t="str">
            <v>13-01-2004</v>
          </cell>
          <cell r="R297" t="str">
            <v>Decreto</v>
          </cell>
          <cell r="S297" t="str">
            <v>70005104</v>
          </cell>
          <cell r="T297" t="str">
            <v>24-12-2024</v>
          </cell>
          <cell r="U297" t="str">
            <v>Traslado persona</v>
          </cell>
          <cell r="V297" t="str">
            <v>Provisionalidad en vacante definitiva</v>
          </cell>
        </row>
        <row r="298">
          <cell r="B298">
            <v>71751239</v>
          </cell>
          <cell r="C298" t="str">
            <v>XL</v>
          </cell>
          <cell r="D298">
            <v>35</v>
          </cell>
          <cell r="E298">
            <v>40</v>
          </cell>
          <cell r="F298">
            <v>71751239</v>
          </cell>
          <cell r="G298" t="str">
            <v>AUXILIAR DE SERVICIOS GENERALES</v>
          </cell>
          <cell r="H298" t="str">
            <v>I. E. La Trinidad</v>
          </cell>
          <cell r="I298" t="str">
            <v>Copacabana</v>
          </cell>
          <cell r="J298" t="str">
            <v>Copacabana</v>
          </cell>
          <cell r="K298" t="str">
            <v>2,682,652</v>
          </cell>
          <cell r="L298" t="str">
            <v>Provisto</v>
          </cell>
          <cell r="M298" t="str">
            <v>12-02-2015</v>
          </cell>
          <cell r="N298" t="str">
            <v>Yugreidi</v>
          </cell>
          <cell r="O298" t="str">
            <v xml:space="preserve"> Torres</v>
          </cell>
          <cell r="P298" t="str">
            <v>yugreidyt@hotmail.com</v>
          </cell>
          <cell r="Q298" t="str">
            <v>05-10-2009</v>
          </cell>
          <cell r="R298" t="str">
            <v>Decreto</v>
          </cell>
          <cell r="S298" t="str">
            <v>70005104</v>
          </cell>
          <cell r="T298" t="str">
            <v>24-12-2024</v>
          </cell>
          <cell r="U298" t="str">
            <v>Traslado persona</v>
          </cell>
          <cell r="V298" t="str">
            <v>Provisionalidad en vacante definitiva</v>
          </cell>
        </row>
        <row r="299">
          <cell r="B299">
            <v>71769597</v>
          </cell>
          <cell r="C299" t="str">
            <v>XL</v>
          </cell>
          <cell r="D299">
            <v>34</v>
          </cell>
          <cell r="E299">
            <v>42</v>
          </cell>
          <cell r="F299">
            <v>71769597</v>
          </cell>
          <cell r="G299" t="str">
            <v>AUXILIAR DE SERVICIOS GENERALES</v>
          </cell>
          <cell r="H299" t="str">
            <v>I. E. Mariano J. Villegas</v>
          </cell>
          <cell r="I299" t="str">
            <v>Montebello</v>
          </cell>
          <cell r="J299" t="str">
            <v>Montebello</v>
          </cell>
          <cell r="K299" t="str">
            <v>2,682,652</v>
          </cell>
          <cell r="L299" t="str">
            <v>Provisto</v>
          </cell>
          <cell r="M299" t="str">
            <v>01-04-2019</v>
          </cell>
          <cell r="N299" t="str">
            <v>Diego Alexander</v>
          </cell>
          <cell r="O299" t="str">
            <v xml:space="preserve"> Franco Gomez</v>
          </cell>
          <cell r="P299" t="e">
            <v>#N/A</v>
          </cell>
          <cell r="Q299" t="str">
            <v>08-04-2019</v>
          </cell>
          <cell r="R299" t="str">
            <v>Decreto</v>
          </cell>
          <cell r="S299" t="str">
            <v>70005104</v>
          </cell>
          <cell r="T299" t="str">
            <v>24-12-2024</v>
          </cell>
          <cell r="U299" t="str">
            <v>Traslado persona</v>
          </cell>
          <cell r="V299" t="str">
            <v>Provisionalidad en vacante definitiva</v>
          </cell>
        </row>
        <row r="300">
          <cell r="B300">
            <v>71800470</v>
          </cell>
          <cell r="C300" t="str">
            <v>M</v>
          </cell>
          <cell r="D300">
            <v>32</v>
          </cell>
          <cell r="E300">
            <v>40</v>
          </cell>
          <cell r="F300">
            <v>71800470</v>
          </cell>
          <cell r="G300" t="str">
            <v>AUXILIAR DE SERVICIOS GENERALES</v>
          </cell>
          <cell r="H300" t="str">
            <v>I. E. J. Emilio Valderrama Agudelo</v>
          </cell>
          <cell r="I300" t="str">
            <v>Toledo</v>
          </cell>
          <cell r="J300" t="str">
            <v>Toledo</v>
          </cell>
          <cell r="K300" t="str">
            <v>2,682,652</v>
          </cell>
          <cell r="L300" t="str">
            <v>Provisto</v>
          </cell>
          <cell r="M300" t="str">
            <v>12-02-2015</v>
          </cell>
          <cell r="N300" t="str">
            <v>Gildardo Alonso</v>
          </cell>
          <cell r="O300" t="str">
            <v xml:space="preserve"> Zabala Rodriguez</v>
          </cell>
          <cell r="P300" t="str">
            <v>gilzabala@gmail.com</v>
          </cell>
          <cell r="Q300" t="str">
            <v>24-07-1992</v>
          </cell>
          <cell r="R300" t="str">
            <v>Decreto</v>
          </cell>
          <cell r="S300" t="str">
            <v>70005104</v>
          </cell>
          <cell r="T300" t="str">
            <v>24-12-2024</v>
          </cell>
          <cell r="U300" t="str">
            <v>Traslado persona</v>
          </cell>
          <cell r="V300" t="str">
            <v>Carrera Administrativa</v>
          </cell>
        </row>
        <row r="301">
          <cell r="B301">
            <v>71875364</v>
          </cell>
          <cell r="C301" t="str">
            <v>L</v>
          </cell>
          <cell r="D301">
            <v>32</v>
          </cell>
          <cell r="E301">
            <v>40</v>
          </cell>
          <cell r="F301">
            <v>71875364</v>
          </cell>
          <cell r="G301" t="str">
            <v>AUXILIAR DE SERVICIOS GENERALES</v>
          </cell>
          <cell r="H301" t="str">
            <v>I. E. Escuela Normal Superior De Jerico</v>
          </cell>
          <cell r="I301" t="str">
            <v>Jericó</v>
          </cell>
          <cell r="J301" t="str">
            <v>Jericó</v>
          </cell>
          <cell r="K301" t="str">
            <v>2,682,652</v>
          </cell>
          <cell r="L301" t="str">
            <v>Provisto</v>
          </cell>
          <cell r="M301" t="str">
            <v>23-01-2019</v>
          </cell>
          <cell r="N301" t="str">
            <v>Joaquin Alonso</v>
          </cell>
          <cell r="O301" t="str">
            <v xml:space="preserve"> Arenas Giraldo</v>
          </cell>
          <cell r="P301" t="e">
            <v>#N/A</v>
          </cell>
          <cell r="Q301" t="str">
            <v>06-02-2019</v>
          </cell>
          <cell r="R301" t="str">
            <v>Decreto</v>
          </cell>
          <cell r="S301" t="str">
            <v>70005104</v>
          </cell>
          <cell r="T301" t="str">
            <v>24-12-2024</v>
          </cell>
          <cell r="U301" t="str">
            <v>Traslado persona</v>
          </cell>
          <cell r="V301" t="str">
            <v>Provisionalidad en vacante definitiva</v>
          </cell>
        </row>
        <row r="302">
          <cell r="B302">
            <v>71877354</v>
          </cell>
          <cell r="C302" t="str">
            <v>L</v>
          </cell>
          <cell r="D302">
            <v>34</v>
          </cell>
          <cell r="E302">
            <v>42</v>
          </cell>
          <cell r="F302">
            <v>71877354</v>
          </cell>
          <cell r="G302" t="str">
            <v>AUXILIAR DE SERVICIOS GENERALES</v>
          </cell>
          <cell r="H302" t="str">
            <v>I. E. San Jose</v>
          </cell>
          <cell r="I302" t="str">
            <v>Jericó</v>
          </cell>
          <cell r="J302" t="str">
            <v>Jericó</v>
          </cell>
          <cell r="K302" t="str">
            <v>2,682,652</v>
          </cell>
          <cell r="L302" t="str">
            <v>Provisto</v>
          </cell>
          <cell r="M302" t="str">
            <v>08-12-2010</v>
          </cell>
          <cell r="N302" t="str">
            <v>William Dario</v>
          </cell>
          <cell r="O302" t="str">
            <v xml:space="preserve"> Botero Restrepo</v>
          </cell>
          <cell r="P302">
            <v>0</v>
          </cell>
          <cell r="Q302" t="str">
            <v>14-04-1994</v>
          </cell>
          <cell r="R302" t="str">
            <v>Decreto</v>
          </cell>
          <cell r="S302" t="str">
            <v>70005104</v>
          </cell>
          <cell r="T302" t="str">
            <v>24-12-2024</v>
          </cell>
          <cell r="U302" t="str">
            <v>Traslado persona</v>
          </cell>
          <cell r="V302" t="str">
            <v>Carrera Administrativa</v>
          </cell>
        </row>
        <row r="303">
          <cell r="B303">
            <v>71935898</v>
          </cell>
          <cell r="C303" t="str">
            <v>M</v>
          </cell>
          <cell r="D303">
            <v>30</v>
          </cell>
          <cell r="E303">
            <v>39</v>
          </cell>
          <cell r="F303">
            <v>71935898</v>
          </cell>
          <cell r="G303" t="str">
            <v>AUXILIAR DE SERVICIOS GENERALES</v>
          </cell>
          <cell r="H303" t="str">
            <v>I. E. Jose Miguel De Restrepo Y Puerta</v>
          </cell>
          <cell r="I303" t="str">
            <v>Copacabana</v>
          </cell>
          <cell r="J303" t="str">
            <v>Copacabana</v>
          </cell>
          <cell r="K303" t="str">
            <v>2,682,652</v>
          </cell>
          <cell r="L303" t="str">
            <v>Provisto</v>
          </cell>
          <cell r="M303" t="str">
            <v>12-02-2015</v>
          </cell>
          <cell r="N303" t="str">
            <v>Carlos Fernando</v>
          </cell>
          <cell r="O303" t="str">
            <v xml:space="preserve"> Tordecilla Gaviria</v>
          </cell>
          <cell r="P303" t="str">
            <v>cafe-toga@hotmail.com</v>
          </cell>
          <cell r="Q303" t="str">
            <v>17-07-2012</v>
          </cell>
          <cell r="R303" t="str">
            <v>Decreto</v>
          </cell>
          <cell r="S303" t="str">
            <v>70005104</v>
          </cell>
          <cell r="T303" t="str">
            <v>24-12-2024</v>
          </cell>
          <cell r="U303" t="str">
            <v>Traslado persona</v>
          </cell>
          <cell r="V303" t="str">
            <v>Provisionalidad en vacante definitiva</v>
          </cell>
        </row>
        <row r="304">
          <cell r="B304">
            <v>71950181</v>
          </cell>
          <cell r="C304" t="str">
            <v>XL</v>
          </cell>
          <cell r="D304">
            <v>36</v>
          </cell>
          <cell r="E304">
            <v>39</v>
          </cell>
          <cell r="F304">
            <v>71950181</v>
          </cell>
          <cell r="G304" t="str">
            <v>AUXILIAR DE SERVICIOS GENERALES</v>
          </cell>
          <cell r="H304" t="str">
            <v>I. E. Escuela Normal Superior Maria Auxiliadora</v>
          </cell>
          <cell r="I304" t="str">
            <v>Copacabana</v>
          </cell>
          <cell r="J304" t="str">
            <v>Copacabana</v>
          </cell>
          <cell r="K304" t="str">
            <v>2,682,652</v>
          </cell>
          <cell r="L304" t="str">
            <v>Provisto</v>
          </cell>
          <cell r="M304" t="str">
            <v>12-02-2015</v>
          </cell>
          <cell r="N304" t="str">
            <v xml:space="preserve">Jaime Alonso             </v>
          </cell>
          <cell r="O304" t="str">
            <v xml:space="preserve"> Cano Martinez</v>
          </cell>
          <cell r="P304" t="str">
            <v>canojaime440@gmail.com</v>
          </cell>
          <cell r="Q304" t="str">
            <v>04-12-2002</v>
          </cell>
          <cell r="R304" t="str">
            <v>Decreto</v>
          </cell>
          <cell r="S304" t="str">
            <v>70005104</v>
          </cell>
          <cell r="T304" t="str">
            <v>24-12-2024</v>
          </cell>
          <cell r="U304" t="str">
            <v>Traslado persona</v>
          </cell>
          <cell r="V304" t="str">
            <v>Provisionalidad en vacante definitiva</v>
          </cell>
        </row>
        <row r="305">
          <cell r="B305">
            <v>71951056</v>
          </cell>
          <cell r="C305" t="str">
            <v>S</v>
          </cell>
          <cell r="D305">
            <v>34</v>
          </cell>
          <cell r="E305">
            <v>38</v>
          </cell>
          <cell r="F305">
            <v>71951056</v>
          </cell>
          <cell r="G305" t="str">
            <v>AUXILIAR DE SERVICIOS GENERALES</v>
          </cell>
          <cell r="H305" t="str">
            <v>I. E. Presbitero Gabriel Yepes Yepes</v>
          </cell>
          <cell r="I305" t="str">
            <v>Ebejico</v>
          </cell>
          <cell r="J305" t="str">
            <v>Ebejico</v>
          </cell>
          <cell r="K305" t="str">
            <v>2,682,652</v>
          </cell>
          <cell r="L305" t="str">
            <v>Provisto</v>
          </cell>
          <cell r="M305" t="str">
            <v>07-03-2023</v>
          </cell>
          <cell r="N305" t="str">
            <v>Uriel De Jesus</v>
          </cell>
          <cell r="O305" t="str">
            <v xml:space="preserve"> Gomez Restrepo</v>
          </cell>
          <cell r="P305" t="e">
            <v>#N/A</v>
          </cell>
          <cell r="Q305" t="str">
            <v>01-11-2006</v>
          </cell>
          <cell r="R305" t="str">
            <v>Decreto</v>
          </cell>
          <cell r="S305" t="str">
            <v>70005104</v>
          </cell>
          <cell r="T305" t="str">
            <v>24-12-2024</v>
          </cell>
          <cell r="U305" t="str">
            <v>Traslado persona</v>
          </cell>
          <cell r="V305" t="str">
            <v>Provisionalidad en vacante definitiva</v>
          </cell>
        </row>
        <row r="306">
          <cell r="B306">
            <v>71978280</v>
          </cell>
          <cell r="C306" t="str">
            <v>XL</v>
          </cell>
          <cell r="D306">
            <v>39</v>
          </cell>
          <cell r="E306">
            <v>42</v>
          </cell>
          <cell r="F306">
            <v>71978280</v>
          </cell>
          <cell r="G306" t="str">
            <v>AUXILIAR DE SERVICIOS GENERALES</v>
          </cell>
          <cell r="H306" t="str">
            <v>I. E. San Juan De Uraba</v>
          </cell>
          <cell r="I306" t="str">
            <v>San Juan De Uraba</v>
          </cell>
          <cell r="J306" t="str">
            <v>San Juan De Uraba</v>
          </cell>
          <cell r="K306" t="str">
            <v>2,682,652</v>
          </cell>
          <cell r="L306" t="str">
            <v>Provisto</v>
          </cell>
          <cell r="M306" t="str">
            <v>12-02-2015</v>
          </cell>
          <cell r="N306" t="str">
            <v>Luis Ariel</v>
          </cell>
          <cell r="O306" t="str">
            <v xml:space="preserve"> Meza Anaya</v>
          </cell>
          <cell r="P306" t="str">
            <v>patrisu61@hotmail.com</v>
          </cell>
          <cell r="Q306" t="str">
            <v>02-10-2013</v>
          </cell>
          <cell r="R306" t="str">
            <v>Decreto</v>
          </cell>
          <cell r="S306" t="str">
            <v>70005104</v>
          </cell>
          <cell r="T306" t="str">
            <v>24-12-2024</v>
          </cell>
          <cell r="U306" t="str">
            <v>Traslado persona</v>
          </cell>
          <cell r="V306" t="str">
            <v>Provisionalidad en vacante definitiva</v>
          </cell>
        </row>
        <row r="307">
          <cell r="B307">
            <v>71989246</v>
          </cell>
          <cell r="C307" t="str">
            <v>L</v>
          </cell>
          <cell r="D307">
            <v>34</v>
          </cell>
          <cell r="E307">
            <v>40</v>
          </cell>
          <cell r="F307">
            <v>71989246</v>
          </cell>
          <cell r="G307" t="str">
            <v>AUXILIAR DE SERVICIOS GENERALES</v>
          </cell>
          <cell r="H307" t="str">
            <v>I. E. Agricola De Uraba</v>
          </cell>
          <cell r="I307" t="str">
            <v>Chigorodó</v>
          </cell>
          <cell r="J307" t="str">
            <v>Chigorodó</v>
          </cell>
          <cell r="K307" t="str">
            <v>2,682,652</v>
          </cell>
          <cell r="L307" t="str">
            <v>Provisto</v>
          </cell>
          <cell r="M307" t="str">
            <v>19-09-2023</v>
          </cell>
          <cell r="N307" t="str">
            <v>JHON EDWIN</v>
          </cell>
          <cell r="O307" t="str">
            <v xml:space="preserve"> PALACIOS COSSIO</v>
          </cell>
          <cell r="P307" t="str">
            <v>jhhonway@gmail.com</v>
          </cell>
          <cell r="Q307" t="str">
            <v>05-04-2022</v>
          </cell>
          <cell r="R307" t="str">
            <v>Decreto</v>
          </cell>
          <cell r="S307" t="str">
            <v>70005104</v>
          </cell>
          <cell r="T307" t="str">
            <v>24-12-2024</v>
          </cell>
          <cell r="U307" t="str">
            <v>Traslado persona</v>
          </cell>
          <cell r="V307" t="str">
            <v>Provisionalidad en vacante definitiva</v>
          </cell>
        </row>
        <row r="308">
          <cell r="B308">
            <v>71992682</v>
          </cell>
          <cell r="C308" t="str">
            <v>L</v>
          </cell>
          <cell r="D308">
            <v>34</v>
          </cell>
          <cell r="E308">
            <v>40</v>
          </cell>
          <cell r="F308">
            <v>71992682</v>
          </cell>
          <cell r="G308" t="str">
            <v>AUXILIAR DE SERVICIOS GENERALES</v>
          </cell>
          <cell r="H308" t="str">
            <v>I. E. Juan Pablo Gomez Ochoa</v>
          </cell>
          <cell r="I308" t="str">
            <v>Caramanta</v>
          </cell>
          <cell r="J308" t="str">
            <v>Caramanta</v>
          </cell>
          <cell r="K308" t="str">
            <v>2,682,652</v>
          </cell>
          <cell r="L308" t="str">
            <v>Provisto</v>
          </cell>
          <cell r="M308" t="str">
            <v>12-02-2015</v>
          </cell>
          <cell r="N308" t="str">
            <v>Cesar Augusto</v>
          </cell>
          <cell r="O308" t="str">
            <v xml:space="preserve"> Rios Gutierrrez</v>
          </cell>
          <cell r="P308" t="str">
            <v>lobesna780@hotmail.com</v>
          </cell>
          <cell r="Q308" t="str">
            <v>23-08-2006</v>
          </cell>
          <cell r="R308" t="str">
            <v>Decreto</v>
          </cell>
          <cell r="S308" t="str">
            <v>70005104</v>
          </cell>
          <cell r="T308" t="str">
            <v>24-12-2024</v>
          </cell>
          <cell r="U308" t="str">
            <v>Traslado persona</v>
          </cell>
          <cell r="V308" t="str">
            <v>Provisionalidad en vacante definitiva</v>
          </cell>
        </row>
        <row r="309">
          <cell r="B309">
            <v>73142526</v>
          </cell>
          <cell r="C309" t="str">
            <v>XXXL</v>
          </cell>
          <cell r="D309">
            <v>39</v>
          </cell>
          <cell r="E309">
            <v>44</v>
          </cell>
          <cell r="F309">
            <v>73142526</v>
          </cell>
          <cell r="G309" t="str">
            <v>AUXILIAR DE SERVICIOS GENERALES</v>
          </cell>
          <cell r="H309" t="str">
            <v>I. E. Pascual Correa Florez</v>
          </cell>
          <cell r="I309" t="str">
            <v>Amaga</v>
          </cell>
          <cell r="J309" t="str">
            <v>Amaga</v>
          </cell>
          <cell r="K309" t="str">
            <v>2,682,652</v>
          </cell>
          <cell r="L309" t="str">
            <v>Provisto</v>
          </cell>
          <cell r="M309" t="str">
            <v>12-02-2015</v>
          </cell>
          <cell r="N309" t="str">
            <v>Benjamin</v>
          </cell>
          <cell r="O309" t="str">
            <v xml:space="preserve"> Canoles Julio</v>
          </cell>
          <cell r="P309" t="str">
            <v>Ipascualcorrea@hotmail.com</v>
          </cell>
          <cell r="Q309" t="str">
            <v>11-07-2014</v>
          </cell>
          <cell r="R309" t="str">
            <v>Decreto</v>
          </cell>
          <cell r="S309" t="str">
            <v>70005104</v>
          </cell>
          <cell r="T309" t="str">
            <v>24-12-2024</v>
          </cell>
          <cell r="U309" t="str">
            <v>Traslado persona</v>
          </cell>
          <cell r="V309" t="str">
            <v>Provisionalidad en vacante definitiva</v>
          </cell>
        </row>
        <row r="310">
          <cell r="B310">
            <v>79127578</v>
          </cell>
          <cell r="C310" t="str">
            <v>M</v>
          </cell>
          <cell r="D310">
            <v>30</v>
          </cell>
          <cell r="E310">
            <v>40</v>
          </cell>
          <cell r="F310">
            <v>79127578</v>
          </cell>
          <cell r="G310" t="str">
            <v>AUXILIAR DE SERVICIOS GENERALES</v>
          </cell>
          <cell r="H310" t="str">
            <v>I. E. Jorge Alberto Gomez Gomez</v>
          </cell>
          <cell r="I310" t="str">
            <v>Granada</v>
          </cell>
          <cell r="J310" t="str">
            <v>Granada</v>
          </cell>
          <cell r="K310" t="str">
            <v>2,682,652</v>
          </cell>
          <cell r="L310" t="str">
            <v>Provisto</v>
          </cell>
          <cell r="M310" t="str">
            <v>12-02-2015</v>
          </cell>
          <cell r="N310" t="str">
            <v>Jaime Dario Martin</v>
          </cell>
          <cell r="O310" t="str">
            <v xml:space="preserve"> Agudelo Arias</v>
          </cell>
          <cell r="P310" t="e">
            <v>#N/A</v>
          </cell>
          <cell r="Q310" t="str">
            <v>04-09-2006</v>
          </cell>
          <cell r="R310" t="str">
            <v>Decreto</v>
          </cell>
          <cell r="S310" t="str">
            <v>70005104</v>
          </cell>
          <cell r="T310" t="str">
            <v>24-12-2024</v>
          </cell>
          <cell r="U310" t="str">
            <v>Traslado persona</v>
          </cell>
          <cell r="V310" t="str">
            <v>Provisionalidad en vacante definitiva</v>
          </cell>
        </row>
        <row r="311">
          <cell r="B311">
            <v>79579751</v>
          </cell>
          <cell r="C311" t="str">
            <v>XL</v>
          </cell>
          <cell r="D311">
            <v>36</v>
          </cell>
          <cell r="E311">
            <v>40</v>
          </cell>
          <cell r="F311">
            <v>79579751</v>
          </cell>
          <cell r="G311" t="str">
            <v>AUXILIAR DE SERVICIOS GENERALES</v>
          </cell>
          <cell r="H311" t="str">
            <v>I. E. Tecnico Industrial Tomas Carrasquilla</v>
          </cell>
          <cell r="I311" t="str">
            <v>Santo Domingo</v>
          </cell>
          <cell r="J311" t="str">
            <v>Santo Domingo</v>
          </cell>
          <cell r="K311" t="str">
            <v>2,682,652</v>
          </cell>
          <cell r="L311" t="str">
            <v>Provisto</v>
          </cell>
          <cell r="M311" t="str">
            <v>30-07-2021</v>
          </cell>
          <cell r="N311" t="str">
            <v>Jorge Juan</v>
          </cell>
          <cell r="O311" t="str">
            <v xml:space="preserve"> Jaramillo Cadavid</v>
          </cell>
          <cell r="P311" t="str">
            <v>jojujaca44@gmail.com</v>
          </cell>
          <cell r="Q311" t="str">
            <v>16-09-2016</v>
          </cell>
          <cell r="R311" t="str">
            <v>Decreto</v>
          </cell>
          <cell r="S311" t="str">
            <v>70005104</v>
          </cell>
          <cell r="T311" t="str">
            <v>24-12-2024</v>
          </cell>
          <cell r="U311" t="str">
            <v>Traslado persona</v>
          </cell>
          <cell r="V311" t="str">
            <v>Provisionalidad en vacante definitiva</v>
          </cell>
        </row>
        <row r="312">
          <cell r="B312">
            <v>89005703</v>
          </cell>
          <cell r="C312" t="str">
            <v>XXL</v>
          </cell>
          <cell r="D312">
            <v>32</v>
          </cell>
          <cell r="E312">
            <v>42</v>
          </cell>
          <cell r="F312">
            <v>89005703</v>
          </cell>
          <cell r="G312" t="str">
            <v>AUXILIAR DE SERVICIOS GENERALES</v>
          </cell>
          <cell r="H312" t="str">
            <v>I. E. San Jose Del Citara</v>
          </cell>
          <cell r="I312" t="str">
            <v>Bolívar</v>
          </cell>
          <cell r="J312" t="str">
            <v>Bolívar</v>
          </cell>
          <cell r="K312" t="str">
            <v>2,682,652</v>
          </cell>
          <cell r="L312" t="str">
            <v>Provisto</v>
          </cell>
          <cell r="M312" t="str">
            <v>12-02-2015</v>
          </cell>
          <cell r="N312" t="str">
            <v>Adrian Felipe</v>
          </cell>
          <cell r="O312" t="str">
            <v xml:space="preserve"> Gonzalez Valencia</v>
          </cell>
          <cell r="P312" t="e">
            <v>#N/A</v>
          </cell>
          <cell r="Q312" t="str">
            <v>22-09-2008</v>
          </cell>
          <cell r="R312" t="str">
            <v>Decreto</v>
          </cell>
          <cell r="S312" t="str">
            <v>70005104</v>
          </cell>
          <cell r="T312" t="str">
            <v>24-12-2024</v>
          </cell>
          <cell r="U312" t="str">
            <v>Traslado persona</v>
          </cell>
          <cell r="V312" t="str">
            <v>Provisionalidad en vacante definitiva</v>
          </cell>
        </row>
        <row r="313">
          <cell r="B313">
            <v>91421809</v>
          </cell>
          <cell r="C313" t="str">
            <v>XXL</v>
          </cell>
          <cell r="D313">
            <v>38</v>
          </cell>
          <cell r="E313">
            <v>43</v>
          </cell>
          <cell r="F313">
            <v>91421809</v>
          </cell>
          <cell r="G313" t="str">
            <v>AUXILIAR DE SERVICIOS GENERALES</v>
          </cell>
          <cell r="H313" t="str">
            <v>I. E. Escuela Normal Superior Maria Auxiliadora</v>
          </cell>
          <cell r="I313" t="str">
            <v>Copacabana</v>
          </cell>
          <cell r="J313" t="str">
            <v>Copacabana</v>
          </cell>
          <cell r="K313" t="str">
            <v>2,682,652</v>
          </cell>
          <cell r="L313" t="str">
            <v>Provisto</v>
          </cell>
          <cell r="M313" t="str">
            <v>30-05-2018</v>
          </cell>
          <cell r="N313" t="str">
            <v>Luis Felipe</v>
          </cell>
          <cell r="O313" t="str">
            <v xml:space="preserve"> Mañares Correa</v>
          </cell>
          <cell r="P313" t="str">
            <v>luisfelipem10@gmail.com</v>
          </cell>
          <cell r="Q313" t="str">
            <v>21-01-2011</v>
          </cell>
          <cell r="R313" t="str">
            <v>Decreto</v>
          </cell>
          <cell r="S313" t="str">
            <v>70005104</v>
          </cell>
          <cell r="T313" t="str">
            <v>24-12-2024</v>
          </cell>
          <cell r="U313" t="str">
            <v>Traslado persona</v>
          </cell>
          <cell r="V313" t="str">
            <v>Provisionalidad en vacante definitiva</v>
          </cell>
        </row>
        <row r="314">
          <cell r="B314">
            <v>91443867</v>
          </cell>
          <cell r="C314" t="str">
            <v>XL</v>
          </cell>
          <cell r="D314">
            <v>36</v>
          </cell>
          <cell r="E314">
            <v>42</v>
          </cell>
          <cell r="F314">
            <v>91443867</v>
          </cell>
          <cell r="G314" t="str">
            <v>OPERARIO</v>
          </cell>
          <cell r="H314" t="str">
            <v>I. E. Luis Eduardo Diaz</v>
          </cell>
          <cell r="I314" t="str">
            <v>Yondó</v>
          </cell>
          <cell r="J314" t="str">
            <v>Yondó</v>
          </cell>
          <cell r="K314" t="str">
            <v>2,682,652</v>
          </cell>
          <cell r="L314" t="str">
            <v>Provisto</v>
          </cell>
          <cell r="M314" t="str">
            <v>05-11-2002</v>
          </cell>
          <cell r="N314" t="str">
            <v>Wilmer</v>
          </cell>
          <cell r="O314" t="str">
            <v xml:space="preserve"> Gallego Pulgarin</v>
          </cell>
          <cell r="P314" t="str">
            <v>guripe8@hotmail.com</v>
          </cell>
          <cell r="Q314" t="str">
            <v>05-11-2002</v>
          </cell>
          <cell r="R314" t="str">
            <v>Decreto</v>
          </cell>
          <cell r="S314" t="str">
            <v>70005104</v>
          </cell>
          <cell r="T314" t="str">
            <v>24-12-2024</v>
          </cell>
          <cell r="U314" t="str">
            <v>Traslado persona</v>
          </cell>
          <cell r="V314" t="str">
            <v>Provisionalidad en vacante definitiva</v>
          </cell>
        </row>
        <row r="315">
          <cell r="B315">
            <v>98451694</v>
          </cell>
          <cell r="C315" t="str">
            <v>XL</v>
          </cell>
          <cell r="D315">
            <v>34</v>
          </cell>
          <cell r="E315">
            <v>40</v>
          </cell>
          <cell r="F315">
            <v>98451694</v>
          </cell>
          <cell r="G315" t="str">
            <v>AUXILIAR DE SERVICIOS GENERALES</v>
          </cell>
          <cell r="H315" t="str">
            <v>I. E. Perla Del Citara</v>
          </cell>
          <cell r="I315" t="str">
            <v>Betania</v>
          </cell>
          <cell r="J315" t="str">
            <v>Betania</v>
          </cell>
          <cell r="K315" t="str">
            <v>2,682,652</v>
          </cell>
          <cell r="L315" t="str">
            <v>Provisto</v>
          </cell>
          <cell r="M315" t="str">
            <v>12-02-2015</v>
          </cell>
          <cell r="N315" t="str">
            <v>Duvan Ferney</v>
          </cell>
          <cell r="O315" t="str">
            <v xml:space="preserve"> Mona Cardona</v>
          </cell>
          <cell r="P315" t="str">
            <v>duvanmona@hotmail.com</v>
          </cell>
          <cell r="Q315" t="str">
            <v>24-06-2010</v>
          </cell>
          <cell r="R315" t="str">
            <v>Decreto</v>
          </cell>
          <cell r="S315" t="str">
            <v>70005104</v>
          </cell>
          <cell r="T315" t="str">
            <v>24-12-2024</v>
          </cell>
          <cell r="U315" t="str">
            <v>Traslado persona</v>
          </cell>
          <cell r="V315" t="str">
            <v>Provisionalidad en vacante definitiva</v>
          </cell>
        </row>
        <row r="316">
          <cell r="B316">
            <v>98452553</v>
          </cell>
          <cell r="C316" t="str">
            <v>L</v>
          </cell>
          <cell r="D316">
            <v>33</v>
          </cell>
          <cell r="E316">
            <v>42</v>
          </cell>
          <cell r="F316">
            <v>98452553</v>
          </cell>
          <cell r="G316" t="str">
            <v>AUXILIAR DE SERVICIOS GENERALES</v>
          </cell>
          <cell r="H316" t="str">
            <v>I. E. Perla Del Citara</v>
          </cell>
          <cell r="I316" t="str">
            <v>Betania</v>
          </cell>
          <cell r="J316" t="str">
            <v>Betania</v>
          </cell>
          <cell r="K316" t="str">
            <v>2,682,652</v>
          </cell>
          <cell r="L316" t="str">
            <v>Provisto</v>
          </cell>
          <cell r="M316" t="str">
            <v>12-02-2015</v>
          </cell>
          <cell r="N316" t="str">
            <v>Alejandro</v>
          </cell>
          <cell r="O316" t="str">
            <v xml:space="preserve"> Arboleda Cano</v>
          </cell>
          <cell r="P316" t="e">
            <v>#N/A</v>
          </cell>
          <cell r="Q316" t="str">
            <v>02-10-2006</v>
          </cell>
          <cell r="R316" t="str">
            <v>Decreto</v>
          </cell>
          <cell r="S316" t="str">
            <v>70005104</v>
          </cell>
          <cell r="T316" t="str">
            <v>24-12-2024</v>
          </cell>
          <cell r="U316" t="str">
            <v>Traslado persona</v>
          </cell>
          <cell r="V316" t="str">
            <v>Provisionalidad en vacante definitiva</v>
          </cell>
        </row>
        <row r="317">
          <cell r="B317">
            <v>98453801</v>
          </cell>
          <cell r="C317" t="str">
            <v>L</v>
          </cell>
          <cell r="D317">
            <v>34</v>
          </cell>
          <cell r="E317">
            <v>42</v>
          </cell>
          <cell r="F317">
            <v>98453801</v>
          </cell>
          <cell r="G317" t="str">
            <v>AUXILIAR DE SERVICIOS GENERALES</v>
          </cell>
          <cell r="H317" t="str">
            <v>I. E. Jose Prieto Arango</v>
          </cell>
          <cell r="I317" t="str">
            <v>Tarso</v>
          </cell>
          <cell r="J317" t="str">
            <v>Tarso</v>
          </cell>
          <cell r="K317" t="str">
            <v>2,682,652</v>
          </cell>
          <cell r="L317" t="str">
            <v>Provisto</v>
          </cell>
          <cell r="M317" t="str">
            <v>12-02-2015</v>
          </cell>
          <cell r="N317" t="str">
            <v>Juan Ramiro</v>
          </cell>
          <cell r="O317" t="str">
            <v xml:space="preserve"> Bedoya Ruiz</v>
          </cell>
          <cell r="P317" t="e">
            <v>#N/A</v>
          </cell>
          <cell r="Q317" t="str">
            <v>01-07-2004</v>
          </cell>
          <cell r="R317" t="str">
            <v>Decreto</v>
          </cell>
          <cell r="S317" t="str">
            <v>70005104</v>
          </cell>
          <cell r="T317" t="str">
            <v>24-12-2024</v>
          </cell>
          <cell r="U317" t="str">
            <v>Traslado persona</v>
          </cell>
          <cell r="V317" t="str">
            <v>Provisionalidad en vacante definitiva</v>
          </cell>
        </row>
        <row r="318">
          <cell r="B318">
            <v>98460504</v>
          </cell>
          <cell r="C318" t="str">
            <v>XL</v>
          </cell>
          <cell r="D318">
            <v>34</v>
          </cell>
          <cell r="E318">
            <v>40</v>
          </cell>
          <cell r="F318">
            <v>98460504</v>
          </cell>
          <cell r="G318" t="str">
            <v>AUXILIAR DE SERVICIOS GENERALES</v>
          </cell>
          <cell r="H318" t="str">
            <v>I. E. Anza</v>
          </cell>
          <cell r="I318" t="str">
            <v>Anza</v>
          </cell>
          <cell r="J318" t="str">
            <v>Anza</v>
          </cell>
          <cell r="K318" t="str">
            <v>2,682,652</v>
          </cell>
          <cell r="L318" t="str">
            <v>Provisto</v>
          </cell>
          <cell r="M318" t="str">
            <v>12-02-2015</v>
          </cell>
          <cell r="N318" t="str">
            <v>Pedro Maria</v>
          </cell>
          <cell r="O318" t="str">
            <v xml:space="preserve"> Ballesteros Osorno</v>
          </cell>
          <cell r="P318" t="str">
            <v>pedrom6350@hotmail.com</v>
          </cell>
          <cell r="Q318" t="str">
            <v>09-04-2010</v>
          </cell>
          <cell r="R318" t="str">
            <v>Decreto</v>
          </cell>
          <cell r="S318" t="str">
            <v>70005104</v>
          </cell>
          <cell r="T318" t="str">
            <v>24-12-2024</v>
          </cell>
          <cell r="U318" t="str">
            <v>Traslado persona</v>
          </cell>
          <cell r="V318" t="str">
            <v>Provisionalidad en vacante definitiva</v>
          </cell>
        </row>
        <row r="319">
          <cell r="B319">
            <v>98465840</v>
          </cell>
          <cell r="C319" t="str">
            <v>M</v>
          </cell>
          <cell r="D319">
            <v>32</v>
          </cell>
          <cell r="E319">
            <v>41</v>
          </cell>
          <cell r="F319">
            <v>98465840</v>
          </cell>
          <cell r="G319" t="str">
            <v>AUXILIAR DE SERVICIOS GENERALES</v>
          </cell>
          <cell r="H319" t="str">
            <v>I. E. R. San Pablo</v>
          </cell>
          <cell r="I319" t="str">
            <v>Támesis</v>
          </cell>
          <cell r="J319" t="str">
            <v>Támesis</v>
          </cell>
          <cell r="K319" t="str">
            <v>2,682,652</v>
          </cell>
          <cell r="L319" t="str">
            <v>Provisto</v>
          </cell>
          <cell r="M319" t="str">
            <v>12-11-2021</v>
          </cell>
          <cell r="N319" t="str">
            <v>Absalon</v>
          </cell>
          <cell r="O319" t="str">
            <v xml:space="preserve"> Soto Granada</v>
          </cell>
          <cell r="P319" t="str">
            <v>ABSALON.SOGRA@GMAIL.COM</v>
          </cell>
          <cell r="Q319" t="str">
            <v>14-12-2021</v>
          </cell>
          <cell r="R319" t="str">
            <v>Decreto</v>
          </cell>
          <cell r="S319" t="str">
            <v>70005104</v>
          </cell>
          <cell r="T319" t="str">
            <v>24-12-2024</v>
          </cell>
          <cell r="U319" t="str">
            <v>Traslado persona</v>
          </cell>
          <cell r="V319" t="str">
            <v>Provisionalidad en vacante definitiva</v>
          </cell>
        </row>
        <row r="320">
          <cell r="B320">
            <v>98471183</v>
          </cell>
          <cell r="C320" t="str">
            <v>L</v>
          </cell>
          <cell r="D320">
            <v>34</v>
          </cell>
          <cell r="E320">
            <v>41</v>
          </cell>
          <cell r="F320">
            <v>98471183</v>
          </cell>
          <cell r="G320" t="str">
            <v>AUXILIAR DE SERVICIOS GENERALES</v>
          </cell>
          <cell r="H320" t="str">
            <v>I. E. Presbitero Abrahan Jaramillo</v>
          </cell>
          <cell r="I320" t="str">
            <v>San Roque</v>
          </cell>
          <cell r="J320" t="str">
            <v>San Roque</v>
          </cell>
          <cell r="K320" t="str">
            <v>2,682,652</v>
          </cell>
          <cell r="L320" t="str">
            <v>Provisto</v>
          </cell>
          <cell r="M320" t="str">
            <v>12-02-2015</v>
          </cell>
          <cell r="N320" t="str">
            <v>Herman Alejandro</v>
          </cell>
          <cell r="O320" t="str">
            <v xml:space="preserve"> Montoya Ochoa</v>
          </cell>
          <cell r="P320" t="str">
            <v>anamelina90@gmail.com</v>
          </cell>
          <cell r="Q320" t="str">
            <v>11-06-1992</v>
          </cell>
          <cell r="R320" t="str">
            <v>Decreto</v>
          </cell>
          <cell r="S320" t="str">
            <v>70005104</v>
          </cell>
          <cell r="T320" t="str">
            <v>24-12-2024</v>
          </cell>
          <cell r="U320" t="str">
            <v>Traslado persona</v>
          </cell>
          <cell r="V320" t="str">
            <v>Carrera Administrativa</v>
          </cell>
        </row>
        <row r="321">
          <cell r="B321">
            <v>98471467</v>
          </cell>
          <cell r="C321" t="str">
            <v>XXL</v>
          </cell>
          <cell r="D321">
            <v>37</v>
          </cell>
          <cell r="E321">
            <v>40</v>
          </cell>
          <cell r="F321">
            <v>98471467</v>
          </cell>
          <cell r="G321" t="str">
            <v>AUXILIAR DE SERVICIOS GENERALES</v>
          </cell>
          <cell r="H321" t="str">
            <v>I. E. Rosa Mesa De Mejia</v>
          </cell>
          <cell r="I321" t="str">
            <v>Armenia</v>
          </cell>
          <cell r="J321" t="str">
            <v>Armenia</v>
          </cell>
          <cell r="K321" t="str">
            <v>2,682,652</v>
          </cell>
          <cell r="L321" t="str">
            <v>Provisto</v>
          </cell>
          <cell r="M321" t="str">
            <v>12-02-2015</v>
          </cell>
          <cell r="N321" t="str">
            <v>Hector Alonso</v>
          </cell>
          <cell r="O321" t="str">
            <v xml:space="preserve"> Munoz Duque</v>
          </cell>
          <cell r="P321" t="str">
            <v>hectorduque2010@gmail.com</v>
          </cell>
          <cell r="Q321" t="str">
            <v>16-07-1993</v>
          </cell>
          <cell r="R321" t="str">
            <v>Decreto</v>
          </cell>
          <cell r="S321" t="str">
            <v>70005104</v>
          </cell>
          <cell r="T321" t="str">
            <v>24-12-2024</v>
          </cell>
          <cell r="U321" t="str">
            <v>Traslado persona</v>
          </cell>
          <cell r="V321" t="str">
            <v>Carrera Administrativa</v>
          </cell>
        </row>
        <row r="322">
          <cell r="B322">
            <v>98483859</v>
          </cell>
          <cell r="C322" t="str">
            <v>S</v>
          </cell>
          <cell r="D322">
            <v>28</v>
          </cell>
          <cell r="E322">
            <v>37</v>
          </cell>
          <cell r="F322">
            <v>98483859</v>
          </cell>
          <cell r="G322" t="str">
            <v>AUXILIAR DE SERVICIOS GENERALES</v>
          </cell>
          <cell r="H322" t="str">
            <v>I. E. R. San Jose Del Nus</v>
          </cell>
          <cell r="I322" t="str">
            <v>San Roque</v>
          </cell>
          <cell r="J322" t="str">
            <v>San Roque</v>
          </cell>
          <cell r="K322" t="str">
            <v>2,682,652</v>
          </cell>
          <cell r="L322" t="str">
            <v>Provisto</v>
          </cell>
          <cell r="M322" t="str">
            <v>21-04-2004</v>
          </cell>
          <cell r="N322" t="str">
            <v>Leonel De Jesus</v>
          </cell>
          <cell r="O322" t="str">
            <v xml:space="preserve"> Gomez Londono</v>
          </cell>
          <cell r="P322" t="str">
            <v>leogo83@hotmail.com</v>
          </cell>
          <cell r="Q322" t="str">
            <v>21-04-2004</v>
          </cell>
          <cell r="R322" t="str">
            <v>Decreto</v>
          </cell>
          <cell r="S322" t="str">
            <v>70005104</v>
          </cell>
          <cell r="T322" t="str">
            <v>24-12-2024</v>
          </cell>
          <cell r="U322" t="str">
            <v>Traslado persona</v>
          </cell>
          <cell r="V322" t="str">
            <v>Provisionalidad en vacante definitiva</v>
          </cell>
        </row>
        <row r="323">
          <cell r="B323">
            <v>98484086</v>
          </cell>
          <cell r="C323" t="str">
            <v>M</v>
          </cell>
          <cell r="D323">
            <v>32</v>
          </cell>
          <cell r="E323">
            <v>41</v>
          </cell>
          <cell r="F323">
            <v>98484086</v>
          </cell>
          <cell r="G323" t="str">
            <v>AUXILIAR DE SERVICIOS GENERALES</v>
          </cell>
          <cell r="H323" t="str">
            <v>I. E. R. San Jose Del Nus</v>
          </cell>
          <cell r="I323" t="str">
            <v>San Roque</v>
          </cell>
          <cell r="J323" t="str">
            <v>San Roque</v>
          </cell>
          <cell r="K323" t="str">
            <v>2,682,652</v>
          </cell>
          <cell r="L323" t="str">
            <v>Provisto</v>
          </cell>
          <cell r="M323" t="str">
            <v>17-11-2022</v>
          </cell>
          <cell r="N323" t="str">
            <v>ELMER ALEXANDER</v>
          </cell>
          <cell r="O323" t="str">
            <v xml:space="preserve"> PULGARIN OSORIO</v>
          </cell>
          <cell r="P323" t="str">
            <v>elmerpulgarin72@gmail.com</v>
          </cell>
          <cell r="Q323" t="str">
            <v>06-12-2022</v>
          </cell>
          <cell r="R323" t="str">
            <v>Decreto</v>
          </cell>
          <cell r="S323" t="str">
            <v>70005104</v>
          </cell>
          <cell r="T323" t="str">
            <v>24-12-2024</v>
          </cell>
          <cell r="U323" t="str">
            <v>Traslado persona</v>
          </cell>
          <cell r="V323" t="str">
            <v>Provisionalidad en vacante definitiva</v>
          </cell>
        </row>
        <row r="324">
          <cell r="B324">
            <v>98494065</v>
          </cell>
          <cell r="C324" t="str">
            <v>L</v>
          </cell>
          <cell r="D324">
            <v>32</v>
          </cell>
          <cell r="E324">
            <v>41</v>
          </cell>
          <cell r="F324">
            <v>98494065</v>
          </cell>
          <cell r="G324" t="str">
            <v>AUXILIAR DE SERVICIOS GENERALES</v>
          </cell>
          <cell r="H324" t="str">
            <v>I. E. Emiliano Garcia</v>
          </cell>
          <cell r="I324" t="str">
            <v>Girardota</v>
          </cell>
          <cell r="J324" t="str">
            <v>Girardota</v>
          </cell>
          <cell r="K324" t="str">
            <v>2,682,652</v>
          </cell>
          <cell r="L324" t="str">
            <v>Provisto</v>
          </cell>
          <cell r="M324" t="str">
            <v>10-10-2018</v>
          </cell>
          <cell r="N324" t="str">
            <v>Dency Nicolas</v>
          </cell>
          <cell r="O324" t="str">
            <v xml:space="preserve"> Chavarriaga Tamayo</v>
          </cell>
          <cell r="P324" t="e">
            <v>#N/A</v>
          </cell>
          <cell r="Q324" t="str">
            <v>01-11-2018</v>
          </cell>
          <cell r="R324" t="str">
            <v>Decreto</v>
          </cell>
          <cell r="S324" t="str">
            <v>70005104</v>
          </cell>
          <cell r="T324" t="str">
            <v>24-12-2024</v>
          </cell>
          <cell r="U324" t="str">
            <v>Traslado persona</v>
          </cell>
          <cell r="V324" t="str">
            <v>Provisionalidad en vacante definitiva</v>
          </cell>
        </row>
        <row r="325">
          <cell r="B325">
            <v>98495570</v>
          </cell>
          <cell r="C325" t="str">
            <v>XL</v>
          </cell>
          <cell r="D325">
            <v>36</v>
          </cell>
          <cell r="E325">
            <v>42</v>
          </cell>
          <cell r="F325">
            <v>98495570</v>
          </cell>
          <cell r="G325" t="str">
            <v>AUXILIAR DE SERVICIOS GENERALES</v>
          </cell>
          <cell r="H325" t="str">
            <v>I. E. Tecnico Industrial Simona Duque</v>
          </cell>
          <cell r="I325" t="str">
            <v>Marinilla</v>
          </cell>
          <cell r="J325" t="str">
            <v>Marinilla</v>
          </cell>
          <cell r="K325" t="str">
            <v>2,682,652</v>
          </cell>
          <cell r="L325" t="str">
            <v>Provisto</v>
          </cell>
          <cell r="M325" t="str">
            <v>12-02-2015</v>
          </cell>
          <cell r="N325" t="str">
            <v>Jaime Arturo</v>
          </cell>
          <cell r="O325" t="str">
            <v xml:space="preserve"> Gonzalez Garcia</v>
          </cell>
          <cell r="P325" t="str">
            <v>jagocia56@hotmail.com</v>
          </cell>
          <cell r="Q325" t="str">
            <v>16-08-2012</v>
          </cell>
          <cell r="R325" t="str">
            <v>Decreto</v>
          </cell>
          <cell r="S325" t="str">
            <v>70005104</v>
          </cell>
          <cell r="T325" t="str">
            <v>24-12-2024</v>
          </cell>
          <cell r="U325" t="str">
            <v>Traslado persona</v>
          </cell>
          <cell r="V325" t="str">
            <v>Carrera Administrativa</v>
          </cell>
        </row>
        <row r="326">
          <cell r="B326">
            <v>98499617</v>
          </cell>
          <cell r="C326" t="str">
            <v>XL</v>
          </cell>
          <cell r="D326">
            <v>36</v>
          </cell>
          <cell r="E326">
            <v>41</v>
          </cell>
          <cell r="F326">
            <v>98499617</v>
          </cell>
          <cell r="G326" t="str">
            <v>AUXILIAR DE SERVICIOS GENERALES</v>
          </cell>
          <cell r="H326" t="str">
            <v>I. E. San Luis Gonzaga</v>
          </cell>
          <cell r="I326" t="str">
            <v>Copacabana</v>
          </cell>
          <cell r="J326" t="str">
            <v>Copacabana</v>
          </cell>
          <cell r="K326" t="str">
            <v>2,682,652</v>
          </cell>
          <cell r="L326" t="str">
            <v>Provisto</v>
          </cell>
          <cell r="M326" t="str">
            <v>09-11-2021</v>
          </cell>
          <cell r="N326" t="str">
            <v>Johnson de Jesus</v>
          </cell>
          <cell r="O326" t="str">
            <v xml:space="preserve"> Lujan Muñoz</v>
          </cell>
          <cell r="P326" t="e">
            <v>#N/A</v>
          </cell>
          <cell r="Q326" t="str">
            <v>16-10-2012</v>
          </cell>
          <cell r="R326" t="str">
            <v>Decreto</v>
          </cell>
          <cell r="S326" t="str">
            <v>70005104</v>
          </cell>
          <cell r="T326" t="str">
            <v>24-12-2024</v>
          </cell>
          <cell r="U326" t="str">
            <v>Traslado persona</v>
          </cell>
          <cell r="V326" t="str">
            <v>Provisionalidad en vacante definitiva</v>
          </cell>
        </row>
        <row r="327">
          <cell r="B327">
            <v>98501287</v>
          </cell>
          <cell r="C327" t="str">
            <v>S</v>
          </cell>
          <cell r="D327">
            <v>34</v>
          </cell>
          <cell r="E327">
            <v>41</v>
          </cell>
          <cell r="F327">
            <v>98501287</v>
          </cell>
          <cell r="G327" t="str">
            <v>AUXILIAR DE SERVICIOS GENERALES</v>
          </cell>
          <cell r="H327" t="str">
            <v>I. E. San Francisco De Asis</v>
          </cell>
          <cell r="I327" t="str">
            <v>Liborina</v>
          </cell>
          <cell r="J327" t="str">
            <v>Liborina</v>
          </cell>
          <cell r="K327" t="str">
            <v>2,682,652</v>
          </cell>
          <cell r="L327" t="str">
            <v>Provisto</v>
          </cell>
          <cell r="M327" t="str">
            <v>09-08-2018</v>
          </cell>
          <cell r="N327" t="str">
            <v>Jhon Albeiro</v>
          </cell>
          <cell r="O327" t="str">
            <v xml:space="preserve"> Avendaño Tuberquia</v>
          </cell>
          <cell r="P327" t="str">
            <v>albeiro.98@hotmail.com</v>
          </cell>
          <cell r="Q327" t="str">
            <v>22-08-2018</v>
          </cell>
          <cell r="R327" t="str">
            <v>Decreto</v>
          </cell>
          <cell r="S327" t="str">
            <v>70005104</v>
          </cell>
          <cell r="T327" t="str">
            <v>24-12-2024</v>
          </cell>
          <cell r="U327" t="str">
            <v>Traslado persona</v>
          </cell>
          <cell r="V327" t="str">
            <v>Provisionalidad en vacante definitiva</v>
          </cell>
        </row>
        <row r="328">
          <cell r="B328">
            <v>98505659</v>
          </cell>
          <cell r="C328" t="str">
            <v>XL</v>
          </cell>
          <cell r="D328">
            <v>32</v>
          </cell>
          <cell r="E328">
            <v>40</v>
          </cell>
          <cell r="F328">
            <v>98505659</v>
          </cell>
          <cell r="G328" t="str">
            <v>AUXILIAR DE SERVICIOS GENERALES</v>
          </cell>
          <cell r="H328" t="str">
            <v>I. E. Tecnico Industrial Tomas Carrasquilla</v>
          </cell>
          <cell r="I328" t="str">
            <v>Santo Domingo</v>
          </cell>
          <cell r="J328" t="str">
            <v>Santo Domingo</v>
          </cell>
          <cell r="K328" t="str">
            <v>2,682,652</v>
          </cell>
          <cell r="L328" t="str">
            <v>Provisto</v>
          </cell>
          <cell r="M328" t="str">
            <v>12-02-2015</v>
          </cell>
          <cell r="N328" t="str">
            <v>Alirio</v>
          </cell>
          <cell r="O328" t="str">
            <v xml:space="preserve"> Mojica Garcia</v>
          </cell>
          <cell r="P328" t="str">
            <v>mojica1966@hotmail.com</v>
          </cell>
          <cell r="Q328" t="str">
            <v>15-10-2014</v>
          </cell>
          <cell r="R328" t="str">
            <v>Decreto</v>
          </cell>
          <cell r="S328" t="str">
            <v>70005104</v>
          </cell>
          <cell r="T328" t="str">
            <v>24-12-2024</v>
          </cell>
          <cell r="U328" t="str">
            <v>Traslado persona</v>
          </cell>
          <cell r="V328" t="str">
            <v>Provisionalidad en vacante definitiva</v>
          </cell>
        </row>
        <row r="329">
          <cell r="B329">
            <v>98512733</v>
          </cell>
          <cell r="C329" t="str">
            <v>M</v>
          </cell>
          <cell r="D329">
            <v>32</v>
          </cell>
          <cell r="E329">
            <v>40</v>
          </cell>
          <cell r="F329">
            <v>98512733</v>
          </cell>
          <cell r="G329" t="str">
            <v>AUXILIAR DE SERVICIOS GENERALES</v>
          </cell>
          <cell r="H329" t="str">
            <v>I. E. Nuestra Señora Del Pilar</v>
          </cell>
          <cell r="I329" t="str">
            <v>Guatapé</v>
          </cell>
          <cell r="J329" t="str">
            <v>Guatapé</v>
          </cell>
          <cell r="K329" t="str">
            <v>2,682,652</v>
          </cell>
          <cell r="L329" t="str">
            <v>Provisto</v>
          </cell>
          <cell r="M329" t="str">
            <v>12-02-2015</v>
          </cell>
          <cell r="N329" t="str">
            <v>Walter Leonel</v>
          </cell>
          <cell r="O329" t="str">
            <v xml:space="preserve"> Urrea Gomez</v>
          </cell>
          <cell r="P329" t="str">
            <v>wally484@hotmail.com</v>
          </cell>
          <cell r="Q329" t="str">
            <v>18-09-2002</v>
          </cell>
          <cell r="R329" t="str">
            <v>Decreto</v>
          </cell>
          <cell r="S329" t="str">
            <v>70005104</v>
          </cell>
          <cell r="T329" t="str">
            <v>24-12-2024</v>
          </cell>
          <cell r="U329" t="str">
            <v>Traslado persona</v>
          </cell>
          <cell r="V329" t="str">
            <v>Carrera Administrativa</v>
          </cell>
        </row>
        <row r="330">
          <cell r="B330">
            <v>98512739</v>
          </cell>
          <cell r="C330" t="str">
            <v>XL</v>
          </cell>
          <cell r="D330">
            <v>34</v>
          </cell>
          <cell r="E330">
            <v>40</v>
          </cell>
          <cell r="F330">
            <v>98512739</v>
          </cell>
          <cell r="G330" t="str">
            <v>AUXILIAR DE SERVICIOS GENERALES</v>
          </cell>
          <cell r="H330" t="str">
            <v>I. E. Nuestra Señora Del Pilar</v>
          </cell>
          <cell r="I330" t="str">
            <v>Guatapé</v>
          </cell>
          <cell r="J330" t="str">
            <v>Guatapé</v>
          </cell>
          <cell r="K330" t="str">
            <v>2,682,652</v>
          </cell>
          <cell r="L330" t="str">
            <v>Provisto</v>
          </cell>
          <cell r="M330" t="str">
            <v>17-11-2022</v>
          </cell>
          <cell r="N330" t="str">
            <v>DAIRO ANTONIO</v>
          </cell>
          <cell r="O330" t="str">
            <v xml:space="preserve"> LONDOÑO MARIN</v>
          </cell>
          <cell r="P330" t="str">
            <v>dairo8118@hotmail.com</v>
          </cell>
          <cell r="Q330" t="str">
            <v>01-12-2022</v>
          </cell>
          <cell r="R330" t="str">
            <v>Decreto</v>
          </cell>
          <cell r="S330" t="str">
            <v>70005104</v>
          </cell>
          <cell r="T330" t="str">
            <v>24-12-2024</v>
          </cell>
          <cell r="U330" t="str">
            <v>Traslado persona</v>
          </cell>
          <cell r="V330" t="str">
            <v>Provisionalidad en vacante definitiva</v>
          </cell>
        </row>
        <row r="331">
          <cell r="B331">
            <v>98537941</v>
          </cell>
          <cell r="C331" t="str">
            <v>XL</v>
          </cell>
          <cell r="D331">
            <v>36</v>
          </cell>
          <cell r="E331">
            <v>40</v>
          </cell>
          <cell r="F331">
            <v>98537941</v>
          </cell>
          <cell r="G331" t="str">
            <v>AUXILIAR DE SERVICIOS GENERALES</v>
          </cell>
          <cell r="H331" t="str">
            <v>I. E. La Pintada</v>
          </cell>
          <cell r="I331" t="str">
            <v>La Pintada</v>
          </cell>
          <cell r="J331" t="str">
            <v>La Pintada</v>
          </cell>
          <cell r="K331" t="str">
            <v>2,682,652</v>
          </cell>
          <cell r="L331" t="str">
            <v>Provisto</v>
          </cell>
          <cell r="M331" t="str">
            <v>12-02-2015</v>
          </cell>
          <cell r="N331" t="str">
            <v>Jorge Hernan</v>
          </cell>
          <cell r="O331" t="str">
            <v xml:space="preserve"> Castañeda Garcia</v>
          </cell>
          <cell r="P331" t="str">
            <v>jorgehernancastaneda@hotmail.com</v>
          </cell>
          <cell r="Q331" t="str">
            <v>24-03-2011</v>
          </cell>
          <cell r="R331" t="str">
            <v>Decreto</v>
          </cell>
          <cell r="S331" t="str">
            <v>70005104</v>
          </cell>
          <cell r="T331" t="str">
            <v>24-12-2024</v>
          </cell>
          <cell r="U331" t="str">
            <v>Traslado persona</v>
          </cell>
          <cell r="V331" t="str">
            <v>Provisionalidad en vacante definitiva</v>
          </cell>
        </row>
        <row r="332">
          <cell r="B332">
            <v>98546682</v>
          </cell>
          <cell r="C332" t="str">
            <v>XXL</v>
          </cell>
          <cell r="D332">
            <v>42</v>
          </cell>
          <cell r="E332">
            <v>39</v>
          </cell>
          <cell r="F332">
            <v>98546682</v>
          </cell>
          <cell r="G332" t="str">
            <v>AUXILIAR DE SERVICIOS GENERALES</v>
          </cell>
          <cell r="H332" t="str">
            <v>I. E. Pascual Correa Florez</v>
          </cell>
          <cell r="I332" t="str">
            <v>Amaga</v>
          </cell>
          <cell r="J332" t="str">
            <v>Amaga</v>
          </cell>
          <cell r="K332" t="str">
            <v>2,682,652</v>
          </cell>
          <cell r="L332" t="str">
            <v>Provisto</v>
          </cell>
          <cell r="M332" t="str">
            <v>09-02-2015</v>
          </cell>
          <cell r="N332" t="str">
            <v>Edinson de Jesús</v>
          </cell>
          <cell r="O332" t="str">
            <v xml:space="preserve"> García Pareja</v>
          </cell>
          <cell r="P332" t="e">
            <v>#N/A</v>
          </cell>
          <cell r="Q332" t="str">
            <v>16-02-2015</v>
          </cell>
          <cell r="R332" t="str">
            <v>Decreto</v>
          </cell>
          <cell r="S332" t="str">
            <v>70005104</v>
          </cell>
          <cell r="T332" t="str">
            <v>24-12-2024</v>
          </cell>
          <cell r="U332" t="str">
            <v>Traslado persona</v>
          </cell>
          <cell r="V332" t="str">
            <v>Provisionalidad en vacante definitiva</v>
          </cell>
        </row>
        <row r="333">
          <cell r="B333">
            <v>98601525</v>
          </cell>
          <cell r="C333" t="str">
            <v>S</v>
          </cell>
          <cell r="D333">
            <v>28</v>
          </cell>
          <cell r="E333">
            <v>37</v>
          </cell>
          <cell r="F333">
            <v>98601525</v>
          </cell>
          <cell r="G333" t="str">
            <v>AUXILIAR DE SERVICIOS GENERALES</v>
          </cell>
          <cell r="H333" t="str">
            <v>I. E. Escuela Normal Superior Amaga</v>
          </cell>
          <cell r="I333" t="str">
            <v>Amaga</v>
          </cell>
          <cell r="J333" t="str">
            <v>Amaga</v>
          </cell>
          <cell r="K333" t="str">
            <v>2,682,652</v>
          </cell>
          <cell r="L333" t="str">
            <v>Provisto</v>
          </cell>
          <cell r="M333" t="str">
            <v>10-07-2024</v>
          </cell>
          <cell r="N333" t="str">
            <v>LUIS CARLOS</v>
          </cell>
          <cell r="O333" t="str">
            <v xml:space="preserve"> USUGA ARREDONDO</v>
          </cell>
          <cell r="P333" t="str">
            <v>lcusurriaga@gmail.com</v>
          </cell>
          <cell r="Q333" t="str">
            <v/>
          </cell>
          <cell r="R333" t="str">
            <v>Decreto</v>
          </cell>
          <cell r="S333" t="str">
            <v>70005104</v>
          </cell>
          <cell r="T333" t="str">
            <v>24-12-2024</v>
          </cell>
          <cell r="U333" t="str">
            <v>Traslado persona</v>
          </cell>
          <cell r="V333" t="str">
            <v>Provisionalidad en vacante definitiva</v>
          </cell>
        </row>
        <row r="334">
          <cell r="B334">
            <v>98601531</v>
          </cell>
          <cell r="C334" t="str">
            <v>M</v>
          </cell>
          <cell r="D334">
            <v>30</v>
          </cell>
          <cell r="E334">
            <v>40</v>
          </cell>
          <cell r="F334">
            <v>98601531</v>
          </cell>
          <cell r="G334" t="str">
            <v>AUXILIAR DE SERVICIOS GENERALES</v>
          </cell>
          <cell r="H334" t="str">
            <v>I. E. Escuela Normal Superior Amaga</v>
          </cell>
          <cell r="I334" t="str">
            <v>Amaga</v>
          </cell>
          <cell r="J334" t="str">
            <v>Amaga</v>
          </cell>
          <cell r="K334" t="str">
            <v>2,682,652</v>
          </cell>
          <cell r="L334" t="str">
            <v>Provisto</v>
          </cell>
          <cell r="M334" t="str">
            <v>22-11-2022</v>
          </cell>
          <cell r="N334" t="str">
            <v>GONZALO DE JESUS</v>
          </cell>
          <cell r="O334" t="str">
            <v xml:space="preserve"> CAÑAVERAL GARCIA</v>
          </cell>
          <cell r="P334" t="str">
            <v>gonzaloamaga@gmail.com</v>
          </cell>
          <cell r="Q334" t="str">
            <v>19-01-2023</v>
          </cell>
          <cell r="R334" t="str">
            <v>Decreto</v>
          </cell>
          <cell r="S334" t="str">
            <v>70005104</v>
          </cell>
          <cell r="T334" t="str">
            <v>24-12-2024</v>
          </cell>
          <cell r="U334" t="str">
            <v>Traslado persona</v>
          </cell>
          <cell r="V334" t="str">
            <v>Provisionalidad en vacante definitiva</v>
          </cell>
        </row>
        <row r="335">
          <cell r="B335">
            <v>98601640</v>
          </cell>
          <cell r="C335" t="str">
            <v>XXL</v>
          </cell>
          <cell r="D335">
            <v>39</v>
          </cell>
          <cell r="E335">
            <v>44</v>
          </cell>
          <cell r="F335">
            <v>98601640</v>
          </cell>
          <cell r="G335" t="str">
            <v>AUXILIAR DE SERVICIOS GENERALES</v>
          </cell>
          <cell r="H335" t="str">
            <v>I. E. Pascual Correa Florez</v>
          </cell>
          <cell r="I335" t="str">
            <v>Amaga</v>
          </cell>
          <cell r="J335" t="str">
            <v>Amaga</v>
          </cell>
          <cell r="K335" t="str">
            <v>2,682,652</v>
          </cell>
          <cell r="L335" t="str">
            <v>Provisto</v>
          </cell>
          <cell r="M335" t="str">
            <v>18-01-2021</v>
          </cell>
          <cell r="N335" t="str">
            <v>Juan Guillermo</v>
          </cell>
          <cell r="O335" t="str">
            <v xml:space="preserve"> Tabares Sanchez</v>
          </cell>
          <cell r="P335" t="str">
            <v>guillermotabares1976@gmail.com</v>
          </cell>
          <cell r="Q335" t="str">
            <v>08-07-2010</v>
          </cell>
          <cell r="R335" t="str">
            <v>Decreto</v>
          </cell>
          <cell r="S335" t="str">
            <v>70005104</v>
          </cell>
          <cell r="T335" t="str">
            <v>24-12-2024</v>
          </cell>
          <cell r="U335" t="str">
            <v>Traslado persona</v>
          </cell>
          <cell r="V335" t="str">
            <v>Provisionalidad en vacante definitiva</v>
          </cell>
        </row>
        <row r="336">
          <cell r="B336">
            <v>98603586</v>
          </cell>
          <cell r="C336" t="str">
            <v>L</v>
          </cell>
          <cell r="D336">
            <v>32</v>
          </cell>
          <cell r="E336">
            <v>38</v>
          </cell>
          <cell r="F336">
            <v>98603586</v>
          </cell>
          <cell r="G336" t="str">
            <v>AUXILIAR DE SERVICIOS GENERALES</v>
          </cell>
          <cell r="H336" t="str">
            <v>I. E. San Jose De Marinilla</v>
          </cell>
          <cell r="I336" t="str">
            <v>Marinilla</v>
          </cell>
          <cell r="J336" t="str">
            <v>Marinilla</v>
          </cell>
          <cell r="K336" t="str">
            <v>2,682,652</v>
          </cell>
          <cell r="L336" t="str">
            <v>Provisto</v>
          </cell>
          <cell r="M336" t="str">
            <v>15-09-2014</v>
          </cell>
          <cell r="N336" t="str">
            <v>RODRIGO ALBERTO</v>
          </cell>
          <cell r="O336" t="str">
            <v xml:space="preserve"> MARTINEZ CANO</v>
          </cell>
          <cell r="P336" t="str">
            <v>rodrigoalberto1982@gmail.com</v>
          </cell>
          <cell r="Q336" t="str">
            <v>25-09-2009</v>
          </cell>
          <cell r="R336" t="str">
            <v>Resolución</v>
          </cell>
          <cell r="S336" t="str">
            <v>425389</v>
          </cell>
          <cell r="T336" t="str">
            <v>08-11-2024</v>
          </cell>
          <cell r="U336" t="str">
            <v>Permuta</v>
          </cell>
          <cell r="V336" t="str">
            <v>Provisionalidad en vacante definitiva</v>
          </cell>
        </row>
        <row r="337">
          <cell r="B337">
            <v>98618159</v>
          </cell>
          <cell r="C337" t="str">
            <v>M</v>
          </cell>
          <cell r="D337">
            <v>33</v>
          </cell>
          <cell r="E337">
            <v>40</v>
          </cell>
          <cell r="F337">
            <v>98618159</v>
          </cell>
          <cell r="G337" t="str">
            <v>AUXILIAR DE SERVICIOS GENERALES</v>
          </cell>
          <cell r="H337" t="str">
            <v>I. E. Agricola De Uraba</v>
          </cell>
          <cell r="I337" t="str">
            <v>Chigorodó</v>
          </cell>
          <cell r="J337" t="str">
            <v>Chigorodó</v>
          </cell>
          <cell r="K337" t="str">
            <v>2,682,652</v>
          </cell>
          <cell r="L337" t="str">
            <v>Provisto</v>
          </cell>
          <cell r="M337" t="str">
            <v>19-09-2023</v>
          </cell>
          <cell r="N337" t="str">
            <v>Manolo</v>
          </cell>
          <cell r="O337" t="str">
            <v xml:space="preserve"> Denis Blandon</v>
          </cell>
          <cell r="P337" t="str">
            <v>manodenis1@hotmail.com</v>
          </cell>
          <cell r="Q337" t="str">
            <v>05-09-2006</v>
          </cell>
          <cell r="R337" t="str">
            <v>Decreto</v>
          </cell>
          <cell r="S337" t="str">
            <v>70005104</v>
          </cell>
          <cell r="T337" t="str">
            <v>24-12-2024</v>
          </cell>
          <cell r="U337" t="str">
            <v>Traslado persona</v>
          </cell>
          <cell r="V337" t="str">
            <v>Provisionalidad en vacante definitiva</v>
          </cell>
        </row>
        <row r="338">
          <cell r="B338">
            <v>98640441</v>
          </cell>
          <cell r="C338" t="str">
            <v>M</v>
          </cell>
          <cell r="D338">
            <v>30</v>
          </cell>
          <cell r="E338">
            <v>38</v>
          </cell>
          <cell r="F338">
            <v>98640441</v>
          </cell>
          <cell r="G338" t="str">
            <v>OPERARIO</v>
          </cell>
          <cell r="H338" t="str">
            <v>I. E. R. Ovejas</v>
          </cell>
          <cell r="I338" t="str">
            <v>San Pedro</v>
          </cell>
          <cell r="J338" t="str">
            <v>San Pedro</v>
          </cell>
          <cell r="K338" t="str">
            <v>2,682,652</v>
          </cell>
          <cell r="L338" t="str">
            <v>Provisto</v>
          </cell>
          <cell r="M338" t="str">
            <v>08-02-2019</v>
          </cell>
          <cell r="N338" t="str">
            <v>Albeiro</v>
          </cell>
          <cell r="O338" t="str">
            <v xml:space="preserve"> Alzate Botero</v>
          </cell>
          <cell r="P338" t="str">
            <v>albeiroalz@hotmail.com</v>
          </cell>
          <cell r="Q338" t="str">
            <v>14-02-2019</v>
          </cell>
          <cell r="R338" t="str">
            <v>Decreto</v>
          </cell>
          <cell r="S338" t="str">
            <v>70005104</v>
          </cell>
          <cell r="T338" t="str">
            <v>24-12-2024</v>
          </cell>
          <cell r="U338" t="str">
            <v>Traslado persona</v>
          </cell>
          <cell r="V338" t="str">
            <v>Provisionalidad en vacante definitiva</v>
          </cell>
        </row>
        <row r="339">
          <cell r="B339">
            <v>98642155</v>
          </cell>
          <cell r="C339" t="str">
            <v>L</v>
          </cell>
          <cell r="D339">
            <v>32</v>
          </cell>
          <cell r="E339">
            <v>40</v>
          </cell>
          <cell r="F339">
            <v>98642155</v>
          </cell>
          <cell r="G339" t="str">
            <v>AUXILIAR DE SERVICIOS GENERALES</v>
          </cell>
          <cell r="H339" t="str">
            <v>I. E. Monseñor Alfonso Uribe Jaramillo</v>
          </cell>
          <cell r="I339" t="str">
            <v>La Ceja</v>
          </cell>
          <cell r="J339" t="str">
            <v>La Ceja</v>
          </cell>
          <cell r="K339" t="str">
            <v>2,682,652</v>
          </cell>
          <cell r="L339" t="str">
            <v>Provisto</v>
          </cell>
          <cell r="M339" t="str">
            <v>12-04-2024</v>
          </cell>
          <cell r="N339" t="str">
            <v>Nicolas Alberto</v>
          </cell>
          <cell r="O339" t="str">
            <v xml:space="preserve"> Ospina Madrid</v>
          </cell>
          <cell r="P339" t="str">
            <v>nicolas.ospina42@gmail.com</v>
          </cell>
          <cell r="Q339" t="str">
            <v>15-06-1995</v>
          </cell>
          <cell r="R339" t="str">
            <v>Decreto</v>
          </cell>
          <cell r="S339" t="str">
            <v>70005104</v>
          </cell>
          <cell r="T339" t="str">
            <v>24-12-2024</v>
          </cell>
          <cell r="U339" t="str">
            <v>Traslado persona</v>
          </cell>
          <cell r="V339" t="str">
            <v>Carrera Administrativa</v>
          </cell>
        </row>
        <row r="340">
          <cell r="B340">
            <v>98648649</v>
          </cell>
          <cell r="C340" t="str">
            <v>M</v>
          </cell>
          <cell r="D340">
            <v>32</v>
          </cell>
          <cell r="E340">
            <v>39</v>
          </cell>
          <cell r="F340">
            <v>98648649</v>
          </cell>
          <cell r="G340" t="str">
            <v>AUXILIAR DE SERVICIOS GENERALES</v>
          </cell>
          <cell r="H340" t="str">
            <v>I. E. Atanasio Girardot</v>
          </cell>
          <cell r="I340" t="str">
            <v>Girardota</v>
          </cell>
          <cell r="J340" t="str">
            <v>Girardota</v>
          </cell>
          <cell r="K340" t="str">
            <v>2,682,652</v>
          </cell>
          <cell r="L340" t="str">
            <v>Provisto</v>
          </cell>
          <cell r="M340" t="str">
            <v>10-11-2017</v>
          </cell>
          <cell r="N340" t="str">
            <v>Andres David</v>
          </cell>
          <cell r="O340" t="str">
            <v xml:space="preserve"> Cardona Zapata</v>
          </cell>
          <cell r="P340" t="str">
            <v>davidcardona2577@gmail.com</v>
          </cell>
          <cell r="Q340" t="str">
            <v>04-12-2017</v>
          </cell>
          <cell r="R340" t="str">
            <v>Decreto</v>
          </cell>
          <cell r="S340" t="str">
            <v>70005104</v>
          </cell>
          <cell r="T340" t="str">
            <v>24-12-2024</v>
          </cell>
          <cell r="U340" t="str">
            <v>Traslado persona</v>
          </cell>
          <cell r="V340" t="str">
            <v>Provisionalidad en vacante definitiva</v>
          </cell>
        </row>
        <row r="341">
          <cell r="B341">
            <v>98714020</v>
          </cell>
          <cell r="C341" t="str">
            <v>L</v>
          </cell>
          <cell r="D341">
            <v>34</v>
          </cell>
          <cell r="E341">
            <v>42</v>
          </cell>
          <cell r="F341">
            <v>98714020</v>
          </cell>
          <cell r="G341" t="str">
            <v>AUXILIAR DE SERVICIOS GENERALES</v>
          </cell>
          <cell r="H341" t="str">
            <v>I. E. Rosa Mesa De Mejia</v>
          </cell>
          <cell r="I341" t="str">
            <v>Armenia</v>
          </cell>
          <cell r="J341" t="str">
            <v>Armenia</v>
          </cell>
          <cell r="K341" t="str">
            <v>2,682,652</v>
          </cell>
          <cell r="L341" t="str">
            <v>Provisto</v>
          </cell>
          <cell r="M341" t="str">
            <v>12-02-2015</v>
          </cell>
          <cell r="N341" t="str">
            <v>Andres Camilo</v>
          </cell>
          <cell r="O341" t="str">
            <v xml:space="preserve"> Restrepo Perez</v>
          </cell>
          <cell r="P341" t="e">
            <v>#N/A</v>
          </cell>
          <cell r="Q341" t="str">
            <v>11-10-2012</v>
          </cell>
          <cell r="R341" t="str">
            <v>Decreto</v>
          </cell>
          <cell r="S341" t="str">
            <v>70005104</v>
          </cell>
          <cell r="T341" t="str">
            <v>24-12-2024</v>
          </cell>
          <cell r="U341" t="str">
            <v>Traslado persona</v>
          </cell>
          <cell r="V341" t="str">
            <v>Provisionalidad en vacante definitiva</v>
          </cell>
        </row>
        <row r="342">
          <cell r="B342">
            <v>1000404539</v>
          </cell>
          <cell r="C342" t="str">
            <v>XS</v>
          </cell>
          <cell r="D342">
            <v>6</v>
          </cell>
          <cell r="E342">
            <v>35</v>
          </cell>
          <cell r="F342">
            <v>1000404539</v>
          </cell>
          <cell r="G342" t="str">
            <v>AUXILIAR DE SERVICIOS GENERALES</v>
          </cell>
          <cell r="H342" t="str">
            <v>I. E. Leon XIII</v>
          </cell>
          <cell r="I342" t="str">
            <v>Peñol</v>
          </cell>
          <cell r="J342" t="str">
            <v>Peñol</v>
          </cell>
          <cell r="K342" t="str">
            <v>2,682,652</v>
          </cell>
          <cell r="L342" t="str">
            <v>Provisto</v>
          </cell>
          <cell r="M342" t="str">
            <v>27-01-2023</v>
          </cell>
          <cell r="N342" t="str">
            <v>ALBA NELLY</v>
          </cell>
          <cell r="O342" t="str">
            <v xml:space="preserve"> CIRO CIRO</v>
          </cell>
          <cell r="P342" t="str">
            <v>albaciro74@gmail.com</v>
          </cell>
          <cell r="Q342" t="str">
            <v>07-02-2023</v>
          </cell>
          <cell r="R342" t="str">
            <v>Decreto</v>
          </cell>
          <cell r="S342" t="str">
            <v>70005104</v>
          </cell>
          <cell r="T342" t="str">
            <v>24-12-2024</v>
          </cell>
          <cell r="U342" t="str">
            <v>Traslado persona</v>
          </cell>
          <cell r="V342" t="str">
            <v>Provisionalidad en vacante definitiva</v>
          </cell>
        </row>
        <row r="343">
          <cell r="B343">
            <v>1001249517</v>
          </cell>
          <cell r="C343" t="str">
            <v>XS</v>
          </cell>
          <cell r="D343">
            <v>6</v>
          </cell>
          <cell r="E343">
            <v>36</v>
          </cell>
          <cell r="F343">
            <v>1001249517</v>
          </cell>
          <cell r="G343" t="str">
            <v>AUXILIAR DE SERVICIOS GENERALES</v>
          </cell>
          <cell r="H343" t="str">
            <v>I. E. Pbro Julio Tamayo</v>
          </cell>
          <cell r="I343" t="str">
            <v>Carolina</v>
          </cell>
          <cell r="J343" t="str">
            <v>Carolina</v>
          </cell>
          <cell r="K343" t="str">
            <v>2,682,652</v>
          </cell>
          <cell r="L343" t="str">
            <v>Provisto</v>
          </cell>
          <cell r="M343" t="str">
            <v>08-07-2024</v>
          </cell>
          <cell r="N343" t="str">
            <v>MARCELA</v>
          </cell>
          <cell r="O343" t="str">
            <v xml:space="preserve"> BARRIENTO RIOS</v>
          </cell>
          <cell r="P343" t="e">
            <v>#N/A</v>
          </cell>
          <cell r="Q343" t="str">
            <v/>
          </cell>
          <cell r="R343" t="str">
            <v>Decreto</v>
          </cell>
          <cell r="S343" t="str">
            <v>70005104</v>
          </cell>
          <cell r="T343" t="str">
            <v>24-12-2024</v>
          </cell>
          <cell r="U343" t="str">
            <v>Traslado persona</v>
          </cell>
          <cell r="V343" t="str">
            <v>Provisionalidad en vacante definitiva</v>
          </cell>
        </row>
        <row r="344">
          <cell r="B344">
            <v>1001478967</v>
          </cell>
          <cell r="C344" t="str">
            <v>L</v>
          </cell>
          <cell r="D344">
            <v>19</v>
          </cell>
          <cell r="E344">
            <v>37</v>
          </cell>
          <cell r="F344">
            <v>1001478967</v>
          </cell>
          <cell r="G344" t="str">
            <v>AUXILIAR DE SERVICIOS GENERALES</v>
          </cell>
          <cell r="H344" t="str">
            <v>I. E. Concejo Municipal</v>
          </cell>
          <cell r="I344" t="str">
            <v>La Ceja</v>
          </cell>
          <cell r="J344" t="str">
            <v>La Ceja</v>
          </cell>
          <cell r="K344" t="str">
            <v>2,682,652</v>
          </cell>
          <cell r="L344" t="str">
            <v>Provisto</v>
          </cell>
          <cell r="M344" t="str">
            <v>23-07-2024</v>
          </cell>
          <cell r="N344" t="str">
            <v>MICHEL JULIANA</v>
          </cell>
          <cell r="O344" t="str">
            <v xml:space="preserve"> CHICA URIBE</v>
          </cell>
          <cell r="P344" t="str">
            <v>michica.uribe@gmail.com</v>
          </cell>
          <cell r="Q344" t="str">
            <v/>
          </cell>
          <cell r="R344" t="str">
            <v>Decreto</v>
          </cell>
          <cell r="S344" t="str">
            <v>70005104</v>
          </cell>
          <cell r="T344" t="str">
            <v>24-12-2024</v>
          </cell>
          <cell r="U344" t="str">
            <v>Traslado persona</v>
          </cell>
          <cell r="V344" t="str">
            <v>Provisionalidad en vacante definitiva</v>
          </cell>
        </row>
        <row r="345">
          <cell r="B345">
            <v>1001597425</v>
          </cell>
          <cell r="C345" t="str">
            <v>XL</v>
          </cell>
          <cell r="D345">
            <v>40</v>
          </cell>
          <cell r="E345">
            <v>42</v>
          </cell>
          <cell r="F345">
            <v>1001597425</v>
          </cell>
          <cell r="G345" t="str">
            <v>AUXILIAR DE SERVICIOS GENERALES</v>
          </cell>
          <cell r="H345" t="str">
            <v>C. E. R. Mellito Arriba</v>
          </cell>
          <cell r="I345" t="str">
            <v>Necoclí</v>
          </cell>
          <cell r="J345" t="str">
            <v>Necoclí</v>
          </cell>
          <cell r="K345" t="str">
            <v>2,682,652</v>
          </cell>
          <cell r="L345" t="str">
            <v>Provisto</v>
          </cell>
          <cell r="M345" t="str">
            <v>29-12-2023</v>
          </cell>
          <cell r="N345" t="str">
            <v>CAMILO STEBEN</v>
          </cell>
          <cell r="O345" t="str">
            <v xml:space="preserve"> BATISTA CARDENAS</v>
          </cell>
          <cell r="P345" t="str">
            <v>batistacardenascamilo@gmail.com</v>
          </cell>
          <cell r="Q345" t="str">
            <v/>
          </cell>
          <cell r="R345" t="str">
            <v>Decreto</v>
          </cell>
          <cell r="S345" t="str">
            <v>70005104</v>
          </cell>
          <cell r="T345" t="str">
            <v>24-12-2024</v>
          </cell>
          <cell r="U345" t="str">
            <v>Traslado persona</v>
          </cell>
          <cell r="V345" t="str">
            <v>Provisionalidad en vacante definitiva</v>
          </cell>
        </row>
        <row r="346">
          <cell r="B346">
            <v>1007368961</v>
          </cell>
          <cell r="C346" t="str">
            <v>L</v>
          </cell>
          <cell r="D346">
            <v>32</v>
          </cell>
          <cell r="E346">
            <v>39</v>
          </cell>
          <cell r="F346">
            <v>1007368961</v>
          </cell>
          <cell r="G346" t="str">
            <v>AUXILIAR DE SERVICIOS GENERALES</v>
          </cell>
          <cell r="H346" t="str">
            <v>I. E. Santa Teresa</v>
          </cell>
          <cell r="I346" t="str">
            <v>Argelia</v>
          </cell>
          <cell r="J346" t="str">
            <v>Argelia</v>
          </cell>
          <cell r="K346" t="str">
            <v>2,682,652</v>
          </cell>
          <cell r="L346" t="str">
            <v>Provisto</v>
          </cell>
          <cell r="M346" t="str">
            <v>28-02-2019</v>
          </cell>
          <cell r="N346" t="str">
            <v>Elian</v>
          </cell>
          <cell r="O346" t="str">
            <v xml:space="preserve"> Gómez Castaño</v>
          </cell>
          <cell r="P346" t="str">
            <v>elianelgoca@gmail.com</v>
          </cell>
          <cell r="Q346" t="str">
            <v>18-03-2019</v>
          </cell>
          <cell r="R346" t="str">
            <v>Decreto</v>
          </cell>
          <cell r="S346" t="str">
            <v>70005104</v>
          </cell>
          <cell r="T346" t="str">
            <v>24-12-2024</v>
          </cell>
          <cell r="U346" t="str">
            <v>Traslado persona</v>
          </cell>
          <cell r="V346" t="str">
            <v>Provisionalidad en vacante temporal</v>
          </cell>
        </row>
        <row r="347">
          <cell r="B347">
            <v>1007681088</v>
          </cell>
          <cell r="C347" t="str">
            <v>M</v>
          </cell>
          <cell r="D347">
            <v>30</v>
          </cell>
          <cell r="E347">
            <v>40</v>
          </cell>
          <cell r="F347">
            <v>1007681088</v>
          </cell>
          <cell r="G347" t="str">
            <v>AUXILIAR DE SERVICIOS GENERALES</v>
          </cell>
          <cell r="H347" t="str">
            <v>I. E. Uribe Gaviria</v>
          </cell>
          <cell r="I347" t="str">
            <v>Venecia</v>
          </cell>
          <cell r="J347" t="str">
            <v>Venecia</v>
          </cell>
          <cell r="K347" t="str">
            <v>2,682,652</v>
          </cell>
          <cell r="L347" t="str">
            <v>Provisto</v>
          </cell>
          <cell r="M347" t="str">
            <v>28-06-2023</v>
          </cell>
          <cell r="N347" t="str">
            <v>JUAN DAVID</v>
          </cell>
          <cell r="O347" t="str">
            <v xml:space="preserve"> USMA LONDOÑO</v>
          </cell>
          <cell r="P347" t="e">
            <v>#N/A</v>
          </cell>
          <cell r="Q347" t="str">
            <v/>
          </cell>
          <cell r="R347" t="str">
            <v>Decreto</v>
          </cell>
          <cell r="S347" t="str">
            <v>70005104</v>
          </cell>
          <cell r="T347" t="str">
            <v>24-12-2024</v>
          </cell>
          <cell r="U347" t="str">
            <v>Traslado persona</v>
          </cell>
          <cell r="V347" t="str">
            <v>Provisionalidad en vacante definitiva</v>
          </cell>
        </row>
        <row r="348">
          <cell r="B348">
            <v>1013537298</v>
          </cell>
          <cell r="C348" t="str">
            <v>M</v>
          </cell>
          <cell r="D348">
            <v>12</v>
          </cell>
          <cell r="E348">
            <v>37</v>
          </cell>
          <cell r="F348">
            <v>1013537298</v>
          </cell>
          <cell r="G348" t="str">
            <v>AUXILIAR DE SERVICIOS GENERALES</v>
          </cell>
          <cell r="H348" t="str">
            <v>I.E. Pbro. Ricardo Luis Gutierrez Tobon</v>
          </cell>
          <cell r="I348" t="str">
            <v>Belmira</v>
          </cell>
          <cell r="J348" t="str">
            <v>Belmira</v>
          </cell>
          <cell r="K348" t="str">
            <v>2,682,652</v>
          </cell>
          <cell r="L348" t="str">
            <v>Provisto</v>
          </cell>
          <cell r="M348" t="str">
            <v>11-03-2022</v>
          </cell>
          <cell r="N348" t="str">
            <v>LAURA ROSA</v>
          </cell>
          <cell r="O348" t="str">
            <v xml:space="preserve"> LONDOÑO LONDOÑO</v>
          </cell>
          <cell r="P348" t="str">
            <v>lauris1544@live.com</v>
          </cell>
          <cell r="Q348" t="str">
            <v>06-04-2022</v>
          </cell>
          <cell r="R348" t="str">
            <v>Decreto</v>
          </cell>
          <cell r="S348" t="str">
            <v>70005104</v>
          </cell>
          <cell r="T348" t="str">
            <v>24-12-2024</v>
          </cell>
          <cell r="U348" t="str">
            <v>Traslado persona</v>
          </cell>
          <cell r="V348" t="str">
            <v>Provisionalidad en vacante definitiva</v>
          </cell>
        </row>
        <row r="349">
          <cell r="B349">
            <v>1017215616</v>
          </cell>
          <cell r="C349" t="str">
            <v>M</v>
          </cell>
          <cell r="D349">
            <v>28</v>
          </cell>
          <cell r="E349">
            <v>38</v>
          </cell>
          <cell r="F349">
            <v>1017215616</v>
          </cell>
          <cell r="G349" t="str">
            <v>AUXILIAR DE SERVICIOS GENERALES</v>
          </cell>
          <cell r="H349" t="str">
            <v>I. E. Escuela Normal Superior Santa Teresita</v>
          </cell>
          <cell r="I349" t="str">
            <v>Sopetrán</v>
          </cell>
          <cell r="J349" t="str">
            <v>Sopetrán</v>
          </cell>
          <cell r="K349" t="str">
            <v>2,682,652</v>
          </cell>
          <cell r="L349" t="str">
            <v>Provisto</v>
          </cell>
          <cell r="M349" t="str">
            <v>03-09-2024</v>
          </cell>
          <cell r="N349" t="str">
            <v>CARLOS ANDRES</v>
          </cell>
          <cell r="O349" t="str">
            <v xml:space="preserve"> MOLINA BRAN</v>
          </cell>
          <cell r="P349" t="str">
            <v>aneyfml8@gmail.com</v>
          </cell>
          <cell r="Q349" t="str">
            <v/>
          </cell>
          <cell r="R349" t="str">
            <v>Decreto</v>
          </cell>
          <cell r="S349" t="str">
            <v>70005104</v>
          </cell>
          <cell r="T349" t="str">
            <v>24-12-2024</v>
          </cell>
          <cell r="U349" t="str">
            <v>Traslado persona</v>
          </cell>
          <cell r="V349" t="str">
            <v>Provisionalidad en vacante definitiva</v>
          </cell>
        </row>
        <row r="350">
          <cell r="B350">
            <v>1020393483</v>
          </cell>
          <cell r="C350" t="str">
            <v>L</v>
          </cell>
          <cell r="D350">
            <v>34</v>
          </cell>
          <cell r="E350">
            <v>39</v>
          </cell>
          <cell r="F350">
            <v>1020393483</v>
          </cell>
          <cell r="G350" t="str">
            <v>AUXILIAR DE SERVICIOS GENERALES</v>
          </cell>
          <cell r="H350" t="str">
            <v>I. E. Manuel Jose Sierra</v>
          </cell>
          <cell r="I350" t="str">
            <v>Girardota</v>
          </cell>
          <cell r="J350" t="str">
            <v>Girardota</v>
          </cell>
          <cell r="K350" t="str">
            <v>2,682,652</v>
          </cell>
          <cell r="L350" t="str">
            <v>Provisto</v>
          </cell>
          <cell r="M350" t="str">
            <v>22-08-2023</v>
          </cell>
          <cell r="N350" t="str">
            <v>Alexander</v>
          </cell>
          <cell r="O350" t="str">
            <v xml:space="preserve"> Cardona Monsalve</v>
          </cell>
          <cell r="P350" t="str">
            <v>alexanderbebe@hotmail.com</v>
          </cell>
          <cell r="Q350" t="str">
            <v>12-02-2010</v>
          </cell>
          <cell r="R350" t="str">
            <v>Decreto</v>
          </cell>
          <cell r="S350" t="str">
            <v>70005104</v>
          </cell>
          <cell r="T350" t="str">
            <v>24-12-2024</v>
          </cell>
          <cell r="U350" t="str">
            <v>Traslado persona</v>
          </cell>
          <cell r="V350" t="str">
            <v>Provisionalidad en vacante definitiva</v>
          </cell>
        </row>
        <row r="351">
          <cell r="B351">
            <v>1020494217</v>
          </cell>
          <cell r="C351" t="str">
            <v>M</v>
          </cell>
          <cell r="D351">
            <v>14</v>
          </cell>
          <cell r="E351">
            <v>39</v>
          </cell>
          <cell r="F351">
            <v>1020494217</v>
          </cell>
          <cell r="G351" t="str">
            <v>AUXILIAR DE SERVICIOS GENERALES</v>
          </cell>
          <cell r="H351" t="str">
            <v>I. E. Atanasio Girardot</v>
          </cell>
          <cell r="I351" t="str">
            <v>Girardota</v>
          </cell>
          <cell r="J351" t="str">
            <v>Girardota</v>
          </cell>
          <cell r="K351" t="str">
            <v>2,682,652</v>
          </cell>
          <cell r="L351" t="str">
            <v>Provisto</v>
          </cell>
          <cell r="M351" t="str">
            <v>16-08-2024</v>
          </cell>
          <cell r="N351" t="str">
            <v>VALENTINA</v>
          </cell>
          <cell r="O351" t="str">
            <v xml:space="preserve"> CASTAÑO GIRALDO</v>
          </cell>
          <cell r="P351" t="str">
            <v>valentina191321@hotmail.com</v>
          </cell>
          <cell r="Q351" t="str">
            <v/>
          </cell>
          <cell r="R351" t="str">
            <v>Decreto</v>
          </cell>
          <cell r="S351" t="str">
            <v>70005104</v>
          </cell>
          <cell r="T351" t="str">
            <v>24-12-2024</v>
          </cell>
          <cell r="U351" t="str">
            <v>Traslado persona</v>
          </cell>
          <cell r="V351" t="str">
            <v>Provisionalidad en vacante definitiva</v>
          </cell>
        </row>
        <row r="352">
          <cell r="B352">
            <v>1022032471</v>
          </cell>
          <cell r="C352" t="str">
            <v>L</v>
          </cell>
          <cell r="D352">
            <v>16</v>
          </cell>
          <cell r="E352">
            <v>41</v>
          </cell>
          <cell r="F352">
            <v>1022032471</v>
          </cell>
          <cell r="G352" t="str">
            <v>AUXILIAR DE SERVICIOS GENERALES</v>
          </cell>
          <cell r="H352" t="str">
            <v>I. E. Fundacion Celia Duque De Duque</v>
          </cell>
          <cell r="I352" t="str">
            <v>Abejorral</v>
          </cell>
          <cell r="J352" t="str">
            <v>Abejorral</v>
          </cell>
          <cell r="K352" t="str">
            <v>2,682,652</v>
          </cell>
          <cell r="L352" t="str">
            <v>Provisto</v>
          </cell>
          <cell r="M352" t="str">
            <v>12-04-2012</v>
          </cell>
          <cell r="N352" t="str">
            <v>María Lucero</v>
          </cell>
          <cell r="O352" t="str">
            <v xml:space="preserve"> Gutiérrez</v>
          </cell>
          <cell r="P352">
            <v>0</v>
          </cell>
          <cell r="Q352" t="str">
            <v>02-05-2012</v>
          </cell>
          <cell r="R352" t="str">
            <v>Decreto</v>
          </cell>
          <cell r="S352" t="str">
            <v>70005104</v>
          </cell>
          <cell r="T352" t="str">
            <v>24-12-2024</v>
          </cell>
          <cell r="U352" t="str">
            <v>Traslado persona</v>
          </cell>
          <cell r="V352" t="str">
            <v>Provisionalidad en vacante definitiva</v>
          </cell>
        </row>
        <row r="353">
          <cell r="B353">
            <v>1022033138</v>
          </cell>
          <cell r="C353" t="str">
            <v>XL</v>
          </cell>
          <cell r="D353">
            <v>34</v>
          </cell>
          <cell r="E353">
            <v>40</v>
          </cell>
          <cell r="F353">
            <v>1022033138</v>
          </cell>
          <cell r="G353" t="str">
            <v>AUXILIAR DE SERVICIOS GENERALES</v>
          </cell>
          <cell r="H353" t="str">
            <v>I. E. Manuel Canuto Restrepo</v>
          </cell>
          <cell r="I353" t="str">
            <v>Abejorral</v>
          </cell>
          <cell r="J353" t="str">
            <v>Abejorral</v>
          </cell>
          <cell r="K353" t="str">
            <v>2,682,652</v>
          </cell>
          <cell r="L353" t="str">
            <v>Provisto</v>
          </cell>
          <cell r="M353" t="str">
            <v>12-02-2015</v>
          </cell>
          <cell r="N353" t="str">
            <v>Jhonatan Andres</v>
          </cell>
          <cell r="O353" t="str">
            <v xml:space="preserve"> Villa Lopez</v>
          </cell>
          <cell r="P353" t="str">
            <v>jhonatanandresvillalopez@gmail.com</v>
          </cell>
          <cell r="Q353" t="str">
            <v>29-10-2008</v>
          </cell>
          <cell r="R353" t="str">
            <v>Decreto</v>
          </cell>
          <cell r="S353" t="str">
            <v>70005104</v>
          </cell>
          <cell r="T353" t="str">
            <v>24-12-2024</v>
          </cell>
          <cell r="U353" t="str">
            <v>Traslado persona</v>
          </cell>
          <cell r="V353" t="str">
            <v>Provisionalidad en vacante definitiva</v>
          </cell>
        </row>
        <row r="354">
          <cell r="B354">
            <v>1022033366</v>
          </cell>
          <cell r="C354" t="str">
            <v>L</v>
          </cell>
          <cell r="D354">
            <v>12</v>
          </cell>
          <cell r="E354">
            <v>37</v>
          </cell>
          <cell r="F354">
            <v>1022033366</v>
          </cell>
          <cell r="G354" t="str">
            <v>AUXILIAR DE SERVICIOS GENERALES</v>
          </cell>
          <cell r="H354" t="str">
            <v>I. E. Escuela Normal Superior</v>
          </cell>
          <cell r="I354" t="str">
            <v>Abejorral</v>
          </cell>
          <cell r="J354" t="str">
            <v>Abejorral</v>
          </cell>
          <cell r="K354" t="str">
            <v>2,682,652</v>
          </cell>
          <cell r="L354" t="str">
            <v>Provisto</v>
          </cell>
          <cell r="M354" t="str">
            <v>04-10-2012</v>
          </cell>
          <cell r="N354" t="str">
            <v>Rosalina</v>
          </cell>
          <cell r="O354" t="str">
            <v xml:space="preserve"> Otalvaro Loaiza</v>
          </cell>
          <cell r="P354" t="e">
            <v>#N/A</v>
          </cell>
          <cell r="Q354" t="str">
            <v>10-10-2012</v>
          </cell>
          <cell r="R354" t="str">
            <v>Decreto</v>
          </cell>
          <cell r="S354" t="str">
            <v>70005104</v>
          </cell>
          <cell r="T354" t="str">
            <v>24-12-2024</v>
          </cell>
          <cell r="U354" t="str">
            <v>Traslado persona</v>
          </cell>
          <cell r="V354" t="str">
            <v>Provisionalidad en vacante definitiva</v>
          </cell>
        </row>
        <row r="355">
          <cell r="B355">
            <v>1022034096</v>
          </cell>
          <cell r="C355" t="str">
            <v>XL</v>
          </cell>
          <cell r="D355">
            <v>16</v>
          </cell>
          <cell r="E355">
            <v>41</v>
          </cell>
          <cell r="F355">
            <v>1022034096</v>
          </cell>
          <cell r="G355" t="str">
            <v>AUXILIAR DE SERVICIOS GENERALES</v>
          </cell>
          <cell r="H355" t="str">
            <v>I. E. Escuela Normal Superior</v>
          </cell>
          <cell r="I355" t="str">
            <v>Abejorral</v>
          </cell>
          <cell r="J355" t="str">
            <v>Abejorral</v>
          </cell>
          <cell r="K355" t="str">
            <v>2,682,652</v>
          </cell>
          <cell r="L355" t="str">
            <v>Provisto</v>
          </cell>
          <cell r="M355" t="str">
            <v>28-06-2023</v>
          </cell>
          <cell r="N355" t="str">
            <v>SOLEDAD CRISTINA</v>
          </cell>
          <cell r="O355" t="str">
            <v xml:space="preserve"> TORO BERNAL</v>
          </cell>
          <cell r="P355" t="str">
            <v>cristoro54321@gmail.com</v>
          </cell>
          <cell r="Q355" t="str">
            <v/>
          </cell>
          <cell r="R355" t="str">
            <v>Decreto</v>
          </cell>
          <cell r="S355" t="str">
            <v>70005104</v>
          </cell>
          <cell r="T355" t="str">
            <v>24-12-2024</v>
          </cell>
          <cell r="U355" t="str">
            <v>Traslado persona</v>
          </cell>
          <cell r="V355" t="str">
            <v>Provisionalidad en vacante definitiva</v>
          </cell>
        </row>
        <row r="356">
          <cell r="B356">
            <v>1022098523</v>
          </cell>
          <cell r="C356" t="str">
            <v>S</v>
          </cell>
          <cell r="D356">
            <v>10</v>
          </cell>
          <cell r="E356">
            <v>37</v>
          </cell>
          <cell r="F356">
            <v>1022098523</v>
          </cell>
          <cell r="G356" t="str">
            <v>AUXILIAR DE SERVICIOS GENERALES</v>
          </cell>
          <cell r="H356" t="str">
            <v>I. E. San Luis Gonzaga</v>
          </cell>
          <cell r="I356" t="str">
            <v>Santafe de Antioquia</v>
          </cell>
          <cell r="J356" t="str">
            <v>Santafe de Antioquia</v>
          </cell>
          <cell r="K356" t="str">
            <v>2,682,652</v>
          </cell>
          <cell r="L356" t="str">
            <v>Provisto</v>
          </cell>
          <cell r="M356" t="str">
            <v>25-05-2018</v>
          </cell>
          <cell r="N356" t="str">
            <v>María Verónica</v>
          </cell>
          <cell r="O356" t="str">
            <v xml:space="preserve"> Rivera Garcés</v>
          </cell>
          <cell r="P356" t="str">
            <v>iesanluisgonzaga@yahoo.com</v>
          </cell>
          <cell r="Q356" t="str">
            <v>13-06-2018</v>
          </cell>
          <cell r="R356" t="str">
            <v>Decreto</v>
          </cell>
          <cell r="S356" t="str">
            <v>70005104</v>
          </cell>
          <cell r="T356" t="str">
            <v>24-12-2024</v>
          </cell>
          <cell r="U356" t="str">
            <v>Traslado persona</v>
          </cell>
          <cell r="V356" t="str">
            <v>Provisionalidad en vacante definitiva</v>
          </cell>
        </row>
        <row r="357">
          <cell r="B357">
            <v>1023702304</v>
          </cell>
          <cell r="C357" t="str">
            <v>L</v>
          </cell>
          <cell r="D357">
            <v>36</v>
          </cell>
          <cell r="E357">
            <v>40</v>
          </cell>
          <cell r="F357">
            <v>1023702304</v>
          </cell>
          <cell r="G357" t="str">
            <v>AUXILIAR DE SERVICIOS GENERALES</v>
          </cell>
          <cell r="H357" t="str">
            <v>I. E. La Milagrosa</v>
          </cell>
          <cell r="I357" t="str">
            <v>Abriaqui</v>
          </cell>
          <cell r="J357" t="str">
            <v>Abriaqui</v>
          </cell>
          <cell r="K357" t="str">
            <v>2,682,652</v>
          </cell>
          <cell r="L357" t="str">
            <v>Provisto</v>
          </cell>
          <cell r="M357" t="str">
            <v>30-10-2017</v>
          </cell>
          <cell r="N357" t="str">
            <v>José Naudin</v>
          </cell>
          <cell r="O357" t="str">
            <v xml:space="preserve"> Quiroz Rivera</v>
          </cell>
          <cell r="P357" t="e">
            <v>#N/A</v>
          </cell>
          <cell r="Q357" t="str">
            <v>03-11-2017</v>
          </cell>
          <cell r="R357" t="str">
            <v>Decreto</v>
          </cell>
          <cell r="S357" t="str">
            <v>70005104</v>
          </cell>
          <cell r="T357" t="str">
            <v>24-12-2024</v>
          </cell>
          <cell r="U357" t="str">
            <v>Traslado persona</v>
          </cell>
          <cell r="V357" t="str">
            <v>Provisionalidad en vacante definitiva</v>
          </cell>
        </row>
        <row r="358">
          <cell r="B358">
            <v>1023831903</v>
          </cell>
          <cell r="C358" t="str">
            <v>L</v>
          </cell>
          <cell r="D358">
            <v>34</v>
          </cell>
          <cell r="E358">
            <v>39</v>
          </cell>
          <cell r="F358">
            <v>1023831903</v>
          </cell>
          <cell r="G358" t="str">
            <v>AUXILIAR DE SERVICIOS GENERALES</v>
          </cell>
          <cell r="H358" t="str">
            <v>I. E. R. Agricola De San Jeronimo</v>
          </cell>
          <cell r="I358" t="str">
            <v>San Jerónimo</v>
          </cell>
          <cell r="J358" t="str">
            <v>San Jerónimo</v>
          </cell>
          <cell r="K358" t="str">
            <v>2,682,652</v>
          </cell>
          <cell r="L358" t="str">
            <v>Provisto</v>
          </cell>
          <cell r="M358" t="str">
            <v>07-03-2015</v>
          </cell>
          <cell r="N358" t="str">
            <v>Giber</v>
          </cell>
          <cell r="O358" t="str">
            <v xml:space="preserve"> Durango Cartagena</v>
          </cell>
          <cell r="P358" t="str">
            <v>giberducar@gmail.com</v>
          </cell>
          <cell r="Q358" t="str">
            <v>17-03-2015</v>
          </cell>
          <cell r="R358" t="str">
            <v>Decreto</v>
          </cell>
          <cell r="S358" t="str">
            <v>70005104</v>
          </cell>
          <cell r="T358" t="str">
            <v>24-12-2024</v>
          </cell>
          <cell r="U358" t="str">
            <v>Traslado persona</v>
          </cell>
          <cell r="V358" t="str">
            <v>Provisionalidad en vacante definitiva</v>
          </cell>
        </row>
        <row r="359">
          <cell r="B359">
            <v>1027881322</v>
          </cell>
          <cell r="C359" t="str">
            <v>XL</v>
          </cell>
          <cell r="D359">
            <v>16</v>
          </cell>
          <cell r="E359">
            <v>41</v>
          </cell>
          <cell r="F359">
            <v>1027881322</v>
          </cell>
          <cell r="G359" t="str">
            <v>AUXILIAR DE SERVICIOS GENERALES</v>
          </cell>
          <cell r="H359" t="str">
            <v>I. E. Juan De Dios Uribe</v>
          </cell>
          <cell r="I359" t="str">
            <v>Andes</v>
          </cell>
          <cell r="J359" t="str">
            <v>Andes</v>
          </cell>
          <cell r="K359" t="str">
            <v>2,682,652</v>
          </cell>
          <cell r="L359" t="str">
            <v>Provisto</v>
          </cell>
          <cell r="M359" t="str">
            <v>10-08-2016</v>
          </cell>
          <cell r="N359" t="str">
            <v>JULY ANDREA</v>
          </cell>
          <cell r="O359" t="str">
            <v xml:space="preserve"> GARCIA VALLEJO</v>
          </cell>
          <cell r="P359" t="str">
            <v>julyandreagarciavallejo@gmail.com</v>
          </cell>
          <cell r="Q359" t="str">
            <v>05-04-2022</v>
          </cell>
          <cell r="R359" t="str">
            <v>Resolución</v>
          </cell>
          <cell r="S359" t="str">
            <v>425390</v>
          </cell>
          <cell r="T359" t="str">
            <v>08-11-2024</v>
          </cell>
          <cell r="U359" t="str">
            <v>Permuta</v>
          </cell>
          <cell r="V359" t="str">
            <v>Provisionalidad en vacante definitiva</v>
          </cell>
        </row>
        <row r="360">
          <cell r="B360">
            <v>1032246992</v>
          </cell>
          <cell r="C360" t="str">
            <v>L</v>
          </cell>
          <cell r="D360">
            <v>32</v>
          </cell>
          <cell r="E360">
            <v>43</v>
          </cell>
          <cell r="F360">
            <v>1032246992</v>
          </cell>
          <cell r="G360" t="str">
            <v>AUXILIAR DE SERVICIOS GENERALES</v>
          </cell>
          <cell r="H360" t="str">
            <v>I. E. Monseñor Gerardo Patiño</v>
          </cell>
          <cell r="I360" t="str">
            <v>Cáceres</v>
          </cell>
          <cell r="J360" t="str">
            <v>Cáceres</v>
          </cell>
          <cell r="K360" t="str">
            <v>2,682,652</v>
          </cell>
          <cell r="L360" t="str">
            <v>Provisto</v>
          </cell>
          <cell r="M360" t="str">
            <v>12-02-2015</v>
          </cell>
          <cell r="N360" t="str">
            <v>Carlos Andres</v>
          </cell>
          <cell r="O360" t="str">
            <v xml:space="preserve"> Correa Martinez</v>
          </cell>
          <cell r="P360" t="str">
            <v>ccorrea.martinez1986@gmail.com</v>
          </cell>
          <cell r="Q360" t="str">
            <v>20-08-2014</v>
          </cell>
          <cell r="R360" t="str">
            <v>Decreto</v>
          </cell>
          <cell r="S360" t="str">
            <v>70005104</v>
          </cell>
          <cell r="T360" t="str">
            <v>24-12-2024</v>
          </cell>
          <cell r="U360" t="str">
            <v>Traslado persona</v>
          </cell>
          <cell r="V360" t="str">
            <v>Provisionalidad en vacante definitiva</v>
          </cell>
        </row>
        <row r="361">
          <cell r="B361">
            <v>1033367476</v>
          </cell>
          <cell r="C361" t="str">
            <v>M</v>
          </cell>
          <cell r="D361">
            <v>10</v>
          </cell>
          <cell r="E361">
            <v>38</v>
          </cell>
          <cell r="F361">
            <v>1033367476</v>
          </cell>
          <cell r="G361" t="str">
            <v>AUXILIAR DE SERVICIOS GENERALES</v>
          </cell>
          <cell r="H361" t="str">
            <v>I. E. Arboletes</v>
          </cell>
          <cell r="I361" t="str">
            <v>Arboletes</v>
          </cell>
          <cell r="J361" t="str">
            <v>Arboletes</v>
          </cell>
          <cell r="K361" t="str">
            <v>2,682,652</v>
          </cell>
          <cell r="L361" t="str">
            <v>Provisto</v>
          </cell>
          <cell r="M361" t="str">
            <v>21-07-2009</v>
          </cell>
          <cell r="N361" t="str">
            <v>Mayra Alejandra</v>
          </cell>
          <cell r="O361" t="str">
            <v xml:space="preserve"> Cuadrado Montiel</v>
          </cell>
          <cell r="P361" t="str">
            <v>maura.cuadrado@gmail.com</v>
          </cell>
          <cell r="Q361" t="str">
            <v>21-07-2009</v>
          </cell>
          <cell r="R361" t="str">
            <v>Decreto</v>
          </cell>
          <cell r="S361" t="str">
            <v>70005104</v>
          </cell>
          <cell r="T361" t="str">
            <v>24-12-2024</v>
          </cell>
          <cell r="U361" t="str">
            <v>Traslado persona</v>
          </cell>
          <cell r="V361" t="str">
            <v>Provisionalidad en vacante definitiva</v>
          </cell>
        </row>
        <row r="362">
          <cell r="B362">
            <v>1035388110</v>
          </cell>
          <cell r="C362" t="str">
            <v>M</v>
          </cell>
          <cell r="D362">
            <v>34</v>
          </cell>
          <cell r="E362">
            <v>40</v>
          </cell>
          <cell r="F362">
            <v>1035388110</v>
          </cell>
          <cell r="G362" t="str">
            <v>OPERARIO</v>
          </cell>
          <cell r="H362" t="str">
            <v>I. E. R. San Jose Del Nus</v>
          </cell>
          <cell r="I362" t="str">
            <v>San Roque</v>
          </cell>
          <cell r="J362" t="str">
            <v>San Roque</v>
          </cell>
          <cell r="K362" t="str">
            <v>2,682,652</v>
          </cell>
          <cell r="L362" t="str">
            <v>Provisto</v>
          </cell>
          <cell r="M362" t="str">
            <v>17-05-2012</v>
          </cell>
          <cell r="N362" t="str">
            <v>Jaime Andres</v>
          </cell>
          <cell r="O362" t="str">
            <v xml:space="preserve"> Giraldo</v>
          </cell>
          <cell r="P362" t="str">
            <v>jagiraldo1983@gmail.com</v>
          </cell>
          <cell r="Q362" t="str">
            <v>01-06-2012</v>
          </cell>
          <cell r="R362" t="str">
            <v>Decreto</v>
          </cell>
          <cell r="S362" t="str">
            <v>70005104</v>
          </cell>
          <cell r="T362" t="str">
            <v>24-12-2024</v>
          </cell>
          <cell r="U362" t="str">
            <v>Traslado persona</v>
          </cell>
          <cell r="V362" t="str">
            <v>Provisionalidad en vacante definitiva</v>
          </cell>
        </row>
        <row r="363">
          <cell r="B363">
            <v>1035388570</v>
          </cell>
          <cell r="C363" t="str">
            <v>L</v>
          </cell>
          <cell r="D363">
            <v>32</v>
          </cell>
          <cell r="E363">
            <v>41</v>
          </cell>
          <cell r="F363">
            <v>1035388570</v>
          </cell>
          <cell r="G363" t="str">
            <v>AUXILIAR DE SERVICIOS GENERALES</v>
          </cell>
          <cell r="H363" t="str">
            <v>I. E. Cisneros</v>
          </cell>
          <cell r="I363" t="str">
            <v>Cisneros</v>
          </cell>
          <cell r="J363" t="str">
            <v>Cisneros</v>
          </cell>
          <cell r="K363" t="str">
            <v>2,682,652</v>
          </cell>
          <cell r="L363" t="str">
            <v>Provisto</v>
          </cell>
          <cell r="M363" t="str">
            <v>09-08-2018</v>
          </cell>
          <cell r="N363" t="str">
            <v>Johan Steveen</v>
          </cell>
          <cell r="O363" t="str">
            <v xml:space="preserve"> Daza Zapata</v>
          </cell>
          <cell r="P363" t="str">
            <v>jdaza618@gmail.com</v>
          </cell>
          <cell r="Q363" t="str">
            <v>22-08-2018</v>
          </cell>
          <cell r="R363" t="str">
            <v>Decreto</v>
          </cell>
          <cell r="S363" t="str">
            <v>70005104</v>
          </cell>
          <cell r="T363" t="str">
            <v>24-12-2024</v>
          </cell>
          <cell r="U363" t="str">
            <v>Traslado persona</v>
          </cell>
          <cell r="V363" t="str">
            <v>Provisionalidad en vacante definitiva</v>
          </cell>
        </row>
        <row r="364">
          <cell r="B364">
            <v>1035428585</v>
          </cell>
          <cell r="C364" t="str">
            <v>XL</v>
          </cell>
          <cell r="D364">
            <v>32</v>
          </cell>
          <cell r="E364">
            <v>40</v>
          </cell>
          <cell r="F364">
            <v>1035428585</v>
          </cell>
          <cell r="G364" t="str">
            <v>AUXILIAR DE SERVICIOS GENERALES</v>
          </cell>
          <cell r="H364" t="str">
            <v>I. E. Presbitero Bernardo Montoya</v>
          </cell>
          <cell r="I364" t="str">
            <v>Copacabana</v>
          </cell>
          <cell r="J364" t="str">
            <v>Copacabana</v>
          </cell>
          <cell r="K364" t="str">
            <v>2,682,652</v>
          </cell>
          <cell r="L364" t="str">
            <v>Provisto</v>
          </cell>
          <cell r="M364" t="str">
            <v>09-09-2022</v>
          </cell>
          <cell r="N364" t="str">
            <v>ANDRES</v>
          </cell>
          <cell r="O364" t="str">
            <v xml:space="preserve"> MONSALVE ISAZA</v>
          </cell>
          <cell r="P364" t="str">
            <v>andresmonsalve1035@gmail.com</v>
          </cell>
          <cell r="Q364" t="str">
            <v>15-09-2022</v>
          </cell>
          <cell r="R364" t="str">
            <v>Decreto</v>
          </cell>
          <cell r="S364" t="str">
            <v>70005104</v>
          </cell>
          <cell r="T364" t="str">
            <v>24-12-2024</v>
          </cell>
          <cell r="U364" t="str">
            <v>Traslado persona</v>
          </cell>
          <cell r="V364" t="str">
            <v>Provisionalidad en vacante definitiva</v>
          </cell>
        </row>
        <row r="365">
          <cell r="B365">
            <v>1035830260</v>
          </cell>
          <cell r="C365" t="str">
            <v>M</v>
          </cell>
          <cell r="D365">
            <v>10</v>
          </cell>
          <cell r="E365">
            <v>38</v>
          </cell>
          <cell r="F365">
            <v>1035830260</v>
          </cell>
          <cell r="G365" t="str">
            <v>AUXILIAR DE SERVICIOS GENERALES</v>
          </cell>
          <cell r="H365" t="str">
            <v>I. E. Monseñor Miguel Angel Builes</v>
          </cell>
          <cell r="I365" t="str">
            <v>Santa Rosa De Osos</v>
          </cell>
          <cell r="J365" t="str">
            <v>Santa Rosa De Osos</v>
          </cell>
          <cell r="K365" t="str">
            <v>2,682,652</v>
          </cell>
          <cell r="L365" t="str">
            <v>Provisto</v>
          </cell>
          <cell r="M365" t="str">
            <v>17-11-2022</v>
          </cell>
          <cell r="N365" t="str">
            <v>MARIA CAMILA</v>
          </cell>
          <cell r="O365" t="str">
            <v xml:space="preserve"> AGUDELO VELEZ</v>
          </cell>
          <cell r="P365" t="e">
            <v>#N/A</v>
          </cell>
          <cell r="Q365" t="str">
            <v>14-01-2023</v>
          </cell>
          <cell r="R365" t="str">
            <v>Decreto</v>
          </cell>
          <cell r="S365" t="str">
            <v>70005104</v>
          </cell>
          <cell r="T365" t="str">
            <v>24-12-2024</v>
          </cell>
          <cell r="U365" t="str">
            <v>Traslado persona</v>
          </cell>
          <cell r="V365" t="str">
            <v>Provisionalidad en vacante definitiva</v>
          </cell>
        </row>
        <row r="366">
          <cell r="B366">
            <v>1036222247</v>
          </cell>
          <cell r="C366" t="str">
            <v>XL</v>
          </cell>
          <cell r="D366">
            <v>38</v>
          </cell>
          <cell r="E366">
            <v>41</v>
          </cell>
          <cell r="F366">
            <v>1036222247</v>
          </cell>
          <cell r="G366" t="str">
            <v>AUXILIAR DE SERVICIOS GENERALES</v>
          </cell>
          <cell r="H366" t="str">
            <v>I. E. Pablo Vi</v>
          </cell>
          <cell r="I366" t="str">
            <v>Puerto Triunfo</v>
          </cell>
          <cell r="J366" t="str">
            <v>Puerto Triunfo</v>
          </cell>
          <cell r="K366" t="str">
            <v>2,682,652</v>
          </cell>
          <cell r="L366" t="str">
            <v>Provisto</v>
          </cell>
          <cell r="M366" t="str">
            <v>28-06-2023</v>
          </cell>
          <cell r="N366" t="str">
            <v>YONATAN</v>
          </cell>
          <cell r="O366" t="str">
            <v xml:space="preserve"> GAMBOA  BEDOYA</v>
          </cell>
          <cell r="P366" t="str">
            <v>JHON.GAM@HOTMAIL.COM</v>
          </cell>
          <cell r="Q366" t="str">
            <v/>
          </cell>
          <cell r="R366" t="str">
            <v>Decreto</v>
          </cell>
          <cell r="S366" t="str">
            <v>70005104</v>
          </cell>
          <cell r="T366" t="str">
            <v>24-12-2024</v>
          </cell>
          <cell r="U366" t="str">
            <v>Traslado persona</v>
          </cell>
          <cell r="V366" t="str">
            <v>Provisionalidad en vacante definitiva</v>
          </cell>
        </row>
        <row r="367">
          <cell r="B367">
            <v>1036222334</v>
          </cell>
          <cell r="C367" t="str">
            <v>M</v>
          </cell>
          <cell r="D367">
            <v>14</v>
          </cell>
          <cell r="E367">
            <v>37</v>
          </cell>
          <cell r="F367">
            <v>1036222334</v>
          </cell>
          <cell r="G367" t="str">
            <v>AUXILIAR DE SERVICIOS GENERALES</v>
          </cell>
          <cell r="H367" t="str">
            <v>I. E. R. Jerusalen</v>
          </cell>
          <cell r="I367" t="str">
            <v>Sonson</v>
          </cell>
          <cell r="J367" t="str">
            <v>Sonson</v>
          </cell>
          <cell r="K367" t="str">
            <v>2,682,652</v>
          </cell>
          <cell r="L367" t="str">
            <v>Provisto</v>
          </cell>
          <cell r="M367" t="str">
            <v>27-12-2023</v>
          </cell>
          <cell r="N367" t="str">
            <v>MARIA EYESMID</v>
          </cell>
          <cell r="O367" t="str">
            <v xml:space="preserve"> SALAZAR MONTOYA</v>
          </cell>
          <cell r="P367" t="str">
            <v>eyesmidsalazarmontoya@gmail.com</v>
          </cell>
          <cell r="Q367" t="str">
            <v/>
          </cell>
          <cell r="R367" t="str">
            <v>Decreto</v>
          </cell>
          <cell r="S367" t="str">
            <v>70005104</v>
          </cell>
          <cell r="T367" t="str">
            <v>24-12-2024</v>
          </cell>
          <cell r="U367" t="str">
            <v>Traslado persona</v>
          </cell>
          <cell r="V367" t="str">
            <v>Provisionalidad en vacante definitiva</v>
          </cell>
        </row>
        <row r="368">
          <cell r="B368">
            <v>1036423617</v>
          </cell>
          <cell r="C368" t="str">
            <v>XXL</v>
          </cell>
          <cell r="D368">
            <v>24</v>
          </cell>
          <cell r="E368">
            <v>40</v>
          </cell>
          <cell r="F368">
            <v>1036423617</v>
          </cell>
          <cell r="G368" t="str">
            <v>AUXILIAR ADMINISTRATIVO</v>
          </cell>
          <cell r="H368" t="str">
            <v>I. E. Cocorna</v>
          </cell>
          <cell r="I368" t="str">
            <v>Cocorná</v>
          </cell>
          <cell r="J368" t="str">
            <v>Cocorná</v>
          </cell>
          <cell r="K368" t="str">
            <v>1,653,511</v>
          </cell>
          <cell r="L368" t="str">
            <v>Provisto</v>
          </cell>
          <cell r="M368" t="str">
            <v>16-10-2024</v>
          </cell>
          <cell r="N368" t="str">
            <v>ESTEFANIA</v>
          </cell>
          <cell r="O368" t="str">
            <v xml:space="preserve"> GOMEZ MONTOYA</v>
          </cell>
          <cell r="P368" t="str">
            <v>estefaniagomezmontoya@hotmail.com</v>
          </cell>
          <cell r="Q368" t="str">
            <v/>
          </cell>
          <cell r="R368" t="str">
            <v>Decreto</v>
          </cell>
          <cell r="S368" t="str">
            <v>70005104</v>
          </cell>
          <cell r="T368" t="str">
            <v>24-12-2024</v>
          </cell>
          <cell r="U368" t="str">
            <v>Traslado persona</v>
          </cell>
          <cell r="V368" t="str">
            <v>Provisionalidad en vacante definitiva</v>
          </cell>
        </row>
        <row r="369">
          <cell r="B369">
            <v>1036778840</v>
          </cell>
          <cell r="C369" t="str">
            <v>M</v>
          </cell>
          <cell r="D369">
            <v>12</v>
          </cell>
          <cell r="E369">
            <v>40</v>
          </cell>
          <cell r="F369">
            <v>1036778840</v>
          </cell>
          <cell r="G369" t="str">
            <v>AUXILIAR DE SERVICIOS GENERALES</v>
          </cell>
          <cell r="H369" t="str">
            <v>I. E. Pio Xi</v>
          </cell>
          <cell r="I369" t="str">
            <v>La Unión</v>
          </cell>
          <cell r="J369" t="str">
            <v>La Unión</v>
          </cell>
          <cell r="K369" t="str">
            <v>2,682,652</v>
          </cell>
          <cell r="L369" t="str">
            <v>Provisto</v>
          </cell>
          <cell r="M369" t="str">
            <v>16-10-2024</v>
          </cell>
          <cell r="N369" t="str">
            <v>LUZ ADRIANA</v>
          </cell>
          <cell r="O369" t="str">
            <v xml:space="preserve"> RESTREPO CARDONA</v>
          </cell>
          <cell r="P369" t="str">
            <v>adrianarestrepocardona00@gmail.com</v>
          </cell>
          <cell r="Q369" t="str">
            <v>05-11-2024</v>
          </cell>
          <cell r="R369" t="str">
            <v>Decreto</v>
          </cell>
          <cell r="S369" t="str">
            <v>70005104</v>
          </cell>
          <cell r="T369" t="str">
            <v>24-12-2024</v>
          </cell>
          <cell r="U369" t="str">
            <v>Traslado persona</v>
          </cell>
          <cell r="V369" t="str">
            <v>Provisionalidad en vacante definitiva</v>
          </cell>
        </row>
        <row r="370">
          <cell r="B370">
            <v>1037269259</v>
          </cell>
          <cell r="C370" t="str">
            <v>S</v>
          </cell>
          <cell r="D370">
            <v>8</v>
          </cell>
          <cell r="E370">
            <v>37</v>
          </cell>
          <cell r="F370">
            <v>1037269259</v>
          </cell>
          <cell r="G370" t="str">
            <v>AUXILIAR DE SERVICIOS GENERALES</v>
          </cell>
          <cell r="H370" t="str">
            <v>I. E. Pedro Nel Ospina</v>
          </cell>
          <cell r="I370" t="str">
            <v>Ituango</v>
          </cell>
          <cell r="J370" t="str">
            <v>Ituango</v>
          </cell>
          <cell r="K370" t="str">
            <v>2,682,652</v>
          </cell>
          <cell r="L370" t="str">
            <v>Provisto</v>
          </cell>
          <cell r="M370" t="str">
            <v>09-11-2021</v>
          </cell>
          <cell r="N370" t="str">
            <v>Leidy Liliana</v>
          </cell>
          <cell r="O370" t="str">
            <v xml:space="preserve"> Lopez Jaramillo</v>
          </cell>
          <cell r="P370" t="str">
            <v>leidyuli-1997@hotmail.com</v>
          </cell>
          <cell r="Q370" t="str">
            <v>01-12-2021</v>
          </cell>
          <cell r="R370" t="str">
            <v>Decreto</v>
          </cell>
          <cell r="S370" t="str">
            <v>70005104</v>
          </cell>
          <cell r="T370" t="str">
            <v>24-12-2024</v>
          </cell>
          <cell r="U370" t="str">
            <v>Traslado persona</v>
          </cell>
          <cell r="V370" t="str">
            <v>Provisionalidad en vacante definitiva</v>
          </cell>
        </row>
        <row r="371">
          <cell r="B371">
            <v>1037547114</v>
          </cell>
          <cell r="C371" t="str">
            <v>S</v>
          </cell>
          <cell r="D371">
            <v>12</v>
          </cell>
          <cell r="E371">
            <v>36</v>
          </cell>
          <cell r="F371">
            <v>1037547114</v>
          </cell>
          <cell r="G371" t="str">
            <v>AUXILIAR DE SERVICIOS GENERALES</v>
          </cell>
          <cell r="H371" t="str">
            <v>I. E. Donmatias</v>
          </cell>
          <cell r="I371" t="str">
            <v>Don Matías</v>
          </cell>
          <cell r="J371" t="str">
            <v>Don Matías</v>
          </cell>
          <cell r="K371" t="str">
            <v>2,682,652</v>
          </cell>
          <cell r="L371" t="str">
            <v>Provisto</v>
          </cell>
          <cell r="M371" t="str">
            <v>06-11-2024</v>
          </cell>
          <cell r="N371" t="str">
            <v>JOMARA</v>
          </cell>
          <cell r="O371" t="str">
            <v xml:space="preserve"> GAMEZ PEMBERTY</v>
          </cell>
          <cell r="P371" t="e">
            <v>#N/A</v>
          </cell>
          <cell r="Q371" t="str">
            <v/>
          </cell>
          <cell r="R371" t="str">
            <v>Decreto</v>
          </cell>
          <cell r="S371" t="str">
            <v>70005104</v>
          </cell>
          <cell r="T371" t="str">
            <v>24-12-2024</v>
          </cell>
          <cell r="U371" t="str">
            <v>Traslado persona</v>
          </cell>
          <cell r="V371" t="str">
            <v>Provisionalidad en vacante definitiva</v>
          </cell>
        </row>
        <row r="372">
          <cell r="B372">
            <v>1037572813</v>
          </cell>
          <cell r="C372" t="str">
            <v>M</v>
          </cell>
          <cell r="D372">
            <v>32</v>
          </cell>
          <cell r="E372">
            <v>40</v>
          </cell>
          <cell r="F372">
            <v>1037572813</v>
          </cell>
          <cell r="G372" t="str">
            <v>OPERARIO</v>
          </cell>
          <cell r="H372" t="str">
            <v>I. E. Pedro Nel Ospina</v>
          </cell>
          <cell r="I372" t="str">
            <v>Ituango</v>
          </cell>
          <cell r="J372" t="str">
            <v>Ituango</v>
          </cell>
          <cell r="K372" t="str">
            <v>2,682,652</v>
          </cell>
          <cell r="L372" t="str">
            <v>Provisto</v>
          </cell>
          <cell r="M372" t="str">
            <v>12-02-2010</v>
          </cell>
          <cell r="N372" t="str">
            <v>Norbey De Jesus</v>
          </cell>
          <cell r="O372" t="str">
            <v xml:space="preserve"> Piedrahita Villa</v>
          </cell>
          <cell r="P372" t="str">
            <v>npiedrahitav1305@hotmail.com</v>
          </cell>
          <cell r="Q372" t="str">
            <v>12-02-2010</v>
          </cell>
          <cell r="R372" t="str">
            <v>Decreto</v>
          </cell>
          <cell r="S372" t="str">
            <v>70005104</v>
          </cell>
          <cell r="T372" t="str">
            <v>24-12-2024</v>
          </cell>
          <cell r="U372" t="str">
            <v>Traslado persona</v>
          </cell>
          <cell r="V372" t="str">
            <v>Provisionalidad en vacante definitiva</v>
          </cell>
        </row>
        <row r="373">
          <cell r="B373">
            <v>1037973060</v>
          </cell>
          <cell r="C373" t="str">
            <v>M</v>
          </cell>
          <cell r="D373">
            <v>12</v>
          </cell>
          <cell r="E373">
            <v>39</v>
          </cell>
          <cell r="F373">
            <v>1037973060</v>
          </cell>
          <cell r="G373" t="str">
            <v>AUXILIAR DE SERVICIOS GENERALES</v>
          </cell>
          <cell r="H373" t="str">
            <v>I. E. Pbro. Luis Rodolfo Gomez</v>
          </cell>
          <cell r="I373" t="str">
            <v>Santuario</v>
          </cell>
          <cell r="J373" t="str">
            <v>Santuario</v>
          </cell>
          <cell r="K373" t="str">
            <v>2,682,652</v>
          </cell>
          <cell r="L373" t="str">
            <v>Provisto</v>
          </cell>
          <cell r="M373" t="str">
            <v>15-02-2023</v>
          </cell>
          <cell r="N373" t="str">
            <v>GLORIA PATRICIA</v>
          </cell>
          <cell r="O373" t="str">
            <v xml:space="preserve"> GOMEZ AGUIRRE</v>
          </cell>
          <cell r="P373" t="str">
            <v>paty1935.gg@gmail.com</v>
          </cell>
          <cell r="Q373" t="str">
            <v>07-03-2023</v>
          </cell>
          <cell r="R373" t="str">
            <v>Decreto</v>
          </cell>
          <cell r="S373" t="str">
            <v>70005104</v>
          </cell>
          <cell r="T373" t="str">
            <v>24-12-2024</v>
          </cell>
          <cell r="U373" t="str">
            <v>Traslado persona</v>
          </cell>
          <cell r="V373" t="str">
            <v>Provisionalidad en vacante definitiva</v>
          </cell>
        </row>
        <row r="374">
          <cell r="B374">
            <v>1038102499</v>
          </cell>
          <cell r="C374" t="str">
            <v>XL</v>
          </cell>
          <cell r="D374">
            <v>34</v>
          </cell>
          <cell r="E374">
            <v>42</v>
          </cell>
          <cell r="F374">
            <v>1038102499</v>
          </cell>
          <cell r="G374" t="str">
            <v>AUXILIAR DE SERVICIOS GENERALES</v>
          </cell>
          <cell r="H374" t="str">
            <v>I. E. La Misericordia</v>
          </cell>
          <cell r="I374" t="str">
            <v>Caucasia</v>
          </cell>
          <cell r="J374" t="str">
            <v>Caucasia</v>
          </cell>
          <cell r="K374" t="str">
            <v>2,682,652</v>
          </cell>
          <cell r="L374" t="str">
            <v>Provisto</v>
          </cell>
          <cell r="M374" t="str">
            <v>12-02-2015</v>
          </cell>
          <cell r="N374" t="str">
            <v>John De Jesus</v>
          </cell>
          <cell r="O374" t="str">
            <v xml:space="preserve"> Salazar Villadiego</v>
          </cell>
          <cell r="P374">
            <v>0</v>
          </cell>
          <cell r="Q374" t="str">
            <v>06-11-2009</v>
          </cell>
          <cell r="R374" t="str">
            <v>Decreto</v>
          </cell>
          <cell r="S374" t="str">
            <v>70005104</v>
          </cell>
          <cell r="T374" t="str">
            <v>24-12-2024</v>
          </cell>
          <cell r="U374" t="str">
            <v>Traslado persona</v>
          </cell>
          <cell r="V374" t="str">
            <v>Provisionalidad en vacante definitiva</v>
          </cell>
        </row>
        <row r="375">
          <cell r="B375">
            <v>1038406222</v>
          </cell>
          <cell r="C375" t="str">
            <v>M</v>
          </cell>
          <cell r="D375">
            <v>12</v>
          </cell>
          <cell r="E375">
            <v>37</v>
          </cell>
          <cell r="F375">
            <v>1038406222</v>
          </cell>
          <cell r="G375" t="str">
            <v>AUXILIAR DE SERVICIOS GENERALES</v>
          </cell>
          <cell r="H375" t="str">
            <v>I E R Rosalia Hoyos De R</v>
          </cell>
          <cell r="I375" t="str">
            <v>Marinilla</v>
          </cell>
          <cell r="J375" t="str">
            <v>Marinilla</v>
          </cell>
          <cell r="K375" t="str">
            <v>2,682,652</v>
          </cell>
          <cell r="L375" t="str">
            <v>Provisto</v>
          </cell>
          <cell r="M375" t="str">
            <v>14-06-2022</v>
          </cell>
          <cell r="N375" t="str">
            <v>MARYORI</v>
          </cell>
          <cell r="O375" t="str">
            <v xml:space="preserve"> MUÑOZ DUQUE</v>
          </cell>
          <cell r="P375" t="str">
            <v>maryorimunozduque@gmail.com</v>
          </cell>
          <cell r="Q375" t="str">
            <v>06-07-2022</v>
          </cell>
          <cell r="R375" t="str">
            <v>Decreto</v>
          </cell>
          <cell r="S375" t="str">
            <v>70005104</v>
          </cell>
          <cell r="T375" t="str">
            <v>24-12-2024</v>
          </cell>
          <cell r="U375" t="str">
            <v>Traslado persona</v>
          </cell>
          <cell r="V375" t="str">
            <v>Provisionalidad en vacante definitiva</v>
          </cell>
        </row>
        <row r="376">
          <cell r="B376">
            <v>1038626518</v>
          </cell>
          <cell r="C376" t="str">
            <v>S</v>
          </cell>
          <cell r="D376">
            <v>7</v>
          </cell>
          <cell r="E376">
            <v>34</v>
          </cell>
          <cell r="F376">
            <v>1038626518</v>
          </cell>
          <cell r="G376" t="str">
            <v>AUXILIAR DE SERVICIOS GENERALES</v>
          </cell>
          <cell r="H376" t="str">
            <v>I. E. Juan Pablo Gomez Ochoa</v>
          </cell>
          <cell r="I376" t="str">
            <v>Caramanta</v>
          </cell>
          <cell r="J376" t="str">
            <v>Caramanta</v>
          </cell>
          <cell r="K376" t="str">
            <v>2,682,652</v>
          </cell>
          <cell r="L376" t="str">
            <v>Provisto</v>
          </cell>
          <cell r="M376" t="str">
            <v>21-06-2024</v>
          </cell>
          <cell r="N376" t="str">
            <v>LINA MARCELA</v>
          </cell>
          <cell r="O376" t="str">
            <v xml:space="preserve"> BAYER NOREÑA</v>
          </cell>
          <cell r="P376" t="str">
            <v>linabayer8923@gmail.com</v>
          </cell>
          <cell r="Q376" t="str">
            <v/>
          </cell>
          <cell r="R376" t="str">
            <v>Decreto</v>
          </cell>
          <cell r="S376" t="str">
            <v>70005104</v>
          </cell>
          <cell r="T376" t="str">
            <v>24-12-2024</v>
          </cell>
          <cell r="U376" t="str">
            <v>Traslado persona</v>
          </cell>
          <cell r="V376" t="str">
            <v>Provisionalidad en vacante definitiva</v>
          </cell>
        </row>
        <row r="377">
          <cell r="B377">
            <v>1039023202</v>
          </cell>
          <cell r="C377" t="str">
            <v>M</v>
          </cell>
          <cell r="D377">
            <v>32</v>
          </cell>
          <cell r="E377">
            <v>38</v>
          </cell>
          <cell r="F377">
            <v>1039023202</v>
          </cell>
          <cell r="G377" t="str">
            <v>AUXILIAR DE SERVICIOS GENERALES</v>
          </cell>
          <cell r="H377" t="str">
            <v>I. E. San Jose</v>
          </cell>
          <cell r="I377" t="str">
            <v>Jericó</v>
          </cell>
          <cell r="J377" t="str">
            <v>Jericó</v>
          </cell>
          <cell r="K377" t="str">
            <v>2,682,652</v>
          </cell>
          <cell r="L377" t="str">
            <v>Provisto</v>
          </cell>
          <cell r="M377" t="str">
            <v>20-09-2022</v>
          </cell>
          <cell r="N377" t="str">
            <v>DANIEL</v>
          </cell>
          <cell r="O377" t="str">
            <v xml:space="preserve"> RIOS ROMAN</v>
          </cell>
          <cell r="P377" t="str">
            <v>drr223@hotmail.com</v>
          </cell>
          <cell r="Q377" t="str">
            <v>12-10-2022</v>
          </cell>
          <cell r="R377" t="str">
            <v>Decreto</v>
          </cell>
          <cell r="S377" t="str">
            <v>70005104</v>
          </cell>
          <cell r="T377" t="str">
            <v>24-12-2024</v>
          </cell>
          <cell r="U377" t="str">
            <v>Traslado persona</v>
          </cell>
          <cell r="V377" t="str">
            <v>Provisionalidad en vacante definitiva</v>
          </cell>
        </row>
        <row r="378">
          <cell r="B378">
            <v>1039421287</v>
          </cell>
          <cell r="C378" t="str">
            <v>M</v>
          </cell>
          <cell r="D378">
            <v>12</v>
          </cell>
          <cell r="E378">
            <v>41</v>
          </cell>
          <cell r="F378">
            <v>1039421287</v>
          </cell>
          <cell r="G378" t="str">
            <v>AUXILIAR DE SERVICIOS GENERALES</v>
          </cell>
          <cell r="H378" t="str">
            <v>I. E. El Salvador</v>
          </cell>
          <cell r="I378" t="str">
            <v>Pueblorrico</v>
          </cell>
          <cell r="J378" t="str">
            <v>Pueblorrico</v>
          </cell>
          <cell r="K378" t="str">
            <v>2,682,652</v>
          </cell>
          <cell r="L378" t="str">
            <v>Provisto</v>
          </cell>
          <cell r="M378" t="str">
            <v>01-11-2017</v>
          </cell>
          <cell r="N378" t="str">
            <v>Lina Maria</v>
          </cell>
          <cell r="O378" t="str">
            <v xml:space="preserve"> Arango Chica</v>
          </cell>
          <cell r="P378" t="str">
            <v>arangolina0820@gmail.com</v>
          </cell>
          <cell r="Q378" t="str">
            <v>08-11-2017</v>
          </cell>
          <cell r="R378" t="str">
            <v>Decreto</v>
          </cell>
          <cell r="S378" t="str">
            <v>70005104</v>
          </cell>
          <cell r="T378" t="str">
            <v>24-12-2024</v>
          </cell>
          <cell r="U378" t="str">
            <v>Traslado persona</v>
          </cell>
          <cell r="V378" t="str">
            <v>Provisionalidad en vacante definitiva</v>
          </cell>
        </row>
        <row r="379">
          <cell r="B379">
            <v>1040033255</v>
          </cell>
          <cell r="C379" t="str">
            <v>L</v>
          </cell>
          <cell r="D379">
            <v>37</v>
          </cell>
          <cell r="E379">
            <v>40</v>
          </cell>
          <cell r="F379">
            <v>1040033255</v>
          </cell>
          <cell r="G379" t="str">
            <v>AUXILIAR DE SERVICIOS GENERALES</v>
          </cell>
          <cell r="H379" t="str">
            <v>I. E. La Paz</v>
          </cell>
          <cell r="I379" t="str">
            <v>La Ceja</v>
          </cell>
          <cell r="J379" t="str">
            <v>La Ceja</v>
          </cell>
          <cell r="K379" t="str">
            <v>2,682,652</v>
          </cell>
          <cell r="L379" t="str">
            <v>Provisto</v>
          </cell>
          <cell r="M379" t="str">
            <v>12-02-2015</v>
          </cell>
          <cell r="N379" t="str">
            <v>Andres Santiago</v>
          </cell>
          <cell r="O379" t="str">
            <v xml:space="preserve"> Cardona Cardona</v>
          </cell>
          <cell r="P379">
            <v>0</v>
          </cell>
          <cell r="Q379" t="str">
            <v>12-02-2010</v>
          </cell>
          <cell r="R379" t="str">
            <v>Decreto</v>
          </cell>
          <cell r="S379" t="str">
            <v>70005104</v>
          </cell>
          <cell r="T379" t="str">
            <v>24-12-2024</v>
          </cell>
          <cell r="U379" t="str">
            <v>Traslado persona</v>
          </cell>
          <cell r="V379" t="str">
            <v>Provisionalidad en vacante definitiva</v>
          </cell>
        </row>
        <row r="380">
          <cell r="B380">
            <v>1040183941</v>
          </cell>
          <cell r="C380" t="str">
            <v>XL</v>
          </cell>
          <cell r="D380">
            <v>36</v>
          </cell>
          <cell r="E380">
            <v>42</v>
          </cell>
          <cell r="F380">
            <v>1040183941</v>
          </cell>
          <cell r="G380" t="str">
            <v>AUXILIAR DE SERVICIOS GENERALES</v>
          </cell>
          <cell r="H380" t="str">
            <v>I. E. Francisco Maria Cardona</v>
          </cell>
          <cell r="I380" t="str">
            <v>La Ceja</v>
          </cell>
          <cell r="J380" t="str">
            <v>La Ceja</v>
          </cell>
          <cell r="K380" t="str">
            <v>2,682,652</v>
          </cell>
          <cell r="L380" t="str">
            <v>Provisto</v>
          </cell>
          <cell r="M380" t="str">
            <v>30-03-2023</v>
          </cell>
          <cell r="N380" t="str">
            <v>JUAN CAMILO</v>
          </cell>
          <cell r="O380" t="str">
            <v xml:space="preserve"> BEDOYA OSORIO</v>
          </cell>
          <cell r="P380" t="str">
            <v>NATAL5422@GMAIL.COM</v>
          </cell>
          <cell r="Q380" t="str">
            <v>06-07-2022</v>
          </cell>
          <cell r="R380" t="str">
            <v>Decreto</v>
          </cell>
          <cell r="S380" t="str">
            <v>70005104</v>
          </cell>
          <cell r="T380" t="str">
            <v>24-12-2024</v>
          </cell>
          <cell r="U380" t="str">
            <v>Traslado persona</v>
          </cell>
          <cell r="V380" t="str">
            <v>Provisionalidad en vacante definitiva</v>
          </cell>
        </row>
        <row r="381">
          <cell r="B381">
            <v>1042706833</v>
          </cell>
          <cell r="C381" t="str">
            <v>XXXL</v>
          </cell>
          <cell r="D381">
            <v>44</v>
          </cell>
          <cell r="E381">
            <v>43</v>
          </cell>
          <cell r="F381">
            <v>1042706833</v>
          </cell>
          <cell r="G381" t="str">
            <v>AUXILIAR DE SERVICIOS GENERALES</v>
          </cell>
          <cell r="H381" t="str">
            <v>I. E. Escuela Normal Superior Genoveva Diaz</v>
          </cell>
          <cell r="I381" t="str">
            <v>San Jerónimo</v>
          </cell>
          <cell r="J381" t="str">
            <v>San Jerónimo</v>
          </cell>
          <cell r="K381" t="str">
            <v>2,682,652</v>
          </cell>
          <cell r="L381" t="str">
            <v>Provisto</v>
          </cell>
          <cell r="M381" t="str">
            <v>23-01-2019</v>
          </cell>
          <cell r="N381" t="str">
            <v>Ramiro Andrés</v>
          </cell>
          <cell r="O381" t="str">
            <v xml:space="preserve"> Loaiza Herrera</v>
          </cell>
          <cell r="P381" t="str">
            <v>andrusloaiza2099@gmail.com</v>
          </cell>
          <cell r="Q381" t="str">
            <v>07-02-2019</v>
          </cell>
          <cell r="R381" t="str">
            <v>Decreto</v>
          </cell>
          <cell r="S381" t="str">
            <v>70005104</v>
          </cell>
          <cell r="T381" t="str">
            <v>24-12-2024</v>
          </cell>
          <cell r="U381" t="str">
            <v>Traslado persona</v>
          </cell>
          <cell r="V381" t="str">
            <v>Provisionalidad en vacante temporal</v>
          </cell>
        </row>
        <row r="382">
          <cell r="B382">
            <v>1045016039</v>
          </cell>
          <cell r="C382" t="str">
            <v>M</v>
          </cell>
          <cell r="D382">
            <v>10</v>
          </cell>
          <cell r="E382">
            <v>36</v>
          </cell>
          <cell r="F382">
            <v>1045016039</v>
          </cell>
          <cell r="G382" t="str">
            <v>AUXILIAR DE SERVICIOS GENERALES</v>
          </cell>
          <cell r="H382" t="str">
            <v>I. E. San Jose De Marinilla</v>
          </cell>
          <cell r="I382" t="str">
            <v>Marinilla</v>
          </cell>
          <cell r="J382" t="str">
            <v>Marinilla</v>
          </cell>
          <cell r="K382" t="str">
            <v>2,682,652</v>
          </cell>
          <cell r="L382" t="str">
            <v>Provisto</v>
          </cell>
          <cell r="M382" t="str">
            <v>28-06-2023</v>
          </cell>
          <cell r="N382" t="str">
            <v>KELLY JOHANA</v>
          </cell>
          <cell r="O382" t="str">
            <v xml:space="preserve"> ACEVEDO HENAO</v>
          </cell>
          <cell r="P382" t="str">
            <v>kellyjohanaacevedohenao666@gmail.com</v>
          </cell>
          <cell r="Q382" t="str">
            <v/>
          </cell>
          <cell r="R382" t="str">
            <v>Decreto</v>
          </cell>
          <cell r="S382" t="str">
            <v>70005104</v>
          </cell>
          <cell r="T382" t="str">
            <v>24-12-2024</v>
          </cell>
          <cell r="U382" t="str">
            <v>Traslado persona</v>
          </cell>
          <cell r="V382" t="str">
            <v>Provisionalidad en vacante definitiva</v>
          </cell>
        </row>
        <row r="383">
          <cell r="B383">
            <v>1045080035</v>
          </cell>
          <cell r="C383" t="str">
            <v>XXXL</v>
          </cell>
          <cell r="D383">
            <v>44</v>
          </cell>
          <cell r="E383">
            <v>43</v>
          </cell>
          <cell r="F383">
            <v>1045080035</v>
          </cell>
          <cell r="G383" t="str">
            <v>AUXILIAR DE SERVICIOS GENERALES</v>
          </cell>
          <cell r="H383" t="str">
            <v>I. E. Escuela Normal Superior Maria Auxiliadora</v>
          </cell>
          <cell r="I383" t="str">
            <v>Copacabana</v>
          </cell>
          <cell r="J383" t="str">
            <v>Copacabana</v>
          </cell>
          <cell r="K383" t="str">
            <v>2,682,652</v>
          </cell>
          <cell r="L383" t="str">
            <v>Provisto</v>
          </cell>
          <cell r="M383" t="str">
            <v>23-10-2015</v>
          </cell>
          <cell r="N383" t="str">
            <v>Diego Andres</v>
          </cell>
          <cell r="O383" t="str">
            <v xml:space="preserve"> Paez Arroyave</v>
          </cell>
          <cell r="P383" t="str">
            <v>titopaez1992@hotmail.com</v>
          </cell>
          <cell r="Q383" t="str">
            <v>06-08-2014</v>
          </cell>
          <cell r="R383" t="str">
            <v>Decreto</v>
          </cell>
          <cell r="S383" t="str">
            <v>70005104</v>
          </cell>
          <cell r="T383" t="str">
            <v>24-12-2024</v>
          </cell>
          <cell r="U383" t="str">
            <v>Traslado persona</v>
          </cell>
          <cell r="V383" t="str">
            <v>Provisionalidad en vacante definitiva</v>
          </cell>
        </row>
        <row r="384">
          <cell r="B384">
            <v>1045108023</v>
          </cell>
          <cell r="C384" t="str">
            <v>XS</v>
          </cell>
          <cell r="D384">
            <v>8</v>
          </cell>
          <cell r="E384">
            <v>34</v>
          </cell>
          <cell r="F384">
            <v>1045108023</v>
          </cell>
          <cell r="G384" t="str">
            <v>AUXILIAR DE SERVICIOS GENERALES</v>
          </cell>
          <cell r="H384" t="str">
            <v>I. E. Liborio Bataller</v>
          </cell>
          <cell r="I384" t="str">
            <v>Segovia</v>
          </cell>
          <cell r="J384" t="str">
            <v>Segovia</v>
          </cell>
          <cell r="K384" t="str">
            <v>2,682,652</v>
          </cell>
          <cell r="L384" t="str">
            <v>Provisto</v>
          </cell>
          <cell r="M384" t="str">
            <v>09-11-2021</v>
          </cell>
          <cell r="N384" t="str">
            <v>Yureida</v>
          </cell>
          <cell r="O384" t="str">
            <v xml:space="preserve"> Salazar Cardenas</v>
          </cell>
          <cell r="P384" t="str">
            <v>yureidasaca3@gmail.com</v>
          </cell>
          <cell r="Q384" t="str">
            <v>02-12-2021</v>
          </cell>
          <cell r="R384" t="str">
            <v>Decreto</v>
          </cell>
          <cell r="S384" t="str">
            <v>70005104</v>
          </cell>
          <cell r="T384" t="str">
            <v>24-12-2024</v>
          </cell>
          <cell r="U384" t="str">
            <v>Traslado persona</v>
          </cell>
          <cell r="V384" t="str">
            <v>Provisionalidad en vacante definitiva</v>
          </cell>
        </row>
        <row r="385">
          <cell r="B385">
            <v>1045144715</v>
          </cell>
          <cell r="C385" t="str">
            <v>S</v>
          </cell>
          <cell r="D385">
            <v>10</v>
          </cell>
          <cell r="E385">
            <v>38</v>
          </cell>
          <cell r="F385">
            <v>1045144715</v>
          </cell>
          <cell r="G385" t="str">
            <v>AUXILIAR DE SERVICIOS GENERALES</v>
          </cell>
          <cell r="H385" t="str">
            <v>I. E. El Bagre</v>
          </cell>
          <cell r="I385" t="str">
            <v>El Bagre</v>
          </cell>
          <cell r="J385" t="str">
            <v>El Bagre</v>
          </cell>
          <cell r="K385" t="str">
            <v>2,682,652</v>
          </cell>
          <cell r="L385" t="str">
            <v>Provisto</v>
          </cell>
          <cell r="M385" t="str">
            <v>01-08-2018</v>
          </cell>
          <cell r="N385" t="str">
            <v>Tania</v>
          </cell>
          <cell r="O385" t="str">
            <v xml:space="preserve"> Chaverra Sanchez</v>
          </cell>
          <cell r="P385" t="str">
            <v>taniachaverrasanchez@gmail.com</v>
          </cell>
          <cell r="Q385" t="str">
            <v>03-09-2018</v>
          </cell>
          <cell r="R385" t="str">
            <v>Decreto</v>
          </cell>
          <cell r="S385" t="str">
            <v>70005104</v>
          </cell>
          <cell r="T385" t="str">
            <v>24-12-2024</v>
          </cell>
          <cell r="U385" t="str">
            <v>Traslado persona</v>
          </cell>
          <cell r="V385" t="str">
            <v>Provisionalidad en vacante definitiva</v>
          </cell>
        </row>
        <row r="386">
          <cell r="B386">
            <v>1045419155</v>
          </cell>
          <cell r="C386" t="str">
            <v>M</v>
          </cell>
          <cell r="D386">
            <v>8</v>
          </cell>
          <cell r="E386">
            <v>38</v>
          </cell>
          <cell r="F386">
            <v>1045419155</v>
          </cell>
          <cell r="G386" t="str">
            <v>AUXILIAR DE SERVICIOS GENERALES</v>
          </cell>
          <cell r="H386" t="str">
            <v>I. E. Rafael Nuñez</v>
          </cell>
          <cell r="I386" t="str">
            <v>Taraza</v>
          </cell>
          <cell r="J386" t="str">
            <v>Taraza</v>
          </cell>
          <cell r="K386" t="str">
            <v>2,682,652</v>
          </cell>
          <cell r="L386" t="str">
            <v>Provisto</v>
          </cell>
          <cell r="M386" t="str">
            <v>16-09-2010</v>
          </cell>
          <cell r="N386" t="str">
            <v>Yira Alejandra</v>
          </cell>
          <cell r="O386" t="str">
            <v xml:space="preserve"> Serna Madera</v>
          </cell>
          <cell r="P386" t="str">
            <v>santiadrianbrayan@gmail.com</v>
          </cell>
          <cell r="Q386" t="str">
            <v>02-03-2010</v>
          </cell>
          <cell r="R386" t="str">
            <v>Decreto</v>
          </cell>
          <cell r="S386" t="str">
            <v>70005104</v>
          </cell>
          <cell r="T386" t="str">
            <v>24-12-2024</v>
          </cell>
          <cell r="U386" t="str">
            <v>Traslado persona</v>
          </cell>
          <cell r="V386" t="str">
            <v>Provisionalidad en vacante definitiva</v>
          </cell>
        </row>
        <row r="387">
          <cell r="B387">
            <v>1046669120</v>
          </cell>
          <cell r="C387" t="str">
            <v>XXL</v>
          </cell>
          <cell r="D387">
            <v>17</v>
          </cell>
          <cell r="E387">
            <v>39</v>
          </cell>
          <cell r="F387">
            <v>1046669120</v>
          </cell>
          <cell r="G387" t="str">
            <v>AUXILIAR DE SERVICIOS GENERALES</v>
          </cell>
          <cell r="H387" t="str">
            <v>I. E. Uribe Gaviria</v>
          </cell>
          <cell r="I387" t="str">
            <v>Venecia</v>
          </cell>
          <cell r="J387" t="str">
            <v>Venecia</v>
          </cell>
          <cell r="K387" t="str">
            <v>2,682,652</v>
          </cell>
          <cell r="L387" t="str">
            <v>Provisto</v>
          </cell>
          <cell r="M387" t="str">
            <v>09-09-2022</v>
          </cell>
          <cell r="N387" t="str">
            <v>SARA MANUELA</v>
          </cell>
          <cell r="O387" t="str">
            <v xml:space="preserve"> CHAVERRA CANO</v>
          </cell>
          <cell r="P387" t="str">
            <v>sarix_1547@hotmail.com</v>
          </cell>
          <cell r="Q387" t="str">
            <v>06-10-2022</v>
          </cell>
          <cell r="R387" t="str">
            <v>Decreto</v>
          </cell>
          <cell r="S387" t="str">
            <v>70005104</v>
          </cell>
          <cell r="T387" t="str">
            <v>24-12-2024</v>
          </cell>
          <cell r="U387" t="str">
            <v>Traslado persona</v>
          </cell>
          <cell r="V387" t="str">
            <v>Provisionalidad en vacante definitiva</v>
          </cell>
        </row>
        <row r="388">
          <cell r="B388">
            <v>1047965299</v>
          </cell>
          <cell r="C388" t="str">
            <v>XS</v>
          </cell>
          <cell r="D388">
            <v>12</v>
          </cell>
          <cell r="E388">
            <v>37</v>
          </cell>
          <cell r="F388">
            <v>1047965299</v>
          </cell>
          <cell r="G388" t="str">
            <v>AUXILIAR DE SERVICIOS GENERALES</v>
          </cell>
          <cell r="H388" t="str">
            <v>I. E. Tecnico Agropecuario Y En Salud De Sonsón</v>
          </cell>
          <cell r="I388" t="str">
            <v>Sonson</v>
          </cell>
          <cell r="J388" t="str">
            <v>Sonson</v>
          </cell>
          <cell r="K388" t="str">
            <v>2,682,652</v>
          </cell>
          <cell r="L388" t="str">
            <v>Provisto</v>
          </cell>
          <cell r="M388" t="str">
            <v>27-12-2023</v>
          </cell>
          <cell r="N388" t="str">
            <v>MARIA ELENA</v>
          </cell>
          <cell r="O388" t="str">
            <v xml:space="preserve"> OSORIO HENAO</v>
          </cell>
          <cell r="P388" t="str">
            <v>malena.osorio08@gmail.com</v>
          </cell>
          <cell r="Q388" t="str">
            <v/>
          </cell>
          <cell r="R388" t="str">
            <v>Decreto</v>
          </cell>
          <cell r="S388" t="str">
            <v>70005104</v>
          </cell>
          <cell r="T388" t="str">
            <v>24-12-2024</v>
          </cell>
          <cell r="U388" t="str">
            <v>Traslado persona</v>
          </cell>
          <cell r="V388" t="str">
            <v>Provisionalidad en vacante definitiva</v>
          </cell>
        </row>
        <row r="389">
          <cell r="B389">
            <v>1047966550</v>
          </cell>
          <cell r="C389" t="str">
            <v>XS</v>
          </cell>
          <cell r="D389">
            <v>10</v>
          </cell>
          <cell r="E389">
            <v>37</v>
          </cell>
          <cell r="F389">
            <v>1047966550</v>
          </cell>
          <cell r="G389" t="str">
            <v>AUXILIAR DE SERVICIOS GENERALES</v>
          </cell>
          <cell r="H389" t="str">
            <v>I. E. Tecnico Agropecuario Y En Salud De Sonsón</v>
          </cell>
          <cell r="I389" t="str">
            <v>Sonson</v>
          </cell>
          <cell r="J389" t="str">
            <v>Sonson</v>
          </cell>
          <cell r="K389" t="str">
            <v>2,682,652</v>
          </cell>
          <cell r="L389" t="str">
            <v>Provisto</v>
          </cell>
          <cell r="M389" t="str">
            <v>20-09-2022</v>
          </cell>
          <cell r="N389" t="str">
            <v>LUZ ALBANY</v>
          </cell>
          <cell r="O389" t="str">
            <v xml:space="preserve"> LOAIZA PEREZ</v>
          </cell>
          <cell r="P389" t="str">
            <v>loaizaluzalbany@gmail.com</v>
          </cell>
          <cell r="Q389" t="str">
            <v>12-10-2022</v>
          </cell>
          <cell r="R389" t="str">
            <v>Decreto</v>
          </cell>
          <cell r="S389" t="str">
            <v>70005104</v>
          </cell>
          <cell r="T389" t="str">
            <v>24-12-2024</v>
          </cell>
          <cell r="U389" t="str">
            <v>Traslado persona</v>
          </cell>
          <cell r="V389" t="str">
            <v>Provisionalidad en vacante definitiva</v>
          </cell>
        </row>
        <row r="390">
          <cell r="B390">
            <v>1047967608</v>
          </cell>
          <cell r="C390" t="str">
            <v>XL</v>
          </cell>
          <cell r="D390">
            <v>34</v>
          </cell>
          <cell r="E390">
            <v>42</v>
          </cell>
          <cell r="F390">
            <v>1047967608</v>
          </cell>
          <cell r="G390" t="str">
            <v>AUXILIAR DE SERVICIOS GENERALES</v>
          </cell>
          <cell r="H390" t="str">
            <v>I. E. Escuela Normal Superior Presbitero Jose Gomez Isaza</v>
          </cell>
          <cell r="I390" t="str">
            <v>Sonson</v>
          </cell>
          <cell r="J390" t="str">
            <v>Sonson</v>
          </cell>
          <cell r="K390" t="str">
            <v>2,682,652</v>
          </cell>
          <cell r="L390" t="str">
            <v>Provisto</v>
          </cell>
          <cell r="M390" t="str">
            <v>12-02-2015</v>
          </cell>
          <cell r="N390" t="str">
            <v>Camilo Andres</v>
          </cell>
          <cell r="O390" t="str">
            <v xml:space="preserve"> Rendon Ocampo</v>
          </cell>
          <cell r="P390" t="e">
            <v>#N/A</v>
          </cell>
          <cell r="Q390" t="str">
            <v>30-08-2013</v>
          </cell>
          <cell r="R390" t="str">
            <v>Decreto</v>
          </cell>
          <cell r="S390" t="str">
            <v>70005104</v>
          </cell>
          <cell r="T390" t="str">
            <v>24-12-2024</v>
          </cell>
          <cell r="U390" t="str">
            <v>Traslado persona</v>
          </cell>
          <cell r="V390" t="str">
            <v>Provisionalidad en vacante definitiva</v>
          </cell>
        </row>
        <row r="391">
          <cell r="B391">
            <v>1047973434</v>
          </cell>
          <cell r="C391" t="str">
            <v>L</v>
          </cell>
          <cell r="D391">
            <v>30</v>
          </cell>
          <cell r="E391">
            <v>40</v>
          </cell>
          <cell r="F391">
            <v>1047973434</v>
          </cell>
          <cell r="G391" t="str">
            <v>AUXILIAR DE SERVICIOS GENERALES</v>
          </cell>
          <cell r="H391" t="str">
            <v>I. E. Antonio Alvarez Restrepo</v>
          </cell>
          <cell r="I391" t="str">
            <v>Sonson</v>
          </cell>
          <cell r="J391" t="str">
            <v>Sonson</v>
          </cell>
          <cell r="K391" t="str">
            <v>2,682,652</v>
          </cell>
          <cell r="L391" t="str">
            <v>Provisto</v>
          </cell>
          <cell r="M391" t="str">
            <v>09-11-2021</v>
          </cell>
          <cell r="N391" t="str">
            <v>BRAHYAM</v>
          </cell>
          <cell r="O391" t="str">
            <v xml:space="preserve"> GIL GARCIA</v>
          </cell>
          <cell r="P391" t="str">
            <v>libia10av@outlook.com</v>
          </cell>
          <cell r="Q391" t="str">
            <v>10-12-2021</v>
          </cell>
          <cell r="R391" t="str">
            <v>Decreto</v>
          </cell>
          <cell r="S391" t="str">
            <v>70005104</v>
          </cell>
          <cell r="T391" t="str">
            <v>24-12-2024</v>
          </cell>
          <cell r="U391" t="str">
            <v>Traslado persona</v>
          </cell>
          <cell r="V391" t="str">
            <v>Provisionalidad en vacante definitiva</v>
          </cell>
        </row>
        <row r="392">
          <cell r="B392">
            <v>1054550822</v>
          </cell>
          <cell r="C392" t="str">
            <v>XXL</v>
          </cell>
          <cell r="D392">
            <v>40</v>
          </cell>
          <cell r="E392">
            <v>41</v>
          </cell>
          <cell r="F392">
            <v>1054550822</v>
          </cell>
          <cell r="G392" t="str">
            <v>AUXILIAR DE SERVICIOS GENERALES</v>
          </cell>
          <cell r="H392" t="str">
            <v>I. E. R. San Miguel</v>
          </cell>
          <cell r="I392" t="str">
            <v>Sonson</v>
          </cell>
          <cell r="J392" t="str">
            <v>Sonson</v>
          </cell>
          <cell r="K392" t="str">
            <v>2,682,652</v>
          </cell>
          <cell r="L392" t="str">
            <v>Provisto</v>
          </cell>
          <cell r="M392" t="str">
            <v>28-03-2019</v>
          </cell>
          <cell r="N392" t="str">
            <v>Luis Evelio</v>
          </cell>
          <cell r="O392" t="str">
            <v xml:space="preserve"> Giraldo Alvarez</v>
          </cell>
          <cell r="P392" t="str">
            <v>claudisgv@yahoo.es</v>
          </cell>
          <cell r="Q392" t="str">
            <v>18-03-2019</v>
          </cell>
          <cell r="R392" t="str">
            <v>Decreto</v>
          </cell>
          <cell r="S392" t="str">
            <v>70005104</v>
          </cell>
          <cell r="T392" t="str">
            <v>24-12-2024</v>
          </cell>
          <cell r="U392" t="str">
            <v>Traslado persona</v>
          </cell>
          <cell r="V392" t="str">
            <v>Provisionalidad en vacante definitiva</v>
          </cell>
        </row>
        <row r="393">
          <cell r="B393">
            <v>1060597307</v>
          </cell>
          <cell r="C393" t="str">
            <v>XS</v>
          </cell>
          <cell r="D393">
            <v>6</v>
          </cell>
          <cell r="E393">
            <v>39</v>
          </cell>
          <cell r="F393">
            <v>1060597307</v>
          </cell>
          <cell r="G393" t="str">
            <v>AUXILIAR DE SERVICIOS GENERALES</v>
          </cell>
          <cell r="H393" t="str">
            <v>I. E. Tomas Eastman</v>
          </cell>
          <cell r="I393" t="str">
            <v>Santa Bárbara</v>
          </cell>
          <cell r="J393" t="str">
            <v>Santa Bárbara</v>
          </cell>
          <cell r="K393" t="str">
            <v>2,682,652</v>
          </cell>
          <cell r="L393" t="str">
            <v>Provisto</v>
          </cell>
          <cell r="M393" t="str">
            <v>18-07-2024</v>
          </cell>
          <cell r="N393" t="str">
            <v>ERIKA YULIETH</v>
          </cell>
          <cell r="O393" t="str">
            <v xml:space="preserve"> VELEZ GARCIA</v>
          </cell>
          <cell r="P393" t="str">
            <v>erika73az@gmail.com</v>
          </cell>
          <cell r="Q393" t="str">
            <v/>
          </cell>
          <cell r="R393" t="str">
            <v>Decreto</v>
          </cell>
          <cell r="S393" t="str">
            <v>70005104</v>
          </cell>
          <cell r="T393" t="str">
            <v>24-12-2024</v>
          </cell>
          <cell r="U393" t="str">
            <v>Traslado persona</v>
          </cell>
          <cell r="V393" t="str">
            <v>Provisionalidad en vacante definitiva</v>
          </cell>
        </row>
        <row r="394">
          <cell r="B394">
            <v>1096202487</v>
          </cell>
          <cell r="C394" t="str">
            <v>L</v>
          </cell>
          <cell r="D394">
            <v>34</v>
          </cell>
          <cell r="E394">
            <v>40</v>
          </cell>
          <cell r="F394">
            <v>1096202487</v>
          </cell>
          <cell r="G394" t="str">
            <v>AUXILIAR DE SERVICIOS GENERALES</v>
          </cell>
          <cell r="H394" t="str">
            <v>I. E. Luis Eduardo Diaz</v>
          </cell>
          <cell r="I394" t="str">
            <v>Yondó</v>
          </cell>
          <cell r="J394" t="str">
            <v>Yondó</v>
          </cell>
          <cell r="K394" t="str">
            <v>2,682,652</v>
          </cell>
          <cell r="L394" t="str">
            <v>Provisto</v>
          </cell>
          <cell r="M394" t="str">
            <v>12-02-2015</v>
          </cell>
          <cell r="N394" t="str">
            <v>Juan Overlis</v>
          </cell>
          <cell r="O394" t="str">
            <v xml:space="preserve"> Rincon Perez</v>
          </cell>
          <cell r="P394" t="str">
            <v>guripe8@hotmail.com</v>
          </cell>
          <cell r="Q394" t="str">
            <v>03-10-2008</v>
          </cell>
          <cell r="R394" t="str">
            <v>Decreto</v>
          </cell>
          <cell r="S394" t="str">
            <v>70005104</v>
          </cell>
          <cell r="T394" t="str">
            <v>24-12-2024</v>
          </cell>
          <cell r="U394" t="str">
            <v>Traslado persona</v>
          </cell>
          <cell r="V394" t="str">
            <v>Provisionalidad en vacante definitiva</v>
          </cell>
        </row>
        <row r="395">
          <cell r="B395">
            <v>1118310646</v>
          </cell>
          <cell r="C395" t="str">
            <v>L</v>
          </cell>
          <cell r="D395">
            <v>18</v>
          </cell>
          <cell r="E395">
            <v>37</v>
          </cell>
          <cell r="F395">
            <v>1118310646</v>
          </cell>
          <cell r="G395" t="str">
            <v>AUXILIAR DE SERVICIOS GENERALES</v>
          </cell>
          <cell r="H395" t="str">
            <v>I. E. Santa Teresa</v>
          </cell>
          <cell r="I395" t="str">
            <v>Argelia</v>
          </cell>
          <cell r="J395" t="str">
            <v>Argelia</v>
          </cell>
          <cell r="K395" t="str">
            <v>2,682,652</v>
          </cell>
          <cell r="L395" t="str">
            <v>Provisto</v>
          </cell>
          <cell r="M395" t="str">
            <v>28-07-2022</v>
          </cell>
          <cell r="N395" t="str">
            <v>LEIDY YULIANA</v>
          </cell>
          <cell r="O395" t="str">
            <v xml:space="preserve"> VALENCIA HENAO</v>
          </cell>
          <cell r="P395" t="str">
            <v>yulianavalenciaj2@gmail.com</v>
          </cell>
          <cell r="Q395" t="str">
            <v>10-08-2022</v>
          </cell>
          <cell r="R395" t="str">
            <v>Decreto</v>
          </cell>
          <cell r="S395" t="str">
            <v>70005104</v>
          </cell>
          <cell r="T395" t="str">
            <v>24-12-2024</v>
          </cell>
          <cell r="U395" t="str">
            <v>Traslado persona</v>
          </cell>
          <cell r="V395" t="str">
            <v>Provisionalidad en vacante definitiva</v>
          </cell>
        </row>
        <row r="396">
          <cell r="B396">
            <v>1128417072</v>
          </cell>
          <cell r="C396" t="str">
            <v>M</v>
          </cell>
          <cell r="D396">
            <v>30</v>
          </cell>
          <cell r="E396">
            <v>39</v>
          </cell>
          <cell r="F396">
            <v>1128417072</v>
          </cell>
          <cell r="G396" t="str">
            <v>OPERARIO</v>
          </cell>
          <cell r="H396" t="str">
            <v>I. E. R. El Hatillo</v>
          </cell>
          <cell r="I396" t="str">
            <v>Barbosa</v>
          </cell>
          <cell r="J396" t="str">
            <v>Barbosa</v>
          </cell>
          <cell r="K396" t="str">
            <v>2,682,652</v>
          </cell>
          <cell r="L396" t="str">
            <v>Provisto</v>
          </cell>
          <cell r="M396" t="str">
            <v>27-10-2022</v>
          </cell>
          <cell r="N396" t="str">
            <v>JHON EDISON</v>
          </cell>
          <cell r="O396" t="str">
            <v xml:space="preserve"> VELASQUEZ BETANCUR</v>
          </cell>
          <cell r="P396" t="str">
            <v>jhon091425@gmail.com</v>
          </cell>
          <cell r="Q396" t="str">
            <v>14-09-2022</v>
          </cell>
          <cell r="R396" t="str">
            <v>Decreto</v>
          </cell>
          <cell r="S396" t="str">
            <v>70005104</v>
          </cell>
          <cell r="T396" t="str">
            <v>24-12-2024</v>
          </cell>
          <cell r="U396" t="str">
            <v>Traslado persona</v>
          </cell>
          <cell r="V396" t="str">
            <v>Provisionalidad en vacante definitiva</v>
          </cell>
        </row>
        <row r="397">
          <cell r="B397">
            <v>1128457571</v>
          </cell>
          <cell r="C397" t="str">
            <v>S</v>
          </cell>
          <cell r="D397">
            <v>32</v>
          </cell>
          <cell r="E397">
            <v>40</v>
          </cell>
          <cell r="F397">
            <v>1128457571</v>
          </cell>
          <cell r="G397" t="str">
            <v>AUXILIAR DE SERVICIOS GENERALES</v>
          </cell>
          <cell r="H397" t="str">
            <v>I. E. Tomas Eastman</v>
          </cell>
          <cell r="I397" t="str">
            <v>Santa Bárbara</v>
          </cell>
          <cell r="J397" t="str">
            <v>Santa Bárbara</v>
          </cell>
          <cell r="K397" t="str">
            <v>2,682,652</v>
          </cell>
          <cell r="L397" t="str">
            <v>Provisto</v>
          </cell>
          <cell r="M397" t="str">
            <v>26-09-2024</v>
          </cell>
          <cell r="N397" t="str">
            <v>JAVIER ANTONIO</v>
          </cell>
          <cell r="O397" t="str">
            <v xml:space="preserve"> VELEZ  CASTAÑEDA</v>
          </cell>
          <cell r="P397" t="str">
            <v>javierantoniov35@gmail.com</v>
          </cell>
          <cell r="Q397" t="str">
            <v/>
          </cell>
          <cell r="R397" t="str">
            <v>Decreto</v>
          </cell>
          <cell r="S397" t="str">
            <v>70005104</v>
          </cell>
          <cell r="T397" t="str">
            <v>24-12-2024</v>
          </cell>
          <cell r="U397" t="str">
            <v>Traslado persona</v>
          </cell>
          <cell r="V397" t="str">
            <v>Provisionalidad en vacante definitiva</v>
          </cell>
        </row>
        <row r="398">
          <cell r="B398">
            <v>1193155070</v>
          </cell>
          <cell r="C398" t="str">
            <v>M</v>
          </cell>
          <cell r="D398">
            <v>12</v>
          </cell>
          <cell r="E398">
            <v>39</v>
          </cell>
          <cell r="F398">
            <v>1193155070</v>
          </cell>
          <cell r="G398" t="str">
            <v>AUXILIAR DE SERVICIOS GENERALES</v>
          </cell>
          <cell r="H398" t="str">
            <v>I. E. Valdivia</v>
          </cell>
          <cell r="I398" t="str">
            <v>Valdivia</v>
          </cell>
          <cell r="J398" t="str">
            <v>Valdivia</v>
          </cell>
          <cell r="K398" t="str">
            <v>2,682,652</v>
          </cell>
          <cell r="L398" t="str">
            <v>Provisto</v>
          </cell>
          <cell r="M398" t="str">
            <v>26-09-2024</v>
          </cell>
          <cell r="N398" t="str">
            <v>NATALIA</v>
          </cell>
          <cell r="O398" t="str">
            <v xml:space="preserve"> PEREZ GARCIA</v>
          </cell>
          <cell r="P398" t="str">
            <v>perezgarcianatalia20@gmail.com</v>
          </cell>
          <cell r="Q398" t="str">
            <v/>
          </cell>
          <cell r="R398" t="str">
            <v>Decreto</v>
          </cell>
          <cell r="S398" t="str">
            <v>70005104</v>
          </cell>
          <cell r="T398" t="str">
            <v>24-12-2024</v>
          </cell>
          <cell r="U398" t="str">
            <v>Traslado persona</v>
          </cell>
          <cell r="V398" t="str">
            <v>Provisionalidad en vacante definitiva</v>
          </cell>
        </row>
        <row r="399">
          <cell r="B399">
            <v>21946425</v>
          </cell>
          <cell r="C399" t="str">
            <v>L</v>
          </cell>
          <cell r="D399">
            <v>14</v>
          </cell>
          <cell r="E399">
            <v>40</v>
          </cell>
          <cell r="F399">
            <v>21946425</v>
          </cell>
          <cell r="G399" t="str">
            <v>AUXILIAR DE SERVICIOS GENERALES</v>
          </cell>
          <cell r="H399" t="str">
            <v>I. E. R. La Cruzada</v>
          </cell>
          <cell r="I399" t="str">
            <v>Remedios</v>
          </cell>
          <cell r="J399" t="str">
            <v>Remedios</v>
          </cell>
          <cell r="K399" t="str">
            <v>2,682,652</v>
          </cell>
          <cell r="L399" t="str">
            <v>Provisto</v>
          </cell>
          <cell r="M399" t="str">
            <v>12-02-2015</v>
          </cell>
          <cell r="N399" t="str">
            <v>Martha Ligia</v>
          </cell>
          <cell r="O399" t="str">
            <v xml:space="preserve"> Fonnegra</v>
          </cell>
          <cell r="P399">
            <v>0</v>
          </cell>
          <cell r="Q399" t="str">
            <v>01-06-1998</v>
          </cell>
          <cell r="R399" t="str">
            <v>Decreto</v>
          </cell>
          <cell r="S399" t="str">
            <v>70005104</v>
          </cell>
          <cell r="T399" t="str">
            <v>24-12-2024</v>
          </cell>
          <cell r="U399" t="str">
            <v>Traslado persona</v>
          </cell>
          <cell r="V399" t="str">
            <v>Carrera Administrativa</v>
          </cell>
        </row>
        <row r="400">
          <cell r="B400">
            <v>15256148</v>
          </cell>
          <cell r="C400" t="str">
            <v>XXL</v>
          </cell>
          <cell r="D400">
            <v>36</v>
          </cell>
          <cell r="E400">
            <v>40</v>
          </cell>
          <cell r="F400">
            <v>15256148</v>
          </cell>
          <cell r="G400" t="str">
            <v>AUXILIAR DE SERVICIOS GENERALES</v>
          </cell>
          <cell r="H400" t="str">
            <v>I. E. R. Agricola De San Jeronimo</v>
          </cell>
          <cell r="I400" t="str">
            <v>San Jerónimo</v>
          </cell>
          <cell r="J400" t="str">
            <v>San Jerónimo</v>
          </cell>
          <cell r="K400" t="str">
            <v>2,682,652</v>
          </cell>
          <cell r="L400" t="str">
            <v>Provisto</v>
          </cell>
          <cell r="M400" t="str">
            <v>12-02-2015</v>
          </cell>
          <cell r="N400" t="str">
            <v>Juan Jose</v>
          </cell>
          <cell r="O400" t="str">
            <v xml:space="preserve"> Castañeda Perez</v>
          </cell>
          <cell r="P400" t="str">
            <v>juanjosecastanedaperez@gmail.com</v>
          </cell>
          <cell r="Q400" t="str">
            <v>09-04-2012</v>
          </cell>
          <cell r="R400" t="str">
            <v>Decreto</v>
          </cell>
          <cell r="S400" t="str">
            <v>70005104</v>
          </cell>
          <cell r="T400" t="str">
            <v>24-12-2024</v>
          </cell>
          <cell r="U400" t="str">
            <v>Traslado persona</v>
          </cell>
          <cell r="V400" t="str">
            <v>Carrera Administrativa</v>
          </cell>
        </row>
        <row r="401">
          <cell r="B401">
            <v>3556558</v>
          </cell>
          <cell r="C401" t="str">
            <v>L</v>
          </cell>
          <cell r="D401">
            <v>34</v>
          </cell>
          <cell r="E401">
            <v>40</v>
          </cell>
          <cell r="F401">
            <v>3556558</v>
          </cell>
          <cell r="G401" t="str">
            <v>AUXILIAR DE SERVICIOS GENERALES</v>
          </cell>
          <cell r="H401" t="str">
            <v>I. E. Pedro Luis Alvarez Correa</v>
          </cell>
          <cell r="I401" t="str">
            <v>Caldas</v>
          </cell>
          <cell r="J401" t="str">
            <v>Caldas</v>
          </cell>
          <cell r="K401" t="str">
            <v>2,682,652</v>
          </cell>
          <cell r="L401" t="str">
            <v>Provisto</v>
          </cell>
          <cell r="M401" t="str">
            <v>12-02-2015</v>
          </cell>
          <cell r="N401" t="str">
            <v>ALBERTO DE JESUS</v>
          </cell>
          <cell r="O401" t="str">
            <v xml:space="preserve"> PEREZ FRANCO</v>
          </cell>
          <cell r="P401" t="e">
            <v>#N/A</v>
          </cell>
          <cell r="Q401" t="str">
            <v>02-07-1988</v>
          </cell>
          <cell r="R401" t="str">
            <v>Decreto</v>
          </cell>
          <cell r="S401" t="str">
            <v>70005104</v>
          </cell>
          <cell r="T401" t="str">
            <v>24-12-2024</v>
          </cell>
          <cell r="U401" t="str">
            <v>Traslado persona</v>
          </cell>
          <cell r="V401" t="str">
            <v>Carrera Administrativa</v>
          </cell>
        </row>
        <row r="402">
          <cell r="B402">
            <v>71991498</v>
          </cell>
          <cell r="C402" t="str">
            <v>L</v>
          </cell>
          <cell r="D402">
            <v>34</v>
          </cell>
          <cell r="E402">
            <v>40</v>
          </cell>
          <cell r="F402">
            <v>71991498</v>
          </cell>
          <cell r="G402" t="str">
            <v>AUXILIAR DE SERVICIOS GENERALES</v>
          </cell>
          <cell r="H402" t="str">
            <v>I. E. Juan Pablo Gomez Ochoa</v>
          </cell>
          <cell r="I402" t="str">
            <v>Caramanta</v>
          </cell>
          <cell r="J402" t="str">
            <v>Caramanta</v>
          </cell>
          <cell r="K402" t="str">
            <v>2,682,652</v>
          </cell>
          <cell r="L402" t="str">
            <v>Provisto</v>
          </cell>
          <cell r="M402" t="str">
            <v>12-02-2015</v>
          </cell>
          <cell r="N402" t="str">
            <v>Duvan Noe</v>
          </cell>
          <cell r="O402" t="str">
            <v xml:space="preserve"> Bayer Patino</v>
          </cell>
          <cell r="P402" t="str">
            <v>duvanbayer6657@gmail.com</v>
          </cell>
          <cell r="Q402" t="str">
            <v>21-04-1992</v>
          </cell>
          <cell r="R402" t="str">
            <v>Decreto</v>
          </cell>
          <cell r="S402" t="str">
            <v>70005104</v>
          </cell>
          <cell r="T402" t="str">
            <v>24-12-2024</v>
          </cell>
          <cell r="U402" t="str">
            <v>Traslado persona</v>
          </cell>
          <cell r="V402" t="str">
            <v>Carrera Administrativa</v>
          </cell>
        </row>
        <row r="403">
          <cell r="B403">
            <v>43411377</v>
          </cell>
          <cell r="C403" t="str">
            <v>L</v>
          </cell>
          <cell r="D403">
            <v>10</v>
          </cell>
          <cell r="E403">
            <v>36</v>
          </cell>
          <cell r="F403">
            <v>43411377</v>
          </cell>
          <cell r="G403" t="str">
            <v>AUXILIAR DE SERVICIOS GENERALES</v>
          </cell>
          <cell r="H403" t="str">
            <v>I. E. Efe Gomez</v>
          </cell>
          <cell r="I403" t="str">
            <v>Fredonia</v>
          </cell>
          <cell r="J403" t="str">
            <v>Fredonia</v>
          </cell>
          <cell r="K403" t="str">
            <v>2,682,652</v>
          </cell>
          <cell r="L403" t="str">
            <v>Provisto</v>
          </cell>
          <cell r="M403" t="str">
            <v>16-09-1996</v>
          </cell>
          <cell r="N403" t="str">
            <v>Margarita Maria</v>
          </cell>
          <cell r="O403" t="str">
            <v xml:space="preserve"> Perez Rua</v>
          </cell>
          <cell r="P403" t="str">
            <v>margaritamaria1965@hotmail.com</v>
          </cell>
          <cell r="Q403" t="str">
            <v>10-07-1986</v>
          </cell>
          <cell r="R403" t="str">
            <v>Decreto</v>
          </cell>
          <cell r="S403" t="str">
            <v>70005104</v>
          </cell>
          <cell r="T403" t="str">
            <v>24-12-2024</v>
          </cell>
          <cell r="U403" t="str">
            <v>Traslado persona</v>
          </cell>
          <cell r="V403" t="str">
            <v>Carrera Administrativa</v>
          </cell>
        </row>
        <row r="404">
          <cell r="B404">
            <v>43020709</v>
          </cell>
          <cell r="C404" t="str">
            <v>S</v>
          </cell>
          <cell r="D404">
            <v>10</v>
          </cell>
          <cell r="E404">
            <v>37</v>
          </cell>
          <cell r="F404">
            <v>43020709</v>
          </cell>
          <cell r="G404" t="str">
            <v>AUXILIAR DE SERVICIOS GENERALES</v>
          </cell>
          <cell r="H404" t="str">
            <v>I. E. San Jose</v>
          </cell>
          <cell r="I404" t="str">
            <v>Uramita</v>
          </cell>
          <cell r="J404" t="str">
            <v>Uramita</v>
          </cell>
          <cell r="K404" t="str">
            <v>2,682,652</v>
          </cell>
          <cell r="L404" t="str">
            <v>Provisto</v>
          </cell>
          <cell r="M404" t="str">
            <v>16-09-1996</v>
          </cell>
          <cell r="N404" t="str">
            <v>Maria Consuelo</v>
          </cell>
          <cell r="O404" t="str">
            <v xml:space="preserve"> Agudelo David</v>
          </cell>
          <cell r="P404" t="str">
            <v>agudeloconsuelo@hotmail.com</v>
          </cell>
          <cell r="Q404" t="str">
            <v>19-09-1979</v>
          </cell>
          <cell r="R404" t="str">
            <v>Decreto</v>
          </cell>
          <cell r="S404" t="str">
            <v>70005104</v>
          </cell>
          <cell r="T404" t="str">
            <v>24-12-2024</v>
          </cell>
          <cell r="U404" t="str">
            <v>Traslado persona</v>
          </cell>
          <cell r="V404" t="str">
            <v>Carrera Administrativa</v>
          </cell>
        </row>
        <row r="405">
          <cell r="B405">
            <v>12988791</v>
          </cell>
          <cell r="C405" t="str">
            <v>XL</v>
          </cell>
          <cell r="D405">
            <v>34</v>
          </cell>
          <cell r="E405">
            <v>38</v>
          </cell>
          <cell r="F405">
            <v>12988791</v>
          </cell>
          <cell r="G405" t="str">
            <v>AUXILIAR DE SERVICIOS GENERALES</v>
          </cell>
          <cell r="H405" t="str">
            <v>I. E. Gomez Plata</v>
          </cell>
          <cell r="I405" t="str">
            <v>Gómez Plata</v>
          </cell>
          <cell r="J405" t="str">
            <v>Gómez Plata</v>
          </cell>
          <cell r="K405" t="str">
            <v>2,682,652</v>
          </cell>
          <cell r="L405" t="str">
            <v>Provisto</v>
          </cell>
          <cell r="M405" t="str">
            <v>20-11-2019</v>
          </cell>
          <cell r="N405" t="str">
            <v>Jose Hector</v>
          </cell>
          <cell r="O405" t="str">
            <v xml:space="preserve"> Troya Botina</v>
          </cell>
          <cell r="P405" t="e">
            <v>#N/A</v>
          </cell>
          <cell r="Q405" t="str">
            <v>04-12-2019</v>
          </cell>
          <cell r="R405" t="str">
            <v>Decreto</v>
          </cell>
          <cell r="S405" t="str">
            <v>70005104</v>
          </cell>
          <cell r="T405" t="str">
            <v>24-12-2024</v>
          </cell>
          <cell r="U405" t="str">
            <v>Traslado persona</v>
          </cell>
          <cell r="V405" t="str">
            <v>Provisionalidad en vacante temporal</v>
          </cell>
        </row>
        <row r="406">
          <cell r="B406">
            <v>71876049</v>
          </cell>
          <cell r="C406" t="str">
            <v>M</v>
          </cell>
          <cell r="D406">
            <v>28</v>
          </cell>
          <cell r="E406">
            <v>37</v>
          </cell>
          <cell r="F406">
            <v>71876049</v>
          </cell>
          <cell r="G406" t="str">
            <v>AUXILIAR DE SERVICIOS GENERALES</v>
          </cell>
          <cell r="H406" t="str">
            <v>I. E. R. San Francisco De Asis</v>
          </cell>
          <cell r="I406" t="str">
            <v>Jericó</v>
          </cell>
          <cell r="J406" t="str">
            <v>Jericó</v>
          </cell>
          <cell r="K406" t="str">
            <v>2,682,652</v>
          </cell>
          <cell r="L406" t="str">
            <v>Provisto</v>
          </cell>
          <cell r="M406" t="str">
            <v>08-12-2010</v>
          </cell>
          <cell r="N406" t="str">
            <v>Luis Augusto</v>
          </cell>
          <cell r="O406" t="str">
            <v xml:space="preserve"> Vanegas Pulgarin</v>
          </cell>
          <cell r="P406" t="str">
            <v>verofeli1964@hotmail.com</v>
          </cell>
          <cell r="Q406" t="str">
            <v>17-08-1995</v>
          </cell>
          <cell r="R406" t="str">
            <v>Decreto</v>
          </cell>
          <cell r="S406" t="str">
            <v>70005104</v>
          </cell>
          <cell r="T406" t="str">
            <v>24-12-2024</v>
          </cell>
          <cell r="U406" t="str">
            <v>Traslado persona</v>
          </cell>
          <cell r="V406" t="str">
            <v>Carrera Administrativa</v>
          </cell>
        </row>
        <row r="407">
          <cell r="B407">
            <v>70127652</v>
          </cell>
          <cell r="C407" t="str">
            <v>M</v>
          </cell>
          <cell r="D407">
            <v>30</v>
          </cell>
          <cell r="E407">
            <v>40</v>
          </cell>
          <cell r="F407">
            <v>70127652</v>
          </cell>
          <cell r="G407" t="str">
            <v>AUXILIAR DE SERVICIOS GENERALES</v>
          </cell>
          <cell r="H407" t="str">
            <v>Centro Administrativo Departamental</v>
          </cell>
          <cell r="I407" t="str">
            <v>Medellín</v>
          </cell>
          <cell r="J407" t="str">
            <v>Medellín</v>
          </cell>
          <cell r="K407" t="str">
            <v>2,682,652</v>
          </cell>
          <cell r="L407" t="str">
            <v>Provisto</v>
          </cell>
          <cell r="M407" t="str">
            <v>16-04-1996</v>
          </cell>
          <cell r="N407" t="str">
            <v>Jorge Ivan</v>
          </cell>
          <cell r="O407" t="str">
            <v xml:space="preserve"> Vargas Restrepo</v>
          </cell>
          <cell r="P407" t="str">
            <v>jvargasr2121@gmail.com</v>
          </cell>
          <cell r="Q407" t="str">
            <v>21-11-1984</v>
          </cell>
          <cell r="R407" t="str">
            <v>Decreto</v>
          </cell>
          <cell r="S407" t="str">
            <v>70005104</v>
          </cell>
          <cell r="T407" t="str">
            <v>24-12-2024</v>
          </cell>
          <cell r="U407" t="str">
            <v>Traslado persona</v>
          </cell>
          <cell r="V407" t="str">
            <v>Carrera Administrativa</v>
          </cell>
        </row>
        <row r="408">
          <cell r="B408">
            <v>21968863</v>
          </cell>
          <cell r="C408" t="str">
            <v>XL</v>
          </cell>
          <cell r="D408">
            <v>14</v>
          </cell>
          <cell r="E408">
            <v>38</v>
          </cell>
          <cell r="F408">
            <v>21968863</v>
          </cell>
          <cell r="G408" t="str">
            <v>AUXILIAR DE SERVICIOS GENERALES</v>
          </cell>
          <cell r="H408" t="str">
            <v>I. E. San Jose</v>
          </cell>
          <cell r="I408" t="str">
            <v>Sabanalarga</v>
          </cell>
          <cell r="J408" t="str">
            <v>Sabanalarga</v>
          </cell>
          <cell r="K408" t="str">
            <v>2,682,652</v>
          </cell>
          <cell r="L408" t="str">
            <v>Provisto</v>
          </cell>
          <cell r="M408" t="str">
            <v>16-09-1996</v>
          </cell>
          <cell r="N408" t="str">
            <v>Cecilia</v>
          </cell>
          <cell r="O408" t="str">
            <v xml:space="preserve"> Santamaria Chancy</v>
          </cell>
          <cell r="P408" t="str">
            <v>iesanjosesabanalarga@tareanet.edu.co</v>
          </cell>
          <cell r="Q408" t="str">
            <v>27-09-1978</v>
          </cell>
          <cell r="R408" t="str">
            <v>Decreto</v>
          </cell>
          <cell r="S408" t="str">
            <v>70005104</v>
          </cell>
          <cell r="T408" t="str">
            <v>24-12-2024</v>
          </cell>
          <cell r="U408" t="str">
            <v>Traslado persona</v>
          </cell>
          <cell r="V408" t="str">
            <v>Carrera Administrativa</v>
          </cell>
        </row>
        <row r="409">
          <cell r="B409">
            <v>43041666</v>
          </cell>
          <cell r="C409" t="str">
            <v>M</v>
          </cell>
          <cell r="D409">
            <v>12</v>
          </cell>
          <cell r="E409">
            <v>39</v>
          </cell>
          <cell r="F409">
            <v>43041666</v>
          </cell>
          <cell r="G409" t="str">
            <v>AUXILIAR DE SERVICIOS GENERALES</v>
          </cell>
          <cell r="H409" t="str">
            <v>I. E. Juan Henrique White</v>
          </cell>
          <cell r="I409" t="str">
            <v>Dabeiba</v>
          </cell>
          <cell r="J409" t="str">
            <v>Dabeiba</v>
          </cell>
          <cell r="K409" t="str">
            <v>2,682,652</v>
          </cell>
          <cell r="L409" t="str">
            <v>Provisto</v>
          </cell>
          <cell r="M409" t="str">
            <v>01-09-2017</v>
          </cell>
          <cell r="N409" t="str">
            <v>Caridad Consuelo</v>
          </cell>
          <cell r="O409" t="str">
            <v xml:space="preserve"> Garcia Zapata</v>
          </cell>
          <cell r="P409" t="str">
            <v>caridadconsuelogarcia@gmail.com</v>
          </cell>
          <cell r="Q409" t="str">
            <v>09-04-2012</v>
          </cell>
          <cell r="R409" t="str">
            <v>Decreto</v>
          </cell>
          <cell r="S409" t="str">
            <v>70005104</v>
          </cell>
          <cell r="T409" t="str">
            <v>24-12-2024</v>
          </cell>
          <cell r="U409" t="str">
            <v>Traslado persona</v>
          </cell>
          <cell r="V409" t="str">
            <v>Carrera Administrativa</v>
          </cell>
        </row>
        <row r="410">
          <cell r="B410">
            <v>98574367</v>
          </cell>
          <cell r="C410" t="str">
            <v>L</v>
          </cell>
          <cell r="D410">
            <v>34</v>
          </cell>
          <cell r="E410">
            <v>40</v>
          </cell>
          <cell r="F410">
            <v>98574367</v>
          </cell>
          <cell r="G410" t="str">
            <v>AUXILIAR DE SERVICIOS GENERALES</v>
          </cell>
          <cell r="H410" t="str">
            <v>I. E. San Luis Gonzaga</v>
          </cell>
          <cell r="I410" t="str">
            <v>Copacabana</v>
          </cell>
          <cell r="J410" t="str">
            <v>Copacabana</v>
          </cell>
          <cell r="K410" t="str">
            <v>2,682,652</v>
          </cell>
          <cell r="L410" t="str">
            <v>Provisto</v>
          </cell>
          <cell r="M410" t="str">
            <v>10-11-2017</v>
          </cell>
          <cell r="N410" t="str">
            <v>Luis Guillermo</v>
          </cell>
          <cell r="O410" t="str">
            <v xml:space="preserve"> Franco Sossa</v>
          </cell>
          <cell r="P410" t="str">
            <v>franconuevaalianza@hotmail.com</v>
          </cell>
          <cell r="Q410" t="str">
            <v>04-12-2017</v>
          </cell>
          <cell r="R410" t="str">
            <v>Decreto</v>
          </cell>
          <cell r="S410" t="str">
            <v>70005104</v>
          </cell>
          <cell r="T410" t="str">
            <v>24-12-2024</v>
          </cell>
          <cell r="U410" t="str">
            <v>Traslado persona</v>
          </cell>
          <cell r="V410" t="str">
            <v>Provisionalidad en vacante definitiva</v>
          </cell>
        </row>
        <row r="411">
          <cell r="B411">
            <v>25991447</v>
          </cell>
          <cell r="C411" t="str">
            <v>L</v>
          </cell>
          <cell r="D411">
            <v>10</v>
          </cell>
          <cell r="E411">
            <v>37</v>
          </cell>
          <cell r="F411">
            <v>25991447</v>
          </cell>
          <cell r="G411" t="str">
            <v>AUXILIAR DE SERVICIOS GENERALES</v>
          </cell>
          <cell r="H411" t="str">
            <v>Centro Administrativo Departamental</v>
          </cell>
          <cell r="I411" t="str">
            <v>Medellín</v>
          </cell>
          <cell r="J411" t="str">
            <v>Medellín</v>
          </cell>
          <cell r="K411" t="str">
            <v>2,682,652</v>
          </cell>
          <cell r="L411" t="str">
            <v>Provisto</v>
          </cell>
          <cell r="M411" t="str">
            <v>17-05-2007</v>
          </cell>
          <cell r="N411" t="str">
            <v>Martha Cecilia</v>
          </cell>
          <cell r="O411" t="str">
            <v xml:space="preserve"> Ruiz De La Ossa</v>
          </cell>
          <cell r="P411" t="str">
            <v>luzmaga93@gmail.com</v>
          </cell>
          <cell r="Q411" t="str">
            <v>17-05-2007</v>
          </cell>
          <cell r="R411" t="str">
            <v>Decreto</v>
          </cell>
          <cell r="S411" t="str">
            <v>70005104</v>
          </cell>
          <cell r="T411" t="str">
            <v>24-12-2024</v>
          </cell>
          <cell r="U411" t="str">
            <v>Traslado persona</v>
          </cell>
          <cell r="V411" t="str">
            <v>Provisionalidad en vacante definitiva</v>
          </cell>
        </row>
        <row r="412">
          <cell r="B412">
            <v>1038212565</v>
          </cell>
          <cell r="C412" t="str">
            <v>XL</v>
          </cell>
          <cell r="D412">
            <v>14</v>
          </cell>
          <cell r="E412">
            <v>37</v>
          </cell>
          <cell r="F412">
            <v>1038212565</v>
          </cell>
          <cell r="G412" t="str">
            <v>AUXILIAR DE SERVICIOS GENERALES</v>
          </cell>
          <cell r="H412" t="str">
            <v>I. E. Presbitero Libardo Aguirre</v>
          </cell>
          <cell r="I412" t="str">
            <v>Concepción</v>
          </cell>
          <cell r="J412" t="str">
            <v>Concepción</v>
          </cell>
          <cell r="K412" t="str">
            <v>2,682,652</v>
          </cell>
          <cell r="L412" t="str">
            <v>Provisto</v>
          </cell>
          <cell r="M412" t="str">
            <v>28-06-2023</v>
          </cell>
          <cell r="N412" t="str">
            <v>LINA MARCELA</v>
          </cell>
          <cell r="O412" t="str">
            <v xml:space="preserve"> RIVERA LOPEZ</v>
          </cell>
          <cell r="P412" t="str">
            <v>linamar050690@hotmail.com</v>
          </cell>
          <cell r="Q412" t="str">
            <v>07-07-2023</v>
          </cell>
          <cell r="R412" t="str">
            <v>Decreto</v>
          </cell>
          <cell r="S412" t="str">
            <v>70005104</v>
          </cell>
          <cell r="T412" t="str">
            <v>24-12-2024</v>
          </cell>
          <cell r="U412" t="str">
            <v>Traslado persona</v>
          </cell>
          <cell r="V412" t="str">
            <v>Provisionalidad en vacante definitiva</v>
          </cell>
        </row>
        <row r="413">
          <cell r="B413">
            <v>98650718</v>
          </cell>
          <cell r="C413" t="str">
            <v>XL</v>
          </cell>
          <cell r="D413">
            <v>38</v>
          </cell>
          <cell r="E413">
            <v>41</v>
          </cell>
          <cell r="F413">
            <v>98650718</v>
          </cell>
          <cell r="G413" t="str">
            <v>AUXILIAR DE SERVICIOS GENERALES</v>
          </cell>
          <cell r="H413" t="str">
            <v>Municipio de Caucasia</v>
          </cell>
          <cell r="I413" t="str">
            <v>Caucasia</v>
          </cell>
          <cell r="J413" t="str">
            <v>Caucasia</v>
          </cell>
          <cell r="K413" t="str">
            <v>2,682,652</v>
          </cell>
          <cell r="L413" t="str">
            <v>Provisto</v>
          </cell>
          <cell r="M413" t="str">
            <v>12-02-2015</v>
          </cell>
          <cell r="N413" t="str">
            <v>Jose Tomas</v>
          </cell>
          <cell r="O413" t="str">
            <v xml:space="preserve"> Hernandez Guillin</v>
          </cell>
          <cell r="P413" t="str">
            <v>josetomasgillin@gmail.com</v>
          </cell>
          <cell r="Q413" t="str">
            <v>28-08-2001</v>
          </cell>
          <cell r="R413" t="str">
            <v>Decreto</v>
          </cell>
          <cell r="S413" t="str">
            <v>70005104</v>
          </cell>
          <cell r="T413" t="str">
            <v>24-12-2024</v>
          </cell>
          <cell r="U413" t="str">
            <v>Traslado persona</v>
          </cell>
          <cell r="V413" t="str">
            <v>Provisionalidad en vacante definitiva</v>
          </cell>
        </row>
        <row r="414">
          <cell r="B414">
            <v>98497316</v>
          </cell>
          <cell r="C414" t="str">
            <v>XL</v>
          </cell>
          <cell r="D414">
            <v>34</v>
          </cell>
          <cell r="E414">
            <v>39</v>
          </cell>
          <cell r="F414">
            <v>98497316</v>
          </cell>
          <cell r="G414" t="str">
            <v>AUXILIAR DE SERVICIOS GENERALES</v>
          </cell>
          <cell r="H414" t="str">
            <v>I. E. Gabriela Mistral</v>
          </cell>
          <cell r="I414" t="str">
            <v>Copacabana</v>
          </cell>
          <cell r="J414" t="str">
            <v>Copacabana</v>
          </cell>
          <cell r="K414" t="str">
            <v>2,682,652</v>
          </cell>
          <cell r="L414" t="str">
            <v>Provisto</v>
          </cell>
          <cell r="M414" t="str">
            <v>31-08-2018</v>
          </cell>
          <cell r="N414" t="str">
            <v>Ubeimar de Jesus</v>
          </cell>
          <cell r="O414" t="str">
            <v xml:space="preserve"> Tobon Valencia</v>
          </cell>
          <cell r="P414" t="str">
            <v>uber926@hotmail.com</v>
          </cell>
          <cell r="Q414" t="str">
            <v>17-09-2018</v>
          </cell>
          <cell r="R414" t="str">
            <v>Decreto</v>
          </cell>
          <cell r="S414" t="str">
            <v>70005104</v>
          </cell>
          <cell r="T414" t="str">
            <v>24-12-2024</v>
          </cell>
          <cell r="U414" t="str">
            <v>Traslado persona</v>
          </cell>
          <cell r="V414" t="str">
            <v>Provisionalidad en vacante definitiva</v>
          </cell>
        </row>
        <row r="415">
          <cell r="B415">
            <v>11812401</v>
          </cell>
          <cell r="C415" t="str">
            <v>M</v>
          </cell>
          <cell r="D415">
            <v>34</v>
          </cell>
          <cell r="E415">
            <v>42</v>
          </cell>
          <cell r="F415">
            <v>11812401</v>
          </cell>
          <cell r="G415" t="str">
            <v>AUXILIAR DE SERVICIOS GENERALES</v>
          </cell>
          <cell r="H415" t="str">
            <v>I. E. San Antonio De Padua</v>
          </cell>
          <cell r="I415" t="str">
            <v>Vigía Del Fuerte</v>
          </cell>
          <cell r="J415" t="str">
            <v>Vigía Del Fuerte</v>
          </cell>
          <cell r="K415" t="str">
            <v>2,682,652</v>
          </cell>
          <cell r="L415" t="str">
            <v>Provisto</v>
          </cell>
          <cell r="M415" t="str">
            <v>12-02-2015</v>
          </cell>
          <cell r="N415" t="str">
            <v>Wilson Enrique</v>
          </cell>
          <cell r="O415" t="str">
            <v xml:space="preserve"> Parra Perea</v>
          </cell>
          <cell r="P415" t="e">
            <v>#N/A</v>
          </cell>
          <cell r="Q415" t="str">
            <v>11-10-2004</v>
          </cell>
          <cell r="R415" t="str">
            <v>Decreto</v>
          </cell>
          <cell r="S415" t="str">
            <v>70005104</v>
          </cell>
          <cell r="T415" t="str">
            <v>24-12-2024</v>
          </cell>
          <cell r="U415" t="str">
            <v>Traslado persona</v>
          </cell>
          <cell r="V415" t="str">
            <v>Provisionalidad en vacante definitiva</v>
          </cell>
        </row>
        <row r="416">
          <cell r="B416">
            <v>3603338</v>
          </cell>
          <cell r="C416" t="str">
            <v>S</v>
          </cell>
          <cell r="D416">
            <v>30</v>
          </cell>
          <cell r="E416">
            <v>38</v>
          </cell>
          <cell r="F416">
            <v>3603338</v>
          </cell>
          <cell r="G416" t="str">
            <v>AUXILIAR DE SERVICIOS GENERALES</v>
          </cell>
          <cell r="H416" t="str">
            <v>I. E. Tecnico Industrial Tomas Carrasquilla</v>
          </cell>
          <cell r="I416" t="str">
            <v>Santo Domingo</v>
          </cell>
          <cell r="J416" t="str">
            <v>Santo Domingo</v>
          </cell>
          <cell r="K416" t="str">
            <v>2,682,652</v>
          </cell>
          <cell r="L416" t="str">
            <v>Provisto</v>
          </cell>
          <cell r="M416" t="str">
            <v>08-12-2010</v>
          </cell>
          <cell r="N416" t="str">
            <v>MARIO DE JESUS</v>
          </cell>
          <cell r="O416" t="str">
            <v xml:space="preserve"> CIFUENTES AGUDELO</v>
          </cell>
          <cell r="P416" t="e">
            <v>#N/A</v>
          </cell>
          <cell r="Q416" t="str">
            <v>06-11-2001</v>
          </cell>
          <cell r="R416" t="str">
            <v>Decreto</v>
          </cell>
          <cell r="S416" t="str">
            <v>70005104</v>
          </cell>
          <cell r="T416" t="str">
            <v>24-12-2024</v>
          </cell>
          <cell r="U416" t="str">
            <v>Traslado persona</v>
          </cell>
          <cell r="V416" t="str">
            <v>Provisionalidad en vacante definitiva</v>
          </cell>
        </row>
        <row r="417">
          <cell r="B417">
            <v>15385659</v>
          </cell>
          <cell r="C417" t="str">
            <v>XXXL</v>
          </cell>
          <cell r="D417">
            <v>42</v>
          </cell>
          <cell r="E417">
            <v>44</v>
          </cell>
          <cell r="F417">
            <v>15385659</v>
          </cell>
          <cell r="G417" t="str">
            <v>AUXILIAR DE SERVICIOS GENERALES</v>
          </cell>
          <cell r="H417" t="str">
            <v>I. E. Maria Josefa Marulanda</v>
          </cell>
          <cell r="I417" t="str">
            <v>La Ceja</v>
          </cell>
          <cell r="J417" t="str">
            <v>La Ceja</v>
          </cell>
          <cell r="K417" t="str">
            <v>2,682,652</v>
          </cell>
          <cell r="L417" t="str">
            <v>Provisto</v>
          </cell>
          <cell r="M417" t="str">
            <v>29-04-2016</v>
          </cell>
          <cell r="N417" t="str">
            <v>Weimar Jaen</v>
          </cell>
          <cell r="O417" t="str">
            <v xml:space="preserve"> Ramirez Henker</v>
          </cell>
          <cell r="P417" t="e">
            <v>#N/A</v>
          </cell>
          <cell r="Q417" t="str">
            <v>01-09-2014</v>
          </cell>
          <cell r="R417" t="str">
            <v>Decreto</v>
          </cell>
          <cell r="S417" t="str">
            <v>70005104</v>
          </cell>
          <cell r="T417" t="str">
            <v>24-12-2024</v>
          </cell>
          <cell r="U417" t="str">
            <v>Traslado persona</v>
          </cell>
          <cell r="V417" t="str">
            <v>Provisionalidad en vacante definitiva</v>
          </cell>
        </row>
        <row r="418">
          <cell r="B418">
            <v>43498667</v>
          </cell>
          <cell r="C418" t="str">
            <v>S</v>
          </cell>
          <cell r="D418">
            <v>8</v>
          </cell>
          <cell r="E418">
            <v>36</v>
          </cell>
          <cell r="F418">
            <v>43498667</v>
          </cell>
          <cell r="G418" t="str">
            <v>AUXILIAR DE SERVICIOS GENERALES</v>
          </cell>
          <cell r="H418" t="str">
            <v>I. E. Tecnico Industrial Jorge Eliecer Gaitan</v>
          </cell>
          <cell r="I418" t="str">
            <v>Carmen De Viboral</v>
          </cell>
          <cell r="J418" t="str">
            <v>Carmen De Viboral</v>
          </cell>
          <cell r="K418" t="str">
            <v>2,682,652</v>
          </cell>
          <cell r="L418" t="str">
            <v>Provisto</v>
          </cell>
          <cell r="M418" t="str">
            <v>16-01-2014</v>
          </cell>
          <cell r="N418" t="str">
            <v>Lucelly Margarita</v>
          </cell>
          <cell r="O418" t="str">
            <v xml:space="preserve"> Restrepo Gomez</v>
          </cell>
          <cell r="P418" t="str">
            <v>lrestrepo40@yahoo.com</v>
          </cell>
          <cell r="Q418" t="str">
            <v>01-01-2012</v>
          </cell>
          <cell r="R418" t="str">
            <v>Decreto</v>
          </cell>
          <cell r="S418" t="str">
            <v>70005104</v>
          </cell>
          <cell r="T418" t="str">
            <v>24-12-2024</v>
          </cell>
          <cell r="U418" t="str">
            <v>Traslado persona</v>
          </cell>
          <cell r="V418" t="str">
            <v>Provisionalidad en vacante definitiva</v>
          </cell>
        </row>
        <row r="419">
          <cell r="B419">
            <v>15482761</v>
          </cell>
          <cell r="C419" t="str">
            <v>XXXL</v>
          </cell>
          <cell r="D419">
            <v>38</v>
          </cell>
          <cell r="E419">
            <v>42</v>
          </cell>
          <cell r="F419">
            <v>15482761</v>
          </cell>
          <cell r="G419" t="str">
            <v>AUXILIAR DE SERVICIOS GENERALES</v>
          </cell>
          <cell r="H419" t="str">
            <v>I. E. El Salvador</v>
          </cell>
          <cell r="I419" t="str">
            <v>Pueblorrico</v>
          </cell>
          <cell r="J419" t="str">
            <v>Pueblorrico</v>
          </cell>
          <cell r="K419" t="str">
            <v>2,682,652</v>
          </cell>
          <cell r="L419" t="str">
            <v>Provisto</v>
          </cell>
          <cell r="M419" t="str">
            <v>15-08-2012</v>
          </cell>
          <cell r="N419" t="str">
            <v>Honorio De Jesus</v>
          </cell>
          <cell r="O419" t="str">
            <v xml:space="preserve"> Serna Escobar</v>
          </cell>
          <cell r="P419" t="e">
            <v>#N/A</v>
          </cell>
          <cell r="Q419" t="str">
            <v>01-09-2012</v>
          </cell>
          <cell r="R419" t="str">
            <v>Decreto</v>
          </cell>
          <cell r="S419" t="str">
            <v>70005104</v>
          </cell>
          <cell r="T419" t="str">
            <v>24-12-2024</v>
          </cell>
          <cell r="U419" t="str">
            <v>Traslado persona</v>
          </cell>
          <cell r="V419" t="str">
            <v>Provisionalidad en vacante definitiva</v>
          </cell>
        </row>
        <row r="420">
          <cell r="B420">
            <v>43363709</v>
          </cell>
          <cell r="C420" t="str">
            <v>S</v>
          </cell>
          <cell r="D420">
            <v>8</v>
          </cell>
          <cell r="E420">
            <v>35</v>
          </cell>
          <cell r="F420">
            <v>43363709</v>
          </cell>
          <cell r="G420" t="str">
            <v>AUXILIAR DE SERVICIOS GENERALES</v>
          </cell>
          <cell r="H420" t="str">
            <v>I. E. Escuela Normal Superior Señor De Los Milagros</v>
          </cell>
          <cell r="I420" t="str">
            <v>San Pedro</v>
          </cell>
          <cell r="J420" t="str">
            <v>San Pedro</v>
          </cell>
          <cell r="K420" t="str">
            <v>2,682,652</v>
          </cell>
          <cell r="L420" t="str">
            <v>Provisto</v>
          </cell>
          <cell r="M420" t="str">
            <v>12-02-2015</v>
          </cell>
          <cell r="N420" t="str">
            <v>Marilu</v>
          </cell>
          <cell r="O420" t="str">
            <v xml:space="preserve"> Perez Londoño</v>
          </cell>
          <cell r="P420" t="e">
            <v>#N/A</v>
          </cell>
          <cell r="Q420" t="str">
            <v>19-02-2010</v>
          </cell>
          <cell r="R420" t="str">
            <v>Decreto</v>
          </cell>
          <cell r="S420" t="str">
            <v>70005104</v>
          </cell>
          <cell r="T420" t="str">
            <v>24-12-2024</v>
          </cell>
          <cell r="U420" t="str">
            <v>Traslado persona</v>
          </cell>
          <cell r="V420" t="str">
            <v>Provisionalidad en vacante definitiva</v>
          </cell>
        </row>
        <row r="421">
          <cell r="B421">
            <v>43692097</v>
          </cell>
          <cell r="C421" t="str">
            <v>L</v>
          </cell>
          <cell r="D421">
            <v>16</v>
          </cell>
          <cell r="E421">
            <v>38</v>
          </cell>
          <cell r="F421">
            <v>43692097</v>
          </cell>
          <cell r="G421" t="str">
            <v>AUXILIAR DE SERVICIOS GENERALES</v>
          </cell>
          <cell r="H421" t="str">
            <v>I. E. Bijao</v>
          </cell>
          <cell r="I421" t="str">
            <v>El Bagre</v>
          </cell>
          <cell r="J421" t="str">
            <v>El Bagre</v>
          </cell>
          <cell r="K421" t="str">
            <v>2,682,652</v>
          </cell>
          <cell r="L421" t="str">
            <v>Provisto</v>
          </cell>
          <cell r="M421" t="str">
            <v>08-12-2010</v>
          </cell>
          <cell r="N421" t="str">
            <v>Yadis De Las Mercedes</v>
          </cell>
          <cell r="O421" t="str">
            <v xml:space="preserve"> Torres Gonzalez</v>
          </cell>
          <cell r="P421" t="str">
            <v>yadistorresg@hotmail.com</v>
          </cell>
          <cell r="Q421" t="str">
            <v>19-01-1998</v>
          </cell>
          <cell r="R421" t="str">
            <v>Decreto</v>
          </cell>
          <cell r="S421" t="str">
            <v>70005104</v>
          </cell>
          <cell r="T421" t="str">
            <v>24-12-2024</v>
          </cell>
          <cell r="U421" t="str">
            <v>Traslado persona</v>
          </cell>
          <cell r="V421" t="str">
            <v>Provisionalidad en vacante definitiva</v>
          </cell>
        </row>
        <row r="422">
          <cell r="B422">
            <v>8456926</v>
          </cell>
          <cell r="C422" t="str">
            <v>M</v>
          </cell>
          <cell r="D422">
            <v>30</v>
          </cell>
          <cell r="E422">
            <v>39</v>
          </cell>
          <cell r="F422">
            <v>8456926</v>
          </cell>
          <cell r="G422" t="str">
            <v>AUXILIAR DE SERVICIOS GENERALES</v>
          </cell>
          <cell r="H422" t="str">
            <v>I. E. Efe Gomez</v>
          </cell>
          <cell r="I422" t="str">
            <v>Fredonia</v>
          </cell>
          <cell r="J422" t="str">
            <v>Fredonia</v>
          </cell>
          <cell r="K422" t="str">
            <v>2,682,652</v>
          </cell>
          <cell r="L422" t="str">
            <v>Provisto</v>
          </cell>
          <cell r="M422" t="str">
            <v>12-02-2015</v>
          </cell>
          <cell r="N422" t="str">
            <v>RAMIRO DE JESUS</v>
          </cell>
          <cell r="O422" t="str">
            <v xml:space="preserve"> PEREZ SALINAS</v>
          </cell>
          <cell r="P422" t="e">
            <v>#N/A</v>
          </cell>
          <cell r="Q422" t="str">
            <v>06-09-2001</v>
          </cell>
          <cell r="R422" t="str">
            <v>Decreto</v>
          </cell>
          <cell r="S422" t="str">
            <v>70005104</v>
          </cell>
          <cell r="T422" t="str">
            <v>24-12-2024</v>
          </cell>
          <cell r="U422" t="str">
            <v>Traslado persona</v>
          </cell>
          <cell r="V422" t="str">
            <v>Provisionalidad en vacante definitiva</v>
          </cell>
        </row>
        <row r="423">
          <cell r="B423">
            <v>15384970</v>
          </cell>
          <cell r="C423" t="str">
            <v>XXXL</v>
          </cell>
          <cell r="D423">
            <v>40</v>
          </cell>
          <cell r="E423">
            <v>42</v>
          </cell>
          <cell r="F423">
            <v>15384970</v>
          </cell>
          <cell r="G423" t="str">
            <v>AUXILIAR DE SERVICIOS GENERALES</v>
          </cell>
          <cell r="H423" t="str">
            <v>I. E. Maria Josefa Marulanda</v>
          </cell>
          <cell r="I423" t="str">
            <v>La Ceja</v>
          </cell>
          <cell r="J423" t="str">
            <v>La Ceja</v>
          </cell>
          <cell r="K423" t="str">
            <v>2,682,652</v>
          </cell>
          <cell r="L423" t="str">
            <v>Provisto</v>
          </cell>
          <cell r="M423" t="str">
            <v>02-07-2024</v>
          </cell>
          <cell r="N423" t="str">
            <v>ALVARO ALEJANDRO</v>
          </cell>
          <cell r="O423" t="str">
            <v xml:space="preserve"> MARTINEZ LOPEZ</v>
          </cell>
          <cell r="P423" t="e">
            <v>#N/A</v>
          </cell>
          <cell r="Q423" t="str">
            <v/>
          </cell>
          <cell r="R423" t="str">
            <v>Decreto</v>
          </cell>
          <cell r="S423" t="str">
            <v>70005104</v>
          </cell>
          <cell r="T423" t="str">
            <v>24-12-2024</v>
          </cell>
          <cell r="U423" t="str">
            <v>Traslado persona</v>
          </cell>
          <cell r="V423" t="str">
            <v>Provisionalidad en vacante definitiva</v>
          </cell>
        </row>
        <row r="424">
          <cell r="B424">
            <v>15341502</v>
          </cell>
          <cell r="C424" t="str">
            <v>M</v>
          </cell>
          <cell r="D424">
            <v>34</v>
          </cell>
          <cell r="E424">
            <v>40</v>
          </cell>
          <cell r="F424">
            <v>15341502</v>
          </cell>
          <cell r="G424" t="str">
            <v>AUXILIAR DE SERVICIOS GENERALES</v>
          </cell>
          <cell r="H424" t="str">
            <v>I. E. Efe Gomez</v>
          </cell>
          <cell r="I424" t="str">
            <v>Vegachi</v>
          </cell>
          <cell r="J424" t="str">
            <v>Vegachi</v>
          </cell>
          <cell r="K424" t="str">
            <v>2,682,652</v>
          </cell>
          <cell r="L424" t="str">
            <v>Provisto</v>
          </cell>
          <cell r="M424" t="str">
            <v>12-02-2015</v>
          </cell>
          <cell r="N424" t="str">
            <v>Miguel Angel</v>
          </cell>
          <cell r="O424" t="str">
            <v xml:space="preserve"> Rivas Gaviria</v>
          </cell>
          <cell r="P424" t="e">
            <v>#N/A</v>
          </cell>
          <cell r="Q424" t="str">
            <v>10-01-2008</v>
          </cell>
          <cell r="R424" t="str">
            <v>Decreto</v>
          </cell>
          <cell r="S424" t="str">
            <v>70005104</v>
          </cell>
          <cell r="T424" t="str">
            <v>24-12-2024</v>
          </cell>
          <cell r="U424" t="str">
            <v>Traslado persona</v>
          </cell>
          <cell r="V424" t="str">
            <v>Provisionalidad en vacante definitiva</v>
          </cell>
        </row>
        <row r="425">
          <cell r="B425">
            <v>39328555</v>
          </cell>
          <cell r="C425" t="str">
            <v>S</v>
          </cell>
          <cell r="D425">
            <v>10</v>
          </cell>
          <cell r="E425">
            <v>34</v>
          </cell>
          <cell r="F425">
            <v>39328555</v>
          </cell>
          <cell r="G425" t="str">
            <v>AUXILIAR DE SERVICIOS GENERALES</v>
          </cell>
          <cell r="H425" t="str">
            <v>I. E. Lorenzo Yali</v>
          </cell>
          <cell r="I425" t="str">
            <v>Yali</v>
          </cell>
          <cell r="J425" t="str">
            <v>Yali</v>
          </cell>
          <cell r="K425" t="str">
            <v>2,682,652</v>
          </cell>
          <cell r="L425" t="str">
            <v>Provisto</v>
          </cell>
          <cell r="M425" t="str">
            <v>11-03-2022</v>
          </cell>
          <cell r="N425" t="str">
            <v>CLAUDIA EMILSE</v>
          </cell>
          <cell r="O425" t="str">
            <v xml:space="preserve"> QUINTANA ZAPATA</v>
          </cell>
          <cell r="P425" t="e">
            <v>#N/A</v>
          </cell>
          <cell r="Q425" t="str">
            <v>06-04-2022</v>
          </cell>
          <cell r="R425" t="str">
            <v>Decreto</v>
          </cell>
          <cell r="S425" t="str">
            <v>70005104</v>
          </cell>
          <cell r="T425" t="str">
            <v>24-12-2024</v>
          </cell>
          <cell r="U425" t="str">
            <v>Traslado persona</v>
          </cell>
          <cell r="V425" t="str">
            <v>Provisionalidad en vacante definitiva</v>
          </cell>
        </row>
        <row r="426">
          <cell r="B426">
            <v>70577082</v>
          </cell>
          <cell r="C426" t="str">
            <v>XL</v>
          </cell>
          <cell r="D426">
            <v>34</v>
          </cell>
          <cell r="E426">
            <v>38</v>
          </cell>
          <cell r="F426">
            <v>70577082</v>
          </cell>
          <cell r="G426" t="str">
            <v>AUXILIAR DE SERVICIOS GENERALES</v>
          </cell>
          <cell r="H426" t="str">
            <v>I. E. Normal Superior Rafael Maria Giraldo</v>
          </cell>
          <cell r="I426" t="str">
            <v>Marinilla</v>
          </cell>
          <cell r="J426" t="str">
            <v>Marinilla</v>
          </cell>
          <cell r="K426" t="str">
            <v>2,682,652</v>
          </cell>
          <cell r="L426" t="str">
            <v>Provisto</v>
          </cell>
          <cell r="M426" t="str">
            <v>21-10-2019</v>
          </cell>
          <cell r="N426" t="str">
            <v>Jenaro de Jesus</v>
          </cell>
          <cell r="O426" t="str">
            <v xml:space="preserve"> Restrepo Perez</v>
          </cell>
          <cell r="P426" t="str">
            <v>yurleyreztrepo@hotmail.com</v>
          </cell>
          <cell r="Q426" t="str">
            <v>01-11-2019</v>
          </cell>
          <cell r="R426" t="str">
            <v>Decreto</v>
          </cell>
          <cell r="S426" t="str">
            <v>70005104</v>
          </cell>
          <cell r="T426" t="str">
            <v>24-12-2024</v>
          </cell>
          <cell r="U426" t="str">
            <v>Traslado persona</v>
          </cell>
          <cell r="V426" t="str">
            <v>Provisionalidad en vacante definitiva</v>
          </cell>
        </row>
        <row r="427">
          <cell r="B427">
            <v>43822687</v>
          </cell>
          <cell r="C427" t="str">
            <v>XL</v>
          </cell>
          <cell r="D427">
            <v>16</v>
          </cell>
          <cell r="E427">
            <v>37</v>
          </cell>
          <cell r="F427">
            <v>43822687</v>
          </cell>
          <cell r="G427" t="str">
            <v>AUXILIAR DE SERVICIOS GENERALES</v>
          </cell>
          <cell r="H427" t="str">
            <v>I. E. Mariano De Jesus Eusse</v>
          </cell>
          <cell r="I427" t="str">
            <v>Angostura</v>
          </cell>
          <cell r="J427" t="str">
            <v>Angostura</v>
          </cell>
          <cell r="K427" t="str">
            <v>2,682,652</v>
          </cell>
          <cell r="L427" t="str">
            <v>Provisto</v>
          </cell>
          <cell r="M427" t="str">
            <v>17-11-2022</v>
          </cell>
          <cell r="N427" t="str">
            <v>LILIANA ANDREA</v>
          </cell>
          <cell r="O427" t="str">
            <v xml:space="preserve"> ATEHORTUA PEREZ</v>
          </cell>
          <cell r="P427" t="e">
            <v>#N/A</v>
          </cell>
          <cell r="Q427" t="str">
            <v>01-12-2022</v>
          </cell>
          <cell r="R427" t="str">
            <v>Decreto</v>
          </cell>
          <cell r="S427" t="str">
            <v>70005104</v>
          </cell>
          <cell r="T427" t="str">
            <v>24-12-2024</v>
          </cell>
          <cell r="U427" t="str">
            <v>Traslado persona</v>
          </cell>
          <cell r="V427" t="str">
            <v>Provisionalidad en vacante definitiva</v>
          </cell>
        </row>
        <row r="428">
          <cell r="B428">
            <v>22116306</v>
          </cell>
          <cell r="C428" t="str">
            <v>L</v>
          </cell>
          <cell r="D428">
            <v>14</v>
          </cell>
          <cell r="E428">
            <v>40</v>
          </cell>
          <cell r="F428">
            <v>22116306</v>
          </cell>
          <cell r="G428" t="str">
            <v>AUXILIAR DE SERVICIOS GENERALES</v>
          </cell>
          <cell r="H428" t="str">
            <v>I. E. Escuela Normal Superior Santa Teresita</v>
          </cell>
          <cell r="I428" t="str">
            <v>Sopetrán</v>
          </cell>
          <cell r="J428" t="str">
            <v>Sopetrán</v>
          </cell>
          <cell r="K428" t="str">
            <v>2,682,652</v>
          </cell>
          <cell r="L428" t="str">
            <v>Provisto</v>
          </cell>
          <cell r="M428" t="str">
            <v>11-06-2008</v>
          </cell>
          <cell r="N428" t="str">
            <v>Blanca Nury</v>
          </cell>
          <cell r="O428" t="str">
            <v xml:space="preserve"> Arango Villa</v>
          </cell>
          <cell r="P428" t="e">
            <v>#N/A</v>
          </cell>
          <cell r="Q428" t="str">
            <v>11-06-2008</v>
          </cell>
          <cell r="R428" t="str">
            <v>Decreto</v>
          </cell>
          <cell r="S428" t="str">
            <v>70005104</v>
          </cell>
          <cell r="T428" t="str">
            <v>24-12-2024</v>
          </cell>
          <cell r="U428" t="str">
            <v>Traslado persona</v>
          </cell>
          <cell r="V428" t="str">
            <v>Provisionalidad en vacante definitiva</v>
          </cell>
        </row>
        <row r="429">
          <cell r="B429">
            <v>98547093</v>
          </cell>
          <cell r="C429" t="e">
            <v>#N/A</v>
          </cell>
          <cell r="D429" t="e">
            <v>#N/A</v>
          </cell>
          <cell r="E429" t="e">
            <v>#N/A</v>
          </cell>
          <cell r="F429">
            <v>98547093</v>
          </cell>
          <cell r="G429" t="str">
            <v>AUXILIAR DE SERVICIOS GENERALES</v>
          </cell>
          <cell r="H429" t="str">
            <v>I. E. R. Ovejas</v>
          </cell>
          <cell r="I429" t="str">
            <v>San Pedro</v>
          </cell>
          <cell r="J429" t="str">
            <v>San Pedro</v>
          </cell>
          <cell r="K429" t="str">
            <v>2,682,652</v>
          </cell>
          <cell r="L429" t="str">
            <v>Provisto</v>
          </cell>
          <cell r="M429" t="str">
            <v>30-12-2020</v>
          </cell>
          <cell r="N429" t="str">
            <v>Reinel Leandro</v>
          </cell>
          <cell r="O429" t="str">
            <v xml:space="preserve"> Giraldo Velasquez</v>
          </cell>
          <cell r="P429" t="str">
            <v>leandro4871@gmail.com</v>
          </cell>
          <cell r="Q429" t="str">
            <v>09-09-1998</v>
          </cell>
          <cell r="R429" t="str">
            <v>Decreto</v>
          </cell>
          <cell r="S429" t="str">
            <v>70005104</v>
          </cell>
          <cell r="T429" t="str">
            <v>24-12-2024</v>
          </cell>
          <cell r="U429" t="str">
            <v>Traslado persona</v>
          </cell>
          <cell r="V429" t="str">
            <v>Provisionalidad en vacante definitiva</v>
          </cell>
        </row>
        <row r="430">
          <cell r="B430">
            <v>98466108</v>
          </cell>
          <cell r="C430" t="str">
            <v>M</v>
          </cell>
          <cell r="D430">
            <v>32</v>
          </cell>
          <cell r="E430">
            <v>42</v>
          </cell>
          <cell r="F430">
            <v>98466108</v>
          </cell>
          <cell r="G430" t="str">
            <v>AUXILIAR DE SERVICIOS GENERALES</v>
          </cell>
          <cell r="H430" t="str">
            <v>I. E. Rafael Uribe Uribe</v>
          </cell>
          <cell r="I430" t="str">
            <v>Valparaíso</v>
          </cell>
          <cell r="J430" t="str">
            <v>Valparaíso</v>
          </cell>
          <cell r="K430" t="str">
            <v>2,682,652</v>
          </cell>
          <cell r="L430" t="str">
            <v>Provisto</v>
          </cell>
          <cell r="M430" t="str">
            <v>20-09-2022</v>
          </cell>
          <cell r="N430" t="str">
            <v>LUIS ANTONIO</v>
          </cell>
          <cell r="O430" t="str">
            <v xml:space="preserve"> MUÑOZ ECHAVARRIA</v>
          </cell>
          <cell r="P430" t="str">
            <v>luisualpa1973@gmail.com</v>
          </cell>
          <cell r="Q430" t="str">
            <v>06-10-2022</v>
          </cell>
          <cell r="R430" t="str">
            <v>Decreto</v>
          </cell>
          <cell r="S430" t="str">
            <v>70005104</v>
          </cell>
          <cell r="T430" t="str">
            <v>24-12-2024</v>
          </cell>
          <cell r="U430" t="str">
            <v>Traslado persona</v>
          </cell>
          <cell r="V430" t="str">
            <v>Provisionalidad en vacante definitiva</v>
          </cell>
        </row>
        <row r="431">
          <cell r="B431">
            <v>3409500</v>
          </cell>
          <cell r="C431" t="str">
            <v>L</v>
          </cell>
          <cell r="D431">
            <v>32</v>
          </cell>
          <cell r="E431">
            <v>40</v>
          </cell>
          <cell r="F431">
            <v>3409500</v>
          </cell>
          <cell r="G431" t="str">
            <v>AUXILIAR DE SERVICIOS GENERALES</v>
          </cell>
          <cell r="H431" t="str">
            <v>I. E. Llano Grande</v>
          </cell>
          <cell r="I431" t="str">
            <v>Fredonia</v>
          </cell>
          <cell r="J431" t="str">
            <v>Fredonia</v>
          </cell>
          <cell r="K431" t="str">
            <v>2,682,652</v>
          </cell>
          <cell r="L431" t="str">
            <v>Provisto</v>
          </cell>
          <cell r="M431" t="str">
            <v>09-04-2025</v>
          </cell>
          <cell r="N431" t="str">
            <v>Jaime Giovanni</v>
          </cell>
          <cell r="O431" t="str">
            <v xml:space="preserve"> Restrepo Correa</v>
          </cell>
          <cell r="P431" t="e">
            <v>#N/A</v>
          </cell>
          <cell r="Q431" t="str">
            <v>01-08-2016</v>
          </cell>
          <cell r="R431" t="str">
            <v>Resolución</v>
          </cell>
          <cell r="S431" t="str">
            <v>008179</v>
          </cell>
          <cell r="T431" t="str">
            <v>03-03-2025</v>
          </cell>
          <cell r="U431" t="str">
            <v>Traslado persona</v>
          </cell>
          <cell r="V431" t="str">
            <v>Provisionalidad en vacante definitiva</v>
          </cell>
        </row>
        <row r="432">
          <cell r="B432">
            <v>50859883</v>
          </cell>
          <cell r="C432" t="str">
            <v>L</v>
          </cell>
          <cell r="D432">
            <v>14</v>
          </cell>
          <cell r="E432">
            <v>38</v>
          </cell>
          <cell r="F432">
            <v>50859883</v>
          </cell>
          <cell r="G432" t="str">
            <v>AUXILIAR DE SERVICIOS GENERALES</v>
          </cell>
          <cell r="H432" t="str">
            <v>I. E. Mutata</v>
          </cell>
          <cell r="I432" t="str">
            <v>Mutatá</v>
          </cell>
          <cell r="J432" t="str">
            <v>Mutatá</v>
          </cell>
          <cell r="K432" t="str">
            <v>2,682,652</v>
          </cell>
          <cell r="L432" t="str">
            <v>Provisto</v>
          </cell>
          <cell r="M432" t="str">
            <v>16-10-2001</v>
          </cell>
          <cell r="N432" t="str">
            <v>Alba Nivia</v>
          </cell>
          <cell r="O432" t="str">
            <v xml:space="preserve"> Sotelo Perez</v>
          </cell>
          <cell r="P432" t="e">
            <v>#N/A</v>
          </cell>
          <cell r="Q432" t="str">
            <v>16-10-2001</v>
          </cell>
          <cell r="R432" t="str">
            <v>Decreto</v>
          </cell>
          <cell r="S432" t="str">
            <v>70005104</v>
          </cell>
          <cell r="T432" t="str">
            <v>24-12-2024</v>
          </cell>
          <cell r="U432" t="str">
            <v>Traslado persona</v>
          </cell>
          <cell r="V432" t="str">
            <v>Provisionalidad en vacante definitiva</v>
          </cell>
        </row>
        <row r="433">
          <cell r="B433">
            <v>71393904</v>
          </cell>
          <cell r="C433" t="str">
            <v>XL</v>
          </cell>
          <cell r="D433">
            <v>36</v>
          </cell>
          <cell r="E433">
            <v>40</v>
          </cell>
          <cell r="F433">
            <v>71393904</v>
          </cell>
          <cell r="G433" t="str">
            <v>AUXILIAR DE SERVICIOS GENERALES</v>
          </cell>
          <cell r="H433" t="str">
            <v>I. E. Jose Maria Bernal</v>
          </cell>
          <cell r="I433" t="str">
            <v>Caldas</v>
          </cell>
          <cell r="J433" t="str">
            <v>Caldas</v>
          </cell>
          <cell r="K433" t="str">
            <v>2,682,652</v>
          </cell>
          <cell r="L433" t="str">
            <v>Provisto</v>
          </cell>
          <cell r="M433" t="str">
            <v>11-03-2022</v>
          </cell>
          <cell r="N433" t="str">
            <v>LEONARDO FABIO</v>
          </cell>
          <cell r="O433" t="str">
            <v xml:space="preserve"> RAIGOSA MORALES</v>
          </cell>
          <cell r="P433" t="str">
            <v>leonardofabio.raigosa@gmail.com</v>
          </cell>
          <cell r="Q433" t="str">
            <v>05-04-2022</v>
          </cell>
          <cell r="R433" t="str">
            <v>Decreto</v>
          </cell>
          <cell r="S433" t="str">
            <v>70005104</v>
          </cell>
          <cell r="T433" t="str">
            <v>24-12-2024</v>
          </cell>
          <cell r="U433" t="str">
            <v>Traslado persona</v>
          </cell>
          <cell r="V433" t="str">
            <v>Provisionalidad en vacante definitiva</v>
          </cell>
        </row>
        <row r="434">
          <cell r="B434">
            <v>70196805</v>
          </cell>
          <cell r="C434" t="str">
            <v>L</v>
          </cell>
          <cell r="D434">
            <v>34</v>
          </cell>
          <cell r="E434">
            <v>40</v>
          </cell>
          <cell r="F434">
            <v>70196805</v>
          </cell>
          <cell r="G434" t="str">
            <v>AUXILIAR DE SERVICIOS GENERALES</v>
          </cell>
          <cell r="H434" t="str">
            <v>I.E. Pbro. Ricardo Luis Gutierrez Tobon</v>
          </cell>
          <cell r="I434" t="str">
            <v>Belmira</v>
          </cell>
          <cell r="J434" t="str">
            <v>Belmira</v>
          </cell>
          <cell r="K434" t="str">
            <v>2,682,652</v>
          </cell>
          <cell r="L434" t="str">
            <v>Provisto</v>
          </cell>
          <cell r="M434" t="str">
            <v>12-11-2021</v>
          </cell>
          <cell r="N434" t="str">
            <v>Luis Felipe</v>
          </cell>
          <cell r="O434" t="str">
            <v xml:space="preserve"> Londoño Medina</v>
          </cell>
          <cell r="P434" t="e">
            <v>#N/A</v>
          </cell>
          <cell r="Q434" t="str">
            <v>01-12-2021</v>
          </cell>
          <cell r="R434" t="str">
            <v>Decreto</v>
          </cell>
          <cell r="S434" t="str">
            <v>70005104</v>
          </cell>
          <cell r="T434" t="str">
            <v>24-12-2024</v>
          </cell>
          <cell r="U434" t="str">
            <v>Traslado persona</v>
          </cell>
          <cell r="V434" t="str">
            <v>Provisionalidad en vacante definitiva</v>
          </cell>
        </row>
        <row r="435">
          <cell r="B435">
            <v>98529608</v>
          </cell>
          <cell r="C435" t="str">
            <v>L</v>
          </cell>
          <cell r="D435">
            <v>32</v>
          </cell>
          <cell r="E435">
            <v>40</v>
          </cell>
          <cell r="F435">
            <v>98529608</v>
          </cell>
          <cell r="G435" t="str">
            <v>AUXILIAR DE SERVICIOS GENERALES</v>
          </cell>
          <cell r="H435" t="str">
            <v>I. E. R. Chaparral</v>
          </cell>
          <cell r="I435" t="str">
            <v>Guarne</v>
          </cell>
          <cell r="J435" t="str">
            <v>Guarne</v>
          </cell>
          <cell r="K435" t="str">
            <v>2,682,652</v>
          </cell>
          <cell r="L435" t="str">
            <v>Provisto</v>
          </cell>
          <cell r="M435" t="str">
            <v>13-02-2015</v>
          </cell>
          <cell r="N435" t="str">
            <v>Giovanny Alveiro</v>
          </cell>
          <cell r="O435" t="str">
            <v xml:space="preserve"> Uribe</v>
          </cell>
          <cell r="P435" t="str">
            <v>giovanyuribe2014@gmail.com</v>
          </cell>
          <cell r="Q435" t="str">
            <v>14-03-2014</v>
          </cell>
          <cell r="R435" t="str">
            <v>Decreto</v>
          </cell>
          <cell r="S435" t="str">
            <v>70005104</v>
          </cell>
          <cell r="T435" t="str">
            <v>24-12-2024</v>
          </cell>
          <cell r="U435" t="str">
            <v>Traslado persona</v>
          </cell>
          <cell r="V435" t="str">
            <v>Provisionalidad en vacante definitiva</v>
          </cell>
        </row>
        <row r="436">
          <cell r="B436">
            <v>39326842</v>
          </cell>
          <cell r="C436" t="str">
            <v>S</v>
          </cell>
          <cell r="D436">
            <v>8</v>
          </cell>
          <cell r="E436">
            <v>36</v>
          </cell>
          <cell r="F436">
            <v>39326842</v>
          </cell>
          <cell r="G436" t="str">
            <v>AUXILIAR DE SERVICIOS GENERALES</v>
          </cell>
          <cell r="H436" t="str">
            <v>I. E. Eduardo Aguilar</v>
          </cell>
          <cell r="I436" t="str">
            <v>Yolombó</v>
          </cell>
          <cell r="J436" t="str">
            <v>Yolombó</v>
          </cell>
          <cell r="K436" t="str">
            <v>2,682,652</v>
          </cell>
          <cell r="L436" t="str">
            <v>Provisto</v>
          </cell>
          <cell r="M436" t="str">
            <v>13-04-2000</v>
          </cell>
          <cell r="N436" t="str">
            <v>Yaneth Patricia</v>
          </cell>
          <cell r="O436" t="str">
            <v xml:space="preserve"> Madrigal Sanchez</v>
          </cell>
          <cell r="P436" t="e">
            <v>#N/A</v>
          </cell>
          <cell r="Q436" t="str">
            <v>13-04-2000</v>
          </cell>
          <cell r="R436" t="str">
            <v>Decreto</v>
          </cell>
          <cell r="S436" t="str">
            <v>70005104</v>
          </cell>
          <cell r="T436" t="str">
            <v>24-12-2024</v>
          </cell>
          <cell r="U436" t="str">
            <v>Traslado persona</v>
          </cell>
          <cell r="V436" t="str">
            <v>Provisionalidad en vacante definitiva</v>
          </cell>
        </row>
        <row r="437">
          <cell r="B437">
            <v>15370697</v>
          </cell>
          <cell r="C437" t="str">
            <v>XXXL</v>
          </cell>
          <cell r="D437">
            <v>42</v>
          </cell>
          <cell r="E437">
            <v>39</v>
          </cell>
          <cell r="F437">
            <v>15370697</v>
          </cell>
          <cell r="G437" t="str">
            <v>AUXILIAR DE SERVICIOS GENERALES</v>
          </cell>
          <cell r="H437" t="str">
            <v>I. E. Granjas Infantiles</v>
          </cell>
          <cell r="I437" t="str">
            <v>Copacabana</v>
          </cell>
          <cell r="J437" t="str">
            <v>Copacabana</v>
          </cell>
          <cell r="K437" t="str">
            <v>2,682,652</v>
          </cell>
          <cell r="L437" t="str">
            <v>Provisto</v>
          </cell>
          <cell r="M437" t="str">
            <v>21-06-2021</v>
          </cell>
          <cell r="N437" t="str">
            <v>Andrés Felipe</v>
          </cell>
          <cell r="O437" t="str">
            <v xml:space="preserve"> Bravo SanMartín</v>
          </cell>
          <cell r="P437" t="e">
            <v>#N/A</v>
          </cell>
          <cell r="Q437" t="str">
            <v>15-11-2017</v>
          </cell>
          <cell r="R437" t="str">
            <v>Decreto</v>
          </cell>
          <cell r="S437" t="str">
            <v>70005104</v>
          </cell>
          <cell r="T437" t="str">
            <v>24-12-2024</v>
          </cell>
          <cell r="U437" t="str">
            <v>Traslado persona</v>
          </cell>
          <cell r="V437" t="str">
            <v>Provisionalidad en vacante definitiva</v>
          </cell>
        </row>
        <row r="438">
          <cell r="B438">
            <v>32208510</v>
          </cell>
          <cell r="C438" t="str">
            <v>M</v>
          </cell>
          <cell r="D438">
            <v>12</v>
          </cell>
          <cell r="E438">
            <v>36</v>
          </cell>
          <cell r="F438">
            <v>32208510</v>
          </cell>
          <cell r="G438" t="str">
            <v>AUXILIAR DE SERVICIOS GENERALES</v>
          </cell>
          <cell r="H438" t="str">
            <v>I. E. Juan Henrique White</v>
          </cell>
          <cell r="I438" t="str">
            <v>Dabeiba</v>
          </cell>
          <cell r="J438" t="str">
            <v>Dabeiba</v>
          </cell>
          <cell r="K438" t="str">
            <v>2,682,652</v>
          </cell>
          <cell r="L438" t="str">
            <v>Provisto</v>
          </cell>
          <cell r="M438" t="str">
            <v>28-06-2023</v>
          </cell>
          <cell r="N438" t="str">
            <v>GLEIDY ANDREA</v>
          </cell>
          <cell r="O438" t="str">
            <v xml:space="preserve"> GONZALEZ GOMEZ</v>
          </cell>
          <cell r="P438" t="e">
            <v>#N/A</v>
          </cell>
          <cell r="Q438" t="str">
            <v/>
          </cell>
          <cell r="R438" t="str">
            <v>Decreto</v>
          </cell>
          <cell r="S438" t="str">
            <v>70005104</v>
          </cell>
          <cell r="T438" t="str">
            <v>24-12-2024</v>
          </cell>
          <cell r="U438" t="str">
            <v>Traslado persona</v>
          </cell>
          <cell r="V438" t="str">
            <v>Provisionalidad en vacante definitiva</v>
          </cell>
        </row>
        <row r="439">
          <cell r="B439">
            <v>1044100513</v>
          </cell>
          <cell r="C439" t="str">
            <v>XXXL</v>
          </cell>
          <cell r="D439">
            <v>40</v>
          </cell>
          <cell r="E439">
            <v>36</v>
          </cell>
          <cell r="F439">
            <v>1044100513</v>
          </cell>
          <cell r="G439" t="str">
            <v>AUXILIAR DE SERVICIOS GENERALES</v>
          </cell>
          <cell r="H439" t="str">
            <v>I. E. Tecnico Industrial Tomas Carrasquilla</v>
          </cell>
          <cell r="I439" t="str">
            <v>Santo Domingo</v>
          </cell>
          <cell r="J439" t="str">
            <v>Santo Domingo</v>
          </cell>
          <cell r="K439" t="str">
            <v>2,682,652</v>
          </cell>
          <cell r="L439" t="str">
            <v>Provisto</v>
          </cell>
          <cell r="M439" t="str">
            <v>09-11-2021</v>
          </cell>
          <cell r="N439" t="str">
            <v>Maribel</v>
          </cell>
          <cell r="O439" t="str">
            <v xml:space="preserve"> Castro Montoya</v>
          </cell>
          <cell r="P439" t="str">
            <v>maricastro0531@gmail.com</v>
          </cell>
          <cell r="Q439" t="str">
            <v>01-12-2021</v>
          </cell>
          <cell r="R439" t="str">
            <v>Decreto</v>
          </cell>
          <cell r="S439" t="str">
            <v>70005104</v>
          </cell>
          <cell r="T439" t="str">
            <v>24-12-2024</v>
          </cell>
          <cell r="U439" t="str">
            <v>Traslado persona</v>
          </cell>
          <cell r="V439" t="str">
            <v>Provisionalidad en vacante definitiva</v>
          </cell>
        </row>
        <row r="440">
          <cell r="B440">
            <v>15334114</v>
          </cell>
          <cell r="C440" t="str">
            <v>S</v>
          </cell>
          <cell r="D440">
            <v>30</v>
          </cell>
          <cell r="E440">
            <v>39</v>
          </cell>
          <cell r="F440">
            <v>15334114</v>
          </cell>
          <cell r="G440" t="str">
            <v>AUXILIAR DE SERVICIOS GENERALES</v>
          </cell>
          <cell r="H440" t="str">
            <v>I. E. Tomas Eastman</v>
          </cell>
          <cell r="I440" t="str">
            <v>Santa Bárbara</v>
          </cell>
          <cell r="J440" t="str">
            <v>Santa Bárbara</v>
          </cell>
          <cell r="K440" t="str">
            <v>2,682,652</v>
          </cell>
          <cell r="L440" t="str">
            <v>Provisto</v>
          </cell>
          <cell r="M440" t="str">
            <v>12-02-2015</v>
          </cell>
          <cell r="N440" t="str">
            <v>Jose De Jesus</v>
          </cell>
          <cell r="O440" t="str">
            <v xml:space="preserve"> Bermudez Patino</v>
          </cell>
          <cell r="P440" t="e">
            <v>#N/A</v>
          </cell>
          <cell r="Q440" t="str">
            <v>24-05-2001</v>
          </cell>
          <cell r="R440" t="str">
            <v>Decreto</v>
          </cell>
          <cell r="S440" t="str">
            <v>70005104</v>
          </cell>
          <cell r="T440" t="str">
            <v>24-12-2024</v>
          </cell>
          <cell r="U440" t="str">
            <v>Traslado persona</v>
          </cell>
          <cell r="V440" t="str">
            <v>Provisionalidad en vacante definitiva</v>
          </cell>
        </row>
        <row r="441">
          <cell r="B441">
            <v>70255829</v>
          </cell>
          <cell r="C441" t="str">
            <v>L</v>
          </cell>
          <cell r="D441">
            <v>36</v>
          </cell>
          <cell r="E441">
            <v>38</v>
          </cell>
          <cell r="F441">
            <v>70255829</v>
          </cell>
          <cell r="G441" t="str">
            <v>AUXILIAR DE SERVICIOS GENERALES</v>
          </cell>
          <cell r="H441" t="str">
            <v>I. E. Eduardo Aguilar</v>
          </cell>
          <cell r="I441" t="str">
            <v>Yolombó</v>
          </cell>
          <cell r="J441" t="str">
            <v>Yolombó</v>
          </cell>
          <cell r="K441" t="str">
            <v>2,682,652</v>
          </cell>
          <cell r="L441" t="str">
            <v>Provisto</v>
          </cell>
          <cell r="M441" t="str">
            <v>12-02-2015</v>
          </cell>
          <cell r="N441" t="str">
            <v>German Emilio</v>
          </cell>
          <cell r="O441" t="str">
            <v xml:space="preserve"> Zuleta Granda</v>
          </cell>
          <cell r="P441" t="e">
            <v>#N/A</v>
          </cell>
          <cell r="Q441" t="str">
            <v>10-01-2008</v>
          </cell>
          <cell r="R441" t="str">
            <v>Decreto</v>
          </cell>
          <cell r="S441" t="str">
            <v>70005104</v>
          </cell>
          <cell r="T441" t="str">
            <v>24-12-2024</v>
          </cell>
          <cell r="U441" t="str">
            <v>Traslado persona</v>
          </cell>
          <cell r="V441" t="str">
            <v>Provisionalidad en vacante definitiva</v>
          </cell>
        </row>
        <row r="442">
          <cell r="B442">
            <v>98508195</v>
          </cell>
          <cell r="C442" t="str">
            <v>L</v>
          </cell>
          <cell r="D442">
            <v>34</v>
          </cell>
          <cell r="E442">
            <v>40</v>
          </cell>
          <cell r="F442">
            <v>98508195</v>
          </cell>
          <cell r="G442" t="str">
            <v>AUXILIAR DE SERVICIOS GENERALES</v>
          </cell>
          <cell r="H442" t="str">
            <v>I. E. Julio Restrepo</v>
          </cell>
          <cell r="I442" t="str">
            <v>Salgar</v>
          </cell>
          <cell r="J442" t="str">
            <v>Salgar</v>
          </cell>
          <cell r="K442" t="str">
            <v>2,682,652</v>
          </cell>
          <cell r="L442" t="str">
            <v>Provisto</v>
          </cell>
          <cell r="M442" t="str">
            <v>12-02-2015</v>
          </cell>
          <cell r="N442" t="str">
            <v>Carlos Elkin</v>
          </cell>
          <cell r="O442" t="str">
            <v xml:space="preserve"> Zapata Gonzales</v>
          </cell>
          <cell r="P442" t="str">
            <v>keteimporta098@hotmail.com</v>
          </cell>
          <cell r="Q442" t="str">
            <v>06-03-2007</v>
          </cell>
          <cell r="R442" t="str">
            <v>Decreto</v>
          </cell>
          <cell r="S442" t="str">
            <v>70005104</v>
          </cell>
          <cell r="T442" t="str">
            <v>24-12-2024</v>
          </cell>
          <cell r="U442" t="str">
            <v>Traslado persona</v>
          </cell>
          <cell r="V442" t="str">
            <v>Provisionalidad en vacante definitiva</v>
          </cell>
        </row>
        <row r="443">
          <cell r="B443">
            <v>43792030</v>
          </cell>
          <cell r="C443" t="str">
            <v>M</v>
          </cell>
          <cell r="D443">
            <v>12</v>
          </cell>
          <cell r="E443">
            <v>36</v>
          </cell>
          <cell r="F443">
            <v>43792030</v>
          </cell>
          <cell r="G443" t="str">
            <v>AUXILIAR DE SERVICIOS GENERALES</v>
          </cell>
          <cell r="H443" t="str">
            <v>I. E. Rafael Uribe Uribe</v>
          </cell>
          <cell r="I443" t="str">
            <v>Valparaíso</v>
          </cell>
          <cell r="J443" t="str">
            <v>Valparaíso</v>
          </cell>
          <cell r="K443" t="str">
            <v>2,682,652</v>
          </cell>
          <cell r="L443" t="str">
            <v>Provisto</v>
          </cell>
          <cell r="M443" t="str">
            <v>04-04-2011</v>
          </cell>
          <cell r="N443" t="str">
            <v>Beatriz Elena</v>
          </cell>
          <cell r="O443" t="str">
            <v xml:space="preserve"> Correa Noreña</v>
          </cell>
          <cell r="P443" t="e">
            <v>#N/A</v>
          </cell>
          <cell r="Q443" t="str">
            <v>14-04-2011</v>
          </cell>
          <cell r="R443" t="str">
            <v>Decreto</v>
          </cell>
          <cell r="S443" t="str">
            <v>70005104</v>
          </cell>
          <cell r="T443" t="str">
            <v>24-12-2024</v>
          </cell>
          <cell r="U443" t="str">
            <v>Traslado persona</v>
          </cell>
          <cell r="V443" t="str">
            <v>Provisionalidad en vacante definitiva</v>
          </cell>
        </row>
        <row r="444">
          <cell r="B444">
            <v>39182790</v>
          </cell>
          <cell r="C444" t="str">
            <v>M</v>
          </cell>
          <cell r="D444">
            <v>8</v>
          </cell>
          <cell r="E444">
            <v>36</v>
          </cell>
          <cell r="F444">
            <v>39182790</v>
          </cell>
          <cell r="G444" t="str">
            <v>AUXILIAR DE SERVICIOS GENERALES</v>
          </cell>
          <cell r="H444" t="str">
            <v>I. E. Bernardo Uribe Londoño</v>
          </cell>
          <cell r="I444" t="str">
            <v>La Ceja</v>
          </cell>
          <cell r="J444" t="str">
            <v>La Ceja</v>
          </cell>
          <cell r="K444" t="str">
            <v>2,682,652</v>
          </cell>
          <cell r="L444" t="str">
            <v>Provisto</v>
          </cell>
          <cell r="M444" t="str">
            <v>06-09-2001</v>
          </cell>
          <cell r="N444" t="str">
            <v>Martha Dolly</v>
          </cell>
          <cell r="O444" t="str">
            <v xml:space="preserve"> Londono Villada</v>
          </cell>
          <cell r="P444" t="e">
            <v>#N/A</v>
          </cell>
          <cell r="Q444" t="str">
            <v>06-09-2001</v>
          </cell>
          <cell r="R444" t="str">
            <v>Decreto</v>
          </cell>
          <cell r="S444" t="str">
            <v>70005104</v>
          </cell>
          <cell r="T444" t="str">
            <v>24-12-2024</v>
          </cell>
          <cell r="U444" t="str">
            <v>Traslado persona</v>
          </cell>
          <cell r="V444" t="str">
            <v>Provisionalidad en vacante definitiva</v>
          </cell>
        </row>
        <row r="445">
          <cell r="B445">
            <v>43467867</v>
          </cell>
          <cell r="C445" t="str">
            <v>S</v>
          </cell>
          <cell r="D445">
            <v>8</v>
          </cell>
          <cell r="E445">
            <v>36</v>
          </cell>
          <cell r="F445">
            <v>43467867</v>
          </cell>
          <cell r="G445" t="str">
            <v>AUXILIAR DE SERVICIOS GENERALES</v>
          </cell>
          <cell r="H445" t="str">
            <v>I. E. Tecnico Industrial Jorge Eliecer Gaitan</v>
          </cell>
          <cell r="I445" t="str">
            <v>Carmen De Viboral</v>
          </cell>
          <cell r="J445" t="str">
            <v>Carmen De Viboral</v>
          </cell>
          <cell r="K445" t="str">
            <v>2,682,652</v>
          </cell>
          <cell r="L445" t="str">
            <v>Provisto</v>
          </cell>
          <cell r="M445" t="str">
            <v>08-12-2010</v>
          </cell>
          <cell r="N445" t="str">
            <v>Ruth Marina</v>
          </cell>
          <cell r="O445" t="str">
            <v xml:space="preserve"> Jimenez Acosta</v>
          </cell>
          <cell r="P445" t="e">
            <v>#N/A</v>
          </cell>
          <cell r="Q445" t="str">
            <v>02-11-2004</v>
          </cell>
          <cell r="R445" t="str">
            <v>Decreto</v>
          </cell>
          <cell r="S445" t="str">
            <v>70005104</v>
          </cell>
          <cell r="T445" t="str">
            <v>24-12-2024</v>
          </cell>
          <cell r="U445" t="str">
            <v>Traslado persona</v>
          </cell>
          <cell r="V445" t="str">
            <v>Provisionalidad en vacante definitiva</v>
          </cell>
        </row>
        <row r="446">
          <cell r="B446">
            <v>70901034</v>
          </cell>
          <cell r="C446" t="str">
            <v>M</v>
          </cell>
          <cell r="D446">
            <v>32</v>
          </cell>
          <cell r="E446">
            <v>38</v>
          </cell>
          <cell r="F446">
            <v>70901034</v>
          </cell>
          <cell r="G446" t="str">
            <v>AUXILIAR DE SERVICIOS GENERALES</v>
          </cell>
          <cell r="H446" t="str">
            <v>I. E. Roman Gomez</v>
          </cell>
          <cell r="I446" t="str">
            <v>Marinilla</v>
          </cell>
          <cell r="J446" t="str">
            <v>Marinilla</v>
          </cell>
          <cell r="K446" t="str">
            <v>2,682,652</v>
          </cell>
          <cell r="L446" t="str">
            <v>Provisto</v>
          </cell>
          <cell r="M446" t="str">
            <v>28-08-2015</v>
          </cell>
          <cell r="N446" t="str">
            <v>Julio Cesar</v>
          </cell>
          <cell r="O446" t="str">
            <v xml:space="preserve"> Ramirez Gonzalez</v>
          </cell>
          <cell r="P446" t="e">
            <v>#N/A</v>
          </cell>
          <cell r="Q446" t="str">
            <v>01-10-2015</v>
          </cell>
          <cell r="R446" t="str">
            <v>Decreto</v>
          </cell>
          <cell r="S446" t="str">
            <v>70005104</v>
          </cell>
          <cell r="T446" t="str">
            <v>24-12-2024</v>
          </cell>
          <cell r="U446" t="str">
            <v>Traslado persona</v>
          </cell>
          <cell r="V446" t="str">
            <v>Provisionalidad en vacante definitiva</v>
          </cell>
        </row>
        <row r="447">
          <cell r="B447">
            <v>43411767</v>
          </cell>
          <cell r="C447" t="str">
            <v>M</v>
          </cell>
          <cell r="D447">
            <v>10</v>
          </cell>
          <cell r="E447">
            <v>37</v>
          </cell>
          <cell r="F447">
            <v>43411767</v>
          </cell>
          <cell r="G447" t="str">
            <v>AUXILIAR DE SERVICIOS GENERALES</v>
          </cell>
          <cell r="H447" t="str">
            <v>I. E. De Minas</v>
          </cell>
          <cell r="I447" t="str">
            <v>Fredonia</v>
          </cell>
          <cell r="J447" t="str">
            <v>Fredonia</v>
          </cell>
          <cell r="K447" t="str">
            <v>2,682,652</v>
          </cell>
          <cell r="L447" t="str">
            <v>Provisto</v>
          </cell>
          <cell r="M447" t="str">
            <v>27-04-2010</v>
          </cell>
          <cell r="N447" t="str">
            <v>Gloria Patricia</v>
          </cell>
          <cell r="O447" t="str">
            <v xml:space="preserve"> Palacio Garcia</v>
          </cell>
          <cell r="P447" t="e">
            <v>#N/A</v>
          </cell>
          <cell r="Q447" t="str">
            <v>27-04-2010</v>
          </cell>
          <cell r="R447" t="str">
            <v>Decreto</v>
          </cell>
          <cell r="S447" t="str">
            <v>70005104</v>
          </cell>
          <cell r="T447" t="str">
            <v>24-12-2024</v>
          </cell>
          <cell r="U447" t="str">
            <v>Traslado persona</v>
          </cell>
          <cell r="V447" t="str">
            <v>Provisionalidad en vacante definitiva</v>
          </cell>
        </row>
        <row r="448">
          <cell r="B448">
            <v>1152454368</v>
          </cell>
          <cell r="C448" t="str">
            <v>L</v>
          </cell>
          <cell r="D448">
            <v>36</v>
          </cell>
          <cell r="E448">
            <v>40</v>
          </cell>
          <cell r="F448">
            <v>1152454368</v>
          </cell>
          <cell r="G448" t="str">
            <v>AUXILIAR DE SERVICIOS GENERALES</v>
          </cell>
          <cell r="H448" t="str">
            <v>I. E. Jose Maria Herran</v>
          </cell>
          <cell r="I448" t="str">
            <v>Bolívar</v>
          </cell>
          <cell r="J448" t="str">
            <v>Bolívar</v>
          </cell>
          <cell r="K448" t="str">
            <v>2,682,652</v>
          </cell>
          <cell r="L448" t="str">
            <v>Provisto</v>
          </cell>
          <cell r="M448" t="str">
            <v>28-07-2022</v>
          </cell>
          <cell r="N448" t="str">
            <v>DANIEL</v>
          </cell>
          <cell r="O448" t="str">
            <v xml:space="preserve"> ESCOBAR RAMIREZ</v>
          </cell>
          <cell r="P448" t="str">
            <v>danielitoes10@gmail.com</v>
          </cell>
          <cell r="Q448" t="str">
            <v>11-08-2022</v>
          </cell>
          <cell r="R448" t="str">
            <v>Decreto</v>
          </cell>
          <cell r="S448" t="str">
            <v>70005104</v>
          </cell>
          <cell r="T448" t="str">
            <v>24-12-2024</v>
          </cell>
          <cell r="U448" t="str">
            <v>Traslado persona</v>
          </cell>
          <cell r="V448" t="str">
            <v>Provisionalidad en vacante definitiva</v>
          </cell>
        </row>
        <row r="449">
          <cell r="B449">
            <v>43544244</v>
          </cell>
          <cell r="C449" t="str">
            <v>S</v>
          </cell>
          <cell r="D449">
            <v>6</v>
          </cell>
          <cell r="E449">
            <v>35</v>
          </cell>
          <cell r="F449">
            <v>43544244</v>
          </cell>
          <cell r="G449" t="str">
            <v>AUXILIAR DE SERVICIOS GENERALES</v>
          </cell>
          <cell r="H449" t="str">
            <v>Centro Administrativo Departamental</v>
          </cell>
          <cell r="I449" t="str">
            <v>Medellín</v>
          </cell>
          <cell r="J449" t="str">
            <v>Medellín</v>
          </cell>
          <cell r="K449" t="str">
            <v>2,682,652</v>
          </cell>
          <cell r="L449" t="str">
            <v>Provisto</v>
          </cell>
          <cell r="M449" t="str">
            <v>24-11-2015</v>
          </cell>
          <cell r="N449" t="str">
            <v>Adriana María</v>
          </cell>
          <cell r="O449" t="str">
            <v xml:space="preserve"> Piedrahita</v>
          </cell>
          <cell r="P449" t="e">
            <v>#N/A</v>
          </cell>
          <cell r="Q449" t="str">
            <v>04-12-2015</v>
          </cell>
          <cell r="R449" t="str">
            <v>Decreto</v>
          </cell>
          <cell r="S449" t="str">
            <v>70005104</v>
          </cell>
          <cell r="T449" t="str">
            <v>24-12-2024</v>
          </cell>
          <cell r="U449" t="str">
            <v>Traslado persona</v>
          </cell>
          <cell r="V449" t="str">
            <v>Provisionalidad en vacante definitiva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"/>
    </sheetNames>
    <sheetDataSet>
      <sheetData sheetId="0">
        <row r="2">
          <cell r="B2">
            <v>604747</v>
          </cell>
          <cell r="C2" t="str">
            <v>GUERRERO MARTINEZ LUIS ANTONIO</v>
          </cell>
        </row>
        <row r="3">
          <cell r="B3">
            <v>3380282</v>
          </cell>
          <cell r="C3" t="str">
            <v>SUAREZ RAIGOZA JOHN FREDY</v>
          </cell>
        </row>
        <row r="4">
          <cell r="B4">
            <v>3483219</v>
          </cell>
          <cell r="C4" t="str">
            <v xml:space="preserve">SINIGUI  GERMAN </v>
          </cell>
        </row>
        <row r="5">
          <cell r="B5">
            <v>3483267</v>
          </cell>
          <cell r="C5" t="str">
            <v xml:space="preserve">DOMICO BAILARIN JAIME </v>
          </cell>
        </row>
        <row r="6">
          <cell r="B6">
            <v>3484914</v>
          </cell>
          <cell r="C6" t="str">
            <v>BAILARIN BAILARIN HILARIO ANTONIO</v>
          </cell>
        </row>
        <row r="7">
          <cell r="B7">
            <v>3663829</v>
          </cell>
          <cell r="C7" t="str">
            <v>BEJARANO MACHADO DEYSON ANTONIO</v>
          </cell>
        </row>
        <row r="8">
          <cell r="B8">
            <v>3670231</v>
          </cell>
          <cell r="C8" t="str">
            <v>SUAREZ MEDRANO ROBINSON MANUEL</v>
          </cell>
        </row>
        <row r="9">
          <cell r="B9">
            <v>3837216</v>
          </cell>
          <cell r="C9" t="str">
            <v>ANAYA BERTEL JHON CARLOS</v>
          </cell>
        </row>
        <row r="10">
          <cell r="B10">
            <v>3838747</v>
          </cell>
          <cell r="C10" t="str">
            <v>FLOREZ VIDES JUAN CARLOS</v>
          </cell>
        </row>
        <row r="11">
          <cell r="B11">
            <v>3839879</v>
          </cell>
          <cell r="C11" t="str">
            <v>FRANCO MERCADO RAFAEL ANDRES</v>
          </cell>
        </row>
        <row r="12">
          <cell r="B12">
            <v>4825241</v>
          </cell>
          <cell r="C12" t="str">
            <v xml:space="preserve">MOSQUERA ANGULO IVAN </v>
          </cell>
        </row>
        <row r="13">
          <cell r="B13">
            <v>4825398</v>
          </cell>
          <cell r="C13" t="str">
            <v xml:space="preserve">MOSQUERA CAICEDO ISACIO </v>
          </cell>
        </row>
        <row r="14">
          <cell r="B14">
            <v>4846795</v>
          </cell>
          <cell r="C14" t="str">
            <v>MURILLO MOSQUERA JOSE PASCUAL</v>
          </cell>
        </row>
        <row r="15">
          <cell r="B15">
            <v>5615184</v>
          </cell>
          <cell r="C15" t="str">
            <v>ORTIZ ANTOLINEZ WILMER ANTONIO</v>
          </cell>
        </row>
        <row r="16">
          <cell r="B16">
            <v>7487324</v>
          </cell>
          <cell r="C16" t="str">
            <v xml:space="preserve">BATISTA ZUÑIGA SALUSTIANO </v>
          </cell>
        </row>
        <row r="17">
          <cell r="B17">
            <v>8047790</v>
          </cell>
          <cell r="C17" t="str">
            <v>GARCES JARAMILLO WILSON ARTURO</v>
          </cell>
        </row>
        <row r="18">
          <cell r="B18">
            <v>8055888</v>
          </cell>
          <cell r="C18" t="str">
            <v>MARTINEZ CHAMORRO JANER DE JESUS</v>
          </cell>
        </row>
        <row r="19">
          <cell r="B19">
            <v>8075472</v>
          </cell>
          <cell r="C19" t="str">
            <v xml:space="preserve">DOMICO BAILARIN LEONARDO </v>
          </cell>
        </row>
        <row r="20">
          <cell r="B20">
            <v>8112866</v>
          </cell>
          <cell r="C20" t="str">
            <v>DOMICO BAILARIN ALCIDES ANTONIO</v>
          </cell>
        </row>
        <row r="21">
          <cell r="B21">
            <v>8115547</v>
          </cell>
          <cell r="C21" t="str">
            <v xml:space="preserve">ISAMA BANIZA LINDO </v>
          </cell>
        </row>
        <row r="22">
          <cell r="B22">
            <v>8115893</v>
          </cell>
          <cell r="C22" t="str">
            <v xml:space="preserve">OLEA SANAPI HERNAN </v>
          </cell>
        </row>
        <row r="23">
          <cell r="B23">
            <v>8116047</v>
          </cell>
          <cell r="C23" t="str">
            <v xml:space="preserve">EVAO GUARABATA OLIMPITO </v>
          </cell>
        </row>
        <row r="24">
          <cell r="B24">
            <v>8152054</v>
          </cell>
          <cell r="C24" t="str">
            <v>RUEDA RUEDA CRISANTO ANTONIO</v>
          </cell>
        </row>
        <row r="25">
          <cell r="B25">
            <v>8173469</v>
          </cell>
          <cell r="C25" t="str">
            <v>LAGARES ALMARIO ALVARO ANTONIO</v>
          </cell>
        </row>
        <row r="26">
          <cell r="B26">
            <v>8187415</v>
          </cell>
          <cell r="C26" t="str">
            <v xml:space="preserve">OYOLA OSPINO OSWALDO </v>
          </cell>
        </row>
        <row r="27">
          <cell r="B27">
            <v>8187972</v>
          </cell>
          <cell r="C27" t="str">
            <v xml:space="preserve">SILGADO QUEJADA AGUSTIN </v>
          </cell>
        </row>
        <row r="28">
          <cell r="B28">
            <v>8189756</v>
          </cell>
          <cell r="C28" t="str">
            <v>ESPITIA CARDALES CARLOS ENRIQUE</v>
          </cell>
        </row>
        <row r="29">
          <cell r="B29">
            <v>8203761</v>
          </cell>
          <cell r="C29" t="str">
            <v>MOSQUERA ANDRADE CARLOS ARTURO</v>
          </cell>
        </row>
        <row r="30">
          <cell r="B30">
            <v>8204299</v>
          </cell>
          <cell r="C30" t="str">
            <v>QUINTANA RODELO ARNOLDO EMILIO</v>
          </cell>
        </row>
        <row r="31">
          <cell r="B31">
            <v>8371034</v>
          </cell>
          <cell r="C31" t="str">
            <v>CABALLERO SANCHEZ RAFAEL IGNACIO</v>
          </cell>
        </row>
        <row r="32">
          <cell r="B32">
            <v>8372334</v>
          </cell>
          <cell r="C32" t="str">
            <v xml:space="preserve">ALARCON TORREGROSA DIONIS </v>
          </cell>
        </row>
        <row r="33">
          <cell r="B33">
            <v>8372421</v>
          </cell>
          <cell r="C33" t="str">
            <v>MIELES BELTRAN MANUEL HENOC</v>
          </cell>
        </row>
        <row r="34">
          <cell r="B34">
            <v>8372843</v>
          </cell>
          <cell r="C34" t="str">
            <v>MERCADO MARTINEZ EDUAR JHOANIS</v>
          </cell>
        </row>
        <row r="35">
          <cell r="B35">
            <v>8373247</v>
          </cell>
          <cell r="C35" t="str">
            <v>RUIZ VILLEGAS ADAN ALBERTO</v>
          </cell>
        </row>
        <row r="36">
          <cell r="B36">
            <v>8415191</v>
          </cell>
          <cell r="C36" t="str">
            <v>DOMICO  JOSE BERNARDO</v>
          </cell>
        </row>
        <row r="37">
          <cell r="B37">
            <v>8417011</v>
          </cell>
          <cell r="C37" t="str">
            <v>DOMICO  JOSE DARIO</v>
          </cell>
        </row>
        <row r="38">
          <cell r="B38">
            <v>8459571</v>
          </cell>
          <cell r="C38" t="str">
            <v>SUAZA RAMIREZ LUIS CARLOS</v>
          </cell>
        </row>
        <row r="39">
          <cell r="B39">
            <v>8462470</v>
          </cell>
          <cell r="C39" t="str">
            <v>BOHORQUEZ CASTAÑEDA CARLOS EDUARDO</v>
          </cell>
        </row>
        <row r="40">
          <cell r="B40">
            <v>8462861</v>
          </cell>
          <cell r="C40" t="str">
            <v>VELEZ GONZALEZ MARCO AURELIO</v>
          </cell>
        </row>
        <row r="41">
          <cell r="B41">
            <v>8465801</v>
          </cell>
          <cell r="C41" t="str">
            <v>RENDON CASTAÑO LUIS MIGUEL</v>
          </cell>
        </row>
        <row r="42">
          <cell r="B42">
            <v>8466226</v>
          </cell>
          <cell r="C42" t="str">
            <v>ESCOBAR HURTADO ARLEY ALONSO</v>
          </cell>
        </row>
        <row r="43">
          <cell r="B43">
            <v>8466370</v>
          </cell>
          <cell r="C43" t="str">
            <v>GOMEZ ZAPATA PABLO CESAR</v>
          </cell>
        </row>
        <row r="44">
          <cell r="B44">
            <v>9116008</v>
          </cell>
          <cell r="C44" t="str">
            <v>SIERRA TAMARA NEICER AUGUSTO</v>
          </cell>
        </row>
        <row r="45">
          <cell r="B45">
            <v>11000366</v>
          </cell>
          <cell r="C45" t="str">
            <v>POMBO VARILLA RAFAEL DARIO</v>
          </cell>
        </row>
        <row r="46">
          <cell r="B46">
            <v>11030801</v>
          </cell>
          <cell r="C46" t="str">
            <v xml:space="preserve">PATERNINA REINA ALVARO </v>
          </cell>
        </row>
        <row r="47">
          <cell r="B47">
            <v>11615522</v>
          </cell>
          <cell r="C47" t="str">
            <v>ROMAÑA PALACIO CESAR EMILIO</v>
          </cell>
        </row>
        <row r="48">
          <cell r="B48">
            <v>11789101</v>
          </cell>
          <cell r="C48" t="str">
            <v>MOSQUERA MENA MARCO ENRIQUE</v>
          </cell>
        </row>
        <row r="49">
          <cell r="B49">
            <v>11794670</v>
          </cell>
          <cell r="C49" t="str">
            <v>RAMIREZ PALACIO JORGE ELIECER</v>
          </cell>
        </row>
        <row r="50">
          <cell r="B50">
            <v>11798789</v>
          </cell>
          <cell r="C50" t="str">
            <v>SANCHEZ HINESTROZA ROBINSON DE JESUS</v>
          </cell>
        </row>
        <row r="51">
          <cell r="B51">
            <v>11802534</v>
          </cell>
          <cell r="C51" t="str">
            <v xml:space="preserve">ROMAÑA QUEJADA DEINER </v>
          </cell>
        </row>
        <row r="52">
          <cell r="B52">
            <v>11803533</v>
          </cell>
          <cell r="C52" t="str">
            <v>FLOREZ MORENO LUIS FREDY</v>
          </cell>
        </row>
        <row r="53">
          <cell r="B53">
            <v>11806401</v>
          </cell>
          <cell r="C53" t="str">
            <v>MACHADO GARRIDO CARLOS ALBERTO</v>
          </cell>
        </row>
        <row r="54">
          <cell r="B54">
            <v>11808114</v>
          </cell>
          <cell r="C54" t="str">
            <v>MENA BECERRA DAGO EMITH</v>
          </cell>
        </row>
        <row r="55">
          <cell r="B55">
            <v>11809448</v>
          </cell>
          <cell r="C55" t="str">
            <v>RODRIGUEZ RENTERIA JOHN JAIRO</v>
          </cell>
        </row>
        <row r="56">
          <cell r="B56">
            <v>11809819</v>
          </cell>
          <cell r="C56" t="str">
            <v>CASTRO BORJA JASSON DARIO</v>
          </cell>
        </row>
        <row r="57">
          <cell r="B57">
            <v>11811749</v>
          </cell>
          <cell r="C57" t="str">
            <v xml:space="preserve">ASPRILLA PEREZ ANDRES </v>
          </cell>
        </row>
        <row r="58">
          <cell r="B58">
            <v>12020299</v>
          </cell>
          <cell r="C58" t="str">
            <v xml:space="preserve">JIMENEZ BEJARANO YEISER </v>
          </cell>
        </row>
        <row r="59">
          <cell r="B59">
            <v>12020727</v>
          </cell>
          <cell r="C59" t="str">
            <v>MORENO ARBOLEDA CARLOS ANDRES</v>
          </cell>
        </row>
        <row r="60">
          <cell r="B60">
            <v>15044249</v>
          </cell>
          <cell r="C60" t="str">
            <v>DIAZ CONTRERAS JORGE LUIS</v>
          </cell>
        </row>
        <row r="61">
          <cell r="B61">
            <v>15045178</v>
          </cell>
          <cell r="C61" t="str">
            <v>BEDOYA GONZALEZ WALTER JOSE</v>
          </cell>
        </row>
        <row r="62">
          <cell r="B62">
            <v>15286220</v>
          </cell>
          <cell r="C62" t="str">
            <v xml:space="preserve">TUBERQUIA TUBERQUIA WILLIAM </v>
          </cell>
        </row>
        <row r="63">
          <cell r="B63">
            <v>15326166</v>
          </cell>
          <cell r="C63" t="str">
            <v>HERRERA USMA ALCIDES DE JESUS</v>
          </cell>
        </row>
        <row r="64">
          <cell r="B64">
            <v>15433877</v>
          </cell>
          <cell r="C64" t="str">
            <v>SOLARTE PADILLA OSCAR ALVARO</v>
          </cell>
        </row>
        <row r="65">
          <cell r="B65">
            <v>15531629</v>
          </cell>
          <cell r="C65" t="str">
            <v>OSPINA COLORADO ELKIN JOANY</v>
          </cell>
        </row>
        <row r="66">
          <cell r="B66">
            <v>15533190</v>
          </cell>
          <cell r="C66" t="str">
            <v>CERTIGA TASCON LUIS ALVEIRO</v>
          </cell>
        </row>
        <row r="67">
          <cell r="B67">
            <v>15539470</v>
          </cell>
          <cell r="C67" t="str">
            <v xml:space="preserve">BUSTAMANTE HENAO ARCESIO </v>
          </cell>
        </row>
        <row r="68">
          <cell r="B68">
            <v>15539677</v>
          </cell>
          <cell r="C68" t="str">
            <v>GUTIERREZ FERNANDEZ FRANCISCO ANDRES</v>
          </cell>
        </row>
        <row r="69">
          <cell r="B69">
            <v>15539893</v>
          </cell>
          <cell r="C69" t="str">
            <v>CASTRILLON CORDOBA WILSON ALEXANDER</v>
          </cell>
        </row>
        <row r="70">
          <cell r="B70">
            <v>15963114</v>
          </cell>
          <cell r="C70" t="str">
            <v>GONZALEZ ESCOBAR EDUARD ALEXIS</v>
          </cell>
        </row>
        <row r="71">
          <cell r="B71">
            <v>21421120</v>
          </cell>
          <cell r="C71" t="str">
            <v>MORALES CASTRO MARIA HELIDA</v>
          </cell>
        </row>
        <row r="72">
          <cell r="B72">
            <v>21437201</v>
          </cell>
          <cell r="C72" t="str">
            <v>MURILLO MENA LEONORA EUGENIA</v>
          </cell>
        </row>
        <row r="73">
          <cell r="B73">
            <v>21448824</v>
          </cell>
          <cell r="C73" t="str">
            <v>LOPEZ MEJIA ANA LUCIA</v>
          </cell>
        </row>
        <row r="74">
          <cell r="B74">
            <v>21449143</v>
          </cell>
          <cell r="C74" t="str">
            <v>HERNANDEZ CASTRO LUZ MERY</v>
          </cell>
        </row>
        <row r="75">
          <cell r="B75">
            <v>21491489</v>
          </cell>
          <cell r="C75" t="str">
            <v>ZAPATA ARANGO SOR ENITH</v>
          </cell>
        </row>
        <row r="76">
          <cell r="B76">
            <v>21620413</v>
          </cell>
          <cell r="C76" t="str">
            <v>CLAVIJO LOPEZ LUZ ELENA</v>
          </cell>
        </row>
        <row r="77">
          <cell r="B77">
            <v>21632514</v>
          </cell>
          <cell r="C77" t="str">
            <v>ZAPATA AVENDANO MARTA ELENA</v>
          </cell>
        </row>
        <row r="78">
          <cell r="B78">
            <v>21698161</v>
          </cell>
          <cell r="C78" t="str">
            <v>DOMICO DOMICO DORIS ELENA</v>
          </cell>
        </row>
        <row r="79">
          <cell r="B79">
            <v>21739800</v>
          </cell>
          <cell r="C79" t="str">
            <v>CANO ALVAREZ ANA MARIA</v>
          </cell>
        </row>
        <row r="80">
          <cell r="B80">
            <v>21778244</v>
          </cell>
          <cell r="C80" t="str">
            <v>GARCIA GIRALDO MARIA DEYANIRA</v>
          </cell>
        </row>
        <row r="81">
          <cell r="B81">
            <v>21853181</v>
          </cell>
          <cell r="C81" t="str">
            <v xml:space="preserve">MONSALVE  ALEIDA </v>
          </cell>
        </row>
        <row r="82">
          <cell r="B82">
            <v>22001749</v>
          </cell>
          <cell r="C82" t="str">
            <v>BOTERO GIRALDO MARIA HERMINIA</v>
          </cell>
        </row>
        <row r="83">
          <cell r="B83">
            <v>22019708</v>
          </cell>
          <cell r="C83" t="str">
            <v>CARVAJAL GIRALDO BETTY AMPARO</v>
          </cell>
        </row>
        <row r="84">
          <cell r="B84">
            <v>22034671</v>
          </cell>
          <cell r="C84" t="str">
            <v>LONDOÑO MARTINEZ MARY ELENA</v>
          </cell>
        </row>
        <row r="85">
          <cell r="B85">
            <v>22041556</v>
          </cell>
          <cell r="C85" t="str">
            <v>OSORIO HINCAPIE GLORIA ISABEL</v>
          </cell>
        </row>
        <row r="86">
          <cell r="B86">
            <v>22041654</v>
          </cell>
          <cell r="C86" t="str">
            <v>HERRERA FRANCO LIDA GIRLESA</v>
          </cell>
        </row>
        <row r="87">
          <cell r="B87">
            <v>22041779</v>
          </cell>
          <cell r="C87" t="str">
            <v>YARCE RINCON ELIANA MARCELA</v>
          </cell>
        </row>
        <row r="88">
          <cell r="B88">
            <v>22041800</v>
          </cell>
          <cell r="C88" t="str">
            <v>MENDOZA MONTOYA MONICA PATRICIA</v>
          </cell>
        </row>
        <row r="89">
          <cell r="B89">
            <v>22117636</v>
          </cell>
          <cell r="C89" t="str">
            <v>HERRERA MONSALVE DIANA MARIA</v>
          </cell>
        </row>
        <row r="90">
          <cell r="B90">
            <v>22117983</v>
          </cell>
          <cell r="C90" t="str">
            <v>FLOREZ CARDENAS MAGALI ANDREA</v>
          </cell>
        </row>
        <row r="91">
          <cell r="B91">
            <v>22174779</v>
          </cell>
          <cell r="C91" t="str">
            <v>COSSIO SANMARTIN OMAIRA DE JESUS</v>
          </cell>
        </row>
        <row r="92">
          <cell r="B92">
            <v>22217913</v>
          </cell>
          <cell r="C92" t="str">
            <v>AREIZA GARCIA YURY FERNANDA</v>
          </cell>
        </row>
        <row r="93">
          <cell r="B93">
            <v>22238871</v>
          </cell>
          <cell r="C93" t="str">
            <v>LUJAN ECHAVARRIA MADIONIS ESTER</v>
          </cell>
        </row>
        <row r="94">
          <cell r="B94">
            <v>22241770</v>
          </cell>
          <cell r="C94" t="str">
            <v xml:space="preserve">GARRIDO GONZALEZ YOLANDA </v>
          </cell>
        </row>
        <row r="95">
          <cell r="B95">
            <v>22243098</v>
          </cell>
          <cell r="C95" t="str">
            <v>BALANTA MOSQUERA YARIS YORENCIS</v>
          </cell>
        </row>
        <row r="96">
          <cell r="B96">
            <v>22864860</v>
          </cell>
          <cell r="C96" t="str">
            <v>GOMEZ MONTESINO SANDRA MILENA</v>
          </cell>
        </row>
        <row r="97">
          <cell r="B97">
            <v>22868767</v>
          </cell>
          <cell r="C97" t="str">
            <v>VERGARA MORALES CLAUDIA PATRICIA</v>
          </cell>
        </row>
        <row r="98">
          <cell r="B98">
            <v>26228094</v>
          </cell>
          <cell r="C98" t="str">
            <v>ONEDYS DE JESUS QUIÑONEZ PEREZ</v>
          </cell>
        </row>
        <row r="99">
          <cell r="B99">
            <v>26263591</v>
          </cell>
          <cell r="C99" t="str">
            <v>GONZALEZ ASPRILLA LUZ AMPARO</v>
          </cell>
        </row>
        <row r="100">
          <cell r="B100">
            <v>26263737</v>
          </cell>
          <cell r="C100" t="str">
            <v xml:space="preserve">ROMAÑA HURTADO MARISOL </v>
          </cell>
        </row>
        <row r="101">
          <cell r="B101">
            <v>26367423</v>
          </cell>
          <cell r="C101" t="str">
            <v>MURILLO ROBLEDO GLORIA ELSI</v>
          </cell>
        </row>
        <row r="102">
          <cell r="B102">
            <v>30583919</v>
          </cell>
          <cell r="C102" t="str">
            <v>PAEZ BARRIOS MAGALYS ESTHER</v>
          </cell>
        </row>
        <row r="103">
          <cell r="B103">
            <v>30899054</v>
          </cell>
          <cell r="C103" t="str">
            <v>DAZA PEREZ KATI ELVIRA</v>
          </cell>
        </row>
        <row r="104">
          <cell r="B104">
            <v>32091355</v>
          </cell>
          <cell r="C104" t="str">
            <v>GOMEZ MONTOYA YUDIAN ALEXANDRA</v>
          </cell>
        </row>
        <row r="105">
          <cell r="B105">
            <v>32191146</v>
          </cell>
          <cell r="C105" t="str">
            <v>DURANGO ALVAREZ MONICA JULIETH</v>
          </cell>
        </row>
        <row r="106">
          <cell r="B106">
            <v>32195459</v>
          </cell>
          <cell r="C106" t="str">
            <v xml:space="preserve">PALACIOS MENA MIRIAN </v>
          </cell>
        </row>
        <row r="107">
          <cell r="B107">
            <v>32195881</v>
          </cell>
          <cell r="C107" t="str">
            <v xml:space="preserve">CABRERA MANYOMA FLORA </v>
          </cell>
        </row>
        <row r="108">
          <cell r="B108">
            <v>32212338</v>
          </cell>
          <cell r="C108" t="str">
            <v>CASTRILLON HERRERA DORIS AMPARO</v>
          </cell>
        </row>
        <row r="109">
          <cell r="B109">
            <v>32227608</v>
          </cell>
          <cell r="C109" t="str">
            <v>SANCHEZ JARAMILLO LUDIVIA AMPARO</v>
          </cell>
        </row>
        <row r="110">
          <cell r="B110">
            <v>32228757</v>
          </cell>
          <cell r="C110" t="str">
            <v>YEPES PINEDA LINA MARCELA</v>
          </cell>
        </row>
        <row r="111">
          <cell r="B111">
            <v>32252382</v>
          </cell>
          <cell r="C111" t="str">
            <v>HERNANDEZ NARVAEZ MILSA JUDITH</v>
          </cell>
        </row>
        <row r="112">
          <cell r="B112">
            <v>32270958</v>
          </cell>
          <cell r="C112" t="str">
            <v>ESPITIA ALVAREZ LUZ ELENA</v>
          </cell>
        </row>
        <row r="113">
          <cell r="B113">
            <v>32273187</v>
          </cell>
          <cell r="C113" t="str">
            <v xml:space="preserve">RICARDO RICARDO LILIANA </v>
          </cell>
        </row>
        <row r="114">
          <cell r="B114">
            <v>32278250</v>
          </cell>
          <cell r="C114" t="str">
            <v>RAMOS  MARIA SIRLEY</v>
          </cell>
        </row>
        <row r="115">
          <cell r="B115">
            <v>32287764</v>
          </cell>
          <cell r="C115" t="str">
            <v xml:space="preserve">ZUÑIGA DIAZ LUCILA </v>
          </cell>
        </row>
        <row r="116">
          <cell r="B116">
            <v>32323117</v>
          </cell>
          <cell r="C116" t="str">
            <v>GARCIA CRESPO MARIA ELENA</v>
          </cell>
        </row>
        <row r="117">
          <cell r="B117">
            <v>32393291</v>
          </cell>
          <cell r="C117" t="str">
            <v>CIRO BOTERO CLAUDIA PATRICIA</v>
          </cell>
        </row>
        <row r="118">
          <cell r="B118">
            <v>32554516</v>
          </cell>
          <cell r="C118" t="str">
            <v xml:space="preserve">GARCIA MENESES OLGA </v>
          </cell>
        </row>
        <row r="119">
          <cell r="B119">
            <v>32559380</v>
          </cell>
          <cell r="C119" t="str">
            <v>OQUENDO CHAVARRIA LUZ HELIDA</v>
          </cell>
        </row>
        <row r="120">
          <cell r="B120">
            <v>32561193</v>
          </cell>
          <cell r="C120" t="str">
            <v>OLAYO BETANCUR MARIA EUGENIA</v>
          </cell>
        </row>
        <row r="121">
          <cell r="B121">
            <v>32561853</v>
          </cell>
          <cell r="C121" t="str">
            <v>ARRIETA MARIN MARELY YORAMA</v>
          </cell>
        </row>
        <row r="122">
          <cell r="B122">
            <v>32562394</v>
          </cell>
          <cell r="C122" t="str">
            <v>GONGORA ALVAREZ SANDRA MILENA</v>
          </cell>
        </row>
        <row r="123">
          <cell r="B123">
            <v>32564943</v>
          </cell>
          <cell r="C123" t="str">
            <v xml:space="preserve">TORRES TORRES MARIANA </v>
          </cell>
        </row>
        <row r="124">
          <cell r="B124">
            <v>34978500</v>
          </cell>
          <cell r="C124" t="str">
            <v>PAEZ GOMEZ ANDREA ISABEL</v>
          </cell>
        </row>
        <row r="125">
          <cell r="B125">
            <v>34992480</v>
          </cell>
          <cell r="C125" t="str">
            <v>LEMOS DUQUE ALBA LUZ</v>
          </cell>
        </row>
        <row r="126">
          <cell r="B126">
            <v>34994697</v>
          </cell>
          <cell r="C126" t="str">
            <v>JARAMILLO MESTRA LUDYS DEL CARMEN</v>
          </cell>
        </row>
        <row r="127">
          <cell r="B127">
            <v>35547022</v>
          </cell>
          <cell r="C127" t="str">
            <v>RAMIREZ CORDOBA KELLY YOHANA</v>
          </cell>
        </row>
        <row r="128">
          <cell r="B128">
            <v>35587095</v>
          </cell>
          <cell r="C128" t="str">
            <v xml:space="preserve">MORENO PALACIOS BETSY </v>
          </cell>
        </row>
        <row r="129">
          <cell r="B129">
            <v>35587368</v>
          </cell>
          <cell r="C129" t="str">
            <v xml:space="preserve">MOSQUERA IBARGUEN LEIDY </v>
          </cell>
        </row>
        <row r="130">
          <cell r="B130">
            <v>35587480</v>
          </cell>
          <cell r="C130" t="str">
            <v>CHALA MOSQUERA ARLEY SIOMARA</v>
          </cell>
        </row>
        <row r="131">
          <cell r="B131">
            <v>35695612</v>
          </cell>
          <cell r="C131" t="str">
            <v xml:space="preserve">AMUD ORTIZ AMADIS </v>
          </cell>
        </row>
        <row r="132">
          <cell r="B132">
            <v>35697872</v>
          </cell>
          <cell r="C132" t="str">
            <v>OREJUELA WALDO MERCY DORIS</v>
          </cell>
        </row>
        <row r="133">
          <cell r="B133">
            <v>35851084</v>
          </cell>
          <cell r="C133" t="str">
            <v>LEUDO GIL YONNY JOSEFA</v>
          </cell>
        </row>
        <row r="134">
          <cell r="B134">
            <v>35890593</v>
          </cell>
          <cell r="C134" t="str">
            <v>PALACIOS PALACIOS LUZ ENITH</v>
          </cell>
        </row>
        <row r="135">
          <cell r="B135">
            <v>35890749</v>
          </cell>
          <cell r="C135" t="str">
            <v>ROMAÑA PAZ AURA NELLY</v>
          </cell>
        </row>
        <row r="136">
          <cell r="B136">
            <v>35895334</v>
          </cell>
          <cell r="C136" t="str">
            <v>SANCHEZ RIVAS IRIS ENEIDA</v>
          </cell>
        </row>
        <row r="137">
          <cell r="B137">
            <v>39155490</v>
          </cell>
          <cell r="C137" t="str">
            <v xml:space="preserve">RODRIGUEZ RIOS EDILMA </v>
          </cell>
        </row>
        <row r="138">
          <cell r="B138">
            <v>39211857</v>
          </cell>
          <cell r="C138" t="str">
            <v>MONTOYA ZAPATA GLORIA PATRICIA</v>
          </cell>
        </row>
        <row r="139">
          <cell r="B139">
            <v>39273329</v>
          </cell>
          <cell r="C139" t="str">
            <v>JIMENEZ JIMENEZ NANCY BEATRIZ</v>
          </cell>
        </row>
        <row r="140">
          <cell r="B140">
            <v>39275424</v>
          </cell>
          <cell r="C140" t="str">
            <v>BARON MUNOZ OLGA LUCIA</v>
          </cell>
        </row>
        <row r="141">
          <cell r="B141">
            <v>39276625</v>
          </cell>
          <cell r="C141" t="str">
            <v>CAICEDO CALDERA DIANA PATRICIA</v>
          </cell>
        </row>
        <row r="142">
          <cell r="B142">
            <v>39277315</v>
          </cell>
          <cell r="C142" t="str">
            <v>RAMIREZ GOMEZ SUGEY ELENA</v>
          </cell>
        </row>
        <row r="143">
          <cell r="B143">
            <v>39279078</v>
          </cell>
          <cell r="C143" t="str">
            <v xml:space="preserve">GARCIA SUAREZ MARIBEL  DEL CARMEN </v>
          </cell>
        </row>
        <row r="144">
          <cell r="B144">
            <v>39281001</v>
          </cell>
          <cell r="C144" t="str">
            <v>FLOREZ ESPEJO ELIANA MARCELA</v>
          </cell>
        </row>
        <row r="145">
          <cell r="B145">
            <v>39281904</v>
          </cell>
          <cell r="C145" t="str">
            <v>GUTIERREZ PALACIOS LEZTHY INIRIDA</v>
          </cell>
        </row>
        <row r="146">
          <cell r="B146">
            <v>39282797</v>
          </cell>
          <cell r="C146" t="str">
            <v xml:space="preserve">MIELES MACEA SISIRLEYIN </v>
          </cell>
        </row>
        <row r="147">
          <cell r="B147">
            <v>39284305</v>
          </cell>
          <cell r="C147" t="str">
            <v>VARELA MONTOYA YESENIA MARCELA</v>
          </cell>
        </row>
        <row r="148">
          <cell r="B148">
            <v>39285173</v>
          </cell>
          <cell r="C148" t="str">
            <v>ZULUAGA BUSTAMANTE LUZ AMPARO</v>
          </cell>
        </row>
        <row r="149">
          <cell r="B149">
            <v>39285451</v>
          </cell>
          <cell r="C149" t="str">
            <v>SALCEDO BRAM ALEXANDRA PATRICIA</v>
          </cell>
        </row>
        <row r="150">
          <cell r="B150">
            <v>39286897</v>
          </cell>
          <cell r="C150" t="str">
            <v>BUILES RIOS LINA MARCELA</v>
          </cell>
        </row>
        <row r="151">
          <cell r="B151">
            <v>39309586</v>
          </cell>
          <cell r="C151" t="str">
            <v>AMARILES SILVA ANA FABIOLA</v>
          </cell>
        </row>
        <row r="152">
          <cell r="B152">
            <v>39309962</v>
          </cell>
          <cell r="C152" t="str">
            <v xml:space="preserve">MOSQUERA PALACIOS MAYELIN </v>
          </cell>
        </row>
        <row r="153">
          <cell r="B153">
            <v>39312559</v>
          </cell>
          <cell r="C153" t="str">
            <v>BERRIO MENA ANA DALIS</v>
          </cell>
        </row>
        <row r="154">
          <cell r="B154">
            <v>39325501</v>
          </cell>
          <cell r="C154" t="str">
            <v>AMAYA OSPINA NEY DE JESUS</v>
          </cell>
        </row>
        <row r="155">
          <cell r="B155">
            <v>39404610</v>
          </cell>
          <cell r="C155" t="str">
            <v>MATURANA CORDOBA IRMA ROSA</v>
          </cell>
        </row>
        <row r="156">
          <cell r="B156">
            <v>39414024</v>
          </cell>
          <cell r="C156" t="str">
            <v xml:space="preserve">RODRIGUEZ DE LA ROSA ARGENIDA </v>
          </cell>
        </row>
        <row r="157">
          <cell r="B157">
            <v>42138860</v>
          </cell>
          <cell r="C157" t="str">
            <v xml:space="preserve">PEÑA PALACIOS JESUCITA </v>
          </cell>
        </row>
        <row r="158">
          <cell r="B158">
            <v>42163815</v>
          </cell>
          <cell r="C158" t="str">
            <v xml:space="preserve">MOSQUERA MOSQUERA ARISLEYDA </v>
          </cell>
        </row>
        <row r="159">
          <cell r="B159">
            <v>42653655</v>
          </cell>
          <cell r="C159" t="str">
            <v>GUZMAN PALENCIA LEONOR MARIA</v>
          </cell>
        </row>
        <row r="160">
          <cell r="B160">
            <v>42653743</v>
          </cell>
          <cell r="C160" t="str">
            <v xml:space="preserve">JULIO JULIO ELBA </v>
          </cell>
        </row>
        <row r="161">
          <cell r="B161">
            <v>42654220</v>
          </cell>
          <cell r="C161" t="str">
            <v>AREVALO GUTIERREZ LUZ MARI</v>
          </cell>
        </row>
        <row r="162">
          <cell r="B162">
            <v>42782767</v>
          </cell>
          <cell r="C162" t="str">
            <v>HERRERA QUICENO SANDRA CATALINA</v>
          </cell>
        </row>
        <row r="163">
          <cell r="B163">
            <v>42882570</v>
          </cell>
          <cell r="C163" t="str">
            <v>AREVALO LUQUE MARIA MAGDALENA</v>
          </cell>
        </row>
        <row r="164">
          <cell r="B164">
            <v>42940435</v>
          </cell>
          <cell r="C164" t="str">
            <v>URIBE  INGRID JOHANA</v>
          </cell>
        </row>
        <row r="165">
          <cell r="B165">
            <v>42940547</v>
          </cell>
          <cell r="C165" t="str">
            <v>ALVAREZ GARCIA NATALIA ANDREA</v>
          </cell>
        </row>
        <row r="166">
          <cell r="B166">
            <v>43070356</v>
          </cell>
          <cell r="C166" t="str">
            <v>MENOYOS GAVIRIA MARIA DIONIS</v>
          </cell>
        </row>
        <row r="167">
          <cell r="B167">
            <v>43075658</v>
          </cell>
          <cell r="C167" t="str">
            <v>VILLA LONDONO GABRIELA ISABEL</v>
          </cell>
        </row>
        <row r="168">
          <cell r="B168">
            <v>43085230</v>
          </cell>
          <cell r="C168" t="str">
            <v>CORREA TORRES MARIA  OLGA</v>
          </cell>
        </row>
        <row r="169">
          <cell r="B169">
            <v>43119200</v>
          </cell>
          <cell r="C169" t="str">
            <v>GIL RESTREPO MIRLEY ADELINA</v>
          </cell>
        </row>
        <row r="170">
          <cell r="B170">
            <v>43206806</v>
          </cell>
          <cell r="C170" t="str">
            <v>ZAPATA CARVAJAL CATALINA MARIA</v>
          </cell>
        </row>
        <row r="171">
          <cell r="B171">
            <v>43258819</v>
          </cell>
          <cell r="C171" t="str">
            <v>TORRES  MARIA MARGELICA</v>
          </cell>
        </row>
        <row r="172">
          <cell r="B172">
            <v>43344728</v>
          </cell>
          <cell r="C172" t="str">
            <v>CUESTA PEREA CARMEN  EMILSEN</v>
          </cell>
        </row>
        <row r="173">
          <cell r="B173">
            <v>43345770</v>
          </cell>
          <cell r="C173" t="str">
            <v xml:space="preserve">ROMAÑA PALACIO YALIRIS </v>
          </cell>
        </row>
        <row r="174">
          <cell r="B174">
            <v>43346905</v>
          </cell>
          <cell r="C174" t="str">
            <v>MONTOYA VARGAS LUZ AIDE</v>
          </cell>
        </row>
        <row r="175">
          <cell r="B175">
            <v>43347082</v>
          </cell>
          <cell r="C175" t="str">
            <v xml:space="preserve">HERRERA MARTINEZ BIBIANA </v>
          </cell>
        </row>
        <row r="176">
          <cell r="B176">
            <v>43347191</v>
          </cell>
          <cell r="C176" t="str">
            <v>QUICENO ALVAREZ LEDY YOVANA</v>
          </cell>
        </row>
        <row r="177">
          <cell r="B177">
            <v>43364806</v>
          </cell>
          <cell r="C177" t="str">
            <v>ALVAREZ RIOS DIANA ISABEL</v>
          </cell>
        </row>
        <row r="178">
          <cell r="B178">
            <v>43405166</v>
          </cell>
          <cell r="C178" t="str">
            <v>CASTAÑO BEDOYA ALBA LUCIA</v>
          </cell>
        </row>
        <row r="179">
          <cell r="B179">
            <v>43410806</v>
          </cell>
          <cell r="C179" t="str">
            <v>LOPEZ BEDOYA MARIA CECILIA</v>
          </cell>
        </row>
        <row r="180">
          <cell r="B180">
            <v>43444834</v>
          </cell>
          <cell r="C180" t="str">
            <v>VELASQUEZ TORO CLAUDIA MARIA</v>
          </cell>
        </row>
        <row r="181">
          <cell r="B181">
            <v>43464372</v>
          </cell>
          <cell r="C181" t="str">
            <v>RAMIREZ CAÑAVERAL DIANA CAROLINA</v>
          </cell>
        </row>
        <row r="182">
          <cell r="B182">
            <v>43478113</v>
          </cell>
          <cell r="C182" t="str">
            <v>ZAPATA RESTREPO MARTHA CECILIA</v>
          </cell>
        </row>
        <row r="183">
          <cell r="B183">
            <v>43589323</v>
          </cell>
          <cell r="C183" t="str">
            <v>CARDONA VASQUEZ LUZ MARY</v>
          </cell>
        </row>
        <row r="184">
          <cell r="B184">
            <v>43643008</v>
          </cell>
          <cell r="C184" t="str">
            <v>PAJARO MARTINEZ ADRIANA ESTELLA</v>
          </cell>
        </row>
        <row r="185">
          <cell r="B185">
            <v>43646792</v>
          </cell>
          <cell r="C185" t="str">
            <v>GIRALDO PARRA MARIA CRISTINA</v>
          </cell>
        </row>
        <row r="186">
          <cell r="B186">
            <v>43649029</v>
          </cell>
          <cell r="C186" t="str">
            <v>AGUDELO MARIN ELCY DEL SOCORRO</v>
          </cell>
        </row>
        <row r="187">
          <cell r="B187">
            <v>43650616</v>
          </cell>
          <cell r="C187" t="str">
            <v>VASCO LORA DORYS MADELEYNE</v>
          </cell>
        </row>
        <row r="188">
          <cell r="B188">
            <v>43651348</v>
          </cell>
          <cell r="C188" t="str">
            <v>ARENAS GOMEZ ADRIANA MARIA</v>
          </cell>
        </row>
        <row r="189">
          <cell r="B189">
            <v>43653260</v>
          </cell>
          <cell r="C189" t="str">
            <v xml:space="preserve">MONTILLA QUIROZ MARICELA </v>
          </cell>
        </row>
        <row r="190">
          <cell r="B190">
            <v>43692882</v>
          </cell>
          <cell r="C190" t="str">
            <v>PACHECO PALENCIA DIVA CECILIA</v>
          </cell>
        </row>
        <row r="191">
          <cell r="B191">
            <v>43699587</v>
          </cell>
          <cell r="C191" t="str">
            <v>GONZALEZ CAMARGO ZEILA DEL SOCORRO</v>
          </cell>
        </row>
        <row r="192">
          <cell r="B192">
            <v>43702987</v>
          </cell>
          <cell r="C192" t="str">
            <v>CASTRILLON PULGARIN CAMILA ANDREA</v>
          </cell>
        </row>
        <row r="193">
          <cell r="B193">
            <v>43703959</v>
          </cell>
          <cell r="C193" t="str">
            <v>GAÑAN ZAPATA VILMA INES</v>
          </cell>
        </row>
        <row r="194">
          <cell r="B194">
            <v>43703996</v>
          </cell>
          <cell r="C194" t="str">
            <v>HOYOS PEREZ ALEXANDRA MARIA</v>
          </cell>
        </row>
        <row r="195">
          <cell r="B195">
            <v>43704190</v>
          </cell>
          <cell r="C195" t="str">
            <v>YANES SANCHEZ YULIED MARCELA</v>
          </cell>
        </row>
        <row r="196">
          <cell r="B196">
            <v>43704914</v>
          </cell>
          <cell r="C196" t="str">
            <v>AGUDELO ZAPATA JENNIFER STEPHANIE</v>
          </cell>
        </row>
        <row r="197">
          <cell r="B197">
            <v>43704975</v>
          </cell>
          <cell r="C197" t="str">
            <v>ARIAS ZAPATA VIVIANA MILENA</v>
          </cell>
        </row>
        <row r="198">
          <cell r="B198">
            <v>43705002</v>
          </cell>
          <cell r="C198" t="str">
            <v>RAMIREZ GONZALEZ ZORAIDA MARIA</v>
          </cell>
        </row>
        <row r="199">
          <cell r="B199">
            <v>43707962</v>
          </cell>
          <cell r="C199" t="str">
            <v>MORALES ALVAREZ LUZ OMAIRA</v>
          </cell>
        </row>
        <row r="200">
          <cell r="B200">
            <v>43708897</v>
          </cell>
          <cell r="C200" t="str">
            <v>OSORIO BERMUDEZ DIDNALDA ANDREA</v>
          </cell>
        </row>
        <row r="201">
          <cell r="B201">
            <v>43710334</v>
          </cell>
          <cell r="C201" t="str">
            <v>CANO CASTRILLON ELIANA MARCELA</v>
          </cell>
        </row>
        <row r="202">
          <cell r="B202">
            <v>43710421</v>
          </cell>
          <cell r="C202" t="str">
            <v>RESTREPO RESTREPO ASTRID YURANY</v>
          </cell>
        </row>
        <row r="203">
          <cell r="B203">
            <v>43712348</v>
          </cell>
          <cell r="C203" t="str">
            <v>OROZCO MUÑOZ ANGELA MARIA</v>
          </cell>
        </row>
        <row r="204">
          <cell r="B204">
            <v>43760767</v>
          </cell>
          <cell r="C204" t="str">
            <v>URIBE MUÑOZ YANID ELENA</v>
          </cell>
        </row>
        <row r="205">
          <cell r="B205">
            <v>43760828</v>
          </cell>
          <cell r="C205" t="str">
            <v>MEDINA ARANGO IRMA LUCIA</v>
          </cell>
        </row>
        <row r="206">
          <cell r="B206">
            <v>43764974</v>
          </cell>
          <cell r="C206" t="str">
            <v>LOPEZ LONDOÑO CLAUDIA LUCIA</v>
          </cell>
        </row>
        <row r="207">
          <cell r="B207">
            <v>43765240</v>
          </cell>
          <cell r="C207" t="str">
            <v>LOAIZA LLANOS GLADYS ESTELA</v>
          </cell>
        </row>
        <row r="208">
          <cell r="B208">
            <v>43766060</v>
          </cell>
          <cell r="C208" t="str">
            <v xml:space="preserve">BAENA BOTERO ASTRID </v>
          </cell>
        </row>
        <row r="209">
          <cell r="B209">
            <v>43766837</v>
          </cell>
          <cell r="C209" t="str">
            <v>ARANZAZU OROZCO YENNY MILENA</v>
          </cell>
        </row>
        <row r="210">
          <cell r="B210">
            <v>43766996</v>
          </cell>
          <cell r="C210" t="str">
            <v>RAMIREZ MORALES ALBANY YULIET</v>
          </cell>
        </row>
        <row r="211">
          <cell r="B211">
            <v>43805390</v>
          </cell>
          <cell r="C211" t="str">
            <v xml:space="preserve">HERNANDEZ HENAO CLARIVEL </v>
          </cell>
        </row>
        <row r="212">
          <cell r="B212">
            <v>43823078</v>
          </cell>
          <cell r="C212" t="str">
            <v xml:space="preserve">ANGULO YANGUEZ ARLEIDA </v>
          </cell>
        </row>
        <row r="213">
          <cell r="B213">
            <v>43829420</v>
          </cell>
          <cell r="C213" t="str">
            <v>JIMENEZ RIOS ANA ELISA</v>
          </cell>
        </row>
        <row r="214">
          <cell r="B214">
            <v>43839970</v>
          </cell>
          <cell r="C214" t="str">
            <v>RUIZ JARAMILLO ANA CRISTINA</v>
          </cell>
        </row>
        <row r="215">
          <cell r="B215">
            <v>43883543</v>
          </cell>
          <cell r="C215" t="str">
            <v xml:space="preserve">OTALVARO LOPEZ  CLAUDIA PATRICIA </v>
          </cell>
        </row>
        <row r="216">
          <cell r="B216">
            <v>43895564</v>
          </cell>
          <cell r="C216" t="str">
            <v>CORDOBA GOMEZ BEATRIZ ADRIANA</v>
          </cell>
        </row>
        <row r="217">
          <cell r="B217">
            <v>43897317</v>
          </cell>
          <cell r="C217" t="str">
            <v>MENA COSSIO MARLIS DEL SOCORRO</v>
          </cell>
        </row>
        <row r="218">
          <cell r="B218">
            <v>43912771</v>
          </cell>
          <cell r="C218" t="str">
            <v>JIMENEZ URREGO LINA MARIA</v>
          </cell>
        </row>
        <row r="219">
          <cell r="B219">
            <v>43918826</v>
          </cell>
          <cell r="C219" t="str">
            <v>MURILLO MOSQUERA SANDRA MILENA</v>
          </cell>
        </row>
        <row r="220">
          <cell r="B220">
            <v>43987256</v>
          </cell>
          <cell r="C220" t="str">
            <v>VASQUEZ RESTREPO BRENDA ZULEYMA</v>
          </cell>
        </row>
        <row r="221">
          <cell r="B221">
            <v>50914473</v>
          </cell>
          <cell r="C221" t="str">
            <v>OTERO MARTINEZ JULIA EVA</v>
          </cell>
        </row>
        <row r="222">
          <cell r="B222">
            <v>50935077</v>
          </cell>
          <cell r="C222" t="str">
            <v>GALVIS MORA SILVIA MARIA</v>
          </cell>
        </row>
        <row r="223">
          <cell r="B223">
            <v>50941244</v>
          </cell>
          <cell r="C223" t="str">
            <v>FERNANDEZ VILLORINA GRACIELA NOHEMI</v>
          </cell>
        </row>
        <row r="224">
          <cell r="B224">
            <v>50950088</v>
          </cell>
          <cell r="C224" t="str">
            <v>PACHECO MONTES DIANA ISABEL</v>
          </cell>
        </row>
        <row r="225">
          <cell r="B225">
            <v>50976209</v>
          </cell>
          <cell r="C225" t="str">
            <v>PEREZ SALAS ALYS CECILIA</v>
          </cell>
        </row>
        <row r="226">
          <cell r="B226">
            <v>52275494</v>
          </cell>
          <cell r="C226" t="str">
            <v>TURIZO DUQUE OSIRIS DEL CARMEN</v>
          </cell>
        </row>
        <row r="227">
          <cell r="B227">
            <v>52308131</v>
          </cell>
          <cell r="C227" t="str">
            <v>OVIEDO MARTINEZ MARIA ANTONIA</v>
          </cell>
        </row>
        <row r="228">
          <cell r="B228">
            <v>54254018</v>
          </cell>
          <cell r="C228" t="str">
            <v xml:space="preserve">BERRIO MORENO JUANA </v>
          </cell>
        </row>
        <row r="229">
          <cell r="B229">
            <v>54256731</v>
          </cell>
          <cell r="C229" t="str">
            <v>MENA CASTILLO NELLYS MARIA</v>
          </cell>
        </row>
        <row r="230">
          <cell r="B230">
            <v>54257823</v>
          </cell>
          <cell r="C230" t="str">
            <v xml:space="preserve">HURTADO MOSQUERA GLADIS </v>
          </cell>
        </row>
        <row r="231">
          <cell r="B231">
            <v>57418507</v>
          </cell>
          <cell r="C231" t="str">
            <v>TOMAS ULLOA INDIRA ELENA</v>
          </cell>
        </row>
        <row r="232">
          <cell r="B232">
            <v>64550366</v>
          </cell>
          <cell r="C232" t="str">
            <v>JULIO MIELES FARNEY AIDE</v>
          </cell>
        </row>
        <row r="233">
          <cell r="B233">
            <v>64554343</v>
          </cell>
          <cell r="C233" t="str">
            <v>CUELLO MARTINEZ MARY LUZ</v>
          </cell>
        </row>
        <row r="234">
          <cell r="B234">
            <v>64565155</v>
          </cell>
          <cell r="C234" t="str">
            <v>GUTIERREZ MONTERROZA CARMEN VICENTA</v>
          </cell>
        </row>
        <row r="235">
          <cell r="B235">
            <v>64719721</v>
          </cell>
          <cell r="C235" t="str">
            <v>SUAREZ SERPA ROCIO CARLOTA</v>
          </cell>
        </row>
        <row r="236">
          <cell r="B236">
            <v>64871546</v>
          </cell>
          <cell r="C236" t="str">
            <v xml:space="preserve">CORREA DIAZ MARISSELA </v>
          </cell>
        </row>
        <row r="237">
          <cell r="B237">
            <v>66924766</v>
          </cell>
          <cell r="C237" t="str">
            <v>COPETE GOMEZ SANDRA  MILENA</v>
          </cell>
        </row>
        <row r="238">
          <cell r="B238">
            <v>70163577</v>
          </cell>
          <cell r="C238" t="str">
            <v>GUZMAN GONZALEZ LUIS FERNANDO</v>
          </cell>
        </row>
        <row r="239">
          <cell r="B239">
            <v>70253391</v>
          </cell>
          <cell r="C239" t="str">
            <v>MUNERA ISAZA DAIRO DE JESUS</v>
          </cell>
        </row>
        <row r="240">
          <cell r="B240">
            <v>70302916</v>
          </cell>
          <cell r="C240" t="str">
            <v xml:space="preserve">OSORIO GIRALDO FRANCINED </v>
          </cell>
        </row>
        <row r="241">
          <cell r="B241">
            <v>70525904</v>
          </cell>
          <cell r="C241" t="str">
            <v xml:space="preserve">LUNA TORRES ERNILDO </v>
          </cell>
        </row>
        <row r="242">
          <cell r="B242">
            <v>70526390</v>
          </cell>
          <cell r="C242" t="str">
            <v>TORDECILLA LLORENTE LUIS ENRIQUE</v>
          </cell>
        </row>
        <row r="243">
          <cell r="B243">
            <v>70581505</v>
          </cell>
          <cell r="C243" t="str">
            <v>ZAPATA ARANGO MARCO TULIO</v>
          </cell>
        </row>
        <row r="244">
          <cell r="B244">
            <v>70582207</v>
          </cell>
          <cell r="C244" t="str">
            <v>ARANGO GRACIANO MARCO AURELIO</v>
          </cell>
        </row>
        <row r="245">
          <cell r="B245">
            <v>71051868</v>
          </cell>
          <cell r="C245" t="str">
            <v>GARCIA TAMAYO JORGE ADRIAN</v>
          </cell>
        </row>
        <row r="246">
          <cell r="B246">
            <v>71054872</v>
          </cell>
          <cell r="C246" t="str">
            <v>BOLIVAR IBARRA JOHN ELMER</v>
          </cell>
        </row>
        <row r="247">
          <cell r="B247">
            <v>71188632</v>
          </cell>
          <cell r="C247" t="str">
            <v>OSORIO CANO JAIRO ALBERTO</v>
          </cell>
        </row>
        <row r="248">
          <cell r="B248">
            <v>71194191</v>
          </cell>
          <cell r="C248" t="str">
            <v>SIERRA JIMENEZ JUAN GUILLERMO</v>
          </cell>
        </row>
        <row r="249">
          <cell r="B249">
            <v>71251909</v>
          </cell>
          <cell r="C249" t="str">
            <v xml:space="preserve">BAILARIN CARUPIA FABIO </v>
          </cell>
        </row>
        <row r="250">
          <cell r="B250">
            <v>71293808</v>
          </cell>
          <cell r="C250" t="str">
            <v>GUTIERREZ PALACIOS HEYLER ANDERSON</v>
          </cell>
        </row>
        <row r="251">
          <cell r="B251">
            <v>71312010</v>
          </cell>
          <cell r="C251" t="str">
            <v xml:space="preserve">MORENO MURILLO HECTOR </v>
          </cell>
        </row>
        <row r="252">
          <cell r="B252">
            <v>71623765</v>
          </cell>
          <cell r="C252" t="str">
            <v>PALACIOS RODRIGUEZ USMAR ANTONIO</v>
          </cell>
        </row>
        <row r="253">
          <cell r="B253">
            <v>71685010</v>
          </cell>
          <cell r="C253" t="str">
            <v>CORDERO ALTAMAR JOSE ENCARNACION</v>
          </cell>
        </row>
        <row r="254">
          <cell r="B254">
            <v>71981032</v>
          </cell>
          <cell r="C254" t="str">
            <v xml:space="preserve">MOSQUERA ASPRILLA JAFET </v>
          </cell>
        </row>
        <row r="255">
          <cell r="B255">
            <v>71981146</v>
          </cell>
          <cell r="C255" t="str">
            <v>MENA PALACIOS JESUS ALBERTO</v>
          </cell>
        </row>
        <row r="256">
          <cell r="B256">
            <v>71991549</v>
          </cell>
          <cell r="C256" t="str">
            <v>LOPEZ MONTOYA CARLOS ALBERTO</v>
          </cell>
        </row>
        <row r="257">
          <cell r="B257">
            <v>78036271</v>
          </cell>
          <cell r="C257" t="str">
            <v>SANTIS CORDERO LUIS DEMETRIO</v>
          </cell>
        </row>
        <row r="258">
          <cell r="B258">
            <v>78106641</v>
          </cell>
          <cell r="C258" t="str">
            <v>JARABA MIRANDA WALBERTO GABRIEL</v>
          </cell>
        </row>
        <row r="259">
          <cell r="B259">
            <v>78300338</v>
          </cell>
          <cell r="C259" t="str">
            <v>TORRES MORA WILLIAM RAFAEL</v>
          </cell>
        </row>
        <row r="260">
          <cell r="B260">
            <v>78760946</v>
          </cell>
          <cell r="C260" t="str">
            <v>RIVERA LYONS ROY ESTEBAN</v>
          </cell>
        </row>
        <row r="261">
          <cell r="B261">
            <v>78762844</v>
          </cell>
          <cell r="C261" t="str">
            <v>CARDOZO NAVARRO JAIME JOSE</v>
          </cell>
        </row>
        <row r="262">
          <cell r="B262">
            <v>79513391</v>
          </cell>
          <cell r="C262" t="str">
            <v>GUEVARA MORIANO MIGUEL ÁNGEL</v>
          </cell>
        </row>
        <row r="263">
          <cell r="B263">
            <v>82360395</v>
          </cell>
          <cell r="C263" t="str">
            <v>MURILLO QUINTERO LUIS ANTONIO</v>
          </cell>
        </row>
        <row r="264">
          <cell r="B264">
            <v>82362053</v>
          </cell>
          <cell r="C264" t="str">
            <v>COPETE MURILLO WISTON JACOB</v>
          </cell>
        </row>
        <row r="265">
          <cell r="B265">
            <v>82363255</v>
          </cell>
          <cell r="C265" t="str">
            <v>KURY COPETE JUAN CARLOS</v>
          </cell>
        </row>
        <row r="266">
          <cell r="B266">
            <v>82363502</v>
          </cell>
          <cell r="C266" t="str">
            <v>MURILLO MOSQUERA YENNER  STIWAR</v>
          </cell>
        </row>
        <row r="267">
          <cell r="B267">
            <v>82385154</v>
          </cell>
          <cell r="C267" t="str">
            <v xml:space="preserve">ASPRILLA ANDRADE JOSE </v>
          </cell>
        </row>
        <row r="268">
          <cell r="B268">
            <v>84070368</v>
          </cell>
          <cell r="C268" t="str">
            <v xml:space="preserve">VIDES MORELO WILLINTONG </v>
          </cell>
        </row>
        <row r="269">
          <cell r="B269">
            <v>92533348</v>
          </cell>
          <cell r="C269" t="str">
            <v>MARTINEZ IZQUIERDO EDUARDO MANUEL</v>
          </cell>
        </row>
        <row r="270">
          <cell r="B270">
            <v>92694027</v>
          </cell>
          <cell r="C270" t="str">
            <v>ALVAREZ VERGARA LENNYS SANTIAGO</v>
          </cell>
        </row>
        <row r="271">
          <cell r="B271">
            <v>98472714</v>
          </cell>
          <cell r="C271" t="str">
            <v>OCHOA HIGINIO JOSE ARGIDO</v>
          </cell>
        </row>
        <row r="272">
          <cell r="B272">
            <v>98482495</v>
          </cell>
          <cell r="C272" t="str">
            <v>METAUTE TOBON OSCAR TULIO</v>
          </cell>
        </row>
        <row r="273">
          <cell r="B273">
            <v>98593759</v>
          </cell>
          <cell r="C273" t="str">
            <v>PALOMEQUE PALACIOS EDGAR JOSE</v>
          </cell>
        </row>
        <row r="274">
          <cell r="B274">
            <v>98597899</v>
          </cell>
          <cell r="C274" t="str">
            <v>PLAZA MONTES EVER ANTONIO</v>
          </cell>
        </row>
        <row r="275">
          <cell r="B275">
            <v>98611755</v>
          </cell>
          <cell r="C275" t="str">
            <v>PEREA CAÑIZALES JUAN DE LA CRUZ</v>
          </cell>
        </row>
        <row r="276">
          <cell r="B276">
            <v>98612277</v>
          </cell>
          <cell r="C276" t="str">
            <v xml:space="preserve">GUERRERO RODRIGUEZ OMAR </v>
          </cell>
        </row>
        <row r="277">
          <cell r="B277">
            <v>98652535</v>
          </cell>
          <cell r="C277" t="str">
            <v xml:space="preserve">ROMERO DORADO BLADIMIR </v>
          </cell>
        </row>
        <row r="278">
          <cell r="B278">
            <v>98696020</v>
          </cell>
          <cell r="C278" t="str">
            <v>BERMUDEZ NOHAVA JUAN MAURICIO</v>
          </cell>
        </row>
        <row r="279">
          <cell r="B279">
            <v>1000307979</v>
          </cell>
          <cell r="C279" t="str">
            <v>VALENCIA LOAIZA MARIA ALEJANDRA</v>
          </cell>
        </row>
        <row r="280">
          <cell r="B280">
            <v>1000440768</v>
          </cell>
          <cell r="C280" t="str">
            <v xml:space="preserve">BETANCUR CARDONA TATIANA </v>
          </cell>
        </row>
        <row r="281">
          <cell r="B281">
            <v>1000547589</v>
          </cell>
          <cell r="C281" t="str">
            <v xml:space="preserve">MUÑOZ SALDARRIAGA MARIANA </v>
          </cell>
        </row>
        <row r="282">
          <cell r="B282">
            <v>1000640634</v>
          </cell>
          <cell r="C282" t="str">
            <v>ARBOLEDA RESTREPO ANA CRISTINA</v>
          </cell>
        </row>
        <row r="283">
          <cell r="B283">
            <v>1000661193</v>
          </cell>
          <cell r="C283" t="str">
            <v xml:space="preserve">ZAPATA LONDOÑO JULIANA </v>
          </cell>
        </row>
        <row r="284">
          <cell r="B284">
            <v>1001161437</v>
          </cell>
          <cell r="C284" t="str">
            <v>MELENDRES MORALES ANGGI MELISA</v>
          </cell>
        </row>
        <row r="285">
          <cell r="B285">
            <v>1001243197</v>
          </cell>
          <cell r="C285" t="str">
            <v>ROHATAN HERNANDEZ ELIANA PATRICIA</v>
          </cell>
        </row>
        <row r="286">
          <cell r="B286">
            <v>1001362628</v>
          </cell>
          <cell r="C286" t="str">
            <v>DOMICO YAGARI JUAN CAMILO</v>
          </cell>
        </row>
        <row r="287">
          <cell r="B287">
            <v>1001419121</v>
          </cell>
          <cell r="C287" t="str">
            <v xml:space="preserve">RESTREPO OCHOA MAGALY </v>
          </cell>
        </row>
        <row r="288">
          <cell r="B288">
            <v>1001500673</v>
          </cell>
          <cell r="C288" t="str">
            <v>ARENAS JARAMILLO KEVIN ALEXIS</v>
          </cell>
        </row>
        <row r="289">
          <cell r="B289">
            <v>1001539890</v>
          </cell>
          <cell r="C289" t="str">
            <v xml:space="preserve">HERNANDEZ LOPEZ TATIANA </v>
          </cell>
        </row>
        <row r="290">
          <cell r="B290">
            <v>1001580041</v>
          </cell>
          <cell r="C290" t="str">
            <v>CARUPIA SINIGUI JUAN STIVEN</v>
          </cell>
        </row>
        <row r="291">
          <cell r="B291">
            <v>1001743932</v>
          </cell>
          <cell r="C291" t="str">
            <v xml:space="preserve">MURILLO CRUZ BRAYAN </v>
          </cell>
        </row>
        <row r="292">
          <cell r="B292">
            <v>1001755793</v>
          </cell>
          <cell r="C292" t="str">
            <v xml:space="preserve">GIRALDO GALLEGO SANTIAGO </v>
          </cell>
        </row>
        <row r="293">
          <cell r="B293">
            <v>1001763308</v>
          </cell>
          <cell r="C293" t="str">
            <v>MAJORE MAJORE CRISTIAN DAVID</v>
          </cell>
        </row>
        <row r="294">
          <cell r="B294">
            <v>1001774365</v>
          </cell>
          <cell r="C294" t="str">
            <v>TAMAYO MARQUEZ MARIANA ANDREA</v>
          </cell>
        </row>
        <row r="295">
          <cell r="B295">
            <v>1001845642</v>
          </cell>
          <cell r="C295" t="str">
            <v>RIVERA MUNERA CRISTHIAN DAVID</v>
          </cell>
        </row>
        <row r="296">
          <cell r="B296">
            <v>1001845814</v>
          </cell>
          <cell r="C296" t="str">
            <v>LONDOÑO GARCIA ANDRES FELIPE</v>
          </cell>
        </row>
        <row r="297">
          <cell r="B297">
            <v>1001847103</v>
          </cell>
          <cell r="C297" t="str">
            <v>VALENCIA VALENCIA LUIS HERNAN</v>
          </cell>
        </row>
        <row r="298">
          <cell r="B298">
            <v>1002065097</v>
          </cell>
          <cell r="C298" t="str">
            <v>RUA ORREGO YOBER OSNAIDER</v>
          </cell>
        </row>
        <row r="299">
          <cell r="B299">
            <v>1002089621</v>
          </cell>
          <cell r="C299" t="str">
            <v>ZAPATA URIBE MARIA CAMILA</v>
          </cell>
        </row>
        <row r="300">
          <cell r="B300">
            <v>1002148336</v>
          </cell>
          <cell r="C300" t="str">
            <v>DAVID BORJA SNICK FACTORY</v>
          </cell>
        </row>
        <row r="301">
          <cell r="B301">
            <v>1002423067</v>
          </cell>
          <cell r="C301" t="str">
            <v>RANGEL TOLOZA JESUS ALBERTO</v>
          </cell>
        </row>
        <row r="302">
          <cell r="B302">
            <v>1002645351</v>
          </cell>
          <cell r="C302" t="str">
            <v>MARULANDA GARCIA JHONIER ALBERTO</v>
          </cell>
        </row>
        <row r="303">
          <cell r="B303">
            <v>1002820173</v>
          </cell>
          <cell r="C303" t="str">
            <v>CAMPUZANO CASTRILLON JUAN DAVID</v>
          </cell>
        </row>
        <row r="304">
          <cell r="B304">
            <v>1002856452</v>
          </cell>
          <cell r="C304" t="str">
            <v>ZAMORA LOPEZ JORGE ADRIAN</v>
          </cell>
        </row>
        <row r="305">
          <cell r="B305">
            <v>1003077691</v>
          </cell>
          <cell r="C305" t="str">
            <v xml:space="preserve">RICARDO GONZALEZ MAURICIO </v>
          </cell>
        </row>
        <row r="306">
          <cell r="B306">
            <v>1003408434</v>
          </cell>
          <cell r="C306" t="str">
            <v>MACEA PADILLA EIVER MANUEL</v>
          </cell>
        </row>
        <row r="307">
          <cell r="B307">
            <v>1003431775</v>
          </cell>
          <cell r="C307" t="str">
            <v>GALARCIO COGOLLO LUZ AMALIA</v>
          </cell>
        </row>
        <row r="308">
          <cell r="B308">
            <v>1003498039</v>
          </cell>
          <cell r="C308" t="str">
            <v>ROMERO CAMARGO ROSA MARIA</v>
          </cell>
        </row>
        <row r="309">
          <cell r="B309">
            <v>1003500030</v>
          </cell>
          <cell r="C309" t="str">
            <v>VEGA PEREZ MARIA JOSE</v>
          </cell>
        </row>
        <row r="310">
          <cell r="B310">
            <v>1003716779</v>
          </cell>
          <cell r="C310" t="str">
            <v>CONTRERAS PASTRANA DUVIS ELENA</v>
          </cell>
        </row>
        <row r="311">
          <cell r="B311">
            <v>1003779961</v>
          </cell>
          <cell r="C311" t="str">
            <v xml:space="preserve">ROJAS FORASTERO ASNORALDO </v>
          </cell>
        </row>
        <row r="312">
          <cell r="B312">
            <v>1004342572</v>
          </cell>
          <cell r="C312" t="str">
            <v>CASTILLO CORTES GUINAR LORIMAR</v>
          </cell>
        </row>
        <row r="313">
          <cell r="B313">
            <v>1005254246</v>
          </cell>
          <cell r="C313" t="str">
            <v>TORRES CANO ANGELA PATRICIA</v>
          </cell>
        </row>
        <row r="314">
          <cell r="B314">
            <v>1006204552</v>
          </cell>
          <cell r="C314" t="str">
            <v>RIVAS REYES MARTHA CECILIA</v>
          </cell>
        </row>
        <row r="315">
          <cell r="B315">
            <v>1007114885</v>
          </cell>
          <cell r="C315" t="str">
            <v>RODRIGUEZ BOHORQUEZ YISED VALENTINA</v>
          </cell>
        </row>
        <row r="316">
          <cell r="B316">
            <v>1007183224</v>
          </cell>
          <cell r="C316" t="str">
            <v>CASTILLO ALVAREZ MARIA CAMILA</v>
          </cell>
        </row>
        <row r="317">
          <cell r="B317">
            <v>1007374294</v>
          </cell>
          <cell r="C317" t="str">
            <v xml:space="preserve">ORTIZ ACEVEDO YULISA </v>
          </cell>
        </row>
        <row r="318">
          <cell r="B318">
            <v>1007419029</v>
          </cell>
          <cell r="C318" t="str">
            <v>DIAZ BONILLA JHONNATAN YAIR</v>
          </cell>
        </row>
        <row r="319">
          <cell r="B319">
            <v>1007460029</v>
          </cell>
          <cell r="C319" t="str">
            <v>CASTRILLON GARCIA JESICA DANIELA</v>
          </cell>
        </row>
        <row r="320">
          <cell r="B320">
            <v>1007496878</v>
          </cell>
          <cell r="C320" t="str">
            <v>FERNANDEZ MARIN LUISA MARIA</v>
          </cell>
        </row>
        <row r="321">
          <cell r="B321">
            <v>1007529071</v>
          </cell>
          <cell r="C321" t="str">
            <v>PEREZ SANCHEZ MARLLELY DAIANA</v>
          </cell>
        </row>
        <row r="322">
          <cell r="B322">
            <v>1007708077</v>
          </cell>
          <cell r="C322" t="str">
            <v>ZUÑIGA GALINDEZ PAULA ANDREA</v>
          </cell>
        </row>
        <row r="323">
          <cell r="B323">
            <v>1007743094</v>
          </cell>
          <cell r="C323" t="str">
            <v>VERGARA JACOME LIZETH CAROLINA</v>
          </cell>
        </row>
        <row r="324">
          <cell r="B324">
            <v>1007757795</v>
          </cell>
          <cell r="C324" t="str">
            <v>CORREA VELEZ ELIANA ALEXANDRA</v>
          </cell>
        </row>
        <row r="325">
          <cell r="B325">
            <v>1007799700</v>
          </cell>
          <cell r="C325" t="str">
            <v xml:space="preserve">JIMENEZ DELGADO MERARY </v>
          </cell>
        </row>
        <row r="326">
          <cell r="B326">
            <v>1010084397</v>
          </cell>
          <cell r="C326" t="str">
            <v>LEMOS PEREA EDWIN ANDRES</v>
          </cell>
        </row>
        <row r="327">
          <cell r="B327">
            <v>1010098516</v>
          </cell>
          <cell r="C327" t="str">
            <v xml:space="preserve">TOBAR MOSQUERA YENIFER </v>
          </cell>
        </row>
        <row r="328">
          <cell r="B328">
            <v>1010135825</v>
          </cell>
          <cell r="C328" t="str">
            <v>RODRIGUEZ GONZALEZ TATIANA ALEXANDRA</v>
          </cell>
        </row>
        <row r="329">
          <cell r="B329">
            <v>1015276047</v>
          </cell>
          <cell r="C329" t="str">
            <v>RENDON ARBOLEDA JUAN FELIPE</v>
          </cell>
        </row>
        <row r="330">
          <cell r="B330">
            <v>1017162501</v>
          </cell>
          <cell r="C330" t="str">
            <v xml:space="preserve">MOSQUERA PALACIOS CARMENZA </v>
          </cell>
        </row>
        <row r="331">
          <cell r="B331">
            <v>1017175257</v>
          </cell>
          <cell r="C331" t="str">
            <v>MORENO PALACIO YULIETH YESENIA</v>
          </cell>
        </row>
        <row r="332">
          <cell r="B332">
            <v>1017191739</v>
          </cell>
          <cell r="C332" t="str">
            <v>MESA GONZALEZ JUAN  RAFAEL</v>
          </cell>
        </row>
        <row r="333">
          <cell r="B333">
            <v>1017240786</v>
          </cell>
          <cell r="C333" t="str">
            <v>CASTELLANOS LOPEZ VERA GREYS</v>
          </cell>
        </row>
        <row r="334">
          <cell r="B334">
            <v>1017243483</v>
          </cell>
          <cell r="C334" t="str">
            <v>RAMIREZ PASOS MARIA DANIELA</v>
          </cell>
        </row>
        <row r="335">
          <cell r="B335">
            <v>1018347621</v>
          </cell>
          <cell r="C335" t="str">
            <v>MUÑOZ METRIO SORAYA ANDREA</v>
          </cell>
        </row>
        <row r="336">
          <cell r="B336">
            <v>1020392790</v>
          </cell>
          <cell r="C336" t="str">
            <v>RAMOS PALACIOS LEIDYS EVENNY</v>
          </cell>
        </row>
        <row r="337">
          <cell r="B337">
            <v>1020431840</v>
          </cell>
          <cell r="C337" t="str">
            <v>ROLDAN MUÑOZ CARLOS JAVIER</v>
          </cell>
        </row>
        <row r="338">
          <cell r="B338">
            <v>1020448167</v>
          </cell>
          <cell r="C338" t="str">
            <v>OSORIO BALLESTAS JULIAN DAVID</v>
          </cell>
        </row>
        <row r="339">
          <cell r="B339">
            <v>1020464280</v>
          </cell>
          <cell r="C339" t="str">
            <v>MORALES MORALES DIANA CAROLINA</v>
          </cell>
        </row>
        <row r="340">
          <cell r="B340">
            <v>1022033505</v>
          </cell>
          <cell r="C340" t="str">
            <v>OSPINA MALDONADO LEIDY LORENA</v>
          </cell>
        </row>
        <row r="341">
          <cell r="B341">
            <v>1022033726</v>
          </cell>
          <cell r="C341" t="str">
            <v>CONDE ALVAREZ LIZETH ANDREA</v>
          </cell>
        </row>
        <row r="342">
          <cell r="B342">
            <v>1022035418</v>
          </cell>
          <cell r="C342" t="str">
            <v>GARCIA GIRALDO JULY TATIANA</v>
          </cell>
        </row>
        <row r="343">
          <cell r="B343">
            <v>1022035719</v>
          </cell>
          <cell r="C343" t="str">
            <v xml:space="preserve">RINCON BEDOYA VIVIANA </v>
          </cell>
        </row>
        <row r="344">
          <cell r="B344">
            <v>1022035917</v>
          </cell>
          <cell r="C344" t="str">
            <v>LLANOS VILLADA DEISY YESENIA</v>
          </cell>
        </row>
        <row r="345">
          <cell r="B345">
            <v>1022122166</v>
          </cell>
          <cell r="C345" t="str">
            <v xml:space="preserve">QUINTERO ARCILA BELISARIO </v>
          </cell>
        </row>
        <row r="346">
          <cell r="B346">
            <v>1023702136</v>
          </cell>
          <cell r="C346" t="str">
            <v>MORENO PUERTA LILIANA LUCIA</v>
          </cell>
        </row>
        <row r="347">
          <cell r="B347">
            <v>1027954978</v>
          </cell>
          <cell r="C347" t="str">
            <v>QUINTERO SALAZAR JOHN BAIRON</v>
          </cell>
        </row>
        <row r="348">
          <cell r="B348">
            <v>1032326636</v>
          </cell>
          <cell r="C348" t="str">
            <v>MESA AGUDELO MIRIAM CRISTINA</v>
          </cell>
        </row>
        <row r="349">
          <cell r="B349">
            <v>1032328225</v>
          </cell>
          <cell r="C349" t="str">
            <v>VELASQUEZ MIRA DEISY MILENA</v>
          </cell>
        </row>
        <row r="350">
          <cell r="B350">
            <v>1033337274</v>
          </cell>
          <cell r="C350" t="str">
            <v>CORREA URREGO RAUL ALBEIRO</v>
          </cell>
        </row>
        <row r="351">
          <cell r="B351">
            <v>1033338052</v>
          </cell>
          <cell r="C351" t="str">
            <v>RIVERA TANGARIFE YULIANA ANDREA</v>
          </cell>
        </row>
        <row r="352">
          <cell r="B352">
            <v>1033341760</v>
          </cell>
          <cell r="C352" t="str">
            <v xml:space="preserve">ALVAREZ AGUDELO JAZMIN </v>
          </cell>
        </row>
        <row r="353">
          <cell r="B353">
            <v>1033651319</v>
          </cell>
          <cell r="C353" t="str">
            <v>TAMANIS DOMICO NESTOR ALFREDO</v>
          </cell>
        </row>
        <row r="354">
          <cell r="B354">
            <v>1033653455</v>
          </cell>
          <cell r="C354" t="str">
            <v>CANO LONDOÑO JUAN GUILLERMO</v>
          </cell>
        </row>
        <row r="355">
          <cell r="B355">
            <v>1033763775</v>
          </cell>
          <cell r="C355" t="str">
            <v xml:space="preserve">MOSQUERA ANDRADE ESTEBAN </v>
          </cell>
        </row>
        <row r="356">
          <cell r="B356">
            <v>1035304413</v>
          </cell>
          <cell r="C356" t="str">
            <v>PANESSO CIFUENTES ANDRES FELIPE</v>
          </cell>
        </row>
        <row r="357">
          <cell r="B357">
            <v>1035389664</v>
          </cell>
          <cell r="C357" t="str">
            <v>RESTREPO MONTOYA JOHNATAN ARLEX</v>
          </cell>
        </row>
        <row r="358">
          <cell r="B358">
            <v>1035414181</v>
          </cell>
          <cell r="C358" t="str">
            <v>RUIZ GIRALDO YUDY NATALIA</v>
          </cell>
        </row>
        <row r="359">
          <cell r="B359">
            <v>1036131587</v>
          </cell>
          <cell r="C359" t="str">
            <v>SUCERQUIA CARVAJAL ADRIANA INIRIDA</v>
          </cell>
        </row>
        <row r="360">
          <cell r="B360">
            <v>1036132915</v>
          </cell>
          <cell r="C360" t="str">
            <v>ORJUELA MENDIGAÑO YERLIN ADILSON</v>
          </cell>
        </row>
        <row r="361">
          <cell r="B361">
            <v>1036337126</v>
          </cell>
          <cell r="C361" t="str">
            <v>ARIAS VIVARES VANESSA ASTRID</v>
          </cell>
        </row>
        <row r="362">
          <cell r="B362">
            <v>1036339140</v>
          </cell>
          <cell r="C362" t="str">
            <v xml:space="preserve">CARTAGENA PIEDRAHITA YESICA </v>
          </cell>
        </row>
        <row r="363">
          <cell r="B363">
            <v>1036339925</v>
          </cell>
          <cell r="C363" t="str">
            <v>ZULETA PULGARIN YULIANA ANDREA</v>
          </cell>
        </row>
        <row r="364">
          <cell r="B364">
            <v>1036629917</v>
          </cell>
          <cell r="C364" t="str">
            <v>MONTOYA ZAPATA LUIS MAURICIO</v>
          </cell>
        </row>
        <row r="365">
          <cell r="B365">
            <v>1036642206</v>
          </cell>
          <cell r="C365" t="str">
            <v xml:space="preserve">ARENAS CUARTAS KATERIN </v>
          </cell>
        </row>
        <row r="366">
          <cell r="B366">
            <v>1036930959</v>
          </cell>
          <cell r="C366" t="str">
            <v>GOMEZ CIFUENTES ERIKA JULIETH</v>
          </cell>
        </row>
        <row r="367">
          <cell r="B367">
            <v>1036950623</v>
          </cell>
          <cell r="C367" t="str">
            <v xml:space="preserve">GARCIA SERNA DANIELA </v>
          </cell>
        </row>
        <row r="368">
          <cell r="B368">
            <v>1037264042</v>
          </cell>
          <cell r="C368" t="str">
            <v>TABERA VASQUEZ DEISY JULIETH</v>
          </cell>
        </row>
        <row r="369">
          <cell r="B369">
            <v>1037264760</v>
          </cell>
          <cell r="C369" t="str">
            <v>CAÑAS ZULETA LUZ ADRIANA</v>
          </cell>
        </row>
        <row r="370">
          <cell r="B370">
            <v>1037264954</v>
          </cell>
          <cell r="C370" t="str">
            <v>DOMICO DOMICO EUCLIDES DE JESUS</v>
          </cell>
        </row>
        <row r="371">
          <cell r="B371">
            <v>1037266709</v>
          </cell>
          <cell r="C371" t="str">
            <v>AREIZA LOPERA ANGELA MARIA</v>
          </cell>
        </row>
        <row r="372">
          <cell r="B372">
            <v>1037388319</v>
          </cell>
          <cell r="C372" t="str">
            <v>DUARTE ARANGO DIONY ARISLEIDA</v>
          </cell>
        </row>
        <row r="373">
          <cell r="B373">
            <v>1037389366</v>
          </cell>
          <cell r="C373" t="str">
            <v>CHAVARRIA PEREZ DIONNY IRENE</v>
          </cell>
        </row>
        <row r="374">
          <cell r="B374">
            <v>1037389513</v>
          </cell>
          <cell r="C374" t="str">
            <v>RODRIGUEZ RODRIGUEZ LUIS DAVID</v>
          </cell>
        </row>
        <row r="375">
          <cell r="B375">
            <v>1037479720</v>
          </cell>
          <cell r="C375" t="str">
            <v xml:space="preserve">ESPITIA AVILA EUCLIDES </v>
          </cell>
        </row>
        <row r="376">
          <cell r="B376">
            <v>1037500009</v>
          </cell>
          <cell r="C376" t="str">
            <v>GOMEZ MUÑETON LEIDY JOHANA</v>
          </cell>
        </row>
        <row r="377">
          <cell r="B377">
            <v>1037500333</v>
          </cell>
          <cell r="C377" t="str">
            <v>SUAREZ ZULUAGA HEYNER DAVID</v>
          </cell>
        </row>
        <row r="378">
          <cell r="B378">
            <v>1037501281</v>
          </cell>
          <cell r="C378" t="str">
            <v>CADAVID TABARES VERONICA ANDREA</v>
          </cell>
        </row>
        <row r="379">
          <cell r="B379">
            <v>1037501867</v>
          </cell>
          <cell r="C379" t="str">
            <v>LOPEZ LOPEZ IRLENY CRISTINA</v>
          </cell>
        </row>
        <row r="380">
          <cell r="B380">
            <v>1037502160</v>
          </cell>
          <cell r="C380" t="str">
            <v>MONSALVE PULGARIN LEIDY YOHANA</v>
          </cell>
        </row>
        <row r="381">
          <cell r="B381">
            <v>1037503334</v>
          </cell>
          <cell r="C381" t="str">
            <v xml:space="preserve">BARRERA DIAZ ELIYOJANA </v>
          </cell>
        </row>
        <row r="382">
          <cell r="B382">
            <v>1037503544</v>
          </cell>
          <cell r="C382" t="str">
            <v xml:space="preserve">SILVA ORREGO ESTEFANIA </v>
          </cell>
        </row>
        <row r="383">
          <cell r="B383">
            <v>1037504163</v>
          </cell>
          <cell r="C383" t="str">
            <v>BETANCUR RODRIGUEZ ANGIE PAOLA</v>
          </cell>
        </row>
        <row r="384">
          <cell r="B384">
            <v>1037947865</v>
          </cell>
          <cell r="C384" t="str">
            <v>HERNANDEZ LONDOÑO HENRY ARBEY</v>
          </cell>
        </row>
        <row r="385">
          <cell r="B385">
            <v>1037974530</v>
          </cell>
          <cell r="C385" t="str">
            <v>GIRALDO RAMIREZ DIEGO ALEXIS</v>
          </cell>
        </row>
        <row r="386">
          <cell r="B386">
            <v>1038096022</v>
          </cell>
          <cell r="C386" t="str">
            <v xml:space="preserve">RODRIGUEZ BAZA MARELCY </v>
          </cell>
        </row>
        <row r="387">
          <cell r="B387">
            <v>1038109000</v>
          </cell>
          <cell r="C387" t="str">
            <v>CUELLO PACHECO YINETH ALEJANDRA</v>
          </cell>
        </row>
        <row r="388">
          <cell r="B388">
            <v>1038112635</v>
          </cell>
          <cell r="C388" t="str">
            <v>PEREIRA ARANGO MARIA ALEJANDRA</v>
          </cell>
        </row>
        <row r="389">
          <cell r="B389">
            <v>1038119007</v>
          </cell>
          <cell r="C389" t="str">
            <v>ECHAVARRIA POSADA YESSENIA CAROLINA</v>
          </cell>
        </row>
        <row r="390">
          <cell r="B390">
            <v>1038125242</v>
          </cell>
          <cell r="C390" t="str">
            <v xml:space="preserve">ASPRILLA PALACIOS MAYERLY </v>
          </cell>
        </row>
        <row r="391">
          <cell r="B391">
            <v>1038127827</v>
          </cell>
          <cell r="C391" t="str">
            <v>SOLIS TORRES JEAN CARLOS</v>
          </cell>
        </row>
        <row r="392">
          <cell r="B392">
            <v>1038128703</v>
          </cell>
          <cell r="C392" t="str">
            <v>MORALES RUIZ CRISTIAN ALBERTO</v>
          </cell>
        </row>
        <row r="393">
          <cell r="B393">
            <v>1038130487</v>
          </cell>
          <cell r="C393" t="str">
            <v>TAPIA LARGO CARMEN MELISSA</v>
          </cell>
        </row>
        <row r="394">
          <cell r="B394">
            <v>1038130855</v>
          </cell>
          <cell r="C394" t="str">
            <v>QUINTANA CARDOSA OMAR YESSID</v>
          </cell>
        </row>
        <row r="395">
          <cell r="B395">
            <v>1038131122</v>
          </cell>
          <cell r="C395" t="str">
            <v>MENESES BENITEZ JUAN DANIEL</v>
          </cell>
        </row>
        <row r="396">
          <cell r="B396">
            <v>1038131222</v>
          </cell>
          <cell r="C396" t="str">
            <v xml:space="preserve">ALVAREZ CASTILLO VALENTINA </v>
          </cell>
        </row>
        <row r="397">
          <cell r="B397">
            <v>1038133209</v>
          </cell>
          <cell r="C397" t="str">
            <v>MUENTES MORENO CARLOS MARIO</v>
          </cell>
        </row>
        <row r="398">
          <cell r="B398">
            <v>1038133458</v>
          </cell>
          <cell r="C398" t="str">
            <v>QUINTANA GOMEZ YUSSI PAOLA</v>
          </cell>
        </row>
        <row r="399">
          <cell r="B399">
            <v>1038332072</v>
          </cell>
          <cell r="C399" t="str">
            <v xml:space="preserve">GOMEZ GALLEGO MARISOL </v>
          </cell>
        </row>
        <row r="400">
          <cell r="B400">
            <v>1038332704</v>
          </cell>
          <cell r="C400" t="str">
            <v>SINIGUI ROJAS PAULA ANDREA</v>
          </cell>
        </row>
        <row r="401">
          <cell r="B401">
            <v>1038332751</v>
          </cell>
          <cell r="C401" t="str">
            <v xml:space="preserve">BAILARIN CARUPIA LUISO </v>
          </cell>
        </row>
        <row r="402">
          <cell r="B402">
            <v>1038333725</v>
          </cell>
          <cell r="C402" t="str">
            <v>HERRERA GARCIA JORGE LUIS</v>
          </cell>
        </row>
        <row r="403">
          <cell r="B403">
            <v>1038334344</v>
          </cell>
          <cell r="C403" t="str">
            <v xml:space="preserve">RESTREPO ARENAS MARISOL </v>
          </cell>
        </row>
        <row r="404">
          <cell r="B404">
            <v>1038337050</v>
          </cell>
          <cell r="C404" t="str">
            <v>PUERTA HERRERA HILDA VIVIANA</v>
          </cell>
        </row>
        <row r="405">
          <cell r="B405">
            <v>1038337139</v>
          </cell>
          <cell r="C405" t="str">
            <v>ORTIZ AGUIRRE ANGELICA MARIANA</v>
          </cell>
        </row>
        <row r="406">
          <cell r="B406">
            <v>1038337933</v>
          </cell>
          <cell r="C406" t="str">
            <v>SEPULVEDA USUGA DENIS AMPARO</v>
          </cell>
        </row>
        <row r="407">
          <cell r="B407">
            <v>1038338022</v>
          </cell>
          <cell r="C407" t="str">
            <v>GARCIA VALDERRAMA PEDRO NEL</v>
          </cell>
        </row>
        <row r="408">
          <cell r="B408">
            <v>1038418398</v>
          </cell>
          <cell r="C408" t="str">
            <v xml:space="preserve">MARIN MORALES SANTIAGO </v>
          </cell>
        </row>
        <row r="409">
          <cell r="B409">
            <v>1038485307</v>
          </cell>
          <cell r="C409" t="str">
            <v xml:space="preserve">NARANJO GAIBAO MAURO </v>
          </cell>
        </row>
        <row r="410">
          <cell r="B410">
            <v>1038803362</v>
          </cell>
          <cell r="C410" t="str">
            <v xml:space="preserve">CORDOBA MORENO JAVEIDY </v>
          </cell>
        </row>
        <row r="411">
          <cell r="B411">
            <v>1039023783</v>
          </cell>
          <cell r="C411" t="str">
            <v xml:space="preserve">ESPINOSA AGUDELO MARIANA </v>
          </cell>
        </row>
        <row r="412">
          <cell r="B412">
            <v>1039023926</v>
          </cell>
          <cell r="C412" t="str">
            <v>FORONDA VELASQUEZ LUIS MANUEL</v>
          </cell>
        </row>
        <row r="413">
          <cell r="B413">
            <v>1039023985</v>
          </cell>
          <cell r="C413" t="str">
            <v>MARIN PAREJA LINA MARIA</v>
          </cell>
        </row>
        <row r="414">
          <cell r="B414">
            <v>1039082928</v>
          </cell>
          <cell r="C414" t="str">
            <v xml:space="preserve">RUIZ QUINTERO TURIANO </v>
          </cell>
        </row>
        <row r="415">
          <cell r="B415">
            <v>1039092249</v>
          </cell>
          <cell r="C415" t="str">
            <v>PELAEZ CASTRILLON OLO ENIPTIKINIA</v>
          </cell>
        </row>
        <row r="416">
          <cell r="B416">
            <v>1039288208</v>
          </cell>
          <cell r="C416" t="str">
            <v>DOMICO DOMICO EDWIN ALONSO</v>
          </cell>
        </row>
        <row r="417">
          <cell r="B417">
            <v>1039422384</v>
          </cell>
          <cell r="C417" t="str">
            <v>FRANCO VALENCIA KAREN XILENA</v>
          </cell>
        </row>
        <row r="418">
          <cell r="B418">
            <v>1039422622</v>
          </cell>
          <cell r="C418" t="str">
            <v>VALENCIA SOTO FERNANDO ANDRES</v>
          </cell>
        </row>
        <row r="419">
          <cell r="B419">
            <v>1039652917</v>
          </cell>
          <cell r="C419" t="str">
            <v>MAJORE PANESSO CRUZ CELINA</v>
          </cell>
        </row>
        <row r="420">
          <cell r="B420">
            <v>1039653226</v>
          </cell>
          <cell r="C420" t="str">
            <v xml:space="preserve">CUÑAPA BAILARIN CRISPIN </v>
          </cell>
        </row>
        <row r="421">
          <cell r="B421">
            <v>1039653232</v>
          </cell>
          <cell r="C421" t="str">
            <v xml:space="preserve">BAILARIN DOMICO UBADEL </v>
          </cell>
        </row>
        <row r="422">
          <cell r="B422">
            <v>1039680925</v>
          </cell>
          <cell r="C422" t="str">
            <v>ANDRADE GONZALEZ LEYDY TATIANA</v>
          </cell>
        </row>
        <row r="423">
          <cell r="B423">
            <v>1039684059</v>
          </cell>
          <cell r="C423" t="str">
            <v>CASTRO HERNANDEZ MARLON FABIAN</v>
          </cell>
        </row>
        <row r="424">
          <cell r="B424">
            <v>1039688657</v>
          </cell>
          <cell r="C424" t="str">
            <v>CIRO CELIS SUGEY VANESSA</v>
          </cell>
        </row>
        <row r="425">
          <cell r="B425">
            <v>1039689209</v>
          </cell>
          <cell r="C425" t="str">
            <v>MARIN VALENCIA CHRISTIAN ALONSO</v>
          </cell>
        </row>
        <row r="426">
          <cell r="B426">
            <v>1039693537</v>
          </cell>
          <cell r="C426" t="str">
            <v xml:space="preserve">CAAMAÑO AMERICA MADELEINE </v>
          </cell>
        </row>
        <row r="427">
          <cell r="B427">
            <v>1039693605</v>
          </cell>
          <cell r="C427" t="str">
            <v>ORTEGA CARMONA LUDY YORLET</v>
          </cell>
        </row>
        <row r="428">
          <cell r="B428">
            <v>1039697150</v>
          </cell>
          <cell r="C428" t="str">
            <v>HERNANDEZ SUAREZ JUAN ESTEBAN</v>
          </cell>
        </row>
        <row r="429">
          <cell r="B429">
            <v>1039698113</v>
          </cell>
          <cell r="C429" t="str">
            <v>VASQUEZ AGUDELO YULIETH MAYERLIS</v>
          </cell>
        </row>
        <row r="430">
          <cell r="B430">
            <v>1039700054</v>
          </cell>
          <cell r="C430" t="str">
            <v>CHAVERRA BENAVIDES NEVARDO ANDRES</v>
          </cell>
        </row>
        <row r="431">
          <cell r="B431">
            <v>1039701885</v>
          </cell>
          <cell r="C431" t="str">
            <v>RESTREPO HERNANDEZ MIGUEL ALEXIS</v>
          </cell>
        </row>
        <row r="432">
          <cell r="B432">
            <v>1039704145</v>
          </cell>
          <cell r="C432" t="str">
            <v>MESA CARDONA YAIR HERNAN</v>
          </cell>
        </row>
        <row r="433">
          <cell r="B433">
            <v>1039704291</v>
          </cell>
          <cell r="C433" t="str">
            <v>RICO LOZANO GERALDINE CAROLINA</v>
          </cell>
        </row>
        <row r="434">
          <cell r="B434">
            <v>1039705212</v>
          </cell>
          <cell r="C434" t="str">
            <v xml:space="preserve">CANO GUTIERREZ SEBASTIAN </v>
          </cell>
        </row>
        <row r="435">
          <cell r="B435">
            <v>1039705767</v>
          </cell>
          <cell r="C435" t="str">
            <v>ZAPATA CESPEDES KEVIN MAURICIO</v>
          </cell>
        </row>
        <row r="436">
          <cell r="B436">
            <v>1040321751</v>
          </cell>
          <cell r="C436" t="str">
            <v xml:space="preserve">PINO ZAPATA ANDREA </v>
          </cell>
        </row>
        <row r="437">
          <cell r="B437">
            <v>1040324699</v>
          </cell>
          <cell r="C437" t="str">
            <v>GOMEZ RODRIGUEZ YOLANDA MARIA</v>
          </cell>
        </row>
        <row r="438">
          <cell r="B438">
            <v>1040736095</v>
          </cell>
          <cell r="C438" t="str">
            <v>HERNANDEZ CARVAJAL YUDY MARCELA</v>
          </cell>
        </row>
        <row r="439">
          <cell r="B439">
            <v>1040736667</v>
          </cell>
          <cell r="C439" t="str">
            <v>ARIAS ARISTIZABAL DIANA PATRICIA</v>
          </cell>
        </row>
        <row r="440">
          <cell r="B440">
            <v>1041146351</v>
          </cell>
          <cell r="C440" t="str">
            <v>UPEGUI VALLEJO ANDRES FELIPE</v>
          </cell>
        </row>
        <row r="441">
          <cell r="B441">
            <v>1041146961</v>
          </cell>
          <cell r="C441" t="str">
            <v>VELEZ MUÑOZ LUISA FERNANDA</v>
          </cell>
        </row>
        <row r="442">
          <cell r="B442">
            <v>1041147101</v>
          </cell>
          <cell r="C442" t="str">
            <v>RESTREPO PATIÑO NATALIA ANDREA</v>
          </cell>
        </row>
        <row r="443">
          <cell r="B443">
            <v>1041176476</v>
          </cell>
          <cell r="C443" t="str">
            <v>PRESIGA MANCO JOHANA ANDREA</v>
          </cell>
        </row>
        <row r="444">
          <cell r="B444">
            <v>1041176733</v>
          </cell>
          <cell r="C444" t="str">
            <v>QUINTERO TUBERQUIA ELY YOJANA</v>
          </cell>
        </row>
        <row r="445">
          <cell r="B445">
            <v>1041202587</v>
          </cell>
          <cell r="C445" t="str">
            <v>MORALES HOYOS DORIS MARCELA</v>
          </cell>
        </row>
        <row r="446">
          <cell r="B446">
            <v>1041267467</v>
          </cell>
          <cell r="C446" t="str">
            <v xml:space="preserve">ARCIA PLAZA KATTY </v>
          </cell>
        </row>
        <row r="447">
          <cell r="B447">
            <v>1041269145</v>
          </cell>
          <cell r="C447" t="str">
            <v>MENDOZA HERNANDEZ KELY JOHANA</v>
          </cell>
        </row>
        <row r="448">
          <cell r="B448">
            <v>1042354514</v>
          </cell>
          <cell r="C448" t="str">
            <v>MENDOZA GONZALEZ VERONICA ISABEL</v>
          </cell>
        </row>
        <row r="449">
          <cell r="B449">
            <v>1042707318</v>
          </cell>
          <cell r="C449" t="str">
            <v>SANCHEZ OCHOA ANDRES FELIPE</v>
          </cell>
        </row>
        <row r="450">
          <cell r="B450">
            <v>1042708585</v>
          </cell>
          <cell r="C450" t="str">
            <v>FLOREZ CORTINEZ MARIA CAMILA</v>
          </cell>
        </row>
        <row r="451">
          <cell r="B451">
            <v>1042709168</v>
          </cell>
          <cell r="C451" t="str">
            <v>MUÑOZ URIBE LUISA FERNANDA</v>
          </cell>
        </row>
        <row r="452">
          <cell r="B452">
            <v>1042710022</v>
          </cell>
          <cell r="C452" t="str">
            <v>SANTAMARIA SERNA SINDY YARLEY</v>
          </cell>
        </row>
        <row r="453">
          <cell r="B453">
            <v>1042732968</v>
          </cell>
          <cell r="C453" t="str">
            <v xml:space="preserve">MOSQUERA PEREZ LEINIZ </v>
          </cell>
        </row>
        <row r="454">
          <cell r="B454">
            <v>1042763131</v>
          </cell>
          <cell r="C454" t="str">
            <v>PATIÑO MEDINA MARY YAQUELINE</v>
          </cell>
        </row>
        <row r="455">
          <cell r="B455">
            <v>1042769660</v>
          </cell>
          <cell r="C455" t="str">
            <v>MEDINA GOMEZ CARMEN LORENA</v>
          </cell>
        </row>
        <row r="456">
          <cell r="B456">
            <v>1042770284</v>
          </cell>
          <cell r="C456" t="str">
            <v xml:space="preserve">FERNANDEZ SANTANA STEFHANI </v>
          </cell>
        </row>
        <row r="457">
          <cell r="B457">
            <v>1042771108</v>
          </cell>
          <cell r="C457" t="str">
            <v>CORREA HERNANDEZ OSCAR DANIEL</v>
          </cell>
        </row>
        <row r="458">
          <cell r="B458">
            <v>1042771248</v>
          </cell>
          <cell r="C458" t="str">
            <v>ARIAS CUARTAS GUSTAVO ADOLFO</v>
          </cell>
        </row>
        <row r="459">
          <cell r="B459">
            <v>1042771586</v>
          </cell>
          <cell r="C459" t="str">
            <v>FLOREZ VIDALES DIANA CAROLINA</v>
          </cell>
        </row>
        <row r="460">
          <cell r="B460">
            <v>1042771908</v>
          </cell>
          <cell r="C460" t="str">
            <v>HERNANDEZ MUNERA ANA MILENA</v>
          </cell>
        </row>
        <row r="461">
          <cell r="B461">
            <v>1042773069</v>
          </cell>
          <cell r="C461" t="str">
            <v>VARGAS ALVAREZ OSCAR ADRIAN</v>
          </cell>
        </row>
        <row r="462">
          <cell r="B462">
            <v>1044101857</v>
          </cell>
          <cell r="C462" t="str">
            <v>BEDOYA BEDOYA SANDRA MORELIA</v>
          </cell>
        </row>
        <row r="463">
          <cell r="B463">
            <v>1044502409</v>
          </cell>
          <cell r="C463" t="str">
            <v>ECHAVARRIA AMAYA GLORIA MARCELA</v>
          </cell>
        </row>
        <row r="464">
          <cell r="B464">
            <v>1044502771</v>
          </cell>
          <cell r="C464" t="str">
            <v>VASQUEZ RUIZ LEIDY CRISTINA</v>
          </cell>
        </row>
        <row r="465">
          <cell r="B465">
            <v>1044503258</v>
          </cell>
          <cell r="C465" t="str">
            <v>JIMENEZ POSADA LINA MARCELA</v>
          </cell>
        </row>
        <row r="466">
          <cell r="B466">
            <v>1044504244</v>
          </cell>
          <cell r="C466" t="str">
            <v>OSORIO RODRIGUEZ JOHANA MARCELA</v>
          </cell>
        </row>
        <row r="467">
          <cell r="B467">
            <v>1044506922</v>
          </cell>
          <cell r="C467" t="str">
            <v xml:space="preserve">DEL RIO MARULANDA SEBASTIAN </v>
          </cell>
        </row>
        <row r="468">
          <cell r="B468">
            <v>1044506936</v>
          </cell>
          <cell r="C468" t="str">
            <v>ARISTIZABAL ARROYAVE YURANY ANDREA</v>
          </cell>
        </row>
        <row r="469">
          <cell r="B469">
            <v>1044507369</v>
          </cell>
          <cell r="C469" t="str">
            <v xml:space="preserve">PALACIO PALACIO ESTEFANNY </v>
          </cell>
        </row>
        <row r="470">
          <cell r="B470">
            <v>1044508085</v>
          </cell>
          <cell r="C470" t="str">
            <v xml:space="preserve">CORREA GIRALDO LAURA </v>
          </cell>
        </row>
        <row r="471">
          <cell r="B471">
            <v>1044509124</v>
          </cell>
          <cell r="C471" t="str">
            <v xml:space="preserve">PINO  YURIDALI </v>
          </cell>
        </row>
        <row r="472">
          <cell r="B472">
            <v>1044509210</v>
          </cell>
          <cell r="C472" t="str">
            <v>RAMIREZ PEREZ DANIELA ASTRID</v>
          </cell>
        </row>
        <row r="473">
          <cell r="B473">
            <v>1044509597</v>
          </cell>
          <cell r="C473" t="str">
            <v xml:space="preserve">GOMEZ JARAMILLO VALERIA </v>
          </cell>
        </row>
        <row r="474">
          <cell r="B474">
            <v>1044914392</v>
          </cell>
          <cell r="C474" t="str">
            <v>SUAREZ MARTINEZ JORGE ELIECER</v>
          </cell>
        </row>
        <row r="475">
          <cell r="B475">
            <v>1045018474</v>
          </cell>
          <cell r="C475" t="str">
            <v xml:space="preserve">PALACIOS RENTERIA DEICI </v>
          </cell>
        </row>
        <row r="476">
          <cell r="B476">
            <v>1045018730</v>
          </cell>
          <cell r="C476" t="str">
            <v>MUÑOZ BUITRAGO DEISY MARCELA</v>
          </cell>
        </row>
        <row r="477">
          <cell r="B477">
            <v>1045107344</v>
          </cell>
          <cell r="C477" t="str">
            <v>JARAMILLO PUERTA AURA YAMILE</v>
          </cell>
        </row>
        <row r="478">
          <cell r="B478">
            <v>1045109134</v>
          </cell>
          <cell r="C478" t="str">
            <v>RUA PEREZ DIEGO ALEJANDRO</v>
          </cell>
        </row>
        <row r="479">
          <cell r="B479">
            <v>1045111002</v>
          </cell>
          <cell r="C479" t="str">
            <v>ALZATE MARIN DEISY CAROLINA</v>
          </cell>
        </row>
        <row r="480">
          <cell r="B480">
            <v>1045113855</v>
          </cell>
          <cell r="C480" t="str">
            <v xml:space="preserve">TORRES QUINTERO MATEO </v>
          </cell>
        </row>
        <row r="481">
          <cell r="B481">
            <v>1045141759</v>
          </cell>
          <cell r="C481" t="str">
            <v>GOMEZ JARAMILLO DEISI MARCELA</v>
          </cell>
        </row>
        <row r="482">
          <cell r="B482">
            <v>1045145121</v>
          </cell>
          <cell r="C482" t="str">
            <v xml:space="preserve">ESTRADA HERAZO HAROLD </v>
          </cell>
        </row>
        <row r="483">
          <cell r="B483">
            <v>1045429014</v>
          </cell>
          <cell r="C483" t="str">
            <v>RESTREPO  YHANNYS NAIROBY</v>
          </cell>
        </row>
        <row r="484">
          <cell r="B484">
            <v>1045520088</v>
          </cell>
          <cell r="C484" t="str">
            <v xml:space="preserve">MENDOZA ZUÑIGA YESSICA </v>
          </cell>
        </row>
        <row r="485">
          <cell r="B485">
            <v>1045741762</v>
          </cell>
          <cell r="C485" t="str">
            <v>PEREZ SALCEDO MARIA CAMILA</v>
          </cell>
        </row>
        <row r="486">
          <cell r="B486">
            <v>1046666704</v>
          </cell>
          <cell r="C486" t="str">
            <v>TIRADO PINO LINA MARCELA</v>
          </cell>
        </row>
        <row r="487">
          <cell r="B487">
            <v>1046904014</v>
          </cell>
          <cell r="C487" t="str">
            <v>PALACIO POSADA YESICA ALBANY</v>
          </cell>
        </row>
        <row r="488">
          <cell r="B488">
            <v>1046906423</v>
          </cell>
          <cell r="C488" t="str">
            <v>JIMENEZ HERNANDEZ DERLY JOHANA</v>
          </cell>
        </row>
        <row r="489">
          <cell r="B489">
            <v>1046909439</v>
          </cell>
          <cell r="C489" t="str">
            <v xml:space="preserve">GUTIERREZ BAQUIASA GLADYS </v>
          </cell>
        </row>
        <row r="490">
          <cell r="B490">
            <v>1046911681</v>
          </cell>
          <cell r="C490" t="str">
            <v>GUTIERREZ NAYASA JOSE DAILSON</v>
          </cell>
        </row>
        <row r="491">
          <cell r="B491">
            <v>1047467159</v>
          </cell>
          <cell r="C491" t="str">
            <v xml:space="preserve">MOSQUERA NARVAEZ MONICA </v>
          </cell>
        </row>
        <row r="492">
          <cell r="B492">
            <v>1047964929</v>
          </cell>
          <cell r="C492" t="str">
            <v>LOPEZ OROZCO ERIKA CRISTINA</v>
          </cell>
        </row>
        <row r="493">
          <cell r="B493">
            <v>1047967524</v>
          </cell>
          <cell r="C493" t="str">
            <v>GRISALES ESCOBAR JOSE DAVID</v>
          </cell>
        </row>
        <row r="494">
          <cell r="B494">
            <v>1047967709</v>
          </cell>
          <cell r="C494" t="str">
            <v>CARDONA MARULANDA ERIKA MABEL</v>
          </cell>
        </row>
        <row r="495">
          <cell r="B495">
            <v>1047968921</v>
          </cell>
          <cell r="C495" t="str">
            <v>TAPIAS HURTADO YINA FERANANDA</v>
          </cell>
        </row>
        <row r="496">
          <cell r="B496">
            <v>1047970004</v>
          </cell>
          <cell r="C496" t="str">
            <v>GOMEZ CASTAÑEDA ERIKA YASMIN</v>
          </cell>
        </row>
        <row r="497">
          <cell r="B497">
            <v>1047970756</v>
          </cell>
          <cell r="C497" t="str">
            <v>LOAIZA VALENCIA ANGIE VIVIANA</v>
          </cell>
        </row>
        <row r="498">
          <cell r="B498">
            <v>1047972354</v>
          </cell>
          <cell r="C498" t="str">
            <v>CADAVID GRISALES ANA MARIA</v>
          </cell>
        </row>
        <row r="499">
          <cell r="B499">
            <v>1048015062</v>
          </cell>
          <cell r="C499" t="str">
            <v>TORRES  VICTOR RAUL</v>
          </cell>
        </row>
        <row r="500">
          <cell r="B500">
            <v>1048019436</v>
          </cell>
          <cell r="C500" t="str">
            <v>DEL RIO LAYOS SERGIO ANDRES</v>
          </cell>
        </row>
        <row r="501">
          <cell r="B501">
            <v>1048019870</v>
          </cell>
          <cell r="C501" t="str">
            <v>HOLGUIN  JUBER ANDRES</v>
          </cell>
        </row>
        <row r="502">
          <cell r="B502">
            <v>1048020191</v>
          </cell>
          <cell r="C502" t="str">
            <v xml:space="preserve">MONTOYA CASTILLO NELSON </v>
          </cell>
        </row>
        <row r="503">
          <cell r="B503">
            <v>1048020516</v>
          </cell>
          <cell r="C503" t="str">
            <v>MORENO CARTAGENA YENY SOLAY</v>
          </cell>
        </row>
        <row r="504">
          <cell r="B504">
            <v>1048020867</v>
          </cell>
          <cell r="C504" t="str">
            <v>TUBERQUIA VARGAS DIEGO ARLENSO</v>
          </cell>
        </row>
        <row r="505">
          <cell r="B505">
            <v>1048849709</v>
          </cell>
          <cell r="C505" t="str">
            <v>BOHORQUEZ UMAÑA NATALIA ANDREA</v>
          </cell>
        </row>
        <row r="506">
          <cell r="B506">
            <v>1048851047</v>
          </cell>
          <cell r="C506" t="str">
            <v xml:space="preserve">RODRIGUEZ BOHORQUEZ MARTHA </v>
          </cell>
        </row>
        <row r="507">
          <cell r="B507">
            <v>1049796990</v>
          </cell>
          <cell r="C507" t="str">
            <v>PRECIADO ROJAS EFRAIN ALEJANDRO</v>
          </cell>
        </row>
        <row r="508">
          <cell r="B508">
            <v>1051815950</v>
          </cell>
          <cell r="C508" t="str">
            <v>BARRIOS LUNA YANINA ROSA</v>
          </cell>
        </row>
        <row r="509">
          <cell r="B509">
            <v>1051820074</v>
          </cell>
          <cell r="C509" t="str">
            <v>OSORIO CARPIO SERGIO JAVIER</v>
          </cell>
        </row>
        <row r="510">
          <cell r="B510">
            <v>1051823135</v>
          </cell>
          <cell r="C510" t="str">
            <v>BARRIOS ESPANA LEAFAR DAVID</v>
          </cell>
        </row>
        <row r="511">
          <cell r="B511">
            <v>1052499070</v>
          </cell>
          <cell r="C511" t="str">
            <v>NUÑEZ QUINTERO SANDRA ROCIO</v>
          </cell>
        </row>
        <row r="512">
          <cell r="B512">
            <v>1055833363</v>
          </cell>
          <cell r="C512" t="str">
            <v xml:space="preserve">TORRES GALLEGO ELIANA </v>
          </cell>
        </row>
        <row r="513">
          <cell r="B513">
            <v>1055834607</v>
          </cell>
          <cell r="C513" t="str">
            <v xml:space="preserve">CARMONA RAMIREZ NATALY </v>
          </cell>
        </row>
        <row r="514">
          <cell r="B514">
            <v>1055919007</v>
          </cell>
          <cell r="C514" t="str">
            <v>ESCOBEDO MORALES JOHN FREDY</v>
          </cell>
        </row>
        <row r="515">
          <cell r="B515">
            <v>1056029265</v>
          </cell>
          <cell r="C515" t="str">
            <v>CASTILLO DURAN LUIS ALEXANDER</v>
          </cell>
        </row>
        <row r="516">
          <cell r="B516">
            <v>1061762286</v>
          </cell>
          <cell r="C516" t="str">
            <v>ASTUDILLO QUILINDO ANGIE STEFANI</v>
          </cell>
        </row>
        <row r="517">
          <cell r="B517">
            <v>1063153567</v>
          </cell>
          <cell r="C517" t="str">
            <v>CORREA RAMOS ANTONY CARLOS</v>
          </cell>
        </row>
        <row r="518">
          <cell r="B518">
            <v>1066720297</v>
          </cell>
          <cell r="C518" t="str">
            <v>QUINTERO CALDERIN ADRIANA TERESA</v>
          </cell>
        </row>
        <row r="519">
          <cell r="B519">
            <v>1067855742</v>
          </cell>
          <cell r="C519" t="str">
            <v>ATEHORTUA LONDOÑO OLGA PATRICIA</v>
          </cell>
        </row>
        <row r="520">
          <cell r="B520">
            <v>1067877706</v>
          </cell>
          <cell r="C520" t="str">
            <v>RAMOS MARINO JADER JAVIER</v>
          </cell>
        </row>
        <row r="521">
          <cell r="B521">
            <v>1067914245</v>
          </cell>
          <cell r="C521" t="str">
            <v>PLAZA SENA MARIA DE LOS ANGELES</v>
          </cell>
        </row>
        <row r="522">
          <cell r="B522">
            <v>1067919293</v>
          </cell>
          <cell r="C522" t="str">
            <v>AYALA MARTINEZ VITA ESTHER</v>
          </cell>
        </row>
        <row r="523">
          <cell r="B523">
            <v>1069462276</v>
          </cell>
          <cell r="C523" t="str">
            <v>MONTES MONTES JHON JAIRO</v>
          </cell>
        </row>
        <row r="524">
          <cell r="B524">
            <v>1069472392</v>
          </cell>
          <cell r="C524" t="str">
            <v>BERNETT BUELVAS MILTON RAFAEL</v>
          </cell>
        </row>
        <row r="525">
          <cell r="B525">
            <v>1069478182</v>
          </cell>
          <cell r="C525" t="str">
            <v>MERCADO MENDEZ LUZ ELENA</v>
          </cell>
        </row>
        <row r="526">
          <cell r="B526">
            <v>1069484207</v>
          </cell>
          <cell r="C526" t="str">
            <v>PADILLA ARROYO JAIDER JOSE</v>
          </cell>
        </row>
        <row r="527">
          <cell r="B527">
            <v>1069488604</v>
          </cell>
          <cell r="C527" t="str">
            <v>CONTRERAS LOPEZ ALEXANDER JESUS</v>
          </cell>
        </row>
        <row r="528">
          <cell r="B528">
            <v>1069489898</v>
          </cell>
          <cell r="C528" t="str">
            <v>AVILEZ FLOREZ EVELYN MABEL</v>
          </cell>
        </row>
        <row r="529">
          <cell r="B529">
            <v>1069497657</v>
          </cell>
          <cell r="C529" t="str">
            <v>PACHECO VILLERA LEONELA LUCIA</v>
          </cell>
        </row>
        <row r="530">
          <cell r="B530">
            <v>1069503084</v>
          </cell>
          <cell r="C530" t="str">
            <v>CAMAÑO SAEZ MARIA CAMILA</v>
          </cell>
        </row>
        <row r="531">
          <cell r="B531">
            <v>1069504553</v>
          </cell>
          <cell r="C531" t="str">
            <v>MACEA VASQUEZ DANIEL EDUARDO</v>
          </cell>
        </row>
        <row r="532">
          <cell r="B532">
            <v>1069507163</v>
          </cell>
          <cell r="C532" t="str">
            <v>RAMOS SOLORZANO EDUAR JOSE</v>
          </cell>
        </row>
        <row r="533">
          <cell r="B533">
            <v>1073321997</v>
          </cell>
          <cell r="C533" t="str">
            <v xml:space="preserve">VELASQUEZ QUINTERO BREINER </v>
          </cell>
        </row>
        <row r="534">
          <cell r="B534">
            <v>1076323546</v>
          </cell>
          <cell r="C534" t="str">
            <v xml:space="preserve">GUTIERREZ MOSQUERA LEOVASKY </v>
          </cell>
        </row>
        <row r="535">
          <cell r="B535">
            <v>1076325213</v>
          </cell>
          <cell r="C535" t="str">
            <v xml:space="preserve">VACA MINOTA YEMINSON </v>
          </cell>
        </row>
        <row r="536">
          <cell r="B536">
            <v>1076325411</v>
          </cell>
          <cell r="C536" t="str">
            <v>MOSQUERA SALAS JOHANA CAROLINA</v>
          </cell>
        </row>
        <row r="537">
          <cell r="B537">
            <v>1076325912</v>
          </cell>
          <cell r="C537" t="str">
            <v>RIVAS LOPEZ CLAUDIA SOFIA</v>
          </cell>
        </row>
        <row r="538">
          <cell r="B538">
            <v>1076381926</v>
          </cell>
          <cell r="C538" t="str">
            <v>MURILLO CAICEDO ANA MILENA</v>
          </cell>
        </row>
        <row r="539">
          <cell r="B539">
            <v>1076382249</v>
          </cell>
          <cell r="C539" t="str">
            <v>MURILLO MOSQUERA LUCY MILENA</v>
          </cell>
        </row>
        <row r="540">
          <cell r="B540">
            <v>1076382704</v>
          </cell>
          <cell r="C540" t="str">
            <v>ASPRILLA MOSQUERA DIANA SUGEIDY</v>
          </cell>
        </row>
        <row r="541">
          <cell r="B541">
            <v>1076383433</v>
          </cell>
          <cell r="C541" t="str">
            <v>MOSQUERA MOSQUERA MARIA ALICIA</v>
          </cell>
        </row>
        <row r="542">
          <cell r="B542">
            <v>1076383464</v>
          </cell>
          <cell r="C542" t="str">
            <v>PALACIOS CASTRO VIKI LEDYS</v>
          </cell>
        </row>
        <row r="543">
          <cell r="B543">
            <v>1076383740</v>
          </cell>
          <cell r="C543" t="str">
            <v>COPETE DOMINGUEZ MARIA STELLA</v>
          </cell>
        </row>
        <row r="544">
          <cell r="B544">
            <v>1076383818</v>
          </cell>
          <cell r="C544" t="str">
            <v xml:space="preserve">PEREA PEREA OVER </v>
          </cell>
        </row>
        <row r="545">
          <cell r="B545">
            <v>1076383973</v>
          </cell>
          <cell r="C545" t="str">
            <v>MOSQUERA MOSQUERA OMAR YESID</v>
          </cell>
        </row>
        <row r="546">
          <cell r="B546">
            <v>1076383985</v>
          </cell>
          <cell r="C546" t="str">
            <v xml:space="preserve">COPETE PEREA NORLEIDY </v>
          </cell>
        </row>
        <row r="547">
          <cell r="B547">
            <v>1076384373</v>
          </cell>
          <cell r="C547" t="str">
            <v>MOSQUERA PEREA LARRY YARINSON</v>
          </cell>
        </row>
        <row r="548">
          <cell r="B548">
            <v>1076385524</v>
          </cell>
          <cell r="C548" t="str">
            <v>PALACIOS RODRIGUEZ DAYRA MARCELA</v>
          </cell>
        </row>
        <row r="549">
          <cell r="B549">
            <v>1076816532</v>
          </cell>
          <cell r="C549" t="str">
            <v>LOZANO MOSQUERA JUAN ALBERTO</v>
          </cell>
        </row>
        <row r="550">
          <cell r="B550">
            <v>1076820088</v>
          </cell>
          <cell r="C550" t="str">
            <v>PEREZ MUÑOZ LEIDY JOHANNA</v>
          </cell>
        </row>
        <row r="551">
          <cell r="B551">
            <v>1077172456</v>
          </cell>
          <cell r="C551" t="str">
            <v>RENTERIA PALACIOS MARIA EVA</v>
          </cell>
        </row>
        <row r="552">
          <cell r="B552">
            <v>1077421054</v>
          </cell>
          <cell r="C552" t="str">
            <v>TORRES MORENO YENIFER DEL CARMEN</v>
          </cell>
        </row>
        <row r="553">
          <cell r="B553">
            <v>1077426571</v>
          </cell>
          <cell r="C553" t="str">
            <v xml:space="preserve">IBAMIA LANA ERMELINA </v>
          </cell>
        </row>
        <row r="554">
          <cell r="B554">
            <v>1077431137</v>
          </cell>
          <cell r="C554" t="str">
            <v>HINESTROZA RIVAS DEIRYN YOHANA</v>
          </cell>
        </row>
        <row r="555">
          <cell r="B555">
            <v>1077446273</v>
          </cell>
          <cell r="C555" t="str">
            <v>PEREA BECERRA KELLY YARLEIDYS</v>
          </cell>
        </row>
        <row r="556">
          <cell r="B556">
            <v>1077447835</v>
          </cell>
          <cell r="C556" t="str">
            <v xml:space="preserve">ROMAÑA ROMAÑA ELIZABETH </v>
          </cell>
        </row>
        <row r="557">
          <cell r="B557">
            <v>1077452338</v>
          </cell>
          <cell r="C557" t="str">
            <v xml:space="preserve">ROBLEDO HURTADO MARILESY </v>
          </cell>
        </row>
        <row r="558">
          <cell r="B558">
            <v>1077458190</v>
          </cell>
          <cell r="C558" t="str">
            <v>VALENCIA MARTINEZ KELY VANESSA</v>
          </cell>
        </row>
        <row r="559">
          <cell r="B559">
            <v>1082909219</v>
          </cell>
          <cell r="C559" t="str">
            <v>HERNANDEZ RAMOS ERNESTO JAIME</v>
          </cell>
        </row>
        <row r="560">
          <cell r="B560">
            <v>1085310301</v>
          </cell>
          <cell r="C560" t="str">
            <v>RAMIREZ PASUY DANIEL ALEJANDRO</v>
          </cell>
        </row>
        <row r="561">
          <cell r="B561">
            <v>1085660791</v>
          </cell>
          <cell r="C561" t="str">
            <v xml:space="preserve">PERAFAN MUÑOZ EDILVER </v>
          </cell>
        </row>
        <row r="562">
          <cell r="B562">
            <v>1088270349</v>
          </cell>
          <cell r="C562" t="str">
            <v>ROJAS LADINO CLAUDIA LORENA</v>
          </cell>
        </row>
        <row r="563">
          <cell r="B563">
            <v>1088302755</v>
          </cell>
          <cell r="C563" t="str">
            <v>CANDELO BURGOS JOHAN STIVEN</v>
          </cell>
        </row>
        <row r="564">
          <cell r="B564">
            <v>1088972307</v>
          </cell>
          <cell r="C564" t="str">
            <v xml:space="preserve">BUESAQUILLO SAMBONI JOSEFAT </v>
          </cell>
        </row>
        <row r="565">
          <cell r="B565">
            <v>1094284067</v>
          </cell>
          <cell r="C565" t="str">
            <v>TRUJILLO MENDOZA JEAN PIERR ESNEYLLER</v>
          </cell>
        </row>
        <row r="566">
          <cell r="B566">
            <v>1095786977</v>
          </cell>
          <cell r="C566" t="str">
            <v>SANTIAGO  NEIDA MAGALI</v>
          </cell>
        </row>
        <row r="567">
          <cell r="B567">
            <v>1096199344</v>
          </cell>
          <cell r="C567" t="str">
            <v xml:space="preserve">CAMPUZANO SIERRA RODRIGO </v>
          </cell>
        </row>
        <row r="568">
          <cell r="B568">
            <v>1100398304</v>
          </cell>
          <cell r="C568" t="str">
            <v>MARTINEZ TORRES MARCO ANTONIO</v>
          </cell>
        </row>
        <row r="569">
          <cell r="B569">
            <v>1101596573</v>
          </cell>
          <cell r="C569" t="str">
            <v>VILLAMIZAR JAIMES BLANCA RUTH</v>
          </cell>
        </row>
        <row r="570">
          <cell r="B570">
            <v>1102880052</v>
          </cell>
          <cell r="C570" t="str">
            <v xml:space="preserve">POCATERRA CANTILLO JOHANA </v>
          </cell>
        </row>
        <row r="571">
          <cell r="B571">
            <v>1103094277</v>
          </cell>
          <cell r="C571" t="str">
            <v>CORREA TABORDA GENER DE JESUS</v>
          </cell>
        </row>
        <row r="572">
          <cell r="B572">
            <v>1103098129</v>
          </cell>
          <cell r="C572" t="str">
            <v>PALENCIA CHOPERENA EZEQUIEL ANDRES</v>
          </cell>
        </row>
        <row r="573">
          <cell r="B573">
            <v>1103101937</v>
          </cell>
          <cell r="C573" t="str">
            <v xml:space="preserve">ARROYO CASTILLO DUVAN </v>
          </cell>
        </row>
        <row r="574">
          <cell r="B574">
            <v>1103104293</v>
          </cell>
          <cell r="C574" t="str">
            <v>RIVERO SEQUEDA ANDRES JAVIER</v>
          </cell>
        </row>
        <row r="575">
          <cell r="B575">
            <v>1103104974</v>
          </cell>
          <cell r="C575" t="str">
            <v>VERGARA ACOSTA YARETH ELENA</v>
          </cell>
        </row>
        <row r="576">
          <cell r="B576">
            <v>1103110012</v>
          </cell>
          <cell r="C576" t="str">
            <v>SALGADO SANDOVAL ERIKC DAVID</v>
          </cell>
        </row>
        <row r="577">
          <cell r="B577">
            <v>1103112138</v>
          </cell>
          <cell r="C577" t="str">
            <v>SANTOS OROZCO ANDREA CAROLINA</v>
          </cell>
        </row>
        <row r="578">
          <cell r="B578">
            <v>1103117568</v>
          </cell>
          <cell r="C578" t="str">
            <v>TOBIO MENDOZA JANIO DE JESUS</v>
          </cell>
        </row>
        <row r="579">
          <cell r="B579">
            <v>1103122234</v>
          </cell>
          <cell r="C579" t="str">
            <v>CANCHILA CRUZ JUAN DAVID</v>
          </cell>
        </row>
        <row r="580">
          <cell r="B580">
            <v>1103123049</v>
          </cell>
          <cell r="C580" t="str">
            <v>RODRIGUEZ SANDOVAL LUIS ALEXANDER</v>
          </cell>
        </row>
        <row r="581">
          <cell r="B581">
            <v>1103123982</v>
          </cell>
          <cell r="C581" t="str">
            <v>VERGARA CANCHILA LAURA VANESSA</v>
          </cell>
        </row>
        <row r="582">
          <cell r="B582">
            <v>1103949913</v>
          </cell>
          <cell r="C582" t="str">
            <v>VERGARA BALDOVINO ANA MARIA</v>
          </cell>
        </row>
        <row r="583">
          <cell r="B583">
            <v>1104069829</v>
          </cell>
          <cell r="C583" t="str">
            <v>AMADO GOMEZ CHRISTIAN ALEXANDER</v>
          </cell>
        </row>
        <row r="584">
          <cell r="B584">
            <v>1104384447</v>
          </cell>
          <cell r="C584" t="str">
            <v xml:space="preserve">SALGADO SANCHEZ EIDER </v>
          </cell>
        </row>
        <row r="585">
          <cell r="B585">
            <v>1104699131</v>
          </cell>
          <cell r="C585" t="str">
            <v xml:space="preserve">LEGUIZAMON PEÑA ADRIANA </v>
          </cell>
        </row>
        <row r="586">
          <cell r="B586">
            <v>1106333978</v>
          </cell>
          <cell r="C586" t="str">
            <v>RIVAS GARZON DAYAN ALBERTO</v>
          </cell>
        </row>
        <row r="587">
          <cell r="B587">
            <v>1111454574</v>
          </cell>
          <cell r="C587" t="str">
            <v>LOPEZ ROMERO MARIA ALEJANDRA</v>
          </cell>
        </row>
        <row r="588">
          <cell r="B588">
            <v>1113308828</v>
          </cell>
          <cell r="C588" t="str">
            <v>CARDONA GARCIA JENNIFER ANDREA</v>
          </cell>
        </row>
        <row r="589">
          <cell r="B589">
            <v>1121924250</v>
          </cell>
          <cell r="C589" t="str">
            <v>PLAZAS ALVARADO ANDRES FELIPE</v>
          </cell>
        </row>
        <row r="590">
          <cell r="B590">
            <v>1124364336</v>
          </cell>
          <cell r="C590" t="str">
            <v>CHIQUILLO NUÑEZ LUZ ENEIDA</v>
          </cell>
        </row>
        <row r="591">
          <cell r="B591">
            <v>1124494257</v>
          </cell>
          <cell r="C591" t="str">
            <v xml:space="preserve">ACEVEDO CASTILLO CAMILO </v>
          </cell>
        </row>
        <row r="592">
          <cell r="B592">
            <v>1128398667</v>
          </cell>
          <cell r="C592" t="str">
            <v>ALVAREZ BERRIO DAVID SANTIAGO</v>
          </cell>
        </row>
        <row r="593">
          <cell r="B593">
            <v>1129515338</v>
          </cell>
          <cell r="C593" t="str">
            <v xml:space="preserve">NUÑEZ LEGUIA ZULEIMA </v>
          </cell>
        </row>
        <row r="594">
          <cell r="B594">
            <v>1133719223</v>
          </cell>
          <cell r="C594" t="str">
            <v>HINESTROZA GARCIA JHON FERLEY</v>
          </cell>
        </row>
        <row r="595">
          <cell r="B595">
            <v>1147956919</v>
          </cell>
          <cell r="C595" t="str">
            <v xml:space="preserve">SAPIA MOLINA ALEXANDER </v>
          </cell>
        </row>
        <row r="596">
          <cell r="B596">
            <v>1151435445</v>
          </cell>
          <cell r="C596" t="str">
            <v>JARUPIA JINDRAMA JUAN BALVINO</v>
          </cell>
        </row>
        <row r="597">
          <cell r="B597">
            <v>1151952012</v>
          </cell>
          <cell r="C597" t="str">
            <v>LLANOS PECHENE YULI VANESA</v>
          </cell>
        </row>
        <row r="598">
          <cell r="B598">
            <v>1152690833</v>
          </cell>
          <cell r="C598" t="str">
            <v>MURIEL QUINTANA HENRY JOAO</v>
          </cell>
        </row>
        <row r="599">
          <cell r="B599">
            <v>1192794500</v>
          </cell>
          <cell r="C599" t="str">
            <v>MESA LOPEZ LEIDY YULIANA</v>
          </cell>
        </row>
        <row r="600">
          <cell r="B600">
            <v>1192894811</v>
          </cell>
          <cell r="C600" t="str">
            <v xml:space="preserve">PATERNINA HERNANDEZ ALEJANDRO </v>
          </cell>
        </row>
        <row r="601">
          <cell r="B601">
            <v>1193209587</v>
          </cell>
          <cell r="C601" t="str">
            <v>SANTOS AGUALIMPIA YINDY MARCELA</v>
          </cell>
        </row>
        <row r="602">
          <cell r="B602">
            <v>1193509764</v>
          </cell>
          <cell r="C602" t="str">
            <v>CASTILLO CETRE YASI MILENA</v>
          </cell>
        </row>
        <row r="603">
          <cell r="B603">
            <v>1193541144</v>
          </cell>
          <cell r="C603" t="str">
            <v>PEREZ PEREZ ANDREA CAROLINA</v>
          </cell>
        </row>
        <row r="604">
          <cell r="B604">
            <v>1193579248</v>
          </cell>
          <cell r="C604" t="str">
            <v>DUMASA MARTINEZ DANIEL ANDRES</v>
          </cell>
        </row>
        <row r="605">
          <cell r="B605">
            <v>3532451</v>
          </cell>
          <cell r="C605" t="str">
            <v xml:space="preserve">BAILARIN  DARIO </v>
          </cell>
        </row>
        <row r="606">
          <cell r="B606">
            <v>3532687</v>
          </cell>
          <cell r="C606" t="str">
            <v>DOMICO MAJORE JOSE WILSON</v>
          </cell>
        </row>
        <row r="607">
          <cell r="B607">
            <v>3532702</v>
          </cell>
          <cell r="C607" t="str">
            <v xml:space="preserve">BAILARIN DOMICO LIBORIO </v>
          </cell>
        </row>
        <row r="608">
          <cell r="B608">
            <v>3532755</v>
          </cell>
          <cell r="C608" t="str">
            <v xml:space="preserve">JUMI MAJORE RAFAEL </v>
          </cell>
        </row>
        <row r="609">
          <cell r="B609">
            <v>3532855</v>
          </cell>
          <cell r="C609" t="str">
            <v xml:space="preserve">JUMI ZAPIA ELKIN </v>
          </cell>
        </row>
        <row r="610">
          <cell r="B610">
            <v>5904517</v>
          </cell>
          <cell r="C610" t="str">
            <v>MORA ROMERO GUSTAVO DAVID</v>
          </cell>
        </row>
        <row r="611">
          <cell r="B611">
            <v>6706298</v>
          </cell>
          <cell r="C611" t="str">
            <v>SINIGUI CARUPIA JOAQUIN EMILIO</v>
          </cell>
        </row>
        <row r="612">
          <cell r="B612">
            <v>7368252</v>
          </cell>
          <cell r="C612" t="str">
            <v>MACEA ALMENTERO HADER DEL CRISTO</v>
          </cell>
        </row>
        <row r="613">
          <cell r="B613">
            <v>8005469</v>
          </cell>
          <cell r="C613" t="str">
            <v>QUIROZ CARVAJAL FRANKLIN VLADIMIR</v>
          </cell>
        </row>
        <row r="614">
          <cell r="B614">
            <v>8051267</v>
          </cell>
          <cell r="C614" t="str">
            <v>MIRANDA MARTINEZ JOSE ANTONIO</v>
          </cell>
        </row>
        <row r="615">
          <cell r="B615">
            <v>8075284</v>
          </cell>
          <cell r="C615" t="str">
            <v>PERNIA PERNIA LUIS GILBERTO</v>
          </cell>
        </row>
        <row r="616">
          <cell r="B616">
            <v>11617095</v>
          </cell>
          <cell r="C616" t="str">
            <v>ARIAS MOSQUERA JORGE IVAN</v>
          </cell>
        </row>
        <row r="617">
          <cell r="B617">
            <v>11794507</v>
          </cell>
          <cell r="C617" t="str">
            <v xml:space="preserve">CORDOBA VALOYES ABRAHAM </v>
          </cell>
        </row>
        <row r="618">
          <cell r="B618">
            <v>11795260</v>
          </cell>
          <cell r="C618" t="str">
            <v>ASPRILLA QUINTO TOMAS VICENTE</v>
          </cell>
        </row>
        <row r="619">
          <cell r="B619">
            <v>11814058</v>
          </cell>
          <cell r="C619" t="str">
            <v xml:space="preserve">DUMASA BUGAMA ULY </v>
          </cell>
        </row>
        <row r="620">
          <cell r="B620">
            <v>12021306</v>
          </cell>
          <cell r="C620" t="str">
            <v>LEMOS VALDES JOSE  DAVID</v>
          </cell>
        </row>
        <row r="621">
          <cell r="B621">
            <v>12624510</v>
          </cell>
          <cell r="C621" t="str">
            <v xml:space="preserve">FUENTES JIMENEZ ARMANDO </v>
          </cell>
        </row>
        <row r="622">
          <cell r="B622">
            <v>13703053</v>
          </cell>
          <cell r="C622" t="str">
            <v>SOLANO MATALLANA JUAN CARLOS</v>
          </cell>
        </row>
        <row r="623">
          <cell r="B623">
            <v>15046957</v>
          </cell>
          <cell r="C623" t="str">
            <v xml:space="preserve">RAMOS VILLADIEGO ADALBERTO </v>
          </cell>
        </row>
        <row r="624">
          <cell r="B624">
            <v>15049364</v>
          </cell>
          <cell r="C624" t="str">
            <v>MONTT GUZMAN JUAN CARLOS</v>
          </cell>
        </row>
        <row r="625">
          <cell r="B625">
            <v>15263942</v>
          </cell>
          <cell r="C625" t="str">
            <v>HOLGUIN GALLEGO LUIS FERNANDO</v>
          </cell>
        </row>
        <row r="626">
          <cell r="B626">
            <v>15363580</v>
          </cell>
          <cell r="C626" t="str">
            <v>ESPELETA SUAREZ ROGER ARTURO</v>
          </cell>
        </row>
        <row r="627">
          <cell r="B627">
            <v>15400432</v>
          </cell>
          <cell r="C627" t="str">
            <v>QUIROZ RIVERA HERNAN DARIO</v>
          </cell>
        </row>
        <row r="628">
          <cell r="B628">
            <v>15452151</v>
          </cell>
          <cell r="C628" t="str">
            <v>MORALES FLOREZ SAMUEL ANTONIO</v>
          </cell>
        </row>
        <row r="629">
          <cell r="B629">
            <v>21438668</v>
          </cell>
          <cell r="C629" t="str">
            <v>MURIEL OROZCO MARIA ROSALBA</v>
          </cell>
        </row>
        <row r="630">
          <cell r="B630">
            <v>21530014</v>
          </cell>
          <cell r="C630" t="str">
            <v>LONDOÑO BARRIENTOS MARTA RUBY</v>
          </cell>
        </row>
        <row r="631">
          <cell r="B631">
            <v>21627910</v>
          </cell>
          <cell r="C631" t="str">
            <v>GALLEGO CASTAÑO SANDRA PATRICIA</v>
          </cell>
        </row>
        <row r="632">
          <cell r="B632">
            <v>21698370</v>
          </cell>
          <cell r="C632" t="str">
            <v>DOMICO SAPIA AMPARO INES</v>
          </cell>
        </row>
        <row r="633">
          <cell r="B633">
            <v>21811728</v>
          </cell>
          <cell r="C633" t="str">
            <v>LOPERA  MARIA NOELIA</v>
          </cell>
        </row>
        <row r="634">
          <cell r="B634">
            <v>21811968</v>
          </cell>
          <cell r="C634" t="str">
            <v>GOMEZ ALVAREZ BEATRIZ ELENA</v>
          </cell>
        </row>
        <row r="635">
          <cell r="B635">
            <v>21818859</v>
          </cell>
          <cell r="C635" t="str">
            <v>DAVID GIRALDO MARIA EUGENIA</v>
          </cell>
        </row>
        <row r="636">
          <cell r="B636">
            <v>21831062</v>
          </cell>
          <cell r="C636" t="str">
            <v>MONCADA CARDONA MARTHA ELENA</v>
          </cell>
        </row>
        <row r="637">
          <cell r="B637">
            <v>21832742</v>
          </cell>
          <cell r="C637" t="str">
            <v>MARIN PARRA NOHORA ELENA</v>
          </cell>
        </row>
        <row r="638">
          <cell r="B638">
            <v>21949546</v>
          </cell>
          <cell r="C638" t="str">
            <v xml:space="preserve">MENA MARTINEZ JANETH </v>
          </cell>
        </row>
        <row r="639">
          <cell r="B639">
            <v>22025635</v>
          </cell>
          <cell r="C639" t="str">
            <v>RESTREPO ATEHORTUA MARIA EUGENIA</v>
          </cell>
        </row>
        <row r="640">
          <cell r="B640">
            <v>22034615</v>
          </cell>
          <cell r="C640" t="str">
            <v>VALLEJO MARIN SORELLY DEL CARMEN</v>
          </cell>
        </row>
        <row r="641">
          <cell r="B641">
            <v>22041357</v>
          </cell>
          <cell r="C641" t="str">
            <v>MENDOZA MONTOYA DIANA MARCELA</v>
          </cell>
        </row>
        <row r="642">
          <cell r="B642">
            <v>22117094</v>
          </cell>
          <cell r="C642" t="str">
            <v>GONZALEZ GARCIA MARTA LUCIA</v>
          </cell>
        </row>
        <row r="643">
          <cell r="B643">
            <v>22117298</v>
          </cell>
          <cell r="C643" t="str">
            <v>DURANGO ORTIZ CARMEN ELENA</v>
          </cell>
        </row>
        <row r="644">
          <cell r="B644">
            <v>22228919</v>
          </cell>
          <cell r="C644" t="str">
            <v>ZULETA GRANDA BEATRIZ ELENA</v>
          </cell>
        </row>
        <row r="645">
          <cell r="B645">
            <v>22229510</v>
          </cell>
          <cell r="C645" t="str">
            <v>CATAÑO RUA GLORIA EUGENIA</v>
          </cell>
        </row>
        <row r="646">
          <cell r="B646">
            <v>22229741</v>
          </cell>
          <cell r="C646" t="str">
            <v>SERNA RUA PIEDAD DEL SOCORRO</v>
          </cell>
        </row>
        <row r="647">
          <cell r="B647">
            <v>22237252</v>
          </cell>
          <cell r="C647" t="str">
            <v xml:space="preserve">DEDE AGUIRRE VICTORIANA </v>
          </cell>
        </row>
        <row r="648">
          <cell r="B648">
            <v>22237453</v>
          </cell>
          <cell r="C648" t="str">
            <v>PERLAZA HINESTROZA GLORIA ESTHER</v>
          </cell>
        </row>
        <row r="649">
          <cell r="B649">
            <v>22242068</v>
          </cell>
          <cell r="C649" t="str">
            <v>RENGIFO BONILLA SILVIA ELENA</v>
          </cell>
        </row>
        <row r="650">
          <cell r="B650">
            <v>23181558</v>
          </cell>
          <cell r="C650" t="str">
            <v>HOYOS SALCEDO CARIDAD LUCIA</v>
          </cell>
        </row>
        <row r="651">
          <cell r="B651">
            <v>26203309</v>
          </cell>
          <cell r="C651" t="str">
            <v>HERNANDEZ MARQUEZ ANA MARIA</v>
          </cell>
        </row>
        <row r="652">
          <cell r="B652">
            <v>26258758</v>
          </cell>
          <cell r="C652" t="str">
            <v xml:space="preserve">VALENCIA ASPRILLA MARITZA </v>
          </cell>
        </row>
        <row r="653">
          <cell r="B653">
            <v>26260503</v>
          </cell>
          <cell r="C653" t="str">
            <v xml:space="preserve">HINESTROZA DIAZ YESENIA </v>
          </cell>
        </row>
        <row r="654">
          <cell r="B654">
            <v>26344035</v>
          </cell>
          <cell r="C654" t="str">
            <v>LEMUS BORJA MARIA LUISA</v>
          </cell>
        </row>
        <row r="655">
          <cell r="B655">
            <v>26367123</v>
          </cell>
          <cell r="C655" t="str">
            <v>RENTERIA PALACIOS LUZ ENEIDA</v>
          </cell>
        </row>
        <row r="656">
          <cell r="B656">
            <v>26367422</v>
          </cell>
          <cell r="C656" t="str">
            <v>FLOREZ BERMUDEZ LUZ MARCELLY</v>
          </cell>
        </row>
        <row r="657">
          <cell r="B657">
            <v>28723643</v>
          </cell>
          <cell r="C657" t="str">
            <v>SANCHEZ PARRA SANDRA MILENA</v>
          </cell>
        </row>
        <row r="658">
          <cell r="B658">
            <v>30583219</v>
          </cell>
          <cell r="C658" t="str">
            <v>ALVAREZ AYALA MILETH DE JESUS</v>
          </cell>
        </row>
        <row r="659">
          <cell r="B659">
            <v>32209794</v>
          </cell>
          <cell r="C659" t="str">
            <v xml:space="preserve">GOMEZ BARRIENTOS CAROLINA </v>
          </cell>
        </row>
        <row r="660">
          <cell r="B660">
            <v>32211587</v>
          </cell>
          <cell r="C660" t="str">
            <v>TAMAYO ESPINOSA MILBIA ROSA</v>
          </cell>
        </row>
        <row r="661">
          <cell r="B661">
            <v>32227738</v>
          </cell>
          <cell r="C661" t="str">
            <v>CORREA UPEGUI MARIA ELENA</v>
          </cell>
        </row>
        <row r="662">
          <cell r="B662">
            <v>32277125</v>
          </cell>
          <cell r="C662" t="str">
            <v>BORJA RENGIFO MARIA FERNANDA</v>
          </cell>
        </row>
        <row r="663">
          <cell r="B663">
            <v>32277158</v>
          </cell>
          <cell r="C663" t="str">
            <v>AGUDELO LARA FANNY ELENA</v>
          </cell>
        </row>
        <row r="664">
          <cell r="B664">
            <v>32564646</v>
          </cell>
          <cell r="C664" t="str">
            <v>LONDOÑO VASQUEZ LINA MARCELA</v>
          </cell>
        </row>
        <row r="665">
          <cell r="B665">
            <v>33108851</v>
          </cell>
          <cell r="C665" t="str">
            <v>ZABALA JULIO NOREYLA LUCIA</v>
          </cell>
        </row>
        <row r="666">
          <cell r="B666">
            <v>33199700</v>
          </cell>
          <cell r="C666" t="str">
            <v xml:space="preserve">VANEGAS PALENCIA YAQUELINE </v>
          </cell>
        </row>
        <row r="667">
          <cell r="B667">
            <v>33201763</v>
          </cell>
          <cell r="C667" t="str">
            <v>RODRIGUEZ HERNANDEZ LUDIS DEL TRANSITO</v>
          </cell>
        </row>
        <row r="668">
          <cell r="B668">
            <v>35586857</v>
          </cell>
          <cell r="C668" t="str">
            <v xml:space="preserve">MOSQUERA MURILLO FILOMENA </v>
          </cell>
        </row>
        <row r="669">
          <cell r="B669">
            <v>35587094</v>
          </cell>
          <cell r="C669" t="str">
            <v>QUINTERO COPETE NASLY YALIDA</v>
          </cell>
        </row>
        <row r="670">
          <cell r="B670">
            <v>35600599</v>
          </cell>
          <cell r="C670" t="str">
            <v xml:space="preserve">RIOS ROMAÑA SUXY </v>
          </cell>
        </row>
        <row r="671">
          <cell r="B671">
            <v>35602760</v>
          </cell>
          <cell r="C671" t="str">
            <v>MOSQUERA CAÑOLA NELLY JOANA</v>
          </cell>
        </row>
        <row r="672">
          <cell r="B672">
            <v>35820078</v>
          </cell>
          <cell r="C672" t="str">
            <v>MOSQUERA MURILLO EDY MARYORY</v>
          </cell>
        </row>
        <row r="673">
          <cell r="B673">
            <v>38568091</v>
          </cell>
          <cell r="C673" t="str">
            <v>PEREA MOSQUERA LUZ MERY</v>
          </cell>
        </row>
        <row r="674">
          <cell r="B674">
            <v>39142595</v>
          </cell>
          <cell r="C674" t="str">
            <v>MARTINEZ BARRIOS MALKA IRINA</v>
          </cell>
        </row>
        <row r="675">
          <cell r="B675">
            <v>39156018</v>
          </cell>
          <cell r="C675" t="str">
            <v xml:space="preserve">PEREZ RAMOS SOBEIDA </v>
          </cell>
        </row>
        <row r="676">
          <cell r="B676">
            <v>39269613</v>
          </cell>
          <cell r="C676" t="str">
            <v>GIRALDO GALVIS CARMEN ELENA</v>
          </cell>
        </row>
        <row r="677">
          <cell r="B677">
            <v>39270920</v>
          </cell>
          <cell r="C677" t="str">
            <v xml:space="preserve">BARRIOS PATERNINA ELIZABETH </v>
          </cell>
        </row>
        <row r="678">
          <cell r="B678">
            <v>39271036</v>
          </cell>
          <cell r="C678" t="str">
            <v xml:space="preserve">LUNA PEREZ YESMERY </v>
          </cell>
        </row>
        <row r="679">
          <cell r="B679">
            <v>39276389</v>
          </cell>
          <cell r="C679" t="str">
            <v>BENITEZ MORENO SAIDA LUZ</v>
          </cell>
        </row>
        <row r="680">
          <cell r="B680">
            <v>39306146</v>
          </cell>
          <cell r="C680" t="str">
            <v>SALGADO AGUDELO NURY ESTER</v>
          </cell>
        </row>
        <row r="681">
          <cell r="B681">
            <v>39328241</v>
          </cell>
          <cell r="C681" t="str">
            <v>MORALES ACEVEDO LIDA ESPERANZA</v>
          </cell>
        </row>
        <row r="682">
          <cell r="B682">
            <v>39416163</v>
          </cell>
          <cell r="C682" t="str">
            <v>RODRIGUEZ SANTACRUZ FLOR MARIA</v>
          </cell>
        </row>
        <row r="683">
          <cell r="B683">
            <v>42651625</v>
          </cell>
          <cell r="C683" t="str">
            <v xml:space="preserve">DE LA ROSA GARCES MILCAN </v>
          </cell>
        </row>
        <row r="684">
          <cell r="B684">
            <v>42657092</v>
          </cell>
          <cell r="C684" t="str">
            <v xml:space="preserve">PEÑA LOPEZ DORYS </v>
          </cell>
        </row>
        <row r="685">
          <cell r="B685">
            <v>42780286</v>
          </cell>
          <cell r="C685" t="str">
            <v>PEDRAZA  MARIA HELENA</v>
          </cell>
        </row>
        <row r="686">
          <cell r="B686">
            <v>42796995</v>
          </cell>
          <cell r="C686" t="str">
            <v>SANCHEZ MARIN MARIELA DE JESUS</v>
          </cell>
        </row>
        <row r="687">
          <cell r="B687">
            <v>42938146</v>
          </cell>
          <cell r="C687" t="str">
            <v>SERNA TEJADA RUBY EMERITA</v>
          </cell>
        </row>
        <row r="688">
          <cell r="B688">
            <v>43030604</v>
          </cell>
          <cell r="C688" t="str">
            <v>HIGUITA MANCO LUCIA DEL SOCORRO</v>
          </cell>
        </row>
        <row r="689">
          <cell r="B689">
            <v>43111591</v>
          </cell>
          <cell r="C689" t="str">
            <v>RODRIGUEZ GONZALEZ EDDY CATALINA</v>
          </cell>
        </row>
        <row r="690">
          <cell r="B690">
            <v>43141933</v>
          </cell>
          <cell r="C690" t="str">
            <v>BAILARIN BAILARIN DIANA FLORINDA</v>
          </cell>
        </row>
        <row r="691">
          <cell r="B691">
            <v>43208315</v>
          </cell>
          <cell r="C691" t="str">
            <v>PALACIO MOSQUERA LUZ MARLENIS</v>
          </cell>
        </row>
        <row r="692">
          <cell r="B692">
            <v>43262037</v>
          </cell>
          <cell r="C692" t="str">
            <v>MENDOZA PINTO LIDIS DEL CARMEN</v>
          </cell>
        </row>
        <row r="693">
          <cell r="B693">
            <v>43281832</v>
          </cell>
          <cell r="C693" t="str">
            <v xml:space="preserve">YAGARI GONZALEZ NOELIA </v>
          </cell>
        </row>
        <row r="694">
          <cell r="B694">
            <v>43323195</v>
          </cell>
          <cell r="C694" t="str">
            <v>VELASQUEZ RESTREPO NANCY ANDREA</v>
          </cell>
        </row>
        <row r="695">
          <cell r="B695">
            <v>43343657</v>
          </cell>
          <cell r="C695" t="str">
            <v xml:space="preserve">BAILARIN  AMANDA </v>
          </cell>
        </row>
        <row r="696">
          <cell r="B696">
            <v>43344602</v>
          </cell>
          <cell r="C696" t="str">
            <v>SANTACRUZ SANTOS ROSA MIRIAN</v>
          </cell>
        </row>
        <row r="697">
          <cell r="B697">
            <v>43382073</v>
          </cell>
          <cell r="C697" t="str">
            <v>OCAMPO OSORIO LAUREN GISEL</v>
          </cell>
        </row>
        <row r="698">
          <cell r="B698">
            <v>43460587</v>
          </cell>
          <cell r="C698" t="str">
            <v>ARIAS OROZCO BEATRIZ ELENA</v>
          </cell>
        </row>
        <row r="699">
          <cell r="B699">
            <v>43632208</v>
          </cell>
          <cell r="C699" t="str">
            <v xml:space="preserve">HIGUITA HIGUITA ORFIDIA </v>
          </cell>
        </row>
        <row r="700">
          <cell r="B700">
            <v>43644877</v>
          </cell>
          <cell r="C700" t="str">
            <v>GOMEZ SALAZAR AIDA LUZ</v>
          </cell>
        </row>
        <row r="701">
          <cell r="B701">
            <v>43649791</v>
          </cell>
          <cell r="C701" t="str">
            <v>RAMIREZ MONTOYA ALIX LIBRADA</v>
          </cell>
        </row>
        <row r="702">
          <cell r="B702">
            <v>43657167</v>
          </cell>
          <cell r="C702" t="str">
            <v xml:space="preserve">OBANDO FONNEGRA CAROLINA </v>
          </cell>
        </row>
        <row r="703">
          <cell r="B703">
            <v>43699198</v>
          </cell>
          <cell r="C703" t="str">
            <v>RODRIGUEZ REQUENA ELIZETH MARIA</v>
          </cell>
        </row>
        <row r="704">
          <cell r="B704">
            <v>43706560</v>
          </cell>
          <cell r="C704" t="str">
            <v>RESTREPO PINEDA ARACELLY DEL SOCORRO</v>
          </cell>
        </row>
        <row r="705">
          <cell r="B705">
            <v>43706723</v>
          </cell>
          <cell r="C705" t="str">
            <v>ALVAREZ AGUDELO GLORIA YOLANDA</v>
          </cell>
        </row>
        <row r="706">
          <cell r="B706">
            <v>43706818</v>
          </cell>
          <cell r="C706" t="str">
            <v>GARCIA MONTOYA EUNIRYS DEL SOCORRO</v>
          </cell>
        </row>
        <row r="707">
          <cell r="B707">
            <v>43710857</v>
          </cell>
          <cell r="C707" t="str">
            <v>ALVAREZ OSSA PAOLA EMILSE</v>
          </cell>
        </row>
        <row r="708">
          <cell r="B708">
            <v>43714482</v>
          </cell>
          <cell r="C708" t="str">
            <v>VARGAS ARCILA JULITA ANDREA</v>
          </cell>
        </row>
        <row r="709">
          <cell r="B709">
            <v>43729609</v>
          </cell>
          <cell r="C709" t="str">
            <v>RIVERA HIGUITA LUZ GLADIS</v>
          </cell>
        </row>
        <row r="710">
          <cell r="B710">
            <v>43764482</v>
          </cell>
          <cell r="C710" t="str">
            <v>DEL RIO TABARES BLANCA DOLLY</v>
          </cell>
        </row>
        <row r="711">
          <cell r="B711">
            <v>43767128</v>
          </cell>
          <cell r="C711" t="str">
            <v>SUAZA ARENAS KELLY YOHANA</v>
          </cell>
        </row>
        <row r="712">
          <cell r="B712">
            <v>43896845</v>
          </cell>
          <cell r="C712" t="str">
            <v xml:space="preserve">MORENO ATENCIO DEISY </v>
          </cell>
        </row>
        <row r="713">
          <cell r="B713">
            <v>43985726</v>
          </cell>
          <cell r="C713" t="str">
            <v xml:space="preserve">DIAZ PEREA DORALBA </v>
          </cell>
        </row>
        <row r="714">
          <cell r="B714">
            <v>44004296</v>
          </cell>
          <cell r="C714" t="str">
            <v>HENAO LONDOÑO ANA KARINA</v>
          </cell>
        </row>
        <row r="715">
          <cell r="B715">
            <v>50918801</v>
          </cell>
          <cell r="C715" t="str">
            <v>RODRIGUEZ ALMARIO KATTIA SUSANA</v>
          </cell>
        </row>
        <row r="716">
          <cell r="B716">
            <v>50920186</v>
          </cell>
          <cell r="C716" t="str">
            <v>DIAZ MARTINEZ KATY LUCIA</v>
          </cell>
        </row>
        <row r="717">
          <cell r="B717">
            <v>54258090</v>
          </cell>
          <cell r="C717" t="str">
            <v>ANGULO HINESTROZA AIDA CECILIA</v>
          </cell>
        </row>
        <row r="718">
          <cell r="B718">
            <v>55304944</v>
          </cell>
          <cell r="C718" t="str">
            <v>TRESPALACIOS ACEVEDO YINA PAOLA</v>
          </cell>
        </row>
        <row r="719">
          <cell r="B719">
            <v>64744320</v>
          </cell>
          <cell r="C719" t="str">
            <v>CONTRERAS MARTINEZ RUTH VIVIANA</v>
          </cell>
        </row>
        <row r="720">
          <cell r="B720">
            <v>70160663</v>
          </cell>
          <cell r="C720" t="str">
            <v>POSADA CASTANO GUILLERMO LEON</v>
          </cell>
        </row>
        <row r="721">
          <cell r="B721">
            <v>70256523</v>
          </cell>
          <cell r="C721" t="str">
            <v>LOAIZA LOTERO MILTON DIDIER</v>
          </cell>
        </row>
        <row r="722">
          <cell r="B722">
            <v>70520221</v>
          </cell>
          <cell r="C722" t="str">
            <v>ARTEAGA VARGAS JOSE FRANCISCO</v>
          </cell>
        </row>
        <row r="723">
          <cell r="B723">
            <v>70577908</v>
          </cell>
          <cell r="C723" t="str">
            <v>OSORNO GUTIERREZ LUIS ADAN</v>
          </cell>
        </row>
        <row r="724">
          <cell r="B724">
            <v>70581838</v>
          </cell>
          <cell r="C724" t="str">
            <v xml:space="preserve">VELASQUEZ ZULETA ALEXANDER </v>
          </cell>
        </row>
        <row r="725">
          <cell r="B725">
            <v>70786431</v>
          </cell>
          <cell r="C725" t="str">
            <v xml:space="preserve">CORREA OTALVARO EDWIN </v>
          </cell>
        </row>
        <row r="726">
          <cell r="B726">
            <v>71363655</v>
          </cell>
          <cell r="C726" t="str">
            <v>RESTREPO RUEDA JORGE ANDRES</v>
          </cell>
        </row>
        <row r="727">
          <cell r="B727">
            <v>71490965</v>
          </cell>
          <cell r="C727" t="str">
            <v>ZAPATA MUÑOZ JOHN JAIRO</v>
          </cell>
        </row>
        <row r="728">
          <cell r="B728">
            <v>71764066</v>
          </cell>
          <cell r="C728" t="str">
            <v>TUBERQUIA TUBERQUIA NORBERTO DE JESUS</v>
          </cell>
        </row>
        <row r="729">
          <cell r="B729">
            <v>72203197</v>
          </cell>
          <cell r="C729" t="str">
            <v xml:space="preserve">CESPEDES CAMARGO EVARISTO </v>
          </cell>
        </row>
        <row r="730">
          <cell r="B730">
            <v>78743621</v>
          </cell>
          <cell r="C730" t="str">
            <v xml:space="preserve">BAILARIN DOMICO MIGUEL </v>
          </cell>
        </row>
        <row r="731">
          <cell r="B731">
            <v>78748763</v>
          </cell>
          <cell r="C731" t="str">
            <v>CANCHILA MARTINEZ JOSE ROBERTO</v>
          </cell>
        </row>
        <row r="732">
          <cell r="B732">
            <v>82361748</v>
          </cell>
          <cell r="C732" t="str">
            <v>MOSQUERA PALACIOS HENRY ANTONIO</v>
          </cell>
        </row>
        <row r="733">
          <cell r="B733">
            <v>82362207</v>
          </cell>
          <cell r="C733" t="str">
            <v xml:space="preserve">SANCLEMENTE PEREA WILLINTHON </v>
          </cell>
        </row>
        <row r="734">
          <cell r="B734">
            <v>82382671</v>
          </cell>
          <cell r="C734" t="str">
            <v>URRUTIA LOPEZ JOSE LIBARDO</v>
          </cell>
        </row>
        <row r="735">
          <cell r="B735">
            <v>92511811</v>
          </cell>
          <cell r="C735" t="str">
            <v>NARANJO ZAMBRANO NEBER JOSE</v>
          </cell>
        </row>
        <row r="736">
          <cell r="B736">
            <v>98456214</v>
          </cell>
          <cell r="C736" t="str">
            <v>SANCHEZ MUNOZ MAURICIO LEON</v>
          </cell>
        </row>
        <row r="737">
          <cell r="B737">
            <v>98476207</v>
          </cell>
          <cell r="C737" t="str">
            <v xml:space="preserve">RIOS JIMENEZ NELSON </v>
          </cell>
        </row>
        <row r="738">
          <cell r="B738">
            <v>98653396</v>
          </cell>
          <cell r="C738" t="str">
            <v>DURANGO SOLIS ADALBERTO JEIMMIS</v>
          </cell>
        </row>
        <row r="739">
          <cell r="B739">
            <v>98653745</v>
          </cell>
          <cell r="C739" t="str">
            <v>ALVAREZ PEREIRA MATIAS ANTONIO</v>
          </cell>
        </row>
        <row r="740">
          <cell r="B740">
            <v>98654372</v>
          </cell>
          <cell r="C740" t="str">
            <v>CAMAÑO ARROYO GABRIEL JAIME</v>
          </cell>
        </row>
        <row r="741">
          <cell r="B741">
            <v>98674264</v>
          </cell>
          <cell r="C741" t="str">
            <v>GOMEZ TABORDA HECTOR ANDRES</v>
          </cell>
        </row>
        <row r="742">
          <cell r="B742">
            <v>1000643762</v>
          </cell>
          <cell r="C742" t="str">
            <v>QUIROZ CARDONA MARIA CAMILA</v>
          </cell>
        </row>
        <row r="743">
          <cell r="B743">
            <v>1001145519</v>
          </cell>
          <cell r="C743" t="str">
            <v>PEREZ RENDON ANA MARIA</v>
          </cell>
        </row>
        <row r="744">
          <cell r="B744">
            <v>1001376249</v>
          </cell>
          <cell r="C744" t="str">
            <v>ALVAREZ HERRERA JUAN DAVID</v>
          </cell>
        </row>
        <row r="745">
          <cell r="B745">
            <v>1001387376</v>
          </cell>
          <cell r="C745" t="str">
            <v xml:space="preserve">FLOREZ SERNA ESTEFANIA </v>
          </cell>
        </row>
        <row r="746">
          <cell r="B746">
            <v>1001447783</v>
          </cell>
          <cell r="C746" t="str">
            <v>OSPINA OSPINA MARIA ISABEL</v>
          </cell>
        </row>
        <row r="747">
          <cell r="B747">
            <v>1001451765</v>
          </cell>
          <cell r="C747" t="str">
            <v>CARDONA CASTAÑO HERNAN DARIO</v>
          </cell>
        </row>
        <row r="748">
          <cell r="B748">
            <v>1001500019</v>
          </cell>
          <cell r="C748" t="str">
            <v xml:space="preserve">CHICA ECHAVARRIA EXTEYXY </v>
          </cell>
        </row>
        <row r="749">
          <cell r="B749">
            <v>1001539216</v>
          </cell>
          <cell r="C749" t="str">
            <v xml:space="preserve">RUIZ TOBON VALERIA </v>
          </cell>
        </row>
        <row r="750">
          <cell r="B750">
            <v>1001545030</v>
          </cell>
          <cell r="C750" t="str">
            <v xml:space="preserve">RESTREPO RENDON MANUELA </v>
          </cell>
        </row>
        <row r="751">
          <cell r="B751">
            <v>1001580290</v>
          </cell>
          <cell r="C751" t="str">
            <v xml:space="preserve">BAILARIN CARUPIA LIBERNEY </v>
          </cell>
        </row>
        <row r="752">
          <cell r="B752">
            <v>1001581050</v>
          </cell>
          <cell r="C752" t="str">
            <v>DOMICO SINIGUI JUAN FERNEY</v>
          </cell>
        </row>
        <row r="753">
          <cell r="B753">
            <v>1001666866</v>
          </cell>
          <cell r="C753" t="str">
            <v>ARANGO AGUIRRE JUAN PABLO</v>
          </cell>
        </row>
        <row r="754">
          <cell r="B754">
            <v>1001667784</v>
          </cell>
          <cell r="C754" t="str">
            <v>GIRON SERNA JHON MARIO</v>
          </cell>
        </row>
        <row r="755">
          <cell r="B755">
            <v>1001670196</v>
          </cell>
          <cell r="C755" t="str">
            <v xml:space="preserve">DOMICO CARUPIA HENRY </v>
          </cell>
        </row>
        <row r="756">
          <cell r="B756">
            <v>1001711406</v>
          </cell>
          <cell r="C756" t="str">
            <v xml:space="preserve">BAILARIN DOMICO JHORJAN </v>
          </cell>
        </row>
        <row r="757">
          <cell r="B757">
            <v>1001755678</v>
          </cell>
          <cell r="C757" t="str">
            <v xml:space="preserve">ARENAS GAVIRIA CRISTIAN </v>
          </cell>
        </row>
        <row r="758">
          <cell r="B758">
            <v>1001755778</v>
          </cell>
          <cell r="C758" t="str">
            <v xml:space="preserve">JIMENEZ TORRES JIMENA </v>
          </cell>
        </row>
        <row r="759">
          <cell r="B759">
            <v>1001847538</v>
          </cell>
          <cell r="C759" t="str">
            <v>MOSQUERA QUEJADA MARTA LEIDY</v>
          </cell>
        </row>
        <row r="760">
          <cell r="B760">
            <v>1002105947</v>
          </cell>
          <cell r="C760" t="str">
            <v>HURTADO SOTO JUAN CARLOS</v>
          </cell>
        </row>
        <row r="761">
          <cell r="B761">
            <v>1003179179</v>
          </cell>
          <cell r="C761" t="str">
            <v>RIVERA MIER MAYERLIS FELICIA</v>
          </cell>
        </row>
        <row r="762">
          <cell r="B762">
            <v>1003433976</v>
          </cell>
          <cell r="C762" t="str">
            <v xml:space="preserve">YANCES PEÑA YALENIS </v>
          </cell>
        </row>
        <row r="763">
          <cell r="B763">
            <v>1003498697</v>
          </cell>
          <cell r="C763" t="str">
            <v>CHAVEZ  ELKIN DAVID</v>
          </cell>
        </row>
        <row r="764">
          <cell r="B764">
            <v>1003500297</v>
          </cell>
          <cell r="C764" t="str">
            <v>LOZANO ROMERO ERNESTO JOSE</v>
          </cell>
        </row>
        <row r="765">
          <cell r="B765">
            <v>1005570110</v>
          </cell>
          <cell r="C765" t="str">
            <v>GUERRERO CONTRERAS SHEYLA MERARY</v>
          </cell>
        </row>
        <row r="766">
          <cell r="B766">
            <v>1005820931</v>
          </cell>
          <cell r="C766" t="str">
            <v>DUCUARA BARRIOS JOSE LEXLUDER</v>
          </cell>
        </row>
        <row r="767">
          <cell r="B767">
            <v>1006337547</v>
          </cell>
          <cell r="C767" t="str">
            <v>OSPINA ORDOÑEZ JOHAN JUNIOR</v>
          </cell>
        </row>
        <row r="768">
          <cell r="B768">
            <v>1007102408</v>
          </cell>
          <cell r="C768" t="str">
            <v>FRANCO ARANGO MARIA CAMILA</v>
          </cell>
        </row>
        <row r="769">
          <cell r="B769">
            <v>1007104589</v>
          </cell>
          <cell r="C769" t="str">
            <v>QUIROZ SALAS ERICA KATHERINE</v>
          </cell>
        </row>
        <row r="770">
          <cell r="B770">
            <v>1007352061</v>
          </cell>
          <cell r="C770" t="str">
            <v xml:space="preserve">BLANDON BLANDON YAMILE </v>
          </cell>
        </row>
        <row r="771">
          <cell r="B771">
            <v>1007387934</v>
          </cell>
          <cell r="C771" t="str">
            <v>BASILIO MONTERROSA YERLIS YULIETH</v>
          </cell>
        </row>
        <row r="772">
          <cell r="B772">
            <v>1007389042</v>
          </cell>
          <cell r="C772" t="str">
            <v>AMAYA HERRERA YULIANA ANDREA</v>
          </cell>
        </row>
        <row r="773">
          <cell r="B773">
            <v>1007436337</v>
          </cell>
          <cell r="C773" t="str">
            <v>LOAIZA JIMENEZ EDISSON ALEXANDER</v>
          </cell>
        </row>
        <row r="774">
          <cell r="B774">
            <v>1007506050</v>
          </cell>
          <cell r="C774" t="str">
            <v>RESTREPO SALDARRIAGA MARLON DANIEL</v>
          </cell>
        </row>
        <row r="775">
          <cell r="B775">
            <v>1007529255</v>
          </cell>
          <cell r="C775" t="str">
            <v xml:space="preserve">MARIN GONZALEZ MARIANA </v>
          </cell>
        </row>
        <row r="776">
          <cell r="B776">
            <v>1007633489</v>
          </cell>
          <cell r="C776" t="str">
            <v xml:space="preserve">ZAPATA SILVA SANTIAGO </v>
          </cell>
        </row>
        <row r="777">
          <cell r="B777">
            <v>1007889248</v>
          </cell>
          <cell r="C777" t="str">
            <v>DE LA OSSA LOPEZ NATALY DAYANA</v>
          </cell>
        </row>
        <row r="778">
          <cell r="B778">
            <v>1010083607</v>
          </cell>
          <cell r="C778" t="str">
            <v>MOSQUERA MOSQUERA YEBIL FARNEY</v>
          </cell>
        </row>
        <row r="779">
          <cell r="B779">
            <v>1017159108</v>
          </cell>
          <cell r="C779" t="str">
            <v>MOSQUERA RIVAS AYDA YOANA</v>
          </cell>
        </row>
        <row r="780">
          <cell r="B780">
            <v>1017255579</v>
          </cell>
          <cell r="C780" t="str">
            <v>BARRERA TOBON MARIA ALEJANDRA</v>
          </cell>
        </row>
        <row r="781">
          <cell r="B781">
            <v>1023831921</v>
          </cell>
          <cell r="C781" t="str">
            <v>RODRIGUEZ RIVERA LINA MARIA</v>
          </cell>
        </row>
        <row r="782">
          <cell r="B782">
            <v>1024513393</v>
          </cell>
          <cell r="C782" t="str">
            <v>ARANGO ARENAS YENI LORENA</v>
          </cell>
        </row>
        <row r="783">
          <cell r="B783">
            <v>1025647464</v>
          </cell>
          <cell r="C783" t="str">
            <v xml:space="preserve">QUIROZ SEPULVEDA NATALY </v>
          </cell>
        </row>
        <row r="784">
          <cell r="B784">
            <v>1026151085</v>
          </cell>
          <cell r="C784" t="str">
            <v>VELASQUEZ ORTIZ JUAN CAMILO</v>
          </cell>
        </row>
        <row r="785">
          <cell r="B785">
            <v>1032257624</v>
          </cell>
          <cell r="C785" t="str">
            <v xml:space="preserve">ATENCIO GONZALEZ MOISES </v>
          </cell>
        </row>
        <row r="786">
          <cell r="B786">
            <v>1033339488</v>
          </cell>
          <cell r="C786" t="str">
            <v xml:space="preserve">MURIEL RUIZ SARA </v>
          </cell>
        </row>
        <row r="787">
          <cell r="B787">
            <v>1033340167</v>
          </cell>
          <cell r="C787" t="str">
            <v>MORALES ESTRADA ELIANA ANDREA</v>
          </cell>
        </row>
        <row r="788">
          <cell r="B788">
            <v>1033340405</v>
          </cell>
          <cell r="C788" t="str">
            <v xml:space="preserve">MURIEL RESTREPO LAURA </v>
          </cell>
        </row>
        <row r="789">
          <cell r="B789">
            <v>1035303580</v>
          </cell>
          <cell r="C789" t="str">
            <v>SANTA COLORADO DEISY VANESSA</v>
          </cell>
        </row>
        <row r="790">
          <cell r="B790">
            <v>1035581876</v>
          </cell>
          <cell r="C790" t="str">
            <v>MORA TORRES DANY CANERY</v>
          </cell>
        </row>
        <row r="791">
          <cell r="B791">
            <v>1036336025</v>
          </cell>
          <cell r="C791" t="str">
            <v>GAÑAN DELGADO DIANA MARCELA</v>
          </cell>
        </row>
        <row r="792">
          <cell r="B792">
            <v>1036338463</v>
          </cell>
          <cell r="C792" t="str">
            <v>VELASQUEZ PULGARIN ELMER ALEXANDER</v>
          </cell>
        </row>
        <row r="793">
          <cell r="B793">
            <v>1037266606</v>
          </cell>
          <cell r="C793" t="str">
            <v xml:space="preserve">MAZO RODRIGUEZ JANSMILLER </v>
          </cell>
        </row>
        <row r="794">
          <cell r="B794">
            <v>1037388717</v>
          </cell>
          <cell r="C794" t="str">
            <v>CORREA VALENCIA SANDRA MILENA</v>
          </cell>
        </row>
        <row r="795">
          <cell r="B795">
            <v>1037498174</v>
          </cell>
          <cell r="C795" t="str">
            <v>MARIN GAVIRIA LINDELIAN YANETH</v>
          </cell>
        </row>
        <row r="796">
          <cell r="B796">
            <v>1037504502</v>
          </cell>
          <cell r="C796" t="str">
            <v xml:space="preserve">ZAPATA PULGARIN ELMER </v>
          </cell>
        </row>
        <row r="797">
          <cell r="B797">
            <v>1037504558</v>
          </cell>
          <cell r="C797" t="str">
            <v>BETANCUR CORTES DIEGO HERNANDO</v>
          </cell>
        </row>
        <row r="798">
          <cell r="B798">
            <v>1038109126</v>
          </cell>
          <cell r="C798" t="str">
            <v>MENA REGINO JAMER DAVID</v>
          </cell>
        </row>
        <row r="799">
          <cell r="B799">
            <v>1038110726</v>
          </cell>
          <cell r="C799" t="str">
            <v>CASTILLO MARTINEZ KELLY IBETH</v>
          </cell>
        </row>
        <row r="800">
          <cell r="B800">
            <v>1038116007</v>
          </cell>
          <cell r="C800" t="str">
            <v>MARIAGA BALLESTEROS KEILA MELIZA</v>
          </cell>
        </row>
        <row r="801">
          <cell r="B801">
            <v>1038117585</v>
          </cell>
          <cell r="C801" t="str">
            <v>ESPINAL LONDOÑO JULIAN DAVID</v>
          </cell>
        </row>
        <row r="802">
          <cell r="B802">
            <v>1038117978</v>
          </cell>
          <cell r="C802" t="str">
            <v>CARDONA CORREA JUDITH TATIANA</v>
          </cell>
        </row>
        <row r="803">
          <cell r="B803">
            <v>1038127480</v>
          </cell>
          <cell r="C803" t="str">
            <v>JIMENEZ ZAPATA ANA MARIA</v>
          </cell>
        </row>
        <row r="804">
          <cell r="B804">
            <v>1038128744</v>
          </cell>
          <cell r="C804" t="str">
            <v>CARRILLO SOLANO ROBINSON JOSE</v>
          </cell>
        </row>
        <row r="805">
          <cell r="B805">
            <v>1038129745</v>
          </cell>
          <cell r="C805" t="str">
            <v>TAMAYO DIAZ MILEIDIS DEL CARMEN</v>
          </cell>
        </row>
        <row r="806">
          <cell r="B806">
            <v>1038139416</v>
          </cell>
          <cell r="C806" t="str">
            <v>CANO MEDINA LUISA LEY</v>
          </cell>
        </row>
        <row r="807">
          <cell r="B807">
            <v>1038140244</v>
          </cell>
          <cell r="C807" t="str">
            <v>CESPEDES RICARDO LICETH CAMILA</v>
          </cell>
        </row>
        <row r="808">
          <cell r="B808">
            <v>1038332117</v>
          </cell>
          <cell r="C808" t="str">
            <v>LONDOÑO CASTAÑEDA WILLIAM FERNANDO</v>
          </cell>
        </row>
        <row r="809">
          <cell r="B809">
            <v>1038332218</v>
          </cell>
          <cell r="C809" t="str">
            <v>GALLEGO MONSALVE LINA MARIA</v>
          </cell>
        </row>
        <row r="810">
          <cell r="B810">
            <v>1038332376</v>
          </cell>
          <cell r="C810" t="str">
            <v>GARCIA HOLGUIN DIANA MARCELA</v>
          </cell>
        </row>
        <row r="811">
          <cell r="B811">
            <v>1038333209</v>
          </cell>
          <cell r="C811" t="str">
            <v>CASTRO BERMUDEZ YEIMY YAMILE</v>
          </cell>
        </row>
        <row r="812">
          <cell r="B812">
            <v>1038333467</v>
          </cell>
          <cell r="C812" t="str">
            <v>SUAZA CARVAJAL GUSTAVO ALBERTO</v>
          </cell>
        </row>
        <row r="813">
          <cell r="B813">
            <v>1038333497</v>
          </cell>
          <cell r="C813" t="str">
            <v>SINIGUI ROJAS ELIANA MARCELA</v>
          </cell>
        </row>
        <row r="814">
          <cell r="B814">
            <v>1038336152</v>
          </cell>
          <cell r="C814" t="str">
            <v>CUADROS QUIROS YUDY ALEJANDRA</v>
          </cell>
        </row>
        <row r="815">
          <cell r="B815">
            <v>1038337195</v>
          </cell>
          <cell r="C815" t="str">
            <v>LONDOÑO MANCO LUIS FERNANDO</v>
          </cell>
        </row>
        <row r="816">
          <cell r="B816">
            <v>1038337731</v>
          </cell>
          <cell r="C816" t="str">
            <v>GRACIAN PEREZ  JUAN CAMILO</v>
          </cell>
        </row>
        <row r="817">
          <cell r="B817">
            <v>1038415590</v>
          </cell>
          <cell r="C817" t="str">
            <v xml:space="preserve">PELAEZ GONZALEZ VALENTINA </v>
          </cell>
        </row>
        <row r="818">
          <cell r="B818">
            <v>1038767939</v>
          </cell>
          <cell r="C818" t="str">
            <v xml:space="preserve">YEPES BERMUDEZ ELIANA </v>
          </cell>
        </row>
        <row r="819">
          <cell r="B819">
            <v>1039024193</v>
          </cell>
          <cell r="C819" t="str">
            <v>OSPINA SANTAMARIA MIGUEL ANGEL</v>
          </cell>
        </row>
        <row r="820">
          <cell r="B820">
            <v>1039473942</v>
          </cell>
          <cell r="C820" t="str">
            <v>LEZCANO BEDOYA JUAN ESTEBAN</v>
          </cell>
        </row>
        <row r="821">
          <cell r="B821">
            <v>1039653208</v>
          </cell>
          <cell r="C821" t="str">
            <v xml:space="preserve">BAILARIN MAJORE HORQUIN </v>
          </cell>
        </row>
        <row r="822">
          <cell r="B822">
            <v>1039681128</v>
          </cell>
          <cell r="C822" t="str">
            <v>VARGAS RAMIREZ YESICA MARCELA</v>
          </cell>
        </row>
        <row r="823">
          <cell r="B823">
            <v>1039698107</v>
          </cell>
          <cell r="C823" t="str">
            <v>MONTOYA ZAPATA ERIKA ANDREA</v>
          </cell>
        </row>
        <row r="824">
          <cell r="B824">
            <v>1040047774</v>
          </cell>
          <cell r="C824" t="str">
            <v xml:space="preserve">TOBON TOBON DANIELA </v>
          </cell>
        </row>
        <row r="825">
          <cell r="B825">
            <v>1040320281</v>
          </cell>
          <cell r="C825" t="str">
            <v>LONDOÑO ZAPATA FABIO NELSON</v>
          </cell>
        </row>
        <row r="826">
          <cell r="B826">
            <v>1040353486</v>
          </cell>
          <cell r="C826" t="str">
            <v xml:space="preserve">CARUPIA DOMICO INILDA </v>
          </cell>
        </row>
        <row r="827">
          <cell r="B827">
            <v>1040491821</v>
          </cell>
          <cell r="C827" t="str">
            <v xml:space="preserve">TOBON OSORIO SANTIAGO </v>
          </cell>
        </row>
        <row r="828">
          <cell r="B828">
            <v>1040761408</v>
          </cell>
          <cell r="C828" t="str">
            <v xml:space="preserve">CUÑAPA DOMICO ERIKA </v>
          </cell>
        </row>
        <row r="829">
          <cell r="B829">
            <v>1040763919</v>
          </cell>
          <cell r="C829" t="str">
            <v>DOMICO  KIUMA ILDUARA</v>
          </cell>
        </row>
        <row r="830">
          <cell r="B830">
            <v>1040797219</v>
          </cell>
          <cell r="C830" t="str">
            <v>DOMICO DOMICO MARTHA CECILIA</v>
          </cell>
        </row>
        <row r="831">
          <cell r="B831">
            <v>1040804027</v>
          </cell>
          <cell r="C831" t="str">
            <v xml:space="preserve">DOMICO SINIGUI DOCHAMA </v>
          </cell>
        </row>
        <row r="832">
          <cell r="B832">
            <v>1040804162</v>
          </cell>
          <cell r="C832" t="str">
            <v>ARIAS CHIQUILLO DEISY CAROLINA</v>
          </cell>
        </row>
        <row r="833">
          <cell r="B833">
            <v>1041148871</v>
          </cell>
          <cell r="C833" t="str">
            <v>URIBE RUDA LUCERO DEL SOCORRO</v>
          </cell>
        </row>
        <row r="834">
          <cell r="B834">
            <v>1041152057</v>
          </cell>
          <cell r="C834" t="str">
            <v>MEDINA RUDA MARIA CAMILA</v>
          </cell>
        </row>
        <row r="835">
          <cell r="B835">
            <v>1041265274</v>
          </cell>
          <cell r="C835" t="str">
            <v xml:space="preserve">MARIMONT FUENTES YAJAIRA </v>
          </cell>
        </row>
        <row r="836">
          <cell r="B836">
            <v>1042708772</v>
          </cell>
          <cell r="C836" t="str">
            <v>PARRA LOAIZA FORBER STIVEN</v>
          </cell>
        </row>
        <row r="837">
          <cell r="B837">
            <v>1042709136</v>
          </cell>
          <cell r="C837" t="str">
            <v>TAMAYO URREGO BRAYAN SMITH</v>
          </cell>
        </row>
        <row r="838">
          <cell r="B838">
            <v>1042709236</v>
          </cell>
          <cell r="C838" t="str">
            <v>LOAIZA ORTIZ LEIDY LORENA</v>
          </cell>
        </row>
        <row r="839">
          <cell r="B839">
            <v>1042763786</v>
          </cell>
          <cell r="C839" t="str">
            <v>VALLEJO ZABALA LINA MARIA</v>
          </cell>
        </row>
        <row r="840">
          <cell r="B840">
            <v>1042764890</v>
          </cell>
          <cell r="C840" t="str">
            <v xml:space="preserve">CUARTAS CUARTAS ELIZABETH </v>
          </cell>
        </row>
        <row r="841">
          <cell r="B841">
            <v>1042767046</v>
          </cell>
          <cell r="C841" t="str">
            <v>MESA ALVAREZ LUZ  ADRIANA</v>
          </cell>
        </row>
        <row r="842">
          <cell r="B842">
            <v>1042767309</v>
          </cell>
          <cell r="C842" t="str">
            <v>ARROYAVE LOPEZ LISANDRO ARBEY</v>
          </cell>
        </row>
        <row r="843">
          <cell r="B843">
            <v>1042768714</v>
          </cell>
          <cell r="C843" t="str">
            <v>RODRIGUEZ RUA SANDRA MILENA</v>
          </cell>
        </row>
        <row r="844">
          <cell r="B844">
            <v>1042770432</v>
          </cell>
          <cell r="C844" t="str">
            <v>CUARTAS ECHAVARRIA LUIS FERNANDO</v>
          </cell>
        </row>
        <row r="845">
          <cell r="B845">
            <v>1042978193</v>
          </cell>
          <cell r="C845" t="str">
            <v>PACHECO ALVAREZ MARIA JOSE</v>
          </cell>
        </row>
        <row r="846">
          <cell r="B846">
            <v>1044506986</v>
          </cell>
          <cell r="C846" t="str">
            <v xml:space="preserve">LONDOÑO RUA ANDREA </v>
          </cell>
        </row>
        <row r="847">
          <cell r="B847">
            <v>1045106367</v>
          </cell>
          <cell r="C847" t="str">
            <v>BARRERA SANCHEZ LINA MARCELA</v>
          </cell>
        </row>
        <row r="848">
          <cell r="B848">
            <v>1045106490</v>
          </cell>
          <cell r="C848" t="str">
            <v>ACEVEDO SANTAMARIA YENY MARICELA</v>
          </cell>
        </row>
        <row r="849">
          <cell r="B849">
            <v>1045107001</v>
          </cell>
          <cell r="C849" t="str">
            <v>SERNA LOPEZ ELDY MARITZA</v>
          </cell>
        </row>
        <row r="850">
          <cell r="B850">
            <v>1045107954</v>
          </cell>
          <cell r="C850" t="str">
            <v>RAMIREZ BOHORQUEZ LEIDY ALEXANDRA</v>
          </cell>
        </row>
        <row r="851">
          <cell r="B851">
            <v>1045108199</v>
          </cell>
          <cell r="C851" t="str">
            <v>GIL GONZALEZ YULY ALEXANDRA</v>
          </cell>
        </row>
        <row r="852">
          <cell r="B852">
            <v>1045113034</v>
          </cell>
          <cell r="C852" t="str">
            <v xml:space="preserve">LOPERA ALZATE DANIELA </v>
          </cell>
        </row>
        <row r="853">
          <cell r="B853">
            <v>1045114252</v>
          </cell>
          <cell r="C853" t="str">
            <v xml:space="preserve">MONROY PALACIOS ZORANI </v>
          </cell>
        </row>
        <row r="854">
          <cell r="B854">
            <v>1045143160</v>
          </cell>
          <cell r="C854" t="str">
            <v>RODRIGUEZ PEREA MAYRA YINETH</v>
          </cell>
        </row>
        <row r="855">
          <cell r="B855">
            <v>1045420667</v>
          </cell>
          <cell r="C855" t="str">
            <v>JUMI JUMI LUZ ELBINA</v>
          </cell>
        </row>
        <row r="856">
          <cell r="B856">
            <v>1047968730</v>
          </cell>
          <cell r="C856" t="str">
            <v xml:space="preserve">LOPEZ GALVIS MARIANA </v>
          </cell>
        </row>
        <row r="857">
          <cell r="B857">
            <v>1047995686</v>
          </cell>
          <cell r="C857" t="str">
            <v>ALVAREZ MONTOYA JAIME ANDRES</v>
          </cell>
        </row>
        <row r="858">
          <cell r="B858">
            <v>1048016695</v>
          </cell>
          <cell r="C858" t="str">
            <v xml:space="preserve">QUEJADA QUEJADA YADIRA </v>
          </cell>
        </row>
        <row r="859">
          <cell r="B859">
            <v>1048018069</v>
          </cell>
          <cell r="C859" t="str">
            <v>RUEDA BARRERA ANGELA MARIA</v>
          </cell>
        </row>
        <row r="860">
          <cell r="B860">
            <v>1048018522</v>
          </cell>
          <cell r="C860" t="str">
            <v>GUTIERREZ VELEZ JUAN GUILLERMO</v>
          </cell>
        </row>
        <row r="861">
          <cell r="B861">
            <v>1048018993</v>
          </cell>
          <cell r="C861" t="str">
            <v>RAMIREZ SERNA MARIA ALEJANDRA</v>
          </cell>
        </row>
        <row r="862">
          <cell r="B862">
            <v>1048019999</v>
          </cell>
          <cell r="C862" t="str">
            <v>URRERGO QUIROZ LEIDY TATIANA</v>
          </cell>
        </row>
        <row r="863">
          <cell r="B863">
            <v>1048020785</v>
          </cell>
          <cell r="C863" t="str">
            <v>HERRERA VARGAS LAURA CRISTINA</v>
          </cell>
        </row>
        <row r="864">
          <cell r="B864">
            <v>1049796930</v>
          </cell>
          <cell r="C864" t="str">
            <v>SALAZAR PEÑA NIDIA NATALIA</v>
          </cell>
        </row>
        <row r="865">
          <cell r="B865">
            <v>1055919658</v>
          </cell>
          <cell r="C865" t="str">
            <v xml:space="preserve">CARDENAS AGUDELO DAYHANA </v>
          </cell>
        </row>
        <row r="866">
          <cell r="B866">
            <v>1060270068</v>
          </cell>
          <cell r="C866" t="str">
            <v>QUINTERO CARMONA ANA CAROLINA</v>
          </cell>
        </row>
        <row r="867">
          <cell r="B867">
            <v>1060988738</v>
          </cell>
          <cell r="C867" t="str">
            <v>ANACONA ORDOÑEZ ADRIANA ANDREA</v>
          </cell>
        </row>
        <row r="868">
          <cell r="B868">
            <v>1063648101</v>
          </cell>
          <cell r="C868" t="str">
            <v>RUIZ DIAZ ONIS FERNANDA</v>
          </cell>
        </row>
        <row r="869">
          <cell r="B869">
            <v>1069483542</v>
          </cell>
          <cell r="C869" t="str">
            <v>DIAZ ARROYO JOSE ANTONIO</v>
          </cell>
        </row>
        <row r="870">
          <cell r="B870">
            <v>1069495712</v>
          </cell>
          <cell r="C870" t="str">
            <v>VILLEGAS ORTEGA RAMIRO JAVIER</v>
          </cell>
        </row>
        <row r="871">
          <cell r="B871">
            <v>1069496160</v>
          </cell>
          <cell r="C871" t="str">
            <v>RAMIREZ RAMOS FERNANDO ANTONIO</v>
          </cell>
        </row>
        <row r="872">
          <cell r="B872">
            <v>1069501805</v>
          </cell>
          <cell r="C872" t="str">
            <v>FUENTES MARTINEZ YULISA PAOLA</v>
          </cell>
        </row>
        <row r="873">
          <cell r="B873">
            <v>1071304387</v>
          </cell>
          <cell r="C873" t="str">
            <v>PARDO BETANCOURT PASTOR ANDRES</v>
          </cell>
        </row>
        <row r="874">
          <cell r="B874">
            <v>1071304510</v>
          </cell>
          <cell r="C874" t="str">
            <v>GUZMAN RAMOS MONICA KATHERINE</v>
          </cell>
        </row>
        <row r="875">
          <cell r="B875">
            <v>1076322812</v>
          </cell>
          <cell r="C875" t="str">
            <v xml:space="preserve">CASTILLO MOSQUERA ZAMIR </v>
          </cell>
        </row>
        <row r="876">
          <cell r="B876">
            <v>1076383075</v>
          </cell>
          <cell r="C876" t="str">
            <v>ANDRADE COPETE KELY JOHANA</v>
          </cell>
        </row>
        <row r="877">
          <cell r="B877">
            <v>1076737027</v>
          </cell>
          <cell r="C877" t="str">
            <v>SIERRA TANGARIFE LINA MARIA</v>
          </cell>
        </row>
        <row r="878">
          <cell r="B878">
            <v>1077453365</v>
          </cell>
          <cell r="C878" t="str">
            <v>RENTERIA BALCAZAR HEYLER ANDRES</v>
          </cell>
        </row>
        <row r="879">
          <cell r="B879">
            <v>1077468284</v>
          </cell>
          <cell r="C879" t="str">
            <v>SUCRE VELASQUEZ WILLIAM NEBARDO</v>
          </cell>
        </row>
        <row r="880">
          <cell r="B880">
            <v>1088973422</v>
          </cell>
          <cell r="C880" t="str">
            <v xml:space="preserve">MACIAS CAICEDO IVAN </v>
          </cell>
        </row>
        <row r="881">
          <cell r="B881">
            <v>1094933910</v>
          </cell>
          <cell r="C881" t="str">
            <v>BEDOYA SALAZAR LUIS MIGUEL</v>
          </cell>
        </row>
        <row r="882">
          <cell r="B882">
            <v>1096956723</v>
          </cell>
          <cell r="C882" t="str">
            <v>PIZA BASTO YOLEIDA MARTIZA</v>
          </cell>
        </row>
        <row r="883">
          <cell r="B883">
            <v>1100393578</v>
          </cell>
          <cell r="C883" t="str">
            <v>PALENCIA VARGAS LEDYS MARIA</v>
          </cell>
        </row>
        <row r="884">
          <cell r="B884">
            <v>1101596948</v>
          </cell>
          <cell r="C884" t="str">
            <v>BOHORQUEZ CARDENAS NYBER JOAQUIN RENNE</v>
          </cell>
        </row>
        <row r="885">
          <cell r="B885">
            <v>1102799776</v>
          </cell>
          <cell r="C885" t="str">
            <v>IRIARTE SOTO JORGE ISAAC</v>
          </cell>
        </row>
        <row r="886">
          <cell r="B886">
            <v>1102852617</v>
          </cell>
          <cell r="C886" t="str">
            <v>YEPES ARIAS LADYS YANETH</v>
          </cell>
        </row>
        <row r="887">
          <cell r="B887">
            <v>1103103457</v>
          </cell>
          <cell r="C887" t="str">
            <v>PEREZ PEREZ ONAR FRANCISCO</v>
          </cell>
        </row>
        <row r="888">
          <cell r="B888">
            <v>1104417794</v>
          </cell>
          <cell r="C888" t="str">
            <v>QUINTERO CANO AURA DIADILMA</v>
          </cell>
        </row>
        <row r="889">
          <cell r="B889">
            <v>1104435200</v>
          </cell>
          <cell r="C889" t="str">
            <v>PEREZ ALBA MARIA CAROLINA</v>
          </cell>
        </row>
        <row r="890">
          <cell r="B890">
            <v>1111452905</v>
          </cell>
          <cell r="C890" t="str">
            <v>VALENCIA CASTAÑO DARLIN YANINE</v>
          </cell>
        </row>
        <row r="891">
          <cell r="B891">
            <v>1128266157</v>
          </cell>
          <cell r="C891" t="str">
            <v>PATIÑO MOLINA MARIA DEL CARMEN</v>
          </cell>
        </row>
        <row r="892">
          <cell r="B892">
            <v>1143408026</v>
          </cell>
          <cell r="C892" t="str">
            <v>VIDEZ HERRERA MARIA FERNANDA</v>
          </cell>
        </row>
        <row r="893">
          <cell r="B893">
            <v>1146441908</v>
          </cell>
          <cell r="C893" t="str">
            <v xml:space="preserve">VERONA PALACIOS SIRLEY </v>
          </cell>
        </row>
        <row r="894">
          <cell r="B894">
            <v>1148141346</v>
          </cell>
          <cell r="C894" t="str">
            <v>DOMICO MOLINA YANETH PATRICIA</v>
          </cell>
        </row>
        <row r="895">
          <cell r="B895">
            <v>1148206433</v>
          </cell>
          <cell r="C895" t="str">
            <v>DOMICO DOMICO RUDY JHOANA</v>
          </cell>
        </row>
        <row r="896">
          <cell r="B896">
            <v>1152696922</v>
          </cell>
          <cell r="C896" t="str">
            <v>SIMANCA SIERRA SEBASTIAN  DANILO</v>
          </cell>
        </row>
        <row r="897">
          <cell r="B897">
            <v>1193120875</v>
          </cell>
          <cell r="C897" t="str">
            <v>SANCHEZ URIBE ANGIE MARCELA</v>
          </cell>
        </row>
        <row r="898">
          <cell r="B898">
            <v>1193488395</v>
          </cell>
          <cell r="C898" t="str">
            <v xml:space="preserve">BARIQUIDURA SAPIA NILFA </v>
          </cell>
        </row>
        <row r="899">
          <cell r="B899">
            <v>1233345544</v>
          </cell>
          <cell r="C899" t="str">
            <v>CONDE GRISALES EIDYS CATALINA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>
        <row r="1">
          <cell r="A1" t="str">
            <v>ID formula</v>
          </cell>
          <cell r="B1" t="str">
            <v>Talla Delantal</v>
          </cell>
          <cell r="C1" t="str">
            <v>Tala calzado</v>
          </cell>
          <cell r="D1" t="str">
            <v>C.C</v>
          </cell>
          <cell r="E1">
            <v>0</v>
          </cell>
          <cell r="F1" t="str">
            <v>EMPLEADO</v>
          </cell>
        </row>
        <row r="2">
          <cell r="A2">
            <v>604747</v>
          </cell>
          <cell r="B2" t="str">
            <v>M</v>
          </cell>
          <cell r="C2">
            <v>40</v>
          </cell>
          <cell r="D2">
            <v>604747</v>
          </cell>
          <cell r="E2">
            <v>-2775535</v>
          </cell>
          <cell r="F2" t="str">
            <v>GUERRERO MARTINEZ LUIS ANTONIO</v>
          </cell>
        </row>
        <row r="3">
          <cell r="A3">
            <v>3380282</v>
          </cell>
          <cell r="D3">
            <v>3380282</v>
          </cell>
          <cell r="E3">
            <v>-102937</v>
          </cell>
          <cell r="F3" t="str">
            <v>SUAREZ RAIGOZA JOHN FREDY</v>
          </cell>
        </row>
        <row r="4">
          <cell r="A4">
            <v>3483219</v>
          </cell>
          <cell r="D4">
            <v>3483219</v>
          </cell>
          <cell r="E4">
            <v>-48</v>
          </cell>
          <cell r="F4" t="str">
            <v xml:space="preserve">SINIGUI  GERMAN </v>
          </cell>
        </row>
        <row r="5">
          <cell r="A5">
            <v>3483267</v>
          </cell>
          <cell r="D5">
            <v>3483267</v>
          </cell>
          <cell r="E5">
            <v>-1647</v>
          </cell>
          <cell r="F5" t="str">
            <v xml:space="preserve">DOMICO BAILARIN JAIME </v>
          </cell>
        </row>
        <row r="6">
          <cell r="A6">
            <v>3484914</v>
          </cell>
          <cell r="D6">
            <v>3484914</v>
          </cell>
          <cell r="E6">
            <v>-47537</v>
          </cell>
          <cell r="F6" t="str">
            <v>BAILARIN BAILARIN HILARIO ANTONIO</v>
          </cell>
        </row>
        <row r="7">
          <cell r="A7">
            <v>3532451</v>
          </cell>
          <cell r="B7" t="str">
            <v>S</v>
          </cell>
          <cell r="C7">
            <v>39</v>
          </cell>
          <cell r="D7">
            <v>3532451</v>
          </cell>
          <cell r="E7">
            <v>-236</v>
          </cell>
          <cell r="F7" t="str">
            <v xml:space="preserve">BAILARIN  DARIO </v>
          </cell>
        </row>
        <row r="8">
          <cell r="A8">
            <v>3532687</v>
          </cell>
          <cell r="B8" t="str">
            <v>M</v>
          </cell>
          <cell r="C8">
            <v>39</v>
          </cell>
          <cell r="D8">
            <v>3532687</v>
          </cell>
          <cell r="E8">
            <v>-15</v>
          </cell>
          <cell r="F8" t="str">
            <v>DOMICO MAJORE JOSE WILSON</v>
          </cell>
        </row>
        <row r="9">
          <cell r="A9">
            <v>3532702</v>
          </cell>
          <cell r="B9" t="str">
            <v>M</v>
          </cell>
          <cell r="C9">
            <v>38</v>
          </cell>
          <cell r="D9">
            <v>3532702</v>
          </cell>
          <cell r="E9">
            <v>-53</v>
          </cell>
          <cell r="F9" t="str">
            <v xml:space="preserve">BAILARIN DOMICO LIBORIO </v>
          </cell>
        </row>
        <row r="10">
          <cell r="A10">
            <v>3532755</v>
          </cell>
          <cell r="B10" t="str">
            <v>M</v>
          </cell>
          <cell r="C10">
            <v>38</v>
          </cell>
          <cell r="D10">
            <v>3532755</v>
          </cell>
          <cell r="E10">
            <v>-100</v>
          </cell>
          <cell r="F10" t="str">
            <v xml:space="preserve">JUMI MAJORE RAFAEL </v>
          </cell>
        </row>
        <row r="11">
          <cell r="A11">
            <v>3532855</v>
          </cell>
          <cell r="B11" t="str">
            <v>M</v>
          </cell>
          <cell r="C11">
            <v>38</v>
          </cell>
          <cell r="D11">
            <v>3532855</v>
          </cell>
          <cell r="E11">
            <v>-130974</v>
          </cell>
          <cell r="F11" t="str">
            <v xml:space="preserve">JUMI ZAPIA ELKIN </v>
          </cell>
        </row>
        <row r="12">
          <cell r="A12">
            <v>3663829</v>
          </cell>
          <cell r="D12">
            <v>3663829</v>
          </cell>
          <cell r="E12">
            <v>-6402</v>
          </cell>
          <cell r="F12" t="str">
            <v>BEJARANO MACHADO DEYSON ANTONIO</v>
          </cell>
        </row>
        <row r="13">
          <cell r="A13">
            <v>3670231</v>
          </cell>
          <cell r="D13">
            <v>3670231</v>
          </cell>
          <cell r="E13">
            <v>-166985</v>
          </cell>
          <cell r="F13" t="str">
            <v>SUAREZ MEDRANO ROBINSON MANUEL</v>
          </cell>
        </row>
        <row r="14">
          <cell r="A14">
            <v>3837216</v>
          </cell>
          <cell r="D14">
            <v>3837216</v>
          </cell>
          <cell r="E14">
            <v>-1531</v>
          </cell>
          <cell r="F14" t="str">
            <v>ANAYA BERTEL JHON CARLOS</v>
          </cell>
        </row>
        <row r="15">
          <cell r="A15">
            <v>3838747</v>
          </cell>
          <cell r="D15">
            <v>3838747</v>
          </cell>
          <cell r="E15">
            <v>-1132</v>
          </cell>
          <cell r="F15" t="str">
            <v>FLOREZ VIDES JUAN CARLOS</v>
          </cell>
        </row>
        <row r="16">
          <cell r="A16">
            <v>3839879</v>
          </cell>
          <cell r="D16">
            <v>3839879</v>
          </cell>
          <cell r="E16">
            <v>-985362</v>
          </cell>
          <cell r="F16" t="str">
            <v>FRANCO MERCADO RAFAEL ANDRES</v>
          </cell>
        </row>
        <row r="17">
          <cell r="A17">
            <v>4825241</v>
          </cell>
          <cell r="D17">
            <v>4825241</v>
          </cell>
          <cell r="E17">
            <v>-157</v>
          </cell>
          <cell r="F17" t="str">
            <v xml:space="preserve">MOSQUERA ANGULO IVAN </v>
          </cell>
        </row>
        <row r="18">
          <cell r="A18">
            <v>4825398</v>
          </cell>
          <cell r="D18">
            <v>4825398</v>
          </cell>
          <cell r="E18">
            <v>-21397</v>
          </cell>
          <cell r="F18" t="str">
            <v xml:space="preserve">MOSQUERA CAICEDO ISACIO </v>
          </cell>
        </row>
        <row r="19">
          <cell r="A19">
            <v>4846795</v>
          </cell>
          <cell r="D19">
            <v>4846795</v>
          </cell>
          <cell r="E19">
            <v>-768389</v>
          </cell>
          <cell r="F19" t="str">
            <v>MURILLO MOSQUERA JOSE PASCUAL</v>
          </cell>
        </row>
        <row r="20">
          <cell r="A20">
            <v>5615184</v>
          </cell>
          <cell r="D20">
            <v>5615184</v>
          </cell>
          <cell r="E20">
            <v>-289333</v>
          </cell>
          <cell r="F20" t="str">
            <v>ORTIZ ANTOLINEZ WILMER ANTONIO</v>
          </cell>
        </row>
        <row r="21">
          <cell r="A21">
            <v>5904517</v>
          </cell>
          <cell r="B21" t="str">
            <v>L</v>
          </cell>
          <cell r="C21">
            <v>43</v>
          </cell>
          <cell r="D21">
            <v>5904517</v>
          </cell>
          <cell r="E21">
            <v>-801781</v>
          </cell>
          <cell r="F21" t="str">
            <v>MORA ROMERO GUSTAVO DAVID</v>
          </cell>
        </row>
        <row r="22">
          <cell r="A22">
            <v>6706298</v>
          </cell>
          <cell r="B22" t="str">
            <v>L</v>
          </cell>
          <cell r="C22">
            <v>40</v>
          </cell>
          <cell r="D22">
            <v>6706298</v>
          </cell>
          <cell r="E22">
            <v>-661954</v>
          </cell>
          <cell r="F22" t="str">
            <v>SINIGUI CARUPIA JOAQUIN EMILIO</v>
          </cell>
        </row>
        <row r="23">
          <cell r="A23">
            <v>7368252</v>
          </cell>
          <cell r="B23" t="str">
            <v>M</v>
          </cell>
          <cell r="C23">
            <v>40</v>
          </cell>
          <cell r="D23">
            <v>7368252</v>
          </cell>
          <cell r="E23">
            <v>-119072</v>
          </cell>
          <cell r="F23" t="str">
            <v>MACEA ALMENTERO HADER DEL CRISTO</v>
          </cell>
        </row>
        <row r="24">
          <cell r="A24">
            <v>7487324</v>
          </cell>
          <cell r="D24">
            <v>7487324</v>
          </cell>
          <cell r="E24">
            <v>-518145</v>
          </cell>
          <cell r="F24" t="str">
            <v xml:space="preserve">BATISTA ZUÑIGA SALUSTIANO </v>
          </cell>
        </row>
        <row r="25">
          <cell r="A25">
            <v>8005469</v>
          </cell>
          <cell r="B25" t="str">
            <v>L</v>
          </cell>
          <cell r="C25">
            <v>43</v>
          </cell>
          <cell r="D25">
            <v>8005469</v>
          </cell>
          <cell r="E25">
            <v>-42321</v>
          </cell>
          <cell r="F25" t="str">
            <v>QUIROZ CARVAJAL FRANKLIN VLADIMIR</v>
          </cell>
        </row>
        <row r="26">
          <cell r="A26">
            <v>8047790</v>
          </cell>
          <cell r="D26">
            <v>8047790</v>
          </cell>
          <cell r="E26">
            <v>-3477</v>
          </cell>
          <cell r="F26" t="str">
            <v>GARCES JARAMILLO WILSON ARTURO</v>
          </cell>
        </row>
        <row r="27">
          <cell r="A27">
            <v>8051267</v>
          </cell>
          <cell r="B27" t="str">
            <v>XL</v>
          </cell>
          <cell r="C27">
            <v>43</v>
          </cell>
          <cell r="D27">
            <v>8051267</v>
          </cell>
          <cell r="E27">
            <v>-4621</v>
          </cell>
          <cell r="F27" t="str">
            <v>MIRANDA MARTINEZ JOSE ANTONIO</v>
          </cell>
        </row>
        <row r="28">
          <cell r="A28">
            <v>8055888</v>
          </cell>
          <cell r="D28">
            <v>8055888</v>
          </cell>
          <cell r="E28">
            <v>-19396</v>
          </cell>
          <cell r="F28" t="str">
            <v>MARTINEZ CHAMORRO JANER DE JESUS</v>
          </cell>
        </row>
        <row r="29">
          <cell r="A29">
            <v>8075284</v>
          </cell>
          <cell r="B29" t="str">
            <v>XL</v>
          </cell>
          <cell r="C29">
            <v>41</v>
          </cell>
          <cell r="D29">
            <v>8075284</v>
          </cell>
          <cell r="E29">
            <v>-188</v>
          </cell>
          <cell r="F29" t="str">
            <v>PERNIA PERNIA LUIS GILBERTO</v>
          </cell>
        </row>
        <row r="30">
          <cell r="A30">
            <v>8075472</v>
          </cell>
          <cell r="D30">
            <v>8075472</v>
          </cell>
          <cell r="E30">
            <v>-37394</v>
          </cell>
          <cell r="F30" t="str">
            <v xml:space="preserve">DOMICO BAILARIN LEONARDO </v>
          </cell>
        </row>
        <row r="31">
          <cell r="A31">
            <v>8112866</v>
          </cell>
          <cell r="D31">
            <v>8112866</v>
          </cell>
          <cell r="E31">
            <v>-2681</v>
          </cell>
          <cell r="F31" t="str">
            <v>DOMICO BAILARIN ALCIDES ANTONIO</v>
          </cell>
        </row>
        <row r="32">
          <cell r="A32">
            <v>8115547</v>
          </cell>
          <cell r="D32">
            <v>8115547</v>
          </cell>
          <cell r="E32">
            <v>-346</v>
          </cell>
          <cell r="F32" t="str">
            <v xml:space="preserve">ISAMA BANIZA LINDO </v>
          </cell>
        </row>
        <row r="33">
          <cell r="A33">
            <v>8115893</v>
          </cell>
          <cell r="D33">
            <v>8115893</v>
          </cell>
          <cell r="E33">
            <v>-154</v>
          </cell>
          <cell r="F33" t="str">
            <v xml:space="preserve">OLEA SANAPI HERNAN </v>
          </cell>
        </row>
        <row r="34">
          <cell r="A34">
            <v>8116047</v>
          </cell>
          <cell r="D34">
            <v>8116047</v>
          </cell>
          <cell r="E34">
            <v>-36007</v>
          </cell>
          <cell r="F34" t="str">
            <v xml:space="preserve">EVAO GUARABATA OLIMPITO </v>
          </cell>
        </row>
        <row r="35">
          <cell r="A35">
            <v>8152054</v>
          </cell>
          <cell r="D35">
            <v>8152054</v>
          </cell>
          <cell r="E35">
            <v>-21415</v>
          </cell>
          <cell r="F35" t="str">
            <v>RUEDA RUEDA CRISANTO ANTONIO</v>
          </cell>
        </row>
        <row r="36">
          <cell r="A36">
            <v>8173469</v>
          </cell>
          <cell r="D36">
            <v>8173469</v>
          </cell>
          <cell r="E36">
            <v>-13946</v>
          </cell>
          <cell r="F36" t="str">
            <v>LAGARES ALMARIO ALVARO ANTONIO</v>
          </cell>
        </row>
        <row r="37">
          <cell r="A37">
            <v>8187415</v>
          </cell>
          <cell r="D37">
            <v>8187415</v>
          </cell>
          <cell r="E37">
            <v>-557</v>
          </cell>
          <cell r="F37" t="str">
            <v xml:space="preserve">OYOLA OSPINO OSWALDO </v>
          </cell>
        </row>
        <row r="38">
          <cell r="A38">
            <v>8187972</v>
          </cell>
          <cell r="D38">
            <v>8187972</v>
          </cell>
          <cell r="E38">
            <v>-1784</v>
          </cell>
          <cell r="F38" t="str">
            <v xml:space="preserve">SILGADO QUEJADA AGUSTIN </v>
          </cell>
        </row>
        <row r="39">
          <cell r="A39">
            <v>8189756</v>
          </cell>
          <cell r="D39">
            <v>8189756</v>
          </cell>
          <cell r="E39">
            <v>-14005</v>
          </cell>
          <cell r="F39" t="str">
            <v>ESPITIA CARDALES CARLOS ENRIQUE</v>
          </cell>
        </row>
        <row r="40">
          <cell r="A40">
            <v>8203761</v>
          </cell>
          <cell r="D40">
            <v>8203761</v>
          </cell>
          <cell r="E40">
            <v>-538</v>
          </cell>
          <cell r="F40" t="str">
            <v>MOSQUERA ANDRADE CARLOS ARTURO</v>
          </cell>
        </row>
        <row r="41">
          <cell r="A41">
            <v>8204299</v>
          </cell>
          <cell r="D41">
            <v>8204299</v>
          </cell>
          <cell r="E41">
            <v>-166735</v>
          </cell>
          <cell r="F41" t="str">
            <v>QUINTANA RODELO ARNOLDO EMILIO</v>
          </cell>
        </row>
        <row r="42">
          <cell r="A42">
            <v>8371034</v>
          </cell>
          <cell r="D42">
            <v>8371034</v>
          </cell>
          <cell r="E42">
            <v>-1300</v>
          </cell>
          <cell r="F42" t="str">
            <v>CABALLERO SANCHEZ RAFAEL IGNACIO</v>
          </cell>
        </row>
        <row r="43">
          <cell r="A43">
            <v>8372334</v>
          </cell>
          <cell r="D43">
            <v>8372334</v>
          </cell>
          <cell r="E43">
            <v>-87</v>
          </cell>
          <cell r="F43" t="str">
            <v xml:space="preserve">ALARCON TORREGROSA DIONIS </v>
          </cell>
        </row>
        <row r="44">
          <cell r="A44">
            <v>8372421</v>
          </cell>
          <cell r="D44">
            <v>8372421</v>
          </cell>
          <cell r="E44">
            <v>-422</v>
          </cell>
          <cell r="F44" t="str">
            <v>MIELES BELTRAN MANUEL HENOC</v>
          </cell>
        </row>
        <row r="45">
          <cell r="A45">
            <v>8372843</v>
          </cell>
          <cell r="D45">
            <v>8372843</v>
          </cell>
          <cell r="E45">
            <v>-404</v>
          </cell>
          <cell r="F45" t="str">
            <v>MERCADO MARTINEZ EDUAR JHOANIS</v>
          </cell>
        </row>
        <row r="46">
          <cell r="A46">
            <v>8373247</v>
          </cell>
          <cell r="D46">
            <v>8373247</v>
          </cell>
          <cell r="E46">
            <v>-41944</v>
          </cell>
          <cell r="F46" t="str">
            <v>RUIZ VILLEGAS ADAN ALBERTO</v>
          </cell>
        </row>
        <row r="47">
          <cell r="A47">
            <v>8415191</v>
          </cell>
          <cell r="D47">
            <v>8415191</v>
          </cell>
          <cell r="E47">
            <v>-1820</v>
          </cell>
          <cell r="F47" t="str">
            <v>DOMICO  JOSE BERNARDO</v>
          </cell>
        </row>
        <row r="48">
          <cell r="A48">
            <v>8417011</v>
          </cell>
          <cell r="D48">
            <v>8417011</v>
          </cell>
          <cell r="E48">
            <v>-42560</v>
          </cell>
          <cell r="F48" t="str">
            <v>DOMICO  JOSE DARIO</v>
          </cell>
        </row>
        <row r="49">
          <cell r="A49">
            <v>8459571</v>
          </cell>
          <cell r="D49">
            <v>8459571</v>
          </cell>
          <cell r="E49">
            <v>-2899</v>
          </cell>
          <cell r="F49" t="str">
            <v>SUAZA RAMIREZ LUIS CARLOS</v>
          </cell>
        </row>
        <row r="50">
          <cell r="A50">
            <v>8462470</v>
          </cell>
          <cell r="D50">
            <v>8462470</v>
          </cell>
          <cell r="E50">
            <v>-391</v>
          </cell>
          <cell r="F50" t="str">
            <v>BOHORQUEZ CASTAÑEDA CARLOS EDUARDO</v>
          </cell>
        </row>
        <row r="51">
          <cell r="A51">
            <v>8462861</v>
          </cell>
          <cell r="D51">
            <v>8462861</v>
          </cell>
          <cell r="E51">
            <v>-2940</v>
          </cell>
          <cell r="F51" t="str">
            <v>VELEZ GONZALEZ MARCO AURELIO</v>
          </cell>
        </row>
        <row r="52">
          <cell r="A52">
            <v>8465801</v>
          </cell>
          <cell r="D52">
            <v>8465801</v>
          </cell>
          <cell r="E52">
            <v>-425</v>
          </cell>
          <cell r="F52" t="str">
            <v>RENDON CASTAÑO LUIS MIGUEL</v>
          </cell>
        </row>
        <row r="53">
          <cell r="A53">
            <v>8466226</v>
          </cell>
          <cell r="D53">
            <v>8466226</v>
          </cell>
          <cell r="E53">
            <v>-144</v>
          </cell>
          <cell r="F53" t="str">
            <v>ESCOBAR HURTADO ARLEY ALONSO</v>
          </cell>
        </row>
        <row r="54">
          <cell r="A54">
            <v>8466370</v>
          </cell>
          <cell r="D54">
            <v>8466370</v>
          </cell>
          <cell r="E54">
            <v>-649638</v>
          </cell>
          <cell r="F54" t="str">
            <v>GOMEZ ZAPATA PABLO CESAR</v>
          </cell>
        </row>
        <row r="55">
          <cell r="A55">
            <v>9116008</v>
          </cell>
          <cell r="D55">
            <v>9116008</v>
          </cell>
          <cell r="E55">
            <v>-1884358</v>
          </cell>
          <cell r="F55" t="str">
            <v>SIERRA TAMARA NEICER AUGUSTO</v>
          </cell>
        </row>
        <row r="56">
          <cell r="A56">
            <v>11000366</v>
          </cell>
          <cell r="D56">
            <v>11000366</v>
          </cell>
          <cell r="E56">
            <v>-30435</v>
          </cell>
          <cell r="F56" t="str">
            <v>POMBO VARILLA RAFAEL DARIO</v>
          </cell>
        </row>
        <row r="57">
          <cell r="A57">
            <v>11030801</v>
          </cell>
          <cell r="D57">
            <v>11030801</v>
          </cell>
          <cell r="E57">
            <v>-584721</v>
          </cell>
          <cell r="F57" t="str">
            <v xml:space="preserve">PATERNINA REINA ALVARO </v>
          </cell>
        </row>
        <row r="58">
          <cell r="A58">
            <v>11615522</v>
          </cell>
          <cell r="D58">
            <v>11615522</v>
          </cell>
          <cell r="E58">
            <v>-1573</v>
          </cell>
          <cell r="F58" t="str">
            <v>ROMAÑA PALACIO CESAR EMILIO</v>
          </cell>
        </row>
        <row r="59">
          <cell r="A59">
            <v>11617095</v>
          </cell>
          <cell r="B59" t="str">
            <v>M</v>
          </cell>
          <cell r="C59">
            <v>38</v>
          </cell>
          <cell r="D59">
            <v>11617095</v>
          </cell>
          <cell r="E59">
            <v>-172006</v>
          </cell>
          <cell r="F59" t="str">
            <v>ARIAS MOSQUERA JORGE IVAN</v>
          </cell>
        </row>
        <row r="60">
          <cell r="A60">
            <v>11789101</v>
          </cell>
          <cell r="D60">
            <v>11789101</v>
          </cell>
          <cell r="E60">
            <v>-5406</v>
          </cell>
          <cell r="F60" t="str">
            <v>MOSQUERA MENA MARCO ENRIQUE</v>
          </cell>
        </row>
        <row r="61">
          <cell r="A61">
            <v>11794507</v>
          </cell>
          <cell r="B61" t="str">
            <v>XL</v>
          </cell>
          <cell r="C61">
            <v>41</v>
          </cell>
          <cell r="D61">
            <v>11794507</v>
          </cell>
          <cell r="E61">
            <v>-163</v>
          </cell>
          <cell r="F61" t="str">
            <v xml:space="preserve">CORDOBA VALOYES ABRAHAM </v>
          </cell>
        </row>
        <row r="62">
          <cell r="A62">
            <v>11794670</v>
          </cell>
          <cell r="D62">
            <v>11794670</v>
          </cell>
          <cell r="E62">
            <v>-590</v>
          </cell>
          <cell r="F62" t="str">
            <v>RAMIREZ PALACIO JORGE ELIECER</v>
          </cell>
        </row>
        <row r="63">
          <cell r="A63">
            <v>11795260</v>
          </cell>
          <cell r="B63" t="str">
            <v>M</v>
          </cell>
          <cell r="C63">
            <v>40</v>
          </cell>
          <cell r="D63">
            <v>11795260</v>
          </cell>
          <cell r="E63">
            <v>-3529</v>
          </cell>
          <cell r="F63" t="str">
            <v>ASPRILLA QUINTO TOMAS VICENTE</v>
          </cell>
        </row>
        <row r="64">
          <cell r="A64">
            <v>11798789</v>
          </cell>
          <cell r="D64">
            <v>11798789</v>
          </cell>
          <cell r="E64">
            <v>-3745</v>
          </cell>
          <cell r="F64" t="str">
            <v>SANCHEZ HINESTROZA ROBINSON DE JESUS</v>
          </cell>
        </row>
        <row r="65">
          <cell r="A65">
            <v>11802534</v>
          </cell>
          <cell r="D65">
            <v>11802534</v>
          </cell>
          <cell r="E65">
            <v>-999</v>
          </cell>
          <cell r="F65" t="str">
            <v xml:space="preserve">ROMAÑA QUEJADA DEINER </v>
          </cell>
        </row>
        <row r="66">
          <cell r="A66">
            <v>11803533</v>
          </cell>
          <cell r="D66">
            <v>11803533</v>
          </cell>
          <cell r="E66">
            <v>-2868</v>
          </cell>
          <cell r="F66" t="str">
            <v>FLOREZ MORENO LUIS FREDY</v>
          </cell>
        </row>
        <row r="67">
          <cell r="A67">
            <v>11806401</v>
          </cell>
          <cell r="D67">
            <v>11806401</v>
          </cell>
          <cell r="E67">
            <v>-1713</v>
          </cell>
          <cell r="F67" t="str">
            <v>MACHADO GARRIDO CARLOS ALBERTO</v>
          </cell>
        </row>
        <row r="68">
          <cell r="A68">
            <v>11808114</v>
          </cell>
          <cell r="D68">
            <v>11808114</v>
          </cell>
          <cell r="E68">
            <v>-1705</v>
          </cell>
          <cell r="F68" t="str">
            <v>MENA BECERRA DAGO EMITH</v>
          </cell>
        </row>
        <row r="69">
          <cell r="A69">
            <v>11809819</v>
          </cell>
          <cell r="D69">
            <v>11809819</v>
          </cell>
          <cell r="E69">
            <v>-1930</v>
          </cell>
          <cell r="F69" t="str">
            <v>CASTRO BORJA JASSON DARIO</v>
          </cell>
        </row>
        <row r="70">
          <cell r="A70">
            <v>11811749</v>
          </cell>
          <cell r="D70">
            <v>11811749</v>
          </cell>
          <cell r="E70">
            <v>-2309</v>
          </cell>
          <cell r="F70" t="str">
            <v xml:space="preserve">ASPRILLA PEREZ ANDRES </v>
          </cell>
        </row>
        <row r="71">
          <cell r="A71">
            <v>11814058</v>
          </cell>
          <cell r="B71" t="str">
            <v>M</v>
          </cell>
          <cell r="C71">
            <v>40</v>
          </cell>
          <cell r="D71">
            <v>11814058</v>
          </cell>
          <cell r="E71">
            <v>-206241</v>
          </cell>
          <cell r="F71" t="str">
            <v xml:space="preserve">DUMASA BUGAMA ULY </v>
          </cell>
        </row>
        <row r="72">
          <cell r="A72">
            <v>12020299</v>
          </cell>
          <cell r="D72">
            <v>12020299</v>
          </cell>
          <cell r="E72">
            <v>-428</v>
          </cell>
          <cell r="F72" t="str">
            <v xml:space="preserve">JIMENEZ BEJARANO YEISER </v>
          </cell>
        </row>
        <row r="73">
          <cell r="A73">
            <v>12020727</v>
          </cell>
          <cell r="D73">
            <v>12020727</v>
          </cell>
          <cell r="E73">
            <v>-579</v>
          </cell>
          <cell r="F73" t="str">
            <v>MORENO ARBOLEDA CARLOS ANDRES</v>
          </cell>
        </row>
        <row r="74">
          <cell r="A74">
            <v>12021306</v>
          </cell>
          <cell r="B74" t="str">
            <v>M</v>
          </cell>
          <cell r="C74">
            <v>41</v>
          </cell>
          <cell r="D74">
            <v>12021306</v>
          </cell>
          <cell r="E74">
            <v>-603204</v>
          </cell>
          <cell r="F74" t="str">
            <v>LEMOS VALDES JOSE  DAVID</v>
          </cell>
        </row>
        <row r="75">
          <cell r="A75">
            <v>12624510</v>
          </cell>
          <cell r="B75">
            <v>0</v>
          </cell>
          <cell r="C75">
            <v>0</v>
          </cell>
          <cell r="D75">
            <v>12624510</v>
          </cell>
          <cell r="E75">
            <v>-1078543</v>
          </cell>
          <cell r="F75" t="str">
            <v xml:space="preserve">FUENTES JIMENEZ ARMANDO </v>
          </cell>
        </row>
        <row r="76">
          <cell r="A76">
            <v>13703053</v>
          </cell>
          <cell r="B76" t="str">
            <v>XL</v>
          </cell>
          <cell r="C76">
            <v>39</v>
          </cell>
          <cell r="D76">
            <v>13703053</v>
          </cell>
          <cell r="E76">
            <v>-1341196</v>
          </cell>
          <cell r="F76" t="str">
            <v>SOLANO MATALLANA JUAN CARLOS</v>
          </cell>
        </row>
        <row r="77">
          <cell r="A77">
            <v>15044249</v>
          </cell>
          <cell r="D77">
            <v>15044249</v>
          </cell>
          <cell r="E77">
            <v>-929</v>
          </cell>
          <cell r="F77" t="str">
            <v>DIAZ CONTRERAS JORGE LUIS</v>
          </cell>
        </row>
        <row r="78">
          <cell r="A78">
            <v>15045178</v>
          </cell>
          <cell r="D78">
            <v>15045178</v>
          </cell>
          <cell r="E78">
            <v>-1779</v>
          </cell>
          <cell r="F78" t="str">
            <v>BEDOYA GONZALEZ WALTER JOSE</v>
          </cell>
        </row>
        <row r="79">
          <cell r="A79">
            <v>15046957</v>
          </cell>
          <cell r="B79" t="str">
            <v>M</v>
          </cell>
          <cell r="C79">
            <v>40</v>
          </cell>
          <cell r="D79">
            <v>15046957</v>
          </cell>
          <cell r="E79">
            <v>-2407</v>
          </cell>
          <cell r="F79" t="str">
            <v xml:space="preserve">RAMOS VILLADIEGO ADALBERTO </v>
          </cell>
        </row>
        <row r="80">
          <cell r="A80">
            <v>15049364</v>
          </cell>
          <cell r="B80" t="str">
            <v>L</v>
          </cell>
          <cell r="C80">
            <v>42</v>
          </cell>
          <cell r="D80">
            <v>15049364</v>
          </cell>
          <cell r="E80">
            <v>-214578</v>
          </cell>
          <cell r="F80" t="str">
            <v>MONTT GUZMAN JUAN CARLOS</v>
          </cell>
        </row>
        <row r="81">
          <cell r="A81">
            <v>15263942</v>
          </cell>
          <cell r="B81" t="str">
            <v>M</v>
          </cell>
          <cell r="C81">
            <v>40</v>
          </cell>
          <cell r="D81">
            <v>15263942</v>
          </cell>
          <cell r="E81">
            <v>-22278</v>
          </cell>
          <cell r="F81" t="str">
            <v>HOLGUIN GALLEGO LUIS FERNANDO</v>
          </cell>
        </row>
        <row r="82">
          <cell r="A82">
            <v>15286220</v>
          </cell>
          <cell r="D82">
            <v>15286220</v>
          </cell>
          <cell r="E82">
            <v>-39946</v>
          </cell>
          <cell r="F82" t="str">
            <v xml:space="preserve">TUBERQUIA TUBERQUIA WILLIAM </v>
          </cell>
        </row>
        <row r="83">
          <cell r="A83">
            <v>15326166</v>
          </cell>
          <cell r="D83">
            <v>15326166</v>
          </cell>
          <cell r="E83">
            <v>-37414</v>
          </cell>
          <cell r="F83" t="str">
            <v>HERRERA USMA ALCIDES DE JESUS</v>
          </cell>
        </row>
        <row r="84">
          <cell r="A84">
            <v>15363580</v>
          </cell>
          <cell r="B84" t="str">
            <v>M</v>
          </cell>
          <cell r="C84">
            <v>41</v>
          </cell>
          <cell r="D84">
            <v>15363580</v>
          </cell>
          <cell r="E84">
            <v>-36852</v>
          </cell>
          <cell r="F84" t="str">
            <v>ESPELETA SUAREZ ROGER ARTURO</v>
          </cell>
        </row>
        <row r="85">
          <cell r="A85">
            <v>15400432</v>
          </cell>
          <cell r="B85" t="str">
            <v>M</v>
          </cell>
          <cell r="C85">
            <v>40</v>
          </cell>
          <cell r="D85">
            <v>15400432</v>
          </cell>
          <cell r="E85">
            <v>-33445</v>
          </cell>
          <cell r="F85" t="str">
            <v>QUIROZ RIVERA HERNAN DARIO</v>
          </cell>
        </row>
        <row r="86">
          <cell r="A86">
            <v>15433877</v>
          </cell>
          <cell r="D86">
            <v>15433877</v>
          </cell>
          <cell r="E86">
            <v>-97752</v>
          </cell>
          <cell r="F86" t="str">
            <v>SOLARTE PADILLA OSCAR ALVARO</v>
          </cell>
        </row>
        <row r="87">
          <cell r="A87">
            <v>15531629</v>
          </cell>
          <cell r="D87">
            <v>15531629</v>
          </cell>
          <cell r="E87">
            <v>-1561</v>
          </cell>
          <cell r="F87" t="str">
            <v>OSPINA COLORADO ELKIN JOANY</v>
          </cell>
        </row>
        <row r="88">
          <cell r="A88">
            <v>15533190</v>
          </cell>
          <cell r="D88">
            <v>15533190</v>
          </cell>
          <cell r="E88">
            <v>-6280</v>
          </cell>
          <cell r="F88" t="str">
            <v>CERTIGA TASCON LUIS ALVEIRO</v>
          </cell>
        </row>
        <row r="89">
          <cell r="A89">
            <v>15539470</v>
          </cell>
          <cell r="D89">
            <v>15539470</v>
          </cell>
          <cell r="E89">
            <v>-207</v>
          </cell>
          <cell r="F89" t="str">
            <v xml:space="preserve">BUSTAMANTE HENAO ARCESIO </v>
          </cell>
        </row>
        <row r="90">
          <cell r="A90">
            <v>15539677</v>
          </cell>
          <cell r="D90">
            <v>15539677</v>
          </cell>
          <cell r="E90">
            <v>-216</v>
          </cell>
          <cell r="F90" t="str">
            <v>GUTIERREZ FERNANDEZ FRANCISCO ANDRES</v>
          </cell>
        </row>
        <row r="91">
          <cell r="A91">
            <v>15539893</v>
          </cell>
          <cell r="D91">
            <v>15539893</v>
          </cell>
          <cell r="E91">
            <v>-423221</v>
          </cell>
          <cell r="F91" t="str">
            <v>CASTRILLON CORDOBA WILSON ALEXANDER</v>
          </cell>
        </row>
        <row r="92">
          <cell r="A92">
            <v>15963114</v>
          </cell>
          <cell r="D92">
            <v>15963114</v>
          </cell>
          <cell r="E92">
            <v>-5458006</v>
          </cell>
          <cell r="F92" t="str">
            <v>GONZALEZ ESCOBAR EDUARD ALEXIS</v>
          </cell>
        </row>
        <row r="93">
          <cell r="A93">
            <v>21421120</v>
          </cell>
          <cell r="D93">
            <v>21421120</v>
          </cell>
          <cell r="E93">
            <v>-16081</v>
          </cell>
          <cell r="F93" t="str">
            <v>MORALES CASTRO MARIA HELIDA</v>
          </cell>
        </row>
        <row r="94">
          <cell r="A94">
            <v>21437201</v>
          </cell>
          <cell r="D94">
            <v>21437201</v>
          </cell>
          <cell r="E94">
            <v>-1467</v>
          </cell>
          <cell r="F94" t="str">
            <v>MURILLO MENA LEONORA EUGENIA</v>
          </cell>
        </row>
        <row r="95">
          <cell r="A95">
            <v>21438668</v>
          </cell>
          <cell r="B95" t="str">
            <v>M</v>
          </cell>
          <cell r="C95">
            <v>35</v>
          </cell>
          <cell r="D95">
            <v>21438668</v>
          </cell>
          <cell r="E95">
            <v>-10156</v>
          </cell>
          <cell r="F95" t="str">
            <v>MURIEL OROZCO MARIA ROSALBA</v>
          </cell>
        </row>
        <row r="96">
          <cell r="A96">
            <v>21448824</v>
          </cell>
          <cell r="D96">
            <v>21448824</v>
          </cell>
          <cell r="E96">
            <v>-319</v>
          </cell>
          <cell r="F96" t="str">
            <v>LOPEZ MEJIA ANA LUCIA</v>
          </cell>
        </row>
        <row r="97">
          <cell r="A97">
            <v>21449143</v>
          </cell>
          <cell r="D97">
            <v>21449143</v>
          </cell>
          <cell r="E97">
            <v>-42346</v>
          </cell>
          <cell r="F97" t="str">
            <v>HERNANDEZ CASTRO LUZ MERY</v>
          </cell>
        </row>
        <row r="98">
          <cell r="A98">
            <v>21491489</v>
          </cell>
          <cell r="D98">
            <v>21491489</v>
          </cell>
          <cell r="E98">
            <v>-128924</v>
          </cell>
          <cell r="F98" t="str">
            <v>ZAPATA ARANGO SOR ENITH</v>
          </cell>
        </row>
        <row r="99">
          <cell r="A99">
            <v>21620413</v>
          </cell>
          <cell r="D99">
            <v>21620413</v>
          </cell>
          <cell r="E99">
            <v>-12101</v>
          </cell>
          <cell r="F99" t="str">
            <v>CLAVIJO LOPEZ LUZ ELENA</v>
          </cell>
        </row>
        <row r="100">
          <cell r="A100">
            <v>21632514</v>
          </cell>
          <cell r="D100">
            <v>21632514</v>
          </cell>
          <cell r="E100">
            <v>-65647</v>
          </cell>
          <cell r="F100" t="str">
            <v>ZAPATA AVENDANO MARTA ELENA</v>
          </cell>
        </row>
        <row r="101">
          <cell r="A101">
            <v>21698161</v>
          </cell>
          <cell r="D101">
            <v>21698161</v>
          </cell>
          <cell r="E101">
            <v>-209</v>
          </cell>
          <cell r="F101" t="str">
            <v>DOMICO DOMICO DORIS ELENA</v>
          </cell>
        </row>
        <row r="102">
          <cell r="A102">
            <v>21698370</v>
          </cell>
          <cell r="B102" t="str">
            <v>S</v>
          </cell>
          <cell r="C102">
            <v>36</v>
          </cell>
          <cell r="D102">
            <v>21698370</v>
          </cell>
          <cell r="E102">
            <v>-41430</v>
          </cell>
          <cell r="F102" t="str">
            <v>DOMICO SAPIA AMPARO INES</v>
          </cell>
        </row>
        <row r="103">
          <cell r="A103">
            <v>21739800</v>
          </cell>
          <cell r="D103">
            <v>21739800</v>
          </cell>
          <cell r="E103">
            <v>-38444</v>
          </cell>
          <cell r="F103" t="str">
            <v>CANO ALVAREZ ANA MARIA</v>
          </cell>
        </row>
        <row r="104">
          <cell r="A104">
            <v>21778244</v>
          </cell>
          <cell r="D104">
            <v>21778244</v>
          </cell>
          <cell r="E104">
            <v>-33484</v>
          </cell>
          <cell r="F104" t="str">
            <v>GARCIA GIRALDO MARIA DEYANIRA</v>
          </cell>
        </row>
        <row r="105">
          <cell r="A105">
            <v>21811728</v>
          </cell>
          <cell r="B105" t="str">
            <v>M</v>
          </cell>
          <cell r="C105">
            <v>37</v>
          </cell>
          <cell r="D105">
            <v>21811728</v>
          </cell>
          <cell r="E105">
            <v>-240</v>
          </cell>
          <cell r="F105" t="str">
            <v>LOPERA  MARIA NOELIA</v>
          </cell>
        </row>
        <row r="106">
          <cell r="A106">
            <v>21811968</v>
          </cell>
          <cell r="B106" t="str">
            <v>M</v>
          </cell>
          <cell r="C106">
            <v>36</v>
          </cell>
          <cell r="D106">
            <v>21811968</v>
          </cell>
          <cell r="E106">
            <v>-6891</v>
          </cell>
          <cell r="F106" t="str">
            <v>GOMEZ ALVAREZ BEATRIZ ELENA</v>
          </cell>
        </row>
        <row r="107">
          <cell r="A107">
            <v>21818859</v>
          </cell>
          <cell r="B107" t="str">
            <v>M</v>
          </cell>
          <cell r="C107">
            <v>35</v>
          </cell>
          <cell r="D107">
            <v>21818859</v>
          </cell>
          <cell r="E107">
            <v>-12203</v>
          </cell>
          <cell r="F107" t="str">
            <v>DAVID GIRALDO MARIA EUGENIA</v>
          </cell>
        </row>
        <row r="108">
          <cell r="A108">
            <v>21831062</v>
          </cell>
          <cell r="B108" t="str">
            <v>M</v>
          </cell>
          <cell r="C108">
            <v>38</v>
          </cell>
          <cell r="D108">
            <v>21831062</v>
          </cell>
          <cell r="E108">
            <v>-1680</v>
          </cell>
          <cell r="F108" t="str">
            <v>MONCADA CARDONA MARTHA ELENA</v>
          </cell>
        </row>
        <row r="109">
          <cell r="A109">
            <v>21832742</v>
          </cell>
          <cell r="B109" t="str">
            <v>M</v>
          </cell>
          <cell r="C109">
            <v>37</v>
          </cell>
          <cell r="D109">
            <v>21832742</v>
          </cell>
          <cell r="E109">
            <v>-20439</v>
          </cell>
          <cell r="F109" t="str">
            <v>MARIN PARRA NOHORA ELENA</v>
          </cell>
        </row>
        <row r="110">
          <cell r="A110">
            <v>21853181</v>
          </cell>
          <cell r="D110">
            <v>21853181</v>
          </cell>
          <cell r="E110">
            <v>-148568</v>
          </cell>
          <cell r="F110" t="str">
            <v xml:space="preserve">MONSALVE  ALEIDA </v>
          </cell>
        </row>
        <row r="111">
          <cell r="A111">
            <v>22001749</v>
          </cell>
          <cell r="D111">
            <v>22001749</v>
          </cell>
          <cell r="E111">
            <v>-17959</v>
          </cell>
          <cell r="F111" t="str">
            <v>BOTERO GIRALDO MARIA HERMINIA</v>
          </cell>
        </row>
        <row r="112">
          <cell r="A112">
            <v>22019708</v>
          </cell>
          <cell r="D112">
            <v>22019708</v>
          </cell>
          <cell r="E112">
            <v>-5927</v>
          </cell>
          <cell r="F112" t="str">
            <v>CARVAJAL GIRALDO BETTY AMPARO</v>
          </cell>
        </row>
        <row r="113">
          <cell r="A113">
            <v>22025635</v>
          </cell>
          <cell r="B113" t="str">
            <v>L</v>
          </cell>
          <cell r="C113">
            <v>37</v>
          </cell>
          <cell r="D113">
            <v>22025635</v>
          </cell>
          <cell r="E113">
            <v>-8980</v>
          </cell>
          <cell r="F113" t="str">
            <v>RESTREPO ATEHORTUA MARIA EUGENIA</v>
          </cell>
        </row>
        <row r="114">
          <cell r="A114">
            <v>22034615</v>
          </cell>
          <cell r="B114" t="str">
            <v>M</v>
          </cell>
          <cell r="C114">
            <v>38</v>
          </cell>
          <cell r="D114">
            <v>22034615</v>
          </cell>
          <cell r="E114">
            <v>-56</v>
          </cell>
          <cell r="F114" t="str">
            <v>VALLEJO MARIN SORELLY DEL CARMEN</v>
          </cell>
        </row>
        <row r="115">
          <cell r="A115">
            <v>22034671</v>
          </cell>
          <cell r="D115">
            <v>22034671</v>
          </cell>
          <cell r="E115">
            <v>-6686</v>
          </cell>
          <cell r="F115" t="str">
            <v>LONDOÑO MARTINEZ MARY ELENA</v>
          </cell>
        </row>
        <row r="116">
          <cell r="A116">
            <v>22041357</v>
          </cell>
          <cell r="B116" t="str">
            <v>S</v>
          </cell>
          <cell r="C116">
            <v>38</v>
          </cell>
          <cell r="D116">
            <v>22041357</v>
          </cell>
          <cell r="E116">
            <v>-199</v>
          </cell>
          <cell r="F116" t="str">
            <v>MENDOZA MONTOYA DIANA MARCELA</v>
          </cell>
        </row>
        <row r="117">
          <cell r="A117">
            <v>22041556</v>
          </cell>
          <cell r="D117">
            <v>22041556</v>
          </cell>
          <cell r="E117">
            <v>-98</v>
          </cell>
          <cell r="F117" t="str">
            <v>OSORIO HINCAPIE GLORIA ISABEL</v>
          </cell>
        </row>
        <row r="118">
          <cell r="A118">
            <v>22041654</v>
          </cell>
          <cell r="D118">
            <v>22041654</v>
          </cell>
          <cell r="E118">
            <v>-125</v>
          </cell>
          <cell r="F118" t="str">
            <v>HERRERA FRANCO LIDA GIRLESA</v>
          </cell>
        </row>
        <row r="119">
          <cell r="A119">
            <v>22041779</v>
          </cell>
          <cell r="D119">
            <v>22041779</v>
          </cell>
          <cell r="E119">
            <v>-21</v>
          </cell>
          <cell r="F119" t="str">
            <v>YARCE RINCON ELIANA MARCELA</v>
          </cell>
        </row>
        <row r="120">
          <cell r="A120">
            <v>22041800</v>
          </cell>
          <cell r="D120">
            <v>22041800</v>
          </cell>
          <cell r="E120">
            <v>-75294</v>
          </cell>
          <cell r="F120" t="str">
            <v>MENDOZA MONTOYA MONICA PATRICIA</v>
          </cell>
        </row>
        <row r="121">
          <cell r="A121">
            <v>22117094</v>
          </cell>
          <cell r="B121" t="str">
            <v>XL</v>
          </cell>
          <cell r="C121">
            <v>35</v>
          </cell>
          <cell r="D121">
            <v>22117094</v>
          </cell>
          <cell r="E121">
            <v>-204</v>
          </cell>
          <cell r="F121" t="str">
            <v>GONZALEZ GARCIA MARTA LUCIA</v>
          </cell>
        </row>
        <row r="122">
          <cell r="A122">
            <v>22117298</v>
          </cell>
          <cell r="B122" t="str">
            <v>M</v>
          </cell>
          <cell r="C122">
            <v>39</v>
          </cell>
          <cell r="D122">
            <v>22117298</v>
          </cell>
          <cell r="E122">
            <v>-338</v>
          </cell>
          <cell r="F122" t="str">
            <v>DURANGO ORTIZ CARMEN ELENA</v>
          </cell>
        </row>
        <row r="123">
          <cell r="A123">
            <v>22117636</v>
          </cell>
          <cell r="D123">
            <v>22117636</v>
          </cell>
          <cell r="E123">
            <v>-347</v>
          </cell>
          <cell r="F123" t="str">
            <v>HERRERA MONSALVE DIANA MARIA</v>
          </cell>
        </row>
        <row r="124">
          <cell r="A124">
            <v>22117983</v>
          </cell>
          <cell r="D124">
            <v>22117983</v>
          </cell>
          <cell r="E124">
            <v>-56796</v>
          </cell>
          <cell r="F124" t="str">
            <v>FLOREZ CARDENAS MAGALI ANDREA</v>
          </cell>
        </row>
        <row r="125">
          <cell r="A125">
            <v>22174779</v>
          </cell>
          <cell r="D125">
            <v>22174779</v>
          </cell>
          <cell r="E125">
            <v>-43134</v>
          </cell>
          <cell r="F125" t="str">
            <v>COSSIO SANMARTIN OMAIRA DE JESUS</v>
          </cell>
        </row>
        <row r="126">
          <cell r="A126">
            <v>22217913</v>
          </cell>
          <cell r="D126">
            <v>22217913</v>
          </cell>
          <cell r="E126">
            <v>-11006</v>
          </cell>
          <cell r="F126" t="str">
            <v>AREIZA GARCIA YURY FERNANDA</v>
          </cell>
        </row>
        <row r="127">
          <cell r="A127">
            <v>22228919</v>
          </cell>
          <cell r="B127" t="str">
            <v>S</v>
          </cell>
          <cell r="C127">
            <v>37</v>
          </cell>
          <cell r="D127">
            <v>22228919</v>
          </cell>
          <cell r="E127">
            <v>-822</v>
          </cell>
          <cell r="F127" t="str">
            <v>ZULETA GRANDA BEATRIZ ELENA</v>
          </cell>
        </row>
        <row r="128">
          <cell r="A128">
            <v>22229741</v>
          </cell>
          <cell r="B128" t="str">
            <v>M</v>
          </cell>
          <cell r="C128">
            <v>38</v>
          </cell>
          <cell r="D128">
            <v>22229741</v>
          </cell>
          <cell r="E128">
            <v>-7511</v>
          </cell>
          <cell r="F128" t="str">
            <v>SERNA RUA PIEDAD DEL SOCORRO</v>
          </cell>
        </row>
        <row r="129">
          <cell r="A129">
            <v>22237252</v>
          </cell>
          <cell r="B129" t="str">
            <v>XXL</v>
          </cell>
          <cell r="C129">
            <v>41</v>
          </cell>
          <cell r="D129">
            <v>22237252</v>
          </cell>
          <cell r="E129">
            <v>-1619</v>
          </cell>
          <cell r="F129" t="str">
            <v xml:space="preserve">DEDE AGUIRRE VICTORIANA </v>
          </cell>
        </row>
        <row r="130">
          <cell r="A130">
            <v>22238871</v>
          </cell>
          <cell r="D130">
            <v>22238871</v>
          </cell>
          <cell r="E130">
            <v>-2899</v>
          </cell>
          <cell r="F130" t="str">
            <v>LUJAN ECHAVARRIA MADIONIS ESTER</v>
          </cell>
        </row>
        <row r="131">
          <cell r="A131">
            <v>22241770</v>
          </cell>
          <cell r="D131">
            <v>22241770</v>
          </cell>
          <cell r="E131">
            <v>-1328</v>
          </cell>
          <cell r="F131" t="str">
            <v xml:space="preserve">GARRIDO GONZALEZ YOLANDA </v>
          </cell>
        </row>
        <row r="132">
          <cell r="A132">
            <v>22243098</v>
          </cell>
          <cell r="D132">
            <v>22243098</v>
          </cell>
          <cell r="E132">
            <v>-625669</v>
          </cell>
          <cell r="F132" t="str">
            <v>BALANTA MOSQUERA YARIS YORENCIS</v>
          </cell>
        </row>
        <row r="133">
          <cell r="A133">
            <v>22868767</v>
          </cell>
          <cell r="D133">
            <v>22868767</v>
          </cell>
          <cell r="E133">
            <v>-3334542</v>
          </cell>
          <cell r="F133" t="str">
            <v>VERGARA MORALES CLAUDIA PATRICIA</v>
          </cell>
        </row>
        <row r="134">
          <cell r="A134">
            <v>26203309</v>
          </cell>
          <cell r="B134" t="str">
            <v>L</v>
          </cell>
          <cell r="C134">
            <v>37</v>
          </cell>
          <cell r="D134">
            <v>26203309</v>
          </cell>
          <cell r="E134">
            <v>-24785</v>
          </cell>
          <cell r="F134" t="str">
            <v>HERNANDEZ MARQUEZ ANA MARIA</v>
          </cell>
        </row>
        <row r="135">
          <cell r="A135">
            <v>26228094</v>
          </cell>
          <cell r="D135">
            <v>26228094</v>
          </cell>
          <cell r="E135">
            <v>-30664</v>
          </cell>
          <cell r="F135" t="str">
            <v>ONEDYS DE JESUS QUIÑONEZ PEREZ</v>
          </cell>
        </row>
        <row r="136">
          <cell r="A136">
            <v>26258758</v>
          </cell>
          <cell r="B136" t="str">
            <v>M</v>
          </cell>
          <cell r="C136">
            <v>37</v>
          </cell>
          <cell r="D136">
            <v>26258758</v>
          </cell>
          <cell r="E136">
            <v>-1745</v>
          </cell>
          <cell r="F136" t="str">
            <v xml:space="preserve">VALENCIA ASPRILLA MARITZA </v>
          </cell>
        </row>
        <row r="137">
          <cell r="A137">
            <v>26260503</v>
          </cell>
          <cell r="B137" t="str">
            <v>M</v>
          </cell>
          <cell r="C137">
            <v>36</v>
          </cell>
          <cell r="D137">
            <v>26260503</v>
          </cell>
          <cell r="E137">
            <v>-3088</v>
          </cell>
          <cell r="F137" t="str">
            <v xml:space="preserve">HINESTROZA DIAZ YESENIA </v>
          </cell>
        </row>
        <row r="138">
          <cell r="A138">
            <v>26263591</v>
          </cell>
          <cell r="D138">
            <v>26263591</v>
          </cell>
          <cell r="E138">
            <v>-146</v>
          </cell>
          <cell r="F138" t="str">
            <v>GONZALEZ ASPRILLA LUZ AMPARO</v>
          </cell>
        </row>
        <row r="139">
          <cell r="A139">
            <v>26263737</v>
          </cell>
          <cell r="D139">
            <v>26263737</v>
          </cell>
          <cell r="E139">
            <v>-80298</v>
          </cell>
          <cell r="F139" t="str">
            <v xml:space="preserve">ROMAÑA HURTADO MARISOL </v>
          </cell>
        </row>
        <row r="140">
          <cell r="A140">
            <v>26344035</v>
          </cell>
          <cell r="B140" t="str">
            <v>M</v>
          </cell>
          <cell r="C140">
            <v>36</v>
          </cell>
          <cell r="D140">
            <v>26344035</v>
          </cell>
          <cell r="E140">
            <v>-23088</v>
          </cell>
          <cell r="F140" t="str">
            <v>LEMUS BORJA MARIA LUISA</v>
          </cell>
        </row>
        <row r="141">
          <cell r="A141">
            <v>26367123</v>
          </cell>
          <cell r="B141" t="str">
            <v>M</v>
          </cell>
          <cell r="C141">
            <v>37</v>
          </cell>
          <cell r="D141">
            <v>26367123</v>
          </cell>
          <cell r="E141">
            <v>-299</v>
          </cell>
          <cell r="F141" t="str">
            <v>RENTERIA PALACIOS LUZ ENEIDA</v>
          </cell>
        </row>
        <row r="142">
          <cell r="A142">
            <v>26367422</v>
          </cell>
          <cell r="B142" t="str">
            <v>L</v>
          </cell>
          <cell r="C142">
            <v>40</v>
          </cell>
          <cell r="D142">
            <v>26367422</v>
          </cell>
          <cell r="E142">
            <v>-1</v>
          </cell>
          <cell r="F142" t="str">
            <v>FLOREZ BERMUDEZ LUZ MARCELLY</v>
          </cell>
        </row>
        <row r="143">
          <cell r="A143">
            <v>26367423</v>
          </cell>
          <cell r="D143">
            <v>26367423</v>
          </cell>
          <cell r="E143">
            <v>-1084640</v>
          </cell>
          <cell r="F143" t="str">
            <v>MURILLO ROBLEDO GLORIA ELSI</v>
          </cell>
        </row>
        <row r="144">
          <cell r="A144">
            <v>27452063</v>
          </cell>
          <cell r="D144">
            <v>27452063</v>
          </cell>
          <cell r="E144">
            <v>-1271580</v>
          </cell>
          <cell r="F144" t="str">
            <v>MUÑOZ REALPE SANDRA LUCIA</v>
          </cell>
        </row>
        <row r="145">
          <cell r="A145">
            <v>28723643</v>
          </cell>
          <cell r="B145" t="str">
            <v>L</v>
          </cell>
          <cell r="C145">
            <v>37</v>
          </cell>
          <cell r="D145">
            <v>28723643</v>
          </cell>
          <cell r="E145">
            <v>-1859576</v>
          </cell>
          <cell r="F145" t="str">
            <v>SANCHEZ PARRA SANDRA MILENA</v>
          </cell>
        </row>
        <row r="146">
          <cell r="A146">
            <v>30583219</v>
          </cell>
          <cell r="B146" t="str">
            <v>M</v>
          </cell>
          <cell r="C146">
            <v>39</v>
          </cell>
          <cell r="D146">
            <v>30583219</v>
          </cell>
          <cell r="E146">
            <v>-700</v>
          </cell>
          <cell r="F146" t="str">
            <v>ALVAREZ AYALA MILETH DE JESUS</v>
          </cell>
        </row>
        <row r="147">
          <cell r="A147">
            <v>30583919</v>
          </cell>
          <cell r="D147">
            <v>30583919</v>
          </cell>
          <cell r="E147">
            <v>-1507436</v>
          </cell>
          <cell r="F147" t="str">
            <v>PAEZ BARRIOS MAGALYS ESTHER</v>
          </cell>
        </row>
        <row r="148">
          <cell r="A148">
            <v>32091355</v>
          </cell>
          <cell r="D148">
            <v>32091355</v>
          </cell>
          <cell r="E148">
            <v>-104104</v>
          </cell>
          <cell r="F148" t="str">
            <v>GOMEZ MONTOYA YUDIAN ALEXANDRA</v>
          </cell>
        </row>
        <row r="149">
          <cell r="A149">
            <v>32195459</v>
          </cell>
          <cell r="D149">
            <v>32195459</v>
          </cell>
          <cell r="E149">
            <v>-422</v>
          </cell>
          <cell r="F149" t="str">
            <v xml:space="preserve">PALACIOS MENA MIRIAN </v>
          </cell>
        </row>
        <row r="150">
          <cell r="A150">
            <v>32195881</v>
          </cell>
          <cell r="D150">
            <v>32195881</v>
          </cell>
          <cell r="E150">
            <v>-15706</v>
          </cell>
          <cell r="F150" t="str">
            <v xml:space="preserve">CABRERA MANYOMA FLORA </v>
          </cell>
        </row>
        <row r="151">
          <cell r="A151">
            <v>32211587</v>
          </cell>
          <cell r="B151" t="str">
            <v>XL</v>
          </cell>
          <cell r="C151">
            <v>38</v>
          </cell>
          <cell r="D151">
            <v>32211587</v>
          </cell>
          <cell r="E151">
            <v>-751</v>
          </cell>
          <cell r="F151" t="str">
            <v>TAMAYO ESPINOSA MILBIA ROSA</v>
          </cell>
        </row>
        <row r="152">
          <cell r="A152">
            <v>32212338</v>
          </cell>
          <cell r="D152">
            <v>32212338</v>
          </cell>
          <cell r="E152">
            <v>-15270</v>
          </cell>
          <cell r="F152" t="str">
            <v>CASTRILLON HERRERA DORIS AMPARO</v>
          </cell>
        </row>
        <row r="153">
          <cell r="A153">
            <v>32227608</v>
          </cell>
          <cell r="D153">
            <v>32227608</v>
          </cell>
          <cell r="E153">
            <v>-130</v>
          </cell>
          <cell r="F153" t="str">
            <v>SANCHEZ JARAMILLO LUDIVIA AMPARO</v>
          </cell>
        </row>
        <row r="154">
          <cell r="A154">
            <v>32227738</v>
          </cell>
          <cell r="B154" t="str">
            <v>L</v>
          </cell>
          <cell r="C154">
            <v>39</v>
          </cell>
          <cell r="D154">
            <v>32227738</v>
          </cell>
          <cell r="E154">
            <v>-1019</v>
          </cell>
          <cell r="F154" t="str">
            <v>CORREA UPEGUI MARIA ELENA</v>
          </cell>
        </row>
        <row r="155">
          <cell r="A155">
            <v>32228757</v>
          </cell>
          <cell r="D155">
            <v>32228757</v>
          </cell>
          <cell r="E155">
            <v>-23625</v>
          </cell>
          <cell r="F155" t="str">
            <v>YEPES PINEDA LINA MARCELA</v>
          </cell>
        </row>
        <row r="156">
          <cell r="A156">
            <v>32252382</v>
          </cell>
          <cell r="D156">
            <v>32252382</v>
          </cell>
          <cell r="E156">
            <v>-18576</v>
          </cell>
          <cell r="F156" t="str">
            <v>HERNANDEZ NARVAEZ MILSA JUDITH</v>
          </cell>
        </row>
        <row r="157">
          <cell r="A157">
            <v>32270958</v>
          </cell>
          <cell r="D157">
            <v>32270958</v>
          </cell>
          <cell r="E157">
            <v>-2229</v>
          </cell>
          <cell r="F157" t="str">
            <v>ESPITIA ALVAREZ LUZ ELENA</v>
          </cell>
        </row>
        <row r="158">
          <cell r="A158">
            <v>32273187</v>
          </cell>
          <cell r="D158">
            <v>32273187</v>
          </cell>
          <cell r="E158">
            <v>-3938</v>
          </cell>
          <cell r="F158" t="str">
            <v xml:space="preserve">RICARDO RICARDO LILIANA </v>
          </cell>
        </row>
        <row r="159">
          <cell r="A159">
            <v>32277125</v>
          </cell>
          <cell r="B159" t="str">
            <v>M</v>
          </cell>
          <cell r="C159">
            <v>37</v>
          </cell>
          <cell r="D159">
            <v>32277125</v>
          </cell>
          <cell r="E159">
            <v>-33</v>
          </cell>
          <cell r="F159" t="str">
            <v>BORJA RENGIFO MARIA FERNANDA</v>
          </cell>
        </row>
        <row r="160">
          <cell r="A160">
            <v>32277158</v>
          </cell>
          <cell r="B160" t="str">
            <v>L</v>
          </cell>
          <cell r="C160">
            <v>37</v>
          </cell>
          <cell r="D160">
            <v>32277158</v>
          </cell>
          <cell r="E160">
            <v>-1092</v>
          </cell>
          <cell r="F160" t="str">
            <v>AGUDELO LARA FANNY ELENA</v>
          </cell>
        </row>
        <row r="161">
          <cell r="A161">
            <v>32278250</v>
          </cell>
          <cell r="D161">
            <v>32278250</v>
          </cell>
          <cell r="E161">
            <v>-9514</v>
          </cell>
          <cell r="F161" t="str">
            <v>RAMOS  MARIA SIRLEY</v>
          </cell>
        </row>
        <row r="162">
          <cell r="A162">
            <v>32287764</v>
          </cell>
          <cell r="D162">
            <v>32287764</v>
          </cell>
          <cell r="E162">
            <v>-35353</v>
          </cell>
          <cell r="F162" t="str">
            <v xml:space="preserve">ZUÑIGA DIAZ LUCILA </v>
          </cell>
        </row>
        <row r="163">
          <cell r="A163">
            <v>32323117</v>
          </cell>
          <cell r="D163">
            <v>32323117</v>
          </cell>
          <cell r="E163">
            <v>-70174</v>
          </cell>
          <cell r="F163" t="str">
            <v>GARCIA CRESPO MARIA ELENA</v>
          </cell>
        </row>
        <row r="164">
          <cell r="A164">
            <v>32393291</v>
          </cell>
          <cell r="D164">
            <v>32393291</v>
          </cell>
          <cell r="E164">
            <v>-161225</v>
          </cell>
          <cell r="F164" t="str">
            <v>CIRO BOTERO CLAUDIA PATRICIA</v>
          </cell>
        </row>
        <row r="165">
          <cell r="A165">
            <v>32554516</v>
          </cell>
          <cell r="D165">
            <v>32554516</v>
          </cell>
          <cell r="E165">
            <v>-4864</v>
          </cell>
          <cell r="F165" t="str">
            <v xml:space="preserve">GARCIA MENESES OLGA </v>
          </cell>
        </row>
        <row r="166">
          <cell r="A166">
            <v>32559380</v>
          </cell>
          <cell r="D166">
            <v>32559380</v>
          </cell>
          <cell r="E166">
            <v>-1813</v>
          </cell>
          <cell r="F166" t="str">
            <v>OQUENDO CHAVARRIA LUZ HELIDA</v>
          </cell>
        </row>
        <row r="167">
          <cell r="A167">
            <v>32561193</v>
          </cell>
          <cell r="D167">
            <v>32561193</v>
          </cell>
          <cell r="E167">
            <v>-660</v>
          </cell>
          <cell r="F167" t="str">
            <v>OLAYO BETANCUR MARIA EUGENIA</v>
          </cell>
        </row>
        <row r="168">
          <cell r="A168">
            <v>32561853</v>
          </cell>
          <cell r="D168">
            <v>32561853</v>
          </cell>
          <cell r="E168">
            <v>-541</v>
          </cell>
          <cell r="F168" t="str">
            <v>ARRIETA MARIN MARELY YORAMA</v>
          </cell>
        </row>
        <row r="169">
          <cell r="A169">
            <v>32562394</v>
          </cell>
          <cell r="D169">
            <v>32562394</v>
          </cell>
          <cell r="E169">
            <v>-2252</v>
          </cell>
          <cell r="F169" t="str">
            <v>GONGORA ALVAREZ SANDRA MILENA</v>
          </cell>
        </row>
        <row r="170">
          <cell r="A170">
            <v>32564646</v>
          </cell>
          <cell r="B170" t="str">
            <v>XL</v>
          </cell>
          <cell r="C170">
            <v>38</v>
          </cell>
          <cell r="D170">
            <v>32564646</v>
          </cell>
          <cell r="E170">
            <v>-297</v>
          </cell>
          <cell r="F170" t="str">
            <v>LONDOÑO VASQUEZ LINA MARCELA</v>
          </cell>
        </row>
        <row r="171">
          <cell r="A171">
            <v>32564943</v>
          </cell>
          <cell r="D171">
            <v>32564943</v>
          </cell>
          <cell r="E171">
            <v>-543908</v>
          </cell>
          <cell r="F171" t="str">
            <v xml:space="preserve">TORRES TORRES MARIANA </v>
          </cell>
        </row>
        <row r="172">
          <cell r="A172">
            <v>33108851</v>
          </cell>
          <cell r="B172" t="str">
            <v>M</v>
          </cell>
          <cell r="C172">
            <v>37</v>
          </cell>
          <cell r="D172">
            <v>33108851</v>
          </cell>
          <cell r="E172">
            <v>-92912</v>
          </cell>
          <cell r="F172" t="str">
            <v>ZABALA JULIO NOREYLA LUCIA</v>
          </cell>
        </row>
        <row r="173">
          <cell r="A173">
            <v>33201763</v>
          </cell>
          <cell r="B173" t="str">
            <v>M</v>
          </cell>
          <cell r="C173">
            <v>39</v>
          </cell>
          <cell r="D173">
            <v>33201763</v>
          </cell>
          <cell r="E173">
            <v>-1776737</v>
          </cell>
          <cell r="F173" t="str">
            <v>RODRIGUEZ HERNANDEZ LUDIS DEL TRANSITO</v>
          </cell>
        </row>
        <row r="174">
          <cell r="A174">
            <v>34978500</v>
          </cell>
          <cell r="D174">
            <v>34978500</v>
          </cell>
          <cell r="E174">
            <v>-13980</v>
          </cell>
          <cell r="F174" t="str">
            <v>PAEZ GOMEZ ANDREA ISABEL</v>
          </cell>
        </row>
        <row r="175">
          <cell r="A175">
            <v>34992480</v>
          </cell>
          <cell r="D175">
            <v>34992480</v>
          </cell>
          <cell r="E175">
            <v>-2217</v>
          </cell>
          <cell r="F175" t="str">
            <v>LEMOS DUQUE ALBA LUZ</v>
          </cell>
        </row>
        <row r="176">
          <cell r="A176">
            <v>34994697</v>
          </cell>
          <cell r="D176">
            <v>34994697</v>
          </cell>
          <cell r="E176">
            <v>-552325</v>
          </cell>
          <cell r="F176" t="str">
            <v>JARAMILLO MESTRA LUDYS DEL CARMEN</v>
          </cell>
        </row>
        <row r="177">
          <cell r="A177">
            <v>35547022</v>
          </cell>
          <cell r="D177">
            <v>35547022</v>
          </cell>
          <cell r="E177">
            <v>-40072</v>
          </cell>
          <cell r="F177" t="str">
            <v>RAMIREZ CORDOBA KELLY YOHANA</v>
          </cell>
        </row>
        <row r="178">
          <cell r="A178">
            <v>35587094</v>
          </cell>
          <cell r="B178">
            <v>0</v>
          </cell>
          <cell r="C178">
            <v>0</v>
          </cell>
          <cell r="D178">
            <v>35587094</v>
          </cell>
          <cell r="E178">
            <v>-1</v>
          </cell>
          <cell r="F178" t="str">
            <v>QUINTERO COPETE NASLY YALIDA</v>
          </cell>
        </row>
        <row r="179">
          <cell r="A179">
            <v>35587095</v>
          </cell>
          <cell r="D179">
            <v>35587095</v>
          </cell>
          <cell r="E179">
            <v>-273</v>
          </cell>
          <cell r="F179" t="str">
            <v xml:space="preserve">MORENO PALACIOS BETSY </v>
          </cell>
        </row>
        <row r="180">
          <cell r="A180">
            <v>35587368</v>
          </cell>
          <cell r="D180">
            <v>35587368</v>
          </cell>
          <cell r="E180">
            <v>-112</v>
          </cell>
          <cell r="F180" t="str">
            <v xml:space="preserve">MOSQUERA IBARGUEN LEIDY </v>
          </cell>
        </row>
        <row r="181">
          <cell r="A181">
            <v>35587480</v>
          </cell>
          <cell r="D181">
            <v>35587480</v>
          </cell>
          <cell r="E181">
            <v>-13119</v>
          </cell>
          <cell r="F181" t="str">
            <v>CHALA MOSQUERA ARLEY SIOMARA</v>
          </cell>
        </row>
        <row r="182">
          <cell r="A182">
            <v>35600599</v>
          </cell>
          <cell r="B182" t="str">
            <v>M</v>
          </cell>
          <cell r="C182">
            <v>39</v>
          </cell>
          <cell r="D182">
            <v>35600599</v>
          </cell>
          <cell r="E182">
            <v>-2161</v>
          </cell>
          <cell r="F182" t="str">
            <v xml:space="preserve">RIOS ROMAÑA SUXY </v>
          </cell>
        </row>
        <row r="183">
          <cell r="A183">
            <v>35602760</v>
          </cell>
          <cell r="B183" t="str">
            <v>L</v>
          </cell>
          <cell r="C183">
            <v>37</v>
          </cell>
          <cell r="D183">
            <v>35602760</v>
          </cell>
          <cell r="E183">
            <v>-92852</v>
          </cell>
          <cell r="F183" t="str">
            <v>MOSQUERA CAÑOLA NELLY JOANA</v>
          </cell>
        </row>
        <row r="184">
          <cell r="A184">
            <v>35695612</v>
          </cell>
          <cell r="D184">
            <v>35695612</v>
          </cell>
          <cell r="E184">
            <v>-2260</v>
          </cell>
          <cell r="F184" t="str">
            <v xml:space="preserve">AMUD ORTIZ AMADIS </v>
          </cell>
        </row>
        <row r="185">
          <cell r="A185">
            <v>35697872</v>
          </cell>
          <cell r="D185">
            <v>35697872</v>
          </cell>
          <cell r="E185">
            <v>-153212</v>
          </cell>
          <cell r="F185" t="str">
            <v>OREJUELA WALDO MERCY DORIS</v>
          </cell>
        </row>
        <row r="186">
          <cell r="A186">
            <v>35851084</v>
          </cell>
          <cell r="D186">
            <v>35851084</v>
          </cell>
          <cell r="E186">
            <v>-39509</v>
          </cell>
          <cell r="F186" t="str">
            <v>LEUDO GIL YONNY JOSEFA</v>
          </cell>
        </row>
        <row r="187">
          <cell r="A187">
            <v>35890593</v>
          </cell>
          <cell r="D187">
            <v>35890593</v>
          </cell>
          <cell r="E187">
            <v>-156</v>
          </cell>
          <cell r="F187" t="str">
            <v>PALACIOS PALACIOS LUZ ENITH</v>
          </cell>
        </row>
        <row r="188">
          <cell r="A188">
            <v>35890749</v>
          </cell>
          <cell r="D188">
            <v>35890749</v>
          </cell>
          <cell r="E188">
            <v>-4585</v>
          </cell>
          <cell r="F188" t="str">
            <v>ROMAÑA PAZ AURA NELLY</v>
          </cell>
        </row>
        <row r="189">
          <cell r="A189">
            <v>35895334</v>
          </cell>
          <cell r="D189">
            <v>35895334</v>
          </cell>
          <cell r="E189">
            <v>-3247261</v>
          </cell>
          <cell r="F189" t="str">
            <v>SANCHEZ RIVAS IRIS ENEIDA</v>
          </cell>
        </row>
        <row r="190">
          <cell r="A190">
            <v>39142595</v>
          </cell>
          <cell r="B190" t="str">
            <v>M</v>
          </cell>
          <cell r="C190">
            <v>38</v>
          </cell>
          <cell r="D190">
            <v>39142595</v>
          </cell>
          <cell r="E190">
            <v>-12895</v>
          </cell>
          <cell r="F190" t="str">
            <v>MARTINEZ BARRIOS MALKA IRINA</v>
          </cell>
        </row>
        <row r="191">
          <cell r="A191">
            <v>39155490</v>
          </cell>
          <cell r="D191">
            <v>39155490</v>
          </cell>
          <cell r="E191">
            <v>-56367</v>
          </cell>
          <cell r="F191" t="str">
            <v xml:space="preserve">RODRIGUEZ RIOS EDILMA </v>
          </cell>
        </row>
        <row r="192">
          <cell r="A192">
            <v>39211857</v>
          </cell>
          <cell r="D192">
            <v>39211857</v>
          </cell>
          <cell r="E192">
            <v>-57756</v>
          </cell>
          <cell r="F192" t="str">
            <v>MONTOYA ZAPATA GLORIA PATRICIA</v>
          </cell>
        </row>
        <row r="193">
          <cell r="A193">
            <v>39269613</v>
          </cell>
          <cell r="B193" t="str">
            <v>M</v>
          </cell>
          <cell r="C193">
            <v>36</v>
          </cell>
          <cell r="D193">
            <v>39269613</v>
          </cell>
          <cell r="E193">
            <v>-1307</v>
          </cell>
          <cell r="F193" t="str">
            <v>GIRALDO GALVIS CARMEN ELENA</v>
          </cell>
        </row>
        <row r="194">
          <cell r="A194">
            <v>39270920</v>
          </cell>
          <cell r="B194" t="str">
            <v>M</v>
          </cell>
          <cell r="C194">
            <v>38</v>
          </cell>
          <cell r="D194">
            <v>39270920</v>
          </cell>
          <cell r="E194">
            <v>-116</v>
          </cell>
          <cell r="F194" t="str">
            <v xml:space="preserve">BARRIOS PATERNINA ELIZABETH </v>
          </cell>
        </row>
        <row r="195">
          <cell r="A195">
            <v>39271036</v>
          </cell>
          <cell r="B195" t="str">
            <v>M</v>
          </cell>
          <cell r="C195">
            <v>35</v>
          </cell>
          <cell r="D195">
            <v>39271036</v>
          </cell>
          <cell r="E195">
            <v>-2293</v>
          </cell>
          <cell r="F195" t="str">
            <v xml:space="preserve">LUNA PEREZ YESMERY </v>
          </cell>
        </row>
        <row r="196">
          <cell r="A196">
            <v>39273329</v>
          </cell>
          <cell r="D196">
            <v>39273329</v>
          </cell>
          <cell r="E196">
            <v>-2095</v>
          </cell>
          <cell r="F196" t="str">
            <v>JIMENEZ JIMENEZ NANCY BEATRIZ</v>
          </cell>
        </row>
        <row r="197">
          <cell r="A197">
            <v>39275424</v>
          </cell>
          <cell r="D197">
            <v>39275424</v>
          </cell>
          <cell r="E197">
            <v>-965</v>
          </cell>
          <cell r="F197" t="str">
            <v>BARON MUNOZ OLGA LUCIA</v>
          </cell>
        </row>
        <row r="198">
          <cell r="A198">
            <v>39276389</v>
          </cell>
          <cell r="B198" t="str">
            <v>M</v>
          </cell>
          <cell r="C198">
            <v>37</v>
          </cell>
          <cell r="D198">
            <v>39276389</v>
          </cell>
          <cell r="E198">
            <v>-236</v>
          </cell>
          <cell r="F198" t="str">
            <v>BENITEZ MORENO SAIDA LUZ</v>
          </cell>
        </row>
        <row r="199">
          <cell r="A199">
            <v>39276625</v>
          </cell>
          <cell r="D199">
            <v>39276625</v>
          </cell>
          <cell r="E199">
            <v>-690</v>
          </cell>
          <cell r="F199" t="str">
            <v>CAICEDO CALDERA DIANA PATRICIA</v>
          </cell>
        </row>
        <row r="200">
          <cell r="A200">
            <v>39277315</v>
          </cell>
          <cell r="D200">
            <v>39277315</v>
          </cell>
          <cell r="E200">
            <v>-1763</v>
          </cell>
          <cell r="F200" t="str">
            <v>RAMIREZ GOMEZ SUGEY ELENA</v>
          </cell>
        </row>
        <row r="201">
          <cell r="A201">
            <v>39279078</v>
          </cell>
          <cell r="D201">
            <v>39279078</v>
          </cell>
          <cell r="E201">
            <v>-1923</v>
          </cell>
          <cell r="F201" t="str">
            <v xml:space="preserve">GARCIA SUAREZ MARIBEL  DEL CARMEN </v>
          </cell>
        </row>
        <row r="202">
          <cell r="A202">
            <v>39281001</v>
          </cell>
          <cell r="D202">
            <v>39281001</v>
          </cell>
          <cell r="E202">
            <v>-903</v>
          </cell>
          <cell r="F202" t="str">
            <v>FLOREZ ESPEJO ELIANA MARCELA</v>
          </cell>
        </row>
        <row r="203">
          <cell r="A203">
            <v>39281904</v>
          </cell>
          <cell r="D203">
            <v>39281904</v>
          </cell>
          <cell r="E203">
            <v>-893</v>
          </cell>
          <cell r="F203" t="str">
            <v>GUTIERREZ PALACIOS LEZTHY INIRIDA</v>
          </cell>
        </row>
        <row r="204">
          <cell r="A204">
            <v>39282797</v>
          </cell>
          <cell r="D204">
            <v>39282797</v>
          </cell>
          <cell r="E204">
            <v>-1508</v>
          </cell>
          <cell r="F204" t="str">
            <v xml:space="preserve">MIELES MACEA SISIRLEYIN </v>
          </cell>
        </row>
        <row r="205">
          <cell r="A205">
            <v>39284305</v>
          </cell>
          <cell r="D205">
            <v>39284305</v>
          </cell>
          <cell r="E205">
            <v>-868</v>
          </cell>
          <cell r="F205" t="str">
            <v>VARELA MONTOYA YESENIA MARCELA</v>
          </cell>
        </row>
        <row r="206">
          <cell r="A206">
            <v>39285173</v>
          </cell>
          <cell r="D206">
            <v>39285173</v>
          </cell>
          <cell r="E206">
            <v>-278</v>
          </cell>
          <cell r="F206" t="str">
            <v>ZULUAGA BUSTAMANTE LUZ AMPARO</v>
          </cell>
        </row>
        <row r="207">
          <cell r="A207">
            <v>39285451</v>
          </cell>
          <cell r="D207">
            <v>39285451</v>
          </cell>
          <cell r="E207">
            <v>-1446</v>
          </cell>
          <cell r="F207" t="str">
            <v>SALCEDO BRAM ALEXANDRA PATRICIA</v>
          </cell>
        </row>
        <row r="208">
          <cell r="A208">
            <v>39286897</v>
          </cell>
          <cell r="D208">
            <v>39286897</v>
          </cell>
          <cell r="E208">
            <v>-19249</v>
          </cell>
          <cell r="F208" t="str">
            <v>BUILES RIOS LINA MARCELA</v>
          </cell>
        </row>
        <row r="209">
          <cell r="A209">
            <v>39306146</v>
          </cell>
          <cell r="B209" t="str">
            <v>M</v>
          </cell>
          <cell r="C209">
            <v>39</v>
          </cell>
          <cell r="D209">
            <v>39306146</v>
          </cell>
          <cell r="E209">
            <v>-3440</v>
          </cell>
          <cell r="F209" t="str">
            <v>SALGADO AGUDELO NURY ESTER</v>
          </cell>
        </row>
        <row r="210">
          <cell r="A210">
            <v>39309586</v>
          </cell>
          <cell r="D210">
            <v>39309586</v>
          </cell>
          <cell r="E210">
            <v>-376</v>
          </cell>
          <cell r="F210" t="str">
            <v>AMARILES SILVA ANA FABIOLA</v>
          </cell>
        </row>
        <row r="211">
          <cell r="A211">
            <v>39309962</v>
          </cell>
          <cell r="D211">
            <v>39309962</v>
          </cell>
          <cell r="E211">
            <v>-2597</v>
          </cell>
          <cell r="F211" t="str">
            <v xml:space="preserve">MOSQUERA PALACIOS MAYELIN </v>
          </cell>
        </row>
        <row r="212">
          <cell r="A212">
            <v>39312559</v>
          </cell>
          <cell r="D212">
            <v>39312559</v>
          </cell>
          <cell r="E212">
            <v>-12942</v>
          </cell>
          <cell r="F212" t="str">
            <v>BERRIO MENA ANA DALIS</v>
          </cell>
        </row>
        <row r="213">
          <cell r="A213">
            <v>39325501</v>
          </cell>
          <cell r="D213">
            <v>39325501</v>
          </cell>
          <cell r="E213">
            <v>-2740</v>
          </cell>
          <cell r="F213" t="str">
            <v>AMAYA OSPINA NEY DE JESUS</v>
          </cell>
        </row>
        <row r="214">
          <cell r="A214">
            <v>39328241</v>
          </cell>
          <cell r="B214" t="str">
            <v>XL</v>
          </cell>
          <cell r="C214">
            <v>40</v>
          </cell>
          <cell r="D214">
            <v>39328241</v>
          </cell>
          <cell r="E214">
            <v>-76369</v>
          </cell>
          <cell r="F214" t="str">
            <v>MORALES ACEVEDO LIDA ESPERANZA</v>
          </cell>
        </row>
        <row r="215">
          <cell r="A215">
            <v>39404610</v>
          </cell>
          <cell r="D215">
            <v>39404610</v>
          </cell>
          <cell r="E215">
            <v>-9414</v>
          </cell>
          <cell r="F215" t="str">
            <v>MATURANA CORDOBA IRMA ROSA</v>
          </cell>
        </row>
        <row r="216">
          <cell r="A216">
            <v>39414024</v>
          </cell>
          <cell r="D216">
            <v>39414024</v>
          </cell>
          <cell r="E216">
            <v>-2139</v>
          </cell>
          <cell r="F216" t="str">
            <v xml:space="preserve">RODRIGUEZ DE LA ROSA ARGENIDA </v>
          </cell>
        </row>
        <row r="217">
          <cell r="A217">
            <v>39416163</v>
          </cell>
          <cell r="B217" t="str">
            <v>M</v>
          </cell>
          <cell r="C217">
            <v>38</v>
          </cell>
          <cell r="D217">
            <v>39416163</v>
          </cell>
          <cell r="E217">
            <v>-2722697</v>
          </cell>
          <cell r="F217" t="str">
            <v>RODRIGUEZ SANTACRUZ FLOR MARIA</v>
          </cell>
        </row>
        <row r="218">
          <cell r="A218">
            <v>42138860</v>
          </cell>
          <cell r="D218">
            <v>42138860</v>
          </cell>
          <cell r="E218">
            <v>-24955</v>
          </cell>
          <cell r="F218" t="str">
            <v xml:space="preserve">PEÑA PALACIOS JESUCITA </v>
          </cell>
        </row>
        <row r="219">
          <cell r="A219">
            <v>42163815</v>
          </cell>
          <cell r="D219">
            <v>42163815</v>
          </cell>
          <cell r="E219">
            <v>-487810</v>
          </cell>
          <cell r="F219" t="str">
            <v xml:space="preserve">MOSQUERA MOSQUERA ARISLEYDA </v>
          </cell>
        </row>
        <row r="220">
          <cell r="A220">
            <v>42651625</v>
          </cell>
          <cell r="B220" t="str">
            <v>M</v>
          </cell>
          <cell r="C220">
            <v>37</v>
          </cell>
          <cell r="D220">
            <v>42651625</v>
          </cell>
          <cell r="E220">
            <v>-2030</v>
          </cell>
          <cell r="F220" t="str">
            <v xml:space="preserve">DE LA ROSA GARCES MILCAN </v>
          </cell>
        </row>
        <row r="221">
          <cell r="A221">
            <v>42653655</v>
          </cell>
          <cell r="D221">
            <v>42653655</v>
          </cell>
          <cell r="E221">
            <v>-88</v>
          </cell>
          <cell r="F221" t="str">
            <v>GUZMAN PALENCIA LEONOR MARIA</v>
          </cell>
        </row>
        <row r="222">
          <cell r="A222">
            <v>42653743</v>
          </cell>
          <cell r="D222">
            <v>42653743</v>
          </cell>
          <cell r="E222">
            <v>-477</v>
          </cell>
          <cell r="F222" t="str">
            <v xml:space="preserve">JULIO JULIO ELBA </v>
          </cell>
        </row>
        <row r="223">
          <cell r="A223">
            <v>42654220</v>
          </cell>
          <cell r="D223">
            <v>42654220</v>
          </cell>
          <cell r="E223">
            <v>-2872</v>
          </cell>
          <cell r="F223" t="str">
            <v>AREVALO GUTIERREZ LUZ MARI</v>
          </cell>
        </row>
        <row r="224">
          <cell r="A224">
            <v>42657092</v>
          </cell>
          <cell r="B224" t="str">
            <v>M</v>
          </cell>
          <cell r="C224">
            <v>38</v>
          </cell>
          <cell r="D224">
            <v>42657092</v>
          </cell>
          <cell r="E224">
            <v>-125675</v>
          </cell>
          <cell r="F224" t="str">
            <v xml:space="preserve">PEÑA LOPEZ DORYS </v>
          </cell>
        </row>
        <row r="225">
          <cell r="A225">
            <v>42782767</v>
          </cell>
          <cell r="D225">
            <v>42782767</v>
          </cell>
          <cell r="E225">
            <v>-14228</v>
          </cell>
          <cell r="F225" t="str">
            <v>HERRERA QUICENO SANDRA CATALINA</v>
          </cell>
        </row>
        <row r="226">
          <cell r="A226">
            <v>42796995</v>
          </cell>
          <cell r="B226" t="str">
            <v>M</v>
          </cell>
          <cell r="C226">
            <v>36</v>
          </cell>
          <cell r="D226">
            <v>42796995</v>
          </cell>
          <cell r="E226">
            <v>-85575</v>
          </cell>
          <cell r="F226" t="str">
            <v>SANCHEZ MARIN MARIELA DE JESUS</v>
          </cell>
        </row>
        <row r="227">
          <cell r="A227">
            <v>42882570</v>
          </cell>
          <cell r="D227">
            <v>42882570</v>
          </cell>
          <cell r="E227">
            <v>-57865</v>
          </cell>
          <cell r="F227" t="str">
            <v>AREVALO LUQUE MARIA MAGDALENA</v>
          </cell>
        </row>
        <row r="228">
          <cell r="A228">
            <v>42940435</v>
          </cell>
          <cell r="D228">
            <v>42940435</v>
          </cell>
          <cell r="E228">
            <v>-112</v>
          </cell>
          <cell r="F228" t="str">
            <v>URIBE  INGRID JOHANA</v>
          </cell>
        </row>
        <row r="229">
          <cell r="A229">
            <v>42940547</v>
          </cell>
          <cell r="D229">
            <v>42940547</v>
          </cell>
          <cell r="E229">
            <v>-90057</v>
          </cell>
          <cell r="F229" t="str">
            <v>ALVAREZ GARCIA NATALIA ANDREA</v>
          </cell>
        </row>
        <row r="230">
          <cell r="A230">
            <v>43030604</v>
          </cell>
          <cell r="B230" t="str">
            <v>M</v>
          </cell>
          <cell r="C230">
            <v>35</v>
          </cell>
          <cell r="D230">
            <v>43030604</v>
          </cell>
          <cell r="E230">
            <v>-39752</v>
          </cell>
          <cell r="F230" t="str">
            <v>HIGUITA MANCO LUCIA DEL SOCORRO</v>
          </cell>
        </row>
        <row r="231">
          <cell r="A231">
            <v>43070356</v>
          </cell>
          <cell r="D231">
            <v>43070356</v>
          </cell>
          <cell r="E231">
            <v>-5302</v>
          </cell>
          <cell r="F231" t="str">
            <v>MENOYOS GAVIRIA MARIA DIONIS</v>
          </cell>
        </row>
        <row r="232">
          <cell r="A232">
            <v>43075658</v>
          </cell>
          <cell r="D232">
            <v>43075658</v>
          </cell>
          <cell r="E232">
            <v>-9572</v>
          </cell>
          <cell r="F232" t="str">
            <v>VILLA LONDONO GABRIELA ISABEL</v>
          </cell>
        </row>
        <row r="233">
          <cell r="A233">
            <v>43085230</v>
          </cell>
          <cell r="D233">
            <v>43085230</v>
          </cell>
          <cell r="E233">
            <v>-26361</v>
          </cell>
          <cell r="F233" t="str">
            <v>CORREA TORRES MARIA  OLGA</v>
          </cell>
        </row>
        <row r="234">
          <cell r="A234">
            <v>43111591</v>
          </cell>
          <cell r="B234" t="str">
            <v>M</v>
          </cell>
          <cell r="C234">
            <v>39</v>
          </cell>
          <cell r="D234">
            <v>43111591</v>
          </cell>
          <cell r="E234">
            <v>-7609</v>
          </cell>
          <cell r="F234" t="str">
            <v>RODRIGUEZ GONZALEZ EDDY CATALINA</v>
          </cell>
        </row>
        <row r="235">
          <cell r="A235">
            <v>43119200</v>
          </cell>
          <cell r="D235">
            <v>43119200</v>
          </cell>
          <cell r="E235">
            <v>-22733</v>
          </cell>
          <cell r="F235" t="str">
            <v>GIL RESTREPO MIRLEY ADELINA</v>
          </cell>
        </row>
        <row r="236">
          <cell r="A236">
            <v>43141933</v>
          </cell>
          <cell r="B236" t="str">
            <v>S</v>
          </cell>
          <cell r="C236">
            <v>36</v>
          </cell>
          <cell r="D236">
            <v>43141933</v>
          </cell>
          <cell r="E236">
            <v>-64873</v>
          </cell>
          <cell r="F236" t="str">
            <v>BAILARIN BAILARIN DIANA FLORINDA</v>
          </cell>
        </row>
        <row r="237">
          <cell r="A237">
            <v>43206806</v>
          </cell>
          <cell r="D237">
            <v>43206806</v>
          </cell>
          <cell r="E237">
            <v>-1509</v>
          </cell>
          <cell r="F237" t="str">
            <v>ZAPATA CARVAJAL CATALINA MARIA</v>
          </cell>
        </row>
        <row r="238">
          <cell r="A238">
            <v>43208315</v>
          </cell>
          <cell r="B238" t="str">
            <v>L</v>
          </cell>
          <cell r="C238">
            <v>38</v>
          </cell>
          <cell r="D238">
            <v>43208315</v>
          </cell>
          <cell r="E238">
            <v>-50504</v>
          </cell>
          <cell r="F238" t="str">
            <v>PALACIO MOSQUERA LUZ MARLENIS</v>
          </cell>
        </row>
        <row r="239">
          <cell r="A239">
            <v>43258819</v>
          </cell>
          <cell r="D239">
            <v>43258819</v>
          </cell>
          <cell r="E239">
            <v>-3218</v>
          </cell>
          <cell r="F239" t="str">
            <v>TORRES  MARIA MARGELICA</v>
          </cell>
        </row>
        <row r="240">
          <cell r="A240">
            <v>43262037</v>
          </cell>
          <cell r="B240" t="str">
            <v>L</v>
          </cell>
          <cell r="C240">
            <v>37</v>
          </cell>
          <cell r="D240">
            <v>43262037</v>
          </cell>
          <cell r="E240">
            <v>-19795</v>
          </cell>
          <cell r="F240" t="str">
            <v>MENDOZA PINTO LIDIS DEL CARMEN</v>
          </cell>
        </row>
        <row r="241">
          <cell r="A241">
            <v>43281832</v>
          </cell>
          <cell r="B241" t="str">
            <v>M</v>
          </cell>
          <cell r="C241">
            <v>35</v>
          </cell>
          <cell r="D241">
            <v>43281832</v>
          </cell>
          <cell r="E241">
            <v>-61825</v>
          </cell>
          <cell r="F241" t="str">
            <v xml:space="preserve">YAGARI GONZALEZ NOELIA </v>
          </cell>
        </row>
        <row r="242">
          <cell r="A242">
            <v>43343657</v>
          </cell>
          <cell r="B242" t="str">
            <v>M</v>
          </cell>
          <cell r="C242">
            <v>36</v>
          </cell>
          <cell r="D242">
            <v>43343657</v>
          </cell>
          <cell r="E242">
            <v>-945</v>
          </cell>
          <cell r="F242" t="str">
            <v xml:space="preserve">BAILARIN  AMANDA </v>
          </cell>
        </row>
        <row r="243">
          <cell r="A243">
            <v>43344602</v>
          </cell>
          <cell r="B243" t="str">
            <v>M</v>
          </cell>
          <cell r="C243">
            <v>38</v>
          </cell>
          <cell r="D243">
            <v>43344602</v>
          </cell>
          <cell r="E243">
            <v>-126</v>
          </cell>
          <cell r="F243" t="str">
            <v>SANTACRUZ SANTOS ROSA MIRIAN</v>
          </cell>
        </row>
        <row r="244">
          <cell r="A244">
            <v>43344728</v>
          </cell>
          <cell r="D244">
            <v>43344728</v>
          </cell>
          <cell r="E244">
            <v>-1042</v>
          </cell>
          <cell r="F244" t="str">
            <v>CUESTA PEREA CARMEN  EMILSEN</v>
          </cell>
        </row>
        <row r="245">
          <cell r="A245">
            <v>43345770</v>
          </cell>
          <cell r="D245">
            <v>43345770</v>
          </cell>
          <cell r="E245">
            <v>-1135</v>
          </cell>
          <cell r="F245" t="str">
            <v xml:space="preserve">ROMAÑA PALACIO YALIRIS </v>
          </cell>
        </row>
        <row r="246">
          <cell r="A246">
            <v>43346905</v>
          </cell>
          <cell r="D246">
            <v>43346905</v>
          </cell>
          <cell r="E246">
            <v>-177</v>
          </cell>
          <cell r="F246" t="str">
            <v>MONTOYA VARGAS LUZ AIDE</v>
          </cell>
        </row>
        <row r="247">
          <cell r="A247">
            <v>43347082</v>
          </cell>
          <cell r="D247">
            <v>43347082</v>
          </cell>
          <cell r="E247">
            <v>-109</v>
          </cell>
          <cell r="F247" t="str">
            <v xml:space="preserve">HERRERA MARTINEZ BIBIANA </v>
          </cell>
        </row>
        <row r="248">
          <cell r="A248">
            <v>43347191</v>
          </cell>
          <cell r="D248">
            <v>43347191</v>
          </cell>
          <cell r="E248">
            <v>-17615</v>
          </cell>
          <cell r="F248" t="str">
            <v>QUICENO ALVAREZ LEDY YOVANA</v>
          </cell>
        </row>
        <row r="249">
          <cell r="A249">
            <v>43364806</v>
          </cell>
          <cell r="D249">
            <v>43364806</v>
          </cell>
          <cell r="E249">
            <v>-17267</v>
          </cell>
          <cell r="F249" t="str">
            <v>ALVAREZ RIOS DIANA ISABEL</v>
          </cell>
        </row>
        <row r="250">
          <cell r="A250">
            <v>43382073</v>
          </cell>
          <cell r="B250" t="str">
            <v>S</v>
          </cell>
          <cell r="C250">
            <v>36</v>
          </cell>
          <cell r="D250">
            <v>43382073</v>
          </cell>
          <cell r="E250">
            <v>-23093</v>
          </cell>
          <cell r="F250" t="str">
            <v>OCAMPO OSORIO LAUREN GISEL</v>
          </cell>
        </row>
        <row r="251">
          <cell r="A251">
            <v>43405166</v>
          </cell>
          <cell r="D251">
            <v>43405166</v>
          </cell>
          <cell r="E251">
            <v>-5640</v>
          </cell>
          <cell r="F251" t="str">
            <v>CASTAÑO BEDOYA ALBA LUCIA</v>
          </cell>
        </row>
        <row r="252">
          <cell r="A252">
            <v>43410806</v>
          </cell>
          <cell r="D252">
            <v>43410806</v>
          </cell>
          <cell r="E252">
            <v>-34028</v>
          </cell>
          <cell r="F252" t="str">
            <v>LOPEZ BEDOYA MARIA CECILIA</v>
          </cell>
        </row>
        <row r="253">
          <cell r="A253">
            <v>43444834</v>
          </cell>
          <cell r="D253">
            <v>43444834</v>
          </cell>
          <cell r="E253">
            <v>-15753</v>
          </cell>
          <cell r="F253" t="str">
            <v>VELASQUEZ TORO CLAUDIA MARIA</v>
          </cell>
        </row>
        <row r="254">
          <cell r="A254">
            <v>43460587</v>
          </cell>
          <cell r="B254" t="str">
            <v>M</v>
          </cell>
          <cell r="C254">
            <v>36</v>
          </cell>
          <cell r="D254">
            <v>43460587</v>
          </cell>
          <cell r="E254">
            <v>-3785</v>
          </cell>
          <cell r="F254" t="str">
            <v>ARIAS OROZCO BEATRIZ ELENA</v>
          </cell>
        </row>
        <row r="255">
          <cell r="A255">
            <v>43464372</v>
          </cell>
          <cell r="D255">
            <v>43464372</v>
          </cell>
          <cell r="E255">
            <v>-13741</v>
          </cell>
          <cell r="F255" t="str">
            <v>RAMIREZ CAÑAVERAL DIANA CAROLINA</v>
          </cell>
        </row>
        <row r="256">
          <cell r="A256">
            <v>43478113</v>
          </cell>
          <cell r="D256">
            <v>43478113</v>
          </cell>
          <cell r="E256">
            <v>-14006</v>
          </cell>
          <cell r="F256" t="str">
            <v>ZAPATA RESTREPO MARTHA CECILIA</v>
          </cell>
        </row>
        <row r="257">
          <cell r="A257">
            <v>43492119</v>
          </cell>
          <cell r="B257" t="str">
            <v>M</v>
          </cell>
          <cell r="C257">
            <v>37</v>
          </cell>
          <cell r="D257">
            <v>43492119</v>
          </cell>
          <cell r="E257">
            <v>-97204</v>
          </cell>
          <cell r="F257" t="str">
            <v>TAMANIS GONZALEZ GLORIA ISMELDA</v>
          </cell>
        </row>
        <row r="258">
          <cell r="A258">
            <v>43589323</v>
          </cell>
          <cell r="D258">
            <v>43589323</v>
          </cell>
          <cell r="E258">
            <v>-42885</v>
          </cell>
          <cell r="F258" t="str">
            <v>CARDONA VASQUEZ LUZ MARY</v>
          </cell>
        </row>
        <row r="259">
          <cell r="A259">
            <v>43632208</v>
          </cell>
          <cell r="B259" t="str">
            <v>M</v>
          </cell>
          <cell r="C259">
            <v>37</v>
          </cell>
          <cell r="D259">
            <v>43632208</v>
          </cell>
          <cell r="E259">
            <v>-10800</v>
          </cell>
          <cell r="F259" t="str">
            <v xml:space="preserve">HIGUITA HIGUITA ORFIDIA </v>
          </cell>
        </row>
        <row r="260">
          <cell r="A260">
            <v>43643008</v>
          </cell>
          <cell r="D260">
            <v>43643008</v>
          </cell>
          <cell r="E260">
            <v>-1869</v>
          </cell>
          <cell r="F260" t="str">
            <v>PAJARO MARTINEZ ADRIANA ESTELLA</v>
          </cell>
        </row>
        <row r="261">
          <cell r="A261">
            <v>43644877</v>
          </cell>
          <cell r="B261" t="str">
            <v>XL</v>
          </cell>
          <cell r="C261">
            <v>37</v>
          </cell>
          <cell r="D261">
            <v>43644877</v>
          </cell>
          <cell r="E261">
            <v>-1915</v>
          </cell>
          <cell r="F261" t="str">
            <v>GOMEZ SALAZAR AIDA LUZ</v>
          </cell>
        </row>
        <row r="262">
          <cell r="A262">
            <v>43646792</v>
          </cell>
          <cell r="D262">
            <v>43646792</v>
          </cell>
          <cell r="E262">
            <v>-2237</v>
          </cell>
          <cell r="F262" t="str">
            <v>GIRALDO PARRA MARIA CRISTINA</v>
          </cell>
        </row>
        <row r="263">
          <cell r="A263">
            <v>43649029</v>
          </cell>
          <cell r="D263">
            <v>43649029</v>
          </cell>
          <cell r="E263">
            <v>-762</v>
          </cell>
          <cell r="F263" t="str">
            <v>AGUDELO MARIN ELCY DEL SOCORRO</v>
          </cell>
        </row>
        <row r="264">
          <cell r="A264">
            <v>43649791</v>
          </cell>
          <cell r="B264" t="str">
            <v>M</v>
          </cell>
          <cell r="C264">
            <v>37</v>
          </cell>
          <cell r="D264">
            <v>43649791</v>
          </cell>
          <cell r="E264">
            <v>-825</v>
          </cell>
          <cell r="F264" t="str">
            <v>RAMIREZ MONTOYA ALIX LIBRADA</v>
          </cell>
        </row>
        <row r="265">
          <cell r="A265">
            <v>43650616</v>
          </cell>
          <cell r="D265">
            <v>43650616</v>
          </cell>
          <cell r="E265">
            <v>-732</v>
          </cell>
          <cell r="F265" t="str">
            <v>VASCO LORA DORYS MADELEYNE</v>
          </cell>
        </row>
        <row r="266">
          <cell r="A266">
            <v>43651348</v>
          </cell>
          <cell r="D266">
            <v>43651348</v>
          </cell>
          <cell r="E266">
            <v>-1912</v>
          </cell>
          <cell r="F266" t="str">
            <v>ARENAS GOMEZ ADRIANA MARIA</v>
          </cell>
        </row>
        <row r="267">
          <cell r="A267">
            <v>43653260</v>
          </cell>
          <cell r="D267">
            <v>43653260</v>
          </cell>
          <cell r="E267">
            <v>-3907</v>
          </cell>
          <cell r="F267" t="str">
            <v xml:space="preserve">MONTILLA QUIROZ MARICELA </v>
          </cell>
        </row>
        <row r="268">
          <cell r="A268">
            <v>43657167</v>
          </cell>
          <cell r="B268" t="str">
            <v>M</v>
          </cell>
          <cell r="C268">
            <v>36</v>
          </cell>
          <cell r="D268">
            <v>43657167</v>
          </cell>
          <cell r="E268">
            <v>-35715</v>
          </cell>
          <cell r="F268" t="str">
            <v xml:space="preserve">OBANDO FONNEGRA CAROLINA </v>
          </cell>
        </row>
        <row r="269">
          <cell r="A269">
            <v>43692882</v>
          </cell>
          <cell r="D269">
            <v>43692882</v>
          </cell>
          <cell r="E269">
            <v>-6316</v>
          </cell>
          <cell r="F269" t="str">
            <v>PACHECO PALENCIA DIVA CECILIA</v>
          </cell>
        </row>
        <row r="270">
          <cell r="A270">
            <v>43699198</v>
          </cell>
          <cell r="B270" t="str">
            <v>M</v>
          </cell>
          <cell r="C270">
            <v>37</v>
          </cell>
          <cell r="D270">
            <v>43699198</v>
          </cell>
          <cell r="E270">
            <v>-389</v>
          </cell>
          <cell r="F270" t="str">
            <v>RODRIGUEZ REQUENA ELIZETH MARIA</v>
          </cell>
        </row>
        <row r="271">
          <cell r="A271">
            <v>43699587</v>
          </cell>
          <cell r="D271">
            <v>43699587</v>
          </cell>
          <cell r="E271">
            <v>-3400</v>
          </cell>
          <cell r="F271" t="str">
            <v>GONZALEZ CAMARGO ZEILA DEL SOCORRO</v>
          </cell>
        </row>
        <row r="272">
          <cell r="A272">
            <v>43702987</v>
          </cell>
          <cell r="D272">
            <v>43702987</v>
          </cell>
          <cell r="E272">
            <v>-972</v>
          </cell>
          <cell r="F272" t="str">
            <v>CASTRILLON PULGARIN CAMILA ANDREA</v>
          </cell>
        </row>
        <row r="273">
          <cell r="A273">
            <v>43703959</v>
          </cell>
          <cell r="D273">
            <v>43703959</v>
          </cell>
          <cell r="E273">
            <v>-37</v>
          </cell>
          <cell r="F273" t="str">
            <v>GAÑAN ZAPATA VILMA INES</v>
          </cell>
        </row>
        <row r="274">
          <cell r="A274">
            <v>43703996</v>
          </cell>
          <cell r="D274">
            <v>43703996</v>
          </cell>
          <cell r="E274">
            <v>-194</v>
          </cell>
          <cell r="F274" t="str">
            <v>HOYOS PEREZ ALEXANDRA MARIA</v>
          </cell>
        </row>
        <row r="275">
          <cell r="A275">
            <v>43704190</v>
          </cell>
          <cell r="D275">
            <v>43704190</v>
          </cell>
          <cell r="E275">
            <v>-785</v>
          </cell>
          <cell r="F275" t="str">
            <v>YANES SANCHEZ YULIED MARCELA</v>
          </cell>
        </row>
        <row r="276">
          <cell r="A276">
            <v>43704975</v>
          </cell>
          <cell r="D276">
            <v>43704975</v>
          </cell>
          <cell r="E276">
            <v>-27</v>
          </cell>
          <cell r="F276" t="str">
            <v>ARIAS ZAPATA VIVIANA MILENA</v>
          </cell>
        </row>
        <row r="277">
          <cell r="A277">
            <v>43705002</v>
          </cell>
          <cell r="D277">
            <v>43705002</v>
          </cell>
          <cell r="E277">
            <v>-1558</v>
          </cell>
          <cell r="F277" t="str">
            <v>RAMIREZ GONZALEZ ZORAIDA MARIA</v>
          </cell>
        </row>
        <row r="278">
          <cell r="A278">
            <v>43706560</v>
          </cell>
          <cell r="B278" t="str">
            <v>M</v>
          </cell>
          <cell r="C278">
            <v>37</v>
          </cell>
          <cell r="D278">
            <v>43706560</v>
          </cell>
          <cell r="E278">
            <v>-163</v>
          </cell>
          <cell r="F278" t="str">
            <v>RESTREPO PINEDA ARACELLY DEL SOCORRO</v>
          </cell>
        </row>
        <row r="279">
          <cell r="A279">
            <v>43706723</v>
          </cell>
          <cell r="B279" t="str">
            <v>S</v>
          </cell>
          <cell r="C279">
            <v>34</v>
          </cell>
          <cell r="D279">
            <v>43706723</v>
          </cell>
          <cell r="E279">
            <v>-95</v>
          </cell>
          <cell r="F279" t="str">
            <v>ALVAREZ AGUDELO GLORIA YOLANDA</v>
          </cell>
        </row>
        <row r="280">
          <cell r="A280">
            <v>43706818</v>
          </cell>
          <cell r="B280" t="str">
            <v>S</v>
          </cell>
          <cell r="C280">
            <v>36</v>
          </cell>
          <cell r="D280">
            <v>43706818</v>
          </cell>
          <cell r="E280">
            <v>-1144</v>
          </cell>
          <cell r="F280" t="str">
            <v>GARCIA MONTOYA EUNIRYS DEL SOCORRO</v>
          </cell>
        </row>
        <row r="281">
          <cell r="A281">
            <v>43707962</v>
          </cell>
          <cell r="D281">
            <v>43707962</v>
          </cell>
          <cell r="E281">
            <v>-935</v>
          </cell>
          <cell r="F281" t="str">
            <v>MORALES ALVAREZ LUZ OMAIRA</v>
          </cell>
        </row>
        <row r="282">
          <cell r="A282">
            <v>43708897</v>
          </cell>
          <cell r="D282">
            <v>43708897</v>
          </cell>
          <cell r="E282">
            <v>-1437</v>
          </cell>
          <cell r="F282" t="str">
            <v>OSORIO BERMUDEZ DIDNALDA ANDREA</v>
          </cell>
        </row>
        <row r="283">
          <cell r="A283">
            <v>43710334</v>
          </cell>
          <cell r="D283">
            <v>43710334</v>
          </cell>
          <cell r="E283">
            <v>-87</v>
          </cell>
          <cell r="F283" t="str">
            <v>CANO CASTRILLON ELIANA MARCELA</v>
          </cell>
        </row>
        <row r="284">
          <cell r="A284">
            <v>43710421</v>
          </cell>
          <cell r="D284">
            <v>43710421</v>
          </cell>
          <cell r="E284">
            <v>-1927</v>
          </cell>
          <cell r="F284" t="str">
            <v>RESTREPO RESTREPO ASTRID YURANY</v>
          </cell>
        </row>
        <row r="285">
          <cell r="A285">
            <v>43712348</v>
          </cell>
          <cell r="D285">
            <v>43712348</v>
          </cell>
          <cell r="E285">
            <v>-48419</v>
          </cell>
          <cell r="F285" t="str">
            <v>OROZCO MUÑOZ ANGELA MARIA</v>
          </cell>
        </row>
        <row r="286">
          <cell r="A286">
            <v>43760767</v>
          </cell>
          <cell r="D286">
            <v>43760767</v>
          </cell>
          <cell r="E286">
            <v>-61</v>
          </cell>
          <cell r="F286" t="str">
            <v>URIBE MUÑOZ YANID ELENA</v>
          </cell>
        </row>
        <row r="287">
          <cell r="A287">
            <v>43760828</v>
          </cell>
          <cell r="D287">
            <v>43760828</v>
          </cell>
          <cell r="E287">
            <v>-4146</v>
          </cell>
          <cell r="F287" t="str">
            <v>MEDINA ARANGO IRMA LUCIA</v>
          </cell>
        </row>
        <row r="288">
          <cell r="A288">
            <v>43764974</v>
          </cell>
          <cell r="D288">
            <v>43764974</v>
          </cell>
          <cell r="E288">
            <v>-266</v>
          </cell>
          <cell r="F288" t="str">
            <v>LOPEZ LONDOÑO CLAUDIA LUCIA</v>
          </cell>
        </row>
        <row r="289">
          <cell r="A289">
            <v>43765240</v>
          </cell>
          <cell r="D289">
            <v>43765240</v>
          </cell>
          <cell r="E289">
            <v>-820</v>
          </cell>
          <cell r="F289" t="str">
            <v>LOAIZA LLANOS GLADYS ESTELA</v>
          </cell>
        </row>
        <row r="290">
          <cell r="A290">
            <v>43766060</v>
          </cell>
          <cell r="D290">
            <v>43766060</v>
          </cell>
          <cell r="E290">
            <v>-777</v>
          </cell>
          <cell r="F290" t="str">
            <v xml:space="preserve">BAENA BOTERO ASTRID </v>
          </cell>
        </row>
        <row r="291">
          <cell r="A291">
            <v>43766837</v>
          </cell>
          <cell r="D291">
            <v>43766837</v>
          </cell>
          <cell r="E291">
            <v>-159</v>
          </cell>
          <cell r="F291" t="str">
            <v>ARANZAZU OROZCO YENNY MILENA</v>
          </cell>
        </row>
        <row r="292">
          <cell r="A292">
            <v>43766996</v>
          </cell>
          <cell r="D292">
            <v>43766996</v>
          </cell>
          <cell r="E292">
            <v>-38394</v>
          </cell>
          <cell r="F292" t="str">
            <v>RAMIREZ MORALES ALBANY YULIET</v>
          </cell>
        </row>
        <row r="293">
          <cell r="A293">
            <v>43805390</v>
          </cell>
          <cell r="D293">
            <v>43805390</v>
          </cell>
          <cell r="E293">
            <v>-17688</v>
          </cell>
          <cell r="F293" t="str">
            <v xml:space="preserve">HERNANDEZ HENAO CLARIVEL </v>
          </cell>
        </row>
        <row r="294">
          <cell r="A294">
            <v>43823078</v>
          </cell>
          <cell r="D294">
            <v>43823078</v>
          </cell>
          <cell r="E294">
            <v>-6342</v>
          </cell>
          <cell r="F294" t="str">
            <v xml:space="preserve">ANGULO YANGUEZ ARLEIDA </v>
          </cell>
        </row>
        <row r="295">
          <cell r="A295">
            <v>43829420</v>
          </cell>
          <cell r="D295">
            <v>43829420</v>
          </cell>
          <cell r="E295">
            <v>-10550</v>
          </cell>
          <cell r="F295" t="str">
            <v>JIMENEZ RIOS ANA ELISA</v>
          </cell>
        </row>
        <row r="296">
          <cell r="A296">
            <v>43839970</v>
          </cell>
          <cell r="D296">
            <v>43839970</v>
          </cell>
          <cell r="E296">
            <v>-43573</v>
          </cell>
          <cell r="F296" t="str">
            <v>RUIZ JARAMILLO ANA CRISTINA</v>
          </cell>
        </row>
        <row r="297">
          <cell r="A297">
            <v>43883543</v>
          </cell>
          <cell r="D297">
            <v>43883543</v>
          </cell>
          <cell r="E297">
            <v>-12021</v>
          </cell>
          <cell r="F297" t="str">
            <v xml:space="preserve">OTALVARO LOPEZ  CLAUDIA PATRICIA </v>
          </cell>
        </row>
        <row r="298">
          <cell r="A298">
            <v>43895564</v>
          </cell>
          <cell r="D298">
            <v>43895564</v>
          </cell>
          <cell r="E298">
            <v>-1753</v>
          </cell>
          <cell r="F298" t="str">
            <v>CORDOBA GOMEZ BEATRIZ ADRIANA</v>
          </cell>
        </row>
        <row r="299">
          <cell r="A299">
            <v>43897317</v>
          </cell>
          <cell r="D299">
            <v>43897317</v>
          </cell>
          <cell r="E299">
            <v>-15454</v>
          </cell>
          <cell r="F299" t="str">
            <v>MENA COSSIO MARLIS DEL SOCORRO</v>
          </cell>
        </row>
        <row r="300">
          <cell r="A300">
            <v>43912771</v>
          </cell>
          <cell r="D300">
            <v>43912771</v>
          </cell>
          <cell r="E300">
            <v>-6055</v>
          </cell>
          <cell r="F300" t="str">
            <v>JIMENEZ URREGO LINA MARIA</v>
          </cell>
        </row>
        <row r="301">
          <cell r="A301">
            <v>43918826</v>
          </cell>
          <cell r="D301">
            <v>43918826</v>
          </cell>
          <cell r="E301">
            <v>-66900</v>
          </cell>
          <cell r="F301" t="str">
            <v>MURILLO MOSQUERA SANDRA MILENA</v>
          </cell>
        </row>
        <row r="302">
          <cell r="A302">
            <v>43985726</v>
          </cell>
          <cell r="B302">
            <v>0</v>
          </cell>
          <cell r="C302">
            <v>0</v>
          </cell>
          <cell r="D302">
            <v>43985726</v>
          </cell>
          <cell r="E302">
            <v>-1530</v>
          </cell>
          <cell r="F302" t="str">
            <v xml:space="preserve">DIAZ PEREA DORALBA </v>
          </cell>
        </row>
        <row r="303">
          <cell r="A303">
            <v>43987256</v>
          </cell>
          <cell r="D303">
            <v>43987256</v>
          </cell>
          <cell r="E303">
            <v>-17040</v>
          </cell>
          <cell r="F303" t="str">
            <v>VASQUEZ RESTREPO BRENDA ZULEYMA</v>
          </cell>
        </row>
        <row r="304">
          <cell r="A304">
            <v>44004296</v>
          </cell>
          <cell r="B304" t="str">
            <v>M</v>
          </cell>
          <cell r="C304">
            <v>37</v>
          </cell>
          <cell r="D304">
            <v>44004296</v>
          </cell>
          <cell r="E304">
            <v>-1461587</v>
          </cell>
          <cell r="F304" t="str">
            <v>HENAO LONDOÑO ANA KARINA</v>
          </cell>
        </row>
        <row r="305">
          <cell r="A305">
            <v>45465883</v>
          </cell>
          <cell r="B305" t="str">
            <v>M</v>
          </cell>
          <cell r="C305">
            <v>38</v>
          </cell>
          <cell r="D305">
            <v>45465883</v>
          </cell>
          <cell r="E305">
            <v>-5448590</v>
          </cell>
          <cell r="F305" t="str">
            <v xml:space="preserve">TORRES TAFUR BLEIDIS </v>
          </cell>
        </row>
        <row r="306">
          <cell r="A306">
            <v>50914473</v>
          </cell>
          <cell r="D306">
            <v>50914473</v>
          </cell>
          <cell r="E306">
            <v>-4328</v>
          </cell>
          <cell r="F306" t="str">
            <v>OTERO MARTINEZ JULIA EVA</v>
          </cell>
        </row>
        <row r="307">
          <cell r="A307">
            <v>50918801</v>
          </cell>
          <cell r="B307" t="str">
            <v>XL</v>
          </cell>
          <cell r="C307">
            <v>38</v>
          </cell>
          <cell r="D307">
            <v>50918801</v>
          </cell>
          <cell r="E307">
            <v>-1385</v>
          </cell>
          <cell r="F307" t="str">
            <v>RODRIGUEZ ALMARIO KATTIA SUSANA</v>
          </cell>
        </row>
        <row r="308">
          <cell r="A308">
            <v>50920186</v>
          </cell>
          <cell r="B308" t="str">
            <v>M</v>
          </cell>
          <cell r="C308">
            <v>40</v>
          </cell>
          <cell r="D308">
            <v>50920186</v>
          </cell>
          <cell r="E308">
            <v>-14891</v>
          </cell>
          <cell r="F308" t="str">
            <v>DIAZ MARTINEZ KATY LUCIA</v>
          </cell>
        </row>
        <row r="309">
          <cell r="A309">
            <v>50935077</v>
          </cell>
          <cell r="D309">
            <v>50935077</v>
          </cell>
          <cell r="E309">
            <v>-6167</v>
          </cell>
          <cell r="F309" t="str">
            <v>GALVIS MORA SILVIA MARIA</v>
          </cell>
        </row>
        <row r="310">
          <cell r="A310">
            <v>50941244</v>
          </cell>
          <cell r="D310">
            <v>50941244</v>
          </cell>
          <cell r="E310">
            <v>-8844</v>
          </cell>
          <cell r="F310" t="str">
            <v>FERNANDEZ VILLORINA GRACIELA NOHEMI</v>
          </cell>
        </row>
        <row r="311">
          <cell r="A311">
            <v>50950088</v>
          </cell>
          <cell r="D311">
            <v>50950088</v>
          </cell>
          <cell r="E311">
            <v>-26121</v>
          </cell>
          <cell r="F311" t="str">
            <v>PACHECO MONTES DIANA ISABEL</v>
          </cell>
        </row>
        <row r="312">
          <cell r="A312">
            <v>50976209</v>
          </cell>
          <cell r="D312">
            <v>50976209</v>
          </cell>
          <cell r="E312">
            <v>-1299285</v>
          </cell>
          <cell r="F312" t="str">
            <v>PEREZ SALAS ALYS CECILIA</v>
          </cell>
        </row>
        <row r="313">
          <cell r="A313">
            <v>52275494</v>
          </cell>
          <cell r="D313">
            <v>52275494</v>
          </cell>
          <cell r="E313">
            <v>-32637</v>
          </cell>
          <cell r="F313" t="str">
            <v>TURIZO DUQUE OSIRIS DEL CARMEN</v>
          </cell>
        </row>
        <row r="314">
          <cell r="A314">
            <v>52308131</v>
          </cell>
          <cell r="D314">
            <v>52308131</v>
          </cell>
          <cell r="E314">
            <v>-1945887</v>
          </cell>
          <cell r="F314" t="str">
            <v>OVIEDO MARTINEZ MARIA ANTONIA</v>
          </cell>
        </row>
        <row r="315">
          <cell r="A315">
            <v>54254018</v>
          </cell>
          <cell r="D315">
            <v>54254018</v>
          </cell>
          <cell r="E315">
            <v>-2713</v>
          </cell>
          <cell r="F315" t="str">
            <v xml:space="preserve">BERRIO MORENO JUANA </v>
          </cell>
        </row>
        <row r="316">
          <cell r="A316">
            <v>54256731</v>
          </cell>
          <cell r="D316">
            <v>54256731</v>
          </cell>
          <cell r="E316">
            <v>-1092</v>
          </cell>
          <cell r="F316" t="str">
            <v>MENA CASTILLO NELLYS MARIA</v>
          </cell>
        </row>
        <row r="317">
          <cell r="A317">
            <v>54257823</v>
          </cell>
          <cell r="D317">
            <v>54257823</v>
          </cell>
          <cell r="E317">
            <v>-1047121</v>
          </cell>
          <cell r="F317" t="str">
            <v xml:space="preserve">HURTADO MOSQUERA GLADIS </v>
          </cell>
        </row>
        <row r="318">
          <cell r="A318">
            <v>55304944</v>
          </cell>
          <cell r="B318">
            <v>0</v>
          </cell>
          <cell r="C318">
            <v>0</v>
          </cell>
          <cell r="D318">
            <v>55304944</v>
          </cell>
          <cell r="E318">
            <v>-985499218</v>
          </cell>
          <cell r="F318" t="str">
            <v>TRESPALACIOS ACEVEDO YINA PAOLA</v>
          </cell>
        </row>
        <row r="319">
          <cell r="A319">
            <v>1040804162</v>
          </cell>
          <cell r="B319">
            <v>0</v>
          </cell>
          <cell r="C319">
            <v>0</v>
          </cell>
          <cell r="D319">
            <v>1040804162</v>
          </cell>
          <cell r="E319">
            <v>983385655</v>
          </cell>
          <cell r="F319" t="str">
            <v>ARIAS CHIQUILLO DEISY CAROLINA</v>
          </cell>
        </row>
        <row r="320">
          <cell r="A320">
            <v>57418507</v>
          </cell>
          <cell r="D320">
            <v>57418507</v>
          </cell>
          <cell r="E320">
            <v>-7131859</v>
          </cell>
          <cell r="F320" t="str">
            <v>TOMAS ULLOA INDIRA ELENA</v>
          </cell>
        </row>
        <row r="321">
          <cell r="A321">
            <v>64550366</v>
          </cell>
          <cell r="D321">
            <v>64550366</v>
          </cell>
          <cell r="E321">
            <v>-3977</v>
          </cell>
          <cell r="F321" t="str">
            <v>JULIO MIELES FARNEY AIDE</v>
          </cell>
        </row>
        <row r="322">
          <cell r="A322">
            <v>64554343</v>
          </cell>
          <cell r="D322">
            <v>64554343</v>
          </cell>
          <cell r="E322">
            <v>-10812</v>
          </cell>
          <cell r="F322" t="str">
            <v>CUELLO MARTINEZ MARY LUZ</v>
          </cell>
        </row>
        <row r="323">
          <cell r="A323">
            <v>64565155</v>
          </cell>
          <cell r="D323">
            <v>64565155</v>
          </cell>
          <cell r="E323">
            <v>-154566</v>
          </cell>
          <cell r="F323" t="str">
            <v>GUTIERREZ MONTERROZA CARMEN VICENTA</v>
          </cell>
        </row>
        <row r="324">
          <cell r="A324">
            <v>64719721</v>
          </cell>
          <cell r="D324">
            <v>64719721</v>
          </cell>
          <cell r="E324">
            <v>-23508</v>
          </cell>
          <cell r="F324" t="str">
            <v>SUAREZ SERPA ROCIO CARLOTA</v>
          </cell>
        </row>
        <row r="325">
          <cell r="A325">
            <v>64743229</v>
          </cell>
          <cell r="D325">
            <v>64743229</v>
          </cell>
          <cell r="E325">
            <v>-128317</v>
          </cell>
          <cell r="F325" t="str">
            <v>RIVERA MERCADO CRISTINA ISABEL</v>
          </cell>
        </row>
        <row r="326">
          <cell r="A326">
            <v>64871546</v>
          </cell>
          <cell r="D326">
            <v>64871546</v>
          </cell>
          <cell r="E326">
            <v>-2053220</v>
          </cell>
          <cell r="F326" t="str">
            <v xml:space="preserve">CORREA DIAZ MARISSELA </v>
          </cell>
        </row>
        <row r="327">
          <cell r="A327">
            <v>66924766</v>
          </cell>
          <cell r="D327">
            <v>66924766</v>
          </cell>
          <cell r="E327">
            <v>-3235897</v>
          </cell>
          <cell r="F327" t="str">
            <v>COPETE GOMEZ SANDRA  MILENA</v>
          </cell>
        </row>
        <row r="328">
          <cell r="A328">
            <v>70160663</v>
          </cell>
          <cell r="B328" t="str">
            <v>M</v>
          </cell>
          <cell r="C328">
            <v>37</v>
          </cell>
          <cell r="D328">
            <v>70160663</v>
          </cell>
          <cell r="E328">
            <v>-2914</v>
          </cell>
          <cell r="F328" t="str">
            <v>POSADA CASTANO GUILLERMO LEON</v>
          </cell>
        </row>
        <row r="329">
          <cell r="A329">
            <v>70163577</v>
          </cell>
          <cell r="D329">
            <v>70163577</v>
          </cell>
          <cell r="E329">
            <v>-89814</v>
          </cell>
          <cell r="F329" t="str">
            <v>GUZMAN GONZALEZ LUIS FERNANDO</v>
          </cell>
        </row>
        <row r="330">
          <cell r="A330">
            <v>70253391</v>
          </cell>
          <cell r="D330">
            <v>70253391</v>
          </cell>
          <cell r="E330">
            <v>-3132</v>
          </cell>
          <cell r="F330" t="str">
            <v>MUNERA ISAZA DAIRO DE JESUS</v>
          </cell>
        </row>
        <row r="331">
          <cell r="A331">
            <v>70256523</v>
          </cell>
          <cell r="B331" t="str">
            <v>M</v>
          </cell>
          <cell r="C331">
            <v>41</v>
          </cell>
          <cell r="D331">
            <v>70256523</v>
          </cell>
          <cell r="E331">
            <v>-46393</v>
          </cell>
          <cell r="F331" t="str">
            <v>LOAIZA LOTERO MILTON DIDIER</v>
          </cell>
        </row>
        <row r="332">
          <cell r="A332">
            <v>70302916</v>
          </cell>
          <cell r="D332">
            <v>70302916</v>
          </cell>
          <cell r="E332">
            <v>-217305</v>
          </cell>
          <cell r="F332" t="str">
            <v xml:space="preserve">OSORIO GIRALDO FRANCINED </v>
          </cell>
        </row>
        <row r="333">
          <cell r="A333">
            <v>70520221</v>
          </cell>
          <cell r="B333" t="str">
            <v>L</v>
          </cell>
          <cell r="C333">
            <v>39</v>
          </cell>
          <cell r="D333">
            <v>70520221</v>
          </cell>
          <cell r="E333">
            <v>-5683</v>
          </cell>
          <cell r="F333" t="str">
            <v>ARTEAGA VARGAS JOSE FRANCISCO</v>
          </cell>
        </row>
        <row r="334">
          <cell r="A334">
            <v>70525904</v>
          </cell>
          <cell r="D334">
            <v>70525904</v>
          </cell>
          <cell r="E334">
            <v>-486</v>
          </cell>
          <cell r="F334" t="str">
            <v xml:space="preserve">LUNA TORRES ERNILDO </v>
          </cell>
        </row>
        <row r="335">
          <cell r="A335">
            <v>70526390</v>
          </cell>
          <cell r="D335">
            <v>70526390</v>
          </cell>
          <cell r="E335">
            <v>-55115</v>
          </cell>
          <cell r="F335" t="str">
            <v>TORDECILLA LLORENTE LUIS ENRIQUE</v>
          </cell>
        </row>
        <row r="336">
          <cell r="A336">
            <v>70581505</v>
          </cell>
          <cell r="D336">
            <v>70581505</v>
          </cell>
          <cell r="E336">
            <v>-333</v>
          </cell>
          <cell r="F336" t="str">
            <v>ZAPATA ARANGO MARCO TULIO</v>
          </cell>
        </row>
        <row r="337">
          <cell r="A337">
            <v>70581838</v>
          </cell>
          <cell r="B337" t="str">
            <v>M</v>
          </cell>
          <cell r="C337">
            <v>41</v>
          </cell>
          <cell r="D337">
            <v>70581838</v>
          </cell>
          <cell r="E337">
            <v>-369</v>
          </cell>
          <cell r="F337" t="str">
            <v xml:space="preserve">VELASQUEZ ZULETA ALEXANDER </v>
          </cell>
        </row>
        <row r="338">
          <cell r="A338">
            <v>70582207</v>
          </cell>
          <cell r="D338">
            <v>70582207</v>
          </cell>
          <cell r="E338">
            <v>-204224</v>
          </cell>
          <cell r="F338" t="str">
            <v>ARANGO GRACIANO MARCO AURELIO</v>
          </cell>
        </row>
        <row r="339">
          <cell r="A339">
            <v>70786431</v>
          </cell>
          <cell r="B339" t="str">
            <v>L</v>
          </cell>
          <cell r="C339">
            <v>39</v>
          </cell>
          <cell r="D339">
            <v>70786431</v>
          </cell>
          <cell r="E339">
            <v>-265437</v>
          </cell>
          <cell r="F339" t="str">
            <v xml:space="preserve">CORREA OTALVARO EDWIN </v>
          </cell>
        </row>
        <row r="340">
          <cell r="A340">
            <v>71051868</v>
          </cell>
          <cell r="D340">
            <v>71051868</v>
          </cell>
          <cell r="E340">
            <v>-3004</v>
          </cell>
          <cell r="F340" t="str">
            <v>GARCIA TAMAYO JORGE ADRIAN</v>
          </cell>
        </row>
        <row r="341">
          <cell r="A341">
            <v>71054872</v>
          </cell>
          <cell r="D341">
            <v>71054872</v>
          </cell>
          <cell r="E341">
            <v>-133760</v>
          </cell>
          <cell r="F341" t="str">
            <v>BOLIVAR IBARRA JOHN ELMER</v>
          </cell>
        </row>
        <row r="342">
          <cell r="A342">
            <v>71188632</v>
          </cell>
          <cell r="D342">
            <v>71188632</v>
          </cell>
          <cell r="E342">
            <v>-5559</v>
          </cell>
          <cell r="F342" t="str">
            <v>OSORIO CANO JAIRO ALBERTO</v>
          </cell>
        </row>
        <row r="343">
          <cell r="A343">
            <v>71194191</v>
          </cell>
          <cell r="D343">
            <v>71194191</v>
          </cell>
          <cell r="E343">
            <v>-57718</v>
          </cell>
          <cell r="F343" t="str">
            <v>SIERRA JIMENEZ JUAN GUILLERMO</v>
          </cell>
        </row>
        <row r="344">
          <cell r="A344">
            <v>71251909</v>
          </cell>
          <cell r="D344">
            <v>71251909</v>
          </cell>
          <cell r="E344">
            <v>-41899</v>
          </cell>
          <cell r="F344" t="str">
            <v xml:space="preserve">BAILARIN CARUPIA FABIO </v>
          </cell>
        </row>
        <row r="345">
          <cell r="A345">
            <v>71293808</v>
          </cell>
          <cell r="D345">
            <v>71293808</v>
          </cell>
          <cell r="E345">
            <v>-18202</v>
          </cell>
          <cell r="F345" t="str">
            <v>GUTIERREZ PALACIOS HEYLER ANDERSON</v>
          </cell>
        </row>
        <row r="346">
          <cell r="A346">
            <v>71312010</v>
          </cell>
          <cell r="D346">
            <v>71312010</v>
          </cell>
          <cell r="E346">
            <v>-51645</v>
          </cell>
          <cell r="F346" t="str">
            <v xml:space="preserve">MORENO MURILLO HECTOR </v>
          </cell>
        </row>
        <row r="347">
          <cell r="A347">
            <v>71363655</v>
          </cell>
          <cell r="B347" t="str">
            <v>L</v>
          </cell>
          <cell r="C347">
            <v>32</v>
          </cell>
          <cell r="D347">
            <v>71363655</v>
          </cell>
          <cell r="E347">
            <v>-127310</v>
          </cell>
          <cell r="F347" t="str">
            <v>RESTREPO RUEDA JORGE ANDRES</v>
          </cell>
        </row>
        <row r="348">
          <cell r="A348">
            <v>71490965</v>
          </cell>
          <cell r="B348" t="str">
            <v>S</v>
          </cell>
          <cell r="C348">
            <v>38</v>
          </cell>
          <cell r="D348">
            <v>71490965</v>
          </cell>
          <cell r="E348">
            <v>-132800</v>
          </cell>
          <cell r="F348" t="str">
            <v>ZAPATA MUÑOZ JOHN JAIRO</v>
          </cell>
        </row>
        <row r="349">
          <cell r="A349">
            <v>71623765</v>
          </cell>
          <cell r="D349">
            <v>71623765</v>
          </cell>
          <cell r="E349">
            <v>-61245</v>
          </cell>
          <cell r="F349" t="str">
            <v>PALACIOS RODRIGUEZ USMAR ANTONIO</v>
          </cell>
        </row>
        <row r="350">
          <cell r="A350">
            <v>71685010</v>
          </cell>
          <cell r="D350">
            <v>71685010</v>
          </cell>
          <cell r="E350">
            <v>-296022</v>
          </cell>
          <cell r="F350" t="str">
            <v>CORDERO ALTAMAR JOSE ENCARNACION</v>
          </cell>
        </row>
        <row r="351">
          <cell r="A351">
            <v>71981032</v>
          </cell>
          <cell r="D351">
            <v>71981032</v>
          </cell>
          <cell r="E351">
            <v>-10517</v>
          </cell>
          <cell r="F351" t="str">
            <v xml:space="preserve">MOSQUERA ASPRILLA JAFET </v>
          </cell>
        </row>
        <row r="352">
          <cell r="A352">
            <v>71991549</v>
          </cell>
          <cell r="D352">
            <v>71991549</v>
          </cell>
          <cell r="E352">
            <v>-211648</v>
          </cell>
          <cell r="F352" t="str">
            <v>LOPEZ MONTOYA CARLOS ALBERTO</v>
          </cell>
        </row>
        <row r="353">
          <cell r="A353">
            <v>72203197</v>
          </cell>
          <cell r="B353" t="str">
            <v>M</v>
          </cell>
          <cell r="C353">
            <v>40</v>
          </cell>
          <cell r="D353">
            <v>72203197</v>
          </cell>
          <cell r="E353">
            <v>-5833074</v>
          </cell>
          <cell r="F353" t="str">
            <v xml:space="preserve">CESPEDES CAMARGO EVARISTO </v>
          </cell>
        </row>
        <row r="354">
          <cell r="A354">
            <v>78036271</v>
          </cell>
          <cell r="D354">
            <v>78036271</v>
          </cell>
          <cell r="E354">
            <v>-70370</v>
          </cell>
          <cell r="F354" t="str">
            <v>SANTIS CORDERO LUIS DEMETRIO</v>
          </cell>
        </row>
        <row r="355">
          <cell r="A355">
            <v>78106641</v>
          </cell>
          <cell r="D355">
            <v>78106641</v>
          </cell>
          <cell r="E355">
            <v>-193697</v>
          </cell>
          <cell r="F355" t="str">
            <v>JARABA MIRANDA WALBERTO GABRIEL</v>
          </cell>
        </row>
        <row r="356">
          <cell r="A356">
            <v>78300338</v>
          </cell>
          <cell r="D356">
            <v>78300338</v>
          </cell>
          <cell r="E356">
            <v>-443283</v>
          </cell>
          <cell r="F356" t="str">
            <v>TORRES MORA WILLIAM RAFAEL</v>
          </cell>
        </row>
        <row r="357">
          <cell r="A357">
            <v>78743621</v>
          </cell>
          <cell r="B357" t="str">
            <v>M</v>
          </cell>
          <cell r="C357">
            <v>39</v>
          </cell>
          <cell r="D357">
            <v>78743621</v>
          </cell>
          <cell r="E357">
            <v>-17325</v>
          </cell>
          <cell r="F357" t="str">
            <v xml:space="preserve">BAILARIN DOMICO MIGUEL </v>
          </cell>
        </row>
        <row r="358">
          <cell r="A358">
            <v>78760946</v>
          </cell>
          <cell r="D358">
            <v>78760946</v>
          </cell>
          <cell r="E358">
            <v>-1898</v>
          </cell>
          <cell r="F358" t="str">
            <v>RIVERA LYONS ROY ESTEBAN</v>
          </cell>
        </row>
        <row r="359">
          <cell r="A359">
            <v>78762844</v>
          </cell>
          <cell r="D359">
            <v>78762844</v>
          </cell>
          <cell r="E359">
            <v>-750547</v>
          </cell>
          <cell r="F359" t="str">
            <v>CARDOZO NAVARRO JAIME JOSE</v>
          </cell>
        </row>
        <row r="360">
          <cell r="A360">
            <v>79513391</v>
          </cell>
          <cell r="D360">
            <v>79513391</v>
          </cell>
          <cell r="E360">
            <v>-2847004</v>
          </cell>
          <cell r="F360" t="str">
            <v>GUEVARA MORIANO MIGUEL ÁNGEL</v>
          </cell>
        </row>
        <row r="361">
          <cell r="A361">
            <v>82360395</v>
          </cell>
          <cell r="D361">
            <v>82360395</v>
          </cell>
          <cell r="E361">
            <v>-1353</v>
          </cell>
          <cell r="F361" t="str">
            <v>MURILLO QUINTERO LUIS ANTONIO</v>
          </cell>
        </row>
        <row r="362">
          <cell r="A362">
            <v>82361748</v>
          </cell>
          <cell r="B362" t="str">
            <v>M</v>
          </cell>
          <cell r="C362">
            <v>40</v>
          </cell>
          <cell r="D362">
            <v>82361748</v>
          </cell>
          <cell r="E362">
            <v>-305</v>
          </cell>
          <cell r="F362" t="str">
            <v>MOSQUERA PALACIOS HENRY ANTONIO</v>
          </cell>
        </row>
        <row r="363">
          <cell r="A363">
            <v>82362053</v>
          </cell>
          <cell r="D363">
            <v>82362053</v>
          </cell>
          <cell r="E363">
            <v>-1202</v>
          </cell>
          <cell r="F363" t="str">
            <v>COPETE MURILLO WISTON JACOB</v>
          </cell>
        </row>
        <row r="364">
          <cell r="A364">
            <v>82363255</v>
          </cell>
          <cell r="D364">
            <v>82363255</v>
          </cell>
          <cell r="E364">
            <v>-247</v>
          </cell>
          <cell r="F364" t="str">
            <v>KURY COPETE JUAN CARLOS</v>
          </cell>
        </row>
        <row r="365">
          <cell r="A365">
            <v>82363502</v>
          </cell>
          <cell r="D365">
            <v>82363502</v>
          </cell>
          <cell r="E365">
            <v>-21652</v>
          </cell>
          <cell r="F365" t="str">
            <v>MURILLO MOSQUERA YENNER  STIWAR</v>
          </cell>
        </row>
        <row r="366">
          <cell r="A366">
            <v>82385154</v>
          </cell>
          <cell r="D366">
            <v>82385154</v>
          </cell>
          <cell r="E366">
            <v>-1685214</v>
          </cell>
          <cell r="F366" t="str">
            <v xml:space="preserve">ASPRILLA ANDRADE JOSE </v>
          </cell>
        </row>
        <row r="367">
          <cell r="A367">
            <v>84070368</v>
          </cell>
          <cell r="D367">
            <v>84070368</v>
          </cell>
          <cell r="E367">
            <v>-8441443</v>
          </cell>
          <cell r="F367" t="str">
            <v xml:space="preserve">VIDES MORELO WILLINTONG </v>
          </cell>
        </row>
        <row r="368">
          <cell r="A368">
            <v>92511811</v>
          </cell>
          <cell r="B368" t="str">
            <v>M</v>
          </cell>
          <cell r="C368">
            <v>41</v>
          </cell>
          <cell r="D368">
            <v>92511811</v>
          </cell>
          <cell r="E368">
            <v>-21537</v>
          </cell>
          <cell r="F368" t="str">
            <v>NARANJO ZAMBRANO NEBER JOSE</v>
          </cell>
        </row>
        <row r="369">
          <cell r="A369">
            <v>92533348</v>
          </cell>
          <cell r="D369">
            <v>92533348</v>
          </cell>
          <cell r="E369">
            <v>-160679</v>
          </cell>
          <cell r="F369" t="str">
            <v>MARTINEZ IZQUIERDO EDUARDO MANUEL</v>
          </cell>
        </row>
        <row r="370">
          <cell r="A370">
            <v>92694027</v>
          </cell>
          <cell r="D370">
            <v>92694027</v>
          </cell>
          <cell r="E370">
            <v>-5762187</v>
          </cell>
          <cell r="F370" t="str">
            <v>ALVAREZ VERGARA LENNYS SANTIAGO</v>
          </cell>
        </row>
        <row r="371">
          <cell r="A371">
            <v>98456214</v>
          </cell>
          <cell r="B371" t="str">
            <v>XXXL</v>
          </cell>
          <cell r="C371">
            <v>41</v>
          </cell>
          <cell r="D371">
            <v>98456214</v>
          </cell>
          <cell r="E371">
            <v>-16500</v>
          </cell>
          <cell r="F371" t="str">
            <v>SANCHEZ MUNOZ MAURICIO LEON</v>
          </cell>
        </row>
        <row r="372">
          <cell r="A372">
            <v>98472714</v>
          </cell>
          <cell r="D372">
            <v>98472714</v>
          </cell>
          <cell r="E372">
            <v>-3493</v>
          </cell>
          <cell r="F372" t="str">
            <v>OCHOA HIGINIO JOSE ARGIDO</v>
          </cell>
        </row>
        <row r="373">
          <cell r="A373">
            <v>98476207</v>
          </cell>
          <cell r="B373" t="str">
            <v>M</v>
          </cell>
          <cell r="C373">
            <v>42</v>
          </cell>
          <cell r="D373">
            <v>98476207</v>
          </cell>
          <cell r="E373">
            <v>-6288</v>
          </cell>
          <cell r="F373" t="str">
            <v xml:space="preserve">RIOS JIMENEZ NELSON </v>
          </cell>
        </row>
        <row r="374">
          <cell r="A374">
            <v>98482495</v>
          </cell>
          <cell r="D374">
            <v>98482495</v>
          </cell>
          <cell r="E374">
            <v>-111264</v>
          </cell>
          <cell r="F374" t="str">
            <v>METAUTE TOBON OSCAR TULIO</v>
          </cell>
        </row>
        <row r="375">
          <cell r="A375">
            <v>98593759</v>
          </cell>
          <cell r="D375">
            <v>98593759</v>
          </cell>
          <cell r="E375">
            <v>-4140</v>
          </cell>
          <cell r="F375" t="str">
            <v>PALOMEQUE PALACIOS EDGAR JOSE</v>
          </cell>
        </row>
        <row r="376">
          <cell r="A376">
            <v>98597899</v>
          </cell>
          <cell r="D376">
            <v>98597899</v>
          </cell>
          <cell r="E376">
            <v>-13856</v>
          </cell>
          <cell r="F376" t="str">
            <v>PLAZA MONTES EVER ANTONIO</v>
          </cell>
        </row>
        <row r="377">
          <cell r="A377">
            <v>98611755</v>
          </cell>
          <cell r="D377">
            <v>98611755</v>
          </cell>
          <cell r="E377">
            <v>-522</v>
          </cell>
          <cell r="F377" t="str">
            <v>PEREA CAÑIZALES JUAN DE LA CRUZ</v>
          </cell>
        </row>
        <row r="378">
          <cell r="A378">
            <v>98612277</v>
          </cell>
          <cell r="D378">
            <v>98612277</v>
          </cell>
          <cell r="E378">
            <v>-40258</v>
          </cell>
          <cell r="F378" t="str">
            <v xml:space="preserve">GUERRERO RODRIGUEZ OMAR </v>
          </cell>
        </row>
        <row r="379">
          <cell r="A379">
            <v>98652535</v>
          </cell>
          <cell r="D379">
            <v>98652535</v>
          </cell>
          <cell r="E379">
            <v>-1210</v>
          </cell>
          <cell r="F379" t="str">
            <v xml:space="preserve">ROMERO DORADO BLADIMIR </v>
          </cell>
        </row>
        <row r="380">
          <cell r="A380">
            <v>98653745</v>
          </cell>
          <cell r="B380" t="str">
            <v>M</v>
          </cell>
          <cell r="C380">
            <v>40</v>
          </cell>
          <cell r="D380">
            <v>98653745</v>
          </cell>
          <cell r="E380">
            <v>-627</v>
          </cell>
          <cell r="F380" t="str">
            <v>ALVAREZ PEREIRA MATIAS ANTONIO</v>
          </cell>
        </row>
        <row r="381">
          <cell r="A381">
            <v>98654372</v>
          </cell>
          <cell r="B381" t="str">
            <v>XXL</v>
          </cell>
          <cell r="C381">
            <v>44</v>
          </cell>
          <cell r="D381">
            <v>98654372</v>
          </cell>
          <cell r="E381">
            <v>-19892</v>
          </cell>
          <cell r="F381" t="str">
            <v>CAMAÑO ARROYO GABRIEL JAIME</v>
          </cell>
        </row>
        <row r="382">
          <cell r="A382">
            <v>98674264</v>
          </cell>
          <cell r="B382" t="str">
            <v>M</v>
          </cell>
          <cell r="C382">
            <v>38</v>
          </cell>
          <cell r="D382">
            <v>98674264</v>
          </cell>
          <cell r="E382">
            <v>-21756</v>
          </cell>
          <cell r="F382" t="str">
            <v>GOMEZ TABORDA HECTOR ANDRES</v>
          </cell>
        </row>
        <row r="383">
          <cell r="A383">
            <v>98696020</v>
          </cell>
          <cell r="D383">
            <v>98696020</v>
          </cell>
          <cell r="E383">
            <v>-901611959</v>
          </cell>
          <cell r="F383" t="str">
            <v>BERMUDEZ NOHAVA JUAN MAURICIO</v>
          </cell>
        </row>
        <row r="384">
          <cell r="A384">
            <v>1000307979</v>
          </cell>
          <cell r="D384">
            <v>1000307979</v>
          </cell>
          <cell r="E384">
            <v>-132789</v>
          </cell>
          <cell r="F384" t="str">
            <v>VALENCIA LOAIZA MARIA ALEJANDRA</v>
          </cell>
        </row>
        <row r="385">
          <cell r="A385">
            <v>1000440768</v>
          </cell>
          <cell r="D385">
            <v>1000440768</v>
          </cell>
          <cell r="E385">
            <v>-106821</v>
          </cell>
          <cell r="F385" t="str">
            <v xml:space="preserve">BETANCUR CARDONA TATIANA </v>
          </cell>
        </row>
        <row r="386">
          <cell r="A386">
            <v>1000547589</v>
          </cell>
          <cell r="D386">
            <v>1000547589</v>
          </cell>
          <cell r="E386">
            <v>-93045</v>
          </cell>
          <cell r="F386" t="str">
            <v xml:space="preserve">MUÑOZ SALDARRIAGA MARIANA </v>
          </cell>
        </row>
        <row r="387">
          <cell r="A387">
            <v>1000640634</v>
          </cell>
          <cell r="D387">
            <v>1000640634</v>
          </cell>
          <cell r="E387">
            <v>-520803</v>
          </cell>
          <cell r="F387" t="str">
            <v>ARBOLEDA RESTREPO ANA CRISTINA</v>
          </cell>
        </row>
        <row r="388">
          <cell r="A388">
            <v>1001161437</v>
          </cell>
          <cell r="D388">
            <v>1001161437</v>
          </cell>
          <cell r="E388">
            <v>-81760</v>
          </cell>
          <cell r="F388" t="str">
            <v>MELENDRES MORALES ANGGI MELISA</v>
          </cell>
        </row>
        <row r="389">
          <cell r="A389">
            <v>1001243197</v>
          </cell>
          <cell r="D389">
            <v>1001243197</v>
          </cell>
          <cell r="E389">
            <v>-119431</v>
          </cell>
          <cell r="F389" t="str">
            <v>ROHATAN HERNANDEZ ELIANA PATRICIA</v>
          </cell>
        </row>
        <row r="390">
          <cell r="A390">
            <v>1001362628</v>
          </cell>
          <cell r="D390">
            <v>1001362628</v>
          </cell>
          <cell r="E390">
            <v>-56493</v>
          </cell>
          <cell r="F390" t="str">
            <v>DOMICO YAGARI JUAN CAMILO</v>
          </cell>
        </row>
        <row r="391">
          <cell r="A391">
            <v>1001419121</v>
          </cell>
          <cell r="D391">
            <v>1001419121</v>
          </cell>
          <cell r="E391">
            <v>-81552</v>
          </cell>
          <cell r="F391" t="str">
            <v xml:space="preserve">RESTREPO OCHOA MAGALY </v>
          </cell>
        </row>
        <row r="392">
          <cell r="A392">
            <v>1001500673</v>
          </cell>
          <cell r="D392">
            <v>1001500673</v>
          </cell>
          <cell r="E392">
            <v>-38543</v>
          </cell>
          <cell r="F392" t="str">
            <v>ARENAS JARAMILLO KEVIN ALEXIS</v>
          </cell>
        </row>
        <row r="393">
          <cell r="A393">
            <v>1001539216</v>
          </cell>
          <cell r="B393" t="str">
            <v>S</v>
          </cell>
          <cell r="C393">
            <v>36</v>
          </cell>
          <cell r="D393">
            <v>1001539216</v>
          </cell>
          <cell r="E393">
            <v>-674</v>
          </cell>
          <cell r="F393" t="str">
            <v xml:space="preserve">RUIZ TOBON VALERIA </v>
          </cell>
        </row>
        <row r="394">
          <cell r="A394">
            <v>1001539890</v>
          </cell>
          <cell r="D394">
            <v>1001539890</v>
          </cell>
          <cell r="E394">
            <v>-5140</v>
          </cell>
          <cell r="F394" t="str">
            <v xml:space="preserve">HERNANDEZ LOPEZ TATIANA </v>
          </cell>
        </row>
        <row r="395">
          <cell r="A395">
            <v>1001545030</v>
          </cell>
          <cell r="B395" t="str">
            <v>M</v>
          </cell>
          <cell r="C395">
            <v>39</v>
          </cell>
          <cell r="D395">
            <v>1001545030</v>
          </cell>
          <cell r="E395">
            <v>-35011</v>
          </cell>
          <cell r="F395" t="str">
            <v xml:space="preserve">RESTREPO RENDON MANUELA </v>
          </cell>
        </row>
        <row r="396">
          <cell r="A396">
            <v>1001580041</v>
          </cell>
          <cell r="D396">
            <v>1001580041</v>
          </cell>
          <cell r="E396">
            <v>-249</v>
          </cell>
          <cell r="F396" t="str">
            <v>CARUPIA SINIGUI JUAN STIVEN</v>
          </cell>
        </row>
        <row r="397">
          <cell r="A397">
            <v>1001580290</v>
          </cell>
          <cell r="B397" t="str">
            <v>S</v>
          </cell>
          <cell r="C397">
            <v>37</v>
          </cell>
          <cell r="D397">
            <v>1001580290</v>
          </cell>
          <cell r="E397">
            <v>-760</v>
          </cell>
          <cell r="F397" t="str">
            <v xml:space="preserve">BAILARIN CARUPIA LIBERNEY </v>
          </cell>
        </row>
        <row r="398">
          <cell r="A398">
            <v>1001581050</v>
          </cell>
          <cell r="B398" t="str">
            <v>M</v>
          </cell>
          <cell r="C398">
            <v>40</v>
          </cell>
          <cell r="D398">
            <v>1001581050</v>
          </cell>
          <cell r="E398">
            <v>-85816</v>
          </cell>
          <cell r="F398" t="str">
            <v>DOMICO SINIGUI JUAN FERNEY</v>
          </cell>
        </row>
        <row r="399">
          <cell r="A399">
            <v>1001666866</v>
          </cell>
          <cell r="B399" t="str">
            <v>M</v>
          </cell>
          <cell r="C399">
            <v>40</v>
          </cell>
          <cell r="D399">
            <v>1001666866</v>
          </cell>
          <cell r="E399">
            <v>-77066</v>
          </cell>
          <cell r="F399" t="str">
            <v>ARANGO AGUIRRE JUAN PABLO</v>
          </cell>
        </row>
        <row r="400">
          <cell r="A400">
            <v>1001743932</v>
          </cell>
          <cell r="D400">
            <v>1001743932</v>
          </cell>
          <cell r="E400">
            <v>-11861</v>
          </cell>
          <cell r="F400" t="str">
            <v xml:space="preserve">MURILLO CRUZ BRAYAN </v>
          </cell>
        </row>
        <row r="401">
          <cell r="A401">
            <v>1001755793</v>
          </cell>
          <cell r="D401">
            <v>1001755793</v>
          </cell>
          <cell r="E401">
            <v>-7515</v>
          </cell>
          <cell r="F401" t="str">
            <v xml:space="preserve">GIRALDO GALLEGO SANTIAGO </v>
          </cell>
        </row>
        <row r="402">
          <cell r="A402">
            <v>1001763308</v>
          </cell>
          <cell r="D402">
            <v>1001763308</v>
          </cell>
          <cell r="E402">
            <v>-11057</v>
          </cell>
          <cell r="F402" t="str">
            <v>MAJORE MAJORE CRISTIAN DAVID</v>
          </cell>
        </row>
        <row r="403">
          <cell r="A403">
            <v>1001774365</v>
          </cell>
          <cell r="D403">
            <v>1001774365</v>
          </cell>
          <cell r="E403">
            <v>-71277</v>
          </cell>
          <cell r="F403" t="str">
            <v>TAMAYO MARQUEZ MARIANA ANDREA</v>
          </cell>
        </row>
        <row r="404">
          <cell r="A404">
            <v>1001845642</v>
          </cell>
          <cell r="D404">
            <v>1001845642</v>
          </cell>
          <cell r="E404">
            <v>-172</v>
          </cell>
          <cell r="F404" t="str">
            <v>RIVERA MUNERA CRISTHIAN DAVID</v>
          </cell>
        </row>
        <row r="405">
          <cell r="A405">
            <v>1001845814</v>
          </cell>
          <cell r="D405">
            <v>1001845814</v>
          </cell>
          <cell r="E405">
            <v>-1289</v>
          </cell>
          <cell r="F405" t="str">
            <v>LONDOÑO GARCIA ANDRES FELIPE</v>
          </cell>
        </row>
        <row r="406">
          <cell r="A406">
            <v>1001847103</v>
          </cell>
          <cell r="D406">
            <v>1001847103</v>
          </cell>
          <cell r="E406">
            <v>-435</v>
          </cell>
          <cell r="F406" t="str">
            <v>VALENCIA VALENCIA LUIS HERNAN</v>
          </cell>
        </row>
        <row r="407">
          <cell r="A407">
            <v>1001847538</v>
          </cell>
          <cell r="B407">
            <v>0</v>
          </cell>
          <cell r="C407">
            <v>0</v>
          </cell>
          <cell r="D407">
            <v>1001847538</v>
          </cell>
          <cell r="E407">
            <v>-217559</v>
          </cell>
          <cell r="F407" t="str">
            <v>MOSQUERA QUEJADA MARTA LEIDY</v>
          </cell>
        </row>
        <row r="408">
          <cell r="A408">
            <v>1002065097</v>
          </cell>
          <cell r="D408">
            <v>1002065097</v>
          </cell>
          <cell r="E408">
            <v>-83239</v>
          </cell>
          <cell r="F408" t="str">
            <v>RUA ORREGO YOBER OSNAIDER</v>
          </cell>
        </row>
        <row r="409">
          <cell r="A409">
            <v>1002148336</v>
          </cell>
          <cell r="D409">
            <v>1002148336</v>
          </cell>
          <cell r="E409">
            <v>-497015</v>
          </cell>
          <cell r="F409" t="str">
            <v>DAVID BORJA SNICK FACTORY</v>
          </cell>
        </row>
        <row r="410">
          <cell r="A410">
            <v>1002645351</v>
          </cell>
          <cell r="D410">
            <v>1002645351</v>
          </cell>
          <cell r="E410">
            <v>-211101</v>
          </cell>
          <cell r="F410" t="str">
            <v>MARULANDA GARCIA JHONIER ALBERTO</v>
          </cell>
        </row>
        <row r="411">
          <cell r="A411">
            <v>1002856452</v>
          </cell>
          <cell r="D411">
            <v>1002856452</v>
          </cell>
          <cell r="E411">
            <v>-221239</v>
          </cell>
          <cell r="F411" t="str">
            <v>ZAMORA LOPEZ JORGE ADRIAN</v>
          </cell>
        </row>
        <row r="412">
          <cell r="A412">
            <v>1003077691</v>
          </cell>
          <cell r="D412">
            <v>1003077691</v>
          </cell>
          <cell r="E412">
            <v>-330743</v>
          </cell>
          <cell r="F412" t="str">
            <v xml:space="preserve">RICARDO GONZALEZ MAURICIO </v>
          </cell>
        </row>
        <row r="413">
          <cell r="A413">
            <v>1003408434</v>
          </cell>
          <cell r="D413">
            <v>1003408434</v>
          </cell>
          <cell r="E413">
            <v>-23341</v>
          </cell>
          <cell r="F413" t="str">
            <v>MACEA PADILLA EIVER MANUEL</v>
          </cell>
        </row>
        <row r="414">
          <cell r="A414">
            <v>1003431775</v>
          </cell>
          <cell r="D414">
            <v>1003431775</v>
          </cell>
          <cell r="E414">
            <v>-66264</v>
          </cell>
          <cell r="F414" t="str">
            <v>GALARCIO COGOLLO LUZ AMALIA</v>
          </cell>
        </row>
        <row r="415">
          <cell r="A415">
            <v>1003498039</v>
          </cell>
          <cell r="D415">
            <v>1003498039</v>
          </cell>
          <cell r="E415">
            <v>-1991</v>
          </cell>
          <cell r="F415" t="str">
            <v>ROMERO CAMARGO ROSA MARIA</v>
          </cell>
        </row>
        <row r="416">
          <cell r="A416">
            <v>1003500030</v>
          </cell>
          <cell r="D416">
            <v>1003500030</v>
          </cell>
          <cell r="E416">
            <v>-267</v>
          </cell>
          <cell r="F416" t="str">
            <v>VEGA PEREZ MARIA JOSE</v>
          </cell>
        </row>
        <row r="417">
          <cell r="A417">
            <v>1003500297</v>
          </cell>
          <cell r="B417" t="str">
            <v>L</v>
          </cell>
          <cell r="C417">
            <v>39</v>
          </cell>
          <cell r="D417">
            <v>1003500297</v>
          </cell>
          <cell r="E417">
            <v>-216482</v>
          </cell>
          <cell r="F417" t="str">
            <v>LOZANO ROMERO ERNESTO JOSE</v>
          </cell>
        </row>
        <row r="418">
          <cell r="A418">
            <v>1003716779</v>
          </cell>
          <cell r="D418">
            <v>1003716779</v>
          </cell>
          <cell r="E418">
            <v>-63182</v>
          </cell>
          <cell r="F418" t="str">
            <v>CONTRERAS PASTRANA DUVIS ELENA</v>
          </cell>
        </row>
        <row r="419">
          <cell r="A419">
            <v>1003779961</v>
          </cell>
          <cell r="D419">
            <v>1003779961</v>
          </cell>
          <cell r="E419">
            <v>-562611</v>
          </cell>
          <cell r="F419" t="str">
            <v xml:space="preserve">ROJAS FORASTERO ASNORALDO </v>
          </cell>
        </row>
        <row r="420">
          <cell r="A420">
            <v>1004342572</v>
          </cell>
          <cell r="D420">
            <v>1004342572</v>
          </cell>
          <cell r="E420">
            <v>-911674</v>
          </cell>
          <cell r="F420" t="str">
            <v>CASTILLO CORTES GUINAR LORIMAR</v>
          </cell>
        </row>
        <row r="421">
          <cell r="A421">
            <v>1005254246</v>
          </cell>
          <cell r="D421">
            <v>1005254246</v>
          </cell>
          <cell r="E421">
            <v>-950306</v>
          </cell>
          <cell r="F421" t="str">
            <v>TORRES CANO ANGELA PATRICIA</v>
          </cell>
        </row>
        <row r="422">
          <cell r="A422">
            <v>1006204552</v>
          </cell>
          <cell r="D422">
            <v>1006204552</v>
          </cell>
          <cell r="E422">
            <v>-897856</v>
          </cell>
          <cell r="F422" t="str">
            <v>RIVAS REYES MARTHA CECILIA</v>
          </cell>
        </row>
        <row r="423">
          <cell r="A423">
            <v>1007102408</v>
          </cell>
          <cell r="B423" t="str">
            <v>M</v>
          </cell>
          <cell r="C423">
            <v>39</v>
          </cell>
          <cell r="D423">
            <v>1007102408</v>
          </cell>
          <cell r="E423">
            <v>-12477</v>
          </cell>
          <cell r="F423" t="str">
            <v>FRANCO ARANGO MARIA CAMILA</v>
          </cell>
        </row>
        <row r="424">
          <cell r="A424">
            <v>1007114885</v>
          </cell>
          <cell r="D424">
            <v>1007114885</v>
          </cell>
          <cell r="E424">
            <v>-68339</v>
          </cell>
          <cell r="F424" t="str">
            <v>RODRIGUEZ BOHORQUEZ YISED VALENTINA</v>
          </cell>
        </row>
        <row r="425">
          <cell r="A425">
            <v>1007183224</v>
          </cell>
          <cell r="D425">
            <v>1007183224</v>
          </cell>
          <cell r="E425">
            <v>-191070</v>
          </cell>
          <cell r="F425" t="str">
            <v>CASTILLO ALVAREZ MARIA CAMILA</v>
          </cell>
        </row>
        <row r="426">
          <cell r="A426">
            <v>1007374294</v>
          </cell>
          <cell r="D426">
            <v>1007374294</v>
          </cell>
          <cell r="E426">
            <v>-13640</v>
          </cell>
          <cell r="F426" t="str">
            <v xml:space="preserve">ORTIZ ACEVEDO YULISA </v>
          </cell>
        </row>
        <row r="427">
          <cell r="A427">
            <v>1007387934</v>
          </cell>
          <cell r="B427" t="str">
            <v>S</v>
          </cell>
          <cell r="C427">
            <v>36</v>
          </cell>
          <cell r="D427">
            <v>1007387934</v>
          </cell>
          <cell r="E427">
            <v>-31095</v>
          </cell>
          <cell r="F427" t="str">
            <v>BASILIO MONTERROSA YERLIS YULIETH</v>
          </cell>
        </row>
        <row r="428">
          <cell r="A428">
            <v>1007419029</v>
          </cell>
          <cell r="D428">
            <v>1007419029</v>
          </cell>
          <cell r="E428">
            <v>-77849</v>
          </cell>
          <cell r="F428" t="str">
            <v>DIAZ BONILLA JHONNATAN YAIR</v>
          </cell>
        </row>
        <row r="429">
          <cell r="A429">
            <v>1007496878</v>
          </cell>
          <cell r="D429">
            <v>1007496878</v>
          </cell>
          <cell r="E429">
            <v>-32193</v>
          </cell>
          <cell r="F429" t="str">
            <v>FERNANDEZ MARIN LUISA MARIA</v>
          </cell>
        </row>
        <row r="430">
          <cell r="A430">
            <v>1007529071</v>
          </cell>
          <cell r="D430">
            <v>1007529071</v>
          </cell>
          <cell r="E430">
            <v>-214023</v>
          </cell>
          <cell r="F430" t="str">
            <v>PEREZ SANCHEZ MARLLELY DAIANA</v>
          </cell>
        </row>
        <row r="431">
          <cell r="A431">
            <v>1007743094</v>
          </cell>
          <cell r="D431">
            <v>1007743094</v>
          </cell>
          <cell r="E431">
            <v>-14701</v>
          </cell>
          <cell r="F431" t="str">
            <v>VERGARA JACOME LIZETH CAROLINA</v>
          </cell>
        </row>
        <row r="432">
          <cell r="A432">
            <v>1007757795</v>
          </cell>
          <cell r="D432">
            <v>1007757795</v>
          </cell>
          <cell r="E432">
            <v>-176856</v>
          </cell>
          <cell r="F432" t="str">
            <v>CORREA VELEZ ELIANA ALEXANDRA</v>
          </cell>
        </row>
        <row r="433">
          <cell r="A433">
            <v>1007934651</v>
          </cell>
          <cell r="D433">
            <v>1007934651</v>
          </cell>
          <cell r="E433">
            <v>-2149746</v>
          </cell>
          <cell r="F433" t="str">
            <v xml:space="preserve">JARAMILLO RODRIGUEZ GABRIELA </v>
          </cell>
        </row>
        <row r="434">
          <cell r="A434">
            <v>1010084397</v>
          </cell>
          <cell r="D434">
            <v>1010084397</v>
          </cell>
          <cell r="E434">
            <v>-14119</v>
          </cell>
          <cell r="F434" t="str">
            <v>LEMOS PEREA EDWIN ANDRES</v>
          </cell>
        </row>
        <row r="435">
          <cell r="A435">
            <v>1010098516</v>
          </cell>
          <cell r="D435">
            <v>1010098516</v>
          </cell>
          <cell r="E435">
            <v>-37309</v>
          </cell>
          <cell r="F435" t="str">
            <v xml:space="preserve">TOBAR MOSQUERA YENIFER </v>
          </cell>
        </row>
        <row r="436">
          <cell r="A436">
            <v>1010135825</v>
          </cell>
          <cell r="D436">
            <v>1010135825</v>
          </cell>
          <cell r="E436">
            <v>-5140222</v>
          </cell>
          <cell r="F436" t="str">
            <v>RODRIGUEZ GONZALEZ TATIANA ALEXANDRA</v>
          </cell>
        </row>
        <row r="437">
          <cell r="A437">
            <v>1015276047</v>
          </cell>
          <cell r="D437">
            <v>1015276047</v>
          </cell>
          <cell r="E437">
            <v>-1868483</v>
          </cell>
          <cell r="F437" t="str">
            <v>RENDON ARBOLEDA JUAN FELIPE</v>
          </cell>
        </row>
        <row r="438">
          <cell r="A438">
            <v>1017144530</v>
          </cell>
          <cell r="B438" t="str">
            <v>M</v>
          </cell>
          <cell r="C438">
            <v>37</v>
          </cell>
          <cell r="D438">
            <v>1017144530</v>
          </cell>
          <cell r="E438">
            <v>-14578</v>
          </cell>
          <cell r="F438" t="str">
            <v>ISAZA MONTOYA LEIDY JULIANA</v>
          </cell>
        </row>
        <row r="439">
          <cell r="A439">
            <v>1017159108</v>
          </cell>
          <cell r="B439" t="str">
            <v>M</v>
          </cell>
          <cell r="C439">
            <v>37</v>
          </cell>
          <cell r="D439">
            <v>1017159108</v>
          </cell>
          <cell r="E439">
            <v>-3393</v>
          </cell>
          <cell r="F439" t="str">
            <v>MOSQUERA RIVAS AYDA YOANA</v>
          </cell>
        </row>
        <row r="440">
          <cell r="A440">
            <v>1017162501</v>
          </cell>
          <cell r="D440">
            <v>1017162501</v>
          </cell>
          <cell r="E440">
            <v>-12756</v>
          </cell>
          <cell r="F440" t="str">
            <v xml:space="preserve">MOSQUERA PALACIOS CARMENZA </v>
          </cell>
        </row>
        <row r="441">
          <cell r="A441">
            <v>1017175257</v>
          </cell>
          <cell r="D441">
            <v>1017175257</v>
          </cell>
          <cell r="E441">
            <v>-16482</v>
          </cell>
          <cell r="F441" t="str">
            <v>MORENO PALACIO YULIETH YESENIA</v>
          </cell>
        </row>
        <row r="442">
          <cell r="A442">
            <v>1017191739</v>
          </cell>
          <cell r="D442">
            <v>1017191739</v>
          </cell>
          <cell r="E442">
            <v>-49047</v>
          </cell>
          <cell r="F442" t="str">
            <v>MESA GONZALEZ JUAN  RAFAEL</v>
          </cell>
        </row>
        <row r="443">
          <cell r="A443">
            <v>1017240786</v>
          </cell>
          <cell r="D443">
            <v>1017240786</v>
          </cell>
          <cell r="E443">
            <v>-2697</v>
          </cell>
          <cell r="F443" t="str">
            <v>CASTELLANOS LOPEZ VERA GREYS</v>
          </cell>
        </row>
        <row r="444">
          <cell r="A444">
            <v>1017243483</v>
          </cell>
          <cell r="D444">
            <v>1017243483</v>
          </cell>
          <cell r="E444">
            <v>-12096</v>
          </cell>
          <cell r="F444" t="str">
            <v>RAMIREZ PASOS MARIA DANIELA</v>
          </cell>
        </row>
        <row r="445">
          <cell r="A445">
            <v>1017255579</v>
          </cell>
          <cell r="B445">
            <v>0</v>
          </cell>
          <cell r="C445">
            <v>0</v>
          </cell>
          <cell r="D445">
            <v>1017255579</v>
          </cell>
          <cell r="E445">
            <v>-1092042</v>
          </cell>
          <cell r="F445" t="str">
            <v>BARRERA TOBON MARIA ALEJANDRA</v>
          </cell>
        </row>
        <row r="446">
          <cell r="A446">
            <v>1018347621</v>
          </cell>
          <cell r="D446">
            <v>1018347621</v>
          </cell>
          <cell r="E446">
            <v>-2045169</v>
          </cell>
          <cell r="F446" t="str">
            <v>MUÑOZ METRIO SORAYA ANDREA</v>
          </cell>
        </row>
        <row r="447">
          <cell r="A447">
            <v>1020392790</v>
          </cell>
          <cell r="D447">
            <v>1020392790</v>
          </cell>
          <cell r="E447">
            <v>-39050</v>
          </cell>
          <cell r="F447" t="str">
            <v>RAMOS PALACIOS LEIDYS EVENNY</v>
          </cell>
        </row>
        <row r="448">
          <cell r="A448">
            <v>1020431840</v>
          </cell>
          <cell r="D448">
            <v>1020431840</v>
          </cell>
          <cell r="E448">
            <v>-16327</v>
          </cell>
          <cell r="F448" t="str">
            <v>ROLDAN MUÑOZ CARLOS JAVIER</v>
          </cell>
        </row>
        <row r="449">
          <cell r="A449">
            <v>1020448167</v>
          </cell>
          <cell r="D449">
            <v>1020448167</v>
          </cell>
          <cell r="E449">
            <v>-16113</v>
          </cell>
          <cell r="F449" t="str">
            <v>OSORIO BALLESTAS JULIAN DAVID</v>
          </cell>
        </row>
        <row r="450">
          <cell r="A450">
            <v>1020464280</v>
          </cell>
          <cell r="D450">
            <v>1020464280</v>
          </cell>
          <cell r="E450">
            <v>-1569225</v>
          </cell>
          <cell r="F450" t="str">
            <v>MORALES MORALES DIANA CAROLINA</v>
          </cell>
        </row>
        <row r="451">
          <cell r="A451">
            <v>1022033505</v>
          </cell>
          <cell r="D451">
            <v>1022033505</v>
          </cell>
          <cell r="E451">
            <v>-221</v>
          </cell>
          <cell r="F451" t="str">
            <v>OSPINA MALDONADO LEIDY LORENA</v>
          </cell>
        </row>
        <row r="452">
          <cell r="A452">
            <v>1022033726</v>
          </cell>
          <cell r="D452">
            <v>1022033726</v>
          </cell>
          <cell r="E452">
            <v>-1993</v>
          </cell>
          <cell r="F452" t="str">
            <v>CONDE ALVAREZ LIZETH ANDREA</v>
          </cell>
        </row>
        <row r="453">
          <cell r="A453">
            <v>1022035719</v>
          </cell>
          <cell r="D453">
            <v>1022035719</v>
          </cell>
          <cell r="E453">
            <v>-198</v>
          </cell>
          <cell r="F453" t="str">
            <v xml:space="preserve">RINCON BEDOYA VIVIANA </v>
          </cell>
        </row>
        <row r="454">
          <cell r="A454">
            <v>1022035917</v>
          </cell>
          <cell r="D454">
            <v>1022035917</v>
          </cell>
          <cell r="E454">
            <v>-86249</v>
          </cell>
          <cell r="F454" t="str">
            <v>LLANOS VILLADA DEISY YESENIA</v>
          </cell>
        </row>
        <row r="455">
          <cell r="A455">
            <v>1022122166</v>
          </cell>
          <cell r="D455">
            <v>1022122166</v>
          </cell>
          <cell r="E455">
            <v>-1579970</v>
          </cell>
          <cell r="F455" t="str">
            <v xml:space="preserve">QUINTERO ARCILA BELISARIO </v>
          </cell>
        </row>
        <row r="456">
          <cell r="A456">
            <v>1023702136</v>
          </cell>
          <cell r="D456">
            <v>1023702136</v>
          </cell>
          <cell r="E456">
            <v>-2448949</v>
          </cell>
          <cell r="F456" t="str">
            <v>MORENO PUERTA LILIANA LUCIA</v>
          </cell>
        </row>
        <row r="457">
          <cell r="A457">
            <v>1026151085</v>
          </cell>
          <cell r="B457" t="str">
            <v>M</v>
          </cell>
          <cell r="C457">
            <v>39</v>
          </cell>
          <cell r="D457">
            <v>1026151085</v>
          </cell>
          <cell r="E457">
            <v>-1803893</v>
          </cell>
          <cell r="F457" t="str">
            <v>VELASQUEZ ORTIZ JUAN CAMILO</v>
          </cell>
        </row>
        <row r="458">
          <cell r="A458">
            <v>1027954978</v>
          </cell>
          <cell r="D458">
            <v>1027954978</v>
          </cell>
          <cell r="E458">
            <v>-4302646</v>
          </cell>
          <cell r="F458" t="str">
            <v>QUINTERO SALAZAR JOHN BAIRON</v>
          </cell>
        </row>
        <row r="459">
          <cell r="A459">
            <v>1032257624</v>
          </cell>
          <cell r="B459" t="str">
            <v>XXXL</v>
          </cell>
          <cell r="C459">
            <v>42</v>
          </cell>
          <cell r="D459">
            <v>1032257624</v>
          </cell>
          <cell r="E459">
            <v>-70601</v>
          </cell>
          <cell r="F459" t="str">
            <v xml:space="preserve">ATENCIO GONZALEZ MOISES </v>
          </cell>
        </row>
        <row r="460">
          <cell r="A460">
            <v>1032328225</v>
          </cell>
          <cell r="D460">
            <v>1032328225</v>
          </cell>
          <cell r="E460">
            <v>-1009049</v>
          </cell>
          <cell r="F460" t="str">
            <v>VELASQUEZ MIRA DEISY MILENA</v>
          </cell>
        </row>
        <row r="461">
          <cell r="A461">
            <v>1033337274</v>
          </cell>
          <cell r="D461">
            <v>1033337274</v>
          </cell>
          <cell r="E461">
            <v>-778</v>
          </cell>
          <cell r="F461" t="str">
            <v>CORREA URREGO RAUL ALBEIRO</v>
          </cell>
        </row>
        <row r="462">
          <cell r="A462">
            <v>1033338052</v>
          </cell>
          <cell r="D462">
            <v>1033338052</v>
          </cell>
          <cell r="E462">
            <v>-2115</v>
          </cell>
          <cell r="F462" t="str">
            <v>RIVERA TANGARIFE YULIANA ANDREA</v>
          </cell>
        </row>
        <row r="463">
          <cell r="A463">
            <v>1033340167</v>
          </cell>
          <cell r="B463" t="str">
            <v>M</v>
          </cell>
          <cell r="C463">
            <v>35</v>
          </cell>
          <cell r="D463">
            <v>1033340167</v>
          </cell>
          <cell r="E463">
            <v>-1593</v>
          </cell>
          <cell r="F463" t="str">
            <v>MORALES ESTRADA ELIANA ANDREA</v>
          </cell>
        </row>
        <row r="464">
          <cell r="A464">
            <v>1033341760</v>
          </cell>
          <cell r="D464">
            <v>1033341760</v>
          </cell>
          <cell r="E464">
            <v>-309559</v>
          </cell>
          <cell r="F464" t="str">
            <v xml:space="preserve">ALVAREZ AGUDELO JAZMIN </v>
          </cell>
        </row>
        <row r="465">
          <cell r="A465">
            <v>1033651319</v>
          </cell>
          <cell r="D465">
            <v>1033651319</v>
          </cell>
          <cell r="E465">
            <v>-2136</v>
          </cell>
          <cell r="F465" t="str">
            <v>TAMANIS DOMICO NESTOR ALFREDO</v>
          </cell>
        </row>
        <row r="466">
          <cell r="A466">
            <v>1033653455</v>
          </cell>
          <cell r="D466">
            <v>1033653455</v>
          </cell>
          <cell r="E466">
            <v>-1630098</v>
          </cell>
          <cell r="F466" t="str">
            <v>CANO LONDOÑO JUAN GUILLERMO</v>
          </cell>
        </row>
        <row r="467">
          <cell r="A467">
            <v>1035283553</v>
          </cell>
          <cell r="D467">
            <v>1035283553</v>
          </cell>
          <cell r="E467">
            <v>-20860</v>
          </cell>
          <cell r="F467" t="str">
            <v>GOEZ ZAPATA JHON ESTEBAN</v>
          </cell>
        </row>
        <row r="468">
          <cell r="A468">
            <v>1035304413</v>
          </cell>
          <cell r="D468">
            <v>1035304413</v>
          </cell>
          <cell r="E468">
            <v>-85251</v>
          </cell>
          <cell r="F468" t="str">
            <v>PANESSO CIFUENTES ANDRES FELIPE</v>
          </cell>
        </row>
        <row r="469">
          <cell r="A469">
            <v>1035389664</v>
          </cell>
          <cell r="D469">
            <v>1035389664</v>
          </cell>
          <cell r="E469">
            <v>-24517</v>
          </cell>
          <cell r="F469" t="str">
            <v>RESTREPO MONTOYA JOHNATAN ARLEX</v>
          </cell>
        </row>
        <row r="470">
          <cell r="A470">
            <v>1035414181</v>
          </cell>
          <cell r="D470">
            <v>1035414181</v>
          </cell>
          <cell r="E470">
            <v>-167695</v>
          </cell>
          <cell r="F470" t="str">
            <v>RUIZ GIRALDO YUDY NATALIA</v>
          </cell>
        </row>
        <row r="471">
          <cell r="A471">
            <v>1035581876</v>
          </cell>
          <cell r="B471" t="str">
            <v>M</v>
          </cell>
          <cell r="C471">
            <v>36</v>
          </cell>
          <cell r="D471">
            <v>1035581876</v>
          </cell>
          <cell r="E471">
            <v>-297030</v>
          </cell>
          <cell r="F471" t="str">
            <v>MORA TORRES DANY CANERY</v>
          </cell>
        </row>
        <row r="472">
          <cell r="A472">
            <v>1035878906</v>
          </cell>
          <cell r="B472" t="str">
            <v>M</v>
          </cell>
          <cell r="C472">
            <v>37</v>
          </cell>
          <cell r="D472">
            <v>1035878906</v>
          </cell>
          <cell r="E472">
            <v>-252681</v>
          </cell>
          <cell r="F472" t="str">
            <v xml:space="preserve">CARMONA BUSTAMANTE DANIELA </v>
          </cell>
        </row>
        <row r="473">
          <cell r="A473">
            <v>1036131587</v>
          </cell>
          <cell r="D473">
            <v>1036131587</v>
          </cell>
          <cell r="E473">
            <v>-1328</v>
          </cell>
          <cell r="F473" t="str">
            <v>SUCERQUIA CARVAJAL ADRIANA INIRIDA</v>
          </cell>
        </row>
        <row r="474">
          <cell r="A474">
            <v>1036132915</v>
          </cell>
          <cell r="D474">
            <v>1036132915</v>
          </cell>
          <cell r="E474">
            <v>-203110</v>
          </cell>
          <cell r="F474" t="str">
            <v>ORJUELA MENDIGAÑO YERLIN ADILSON</v>
          </cell>
        </row>
        <row r="475">
          <cell r="A475">
            <v>1036336025</v>
          </cell>
          <cell r="B475" t="str">
            <v>L</v>
          </cell>
          <cell r="C475">
            <v>36</v>
          </cell>
          <cell r="D475">
            <v>1036336025</v>
          </cell>
          <cell r="E475">
            <v>-1101</v>
          </cell>
          <cell r="F475" t="str">
            <v>GAÑAN DELGADO DIANA MARCELA</v>
          </cell>
        </row>
        <row r="476">
          <cell r="A476">
            <v>1036337126</v>
          </cell>
          <cell r="D476">
            <v>1036337126</v>
          </cell>
          <cell r="E476">
            <v>-289</v>
          </cell>
          <cell r="F476" t="str">
            <v>ARIAS VIVARES VANESSA ASTRID</v>
          </cell>
        </row>
        <row r="477">
          <cell r="A477">
            <v>1036337415</v>
          </cell>
          <cell r="B477" t="str">
            <v>S</v>
          </cell>
          <cell r="C477">
            <v>36</v>
          </cell>
          <cell r="D477">
            <v>1036337415</v>
          </cell>
          <cell r="E477">
            <v>-1048</v>
          </cell>
          <cell r="F477" t="str">
            <v>PARRA AREIZA CARMEN AMALIA</v>
          </cell>
        </row>
        <row r="478">
          <cell r="A478">
            <v>1036338463</v>
          </cell>
          <cell r="B478" t="str">
            <v>XL</v>
          </cell>
          <cell r="C478">
            <v>43</v>
          </cell>
          <cell r="D478">
            <v>1036338463</v>
          </cell>
          <cell r="E478">
            <v>-677</v>
          </cell>
          <cell r="F478" t="str">
            <v>VELASQUEZ PULGARIN ELMER ALEXANDER</v>
          </cell>
        </row>
        <row r="479">
          <cell r="A479">
            <v>1036339140</v>
          </cell>
          <cell r="D479">
            <v>1036339140</v>
          </cell>
          <cell r="E479">
            <v>-785</v>
          </cell>
          <cell r="F479" t="str">
            <v xml:space="preserve">CARTAGENA PIEDRAHITA YESICA </v>
          </cell>
        </row>
        <row r="480">
          <cell r="A480">
            <v>1036339925</v>
          </cell>
          <cell r="D480">
            <v>1036339925</v>
          </cell>
          <cell r="E480">
            <v>-289992</v>
          </cell>
          <cell r="F480" t="str">
            <v>ZULETA PULGARIN YULIANA ANDREA</v>
          </cell>
        </row>
        <row r="481">
          <cell r="A481">
            <v>1036629917</v>
          </cell>
          <cell r="D481">
            <v>1036629917</v>
          </cell>
          <cell r="E481">
            <v>-12289</v>
          </cell>
          <cell r="F481" t="str">
            <v>MONTOYA ZAPATA LUIS MAURICIO</v>
          </cell>
        </row>
        <row r="482">
          <cell r="A482">
            <v>1036642206</v>
          </cell>
          <cell r="D482">
            <v>1036642206</v>
          </cell>
          <cell r="E482">
            <v>-288753</v>
          </cell>
          <cell r="F482" t="str">
            <v xml:space="preserve">ARENAS CUARTAS KATERIN </v>
          </cell>
        </row>
        <row r="483">
          <cell r="A483">
            <v>1036930959</v>
          </cell>
          <cell r="D483">
            <v>1036930959</v>
          </cell>
          <cell r="E483">
            <v>-19664</v>
          </cell>
          <cell r="F483" t="str">
            <v>GOMEZ CIFUENTES ERIKA JULIETH</v>
          </cell>
        </row>
        <row r="484">
          <cell r="A484">
            <v>1036950623</v>
          </cell>
          <cell r="D484">
            <v>1036950623</v>
          </cell>
          <cell r="E484">
            <v>-313419</v>
          </cell>
          <cell r="F484" t="str">
            <v xml:space="preserve">GARCIA SERNA DANIELA </v>
          </cell>
        </row>
        <row r="485">
          <cell r="A485">
            <v>1037264042</v>
          </cell>
          <cell r="D485">
            <v>1037264042</v>
          </cell>
          <cell r="E485">
            <v>-718</v>
          </cell>
          <cell r="F485" t="str">
            <v>TABERA VASQUEZ DEISY JULIETH</v>
          </cell>
        </row>
        <row r="486">
          <cell r="A486">
            <v>1037264760</v>
          </cell>
          <cell r="D486">
            <v>1037264760</v>
          </cell>
          <cell r="E486">
            <v>-194</v>
          </cell>
          <cell r="F486" t="str">
            <v>CAÑAS ZULETA LUZ ADRIANA</v>
          </cell>
        </row>
        <row r="487">
          <cell r="A487">
            <v>1037264954</v>
          </cell>
          <cell r="D487">
            <v>1037264954</v>
          </cell>
          <cell r="E487">
            <v>-1652</v>
          </cell>
          <cell r="F487" t="str">
            <v>DOMICO DOMICO EUCLIDES DE JESUS</v>
          </cell>
        </row>
        <row r="488">
          <cell r="A488">
            <v>1037266606</v>
          </cell>
          <cell r="B488" t="str">
            <v>S</v>
          </cell>
          <cell r="C488">
            <v>38</v>
          </cell>
          <cell r="D488">
            <v>1037266606</v>
          </cell>
          <cell r="E488">
            <v>-103</v>
          </cell>
          <cell r="F488" t="str">
            <v xml:space="preserve">MAZO RODRIGUEZ JANSMILLER </v>
          </cell>
        </row>
        <row r="489">
          <cell r="A489">
            <v>1037266709</v>
          </cell>
          <cell r="D489">
            <v>1037266709</v>
          </cell>
          <cell r="E489">
            <v>-121610</v>
          </cell>
          <cell r="F489" t="str">
            <v>AREIZA LOPERA ANGELA MARIA</v>
          </cell>
        </row>
        <row r="490">
          <cell r="A490">
            <v>1037388319</v>
          </cell>
          <cell r="D490">
            <v>1037388319</v>
          </cell>
          <cell r="E490">
            <v>-398</v>
          </cell>
          <cell r="F490" t="str">
            <v>DUARTE ARANGO DIONY ARISLEIDA</v>
          </cell>
        </row>
        <row r="491">
          <cell r="A491">
            <v>1037388717</v>
          </cell>
          <cell r="B491" t="str">
            <v>M</v>
          </cell>
          <cell r="C491">
            <v>37</v>
          </cell>
          <cell r="D491">
            <v>1037388717</v>
          </cell>
          <cell r="E491">
            <v>-649</v>
          </cell>
          <cell r="F491" t="str">
            <v>CORREA VALENCIA SANDRA MILENA</v>
          </cell>
        </row>
        <row r="492">
          <cell r="A492">
            <v>1037389366</v>
          </cell>
          <cell r="D492">
            <v>1037389366</v>
          </cell>
          <cell r="E492">
            <v>-147</v>
          </cell>
          <cell r="F492" t="str">
            <v>CHAVARRIA PEREZ DIONNY IRENE</v>
          </cell>
        </row>
        <row r="493">
          <cell r="A493">
            <v>1037389513</v>
          </cell>
          <cell r="D493">
            <v>1037389513</v>
          </cell>
          <cell r="E493">
            <v>-90207</v>
          </cell>
          <cell r="F493" t="str">
            <v>RODRIGUEZ RODRIGUEZ LUIS DAVID</v>
          </cell>
        </row>
        <row r="494">
          <cell r="A494">
            <v>1037479720</v>
          </cell>
          <cell r="D494">
            <v>1037479720</v>
          </cell>
          <cell r="E494">
            <v>-18454</v>
          </cell>
          <cell r="F494" t="str">
            <v xml:space="preserve">ESPITIA AVILA EUCLIDES </v>
          </cell>
        </row>
        <row r="495">
          <cell r="A495">
            <v>1037498174</v>
          </cell>
          <cell r="B495" t="str">
            <v>M</v>
          </cell>
          <cell r="C495">
            <v>38</v>
          </cell>
          <cell r="D495">
            <v>1037498174</v>
          </cell>
          <cell r="E495">
            <v>-1835</v>
          </cell>
          <cell r="F495" t="str">
            <v>MARIN GAVIRIA LINDELIAN YANETH</v>
          </cell>
        </row>
        <row r="496">
          <cell r="A496">
            <v>1037500009</v>
          </cell>
          <cell r="D496">
            <v>1037500009</v>
          </cell>
          <cell r="E496">
            <v>-324</v>
          </cell>
          <cell r="F496" t="str">
            <v>GOMEZ MUÑETON LEIDY JOHANA</v>
          </cell>
        </row>
        <row r="497">
          <cell r="A497">
            <v>1037500333</v>
          </cell>
          <cell r="D497">
            <v>1037500333</v>
          </cell>
          <cell r="E497">
            <v>-948</v>
          </cell>
          <cell r="F497" t="str">
            <v>SUAREZ ZULUAGA HEYNER DAVID</v>
          </cell>
        </row>
        <row r="498">
          <cell r="A498">
            <v>1037501281</v>
          </cell>
          <cell r="D498">
            <v>1037501281</v>
          </cell>
          <cell r="E498">
            <v>-586</v>
          </cell>
          <cell r="F498" t="str">
            <v>CADAVID TABARES VERONICA ANDREA</v>
          </cell>
        </row>
        <row r="499">
          <cell r="A499">
            <v>1037501867</v>
          </cell>
          <cell r="D499">
            <v>1037501867</v>
          </cell>
          <cell r="E499">
            <v>-293</v>
          </cell>
          <cell r="F499" t="str">
            <v>LOPEZ LOPEZ IRLENY CRISTINA</v>
          </cell>
        </row>
        <row r="500">
          <cell r="A500">
            <v>1037502160</v>
          </cell>
          <cell r="D500">
            <v>1037502160</v>
          </cell>
          <cell r="E500">
            <v>-1174</v>
          </cell>
          <cell r="F500" t="str">
            <v>MONSALVE PULGARIN LEIDY YOHANA</v>
          </cell>
        </row>
        <row r="501">
          <cell r="A501">
            <v>1037503334</v>
          </cell>
          <cell r="D501">
            <v>1037503334</v>
          </cell>
          <cell r="E501">
            <v>-210</v>
          </cell>
          <cell r="F501" t="str">
            <v xml:space="preserve">BARRERA DIAZ ELIYOJANA </v>
          </cell>
        </row>
        <row r="502">
          <cell r="A502">
            <v>1037503544</v>
          </cell>
          <cell r="D502">
            <v>1037503544</v>
          </cell>
          <cell r="E502">
            <v>-1014</v>
          </cell>
          <cell r="F502" t="str">
            <v xml:space="preserve">SILVA ORREGO ESTEFANIA </v>
          </cell>
        </row>
        <row r="503">
          <cell r="A503">
            <v>1037504558</v>
          </cell>
          <cell r="B503" t="str">
            <v>L</v>
          </cell>
          <cell r="C503">
            <v>39</v>
          </cell>
          <cell r="D503">
            <v>1037504558</v>
          </cell>
          <cell r="E503">
            <v>-443307</v>
          </cell>
          <cell r="F503" t="str">
            <v>BETANCUR CORTES DIEGO HERNANDO</v>
          </cell>
        </row>
        <row r="504">
          <cell r="A504">
            <v>1037947865</v>
          </cell>
          <cell r="D504">
            <v>1037947865</v>
          </cell>
          <cell r="E504">
            <v>-26665</v>
          </cell>
          <cell r="F504" t="str">
            <v>HERNANDEZ LONDOÑO HENRY ARBEY</v>
          </cell>
        </row>
        <row r="505">
          <cell r="A505">
            <v>1037974530</v>
          </cell>
          <cell r="D505">
            <v>1037974530</v>
          </cell>
          <cell r="E505">
            <v>-121492</v>
          </cell>
          <cell r="F505" t="str">
            <v>GIRALDO RAMIREZ DIEGO ALEXIS</v>
          </cell>
        </row>
        <row r="506">
          <cell r="A506">
            <v>1038096022</v>
          </cell>
          <cell r="D506">
            <v>1038096022</v>
          </cell>
          <cell r="E506">
            <v>-12978</v>
          </cell>
          <cell r="F506" t="str">
            <v xml:space="preserve">RODRIGUEZ BAZA MARELCY </v>
          </cell>
        </row>
        <row r="507">
          <cell r="A507">
            <v>1038109000</v>
          </cell>
          <cell r="D507">
            <v>1038109000</v>
          </cell>
          <cell r="E507">
            <v>-126</v>
          </cell>
          <cell r="F507" t="str">
            <v>CUELLO PACHECO YINETH ALEJANDRA</v>
          </cell>
        </row>
        <row r="508">
          <cell r="A508">
            <v>1038109126</v>
          </cell>
          <cell r="B508" t="str">
            <v>M</v>
          </cell>
          <cell r="C508">
            <v>40</v>
          </cell>
          <cell r="D508">
            <v>1038109126</v>
          </cell>
          <cell r="E508">
            <v>-1600</v>
          </cell>
          <cell r="F508" t="str">
            <v>MENA REGINO JAMER DAVID</v>
          </cell>
        </row>
        <row r="509">
          <cell r="A509">
            <v>1038110726</v>
          </cell>
          <cell r="B509" t="str">
            <v>M</v>
          </cell>
          <cell r="C509">
            <v>39</v>
          </cell>
          <cell r="D509">
            <v>1038110726</v>
          </cell>
          <cell r="E509">
            <v>-6859</v>
          </cell>
          <cell r="F509" t="str">
            <v>CASTILLO MARTINEZ KELLY IBETH</v>
          </cell>
        </row>
        <row r="510">
          <cell r="A510">
            <v>1038117585</v>
          </cell>
          <cell r="B510" t="str">
            <v>M</v>
          </cell>
          <cell r="C510">
            <v>39</v>
          </cell>
          <cell r="D510">
            <v>1038117585</v>
          </cell>
          <cell r="E510">
            <v>-393</v>
          </cell>
          <cell r="F510" t="str">
            <v>ESPINAL LONDOÑO JULIAN DAVID</v>
          </cell>
        </row>
        <row r="511">
          <cell r="A511">
            <v>1038117978</v>
          </cell>
          <cell r="B511" t="str">
            <v>M</v>
          </cell>
          <cell r="C511">
            <v>34</v>
          </cell>
          <cell r="D511">
            <v>1038117978</v>
          </cell>
          <cell r="E511">
            <v>-1029</v>
          </cell>
          <cell r="F511" t="str">
            <v>CARDONA CORREA JUDITH TATIANA</v>
          </cell>
        </row>
        <row r="512">
          <cell r="A512">
            <v>1038119007</v>
          </cell>
          <cell r="D512">
            <v>1038119007</v>
          </cell>
          <cell r="E512">
            <v>-2502</v>
          </cell>
          <cell r="F512" t="str">
            <v>ECHAVARRIA POSADA YESSENIA CAROLINA</v>
          </cell>
        </row>
        <row r="513">
          <cell r="A513">
            <v>1038121509</v>
          </cell>
          <cell r="B513" t="str">
            <v>XL</v>
          </cell>
          <cell r="C513">
            <v>41</v>
          </cell>
          <cell r="D513">
            <v>1038121509</v>
          </cell>
          <cell r="E513">
            <v>-3733</v>
          </cell>
          <cell r="F513" t="str">
            <v>ARROYAVE HERRERA TATIANA PAOLA</v>
          </cell>
        </row>
        <row r="514">
          <cell r="A514">
            <v>1038125242</v>
          </cell>
          <cell r="D514">
            <v>1038125242</v>
          </cell>
          <cell r="E514">
            <v>-2238</v>
          </cell>
          <cell r="F514" t="str">
            <v xml:space="preserve">ASPRILLA PALACIOS MAYERLY </v>
          </cell>
        </row>
        <row r="515">
          <cell r="A515">
            <v>1038127480</v>
          </cell>
          <cell r="B515" t="str">
            <v>L</v>
          </cell>
          <cell r="C515">
            <v>40</v>
          </cell>
          <cell r="D515">
            <v>1038127480</v>
          </cell>
          <cell r="E515">
            <v>-347</v>
          </cell>
          <cell r="F515" t="str">
            <v>JIMENEZ ZAPATA ANA MARIA</v>
          </cell>
        </row>
        <row r="516">
          <cell r="A516">
            <v>1038127827</v>
          </cell>
          <cell r="D516">
            <v>1038127827</v>
          </cell>
          <cell r="E516">
            <v>-876</v>
          </cell>
          <cell r="F516" t="str">
            <v>SOLIS TORRES JEAN CARLOS</v>
          </cell>
        </row>
        <row r="517">
          <cell r="A517">
            <v>1038128703</v>
          </cell>
          <cell r="D517">
            <v>1038128703</v>
          </cell>
          <cell r="E517">
            <v>-1042</v>
          </cell>
          <cell r="F517" t="str">
            <v>MORALES RUIZ CRISTIAN ALBERTO</v>
          </cell>
        </row>
        <row r="518">
          <cell r="A518">
            <v>1038129745</v>
          </cell>
          <cell r="B518">
            <v>0</v>
          </cell>
          <cell r="C518">
            <v>0</v>
          </cell>
          <cell r="D518">
            <v>1038129745</v>
          </cell>
          <cell r="E518">
            <v>-1110</v>
          </cell>
          <cell r="F518" t="str">
            <v>TAMAYO DIAZ MILEIDIS DEL CARMEN</v>
          </cell>
        </row>
        <row r="519">
          <cell r="A519">
            <v>1038130855</v>
          </cell>
          <cell r="D519">
            <v>1038130855</v>
          </cell>
          <cell r="E519">
            <v>-267</v>
          </cell>
          <cell r="F519" t="str">
            <v>QUINTANA CARDOSA OMAR YESSID</v>
          </cell>
        </row>
        <row r="520">
          <cell r="A520">
            <v>1038131122</v>
          </cell>
          <cell r="D520">
            <v>1038131122</v>
          </cell>
          <cell r="E520">
            <v>-100</v>
          </cell>
          <cell r="F520" t="str">
            <v>MENESES BENITEZ JUAN DANIEL</v>
          </cell>
        </row>
        <row r="521">
          <cell r="A521">
            <v>1038131222</v>
          </cell>
          <cell r="D521">
            <v>1038131222</v>
          </cell>
          <cell r="E521">
            <v>-1987</v>
          </cell>
          <cell r="F521" t="str">
            <v xml:space="preserve">ALVAREZ CASTILLO VALENTINA </v>
          </cell>
        </row>
        <row r="522">
          <cell r="A522">
            <v>1038133209</v>
          </cell>
          <cell r="D522">
            <v>1038133209</v>
          </cell>
          <cell r="E522">
            <v>-249</v>
          </cell>
          <cell r="F522" t="str">
            <v>MUENTES MORENO CARLOS MARIO</v>
          </cell>
        </row>
        <row r="523">
          <cell r="A523">
            <v>1038133458</v>
          </cell>
          <cell r="D523">
            <v>1038133458</v>
          </cell>
          <cell r="E523">
            <v>-5958</v>
          </cell>
          <cell r="F523" t="str">
            <v>QUINTANA GOMEZ YUSSI PAOLA</v>
          </cell>
        </row>
        <row r="524">
          <cell r="A524">
            <v>1038139416</v>
          </cell>
          <cell r="B524" t="str">
            <v>S</v>
          </cell>
          <cell r="C524">
            <v>36</v>
          </cell>
          <cell r="D524">
            <v>1038139416</v>
          </cell>
          <cell r="E524">
            <v>-828</v>
          </cell>
          <cell r="F524" t="str">
            <v>CANO MEDINA LUISA LEY</v>
          </cell>
        </row>
        <row r="525">
          <cell r="A525">
            <v>1038140244</v>
          </cell>
          <cell r="B525" t="str">
            <v>M</v>
          </cell>
          <cell r="C525">
            <v>38</v>
          </cell>
          <cell r="D525">
            <v>1038140244</v>
          </cell>
          <cell r="E525">
            <v>-191873</v>
          </cell>
          <cell r="F525" t="str">
            <v>CESPEDES RICARDO LICETH CAMILA</v>
          </cell>
        </row>
        <row r="526">
          <cell r="A526">
            <v>1038332117</v>
          </cell>
          <cell r="B526" t="str">
            <v>XL</v>
          </cell>
          <cell r="C526">
            <v>42</v>
          </cell>
          <cell r="D526">
            <v>1038332117</v>
          </cell>
          <cell r="E526">
            <v>-587</v>
          </cell>
          <cell r="F526" t="str">
            <v>LONDOÑO CASTAÑEDA WILLIAM FERNANDO</v>
          </cell>
        </row>
        <row r="527">
          <cell r="A527">
            <v>1038332704</v>
          </cell>
          <cell r="D527">
            <v>1038332704</v>
          </cell>
          <cell r="E527">
            <v>-47</v>
          </cell>
          <cell r="F527" t="str">
            <v>SINIGUI ROJAS PAULA ANDREA</v>
          </cell>
        </row>
        <row r="528">
          <cell r="A528">
            <v>1038332751</v>
          </cell>
          <cell r="D528">
            <v>1038332751</v>
          </cell>
          <cell r="E528">
            <v>-458</v>
          </cell>
          <cell r="F528" t="str">
            <v xml:space="preserve">BAILARIN CARUPIA LUISO </v>
          </cell>
        </row>
        <row r="529">
          <cell r="A529">
            <v>1038333209</v>
          </cell>
          <cell r="B529" t="str">
            <v>M</v>
          </cell>
          <cell r="C529">
            <v>36</v>
          </cell>
          <cell r="D529">
            <v>1038333209</v>
          </cell>
          <cell r="E529">
            <v>-258</v>
          </cell>
          <cell r="F529" t="str">
            <v>CASTRO BERMUDEZ YEIMY YAMILE</v>
          </cell>
        </row>
        <row r="530">
          <cell r="A530">
            <v>1038333467</v>
          </cell>
          <cell r="B530" t="str">
            <v>L</v>
          </cell>
          <cell r="C530">
            <v>42</v>
          </cell>
          <cell r="D530">
            <v>1038333467</v>
          </cell>
          <cell r="E530">
            <v>-258</v>
          </cell>
          <cell r="F530" t="str">
            <v>SUAZA CARVAJAL GUSTAVO ALBERTO</v>
          </cell>
        </row>
        <row r="531">
          <cell r="A531">
            <v>1038333725</v>
          </cell>
          <cell r="D531">
            <v>1038333725</v>
          </cell>
          <cell r="E531">
            <v>-619</v>
          </cell>
          <cell r="F531" t="str">
            <v>HERRERA GARCIA JORGE LUIS</v>
          </cell>
        </row>
        <row r="532">
          <cell r="A532">
            <v>1038334344</v>
          </cell>
          <cell r="D532">
            <v>1038334344</v>
          </cell>
          <cell r="E532">
            <v>-1808</v>
          </cell>
          <cell r="F532" t="str">
            <v xml:space="preserve">RESTREPO ARENAS MARISOL </v>
          </cell>
        </row>
        <row r="533">
          <cell r="A533">
            <v>1038336152</v>
          </cell>
          <cell r="B533" t="str">
            <v>XL</v>
          </cell>
          <cell r="C533">
            <v>39</v>
          </cell>
          <cell r="D533">
            <v>1038336152</v>
          </cell>
          <cell r="E533">
            <v>-898</v>
          </cell>
          <cell r="F533" t="str">
            <v>CUADROS QUIROS YUDY ALEJANDRA</v>
          </cell>
        </row>
        <row r="534">
          <cell r="A534">
            <v>1038337050</v>
          </cell>
          <cell r="D534">
            <v>1038337050</v>
          </cell>
          <cell r="E534">
            <v>-89</v>
          </cell>
          <cell r="F534" t="str">
            <v>PUERTA HERRERA HILDA VIVIANA</v>
          </cell>
        </row>
        <row r="535">
          <cell r="A535">
            <v>1038337139</v>
          </cell>
          <cell r="D535">
            <v>1038337139</v>
          </cell>
          <cell r="E535">
            <v>-43</v>
          </cell>
          <cell r="F535" t="str">
            <v>ORTIZ AGUIRRE ANGELICA MARIANA</v>
          </cell>
        </row>
        <row r="536">
          <cell r="A536">
            <v>1038337182</v>
          </cell>
          <cell r="B536" t="str">
            <v>XS</v>
          </cell>
          <cell r="C536">
            <v>36</v>
          </cell>
          <cell r="D536">
            <v>1038337182</v>
          </cell>
          <cell r="E536">
            <v>-751</v>
          </cell>
          <cell r="F536" t="str">
            <v>CRUZ ARENAS DIANA MARCELA</v>
          </cell>
        </row>
        <row r="537">
          <cell r="A537">
            <v>1038337933</v>
          </cell>
          <cell r="D537">
            <v>1038337933</v>
          </cell>
          <cell r="E537">
            <v>-89</v>
          </cell>
          <cell r="F537" t="str">
            <v>SEPULVEDA USUGA DENIS AMPARO</v>
          </cell>
        </row>
        <row r="538">
          <cell r="A538">
            <v>1038338022</v>
          </cell>
          <cell r="D538">
            <v>1038338022</v>
          </cell>
          <cell r="E538">
            <v>-72685</v>
          </cell>
          <cell r="F538" t="str">
            <v>GARCIA VALDERRAMA PEDRO NEL</v>
          </cell>
        </row>
        <row r="539">
          <cell r="A539">
            <v>1038410707</v>
          </cell>
          <cell r="B539" t="str">
            <v>M</v>
          </cell>
          <cell r="C539">
            <v>37</v>
          </cell>
          <cell r="D539">
            <v>1038410707</v>
          </cell>
          <cell r="E539">
            <v>-7691</v>
          </cell>
          <cell r="F539" t="str">
            <v>OSORIO VELASQUEZ ANA MARIA</v>
          </cell>
        </row>
        <row r="540">
          <cell r="A540">
            <v>1038418398</v>
          </cell>
          <cell r="D540">
            <v>1038418398</v>
          </cell>
          <cell r="E540">
            <v>-66909</v>
          </cell>
          <cell r="F540" t="str">
            <v xml:space="preserve">MARIN MORALES SANTIAGO </v>
          </cell>
        </row>
        <row r="541">
          <cell r="A541">
            <v>1038485307</v>
          </cell>
          <cell r="D541">
            <v>1038485307</v>
          </cell>
          <cell r="E541">
            <v>-318055</v>
          </cell>
          <cell r="F541" t="str">
            <v xml:space="preserve">NARANJO GAIBAO MAURO </v>
          </cell>
        </row>
        <row r="542">
          <cell r="A542">
            <v>1038803362</v>
          </cell>
          <cell r="D542">
            <v>1038803362</v>
          </cell>
          <cell r="E542">
            <v>-220421</v>
          </cell>
          <cell r="F542" t="str">
            <v xml:space="preserve">CORDOBA MORENO JAVEIDY </v>
          </cell>
        </row>
        <row r="543">
          <cell r="A543">
            <v>1039023783</v>
          </cell>
          <cell r="D543">
            <v>1039023783</v>
          </cell>
          <cell r="E543">
            <v>-143</v>
          </cell>
          <cell r="F543" t="str">
            <v xml:space="preserve">ESPINOSA AGUDELO MARIANA </v>
          </cell>
        </row>
        <row r="544">
          <cell r="A544">
            <v>1039023926</v>
          </cell>
          <cell r="D544">
            <v>1039023926</v>
          </cell>
          <cell r="E544">
            <v>-59</v>
          </cell>
          <cell r="F544" t="str">
            <v>FORONDA VELASQUEZ LUIS MANUEL</v>
          </cell>
        </row>
        <row r="545">
          <cell r="A545">
            <v>1039023985</v>
          </cell>
          <cell r="D545">
            <v>1039023985</v>
          </cell>
          <cell r="E545">
            <v>-58943</v>
          </cell>
          <cell r="F545" t="str">
            <v>MARIN PAREJA LINA MARIA</v>
          </cell>
        </row>
        <row r="546">
          <cell r="A546">
            <v>1039082928</v>
          </cell>
          <cell r="D546">
            <v>1039082928</v>
          </cell>
          <cell r="E546">
            <v>-9321</v>
          </cell>
          <cell r="F546" t="str">
            <v xml:space="preserve">RUIZ QUINTERO TURIANO </v>
          </cell>
        </row>
        <row r="547">
          <cell r="A547">
            <v>1039092249</v>
          </cell>
          <cell r="D547">
            <v>1039092249</v>
          </cell>
          <cell r="E547">
            <v>-195959</v>
          </cell>
          <cell r="F547" t="str">
            <v>PELAEZ CASTRILLON OLO ENIPTIKINIA</v>
          </cell>
        </row>
        <row r="548">
          <cell r="A548">
            <v>1039288208</v>
          </cell>
          <cell r="D548">
            <v>1039288208</v>
          </cell>
          <cell r="E548">
            <v>-134176</v>
          </cell>
          <cell r="F548" t="str">
            <v>DOMICO DOMICO EDWIN ALONSO</v>
          </cell>
        </row>
        <row r="549">
          <cell r="A549">
            <v>1039422384</v>
          </cell>
          <cell r="D549">
            <v>1039422384</v>
          </cell>
          <cell r="E549">
            <v>-238</v>
          </cell>
          <cell r="F549" t="str">
            <v>FRANCO VALENCIA KAREN XILENA</v>
          </cell>
        </row>
        <row r="550">
          <cell r="A550">
            <v>1039422622</v>
          </cell>
          <cell r="D550">
            <v>1039422622</v>
          </cell>
          <cell r="E550">
            <v>-51320</v>
          </cell>
          <cell r="F550" t="str">
            <v>VALENCIA SOTO FERNANDO ANDRES</v>
          </cell>
        </row>
        <row r="551">
          <cell r="A551">
            <v>1039473942</v>
          </cell>
          <cell r="B551" t="str">
            <v>L</v>
          </cell>
          <cell r="C551">
            <v>39</v>
          </cell>
          <cell r="D551">
            <v>1039473942</v>
          </cell>
          <cell r="E551">
            <v>-178975</v>
          </cell>
          <cell r="F551" t="str">
            <v>LEZCANO BEDOYA JUAN ESTEBAN</v>
          </cell>
        </row>
        <row r="552">
          <cell r="A552">
            <v>1039652917</v>
          </cell>
          <cell r="D552">
            <v>1039652917</v>
          </cell>
          <cell r="E552">
            <v>-291</v>
          </cell>
          <cell r="F552" t="str">
            <v>MAJORE PANESSO CRUZ CELINA</v>
          </cell>
        </row>
        <row r="553">
          <cell r="A553">
            <v>1039653208</v>
          </cell>
          <cell r="B553" t="str">
            <v>S</v>
          </cell>
          <cell r="C553">
            <v>37</v>
          </cell>
          <cell r="D553">
            <v>1039653208</v>
          </cell>
          <cell r="E553">
            <v>-18</v>
          </cell>
          <cell r="F553" t="str">
            <v xml:space="preserve">BAILARIN MAJORE HORQUIN </v>
          </cell>
        </row>
        <row r="554">
          <cell r="A554">
            <v>1039653226</v>
          </cell>
          <cell r="D554">
            <v>1039653226</v>
          </cell>
          <cell r="E554">
            <v>-6</v>
          </cell>
          <cell r="F554" t="str">
            <v xml:space="preserve">CUÑAPA BAILARIN CRISPIN </v>
          </cell>
        </row>
        <row r="555">
          <cell r="A555">
            <v>1039653232</v>
          </cell>
          <cell r="D555">
            <v>1039653232</v>
          </cell>
          <cell r="E555">
            <v>-27693</v>
          </cell>
          <cell r="F555" t="str">
            <v xml:space="preserve">BAILARIN DOMICO UBADEL </v>
          </cell>
        </row>
        <row r="556">
          <cell r="A556">
            <v>1039680925</v>
          </cell>
          <cell r="D556">
            <v>1039680925</v>
          </cell>
          <cell r="E556">
            <v>-203</v>
          </cell>
          <cell r="F556" t="str">
            <v>ANDRADE GONZALEZ LEYDY TATIANA</v>
          </cell>
        </row>
        <row r="557">
          <cell r="A557">
            <v>1039681128</v>
          </cell>
          <cell r="B557" t="str">
            <v>L</v>
          </cell>
          <cell r="C557">
            <v>38</v>
          </cell>
          <cell r="D557">
            <v>1039681128</v>
          </cell>
          <cell r="E557">
            <v>-2931</v>
          </cell>
          <cell r="F557" t="str">
            <v>VARGAS RAMIREZ YESICA MARCELA</v>
          </cell>
        </row>
        <row r="558">
          <cell r="A558">
            <v>1039684059</v>
          </cell>
          <cell r="D558">
            <v>1039684059</v>
          </cell>
          <cell r="E558">
            <v>-9478</v>
          </cell>
          <cell r="F558" t="str">
            <v>CASTRO HERNANDEZ MARLON FABIAN</v>
          </cell>
        </row>
        <row r="559">
          <cell r="A559">
            <v>1039693537</v>
          </cell>
          <cell r="D559">
            <v>1039693537</v>
          </cell>
          <cell r="E559">
            <v>-68</v>
          </cell>
          <cell r="F559" t="str">
            <v xml:space="preserve">CAAMAÑO AMERICA MADELEINE </v>
          </cell>
        </row>
        <row r="560">
          <cell r="A560">
            <v>1039693605</v>
          </cell>
          <cell r="D560">
            <v>1039693605</v>
          </cell>
          <cell r="E560">
            <v>-3545</v>
          </cell>
          <cell r="F560" t="str">
            <v>ORTEGA CARMONA LUDY YORLET</v>
          </cell>
        </row>
        <row r="561">
          <cell r="A561">
            <v>1039697150</v>
          </cell>
          <cell r="D561">
            <v>1039697150</v>
          </cell>
          <cell r="E561">
            <v>-963</v>
          </cell>
          <cell r="F561" t="str">
            <v>HERNANDEZ SUAREZ JUAN ESTEBAN</v>
          </cell>
        </row>
        <row r="562">
          <cell r="A562">
            <v>1039698113</v>
          </cell>
          <cell r="D562">
            <v>1039698113</v>
          </cell>
          <cell r="E562">
            <v>-1941</v>
          </cell>
          <cell r="F562" t="str">
            <v>VASQUEZ AGUDELO YULIETH MAYERLIS</v>
          </cell>
        </row>
        <row r="563">
          <cell r="A563">
            <v>1039700054</v>
          </cell>
          <cell r="D563">
            <v>1039700054</v>
          </cell>
          <cell r="E563">
            <v>-1831</v>
          </cell>
          <cell r="F563" t="str">
            <v>CHAVERRA BENAVIDES NEVARDO ANDRES</v>
          </cell>
        </row>
        <row r="564">
          <cell r="A564">
            <v>1039701885</v>
          </cell>
          <cell r="D564">
            <v>1039701885</v>
          </cell>
          <cell r="E564">
            <v>-2260</v>
          </cell>
          <cell r="F564" t="str">
            <v>RESTREPO HERNANDEZ MIGUEL ALEXIS</v>
          </cell>
        </row>
        <row r="565">
          <cell r="A565">
            <v>1039704145</v>
          </cell>
          <cell r="D565">
            <v>1039704145</v>
          </cell>
          <cell r="E565">
            <v>-1622</v>
          </cell>
          <cell r="F565" t="str">
            <v>MESA CARDONA YAIR HERNAN</v>
          </cell>
        </row>
        <row r="566">
          <cell r="A566">
            <v>1039705767</v>
          </cell>
          <cell r="D566">
            <v>1039705767</v>
          </cell>
          <cell r="E566">
            <v>-614514</v>
          </cell>
          <cell r="F566" t="str">
            <v>ZAPATA CESPEDES KEVIN MAURICIO</v>
          </cell>
        </row>
        <row r="567">
          <cell r="A567">
            <v>1040320281</v>
          </cell>
          <cell r="B567">
            <v>0</v>
          </cell>
          <cell r="C567">
            <v>0</v>
          </cell>
          <cell r="D567">
            <v>1040320281</v>
          </cell>
          <cell r="E567">
            <v>-1470</v>
          </cell>
          <cell r="F567" t="str">
            <v>LONDOÑO ZAPATA FABIO NELSON</v>
          </cell>
        </row>
        <row r="568">
          <cell r="A568">
            <v>1040321751</v>
          </cell>
          <cell r="D568">
            <v>1040321751</v>
          </cell>
          <cell r="E568">
            <v>-2948</v>
          </cell>
          <cell r="F568" t="str">
            <v xml:space="preserve">PINO ZAPATA ANDREA </v>
          </cell>
        </row>
        <row r="569">
          <cell r="A569">
            <v>1040324699</v>
          </cell>
          <cell r="D569">
            <v>1040324699</v>
          </cell>
          <cell r="E569">
            <v>-411396</v>
          </cell>
          <cell r="F569" t="str">
            <v>GOMEZ RODRIGUEZ YOLANDA MARIA</v>
          </cell>
        </row>
        <row r="570">
          <cell r="A570">
            <v>1040736095</v>
          </cell>
          <cell r="D570">
            <v>1040736095</v>
          </cell>
          <cell r="E570">
            <v>-572</v>
          </cell>
          <cell r="F570" t="str">
            <v>HERNANDEZ CARVAJAL YUDY MARCELA</v>
          </cell>
        </row>
        <row r="571">
          <cell r="A571">
            <v>1040736667</v>
          </cell>
          <cell r="D571">
            <v>1040736667</v>
          </cell>
          <cell r="E571">
            <v>-24741</v>
          </cell>
          <cell r="F571" t="str">
            <v>ARIAS ARISTIZABAL DIANA PATRICIA</v>
          </cell>
        </row>
        <row r="572">
          <cell r="A572">
            <v>1040761408</v>
          </cell>
          <cell r="B572" t="str">
            <v>M</v>
          </cell>
          <cell r="C572">
            <v>37</v>
          </cell>
          <cell r="D572">
            <v>1040761408</v>
          </cell>
          <cell r="E572">
            <v>-35811</v>
          </cell>
          <cell r="F572" t="str">
            <v xml:space="preserve">CUÑAPA DOMICO ERIKA </v>
          </cell>
        </row>
        <row r="573">
          <cell r="A573">
            <v>1040797219</v>
          </cell>
          <cell r="B573" t="str">
            <v>XS</v>
          </cell>
          <cell r="C573">
            <v>35</v>
          </cell>
          <cell r="D573">
            <v>1040797219</v>
          </cell>
          <cell r="E573">
            <v>-349742</v>
          </cell>
          <cell r="F573" t="str">
            <v>DOMICO DOMICO MARTHA CECILIA</v>
          </cell>
        </row>
        <row r="574">
          <cell r="A574">
            <v>1041146961</v>
          </cell>
          <cell r="D574">
            <v>1041146961</v>
          </cell>
          <cell r="E574">
            <v>-140</v>
          </cell>
          <cell r="F574" t="str">
            <v>VELEZ MUÑOZ LUISA FERNANDA</v>
          </cell>
        </row>
        <row r="575">
          <cell r="A575">
            <v>1041147101</v>
          </cell>
          <cell r="D575">
            <v>1041147101</v>
          </cell>
          <cell r="E575">
            <v>-4956</v>
          </cell>
          <cell r="F575" t="str">
            <v>RESTREPO PATIÑO NATALIA ANDREA</v>
          </cell>
        </row>
        <row r="576">
          <cell r="A576">
            <v>1041152057</v>
          </cell>
          <cell r="B576" t="str">
            <v>L</v>
          </cell>
          <cell r="C576">
            <v>37</v>
          </cell>
          <cell r="D576">
            <v>1041152057</v>
          </cell>
          <cell r="E576">
            <v>-24419</v>
          </cell>
          <cell r="F576" t="str">
            <v>MEDINA RUDA MARIA CAMILA</v>
          </cell>
        </row>
        <row r="577">
          <cell r="A577">
            <v>1041176476</v>
          </cell>
          <cell r="D577">
            <v>1041176476</v>
          </cell>
          <cell r="E577">
            <v>-257</v>
          </cell>
          <cell r="F577" t="str">
            <v>PRESIGA MANCO JOHANA ANDREA</v>
          </cell>
        </row>
        <row r="578">
          <cell r="A578">
            <v>1041176733</v>
          </cell>
          <cell r="D578">
            <v>1041176733</v>
          </cell>
          <cell r="E578">
            <v>-25854</v>
          </cell>
          <cell r="F578" t="str">
            <v>QUINTERO TUBERQUIA ELY YOJANA</v>
          </cell>
        </row>
        <row r="579">
          <cell r="A579">
            <v>1041202587</v>
          </cell>
          <cell r="D579">
            <v>1041202587</v>
          </cell>
          <cell r="E579">
            <v>-64880</v>
          </cell>
          <cell r="F579" t="str">
            <v>MORALES HOYOS DORIS MARCELA</v>
          </cell>
        </row>
        <row r="580">
          <cell r="A580">
            <v>1041267467</v>
          </cell>
          <cell r="D580">
            <v>1041267467</v>
          </cell>
          <cell r="E580">
            <v>-1678</v>
          </cell>
          <cell r="F580" t="str">
            <v xml:space="preserve">ARCIA PLAZA KATTY </v>
          </cell>
        </row>
        <row r="581">
          <cell r="A581">
            <v>1041269145</v>
          </cell>
          <cell r="D581">
            <v>1041269145</v>
          </cell>
          <cell r="E581">
            <v>-1085369</v>
          </cell>
          <cell r="F581" t="str">
            <v>MENDOZA HERNANDEZ KELY JOHANA</v>
          </cell>
        </row>
        <row r="582">
          <cell r="A582">
            <v>1042354514</v>
          </cell>
          <cell r="D582">
            <v>1042354514</v>
          </cell>
          <cell r="E582">
            <v>-352804</v>
          </cell>
          <cell r="F582" t="str">
            <v>MENDOZA GONZALEZ VERONICA ISABEL</v>
          </cell>
        </row>
        <row r="583">
          <cell r="A583">
            <v>1042707318</v>
          </cell>
          <cell r="D583">
            <v>1042707318</v>
          </cell>
          <cell r="E583">
            <v>-1267</v>
          </cell>
          <cell r="F583" t="str">
            <v>SANCHEZ OCHOA ANDRES FELIPE</v>
          </cell>
        </row>
        <row r="584">
          <cell r="A584">
            <v>1042708585</v>
          </cell>
          <cell r="D584">
            <v>1042708585</v>
          </cell>
          <cell r="E584">
            <v>-583</v>
          </cell>
          <cell r="F584" t="str">
            <v>FLOREZ CORTINEZ MARIA CAMILA</v>
          </cell>
        </row>
        <row r="585">
          <cell r="A585">
            <v>1042709168</v>
          </cell>
          <cell r="D585">
            <v>1042709168</v>
          </cell>
          <cell r="E585">
            <v>-68</v>
          </cell>
          <cell r="F585" t="str">
            <v>MUÑOZ URIBE LUISA FERNANDA</v>
          </cell>
        </row>
        <row r="586">
          <cell r="A586">
            <v>1042709236</v>
          </cell>
          <cell r="B586" t="str">
            <v>M</v>
          </cell>
          <cell r="C586">
            <v>37</v>
          </cell>
          <cell r="D586">
            <v>1042709236</v>
          </cell>
          <cell r="E586">
            <v>-786</v>
          </cell>
          <cell r="F586" t="str">
            <v>LOAIZA ORTIZ LEIDY LORENA</v>
          </cell>
        </row>
        <row r="587">
          <cell r="A587">
            <v>1042710022</v>
          </cell>
          <cell r="D587">
            <v>1042710022</v>
          </cell>
          <cell r="E587">
            <v>-22946</v>
          </cell>
          <cell r="F587" t="str">
            <v>SANTAMARIA SERNA SINDY YARLEY</v>
          </cell>
        </row>
        <row r="588">
          <cell r="A588">
            <v>1042732968</v>
          </cell>
          <cell r="D588">
            <v>1042732968</v>
          </cell>
          <cell r="E588">
            <v>-30163</v>
          </cell>
          <cell r="F588" t="str">
            <v xml:space="preserve">MOSQUERA PEREZ LEINIZ </v>
          </cell>
        </row>
        <row r="589">
          <cell r="A589">
            <v>1042763131</v>
          </cell>
          <cell r="D589">
            <v>1042763131</v>
          </cell>
          <cell r="E589">
            <v>-655</v>
          </cell>
          <cell r="F589" t="str">
            <v>PATIÑO MEDINA MARY YAQUELINE</v>
          </cell>
        </row>
        <row r="590">
          <cell r="A590">
            <v>1042763786</v>
          </cell>
          <cell r="B590" t="str">
            <v>M</v>
          </cell>
          <cell r="C590">
            <v>38</v>
          </cell>
          <cell r="D590">
            <v>1042763786</v>
          </cell>
          <cell r="E590">
            <v>-1104</v>
          </cell>
          <cell r="F590" t="str">
            <v>VALLEJO ZABALA LINA MARIA</v>
          </cell>
        </row>
        <row r="591">
          <cell r="A591">
            <v>1042764890</v>
          </cell>
          <cell r="B591" t="str">
            <v>M</v>
          </cell>
          <cell r="C591">
            <v>37</v>
          </cell>
          <cell r="D591">
            <v>1042764890</v>
          </cell>
          <cell r="E591">
            <v>-2156</v>
          </cell>
          <cell r="F591" t="str">
            <v xml:space="preserve">CUARTAS CUARTAS ELIZABETH </v>
          </cell>
        </row>
        <row r="592">
          <cell r="A592">
            <v>1042767046</v>
          </cell>
          <cell r="B592" t="str">
            <v>S</v>
          </cell>
          <cell r="C592">
            <v>37</v>
          </cell>
          <cell r="D592">
            <v>1042767046</v>
          </cell>
          <cell r="E592">
            <v>-263</v>
          </cell>
          <cell r="F592" t="str">
            <v>MESA ALVAREZ LUZ  ADRIANA</v>
          </cell>
        </row>
        <row r="593">
          <cell r="A593">
            <v>1042767309</v>
          </cell>
          <cell r="B593" t="str">
            <v>M</v>
          </cell>
          <cell r="C593">
            <v>40</v>
          </cell>
          <cell r="D593">
            <v>1042767309</v>
          </cell>
          <cell r="E593">
            <v>-2351</v>
          </cell>
          <cell r="F593" t="str">
            <v>ARROYAVE LOPEZ LISANDRO ARBEY</v>
          </cell>
        </row>
        <row r="594">
          <cell r="A594">
            <v>1042769660</v>
          </cell>
          <cell r="D594">
            <v>1042769660</v>
          </cell>
          <cell r="E594">
            <v>-624</v>
          </cell>
          <cell r="F594" t="str">
            <v>MEDINA GOMEZ CARMEN LORENA</v>
          </cell>
        </row>
        <row r="595">
          <cell r="A595">
            <v>1042770284</v>
          </cell>
          <cell r="D595">
            <v>1042770284</v>
          </cell>
          <cell r="E595">
            <v>-824</v>
          </cell>
          <cell r="F595" t="str">
            <v xml:space="preserve">FERNANDEZ SANTANA STEFHANI </v>
          </cell>
        </row>
        <row r="596">
          <cell r="A596">
            <v>1042771108</v>
          </cell>
          <cell r="D596">
            <v>1042771108</v>
          </cell>
          <cell r="E596">
            <v>-140</v>
          </cell>
          <cell r="F596" t="str">
            <v>CORREA HERNANDEZ OSCAR DANIEL</v>
          </cell>
        </row>
        <row r="597">
          <cell r="A597">
            <v>1042771248</v>
          </cell>
          <cell r="D597">
            <v>1042771248</v>
          </cell>
          <cell r="E597">
            <v>-338</v>
          </cell>
          <cell r="F597" t="str">
            <v>ARIAS CUARTAS GUSTAVO ADOLFO</v>
          </cell>
        </row>
        <row r="598">
          <cell r="A598">
            <v>1042771586</v>
          </cell>
          <cell r="D598">
            <v>1042771586</v>
          </cell>
          <cell r="E598">
            <v>-322</v>
          </cell>
          <cell r="F598" t="str">
            <v>FLOREZ VIDALES DIANA CAROLINA</v>
          </cell>
        </row>
        <row r="599">
          <cell r="A599">
            <v>1042771908</v>
          </cell>
          <cell r="D599">
            <v>1042771908</v>
          </cell>
          <cell r="E599">
            <v>-1161</v>
          </cell>
          <cell r="F599" t="str">
            <v>HERNANDEZ MUNERA ANA MILENA</v>
          </cell>
        </row>
        <row r="600">
          <cell r="A600">
            <v>1042773069</v>
          </cell>
          <cell r="D600">
            <v>1042773069</v>
          </cell>
          <cell r="E600">
            <v>-1328788</v>
          </cell>
          <cell r="F600" t="str">
            <v>VARGAS ALVAREZ OSCAR ADRIAN</v>
          </cell>
        </row>
        <row r="601">
          <cell r="A601">
            <v>1044101857</v>
          </cell>
          <cell r="D601">
            <v>1044101857</v>
          </cell>
          <cell r="E601">
            <v>-400552</v>
          </cell>
          <cell r="F601" t="str">
            <v>BEDOYA BEDOYA SANDRA MORELIA</v>
          </cell>
        </row>
        <row r="602">
          <cell r="A602">
            <v>1044502409</v>
          </cell>
          <cell r="D602">
            <v>1044502409</v>
          </cell>
          <cell r="E602">
            <v>-362</v>
          </cell>
          <cell r="F602" t="str">
            <v>ECHAVARRIA AMAYA GLORIA MARCELA</v>
          </cell>
        </row>
        <row r="603">
          <cell r="A603">
            <v>1044502771</v>
          </cell>
          <cell r="D603">
            <v>1044502771</v>
          </cell>
          <cell r="E603">
            <v>-487</v>
          </cell>
          <cell r="F603" t="str">
            <v>VASQUEZ RUIZ LEIDY CRISTINA</v>
          </cell>
        </row>
        <row r="604">
          <cell r="A604">
            <v>1044503258</v>
          </cell>
          <cell r="D604">
            <v>1044503258</v>
          </cell>
          <cell r="E604">
            <v>-3664</v>
          </cell>
          <cell r="F604" t="str">
            <v>JIMENEZ POSADA LINA MARCELA</v>
          </cell>
        </row>
        <row r="605">
          <cell r="A605">
            <v>1044506922</v>
          </cell>
          <cell r="D605">
            <v>1044506922</v>
          </cell>
          <cell r="E605">
            <v>-14</v>
          </cell>
          <cell r="F605" t="str">
            <v xml:space="preserve">DEL RIO MARULANDA SEBASTIAN </v>
          </cell>
        </row>
        <row r="606">
          <cell r="A606">
            <v>1044506936</v>
          </cell>
          <cell r="D606">
            <v>1044506936</v>
          </cell>
          <cell r="E606">
            <v>-50</v>
          </cell>
          <cell r="F606" t="str">
            <v>ARISTIZABAL ARROYAVE YURANY ANDREA</v>
          </cell>
        </row>
        <row r="607">
          <cell r="A607">
            <v>1044506986</v>
          </cell>
          <cell r="B607" t="str">
            <v>S</v>
          </cell>
          <cell r="C607">
            <v>37</v>
          </cell>
          <cell r="D607">
            <v>1044506986</v>
          </cell>
          <cell r="E607">
            <v>-383</v>
          </cell>
          <cell r="F607" t="str">
            <v xml:space="preserve">LONDOÑO RUA ANDREA </v>
          </cell>
        </row>
        <row r="608">
          <cell r="A608">
            <v>1044507369</v>
          </cell>
          <cell r="D608">
            <v>1044507369</v>
          </cell>
          <cell r="E608">
            <v>-1755</v>
          </cell>
          <cell r="F608" t="str">
            <v xml:space="preserve">PALACIO PALACIO ESTEFANNY </v>
          </cell>
        </row>
        <row r="609">
          <cell r="A609">
            <v>1044509124</v>
          </cell>
          <cell r="D609">
            <v>1044509124</v>
          </cell>
          <cell r="E609">
            <v>-86</v>
          </cell>
          <cell r="F609" t="str">
            <v xml:space="preserve">PINO  YURIDALI </v>
          </cell>
        </row>
        <row r="610">
          <cell r="A610">
            <v>1044509210</v>
          </cell>
          <cell r="D610">
            <v>1044509210</v>
          </cell>
          <cell r="E610">
            <v>-387</v>
          </cell>
          <cell r="F610" t="str">
            <v>RAMIREZ PEREZ DANIELA ASTRID</v>
          </cell>
        </row>
        <row r="611">
          <cell r="A611">
            <v>1044509597</v>
          </cell>
          <cell r="D611">
            <v>1044509597</v>
          </cell>
          <cell r="E611">
            <v>-404795</v>
          </cell>
          <cell r="F611" t="str">
            <v xml:space="preserve">GOMEZ JARAMILLO VALERIA </v>
          </cell>
        </row>
        <row r="612">
          <cell r="A612">
            <v>1044914392</v>
          </cell>
          <cell r="D612">
            <v>1044914392</v>
          </cell>
          <cell r="E612">
            <v>-104082</v>
          </cell>
          <cell r="F612" t="str">
            <v>SUAREZ MARTINEZ JORGE ELIECER</v>
          </cell>
        </row>
        <row r="613">
          <cell r="A613">
            <v>1045018474</v>
          </cell>
          <cell r="D613">
            <v>1045018474</v>
          </cell>
          <cell r="E613">
            <v>-256</v>
          </cell>
          <cell r="F613" t="str">
            <v xml:space="preserve">PALACIOS RENTERIA DEICI </v>
          </cell>
        </row>
        <row r="614">
          <cell r="A614">
            <v>1045018730</v>
          </cell>
          <cell r="D614">
            <v>1045018730</v>
          </cell>
          <cell r="E614">
            <v>-87637</v>
          </cell>
          <cell r="F614" t="str">
            <v>MUÑOZ BUITRAGO DEISY MARCELA</v>
          </cell>
        </row>
        <row r="615">
          <cell r="A615">
            <v>1045106367</v>
          </cell>
          <cell r="B615" t="str">
            <v>S</v>
          </cell>
          <cell r="C615">
            <v>34</v>
          </cell>
          <cell r="D615">
            <v>1045106367</v>
          </cell>
          <cell r="E615">
            <v>-123</v>
          </cell>
          <cell r="F615" t="str">
            <v>BARRERA SANCHEZ LINA MARCELA</v>
          </cell>
        </row>
        <row r="616">
          <cell r="A616">
            <v>1045106490</v>
          </cell>
          <cell r="B616" t="str">
            <v>M</v>
          </cell>
          <cell r="C616">
            <v>37</v>
          </cell>
          <cell r="D616">
            <v>1045106490</v>
          </cell>
          <cell r="E616">
            <v>-511</v>
          </cell>
          <cell r="F616" t="str">
            <v>ACEVEDO SANTAMARIA YENY MARICELA</v>
          </cell>
        </row>
        <row r="617">
          <cell r="A617">
            <v>1045107001</v>
          </cell>
          <cell r="B617" t="str">
            <v>M</v>
          </cell>
          <cell r="C617">
            <v>37</v>
          </cell>
          <cell r="D617">
            <v>1045107001</v>
          </cell>
          <cell r="E617">
            <v>-343</v>
          </cell>
          <cell r="F617" t="str">
            <v>SERNA LOPEZ ELDY MARITZA</v>
          </cell>
        </row>
        <row r="618">
          <cell r="A618">
            <v>1045107344</v>
          </cell>
          <cell r="D618">
            <v>1045107344</v>
          </cell>
          <cell r="E618">
            <v>-610</v>
          </cell>
          <cell r="F618" t="str">
            <v>JARAMILLO PUERTA AURA YAMILE</v>
          </cell>
        </row>
        <row r="619">
          <cell r="A619">
            <v>1045107954</v>
          </cell>
          <cell r="B619" t="str">
            <v>M</v>
          </cell>
          <cell r="C619">
            <v>37</v>
          </cell>
          <cell r="D619">
            <v>1045107954</v>
          </cell>
          <cell r="E619">
            <v>-245</v>
          </cell>
          <cell r="F619" t="str">
            <v>RAMIREZ BOHORQUEZ LEIDY ALEXANDRA</v>
          </cell>
        </row>
        <row r="620">
          <cell r="A620">
            <v>1045108199</v>
          </cell>
          <cell r="B620" t="str">
            <v>XXL</v>
          </cell>
          <cell r="C620">
            <v>39</v>
          </cell>
          <cell r="D620">
            <v>1045108199</v>
          </cell>
          <cell r="E620">
            <v>-935</v>
          </cell>
          <cell r="F620" t="str">
            <v>GIL GONZALEZ YULY ALEXANDRA</v>
          </cell>
        </row>
        <row r="621">
          <cell r="A621">
            <v>1045109134</v>
          </cell>
          <cell r="D621">
            <v>1045109134</v>
          </cell>
          <cell r="E621">
            <v>-1868</v>
          </cell>
          <cell r="F621" t="str">
            <v>RUA PEREZ DIEGO ALEJANDRO</v>
          </cell>
        </row>
        <row r="622">
          <cell r="A622">
            <v>1045111002</v>
          </cell>
          <cell r="D622">
            <v>1045111002</v>
          </cell>
          <cell r="E622">
            <v>-2853</v>
          </cell>
          <cell r="F622" t="str">
            <v>ALZATE MARIN DEISY CAROLINA</v>
          </cell>
        </row>
        <row r="623">
          <cell r="A623">
            <v>1045113855</v>
          </cell>
          <cell r="D623">
            <v>1045113855</v>
          </cell>
          <cell r="E623">
            <v>-27904</v>
          </cell>
          <cell r="F623" t="str">
            <v xml:space="preserve">TORRES QUINTERO MATEO </v>
          </cell>
        </row>
        <row r="624">
          <cell r="A624">
            <v>1045141759</v>
          </cell>
          <cell r="D624">
            <v>1045141759</v>
          </cell>
          <cell r="E624">
            <v>-1401</v>
          </cell>
          <cell r="F624" t="str">
            <v>GOMEZ JARAMILLO DEISI MARCELA</v>
          </cell>
        </row>
        <row r="625">
          <cell r="A625">
            <v>1045143160</v>
          </cell>
          <cell r="B625">
            <v>0</v>
          </cell>
          <cell r="C625">
            <v>0</v>
          </cell>
          <cell r="D625">
            <v>1045143160</v>
          </cell>
          <cell r="E625">
            <v>-1961</v>
          </cell>
          <cell r="F625" t="str">
            <v>RODRIGUEZ PEREA MAYRA YINETH</v>
          </cell>
        </row>
        <row r="626">
          <cell r="A626">
            <v>1045145121</v>
          </cell>
          <cell r="D626">
            <v>1045145121</v>
          </cell>
          <cell r="E626">
            <v>-374967</v>
          </cell>
          <cell r="F626" t="str">
            <v xml:space="preserve">ESTRADA HERAZO HAROLD </v>
          </cell>
        </row>
        <row r="627">
          <cell r="A627">
            <v>1045520088</v>
          </cell>
          <cell r="D627">
            <v>1045520088</v>
          </cell>
          <cell r="E627">
            <v>-221674</v>
          </cell>
          <cell r="F627" t="str">
            <v xml:space="preserve">MENDOZA ZUÑIGA YESSICA </v>
          </cell>
        </row>
        <row r="628">
          <cell r="A628">
            <v>1045741762</v>
          </cell>
          <cell r="D628">
            <v>1045741762</v>
          </cell>
          <cell r="E628">
            <v>-924942</v>
          </cell>
          <cell r="F628" t="str">
            <v>PEREZ SALCEDO MARIA CAMILA</v>
          </cell>
        </row>
        <row r="629">
          <cell r="A629">
            <v>1046666704</v>
          </cell>
          <cell r="D629">
            <v>1046666704</v>
          </cell>
          <cell r="E629">
            <v>-239719</v>
          </cell>
          <cell r="F629" t="str">
            <v>TIRADO PINO LINA MARCELA</v>
          </cell>
        </row>
        <row r="630">
          <cell r="A630">
            <v>1046906423</v>
          </cell>
          <cell r="D630">
            <v>1046906423</v>
          </cell>
          <cell r="E630">
            <v>-3016</v>
          </cell>
          <cell r="F630" t="str">
            <v>JIMENEZ HERNANDEZ DERLY JOHANA</v>
          </cell>
        </row>
        <row r="631">
          <cell r="A631">
            <v>1046909439</v>
          </cell>
          <cell r="D631">
            <v>1046909439</v>
          </cell>
          <cell r="E631">
            <v>-2242</v>
          </cell>
          <cell r="F631" t="str">
            <v xml:space="preserve">GUTIERREZ BAQUIASA GLADYS </v>
          </cell>
        </row>
        <row r="632">
          <cell r="A632">
            <v>1046911681</v>
          </cell>
          <cell r="D632">
            <v>1046911681</v>
          </cell>
          <cell r="E632">
            <v>-555478</v>
          </cell>
          <cell r="F632" t="str">
            <v>GUTIERREZ NAYASA JOSE DAILSON</v>
          </cell>
        </row>
        <row r="633">
          <cell r="A633">
            <v>1047467159</v>
          </cell>
          <cell r="D633">
            <v>1047467159</v>
          </cell>
          <cell r="E633">
            <v>-497770</v>
          </cell>
          <cell r="F633" t="str">
            <v xml:space="preserve">MOSQUERA NARVAEZ MONICA </v>
          </cell>
        </row>
        <row r="634">
          <cell r="A634">
            <v>1047964929</v>
          </cell>
          <cell r="D634">
            <v>1047964929</v>
          </cell>
          <cell r="E634">
            <v>-2595</v>
          </cell>
          <cell r="F634" t="str">
            <v>LOPEZ OROZCO ERIKA CRISTINA</v>
          </cell>
        </row>
        <row r="635">
          <cell r="A635">
            <v>1047967524</v>
          </cell>
          <cell r="D635">
            <v>1047967524</v>
          </cell>
          <cell r="E635">
            <v>-185</v>
          </cell>
          <cell r="F635" t="str">
            <v>GRISALES ESCOBAR JOSE DAVID</v>
          </cell>
        </row>
        <row r="636">
          <cell r="A636">
            <v>1047967709</v>
          </cell>
          <cell r="D636">
            <v>1047967709</v>
          </cell>
          <cell r="E636">
            <v>-1021</v>
          </cell>
          <cell r="F636" t="str">
            <v>CARDONA MARULANDA ERIKA MABEL</v>
          </cell>
        </row>
        <row r="637">
          <cell r="A637">
            <v>1047968730</v>
          </cell>
          <cell r="B637" t="str">
            <v>M</v>
          </cell>
          <cell r="C637">
            <v>36</v>
          </cell>
          <cell r="D637">
            <v>1047968730</v>
          </cell>
          <cell r="E637">
            <v>-191</v>
          </cell>
          <cell r="F637" t="str">
            <v xml:space="preserve">LOPEZ GALVIS MARIANA </v>
          </cell>
        </row>
        <row r="638">
          <cell r="A638">
            <v>1047968921</v>
          </cell>
          <cell r="D638">
            <v>1047968921</v>
          </cell>
          <cell r="E638">
            <v>-1835</v>
          </cell>
          <cell r="F638" t="str">
            <v>TAPIAS HURTADO YINA FERANANDA</v>
          </cell>
        </row>
        <row r="639">
          <cell r="A639">
            <v>1047970756</v>
          </cell>
          <cell r="D639">
            <v>1047970756</v>
          </cell>
          <cell r="E639">
            <v>-1598</v>
          </cell>
          <cell r="F639" t="str">
            <v>LOAIZA VALENCIA ANGIE VIVIANA</v>
          </cell>
        </row>
        <row r="640">
          <cell r="A640">
            <v>1047972354</v>
          </cell>
          <cell r="D640">
            <v>1047972354</v>
          </cell>
          <cell r="E640">
            <v>-23332</v>
          </cell>
          <cell r="F640" t="str">
            <v>CADAVID GRISALES ANA MARIA</v>
          </cell>
        </row>
        <row r="641">
          <cell r="A641">
            <v>1047995686</v>
          </cell>
          <cell r="B641" t="str">
            <v>L</v>
          </cell>
          <cell r="C641">
            <v>44</v>
          </cell>
          <cell r="D641">
            <v>1047995686</v>
          </cell>
          <cell r="E641">
            <v>-19376</v>
          </cell>
          <cell r="F641" t="str">
            <v>ALVAREZ MONTOYA JAIME ANDRES</v>
          </cell>
        </row>
        <row r="642">
          <cell r="A642">
            <v>1048015062</v>
          </cell>
          <cell r="D642">
            <v>1048015062</v>
          </cell>
          <cell r="E642">
            <v>-3460</v>
          </cell>
          <cell r="F642" t="str">
            <v>TORRES  VICTOR RAUL</v>
          </cell>
        </row>
        <row r="643">
          <cell r="A643">
            <v>1048018522</v>
          </cell>
          <cell r="B643" t="str">
            <v>S</v>
          </cell>
          <cell r="C643">
            <v>40</v>
          </cell>
          <cell r="D643">
            <v>1048018522</v>
          </cell>
          <cell r="E643">
            <v>-914</v>
          </cell>
          <cell r="F643" t="str">
            <v>GUTIERREZ VELEZ JUAN GUILLERMO</v>
          </cell>
        </row>
        <row r="644">
          <cell r="A644">
            <v>1048019436</v>
          </cell>
          <cell r="D644">
            <v>1048019436</v>
          </cell>
          <cell r="E644">
            <v>-434</v>
          </cell>
          <cell r="F644" t="str">
            <v>DEL RIO LAYOS SERGIO ANDRES</v>
          </cell>
        </row>
        <row r="645">
          <cell r="A645">
            <v>1048019870</v>
          </cell>
          <cell r="D645">
            <v>1048019870</v>
          </cell>
          <cell r="E645">
            <v>-321</v>
          </cell>
          <cell r="F645" t="str">
            <v>HOLGUIN  JUBER ANDRES</v>
          </cell>
        </row>
        <row r="646">
          <cell r="A646">
            <v>1048020191</v>
          </cell>
          <cell r="D646">
            <v>1048020191</v>
          </cell>
          <cell r="E646">
            <v>-325</v>
          </cell>
          <cell r="F646" t="str">
            <v xml:space="preserve">MONTOYA CASTILLO NELSON </v>
          </cell>
        </row>
        <row r="647">
          <cell r="A647">
            <v>1048020516</v>
          </cell>
          <cell r="D647">
            <v>1048020516</v>
          </cell>
          <cell r="E647">
            <v>-269</v>
          </cell>
          <cell r="F647" t="str">
            <v>MORENO CARTAGENA YENY SOLAY</v>
          </cell>
        </row>
        <row r="648">
          <cell r="A648">
            <v>1048020785</v>
          </cell>
          <cell r="B648" t="str">
            <v>XL</v>
          </cell>
          <cell r="C648">
            <v>39</v>
          </cell>
          <cell r="D648">
            <v>1048020785</v>
          </cell>
          <cell r="E648">
            <v>-82</v>
          </cell>
          <cell r="F648" t="str">
            <v>HERRERA VARGAS LAURA CRISTINA</v>
          </cell>
        </row>
        <row r="649">
          <cell r="A649">
            <v>1048020867</v>
          </cell>
          <cell r="D649">
            <v>1048020867</v>
          </cell>
          <cell r="E649">
            <v>-188817</v>
          </cell>
          <cell r="F649" t="str">
            <v>TUBERQUIA VARGAS DIEGO ARLENSO</v>
          </cell>
        </row>
        <row r="650">
          <cell r="A650">
            <v>1048209684</v>
          </cell>
          <cell r="D650">
            <v>1048209684</v>
          </cell>
          <cell r="E650">
            <v>-640025</v>
          </cell>
          <cell r="F650" t="str">
            <v>GOMEZ DE LA CRUZ DUNYS MARIA</v>
          </cell>
        </row>
        <row r="651">
          <cell r="A651">
            <v>1048849709</v>
          </cell>
          <cell r="D651">
            <v>1048849709</v>
          </cell>
          <cell r="E651">
            <v>-1338</v>
          </cell>
          <cell r="F651" t="str">
            <v>BOHORQUEZ UMAÑA NATALIA ANDREA</v>
          </cell>
        </row>
        <row r="652">
          <cell r="A652">
            <v>1048851047</v>
          </cell>
          <cell r="D652">
            <v>1048851047</v>
          </cell>
          <cell r="E652">
            <v>-945883</v>
          </cell>
          <cell r="F652" t="str">
            <v xml:space="preserve">RODRIGUEZ BOHORQUEZ MARTHA </v>
          </cell>
        </row>
        <row r="653">
          <cell r="A653">
            <v>1049796930</v>
          </cell>
          <cell r="B653" t="str">
            <v>M</v>
          </cell>
          <cell r="C653">
            <v>37</v>
          </cell>
          <cell r="D653">
            <v>1049796930</v>
          </cell>
          <cell r="E653">
            <v>-60</v>
          </cell>
          <cell r="F653" t="str">
            <v>SALAZAR PEÑA NIDIA NATALIA</v>
          </cell>
        </row>
        <row r="654">
          <cell r="A654">
            <v>1049796990</v>
          </cell>
          <cell r="D654">
            <v>1049796990</v>
          </cell>
          <cell r="E654">
            <v>-2018960</v>
          </cell>
          <cell r="F654" t="str">
            <v>PRECIADO ROJAS EFRAIN ALEJANDRO</v>
          </cell>
        </row>
        <row r="655">
          <cell r="A655">
            <v>1051815950</v>
          </cell>
          <cell r="D655">
            <v>1051815950</v>
          </cell>
          <cell r="E655">
            <v>-4124</v>
          </cell>
          <cell r="F655" t="str">
            <v>BARRIOS LUNA YANINA ROSA</v>
          </cell>
        </row>
        <row r="656">
          <cell r="A656">
            <v>1051820074</v>
          </cell>
          <cell r="D656">
            <v>1051820074</v>
          </cell>
          <cell r="E656">
            <v>-3061</v>
          </cell>
          <cell r="F656" t="str">
            <v>OSORIO CARPIO SERGIO JAVIER</v>
          </cell>
        </row>
        <row r="657">
          <cell r="A657">
            <v>1051823135</v>
          </cell>
          <cell r="D657">
            <v>1051823135</v>
          </cell>
          <cell r="E657">
            <v>-675935</v>
          </cell>
          <cell r="F657" t="str">
            <v>BARRIOS ESPANA LEAFAR DAVID</v>
          </cell>
        </row>
        <row r="658">
          <cell r="A658">
            <v>1052499070</v>
          </cell>
          <cell r="D658">
            <v>1052499070</v>
          </cell>
          <cell r="E658">
            <v>-3334293</v>
          </cell>
          <cell r="F658" t="str">
            <v>NUÑEZ QUINTERO SANDRA ROCIO</v>
          </cell>
        </row>
        <row r="659">
          <cell r="A659">
            <v>1055833363</v>
          </cell>
          <cell r="D659">
            <v>1055833363</v>
          </cell>
          <cell r="E659">
            <v>-1244</v>
          </cell>
          <cell r="F659" t="str">
            <v xml:space="preserve">TORRES GALLEGO ELIANA </v>
          </cell>
        </row>
        <row r="660">
          <cell r="A660">
            <v>1055834607</v>
          </cell>
          <cell r="D660">
            <v>1055834607</v>
          </cell>
          <cell r="E660">
            <v>-84400</v>
          </cell>
          <cell r="F660" t="str">
            <v xml:space="preserve">CARMONA RAMIREZ NATALY </v>
          </cell>
        </row>
        <row r="661">
          <cell r="A661">
            <v>1055919007</v>
          </cell>
          <cell r="D661">
            <v>1055919007</v>
          </cell>
          <cell r="E661">
            <v>-5069731</v>
          </cell>
          <cell r="F661" t="str">
            <v>ESCOBEDO MORALES JOHN FREDY</v>
          </cell>
        </row>
        <row r="662">
          <cell r="A662">
            <v>1060988738</v>
          </cell>
          <cell r="B662" t="str">
            <v>M</v>
          </cell>
          <cell r="C662">
            <v>39</v>
          </cell>
          <cell r="D662">
            <v>1060988738</v>
          </cell>
          <cell r="E662">
            <v>-773548</v>
          </cell>
          <cell r="F662" t="str">
            <v>ANACONA ORDOÑEZ ADRIANA ANDREA</v>
          </cell>
        </row>
        <row r="663">
          <cell r="A663">
            <v>1061762286</v>
          </cell>
          <cell r="D663">
            <v>1061762286</v>
          </cell>
          <cell r="E663">
            <v>-1885815</v>
          </cell>
          <cell r="F663" t="str">
            <v>ASTUDILLO QUILINDO ANGIE STEFANI</v>
          </cell>
        </row>
        <row r="664">
          <cell r="A664">
            <v>1063648101</v>
          </cell>
          <cell r="B664" t="str">
            <v>M</v>
          </cell>
          <cell r="C664">
            <v>36</v>
          </cell>
          <cell r="D664">
            <v>1063648101</v>
          </cell>
          <cell r="E664">
            <v>-3072196</v>
          </cell>
          <cell r="F664" t="str">
            <v>RUIZ DIAZ ONIS FERNANDA</v>
          </cell>
        </row>
        <row r="665">
          <cell r="A665">
            <v>1066720297</v>
          </cell>
          <cell r="D665">
            <v>1066720297</v>
          </cell>
          <cell r="E665">
            <v>-1135445</v>
          </cell>
          <cell r="F665" t="str">
            <v>QUINTERO CALDERIN ADRIANA TERESA</v>
          </cell>
        </row>
        <row r="666">
          <cell r="A666">
            <v>1067855742</v>
          </cell>
          <cell r="D666">
            <v>1067855742</v>
          </cell>
          <cell r="E666">
            <v>-58503</v>
          </cell>
          <cell r="F666" t="str">
            <v>ATEHORTUA LONDOÑO OLGA PATRICIA</v>
          </cell>
        </row>
        <row r="667">
          <cell r="A667">
            <v>1067914245</v>
          </cell>
          <cell r="D667">
            <v>1067914245</v>
          </cell>
          <cell r="E667">
            <v>-5048</v>
          </cell>
          <cell r="F667" t="str">
            <v>PLAZA SENA MARIA DE LOS ANGELES</v>
          </cell>
        </row>
        <row r="668">
          <cell r="A668">
            <v>1067919293</v>
          </cell>
          <cell r="D668">
            <v>1067919293</v>
          </cell>
          <cell r="E668">
            <v>-1542983</v>
          </cell>
          <cell r="F668" t="str">
            <v>AYALA MARTINEZ VITA ESTHER</v>
          </cell>
        </row>
        <row r="669">
          <cell r="A669">
            <v>1069462276</v>
          </cell>
          <cell r="D669">
            <v>1069462276</v>
          </cell>
          <cell r="E669">
            <v>-10116</v>
          </cell>
          <cell r="F669" t="str">
            <v>MONTES MONTES JHON JAIRO</v>
          </cell>
        </row>
        <row r="670">
          <cell r="A670">
            <v>1069472392</v>
          </cell>
          <cell r="D670">
            <v>1069472392</v>
          </cell>
          <cell r="E670">
            <v>-5790</v>
          </cell>
          <cell r="F670" t="str">
            <v>BERNETT BUELVAS MILTON RAFAEL</v>
          </cell>
        </row>
        <row r="671">
          <cell r="A671">
            <v>1069478182</v>
          </cell>
          <cell r="D671">
            <v>1069478182</v>
          </cell>
          <cell r="E671">
            <v>-5360</v>
          </cell>
          <cell r="F671" t="str">
            <v>MERCADO MENDEZ LUZ ELENA</v>
          </cell>
        </row>
        <row r="672">
          <cell r="A672">
            <v>1069483542</v>
          </cell>
          <cell r="B672" t="str">
            <v>L</v>
          </cell>
          <cell r="C672">
            <v>40</v>
          </cell>
          <cell r="D672">
            <v>1069483542</v>
          </cell>
          <cell r="E672">
            <v>-665</v>
          </cell>
          <cell r="F672" t="str">
            <v>DIAZ ARROYO JOSE ANTONIO</v>
          </cell>
        </row>
        <row r="673">
          <cell r="A673">
            <v>1069484207</v>
          </cell>
          <cell r="D673">
            <v>1069484207</v>
          </cell>
          <cell r="E673">
            <v>-4397</v>
          </cell>
          <cell r="F673" t="str">
            <v>PADILLA ARROYO JAIDER JOSE</v>
          </cell>
        </row>
        <row r="674">
          <cell r="A674">
            <v>1069488604</v>
          </cell>
          <cell r="D674">
            <v>1069488604</v>
          </cell>
          <cell r="E674">
            <v>-7556</v>
          </cell>
          <cell r="F674" t="str">
            <v>CONTRERAS LOPEZ ALEXANDER JESUS</v>
          </cell>
        </row>
        <row r="675">
          <cell r="A675">
            <v>1069496160</v>
          </cell>
          <cell r="B675" t="str">
            <v>M</v>
          </cell>
          <cell r="C675">
            <v>40</v>
          </cell>
          <cell r="D675">
            <v>1069496160</v>
          </cell>
          <cell r="E675">
            <v>-5645</v>
          </cell>
          <cell r="F675" t="str">
            <v>RAMIREZ RAMOS FERNANDO ANTONIO</v>
          </cell>
        </row>
        <row r="676">
          <cell r="A676">
            <v>1069501805</v>
          </cell>
          <cell r="B676" t="str">
            <v>S</v>
          </cell>
          <cell r="C676">
            <v>37</v>
          </cell>
          <cell r="D676">
            <v>1069501805</v>
          </cell>
          <cell r="E676">
            <v>-1279</v>
          </cell>
          <cell r="F676" t="str">
            <v>FUENTES MARTINEZ YULISA PAOLA</v>
          </cell>
        </row>
        <row r="677">
          <cell r="A677">
            <v>1069503084</v>
          </cell>
          <cell r="D677">
            <v>1069503084</v>
          </cell>
          <cell r="E677">
            <v>-1469</v>
          </cell>
          <cell r="F677" t="str">
            <v>CAMAÑO SAEZ MARIA CAMILA</v>
          </cell>
        </row>
        <row r="678">
          <cell r="A678">
            <v>1069504553</v>
          </cell>
          <cell r="D678">
            <v>1069504553</v>
          </cell>
          <cell r="E678">
            <v>-2610</v>
          </cell>
          <cell r="F678" t="str">
            <v>MACEA VASQUEZ DANIEL EDUARDO</v>
          </cell>
        </row>
        <row r="679">
          <cell r="A679">
            <v>1069507163</v>
          </cell>
          <cell r="D679">
            <v>1069507163</v>
          </cell>
          <cell r="E679">
            <v>-1797347</v>
          </cell>
          <cell r="F679" t="str">
            <v>RAMOS SOLORZANO EDUAR JOSE</v>
          </cell>
        </row>
        <row r="680">
          <cell r="A680">
            <v>1071304510</v>
          </cell>
          <cell r="B680" t="str">
            <v>M</v>
          </cell>
          <cell r="C680">
            <v>37</v>
          </cell>
          <cell r="D680">
            <v>1071304510</v>
          </cell>
          <cell r="E680">
            <v>-2017487</v>
          </cell>
          <cell r="F680" t="str">
            <v>GUZMAN RAMOS MONICA KATHERINE</v>
          </cell>
        </row>
        <row r="681">
          <cell r="A681">
            <v>1073321997</v>
          </cell>
          <cell r="D681">
            <v>1073321997</v>
          </cell>
          <cell r="E681">
            <v>-3000815</v>
          </cell>
          <cell r="F681" t="str">
            <v xml:space="preserve">VELASQUEZ QUINTERO BREINER </v>
          </cell>
        </row>
        <row r="682">
          <cell r="A682">
            <v>1076322812</v>
          </cell>
          <cell r="B682" t="str">
            <v>XL</v>
          </cell>
          <cell r="C682">
            <v>41</v>
          </cell>
          <cell r="D682">
            <v>1076322812</v>
          </cell>
          <cell r="E682">
            <v>-734</v>
          </cell>
          <cell r="F682" t="str">
            <v xml:space="preserve">CASTILLO MOSQUERA ZAMIR </v>
          </cell>
        </row>
        <row r="683">
          <cell r="A683">
            <v>1076323546</v>
          </cell>
          <cell r="D683">
            <v>1076323546</v>
          </cell>
          <cell r="E683">
            <v>-1667</v>
          </cell>
          <cell r="F683" t="str">
            <v xml:space="preserve">GUTIERREZ MOSQUERA LEOVASKY </v>
          </cell>
        </row>
        <row r="684">
          <cell r="A684">
            <v>1076325213</v>
          </cell>
          <cell r="D684">
            <v>1076325213</v>
          </cell>
          <cell r="E684">
            <v>-198</v>
          </cell>
          <cell r="F684" t="str">
            <v xml:space="preserve">VACA MINOTA YEMINSON </v>
          </cell>
        </row>
        <row r="685">
          <cell r="A685">
            <v>1076325411</v>
          </cell>
          <cell r="D685">
            <v>1076325411</v>
          </cell>
          <cell r="E685">
            <v>-501</v>
          </cell>
          <cell r="F685" t="str">
            <v>MOSQUERA SALAS JOHANA CAROLINA</v>
          </cell>
        </row>
        <row r="686">
          <cell r="A686">
            <v>1076325912</v>
          </cell>
          <cell r="D686">
            <v>1076325912</v>
          </cell>
          <cell r="E686">
            <v>-56014</v>
          </cell>
          <cell r="F686" t="str">
            <v>RIVAS LOPEZ CLAUDIA SOFIA</v>
          </cell>
        </row>
        <row r="687">
          <cell r="A687">
            <v>1076381926</v>
          </cell>
          <cell r="D687">
            <v>1076381926</v>
          </cell>
          <cell r="E687">
            <v>-323</v>
          </cell>
          <cell r="F687" t="str">
            <v>MURILLO CAICEDO ANA MILENA</v>
          </cell>
        </row>
        <row r="688">
          <cell r="A688">
            <v>1076382249</v>
          </cell>
          <cell r="D688">
            <v>1076382249</v>
          </cell>
          <cell r="E688">
            <v>-455</v>
          </cell>
          <cell r="F688" t="str">
            <v>MURILLO MOSQUERA LUCY MILENA</v>
          </cell>
        </row>
        <row r="689">
          <cell r="A689">
            <v>1076382704</v>
          </cell>
          <cell r="D689">
            <v>1076382704</v>
          </cell>
          <cell r="E689">
            <v>-371</v>
          </cell>
          <cell r="F689" t="str">
            <v>ASPRILLA MOSQUERA DIANA SUGEIDY</v>
          </cell>
        </row>
        <row r="690">
          <cell r="A690">
            <v>1076383075</v>
          </cell>
          <cell r="B690" t="str">
            <v>S</v>
          </cell>
          <cell r="C690">
            <v>35</v>
          </cell>
          <cell r="D690">
            <v>1076383075</v>
          </cell>
          <cell r="E690">
            <v>-358</v>
          </cell>
          <cell r="F690" t="str">
            <v>ANDRADE COPETE KELY JOHANA</v>
          </cell>
        </row>
        <row r="691">
          <cell r="A691">
            <v>1076383433</v>
          </cell>
          <cell r="D691">
            <v>1076383433</v>
          </cell>
          <cell r="E691">
            <v>-31</v>
          </cell>
          <cell r="F691" t="str">
            <v>MOSQUERA MOSQUERA MARIA ALICIA</v>
          </cell>
        </row>
        <row r="692">
          <cell r="A692">
            <v>1076383464</v>
          </cell>
          <cell r="D692">
            <v>1076383464</v>
          </cell>
          <cell r="E692">
            <v>-276</v>
          </cell>
          <cell r="F692" t="str">
            <v>PALACIOS CASTRO VIKI LEDYS</v>
          </cell>
        </row>
        <row r="693">
          <cell r="A693">
            <v>1076383740</v>
          </cell>
          <cell r="D693">
            <v>1076383740</v>
          </cell>
          <cell r="E693">
            <v>-78</v>
          </cell>
          <cell r="F693" t="str">
            <v>COPETE DOMINGUEZ MARIA STELLA</v>
          </cell>
        </row>
        <row r="694">
          <cell r="A694">
            <v>1076383818</v>
          </cell>
          <cell r="D694">
            <v>1076383818</v>
          </cell>
          <cell r="E694">
            <v>-155</v>
          </cell>
          <cell r="F694" t="str">
            <v xml:space="preserve">PEREA PEREA OVER </v>
          </cell>
        </row>
        <row r="695">
          <cell r="A695">
            <v>1076383973</v>
          </cell>
          <cell r="D695">
            <v>1076383973</v>
          </cell>
          <cell r="E695">
            <v>-12</v>
          </cell>
          <cell r="F695" t="str">
            <v>MOSQUERA MOSQUERA OMAR YESID</v>
          </cell>
        </row>
        <row r="696">
          <cell r="A696">
            <v>1076383985</v>
          </cell>
          <cell r="D696">
            <v>1076383985</v>
          </cell>
          <cell r="E696">
            <v>-388</v>
          </cell>
          <cell r="F696" t="str">
            <v xml:space="preserve">COPETE PEREA NORLEIDY </v>
          </cell>
        </row>
        <row r="697">
          <cell r="A697">
            <v>1076384373</v>
          </cell>
          <cell r="D697">
            <v>1076384373</v>
          </cell>
          <cell r="E697">
            <v>-1151</v>
          </cell>
          <cell r="F697" t="str">
            <v>MOSQUERA PEREA LARRY YARINSON</v>
          </cell>
        </row>
        <row r="698">
          <cell r="A698">
            <v>1076385524</v>
          </cell>
          <cell r="D698">
            <v>1076385524</v>
          </cell>
          <cell r="E698">
            <v>-431008</v>
          </cell>
          <cell r="F698" t="str">
            <v>PALACIOS RODRIGUEZ DAYRA MARCELA</v>
          </cell>
        </row>
        <row r="699">
          <cell r="A699">
            <v>1076816532</v>
          </cell>
          <cell r="D699">
            <v>1076816532</v>
          </cell>
          <cell r="E699">
            <v>-3556</v>
          </cell>
          <cell r="F699" t="str">
            <v>LOZANO MOSQUERA JUAN ALBERTO</v>
          </cell>
        </row>
        <row r="700">
          <cell r="A700">
            <v>1076820088</v>
          </cell>
          <cell r="D700">
            <v>1076820088</v>
          </cell>
          <cell r="E700">
            <v>-352368</v>
          </cell>
          <cell r="F700" t="str">
            <v>PEREZ MUÑOZ LEIDY JOHANNA</v>
          </cell>
        </row>
        <row r="701">
          <cell r="A701">
            <v>1077172456</v>
          </cell>
          <cell r="D701">
            <v>1077172456</v>
          </cell>
          <cell r="E701">
            <v>-248598</v>
          </cell>
          <cell r="F701" t="str">
            <v>RENTERIA PALACIOS MARIA EVA</v>
          </cell>
        </row>
        <row r="702">
          <cell r="A702">
            <v>1077421054</v>
          </cell>
          <cell r="D702">
            <v>1077421054</v>
          </cell>
          <cell r="E702">
            <v>-5517</v>
          </cell>
          <cell r="F702" t="str">
            <v>TORRES MORENO YENIFER DEL CARMEN</v>
          </cell>
        </row>
        <row r="703">
          <cell r="A703">
            <v>1077426571</v>
          </cell>
          <cell r="D703">
            <v>1077426571</v>
          </cell>
          <cell r="E703">
            <v>-4566</v>
          </cell>
          <cell r="F703" t="str">
            <v xml:space="preserve">IBAMIA LANA ERMELINA </v>
          </cell>
        </row>
        <row r="704">
          <cell r="A704">
            <v>1077431137</v>
          </cell>
          <cell r="D704">
            <v>1077431137</v>
          </cell>
          <cell r="E704">
            <v>-1946</v>
          </cell>
          <cell r="F704" t="str">
            <v>HINESTROZA RIVAS DEIRYN YOHANA</v>
          </cell>
        </row>
        <row r="705">
          <cell r="A705">
            <v>1077433083</v>
          </cell>
          <cell r="D705">
            <v>1077433083</v>
          </cell>
          <cell r="E705">
            <v>-13190</v>
          </cell>
          <cell r="F705" t="str">
            <v>PALACIOS PALACIOS ANYIS MILEIDY</v>
          </cell>
        </row>
        <row r="706">
          <cell r="A706">
            <v>1077446273</v>
          </cell>
          <cell r="D706">
            <v>1077446273</v>
          </cell>
          <cell r="E706">
            <v>-1562</v>
          </cell>
          <cell r="F706" t="str">
            <v>PEREA BECERRA KELLY YARLEIDYS</v>
          </cell>
        </row>
        <row r="707">
          <cell r="A707">
            <v>1077447835</v>
          </cell>
          <cell r="D707">
            <v>1077447835</v>
          </cell>
          <cell r="E707">
            <v>-4503</v>
          </cell>
          <cell r="F707" t="str">
            <v xml:space="preserve">ROMAÑA ROMAÑA ELIZABETH </v>
          </cell>
        </row>
        <row r="708">
          <cell r="A708">
            <v>1077452338</v>
          </cell>
          <cell r="D708">
            <v>1077452338</v>
          </cell>
          <cell r="E708">
            <v>-5852</v>
          </cell>
          <cell r="F708" t="str">
            <v xml:space="preserve">ROBLEDO HURTADO MARILESY </v>
          </cell>
        </row>
        <row r="709">
          <cell r="A709">
            <v>1077458190</v>
          </cell>
          <cell r="D709">
            <v>1077458190</v>
          </cell>
          <cell r="E709">
            <v>-10094</v>
          </cell>
          <cell r="F709" t="str">
            <v>VALENCIA MARTINEZ KELY VANESSA</v>
          </cell>
        </row>
        <row r="710">
          <cell r="A710">
            <v>1077468284</v>
          </cell>
          <cell r="B710" t="str">
            <v>S</v>
          </cell>
          <cell r="C710">
            <v>38</v>
          </cell>
          <cell r="D710">
            <v>1077468284</v>
          </cell>
          <cell r="E710">
            <v>-5440935</v>
          </cell>
          <cell r="F710" t="str">
            <v>SUCRE VELASQUEZ WILLIAM NEBARDO</v>
          </cell>
        </row>
        <row r="711">
          <cell r="A711">
            <v>1082909219</v>
          </cell>
          <cell r="D711">
            <v>1082909219</v>
          </cell>
          <cell r="E711">
            <v>-2751572</v>
          </cell>
          <cell r="F711" t="str">
            <v>HERNANDEZ RAMOS ERNESTO JAIME</v>
          </cell>
        </row>
        <row r="712">
          <cell r="A712">
            <v>1085660791</v>
          </cell>
          <cell r="D712">
            <v>1085660791</v>
          </cell>
          <cell r="E712">
            <v>-2609558</v>
          </cell>
          <cell r="F712" t="str">
            <v xml:space="preserve">PERAFAN MUÑOZ EDILVER </v>
          </cell>
        </row>
        <row r="713">
          <cell r="A713">
            <v>1088270349</v>
          </cell>
          <cell r="D713">
            <v>1088270349</v>
          </cell>
          <cell r="E713">
            <v>-32406</v>
          </cell>
          <cell r="F713" t="str">
            <v>ROJAS LADINO CLAUDIA LORENA</v>
          </cell>
        </row>
        <row r="714">
          <cell r="A714">
            <v>1088302755</v>
          </cell>
          <cell r="D714">
            <v>1088302755</v>
          </cell>
          <cell r="E714">
            <v>-669552</v>
          </cell>
          <cell r="F714" t="str">
            <v>CANDELO BURGOS JOHAN STIVEN</v>
          </cell>
        </row>
        <row r="715">
          <cell r="A715">
            <v>1088972307</v>
          </cell>
          <cell r="D715">
            <v>1088972307</v>
          </cell>
          <cell r="E715">
            <v>-1115</v>
          </cell>
          <cell r="F715" t="str">
            <v xml:space="preserve">BUESAQUILLO SAMBONI JOSEFAT </v>
          </cell>
        </row>
        <row r="716">
          <cell r="A716">
            <v>1088973422</v>
          </cell>
          <cell r="B716" t="str">
            <v>XL</v>
          </cell>
          <cell r="C716">
            <v>39</v>
          </cell>
          <cell r="D716">
            <v>1088973422</v>
          </cell>
          <cell r="E716">
            <v>-5310645</v>
          </cell>
          <cell r="F716" t="str">
            <v xml:space="preserve">MACIAS CAICEDO IVAN </v>
          </cell>
        </row>
        <row r="717">
          <cell r="A717">
            <v>1094284067</v>
          </cell>
          <cell r="D717">
            <v>1094284067</v>
          </cell>
          <cell r="E717">
            <v>-1502910</v>
          </cell>
          <cell r="F717" t="str">
            <v>TRUJILLO MENDOZA JEAN PIERR ESNEYLLER</v>
          </cell>
        </row>
        <row r="718">
          <cell r="A718">
            <v>1095786977</v>
          </cell>
          <cell r="D718">
            <v>1095786977</v>
          </cell>
          <cell r="E718">
            <v>-412367</v>
          </cell>
          <cell r="F718" t="str">
            <v>SANTIAGO  NEIDA MAGALI</v>
          </cell>
        </row>
        <row r="719">
          <cell r="A719">
            <v>1096199344</v>
          </cell>
          <cell r="D719">
            <v>1096199344</v>
          </cell>
          <cell r="E719">
            <v>-4198960</v>
          </cell>
          <cell r="F719" t="str">
            <v xml:space="preserve">CAMPUZANO SIERRA RODRIGO </v>
          </cell>
        </row>
        <row r="720">
          <cell r="A720">
            <v>1100398304</v>
          </cell>
          <cell r="D720">
            <v>1100398304</v>
          </cell>
          <cell r="E720">
            <v>-1198269</v>
          </cell>
          <cell r="F720" t="str">
            <v>MARTINEZ TORRES MARCO ANTONIO</v>
          </cell>
        </row>
        <row r="721">
          <cell r="A721">
            <v>1101596573</v>
          </cell>
          <cell r="D721">
            <v>1101596573</v>
          </cell>
          <cell r="E721">
            <v>-375</v>
          </cell>
          <cell r="F721" t="str">
            <v>VILLAMIZAR JAIMES BLANCA RUTH</v>
          </cell>
        </row>
        <row r="722">
          <cell r="A722">
            <v>1101596948</v>
          </cell>
          <cell r="B722" t="str">
            <v>XL</v>
          </cell>
          <cell r="C722">
            <v>40</v>
          </cell>
          <cell r="D722">
            <v>1101596948</v>
          </cell>
          <cell r="E722">
            <v>-1283104</v>
          </cell>
          <cell r="F722" t="str">
            <v>BOHORQUEZ CARDENAS NYBER JOAQUIN RENNE</v>
          </cell>
        </row>
        <row r="723">
          <cell r="A723">
            <v>1102880052</v>
          </cell>
          <cell r="D723">
            <v>1102880052</v>
          </cell>
          <cell r="E723">
            <v>-214225</v>
          </cell>
          <cell r="F723" t="str">
            <v xml:space="preserve">POCATERRA CANTILLO JOHANA </v>
          </cell>
        </row>
        <row r="724">
          <cell r="A724">
            <v>1103094277</v>
          </cell>
          <cell r="D724">
            <v>1103094277</v>
          </cell>
          <cell r="E724">
            <v>-3852</v>
          </cell>
          <cell r="F724" t="str">
            <v>CORREA TABORDA GENER DE JESUS</v>
          </cell>
        </row>
        <row r="725">
          <cell r="A725">
            <v>1103098129</v>
          </cell>
          <cell r="D725">
            <v>1103098129</v>
          </cell>
          <cell r="E725">
            <v>-3808</v>
          </cell>
          <cell r="F725" t="str">
            <v>PALENCIA CHOPERENA EZEQUIEL ANDRES</v>
          </cell>
        </row>
        <row r="726">
          <cell r="A726">
            <v>1103101937</v>
          </cell>
          <cell r="D726">
            <v>1103101937</v>
          </cell>
          <cell r="E726">
            <v>-2356</v>
          </cell>
          <cell r="F726" t="str">
            <v xml:space="preserve">ARROYO CASTILLO DUVAN </v>
          </cell>
        </row>
        <row r="727">
          <cell r="A727">
            <v>1103104293</v>
          </cell>
          <cell r="D727">
            <v>1103104293</v>
          </cell>
          <cell r="E727">
            <v>-681</v>
          </cell>
          <cell r="F727" t="str">
            <v>RIVERO SEQUEDA ANDRES JAVIER</v>
          </cell>
        </row>
        <row r="728">
          <cell r="A728">
            <v>1103104974</v>
          </cell>
          <cell r="D728">
            <v>1103104974</v>
          </cell>
          <cell r="E728">
            <v>-5038</v>
          </cell>
          <cell r="F728" t="str">
            <v>VERGARA ACOSTA YARETH ELENA</v>
          </cell>
        </row>
        <row r="729">
          <cell r="A729">
            <v>1103110012</v>
          </cell>
          <cell r="D729">
            <v>1103110012</v>
          </cell>
          <cell r="E729">
            <v>-2126</v>
          </cell>
          <cell r="F729" t="str">
            <v>SALGADO SANDOVAL ERIKC DAVID</v>
          </cell>
        </row>
        <row r="730">
          <cell r="A730">
            <v>1103112138</v>
          </cell>
          <cell r="D730">
            <v>1103112138</v>
          </cell>
          <cell r="E730">
            <v>-5430</v>
          </cell>
          <cell r="F730" t="str">
            <v>SANTOS OROZCO ANDREA CAROLINA</v>
          </cell>
        </row>
        <row r="731">
          <cell r="A731">
            <v>1103117568</v>
          </cell>
          <cell r="D731">
            <v>1103117568</v>
          </cell>
          <cell r="E731">
            <v>-4666</v>
          </cell>
          <cell r="F731" t="str">
            <v>TOBIO MENDOZA JANIO DE JESUS</v>
          </cell>
        </row>
        <row r="732">
          <cell r="A732">
            <v>1103122234</v>
          </cell>
          <cell r="D732">
            <v>1103122234</v>
          </cell>
          <cell r="E732">
            <v>-815</v>
          </cell>
          <cell r="F732" t="str">
            <v>CANCHILA CRUZ JUAN DAVID</v>
          </cell>
        </row>
        <row r="733">
          <cell r="A733">
            <v>1103123049</v>
          </cell>
          <cell r="D733">
            <v>1103123049</v>
          </cell>
          <cell r="E733">
            <v>-933</v>
          </cell>
          <cell r="F733" t="str">
            <v>RODRIGUEZ SANDOVAL LUIS ALEXANDER</v>
          </cell>
        </row>
        <row r="734">
          <cell r="A734">
            <v>1103123982</v>
          </cell>
          <cell r="D734">
            <v>1103123982</v>
          </cell>
          <cell r="E734">
            <v>-825931</v>
          </cell>
          <cell r="F734" t="str">
            <v>VERGARA CANCHILA LAURA VANESSA</v>
          </cell>
        </row>
        <row r="735">
          <cell r="A735">
            <v>1103949913</v>
          </cell>
          <cell r="D735">
            <v>1103949913</v>
          </cell>
          <cell r="E735">
            <v>-119916</v>
          </cell>
          <cell r="F735" t="str">
            <v>VERGARA BALDOVINO ANA MARIA</v>
          </cell>
        </row>
        <row r="736">
          <cell r="A736">
            <v>1104069829</v>
          </cell>
          <cell r="D736">
            <v>1104069829</v>
          </cell>
          <cell r="E736">
            <v>-309405</v>
          </cell>
          <cell r="F736" t="str">
            <v>AMADO GOMEZ CHRISTIAN ALEXANDER</v>
          </cell>
        </row>
        <row r="737">
          <cell r="A737">
            <v>1104379234</v>
          </cell>
          <cell r="D737">
            <v>1104379234</v>
          </cell>
          <cell r="E737">
            <v>-5213</v>
          </cell>
          <cell r="F737" t="str">
            <v xml:space="preserve">CARDOZA AGUAS SILVANA </v>
          </cell>
        </row>
        <row r="738">
          <cell r="A738">
            <v>1104384447</v>
          </cell>
          <cell r="D738">
            <v>1104384447</v>
          </cell>
          <cell r="E738">
            <v>-314684</v>
          </cell>
          <cell r="F738" t="str">
            <v xml:space="preserve">SALGADO SANCHEZ EIDER </v>
          </cell>
        </row>
        <row r="739">
          <cell r="A739">
            <v>1104699131</v>
          </cell>
          <cell r="D739">
            <v>1104699131</v>
          </cell>
          <cell r="E739">
            <v>-1634847</v>
          </cell>
          <cell r="F739" t="str">
            <v xml:space="preserve">LEGUIZAMON PEÑA ADRIANA </v>
          </cell>
        </row>
        <row r="740">
          <cell r="A740">
            <v>1106333978</v>
          </cell>
          <cell r="D740">
            <v>1106333978</v>
          </cell>
          <cell r="E740">
            <v>-5118927</v>
          </cell>
          <cell r="F740" t="str">
            <v>RIVAS GARZON DAYAN ALBERTO</v>
          </cell>
        </row>
        <row r="741">
          <cell r="A741">
            <v>1111452905</v>
          </cell>
          <cell r="B741" t="str">
            <v>L</v>
          </cell>
          <cell r="C741">
            <v>39</v>
          </cell>
          <cell r="D741">
            <v>1111452905</v>
          </cell>
          <cell r="E741">
            <v>-1669</v>
          </cell>
          <cell r="F741" t="str">
            <v>VALENCIA CASTAÑO DARLIN YANINE</v>
          </cell>
        </row>
        <row r="742">
          <cell r="A742">
            <v>1111454574</v>
          </cell>
          <cell r="D742">
            <v>1111454574</v>
          </cell>
          <cell r="E742">
            <v>-1854254</v>
          </cell>
          <cell r="F742" t="str">
            <v>LOPEZ ROMERO MARIA ALEJANDRA</v>
          </cell>
        </row>
        <row r="743">
          <cell r="A743">
            <v>1113308828</v>
          </cell>
          <cell r="D743">
            <v>1113308828</v>
          </cell>
          <cell r="E743">
            <v>-8615422</v>
          </cell>
          <cell r="F743" t="str">
            <v>CARDONA GARCIA JENNIFER ANDREA</v>
          </cell>
        </row>
        <row r="744">
          <cell r="A744">
            <v>1121924250</v>
          </cell>
          <cell r="D744">
            <v>1121924250</v>
          </cell>
          <cell r="E744">
            <v>-2440086</v>
          </cell>
          <cell r="F744" t="str">
            <v>PLAZAS ALVARADO ANDRES FELIPE</v>
          </cell>
        </row>
        <row r="745">
          <cell r="A745">
            <v>1124364336</v>
          </cell>
          <cell r="D745">
            <v>1124364336</v>
          </cell>
          <cell r="E745">
            <v>-129921</v>
          </cell>
          <cell r="F745" t="str">
            <v>CHIQUILLO NUÑEZ LUZ ENEIDA</v>
          </cell>
        </row>
        <row r="746">
          <cell r="A746">
            <v>1124494257</v>
          </cell>
          <cell r="D746">
            <v>1124494257</v>
          </cell>
          <cell r="E746">
            <v>-3904410</v>
          </cell>
          <cell r="F746" t="str">
            <v xml:space="preserve">ACEVEDO CASTILLO CAMILO </v>
          </cell>
        </row>
        <row r="747">
          <cell r="A747">
            <v>1128398667</v>
          </cell>
          <cell r="D747">
            <v>1128398667</v>
          </cell>
          <cell r="E747">
            <v>-1116671</v>
          </cell>
          <cell r="F747" t="str">
            <v>ALVAREZ BERRIO DAVID SANTIAGO</v>
          </cell>
        </row>
        <row r="748">
          <cell r="A748">
            <v>1129515338</v>
          </cell>
          <cell r="D748">
            <v>1129515338</v>
          </cell>
          <cell r="E748">
            <v>-4203885</v>
          </cell>
          <cell r="F748" t="str">
            <v xml:space="preserve">NUÑEZ LEGUIA ZULEIMA </v>
          </cell>
        </row>
        <row r="749">
          <cell r="A749">
            <v>1133719223</v>
          </cell>
          <cell r="D749">
            <v>1133719223</v>
          </cell>
          <cell r="E749">
            <v>-14237696</v>
          </cell>
          <cell r="F749" t="str">
            <v>HINESTROZA GARCIA JHON FERLEY</v>
          </cell>
        </row>
        <row r="750">
          <cell r="A750">
            <v>1147956919</v>
          </cell>
          <cell r="D750">
            <v>1147956919</v>
          </cell>
          <cell r="E750">
            <v>-3478526</v>
          </cell>
          <cell r="F750" t="str">
            <v xml:space="preserve">SAPIA MOLINA ALEXANDER </v>
          </cell>
        </row>
        <row r="751">
          <cell r="A751">
            <v>1151435445</v>
          </cell>
          <cell r="D751">
            <v>1151435445</v>
          </cell>
          <cell r="E751">
            <v>-516567</v>
          </cell>
          <cell r="F751" t="str">
            <v>JARUPIA JINDRAMA JUAN BALVINO</v>
          </cell>
        </row>
        <row r="752">
          <cell r="A752">
            <v>1151952012</v>
          </cell>
          <cell r="D752">
            <v>1151952012</v>
          </cell>
          <cell r="E752">
            <v>-738821</v>
          </cell>
          <cell r="F752" t="str">
            <v>LLANOS PECHENE YULI VANESA</v>
          </cell>
        </row>
        <row r="753">
          <cell r="A753">
            <v>1152690833</v>
          </cell>
          <cell r="D753">
            <v>1152690833</v>
          </cell>
          <cell r="E753">
            <v>-6089</v>
          </cell>
          <cell r="F753" t="str">
            <v>MURIEL QUINTANA HENRY JOAO</v>
          </cell>
        </row>
        <row r="754">
          <cell r="A754">
            <v>1152696922</v>
          </cell>
          <cell r="B754" t="str">
            <v>L</v>
          </cell>
          <cell r="C754">
            <v>42</v>
          </cell>
          <cell r="D754">
            <v>1152696922</v>
          </cell>
          <cell r="E754">
            <v>-40097578</v>
          </cell>
          <cell r="F754" t="str">
            <v>SIMANCA SIERRA SEBASTIAN  DANILO</v>
          </cell>
        </row>
        <row r="755">
          <cell r="A755">
            <v>1192794500</v>
          </cell>
          <cell r="D755">
            <v>1192794500</v>
          </cell>
          <cell r="E755">
            <v>-100311</v>
          </cell>
          <cell r="F755" t="str">
            <v>MESA LOPEZ LEIDY YULIANA</v>
          </cell>
        </row>
        <row r="756">
          <cell r="A756">
            <v>1192894811</v>
          </cell>
          <cell r="D756">
            <v>1192894811</v>
          </cell>
          <cell r="E756">
            <v>-226064</v>
          </cell>
          <cell r="F756" t="str">
            <v xml:space="preserve">PATERNINA HERNANDEZ ALEJANDRO </v>
          </cell>
        </row>
        <row r="757">
          <cell r="A757">
            <v>1193120875</v>
          </cell>
          <cell r="B757" t="str">
            <v>M</v>
          </cell>
          <cell r="C757">
            <v>38</v>
          </cell>
          <cell r="D757">
            <v>1193120875</v>
          </cell>
          <cell r="E757">
            <v>-88712</v>
          </cell>
          <cell r="F757" t="str">
            <v>SANCHEZ URIBE ANGIE MARCELA</v>
          </cell>
        </row>
        <row r="758">
          <cell r="A758">
            <v>1193209587</v>
          </cell>
          <cell r="D758">
            <v>1193209587</v>
          </cell>
          <cell r="E758">
            <v>-278808</v>
          </cell>
          <cell r="F758" t="str">
            <v>SANTOS AGUALIMPIA YINDY MARCELA</v>
          </cell>
        </row>
        <row r="759">
          <cell r="A759">
            <v>1193488395</v>
          </cell>
          <cell r="B759" t="str">
            <v>M</v>
          </cell>
          <cell r="C759">
            <v>37</v>
          </cell>
          <cell r="D759">
            <v>1193488395</v>
          </cell>
          <cell r="E759">
            <v>-21369</v>
          </cell>
          <cell r="F759" t="str">
            <v xml:space="preserve">BARIQUIDURA SAPIA NILFA </v>
          </cell>
        </row>
        <row r="760">
          <cell r="A760">
            <v>1193509764</v>
          </cell>
          <cell r="D760">
            <v>1193509764</v>
          </cell>
          <cell r="E760">
            <v>-39267</v>
          </cell>
          <cell r="F760" t="str">
            <v>CASTILLO CETRE YASI MILENA</v>
          </cell>
        </row>
        <row r="761">
          <cell r="A761">
            <v>1193549031</v>
          </cell>
          <cell r="D761">
            <v>1193549031</v>
          </cell>
          <cell r="E761">
            <v>-30217</v>
          </cell>
          <cell r="F761" t="str">
            <v>BENALCAZAR LANDAZURI JESSICA LORENA</v>
          </cell>
        </row>
        <row r="762">
          <cell r="A762">
            <v>1193579248</v>
          </cell>
          <cell r="D762">
            <v>1193579248</v>
          </cell>
          <cell r="E762">
            <v>1193579248</v>
          </cell>
          <cell r="F762" t="str">
            <v>DUMASA MARTINEZ DANIEL ANDRES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Hoja1"/>
    </sheetNames>
    <sheetDataSet>
      <sheetData sheetId="0"/>
      <sheetData sheetId="1">
        <row r="1">
          <cell r="A1" t="str">
            <v>NÚMERO CÉDULA</v>
          </cell>
          <cell r="B1" t="str">
            <v>ID</v>
          </cell>
          <cell r="C1" t="str">
            <v>Hora de inicio</v>
          </cell>
          <cell r="D1" t="str">
            <v>Hora de finalización</v>
          </cell>
          <cell r="E1" t="str">
            <v>Correo electrónico</v>
          </cell>
          <cell r="F1" t="str">
            <v>Nombre</v>
          </cell>
          <cell r="G1" t="str">
            <v>Hora de la última modificación</v>
          </cell>
          <cell r="H1" t="str">
            <v>NOMBRES Y APELLIDOS COMPLETOS</v>
          </cell>
          <cell r="I1" t="str">
            <v>NÚMERO CÉDULA</v>
          </cell>
          <cell r="J1" t="str">
            <v>NÚMERO DE CONTACTO (CELULAR-WhatsApp)</v>
          </cell>
          <cell r="K1" t="str">
            <v>E-MAIL O CORREO ELECTRÓNICO</v>
          </cell>
          <cell r="L1" t="str">
            <v>SUBREGIÓN</v>
          </cell>
          <cell r="M1" t="str">
            <v>MUNICIPIO</v>
          </cell>
          <cell r="N1" t="str">
            <v>INSTITUCIÓN EDUCATIVA DONDE LABORA</v>
          </cell>
          <cell r="O1" t="str">
            <v>SEDE EDUCATIVA</v>
          </cell>
          <cell r="P1" t="str">
            <v>TALLA DELANTAL</v>
          </cell>
          <cell r="Q1" t="str">
            <v>TALLAS CALZADO</v>
          </cell>
        </row>
        <row r="2">
          <cell r="A2">
            <v>590451</v>
          </cell>
          <cell r="B2">
            <v>166</v>
          </cell>
          <cell r="C2">
            <v>45854.697916666701</v>
          </cell>
          <cell r="D2">
            <v>45854.7031712963</v>
          </cell>
          <cell r="E2" t="str">
            <v>anonymous</v>
          </cell>
          <cell r="G2">
            <v>0</v>
          </cell>
          <cell r="H2" t="str">
            <v>Gustavo David Mora Romero</v>
          </cell>
          <cell r="I2" t="str">
            <v>590451</v>
          </cell>
          <cell r="J2" t="str">
            <v>320 247 55 92</v>
          </cell>
          <cell r="K2" t="str">
            <v>gudamo@live.com</v>
          </cell>
          <cell r="L2" t="str">
            <v>Magdalena medio</v>
          </cell>
          <cell r="M2" t="str">
            <v>Puerto triunfo</v>
          </cell>
          <cell r="N2" t="str">
            <v>Institución educativa Rural Estación Cocorna</v>
          </cell>
          <cell r="O2" t="str">
            <v>Puerto Triunfo</v>
          </cell>
          <cell r="P2" t="str">
            <v>L</v>
          </cell>
          <cell r="Q2">
            <v>43</v>
          </cell>
        </row>
        <row r="3">
          <cell r="A3">
            <v>2677564</v>
          </cell>
          <cell r="B3">
            <v>832</v>
          </cell>
          <cell r="C3">
            <v>45860.889074074097</v>
          </cell>
          <cell r="D3">
            <v>45860.891655092601</v>
          </cell>
          <cell r="E3" t="str">
            <v>anonymous</v>
          </cell>
          <cell r="G3">
            <v>0</v>
          </cell>
          <cell r="H3" t="str">
            <v xml:space="preserve">Marciana Quejada Palacios </v>
          </cell>
          <cell r="I3" t="str">
            <v>26.77.564</v>
          </cell>
          <cell r="J3" t="str">
            <v>3117920590</v>
          </cell>
          <cell r="K3" t="str">
            <v>marcyq2012@gmail.com</v>
          </cell>
          <cell r="L3" t="str">
            <v>Uraba</v>
          </cell>
          <cell r="M3" t="str">
            <v>Carepa</v>
          </cell>
          <cell r="N3" t="str">
            <v>Luis Carlos Galán Sarmiento</v>
          </cell>
          <cell r="O3" t="str">
            <v>Principal</v>
          </cell>
          <cell r="P3" t="str">
            <v>XL</v>
          </cell>
          <cell r="Q3">
            <v>38</v>
          </cell>
        </row>
        <row r="4">
          <cell r="A4">
            <v>3380282</v>
          </cell>
          <cell r="B4">
            <v>42</v>
          </cell>
          <cell r="C4">
            <v>45854.651423611103</v>
          </cell>
          <cell r="D4">
            <v>45854.6546759259</v>
          </cell>
          <cell r="E4" t="str">
            <v>anonymous</v>
          </cell>
          <cell r="G4">
            <v>0</v>
          </cell>
          <cell r="H4" t="str">
            <v xml:space="preserve">John Fredy Suárez Raigosa </v>
          </cell>
          <cell r="I4" t="str">
            <v>3380282</v>
          </cell>
          <cell r="J4" t="str">
            <v>3205658913</v>
          </cell>
          <cell r="K4" t="str">
            <v>johnfredysr@gmail.com</v>
          </cell>
          <cell r="L4" t="str">
            <v>Bajo cauca</v>
          </cell>
          <cell r="M4" t="str">
            <v xml:space="preserve">Zaragoza </v>
          </cell>
          <cell r="N4" t="str">
            <v xml:space="preserve">IER LA Pajuila </v>
          </cell>
          <cell r="O4" t="str">
            <v>Chilona abajo</v>
          </cell>
          <cell r="P4" t="str">
            <v>L</v>
          </cell>
          <cell r="Q4">
            <v>40</v>
          </cell>
        </row>
        <row r="5">
          <cell r="A5">
            <v>3483160</v>
          </cell>
          <cell r="B5">
            <v>557</v>
          </cell>
          <cell r="C5">
            <v>45855.851759259298</v>
          </cell>
          <cell r="D5">
            <v>45855.854571759301</v>
          </cell>
          <cell r="E5" t="str">
            <v>anonymous</v>
          </cell>
          <cell r="G5">
            <v>0</v>
          </cell>
          <cell r="H5" t="str">
            <v>Ovidio Bailarin Bailarin</v>
          </cell>
          <cell r="I5" t="str">
            <v>3483160</v>
          </cell>
          <cell r="J5" t="str">
            <v>3148776392</v>
          </cell>
          <cell r="K5" t="str">
            <v>obailarin2018@gmail.com</v>
          </cell>
          <cell r="L5" t="str">
            <v xml:space="preserve">Murri </v>
          </cell>
          <cell r="M5" t="str">
            <v>Frontino</v>
          </cell>
          <cell r="N5" t="str">
            <v>Jaichinidau</v>
          </cell>
          <cell r="O5" t="str">
            <v>Aguas clara</v>
          </cell>
          <cell r="P5" t="str">
            <v>M</v>
          </cell>
          <cell r="Q5">
            <v>40</v>
          </cell>
        </row>
        <row r="6">
          <cell r="A6">
            <v>3483167</v>
          </cell>
          <cell r="B6">
            <v>320</v>
          </cell>
          <cell r="C6">
            <v>45854.788865740702</v>
          </cell>
          <cell r="D6">
            <v>45854.791990740698</v>
          </cell>
          <cell r="E6" t="str">
            <v>anonymous</v>
          </cell>
          <cell r="G6">
            <v>0</v>
          </cell>
          <cell r="H6" t="str">
            <v xml:space="preserve">Evelio Majore Cuñapa </v>
          </cell>
          <cell r="I6" t="str">
            <v>3483167</v>
          </cell>
          <cell r="J6" t="str">
            <v>3207516177</v>
          </cell>
          <cell r="K6" t="str">
            <v>eveliomajore2019@gmail.com</v>
          </cell>
          <cell r="L6" t="str">
            <v xml:space="preserve">Occidente </v>
          </cell>
          <cell r="M6" t="str">
            <v xml:space="preserve">Frontino </v>
          </cell>
          <cell r="N6" t="str">
            <v xml:space="preserve">Jaichinidau </v>
          </cell>
          <cell r="O6" t="str">
            <v>LANO</v>
          </cell>
          <cell r="P6" t="str">
            <v>S</v>
          </cell>
          <cell r="Q6">
            <v>35</v>
          </cell>
        </row>
        <row r="7">
          <cell r="A7">
            <v>3483219</v>
          </cell>
          <cell r="B7">
            <v>739</v>
          </cell>
          <cell r="C7">
            <v>45860.441620370402</v>
          </cell>
          <cell r="D7">
            <v>45860.442986111098</v>
          </cell>
          <cell r="E7" t="str">
            <v>anonymous</v>
          </cell>
          <cell r="G7">
            <v>0</v>
          </cell>
          <cell r="H7" t="str">
            <v>GERMAN SINIGUI</v>
          </cell>
          <cell r="I7" t="str">
            <v>3483219</v>
          </cell>
          <cell r="J7" t="str">
            <v>3116789305</v>
          </cell>
          <cell r="K7" t="str">
            <v>cerigarzon@gmail.com</v>
          </cell>
          <cell r="L7" t="str">
            <v>OCCIDENTE</v>
          </cell>
          <cell r="M7" t="str">
            <v>FRONTINO</v>
          </cell>
          <cell r="N7" t="str">
            <v>I.E.R INDIGENISTA JAICHINIDAU</v>
          </cell>
          <cell r="O7" t="str">
            <v>SALADO CHONTADURO</v>
          </cell>
          <cell r="P7" t="str">
            <v>S</v>
          </cell>
          <cell r="Q7">
            <v>38</v>
          </cell>
        </row>
        <row r="8">
          <cell r="A8">
            <v>3483240</v>
          </cell>
          <cell r="B8">
            <v>270</v>
          </cell>
          <cell r="C8">
            <v>45854.747280092597</v>
          </cell>
          <cell r="D8">
            <v>45854.760405092602</v>
          </cell>
          <cell r="E8" t="str">
            <v>anonymous</v>
          </cell>
          <cell r="G8">
            <v>0</v>
          </cell>
          <cell r="H8" t="str">
            <v xml:space="preserve">Gerardo Bailarín Domico </v>
          </cell>
          <cell r="I8" t="str">
            <v>3483240</v>
          </cell>
          <cell r="J8" t="str">
            <v>3113180914</v>
          </cell>
          <cell r="K8" t="str">
            <v>gbailarin34@gmail.com</v>
          </cell>
          <cell r="L8" t="str">
            <v>Murri frontino</v>
          </cell>
          <cell r="M8" t="str">
            <v xml:space="preserve">Frontino </v>
          </cell>
          <cell r="N8" t="str">
            <v>Institución educativa rural indígena jaichinidau</v>
          </cell>
          <cell r="O8" t="str">
            <v>SEDE.pantanos antadocito</v>
          </cell>
          <cell r="P8" t="str">
            <v>XL</v>
          </cell>
          <cell r="Q8">
            <v>40</v>
          </cell>
        </row>
        <row r="9">
          <cell r="A9">
            <v>3483267</v>
          </cell>
          <cell r="B9">
            <v>742</v>
          </cell>
          <cell r="C9">
            <v>45860.4430208333</v>
          </cell>
          <cell r="D9">
            <v>45860.450127314798</v>
          </cell>
          <cell r="E9" t="str">
            <v>anonymous</v>
          </cell>
          <cell r="G9">
            <v>0</v>
          </cell>
          <cell r="H9" t="str">
            <v>JAIME DOMICO BAILARIN</v>
          </cell>
          <cell r="I9" t="str">
            <v>3483267</v>
          </cell>
          <cell r="J9" t="str">
            <v>3233188289</v>
          </cell>
          <cell r="K9" t="str">
            <v>cerigarzon@gmail.com</v>
          </cell>
          <cell r="L9" t="str">
            <v>OCCIDENTE</v>
          </cell>
          <cell r="M9" t="str">
            <v>FRONTINO</v>
          </cell>
          <cell r="N9" t="str">
            <v>I.E.R INDIGENISTA JAICHINIDAU</v>
          </cell>
          <cell r="O9" t="str">
            <v>CUEVAS</v>
          </cell>
          <cell r="P9" t="str">
            <v>S</v>
          </cell>
          <cell r="Q9">
            <v>39</v>
          </cell>
        </row>
        <row r="10">
          <cell r="A10">
            <v>3484914</v>
          </cell>
          <cell r="B10">
            <v>598</v>
          </cell>
          <cell r="C10">
            <v>45857.379791666703</v>
          </cell>
          <cell r="D10">
            <v>45857.3849305556</v>
          </cell>
          <cell r="E10" t="str">
            <v>anonymous</v>
          </cell>
          <cell r="G10">
            <v>0</v>
          </cell>
          <cell r="H10" t="str">
            <v>Hilario Antonio Bailarín Bailarin</v>
          </cell>
          <cell r="I10" t="str">
            <v>3.484.914</v>
          </cell>
          <cell r="J10" t="str">
            <v>3225761853</v>
          </cell>
          <cell r="K10" t="str">
            <v>Hilario Antonio Bailarín Bailarin@gmail.com</v>
          </cell>
          <cell r="L10" t="str">
            <v xml:space="preserve">Occidente </v>
          </cell>
          <cell r="M10" t="str">
            <v>Frontino</v>
          </cell>
          <cell r="N10" t="str">
            <v>C.E .R .l Jaichinidau</v>
          </cell>
          <cell r="O10" t="str">
            <v>Pradera</v>
          </cell>
          <cell r="P10" t="str">
            <v>M</v>
          </cell>
          <cell r="Q10">
            <v>39</v>
          </cell>
        </row>
        <row r="11">
          <cell r="A11">
            <v>3663829</v>
          </cell>
          <cell r="B11">
            <v>435</v>
          </cell>
          <cell r="C11">
            <v>45854.899791666699</v>
          </cell>
          <cell r="D11">
            <v>45854.900983796302</v>
          </cell>
          <cell r="E11" t="str">
            <v>anonymous</v>
          </cell>
          <cell r="G11">
            <v>0</v>
          </cell>
          <cell r="H11" t="str">
            <v xml:space="preserve">Deyson Antonio bejarano Machado </v>
          </cell>
          <cell r="I11" t="str">
            <v>3663829</v>
          </cell>
          <cell r="J11" t="str">
            <v>3202676787</v>
          </cell>
          <cell r="K11" t="str">
            <v>deyson829@gmail.com</v>
          </cell>
          <cell r="L11" t="str">
            <v>Bajo cauca</v>
          </cell>
          <cell r="M11" t="str">
            <v xml:space="preserve">Zaragoza </v>
          </cell>
          <cell r="N11" t="str">
            <v>La pajuila</v>
          </cell>
          <cell r="O11" t="str">
            <v>La cienaga</v>
          </cell>
          <cell r="P11" t="str">
            <v>XXL</v>
          </cell>
          <cell r="Q11">
            <v>41</v>
          </cell>
        </row>
        <row r="12">
          <cell r="A12">
            <v>3670231</v>
          </cell>
          <cell r="B12">
            <v>838</v>
          </cell>
          <cell r="C12">
            <v>45861.281331018501</v>
          </cell>
          <cell r="D12">
            <v>45861.284027777801</v>
          </cell>
          <cell r="E12" t="str">
            <v>anonymous</v>
          </cell>
          <cell r="G12">
            <v>0</v>
          </cell>
          <cell r="H12" t="str">
            <v xml:space="preserve">Robinson Suárez Medrano </v>
          </cell>
          <cell r="I12" t="str">
            <v>3670231</v>
          </cell>
          <cell r="J12" t="str">
            <v>3182067396</v>
          </cell>
          <cell r="K12" t="str">
            <v>robinsonmedrano1@hotmail.com</v>
          </cell>
          <cell r="L12" t="str">
            <v>Bajo cauca</v>
          </cell>
          <cell r="M12" t="str">
            <v xml:space="preserve">Zaragoza </v>
          </cell>
          <cell r="N12" t="str">
            <v xml:space="preserve">Nancy Rocío García </v>
          </cell>
          <cell r="O12" t="str">
            <v xml:space="preserve">Principal </v>
          </cell>
          <cell r="P12" t="str">
            <v>M</v>
          </cell>
          <cell r="Q12">
            <v>38</v>
          </cell>
        </row>
        <row r="13">
          <cell r="A13">
            <v>3837216</v>
          </cell>
          <cell r="B13">
            <v>501</v>
          </cell>
          <cell r="C13">
            <v>45855.493414351797</v>
          </cell>
          <cell r="D13">
            <v>45855.495416666701</v>
          </cell>
          <cell r="E13" t="str">
            <v>anonymous</v>
          </cell>
          <cell r="G13">
            <v>0</v>
          </cell>
          <cell r="H13" t="str">
            <v>Jhon Carlos Anaya bertel</v>
          </cell>
          <cell r="I13" t="str">
            <v>3837216</v>
          </cell>
          <cell r="J13" t="str">
            <v>3143340333</v>
          </cell>
          <cell r="K13" t="str">
            <v>Jhon_anaya@ Outlook.es</v>
          </cell>
          <cell r="L13" t="str">
            <v>Uraba</v>
          </cell>
          <cell r="M13" t="str">
            <v xml:space="preserve">San juan de uraba </v>
          </cell>
          <cell r="N13" t="str">
            <v xml:space="preserve">Instituto educativa rural siete vueltas </v>
          </cell>
          <cell r="O13" t="str">
            <v>Boca tapada</v>
          </cell>
          <cell r="P13" t="str">
            <v>L</v>
          </cell>
          <cell r="Q13">
            <v>41</v>
          </cell>
        </row>
        <row r="14">
          <cell r="A14">
            <v>3838747</v>
          </cell>
          <cell r="B14">
            <v>72</v>
          </cell>
          <cell r="C14">
            <v>45854.659560185202</v>
          </cell>
          <cell r="D14">
            <v>45854.660821759302</v>
          </cell>
          <cell r="E14" t="str">
            <v>anonymous</v>
          </cell>
          <cell r="G14">
            <v>0</v>
          </cell>
          <cell r="H14" t="str">
            <v xml:space="preserve">Juan Carlos Florez Vides </v>
          </cell>
          <cell r="I14" t="str">
            <v>3838747</v>
          </cell>
          <cell r="J14" t="str">
            <v>3218024533</v>
          </cell>
          <cell r="K14" t="str">
            <v>jucarflovi@hotmail.es</v>
          </cell>
          <cell r="L14" t="str">
            <v xml:space="preserve">Urabá </v>
          </cell>
          <cell r="M14" t="str">
            <v xml:space="preserve">San Juan de Urabá </v>
          </cell>
          <cell r="N14" t="str">
            <v xml:space="preserve">Siete vueltas </v>
          </cell>
          <cell r="O14" t="str">
            <v>Los musgos</v>
          </cell>
          <cell r="P14" t="str">
            <v>M</v>
          </cell>
          <cell r="Q14">
            <v>41</v>
          </cell>
        </row>
        <row r="15">
          <cell r="A15">
            <v>3839879</v>
          </cell>
          <cell r="B15">
            <v>449</v>
          </cell>
          <cell r="C15">
            <v>45854.941585648099</v>
          </cell>
          <cell r="D15">
            <v>45854.943229166704</v>
          </cell>
          <cell r="E15" t="str">
            <v>anonymous</v>
          </cell>
          <cell r="G15">
            <v>0</v>
          </cell>
          <cell r="H15" t="str">
            <v xml:space="preserve">Rafael Andrés Franco mercado </v>
          </cell>
          <cell r="I15" t="str">
            <v>3839879</v>
          </cell>
          <cell r="J15" t="str">
            <v>3123276714</v>
          </cell>
          <cell r="K15" t="str">
            <v>ivhon1983@gmail.com</v>
          </cell>
          <cell r="L15" t="str">
            <v xml:space="preserve">Bajo cauca </v>
          </cell>
          <cell r="M15" t="str">
            <v xml:space="preserve">Zaragoza </v>
          </cell>
          <cell r="N15" t="str">
            <v xml:space="preserve">Simón Bolivar </v>
          </cell>
          <cell r="O15" t="str">
            <v xml:space="preserve">Vijagual Medio </v>
          </cell>
          <cell r="P15" t="str">
            <v>M</v>
          </cell>
          <cell r="Q15">
            <v>39</v>
          </cell>
        </row>
        <row r="16">
          <cell r="A16">
            <v>3969549</v>
          </cell>
          <cell r="B16">
            <v>865</v>
          </cell>
          <cell r="C16">
            <v>45862.7252546296</v>
          </cell>
          <cell r="D16">
            <v>45862.727754629603</v>
          </cell>
          <cell r="E16" t="str">
            <v>anonymous</v>
          </cell>
          <cell r="G16">
            <v>0</v>
          </cell>
          <cell r="H16" t="str">
            <v xml:space="preserve">Carmen Deyanira Mercado Castañeda </v>
          </cell>
          <cell r="I16" t="str">
            <v>39w69549</v>
          </cell>
          <cell r="J16" t="str">
            <v xml:space="preserve">311 348 2417 </v>
          </cell>
          <cell r="K16" t="str">
            <v>carmendeyanira22@hotmail.com</v>
          </cell>
          <cell r="L16" t="str">
            <v xml:space="preserve">Bajo Cauca </v>
          </cell>
          <cell r="M16" t="str">
            <v xml:space="preserve">Caucasia </v>
          </cell>
          <cell r="N16" t="str">
            <v xml:space="preserve">I.E. SantaTeresita </v>
          </cell>
          <cell r="O16" t="str">
            <v xml:space="preserve">Escuela Urbana Caucasia </v>
          </cell>
          <cell r="P16" t="str">
            <v>XL</v>
          </cell>
          <cell r="Q16">
            <v>38</v>
          </cell>
        </row>
        <row r="17">
          <cell r="A17">
            <v>4814842</v>
          </cell>
          <cell r="B17">
            <v>713</v>
          </cell>
          <cell r="C17">
            <v>45860.3858680556</v>
          </cell>
          <cell r="D17">
            <v>45860.3890972222</v>
          </cell>
          <cell r="E17" t="str">
            <v>anonymous</v>
          </cell>
          <cell r="G17">
            <v>0</v>
          </cell>
          <cell r="H17" t="str">
            <v xml:space="preserve">Yorty Weisner Arias Rentería </v>
          </cell>
          <cell r="I17" t="str">
            <v>4814842</v>
          </cell>
          <cell r="J17" t="str">
            <v>3218368096</v>
          </cell>
          <cell r="K17" t="str">
            <v>marcos0503@hotmail.com</v>
          </cell>
          <cell r="L17" t="str">
            <v xml:space="preserve">Medellín </v>
          </cell>
          <cell r="M17" t="str">
            <v xml:space="preserve">Medellín </v>
          </cell>
          <cell r="N17" t="str">
            <v xml:space="preserve">Santa Teresa </v>
          </cell>
          <cell r="O17" t="str">
            <v xml:space="preserve">Única </v>
          </cell>
          <cell r="P17" t="str">
            <v>XXL</v>
          </cell>
          <cell r="Q17">
            <v>41</v>
          </cell>
        </row>
        <row r="18">
          <cell r="A18">
            <v>4825241</v>
          </cell>
          <cell r="B18">
            <v>452</v>
          </cell>
          <cell r="C18">
            <v>45854.950717592597</v>
          </cell>
          <cell r="D18">
            <v>45854.953275462998</v>
          </cell>
          <cell r="E18" t="str">
            <v>anonymous</v>
          </cell>
          <cell r="G18">
            <v>0</v>
          </cell>
          <cell r="H18" t="str">
            <v xml:space="preserve">Iván Mosquera Angulo </v>
          </cell>
          <cell r="I18" t="str">
            <v>4825241</v>
          </cell>
          <cell r="J18" t="str">
            <v>3128596991</v>
          </cell>
          <cell r="K18" t="str">
            <v>ivanmosqueraangulo@gmail.com</v>
          </cell>
          <cell r="L18" t="str">
            <v>Norte</v>
          </cell>
          <cell r="M18" t="str">
            <v xml:space="preserve">Yarumal </v>
          </cell>
          <cell r="N18" t="str">
            <v xml:space="preserve">San Luis </v>
          </cell>
          <cell r="O18" t="str">
            <v xml:space="preserve">Santa Rita </v>
          </cell>
          <cell r="P18" t="str">
            <v>XL</v>
          </cell>
          <cell r="Q18">
            <v>40</v>
          </cell>
        </row>
        <row r="19">
          <cell r="A19">
            <v>4825398</v>
          </cell>
          <cell r="B19">
            <v>476</v>
          </cell>
          <cell r="C19">
            <v>45855.358553240701</v>
          </cell>
          <cell r="D19">
            <v>45855.361122685201</v>
          </cell>
          <cell r="E19" t="str">
            <v>anonymous</v>
          </cell>
          <cell r="G19">
            <v>0</v>
          </cell>
          <cell r="H19" t="str">
            <v xml:space="preserve">ISACIO MOSQUERA  CAICEDO </v>
          </cell>
          <cell r="I19" t="str">
            <v>4 825  398</v>
          </cell>
          <cell r="J19" t="str">
            <v>3 24 389 26 43</v>
          </cell>
          <cell r="K19" t="str">
            <v>Mosqueraisacio03@gmail.com</v>
          </cell>
          <cell r="L19" t="str">
            <v>NORDESTE</v>
          </cell>
          <cell r="M19" t="str">
            <v>REMEDIOS</v>
          </cell>
          <cell r="N19" t="str">
            <v xml:space="preserve">ISNTITUCION EDUCATIVA IGNACIO YEPES YEPES </v>
          </cell>
          <cell r="O19" t="str">
            <v>RIO NEGRITO</v>
          </cell>
          <cell r="P19" t="str">
            <v>XL</v>
          </cell>
          <cell r="Q19">
            <v>42</v>
          </cell>
        </row>
        <row r="20">
          <cell r="A20">
            <v>4846795</v>
          </cell>
          <cell r="B20">
            <v>380</v>
          </cell>
          <cell r="C20">
            <v>45854.844224537002</v>
          </cell>
          <cell r="D20">
            <v>45854.852789351797</v>
          </cell>
          <cell r="E20" t="str">
            <v>anonymous</v>
          </cell>
          <cell r="G20">
            <v>0</v>
          </cell>
          <cell r="H20" t="str">
            <v>José pascual Murillo Mosquera</v>
          </cell>
          <cell r="I20" t="str">
            <v>4846795</v>
          </cell>
          <cell r="J20" t="str">
            <v>3122008204</v>
          </cell>
          <cell r="K20" t="str">
            <v>jm9726@hotmail.com</v>
          </cell>
          <cell r="L20" t="str">
            <v>Oriente</v>
          </cell>
          <cell r="M20" t="str">
            <v>Sonsón</v>
          </cell>
          <cell r="N20" t="str">
            <v>I.E.R San Miguel</v>
          </cell>
          <cell r="O20" t="str">
            <v>Cer los limones</v>
          </cell>
          <cell r="P20" t="str">
            <v>M</v>
          </cell>
          <cell r="Q20">
            <v>39</v>
          </cell>
        </row>
        <row r="21">
          <cell r="A21">
            <v>5615184</v>
          </cell>
          <cell r="B21">
            <v>210</v>
          </cell>
          <cell r="C21">
            <v>45854.7250347222</v>
          </cell>
          <cell r="D21">
            <v>45854.727129629602</v>
          </cell>
          <cell r="E21" t="str">
            <v>anonymous</v>
          </cell>
          <cell r="G21">
            <v>0</v>
          </cell>
          <cell r="H21" t="str">
            <v>Wilmer Antonio Ortiz Antolinez</v>
          </cell>
          <cell r="I21" t="str">
            <v>5615184</v>
          </cell>
          <cell r="J21" t="str">
            <v>3116890221</v>
          </cell>
          <cell r="K21" t="str">
            <v>wilmjas2012@hotmail.com</v>
          </cell>
          <cell r="L21" t="str">
            <v>Nordeste</v>
          </cell>
          <cell r="M21" t="str">
            <v xml:space="preserve">Anori </v>
          </cell>
          <cell r="N21" t="str">
            <v xml:space="preserve">INSTITUCION EDUCATIVA ANORI </v>
          </cell>
          <cell r="O21" t="str">
            <v xml:space="preserve">EL RETIRO </v>
          </cell>
          <cell r="P21" t="str">
            <v>M</v>
          </cell>
          <cell r="Q21">
            <v>40</v>
          </cell>
        </row>
        <row r="22">
          <cell r="A22">
            <v>7487324</v>
          </cell>
          <cell r="B22">
            <v>408</v>
          </cell>
          <cell r="C22">
            <v>45854.8726157407</v>
          </cell>
          <cell r="D22">
            <v>45854.877847222197</v>
          </cell>
          <cell r="E22" t="str">
            <v>anonymous</v>
          </cell>
          <cell r="G22">
            <v>0</v>
          </cell>
          <cell r="H22" t="str">
            <v>Salustiano Batista Zuñiga</v>
          </cell>
          <cell r="I22" t="str">
            <v>7487324</v>
          </cell>
          <cell r="J22" t="str">
            <v>3106445749</v>
          </cell>
          <cell r="K22" t="str">
            <v>Salubas@hotmaiñ.com</v>
          </cell>
          <cell r="L22" t="str">
            <v>Uraba</v>
          </cell>
          <cell r="M22" t="str">
            <v>Arboletes</v>
          </cell>
          <cell r="N22" t="str">
            <v>I. E.Miguel Vicente Garrido Ortiz.</v>
          </cell>
          <cell r="O22" t="str">
            <v>Santa María Goretti.</v>
          </cell>
          <cell r="P22" t="str">
            <v>XL</v>
          </cell>
          <cell r="Q22">
            <v>41</v>
          </cell>
        </row>
        <row r="23">
          <cell r="A23">
            <v>8047790</v>
          </cell>
          <cell r="B23">
            <v>623</v>
          </cell>
          <cell r="C23">
            <v>45859.5850810185</v>
          </cell>
          <cell r="D23">
            <v>45859.586979166699</v>
          </cell>
          <cell r="E23" t="str">
            <v>anonymous</v>
          </cell>
          <cell r="G23">
            <v>0</v>
          </cell>
          <cell r="H23" t="str">
            <v xml:space="preserve">Wilson Arturo Garcés Jaramillo </v>
          </cell>
          <cell r="I23" t="str">
            <v>8047790</v>
          </cell>
          <cell r="J23" t="str">
            <v>3212484580</v>
          </cell>
          <cell r="K23" t="str">
            <v>wilson121870@gmail.com</v>
          </cell>
          <cell r="L23" t="str">
            <v>Bajo Cauca</v>
          </cell>
          <cell r="M23" t="str">
            <v xml:space="preserve">Caucasia </v>
          </cell>
          <cell r="N23" t="str">
            <v xml:space="preserve">La Misericordia </v>
          </cell>
          <cell r="O23" t="str">
            <v xml:space="preserve">Pueblo nuevo </v>
          </cell>
          <cell r="P23" t="str">
            <v>XL</v>
          </cell>
          <cell r="Q23">
            <v>40</v>
          </cell>
        </row>
        <row r="24">
          <cell r="A24">
            <v>8055888</v>
          </cell>
          <cell r="B24">
            <v>188</v>
          </cell>
          <cell r="C24">
            <v>45854.713356481501</v>
          </cell>
          <cell r="D24">
            <v>45854.714976851901</v>
          </cell>
          <cell r="E24" t="str">
            <v>anonymous</v>
          </cell>
          <cell r="G24">
            <v>0</v>
          </cell>
          <cell r="H24" t="str">
            <v xml:space="preserve">Janer de Jesús Martinez Chamorro </v>
          </cell>
          <cell r="I24" t="str">
            <v>8055888</v>
          </cell>
          <cell r="J24" t="str">
            <v>3147101443</v>
          </cell>
          <cell r="K24" t="str">
            <v>janer_210682@hotmail.com</v>
          </cell>
          <cell r="L24" t="str">
            <v>Bajo cauca</v>
          </cell>
          <cell r="M24" t="str">
            <v>Nechi</v>
          </cell>
          <cell r="N24" t="str">
            <v>Trinidad Arriba</v>
          </cell>
          <cell r="O24" t="str">
            <v xml:space="preserve">Trinidad Abajo </v>
          </cell>
          <cell r="P24" t="str">
            <v>M</v>
          </cell>
          <cell r="Q24">
            <v>40</v>
          </cell>
        </row>
        <row r="25">
          <cell r="A25">
            <v>8075472</v>
          </cell>
          <cell r="B25">
            <v>861</v>
          </cell>
          <cell r="C25">
            <v>45862.457118055601</v>
          </cell>
          <cell r="D25">
            <v>45862.461180555598</v>
          </cell>
          <cell r="E25" t="str">
            <v>anonymous</v>
          </cell>
          <cell r="G25">
            <v>0</v>
          </cell>
          <cell r="H25" t="str">
            <v>Leonardo Domico Bailarin</v>
          </cell>
          <cell r="I25" t="str">
            <v>8075472</v>
          </cell>
          <cell r="J25" t="str">
            <v>3245140381</v>
          </cell>
          <cell r="K25" t="str">
            <v>Joseleonardo19942020@gmail.com</v>
          </cell>
          <cell r="L25" t="str">
            <v>Occidente</v>
          </cell>
          <cell r="M25" t="str">
            <v xml:space="preserve">Dabeiba </v>
          </cell>
          <cell r="N25" t="str">
            <v>Escuela rural indigenista llanigordo</v>
          </cell>
          <cell r="O25" t="str">
            <v>Llanogordo</v>
          </cell>
          <cell r="P25" t="str">
            <v>S</v>
          </cell>
          <cell r="Q25">
            <v>37</v>
          </cell>
        </row>
        <row r="26">
          <cell r="A26">
            <v>8112866</v>
          </cell>
          <cell r="B26">
            <v>624</v>
          </cell>
          <cell r="C26">
            <v>45859.6000347222</v>
          </cell>
          <cell r="D26">
            <v>45859.6046180556</v>
          </cell>
          <cell r="E26" t="str">
            <v>anonymous</v>
          </cell>
          <cell r="G26">
            <v>0</v>
          </cell>
          <cell r="H26" t="str">
            <v>Alcides Antonio Domico A</v>
          </cell>
          <cell r="I26" t="str">
            <v>8112866</v>
          </cell>
          <cell r="J26" t="str">
            <v>3225284613</v>
          </cell>
          <cell r="K26" t="str">
            <v>jaizhabi@hotmail.com</v>
          </cell>
          <cell r="L26" t="str">
            <v>Uraba</v>
          </cell>
          <cell r="M26" t="str">
            <v xml:space="preserve">Mutata </v>
          </cell>
          <cell r="N26" t="str">
            <v>Centro Educativo Rural Indígena Jaikerazavi</v>
          </cell>
          <cell r="O26" t="str">
            <v>Escuela Mutatacito</v>
          </cell>
          <cell r="P26" t="str">
            <v>S</v>
          </cell>
          <cell r="Q26">
            <v>38</v>
          </cell>
        </row>
        <row r="27">
          <cell r="A27">
            <v>8115547</v>
          </cell>
          <cell r="B27">
            <v>430</v>
          </cell>
          <cell r="C27">
            <v>45854.889108796298</v>
          </cell>
          <cell r="D27">
            <v>45854.892268518503</v>
          </cell>
          <cell r="E27" t="str">
            <v>anonymous</v>
          </cell>
          <cell r="G27">
            <v>0</v>
          </cell>
          <cell r="H27" t="str">
            <v>Lindo Isama Baniza</v>
          </cell>
          <cell r="I27" t="str">
            <v>8115547</v>
          </cell>
          <cell r="J27" t="str">
            <v>3104758303</v>
          </cell>
          <cell r="K27" t="str">
            <v>lisama104@hotmail.com</v>
          </cell>
          <cell r="L27" t="str">
            <v>Uraba</v>
          </cell>
          <cell r="M27" t="str">
            <v>Vigia del fuerte</v>
          </cell>
          <cell r="N27" t="str">
            <v>Institución educativa embera Atrato medio</v>
          </cell>
          <cell r="O27" t="str">
            <v>Centro educativo rural el salado</v>
          </cell>
          <cell r="P27" t="str">
            <v>M</v>
          </cell>
          <cell r="Q27">
            <v>37</v>
          </cell>
        </row>
        <row r="28">
          <cell r="A28">
            <v>8115893</v>
          </cell>
          <cell r="B28">
            <v>426</v>
          </cell>
          <cell r="C28">
            <v>45854.882199074098</v>
          </cell>
          <cell r="D28">
            <v>45854.887395833299</v>
          </cell>
          <cell r="E28" t="str">
            <v>anonymous</v>
          </cell>
          <cell r="G28">
            <v>0</v>
          </cell>
          <cell r="H28" t="str">
            <v>Hernán Olea sanapi</v>
          </cell>
          <cell r="I28" t="str">
            <v>8115893</v>
          </cell>
          <cell r="J28" t="str">
            <v>,3113831986</v>
          </cell>
          <cell r="K28" t="str">
            <v>hermanoleasanapi,5@gmail.com</v>
          </cell>
          <cell r="L28" t="str">
            <v>Uraba</v>
          </cell>
          <cell r="M28" t="str">
            <v>Vigía del fuerte</v>
          </cell>
          <cell r="N28" t="str">
            <v>Institución educativa rural embera Atrato medio</v>
          </cell>
          <cell r="O28" t="str">
            <v>C.E R I jarapeto</v>
          </cell>
          <cell r="P28" t="str">
            <v>M</v>
          </cell>
          <cell r="Q28">
            <v>39</v>
          </cell>
        </row>
        <row r="29">
          <cell r="A29">
            <v>8116047</v>
          </cell>
          <cell r="B29">
            <v>508</v>
          </cell>
          <cell r="C29">
            <v>45855.523726851803</v>
          </cell>
          <cell r="D29">
            <v>45855.527476851901</v>
          </cell>
          <cell r="E29" t="str">
            <v>anonymous</v>
          </cell>
          <cell r="G29">
            <v>0</v>
          </cell>
          <cell r="H29" t="str">
            <v>Olimpito Evao Guarabara</v>
          </cell>
          <cell r="I29" t="str">
            <v>8116047</v>
          </cell>
          <cell r="J29" t="str">
            <v>3104110302</v>
          </cell>
          <cell r="K29" t="str">
            <v>olimpitoevao@gmail.com</v>
          </cell>
          <cell r="L29" t="str">
            <v>Uraba</v>
          </cell>
          <cell r="M29" t="str">
            <v>Vigía del fuerte</v>
          </cell>
          <cell r="N29" t="str">
            <v>Institución Educativa Embera Atrato Medio</v>
          </cell>
          <cell r="O29" t="str">
            <v>C.E.R.I Paracucundo</v>
          </cell>
          <cell r="P29" t="str">
            <v>M</v>
          </cell>
          <cell r="Q29">
            <v>38</v>
          </cell>
        </row>
        <row r="30">
          <cell r="A30">
            <v>8152054</v>
          </cell>
          <cell r="B30">
            <v>795</v>
          </cell>
          <cell r="C30">
            <v>45860.633923611102</v>
          </cell>
          <cell r="D30">
            <v>45860.639282407399</v>
          </cell>
          <cell r="E30" t="str">
            <v>anonymous</v>
          </cell>
          <cell r="G30">
            <v>0</v>
          </cell>
          <cell r="H30" t="str">
            <v>Crisanto Antonio Rueda Rueda</v>
          </cell>
          <cell r="I30" t="str">
            <v>8152054</v>
          </cell>
          <cell r="J30" t="str">
            <v>3112894649</v>
          </cell>
          <cell r="K30" t="str">
            <v>rueda542009@hotmail.com</v>
          </cell>
          <cell r="L30" t="str">
            <v>Occidente</v>
          </cell>
          <cell r="M30" t="str">
            <v>Cañasgordas</v>
          </cell>
          <cell r="N30" t="str">
            <v>I.E Nicolás Gaviria E.</v>
          </cell>
          <cell r="O30" t="str">
            <v>Escuela Urbana</v>
          </cell>
          <cell r="P30" t="str">
            <v>M</v>
          </cell>
          <cell r="Q30">
            <v>39</v>
          </cell>
        </row>
        <row r="31">
          <cell r="A31">
            <v>8152873</v>
          </cell>
          <cell r="B31">
            <v>733</v>
          </cell>
          <cell r="C31">
            <v>45860.427372685197</v>
          </cell>
          <cell r="D31">
            <v>45860.429201388899</v>
          </cell>
          <cell r="E31" t="str">
            <v>anonymous</v>
          </cell>
          <cell r="G31">
            <v>0</v>
          </cell>
          <cell r="H31" t="str">
            <v xml:space="preserve">Martin Argenis Palacio Hurtado </v>
          </cell>
          <cell r="I31" t="str">
            <v>8152873</v>
          </cell>
          <cell r="J31" t="str">
            <v>3137721223</v>
          </cell>
          <cell r="K31" t="str">
            <v>martinpalacio101@hotmail.com</v>
          </cell>
          <cell r="L31" t="str">
            <v>Oriente</v>
          </cell>
          <cell r="M31" t="str">
            <v xml:space="preserve">La Unión </v>
          </cell>
          <cell r="N31" t="str">
            <v>I E PIO XI</v>
          </cell>
          <cell r="O31" t="str">
            <v>Urbana</v>
          </cell>
          <cell r="P31" t="str">
            <v>XL</v>
          </cell>
          <cell r="Q31">
            <v>40</v>
          </cell>
        </row>
        <row r="32">
          <cell r="A32">
            <v>8173469</v>
          </cell>
          <cell r="B32">
            <v>212</v>
          </cell>
          <cell r="C32">
            <v>45854.726180555597</v>
          </cell>
          <cell r="D32">
            <v>45854.727974537003</v>
          </cell>
          <cell r="E32" t="str">
            <v>anonymous</v>
          </cell>
          <cell r="G32">
            <v>0</v>
          </cell>
          <cell r="H32" t="str">
            <v>ALVARO ANTONIO LAGARES ALMARIO</v>
          </cell>
          <cell r="I32" t="str">
            <v>8173469</v>
          </cell>
          <cell r="J32" t="str">
            <v>3165155388 - 3218335161</v>
          </cell>
          <cell r="K32" t="str">
            <v>kokylagares@gmail.com</v>
          </cell>
          <cell r="L32" t="str">
            <v>URABA</v>
          </cell>
          <cell r="M32" t="str">
            <v>SAN PEDRO DE URABA</v>
          </cell>
          <cell r="N32" t="str">
            <v>INSTITUCION EDUCATIVA SAN PEDRO DE URABA</v>
          </cell>
          <cell r="O32" t="str">
            <v>PRINCIPAL</v>
          </cell>
          <cell r="P32" t="str">
            <v>L</v>
          </cell>
          <cell r="Q32">
            <v>38</v>
          </cell>
        </row>
        <row r="33">
          <cell r="A33">
            <v>8187415</v>
          </cell>
          <cell r="B33">
            <v>528</v>
          </cell>
          <cell r="C33">
            <v>45855.651446759301</v>
          </cell>
          <cell r="D33">
            <v>45855.654398148101</v>
          </cell>
          <cell r="E33" t="str">
            <v>anonymous</v>
          </cell>
          <cell r="G33">
            <v>0</v>
          </cell>
          <cell r="H33" t="str">
            <v>Oswaldo Oyola  Ospino</v>
          </cell>
          <cell r="I33" t="str">
            <v>8187415</v>
          </cell>
          <cell r="J33" t="str">
            <v>3236412913</v>
          </cell>
          <cell r="K33" t="str">
            <v>Oswaldooyola02@hotamil.com</v>
          </cell>
          <cell r="L33" t="str">
            <v>Ueaba</v>
          </cell>
          <cell r="M33" t="str">
            <v>Necocli</v>
          </cell>
          <cell r="N33" t="str">
            <v>Antonio Roldán betancur</v>
          </cell>
          <cell r="O33" t="str">
            <v>María auxiliadora</v>
          </cell>
          <cell r="P33" t="str">
            <v>L</v>
          </cell>
          <cell r="Q33">
            <v>42</v>
          </cell>
        </row>
        <row r="34">
          <cell r="A34">
            <v>8187972</v>
          </cell>
          <cell r="B34">
            <v>133</v>
          </cell>
          <cell r="C34">
            <v>45854.689039351797</v>
          </cell>
          <cell r="D34">
            <v>45854.690821759301</v>
          </cell>
          <cell r="E34" t="str">
            <v>anonymous</v>
          </cell>
          <cell r="G34">
            <v>0</v>
          </cell>
          <cell r="H34" t="str">
            <v xml:space="preserve">Agustín silgado Quejada </v>
          </cell>
          <cell r="I34" t="str">
            <v>8187972</v>
          </cell>
          <cell r="J34" t="str">
            <v>3133037427</v>
          </cell>
          <cell r="K34" t="str">
            <v>agustinsilgadoquejada@gmail.com</v>
          </cell>
          <cell r="L34" t="str">
            <v xml:space="preserve">Urabá </v>
          </cell>
          <cell r="M34" t="str">
            <v xml:space="preserve">Necocli </v>
          </cell>
          <cell r="N34" t="str">
            <v xml:space="preserve">Institución educativa rural zapata </v>
          </cell>
          <cell r="O34" t="str">
            <v xml:space="preserve">Sede principal </v>
          </cell>
          <cell r="P34" t="str">
            <v>XL</v>
          </cell>
          <cell r="Q34">
            <v>40</v>
          </cell>
        </row>
        <row r="35">
          <cell r="A35">
            <v>8189756</v>
          </cell>
          <cell r="B35">
            <v>502</v>
          </cell>
          <cell r="C35">
            <v>45855.504849536999</v>
          </cell>
          <cell r="D35">
            <v>45855.506701388898</v>
          </cell>
          <cell r="E35" t="str">
            <v>anonymous</v>
          </cell>
          <cell r="G35">
            <v>0</v>
          </cell>
          <cell r="H35" t="str">
            <v xml:space="preserve">Carlos Enrique Espitia Cardales </v>
          </cell>
          <cell r="I35" t="str">
            <v>8189756</v>
          </cell>
          <cell r="J35" t="str">
            <v>3104176282</v>
          </cell>
          <cell r="K35" t="str">
            <v>caescar1966@hotmail.com</v>
          </cell>
          <cell r="L35" t="str">
            <v>Necocli</v>
          </cell>
          <cell r="M35" t="str">
            <v xml:space="preserve">Necocli </v>
          </cell>
          <cell r="N35" t="str">
            <v xml:space="preserve">Eduardo Espita Romero Necocli </v>
          </cell>
          <cell r="O35" t="str">
            <v>Gerardo Ocampo Grajales</v>
          </cell>
          <cell r="P35" t="str">
            <v>L</v>
          </cell>
          <cell r="Q35">
            <v>41</v>
          </cell>
        </row>
        <row r="36">
          <cell r="A36">
            <v>8201333</v>
          </cell>
          <cell r="B36">
            <v>696</v>
          </cell>
          <cell r="C36">
            <v>45860.367557870399</v>
          </cell>
          <cell r="D36">
            <v>45860.368726851797</v>
          </cell>
          <cell r="E36" t="str">
            <v>anonymous</v>
          </cell>
          <cell r="G36">
            <v>0</v>
          </cell>
          <cell r="H36" t="str">
            <v xml:space="preserve">Luis Javier Rivas </v>
          </cell>
          <cell r="I36" t="str">
            <v>8201333</v>
          </cell>
          <cell r="J36" t="str">
            <v>3146196529</v>
          </cell>
          <cell r="K36" t="str">
            <v>luija1972@hotmail.com</v>
          </cell>
          <cell r="L36" t="str">
            <v>Oriente</v>
          </cell>
          <cell r="M36" t="str">
            <v xml:space="preserve">El santuario </v>
          </cell>
          <cell r="N36" t="str">
            <v xml:space="preserve">Presbítero Luis Rodolfo Gómez Ramírez </v>
          </cell>
          <cell r="O36" t="str">
            <v xml:space="preserve">La clara </v>
          </cell>
          <cell r="P36" t="str">
            <v>XS</v>
          </cell>
          <cell r="Q36">
            <v>43</v>
          </cell>
        </row>
        <row r="37">
          <cell r="A37">
            <v>8203761</v>
          </cell>
          <cell r="B37">
            <v>319</v>
          </cell>
          <cell r="C37">
            <v>45854.789641203701</v>
          </cell>
          <cell r="D37">
            <v>45854.791574074101</v>
          </cell>
          <cell r="E37" t="str">
            <v>anonymous</v>
          </cell>
          <cell r="G37">
            <v>0</v>
          </cell>
          <cell r="H37" t="str">
            <v>Carlos Arturo Mosquera Andrade</v>
          </cell>
          <cell r="I37" t="str">
            <v>8203761</v>
          </cell>
          <cell r="J37" t="str">
            <v>3127898361</v>
          </cell>
          <cell r="K37" t="str">
            <v>matiasmosquera02@gmail.com</v>
          </cell>
          <cell r="L37" t="str">
            <v>Bajo Cauca</v>
          </cell>
          <cell r="M37" t="str">
            <v>Taraza</v>
          </cell>
          <cell r="N37" t="str">
            <v>Carlos Arturo Quintero</v>
          </cell>
          <cell r="O37" t="str">
            <v xml:space="preserve">Principal </v>
          </cell>
          <cell r="P37" t="str">
            <v>XL</v>
          </cell>
          <cell r="Q37">
            <v>41</v>
          </cell>
        </row>
        <row r="38">
          <cell r="A38">
            <v>8204299</v>
          </cell>
          <cell r="B38">
            <v>249</v>
          </cell>
          <cell r="C38">
            <v>45854.744918981502</v>
          </cell>
          <cell r="D38">
            <v>45854.746261574102</v>
          </cell>
          <cell r="E38" t="str">
            <v>anonymous</v>
          </cell>
          <cell r="G38">
            <v>0</v>
          </cell>
          <cell r="H38" t="str">
            <v>ARNOLDO EMILIO QUINTANA RODELO</v>
          </cell>
          <cell r="I38" t="str">
            <v>8204299</v>
          </cell>
          <cell r="J38" t="str">
            <v>3214695544</v>
          </cell>
          <cell r="K38" t="str">
            <v>quintanacel@gmail.com</v>
          </cell>
          <cell r="L38" t="str">
            <v>BAJO CAUCA</v>
          </cell>
          <cell r="M38" t="str">
            <v xml:space="preserve">EL BAGRE </v>
          </cell>
          <cell r="N38" t="str">
            <v>IER PUERTO CLAVER</v>
          </cell>
          <cell r="O38" t="str">
            <v>SECCION PRIMARIA</v>
          </cell>
          <cell r="P38" t="str">
            <v>L</v>
          </cell>
          <cell r="Q38">
            <v>38</v>
          </cell>
        </row>
        <row r="39">
          <cell r="A39">
            <v>8371034</v>
          </cell>
          <cell r="B39">
            <v>530</v>
          </cell>
          <cell r="C39">
            <v>45855.668587963002</v>
          </cell>
          <cell r="D39">
            <v>45855.67</v>
          </cell>
          <cell r="E39" t="str">
            <v>anonymous</v>
          </cell>
          <cell r="G39">
            <v>0</v>
          </cell>
          <cell r="H39" t="str">
            <v xml:space="preserve">Rafael Ignacio Caballero Sánchez </v>
          </cell>
          <cell r="I39" t="str">
            <v>8371034</v>
          </cell>
          <cell r="J39" t="str">
            <v>3207444202</v>
          </cell>
          <cell r="K39" t="str">
            <v>rafaelcaballerosanchez841@gmail.com</v>
          </cell>
          <cell r="L39" t="str">
            <v xml:space="preserve">Nordeste </v>
          </cell>
          <cell r="M39" t="str">
            <v xml:space="preserve">Yalí </v>
          </cell>
          <cell r="N39" t="str">
            <v xml:space="preserve">Lorenzo Yalí </v>
          </cell>
          <cell r="O39" t="str">
            <v xml:space="preserve">Escuela Urbana </v>
          </cell>
          <cell r="P39" t="str">
            <v>L</v>
          </cell>
          <cell r="Q39">
            <v>40</v>
          </cell>
        </row>
        <row r="40">
          <cell r="A40">
            <v>8372334</v>
          </cell>
          <cell r="B40">
            <v>572</v>
          </cell>
          <cell r="C40">
            <v>45856.457106481503</v>
          </cell>
          <cell r="D40">
            <v>45856.459988425901</v>
          </cell>
          <cell r="E40" t="str">
            <v>anonymous</v>
          </cell>
          <cell r="G40">
            <v>0</v>
          </cell>
          <cell r="H40" t="str">
            <v>DiIONIS ALARCON TORREGROSA</v>
          </cell>
          <cell r="I40" t="str">
            <v>8372334</v>
          </cell>
          <cell r="J40" t="str">
            <v>3218308532</v>
          </cell>
          <cell r="K40" t="str">
            <v>dionisalarcon2018@gmail.com</v>
          </cell>
          <cell r="L40" t="str">
            <v>Bajo Cauca</v>
          </cell>
          <cell r="M40" t="str">
            <v xml:space="preserve">NECHI </v>
          </cell>
          <cell r="N40" t="str">
            <v>INSTITUCION EDUCATICA NECHI</v>
          </cell>
          <cell r="O40" t="str">
            <v>SANTA LUCIA</v>
          </cell>
          <cell r="P40" t="str">
            <v>XL</v>
          </cell>
          <cell r="Q40">
            <v>42</v>
          </cell>
        </row>
        <row r="41">
          <cell r="A41">
            <v>8372421</v>
          </cell>
          <cell r="B41">
            <v>878</v>
          </cell>
          <cell r="C41">
            <v>45863.749884259298</v>
          </cell>
          <cell r="D41">
            <v>45863.757870370398</v>
          </cell>
          <cell r="E41" t="str">
            <v>anonymous</v>
          </cell>
          <cell r="G41">
            <v>0</v>
          </cell>
          <cell r="H41" t="str">
            <v xml:space="preserve">Manuel Henoc Mieles Beltrán </v>
          </cell>
          <cell r="I41" t="str">
            <v>8372421</v>
          </cell>
          <cell r="J41" t="str">
            <v>3217819291</v>
          </cell>
          <cell r="K41" t="str">
            <v>manuelmi1301@gmail.com</v>
          </cell>
          <cell r="L41" t="str">
            <v>Norte</v>
          </cell>
          <cell r="M41" t="str">
            <v xml:space="preserve">Briceño </v>
          </cell>
          <cell r="N41" t="str">
            <v>Antonio Roldán Betancur</v>
          </cell>
          <cell r="O41" t="str">
            <v xml:space="preserve">Moravia </v>
          </cell>
          <cell r="P41" t="str">
            <v>L</v>
          </cell>
          <cell r="Q41">
            <v>39</v>
          </cell>
        </row>
        <row r="42">
          <cell r="A42">
            <v>8372843</v>
          </cell>
          <cell r="B42">
            <v>428</v>
          </cell>
          <cell r="C42">
            <v>45854.8885532407</v>
          </cell>
          <cell r="D42">
            <v>45854.8899537037</v>
          </cell>
          <cell r="E42" t="str">
            <v>anonymous</v>
          </cell>
          <cell r="G42">
            <v>0</v>
          </cell>
          <cell r="H42" t="str">
            <v xml:space="preserve">Eduar Johanis Mercado Martínez </v>
          </cell>
          <cell r="I42" t="str">
            <v>8372843</v>
          </cell>
          <cell r="J42" t="str">
            <v>3207102048</v>
          </cell>
          <cell r="K42" t="str">
            <v>edujhomer09@gmail.com</v>
          </cell>
          <cell r="L42" t="str">
            <v xml:space="preserve">Oriente </v>
          </cell>
          <cell r="M42" t="str">
            <v xml:space="preserve">Marinilla </v>
          </cell>
          <cell r="N42" t="str">
            <v xml:space="preserve">Obispo Emilio Botero González </v>
          </cell>
          <cell r="O42" t="str">
            <v>Principal</v>
          </cell>
          <cell r="P42" t="str">
            <v>M</v>
          </cell>
          <cell r="Q42">
            <v>41</v>
          </cell>
        </row>
        <row r="43">
          <cell r="A43">
            <v>8373247</v>
          </cell>
          <cell r="B43">
            <v>23</v>
          </cell>
          <cell r="C43">
            <v>45854.649305555598</v>
          </cell>
          <cell r="D43">
            <v>45854.651944444398</v>
          </cell>
          <cell r="E43" t="str">
            <v>anonymous</v>
          </cell>
          <cell r="G43">
            <v>0</v>
          </cell>
          <cell r="H43" t="str">
            <v>Adán Alberto Ruiz Villegas</v>
          </cell>
          <cell r="I43" t="str">
            <v>8373247</v>
          </cell>
          <cell r="J43" t="str">
            <v>3234463248</v>
          </cell>
          <cell r="K43" t="str">
            <v>adarvi2@gmail.com</v>
          </cell>
          <cell r="L43" t="str">
            <v>Bajo Cauca</v>
          </cell>
          <cell r="M43" t="str">
            <v xml:space="preserve">Nechi </v>
          </cell>
          <cell r="N43" t="str">
            <v>La Concha</v>
          </cell>
          <cell r="O43" t="str">
            <v xml:space="preserve">Principal </v>
          </cell>
          <cell r="P43" t="str">
            <v>L</v>
          </cell>
          <cell r="Q43">
            <v>39</v>
          </cell>
        </row>
        <row r="44">
          <cell r="A44">
            <v>8415191</v>
          </cell>
          <cell r="B44">
            <v>518</v>
          </cell>
          <cell r="C44">
            <v>45855.577210648102</v>
          </cell>
          <cell r="D44">
            <v>45855.581342592603</v>
          </cell>
          <cell r="E44" t="str">
            <v>anonymous</v>
          </cell>
          <cell r="G44">
            <v>0</v>
          </cell>
          <cell r="H44" t="str">
            <v xml:space="preserve">José Bernardo Domico' </v>
          </cell>
          <cell r="I44" t="str">
            <v>8415191</v>
          </cell>
          <cell r="J44" t="str">
            <v>3105027410</v>
          </cell>
          <cell r="K44" t="str">
            <v>Josedomico457@gmeil.com</v>
          </cell>
          <cell r="L44" t="str">
            <v>Nordeste</v>
          </cell>
          <cell r="M44" t="str">
            <v>Segovia Antioquia</v>
          </cell>
          <cell r="N44" t="str">
            <v>Liborio Bataller</v>
          </cell>
          <cell r="O44" t="str">
            <v>La po' indigena</v>
          </cell>
          <cell r="P44" t="str">
            <v>S</v>
          </cell>
          <cell r="Q44">
            <v>37</v>
          </cell>
        </row>
        <row r="45">
          <cell r="A45">
            <v>8417011</v>
          </cell>
          <cell r="B45">
            <v>737</v>
          </cell>
          <cell r="C45">
            <v>45860.438865740703</v>
          </cell>
          <cell r="D45">
            <v>45860.441574074102</v>
          </cell>
          <cell r="E45" t="str">
            <v>anonymous</v>
          </cell>
          <cell r="G45">
            <v>0</v>
          </cell>
          <cell r="H45" t="str">
            <v>JOSE DARIO  DOMICO</v>
          </cell>
          <cell r="I45" t="str">
            <v>8417011</v>
          </cell>
          <cell r="J45" t="str">
            <v>3219630678</v>
          </cell>
          <cell r="K45" t="str">
            <v>cerigarzon@gmail.com</v>
          </cell>
          <cell r="L45" t="str">
            <v>OCCIDENTE</v>
          </cell>
          <cell r="M45" t="str">
            <v>FRONTINO</v>
          </cell>
          <cell r="N45" t="str">
            <v>I.E.R INDIGENISTA JAICHINIDAU</v>
          </cell>
          <cell r="O45" t="str">
            <v>CHUSCAL DE MURRI</v>
          </cell>
          <cell r="P45" t="str">
            <v>M</v>
          </cell>
          <cell r="Q45">
            <v>40</v>
          </cell>
        </row>
        <row r="46">
          <cell r="A46">
            <v>8459571</v>
          </cell>
          <cell r="B46">
            <v>433</v>
          </cell>
          <cell r="C46">
            <v>45854.893819444398</v>
          </cell>
          <cell r="D46">
            <v>45854.896180555603</v>
          </cell>
          <cell r="E46" t="str">
            <v>anonymous</v>
          </cell>
          <cell r="G46">
            <v>0</v>
          </cell>
          <cell r="H46" t="str">
            <v xml:space="preserve">Luis carlos suaza ramirez </v>
          </cell>
          <cell r="I46" t="str">
            <v>8459571</v>
          </cell>
          <cell r="J46" t="str">
            <v>3005246491</v>
          </cell>
          <cell r="K46" t="str">
            <v>Luis7suaza@gmail.com</v>
          </cell>
          <cell r="L46" t="str">
            <v>Suroeste</v>
          </cell>
          <cell r="M46" t="str">
            <v xml:space="preserve">Fredonia </v>
          </cell>
          <cell r="N46" t="str">
            <v>Llano Grande</v>
          </cell>
          <cell r="O46" t="str">
            <v>Edelmira Alvarez</v>
          </cell>
          <cell r="P46" t="str">
            <v>L</v>
          </cell>
          <cell r="Q46">
            <v>39</v>
          </cell>
        </row>
        <row r="47">
          <cell r="A47">
            <v>8462470</v>
          </cell>
          <cell r="B47">
            <v>437</v>
          </cell>
          <cell r="C47">
            <v>45854.900185185201</v>
          </cell>
          <cell r="D47">
            <v>45854.901932870402</v>
          </cell>
          <cell r="E47" t="str">
            <v>anonymous</v>
          </cell>
          <cell r="G47">
            <v>0</v>
          </cell>
          <cell r="H47" t="str">
            <v xml:space="preserve">Carlos Eduardo Bohórquez Castañeda </v>
          </cell>
          <cell r="I47" t="str">
            <v>8462470</v>
          </cell>
          <cell r="J47" t="str">
            <v>3205549146</v>
          </cell>
          <cell r="K47" t="str">
            <v>cebohorquez2108@gmail.com</v>
          </cell>
          <cell r="L47" t="str">
            <v>Norte</v>
          </cell>
          <cell r="M47" t="str">
            <v xml:space="preserve">Valdivia </v>
          </cell>
          <cell r="N47" t="str">
            <v xml:space="preserve">Cer la Paulina </v>
          </cell>
          <cell r="O47" t="str">
            <v xml:space="preserve">Sede principal </v>
          </cell>
          <cell r="P47" t="str">
            <v>L</v>
          </cell>
          <cell r="Q47">
            <v>41</v>
          </cell>
        </row>
        <row r="48">
          <cell r="A48">
            <v>8462861</v>
          </cell>
          <cell r="B48">
            <v>419</v>
          </cell>
          <cell r="C48">
            <v>45854.8832638889</v>
          </cell>
          <cell r="D48">
            <v>45854.884861111103</v>
          </cell>
          <cell r="E48" t="str">
            <v>anonymous</v>
          </cell>
          <cell r="G48">
            <v>0</v>
          </cell>
          <cell r="H48" t="str">
            <v xml:space="preserve">Marco Aurelio Vélez González </v>
          </cell>
          <cell r="I48" t="str">
            <v xml:space="preserve">8462861 </v>
          </cell>
          <cell r="J48" t="str">
            <v xml:space="preserve">3022737296 </v>
          </cell>
          <cell r="K48" t="str">
            <v xml:space="preserve">Velezmarco768@gmail. Com </v>
          </cell>
          <cell r="L48" t="str">
            <v xml:space="preserve">Suroeste </v>
          </cell>
          <cell r="M48" t="str">
            <v xml:space="preserve">Titiribi </v>
          </cell>
          <cell r="N48" t="str">
            <v>Cer los micos</v>
          </cell>
          <cell r="O48" t="str">
            <v>Sede la peña</v>
          </cell>
          <cell r="P48" t="str">
            <v>M</v>
          </cell>
          <cell r="Q48">
            <v>39</v>
          </cell>
        </row>
        <row r="49">
          <cell r="A49">
            <v>8464299</v>
          </cell>
          <cell r="B49">
            <v>671</v>
          </cell>
          <cell r="C49">
            <v>45860.3433449074</v>
          </cell>
          <cell r="D49">
            <v>45860.344791666699</v>
          </cell>
          <cell r="E49" t="str">
            <v>anonymous</v>
          </cell>
          <cell r="G49">
            <v>0</v>
          </cell>
          <cell r="H49" t="str">
            <v xml:space="preserve">John Fredy de Jesús Montoya Grajales </v>
          </cell>
          <cell r="I49" t="str">
            <v>8464299</v>
          </cell>
          <cell r="J49" t="str">
            <v>3116215539</v>
          </cell>
          <cell r="K49" t="str">
            <v>jmontoyagrajales@gmail.com</v>
          </cell>
          <cell r="L49" t="str">
            <v>Suroeste</v>
          </cell>
          <cell r="M49" t="str">
            <v>Fredonia</v>
          </cell>
          <cell r="N49" t="str">
            <v xml:space="preserve">Normal Mariano Ospina Rodríguez </v>
          </cell>
          <cell r="O49" t="str">
            <v>Principal</v>
          </cell>
          <cell r="P49" t="str">
            <v>M</v>
          </cell>
          <cell r="Q49">
            <v>39</v>
          </cell>
        </row>
        <row r="50">
          <cell r="A50">
            <v>8465801</v>
          </cell>
          <cell r="B50">
            <v>189</v>
          </cell>
          <cell r="C50">
            <v>45854.712488425903</v>
          </cell>
          <cell r="D50">
            <v>45854.716041666703</v>
          </cell>
          <cell r="E50" t="str">
            <v>anonymous</v>
          </cell>
          <cell r="G50">
            <v>0</v>
          </cell>
          <cell r="H50" t="str">
            <v xml:space="preserve">Luis Miguel Rendon Castaño </v>
          </cell>
          <cell r="I50" t="str">
            <v>8465801</v>
          </cell>
          <cell r="J50" t="str">
            <v>3172807937</v>
          </cell>
          <cell r="K50" t="str">
            <v>bestrafelrend@gmail.com</v>
          </cell>
          <cell r="L50" t="str">
            <v xml:space="preserve">Oriente </v>
          </cell>
          <cell r="M50" t="str">
            <v>Sonson</v>
          </cell>
          <cell r="N50" t="str">
            <v xml:space="preserve">IER SAN MIGUEL </v>
          </cell>
          <cell r="O50" t="str">
            <v xml:space="preserve">Piedras Blancas </v>
          </cell>
          <cell r="P50" t="str">
            <v>L</v>
          </cell>
          <cell r="Q50">
            <v>43</v>
          </cell>
        </row>
        <row r="51">
          <cell r="A51">
            <v>8466226</v>
          </cell>
          <cell r="B51">
            <v>142</v>
          </cell>
          <cell r="C51">
            <v>45854.6942361111</v>
          </cell>
          <cell r="D51">
            <v>45854.6968402778</v>
          </cell>
          <cell r="E51" t="str">
            <v>anonymous</v>
          </cell>
          <cell r="G51">
            <v>0</v>
          </cell>
          <cell r="H51" t="str">
            <v xml:space="preserve">Arley Alonso Escobar Hurtado </v>
          </cell>
          <cell r="I51" t="str">
            <v xml:space="preserve">8466226 </v>
          </cell>
          <cell r="J51" t="str">
            <v>3108462845</v>
          </cell>
          <cell r="K51" t="str">
            <v>escoba1823@hotmail.com</v>
          </cell>
          <cell r="L51" t="str">
            <v xml:space="preserve">Occidente </v>
          </cell>
          <cell r="M51" t="str">
            <v xml:space="preserve">Buritica antioquia </v>
          </cell>
          <cell r="N51" t="str">
            <v xml:space="preserve">Adolfo Moreno Usuga </v>
          </cell>
          <cell r="O51" t="str">
            <v xml:space="preserve">Principal </v>
          </cell>
          <cell r="P51" t="str">
            <v>L</v>
          </cell>
          <cell r="Q51">
            <v>38</v>
          </cell>
        </row>
        <row r="52">
          <cell r="A52">
            <v>8466370</v>
          </cell>
          <cell r="B52">
            <v>681</v>
          </cell>
          <cell r="C52">
            <v>45860.359560185199</v>
          </cell>
          <cell r="D52">
            <v>45860.360787037003</v>
          </cell>
          <cell r="E52" t="str">
            <v>anonymous</v>
          </cell>
          <cell r="G52">
            <v>0</v>
          </cell>
          <cell r="H52" t="str">
            <v xml:space="preserve">Pablo César Gómez Zapata </v>
          </cell>
          <cell r="I52" t="str">
            <v>8466370</v>
          </cell>
          <cell r="J52" t="str">
            <v>3007344555</v>
          </cell>
          <cell r="K52" t="str">
            <v>Pablogomez6370@ensa.edu.co</v>
          </cell>
          <cell r="L52" t="str">
            <v>Suroeste</v>
          </cell>
          <cell r="M52" t="str">
            <v xml:space="preserve">Concordia </v>
          </cell>
          <cell r="N52" t="str">
            <v>I.E.R Morelia</v>
          </cell>
          <cell r="O52" t="str">
            <v>La Arboleda</v>
          </cell>
          <cell r="P52" t="str">
            <v>L</v>
          </cell>
          <cell r="Q52">
            <v>38</v>
          </cell>
        </row>
        <row r="53">
          <cell r="A53">
            <v>9116008</v>
          </cell>
          <cell r="B53">
            <v>283</v>
          </cell>
          <cell r="C53">
            <v>45854.764872685198</v>
          </cell>
          <cell r="D53">
            <v>45854.767222222203</v>
          </cell>
          <cell r="E53" t="str">
            <v>anonymous</v>
          </cell>
          <cell r="G53">
            <v>0</v>
          </cell>
          <cell r="H53" t="str">
            <v xml:space="preserve">Neicer Augusto Sierra Tamara </v>
          </cell>
          <cell r="I53" t="str">
            <v>9116008</v>
          </cell>
          <cell r="J53" t="str">
            <v>3123616448</v>
          </cell>
          <cell r="K53" t="str">
            <v>neiceraugusto@hotmail.com</v>
          </cell>
          <cell r="L53" t="str">
            <v>Uraba</v>
          </cell>
          <cell r="M53" t="str">
            <v xml:space="preserve">Arboletes </v>
          </cell>
          <cell r="N53" t="str">
            <v xml:space="preserve">Buenos Aires </v>
          </cell>
          <cell r="O53" t="str">
            <v>Principal</v>
          </cell>
          <cell r="P53" t="str">
            <v>L</v>
          </cell>
          <cell r="Q53">
            <v>43</v>
          </cell>
        </row>
        <row r="54">
          <cell r="A54">
            <v>11000366</v>
          </cell>
          <cell r="B54">
            <v>167</v>
          </cell>
          <cell r="C54">
            <v>45854.7019560185</v>
          </cell>
          <cell r="D54">
            <v>45854.703368055598</v>
          </cell>
          <cell r="E54" t="str">
            <v>anonymous</v>
          </cell>
          <cell r="G54">
            <v>0</v>
          </cell>
          <cell r="H54" t="str">
            <v>Rafael Darío Pombo Varilla</v>
          </cell>
          <cell r="I54" t="str">
            <v>11000366</v>
          </cell>
          <cell r="J54" t="str">
            <v>3158865963</v>
          </cell>
          <cell r="K54" t="str">
            <v>rdpombo03@hotmail.com</v>
          </cell>
          <cell r="L54" t="str">
            <v xml:space="preserve">Urabá </v>
          </cell>
          <cell r="M54" t="str">
            <v xml:space="preserve">Necoclí </v>
          </cell>
          <cell r="N54" t="str">
            <v>IER Mulatos</v>
          </cell>
          <cell r="O54" t="str">
            <v>Principal</v>
          </cell>
          <cell r="P54" t="str">
            <v>M</v>
          </cell>
          <cell r="Q54">
            <v>41</v>
          </cell>
        </row>
        <row r="55">
          <cell r="A55">
            <v>11030801</v>
          </cell>
          <cell r="B55">
            <v>458</v>
          </cell>
          <cell r="C55">
            <v>45854.996597222198</v>
          </cell>
          <cell r="D55">
            <v>45854.997962963003</v>
          </cell>
          <cell r="E55" t="str">
            <v>anonymous</v>
          </cell>
          <cell r="G55">
            <v>0</v>
          </cell>
          <cell r="H55" t="str">
            <v>Alvaro  paternina  Reina</v>
          </cell>
          <cell r="I55" t="str">
            <v>11030801</v>
          </cell>
          <cell r="J55" t="str">
            <v>3165524572</v>
          </cell>
          <cell r="K55" t="str">
            <v>Alparei14@hotmail.com</v>
          </cell>
          <cell r="L55" t="str">
            <v xml:space="preserve">Antioquia </v>
          </cell>
          <cell r="M55" t="str">
            <v xml:space="preserve">Árboletes </v>
          </cell>
          <cell r="N55" t="str">
            <v xml:space="preserve">Ier pajillal </v>
          </cell>
          <cell r="O55" t="str">
            <v xml:space="preserve">Ier pajillal </v>
          </cell>
          <cell r="P55" t="str">
            <v>M</v>
          </cell>
          <cell r="Q55">
            <v>40</v>
          </cell>
        </row>
        <row r="56">
          <cell r="A56">
            <v>11615522</v>
          </cell>
          <cell r="B56">
            <v>738</v>
          </cell>
          <cell r="C56">
            <v>45860.439560185201</v>
          </cell>
          <cell r="D56">
            <v>45860.442361111098</v>
          </cell>
          <cell r="E56" t="str">
            <v>anonymous</v>
          </cell>
          <cell r="G56">
            <v>0</v>
          </cell>
          <cell r="H56" t="str">
            <v xml:space="preserve">César Emilio Romaña palacio </v>
          </cell>
          <cell r="I56" t="str">
            <v>11615522</v>
          </cell>
          <cell r="J56" t="str">
            <v>3104992738</v>
          </cell>
          <cell r="K56" t="str">
            <v>cesarerp116@gmail.com</v>
          </cell>
          <cell r="L56" t="str">
            <v xml:space="preserve">Uraba </v>
          </cell>
          <cell r="M56" t="str">
            <v xml:space="preserve">Murindo </v>
          </cell>
          <cell r="N56" t="str">
            <v xml:space="preserve">I E  Murindo </v>
          </cell>
          <cell r="O56" t="str">
            <v xml:space="preserve">Turriquitado </v>
          </cell>
          <cell r="P56" t="str">
            <v>L</v>
          </cell>
          <cell r="Q56">
            <v>41</v>
          </cell>
        </row>
        <row r="57">
          <cell r="A57">
            <v>11707323</v>
          </cell>
          <cell r="B57">
            <v>321</v>
          </cell>
          <cell r="C57">
            <v>45854.791412036997</v>
          </cell>
          <cell r="D57">
            <v>45854.792418981502</v>
          </cell>
          <cell r="E57" t="str">
            <v>anonymous</v>
          </cell>
          <cell r="G57">
            <v>0</v>
          </cell>
          <cell r="H57" t="str">
            <v xml:space="preserve">Eder Yarlan Castillo Cruz </v>
          </cell>
          <cell r="I57" t="str">
            <v>11707323</v>
          </cell>
          <cell r="J57" t="str">
            <v>3207019081</v>
          </cell>
          <cell r="K57" t="str">
            <v>edenyarlan@gmail.com</v>
          </cell>
          <cell r="L57" t="str">
            <v>Oriente</v>
          </cell>
          <cell r="M57" t="str">
            <v>Guarne</v>
          </cell>
          <cell r="N57" t="str">
            <v xml:space="preserve">IER Chaparral </v>
          </cell>
          <cell r="O57" t="str">
            <v>Central</v>
          </cell>
          <cell r="P57" t="str">
            <v>XL</v>
          </cell>
          <cell r="Q57">
            <v>40</v>
          </cell>
        </row>
        <row r="58">
          <cell r="A58">
            <v>11789101</v>
          </cell>
          <cell r="B58">
            <v>367</v>
          </cell>
          <cell r="C58">
            <v>45854.838298611103</v>
          </cell>
          <cell r="D58">
            <v>45854.840706018498</v>
          </cell>
          <cell r="E58" t="str">
            <v>anonymous</v>
          </cell>
          <cell r="G58">
            <v>0</v>
          </cell>
          <cell r="H58" t="str">
            <v xml:space="preserve">Marco Enrique Mosquera Mena </v>
          </cell>
          <cell r="I58" t="str">
            <v>11789101</v>
          </cell>
          <cell r="J58" t="str">
            <v>3126118210</v>
          </cell>
          <cell r="K58" t="str">
            <v>maemoe57@hotmail.com</v>
          </cell>
          <cell r="L58" t="str">
            <v xml:space="preserve">Bajo Cauca </v>
          </cell>
          <cell r="M58" t="str">
            <v xml:space="preserve">Del bagre </v>
          </cell>
          <cell r="N58" t="str">
            <v xml:space="preserve">Institución educativa rural puerto Claver </v>
          </cell>
          <cell r="O58" t="str">
            <v xml:space="preserve">Primaria </v>
          </cell>
          <cell r="P58" t="str">
            <v>M</v>
          </cell>
          <cell r="Q58">
            <v>40</v>
          </cell>
        </row>
        <row r="59">
          <cell r="A59">
            <v>11794670</v>
          </cell>
          <cell r="B59">
            <v>540</v>
          </cell>
          <cell r="C59">
            <v>45855.724930555603</v>
          </cell>
          <cell r="D59">
            <v>45855.734745370399</v>
          </cell>
          <cell r="E59" t="str">
            <v>anonymous</v>
          </cell>
          <cell r="G59">
            <v>0</v>
          </cell>
          <cell r="H59" t="str">
            <v>Jorge Eliécer Ramirez palacio</v>
          </cell>
          <cell r="I59" t="str">
            <v>11794670</v>
          </cell>
          <cell r="J59" t="str">
            <v>3135236781</v>
          </cell>
          <cell r="K59" t="str">
            <v>jorgeeliecerramirezpalacio10@gmail.com</v>
          </cell>
          <cell r="L59" t="str">
            <v>Bajo cauca</v>
          </cell>
          <cell r="M59" t="str">
            <v>El Bagre</v>
          </cell>
          <cell r="N59" t="str">
            <v>Institución Educativa El Bagre</v>
          </cell>
          <cell r="O59" t="str">
            <v>Escuela urbana portugal</v>
          </cell>
          <cell r="P59" t="str">
            <v>XL</v>
          </cell>
          <cell r="Q59">
            <v>39</v>
          </cell>
        </row>
        <row r="60">
          <cell r="A60">
            <v>11798789</v>
          </cell>
          <cell r="B60">
            <v>560</v>
          </cell>
          <cell r="C60">
            <v>45855.887997685197</v>
          </cell>
          <cell r="D60">
            <v>45855.890590277799</v>
          </cell>
          <cell r="E60" t="str">
            <v>anonymous</v>
          </cell>
          <cell r="G60">
            <v>0</v>
          </cell>
          <cell r="H60" t="str">
            <v xml:space="preserve">Robinson Sánchez Hinestroza </v>
          </cell>
          <cell r="I60" t="str">
            <v>11798789</v>
          </cell>
          <cell r="J60" t="str">
            <v>3122970046</v>
          </cell>
          <cell r="K60" t="str">
            <v>laflkmartinez1999@gmail.com</v>
          </cell>
          <cell r="L60" t="str">
            <v xml:space="preserve">Antioquia </v>
          </cell>
          <cell r="M60" t="str">
            <v xml:space="preserve">Necocli </v>
          </cell>
          <cell r="N60" t="str">
            <v xml:space="preserve">I.e.r pueblo nuevo </v>
          </cell>
          <cell r="O60" t="str">
            <v>Pueblo nuevo</v>
          </cell>
          <cell r="P60" t="str">
            <v>M</v>
          </cell>
          <cell r="Q60">
            <v>39</v>
          </cell>
        </row>
        <row r="61">
          <cell r="A61">
            <v>11802534</v>
          </cell>
          <cell r="B61">
            <v>771</v>
          </cell>
          <cell r="C61">
            <v>45860.541944444398</v>
          </cell>
          <cell r="D61">
            <v>45860.543506944399</v>
          </cell>
          <cell r="E61" t="str">
            <v>anonymous</v>
          </cell>
          <cell r="G61">
            <v>0</v>
          </cell>
          <cell r="H61" t="str">
            <v xml:space="preserve">Deiner Romaña Quejada </v>
          </cell>
          <cell r="I61" t="str">
            <v>11802534</v>
          </cell>
          <cell r="J61" t="str">
            <v>3108968834</v>
          </cell>
          <cell r="K61" t="str">
            <v>deroque 15@gmail.com</v>
          </cell>
          <cell r="L61" t="str">
            <v xml:space="preserve">Urabá </v>
          </cell>
          <cell r="M61" t="str">
            <v xml:space="preserve">Vigía del Fuerte </v>
          </cell>
          <cell r="N61" t="str">
            <v xml:space="preserve">Vigía del Fuerte </v>
          </cell>
          <cell r="O61" t="str">
            <v xml:space="preserve">Murrí la Playa </v>
          </cell>
          <cell r="P61" t="str">
            <v>L</v>
          </cell>
          <cell r="Q61">
            <v>42</v>
          </cell>
        </row>
        <row r="62">
          <cell r="A62">
            <v>11803533</v>
          </cell>
          <cell r="B62">
            <v>347</v>
          </cell>
          <cell r="C62">
            <v>45854.816458333298</v>
          </cell>
          <cell r="D62">
            <v>45854.820289351803</v>
          </cell>
          <cell r="E62" t="str">
            <v>anonymous</v>
          </cell>
          <cell r="G62">
            <v>0</v>
          </cell>
          <cell r="H62" t="str">
            <v>Luis Fredy Flórez Moreno</v>
          </cell>
          <cell r="I62" t="str">
            <v>11803533</v>
          </cell>
          <cell r="J62" t="str">
            <v>3206341503</v>
          </cell>
          <cell r="K62" t="str">
            <v>Luisfre1291@gmail.com</v>
          </cell>
          <cell r="L62" t="str">
            <v>Uraba</v>
          </cell>
          <cell r="M62" t="str">
            <v>Vigia del Fuerte</v>
          </cell>
          <cell r="N62" t="str">
            <v>Institucion Educativa Vigía del fuerte</v>
          </cell>
          <cell r="O62" t="str">
            <v>Murri la playa</v>
          </cell>
          <cell r="P62" t="str">
            <v>S</v>
          </cell>
          <cell r="Q62">
            <v>38</v>
          </cell>
        </row>
        <row r="63">
          <cell r="A63">
            <v>11806401</v>
          </cell>
          <cell r="B63">
            <v>73</v>
          </cell>
          <cell r="C63">
            <v>45854.658344907402</v>
          </cell>
          <cell r="D63">
            <v>45854.661284722199</v>
          </cell>
          <cell r="E63" t="str">
            <v>anonymous</v>
          </cell>
          <cell r="G63">
            <v>0</v>
          </cell>
          <cell r="H63" t="str">
            <v xml:space="preserve">Carlos Alberto Machado Garrido </v>
          </cell>
          <cell r="I63" t="str">
            <v>11806401</v>
          </cell>
          <cell r="J63" t="str">
            <v>3106323709</v>
          </cell>
          <cell r="K63" t="str">
            <v>carlosmacha2@hotmail.com</v>
          </cell>
          <cell r="L63" t="str">
            <v xml:space="preserve">Nordeste </v>
          </cell>
          <cell r="M63" t="str">
            <v xml:space="preserve">Remedios </v>
          </cell>
          <cell r="N63" t="str">
            <v xml:space="preserve">IE Llano de Córdoba </v>
          </cell>
          <cell r="O63" t="str">
            <v xml:space="preserve">Bominas </v>
          </cell>
          <cell r="P63" t="str">
            <v>L</v>
          </cell>
          <cell r="Q63">
            <v>39</v>
          </cell>
        </row>
        <row r="64">
          <cell r="A64">
            <v>11808114</v>
          </cell>
          <cell r="B64">
            <v>869</v>
          </cell>
          <cell r="C64">
            <v>45862.830775463</v>
          </cell>
          <cell r="D64">
            <v>45862.833298611098</v>
          </cell>
          <cell r="E64" t="str">
            <v>anonymous</v>
          </cell>
          <cell r="G64">
            <v>0</v>
          </cell>
          <cell r="H64" t="str">
            <v xml:space="preserve">Dago Emith Mena Becerra </v>
          </cell>
          <cell r="I64" t="str">
            <v>11808114</v>
          </cell>
          <cell r="J64" t="str">
            <v>3136394889</v>
          </cell>
          <cell r="K64" t="str">
            <v>dagomenabecerra@gmail.com</v>
          </cell>
          <cell r="L64" t="str">
            <v xml:space="preserve">Nordeste </v>
          </cell>
          <cell r="M64" t="str">
            <v xml:space="preserve">Remedios </v>
          </cell>
          <cell r="N64" t="str">
            <v>Institución educativa Rural Pablo Vl.</v>
          </cell>
          <cell r="O64" t="str">
            <v xml:space="preserve">Nusna </v>
          </cell>
          <cell r="P64" t="str">
            <v>L</v>
          </cell>
          <cell r="Q64">
            <v>40</v>
          </cell>
        </row>
        <row r="65">
          <cell r="A65">
            <v>11809448</v>
          </cell>
          <cell r="B65">
            <v>391</v>
          </cell>
          <cell r="C65">
            <v>45854.860127314802</v>
          </cell>
          <cell r="D65">
            <v>45854.862002314803</v>
          </cell>
          <cell r="E65" t="str">
            <v>anonymous</v>
          </cell>
          <cell r="G65">
            <v>0</v>
          </cell>
          <cell r="H65" t="str">
            <v xml:space="preserve">John Jairo Rodriguez Renteria </v>
          </cell>
          <cell r="I65" t="str">
            <v xml:space="preserve">11809448 </v>
          </cell>
          <cell r="J65" t="str">
            <v xml:space="preserve">3104518132 </v>
          </cell>
          <cell r="K65" t="str">
            <v xml:space="preserve">Jhomby38@hotmail.com </v>
          </cell>
          <cell r="L65" t="str">
            <v xml:space="preserve">Uraba </v>
          </cell>
          <cell r="M65" t="str">
            <v xml:space="preserve">Carepa </v>
          </cell>
          <cell r="N65" t="str">
            <v>Institución Educativa José Maria Muñoz Florez</v>
          </cell>
          <cell r="O65" t="str">
            <v xml:space="preserve">Principal </v>
          </cell>
          <cell r="P65" t="str">
            <v>S</v>
          </cell>
          <cell r="Q65">
            <v>37</v>
          </cell>
        </row>
        <row r="66">
          <cell r="A66">
            <v>11809819</v>
          </cell>
          <cell r="B66">
            <v>51</v>
          </cell>
          <cell r="C66">
            <v>45854.654467592598</v>
          </cell>
          <cell r="D66">
            <v>45854.6558912037</v>
          </cell>
          <cell r="E66" t="str">
            <v>anonymous</v>
          </cell>
          <cell r="G66">
            <v>0</v>
          </cell>
          <cell r="H66" t="str">
            <v xml:space="preserve">Jasson Darío Castro Borja </v>
          </cell>
          <cell r="I66" t="str">
            <v>11809819</v>
          </cell>
          <cell r="J66" t="str">
            <v>3127226448</v>
          </cell>
          <cell r="K66" t="str">
            <v>jborja1326@gmail.com</v>
          </cell>
          <cell r="L66" t="str">
            <v xml:space="preserve">Occidente </v>
          </cell>
          <cell r="M66" t="str">
            <v xml:space="preserve">Uramita </v>
          </cell>
          <cell r="N66" t="str">
            <v xml:space="preserve">San José </v>
          </cell>
          <cell r="O66" t="str">
            <v xml:space="preserve">El llano </v>
          </cell>
          <cell r="P66" t="str">
            <v>XL</v>
          </cell>
          <cell r="Q66">
            <v>41</v>
          </cell>
        </row>
        <row r="67">
          <cell r="A67">
            <v>11811077</v>
          </cell>
          <cell r="B67">
            <v>406</v>
          </cell>
          <cell r="C67">
            <v>45854.873622685198</v>
          </cell>
          <cell r="D67">
            <v>45854.875474537002</v>
          </cell>
          <cell r="E67" t="str">
            <v>anonymous</v>
          </cell>
          <cell r="G67">
            <v>0</v>
          </cell>
          <cell r="H67" t="str">
            <v xml:space="preserve">Carlos Enrique Perea Murillo </v>
          </cell>
          <cell r="I67" t="str">
            <v>11811077</v>
          </cell>
          <cell r="J67" t="str">
            <v>3206863776</v>
          </cell>
          <cell r="K67" t="str">
            <v>carlos20perea80@gmail.com</v>
          </cell>
          <cell r="L67" t="str">
            <v xml:space="preserve">Urabá </v>
          </cell>
          <cell r="M67" t="str">
            <v xml:space="preserve">Carepa </v>
          </cell>
          <cell r="N67" t="str">
            <v>José María Muñoz Florez</v>
          </cell>
          <cell r="O67" t="str">
            <v xml:space="preserve">Ocamá </v>
          </cell>
          <cell r="P67" t="str">
            <v>L</v>
          </cell>
          <cell r="Q67">
            <v>42</v>
          </cell>
        </row>
        <row r="68">
          <cell r="A68">
            <v>11811749</v>
          </cell>
          <cell r="B68">
            <v>511</v>
          </cell>
          <cell r="C68">
            <v>45855.5547800926</v>
          </cell>
          <cell r="D68">
            <v>45855.559421296297</v>
          </cell>
          <cell r="E68" t="str">
            <v>anonymous</v>
          </cell>
          <cell r="G68">
            <v>0</v>
          </cell>
          <cell r="H68" t="str">
            <v xml:space="preserve">Andrés Asprilla </v>
          </cell>
          <cell r="I68" t="str">
            <v>11811749</v>
          </cell>
          <cell r="J68" t="str">
            <v>3106387764</v>
          </cell>
          <cell r="K68" t="str">
            <v>andresasprlla2@hotmail.com</v>
          </cell>
          <cell r="L68" t="str">
            <v xml:space="preserve">Suroeste </v>
          </cell>
          <cell r="M68" t="str">
            <v>Urrao</v>
          </cell>
          <cell r="N68" t="str">
            <v xml:space="preserve">Vasquez </v>
          </cell>
          <cell r="O68" t="str">
            <v>Punta de ocaido</v>
          </cell>
          <cell r="P68" t="str">
            <v>M</v>
          </cell>
          <cell r="Q68">
            <v>41</v>
          </cell>
        </row>
        <row r="69">
          <cell r="A69">
            <v>11812535</v>
          </cell>
          <cell r="B69">
            <v>783</v>
          </cell>
          <cell r="C69">
            <v>45860.582430555602</v>
          </cell>
          <cell r="D69">
            <v>45860.583935185197</v>
          </cell>
          <cell r="E69" t="str">
            <v>anonymous</v>
          </cell>
          <cell r="G69">
            <v>0</v>
          </cell>
          <cell r="H69" t="str">
            <v xml:space="preserve">Jhon Kelys bejarano Córdoba </v>
          </cell>
          <cell r="I69" t="str">
            <v>11812535</v>
          </cell>
          <cell r="J69" t="str">
            <v>3126840514</v>
          </cell>
          <cell r="K69" t="str">
            <v>alberisky@hotmail.com</v>
          </cell>
          <cell r="L69" t="str">
            <v xml:space="preserve">Valle de aburra </v>
          </cell>
          <cell r="M69" t="str">
            <v xml:space="preserve">Medellín </v>
          </cell>
          <cell r="N69" t="str">
            <v xml:space="preserve">Centro educativo la aldea </v>
          </cell>
          <cell r="O69" t="str">
            <v>La potrera</v>
          </cell>
          <cell r="P69" t="str">
            <v>M</v>
          </cell>
          <cell r="Q69">
            <v>38</v>
          </cell>
        </row>
        <row r="70">
          <cell r="A70">
            <v>11814169</v>
          </cell>
          <cell r="B70">
            <v>262</v>
          </cell>
          <cell r="C70">
            <v>45854.746793981503</v>
          </cell>
          <cell r="D70">
            <v>45854.753738425898</v>
          </cell>
          <cell r="E70" t="str">
            <v>anonymous</v>
          </cell>
          <cell r="G70">
            <v>0</v>
          </cell>
          <cell r="H70" t="str">
            <v xml:space="preserve">Eiby de Jesús Rivas Asprilla </v>
          </cell>
          <cell r="I70" t="str">
            <v>11814169</v>
          </cell>
          <cell r="J70" t="str">
            <v>3128690634</v>
          </cell>
          <cell r="K70" t="str">
            <v>sobeidaasprilla@gmail.com</v>
          </cell>
          <cell r="L70" t="str">
            <v xml:space="preserve">Magdalena medio </v>
          </cell>
          <cell r="M70" t="str">
            <v xml:space="preserve">Puerto Triunfo </v>
          </cell>
          <cell r="N70" t="str">
            <v>I.E.R.DORADAL</v>
          </cell>
          <cell r="O70" t="str">
            <v xml:space="preserve">Doradal </v>
          </cell>
          <cell r="P70" t="str">
            <v>M</v>
          </cell>
          <cell r="Q70">
            <v>39</v>
          </cell>
        </row>
        <row r="71">
          <cell r="A71">
            <v>11814395</v>
          </cell>
          <cell r="B71">
            <v>766</v>
          </cell>
          <cell r="C71">
            <v>45860.5223611111</v>
          </cell>
          <cell r="D71">
            <v>45860.5238888889</v>
          </cell>
          <cell r="E71" t="str">
            <v>anonymous</v>
          </cell>
          <cell r="G71">
            <v>0</v>
          </cell>
          <cell r="H71" t="str">
            <v>Barney mena mayo</v>
          </cell>
          <cell r="I71" t="str">
            <v>11814395</v>
          </cell>
          <cell r="J71" t="str">
            <v>3204515169</v>
          </cell>
          <cell r="K71" t="str">
            <v>bamema03@hotmaul.com</v>
          </cell>
          <cell r="L71" t="str">
            <v>Bajo cauca</v>
          </cell>
          <cell r="M71" t="str">
            <v>Caceres</v>
          </cell>
          <cell r="N71" t="str">
            <v>Institución educativa el tigre</v>
          </cell>
          <cell r="O71" t="str">
            <v>Floresta</v>
          </cell>
          <cell r="P71" t="str">
            <v>XL</v>
          </cell>
          <cell r="Q71">
            <v>43</v>
          </cell>
        </row>
        <row r="72">
          <cell r="A72">
            <v>12020299</v>
          </cell>
          <cell r="B72">
            <v>3</v>
          </cell>
          <cell r="C72">
            <v>45854.649143518502</v>
          </cell>
          <cell r="D72">
            <v>45854.6500578704</v>
          </cell>
          <cell r="E72" t="str">
            <v>anonymous</v>
          </cell>
          <cell r="G72">
            <v>0</v>
          </cell>
          <cell r="H72" t="str">
            <v xml:space="preserve">Yeiser jimenez bejarano </v>
          </cell>
          <cell r="I72" t="str">
            <v>12020299</v>
          </cell>
          <cell r="J72" t="str">
            <v>3108294229</v>
          </cell>
          <cell r="K72" t="str">
            <v>yeiyeijimenez@gmail.com</v>
          </cell>
          <cell r="L72" t="str">
            <v xml:space="preserve">Oriente </v>
          </cell>
          <cell r="M72" t="str">
            <v xml:space="preserve">Alejandria </v>
          </cell>
          <cell r="N72" t="str">
            <v xml:space="preserve">Procesa delgado </v>
          </cell>
          <cell r="O72" t="str">
            <v xml:space="preserve">San jose </v>
          </cell>
          <cell r="P72" t="str">
            <v>M</v>
          </cell>
          <cell r="Q72">
            <v>40</v>
          </cell>
        </row>
        <row r="73">
          <cell r="A73">
            <v>12020727</v>
          </cell>
          <cell r="B73">
            <v>243</v>
          </cell>
          <cell r="C73">
            <v>45854.739814814799</v>
          </cell>
          <cell r="D73">
            <v>45854.741261574098</v>
          </cell>
          <cell r="E73" t="str">
            <v>anonymous</v>
          </cell>
          <cell r="G73">
            <v>0</v>
          </cell>
          <cell r="H73" t="str">
            <v xml:space="preserve">Carlos Andrés Moreno Arboleda </v>
          </cell>
          <cell r="I73" t="str">
            <v>12020727</v>
          </cell>
          <cell r="J73" t="str">
            <v>3106339619</v>
          </cell>
          <cell r="K73" t="str">
            <v>caranmore@hotmail.com</v>
          </cell>
          <cell r="L73" t="str">
            <v>Bajo cauca</v>
          </cell>
          <cell r="M73" t="str">
            <v xml:space="preserve">Zaragoza </v>
          </cell>
          <cell r="N73" t="str">
            <v xml:space="preserve">Santo cristo de Zaragoza </v>
          </cell>
          <cell r="O73" t="str">
            <v xml:space="preserve">Marcó Fidel Suárez </v>
          </cell>
          <cell r="P73" t="str">
            <v>L</v>
          </cell>
          <cell r="Q73">
            <v>40</v>
          </cell>
        </row>
        <row r="74">
          <cell r="A74">
            <v>15044249</v>
          </cell>
          <cell r="B74">
            <v>759</v>
          </cell>
          <cell r="C74">
            <v>45860.478009259299</v>
          </cell>
          <cell r="D74">
            <v>45860.482071759303</v>
          </cell>
          <cell r="E74" t="str">
            <v>anonymous</v>
          </cell>
          <cell r="G74">
            <v>0</v>
          </cell>
          <cell r="H74" t="str">
            <v>Jorge Luis Diaz Contreras</v>
          </cell>
          <cell r="I74" t="str">
            <v>15044249</v>
          </cell>
          <cell r="J74" t="str">
            <v>3105990399</v>
          </cell>
          <cell r="K74" t="str">
            <v>diazjorgeluis@gmail.com</v>
          </cell>
          <cell r="L74" t="str">
            <v>Bajo cauca</v>
          </cell>
          <cell r="M74" t="str">
            <v>El Bagre</v>
          </cell>
          <cell r="N74" t="str">
            <v>I.E.R Puerto Claver</v>
          </cell>
          <cell r="O74" t="str">
            <v>Santa teresa</v>
          </cell>
          <cell r="P74" t="str">
            <v>XL</v>
          </cell>
          <cell r="Q74">
            <v>40</v>
          </cell>
        </row>
        <row r="75">
          <cell r="A75">
            <v>15045178</v>
          </cell>
          <cell r="B75">
            <v>571</v>
          </cell>
          <cell r="C75">
            <v>45856.450613425899</v>
          </cell>
          <cell r="D75">
            <v>45856.456689814797</v>
          </cell>
          <cell r="E75" t="str">
            <v>anonymous</v>
          </cell>
          <cell r="G75">
            <v>0</v>
          </cell>
          <cell r="H75" t="str">
            <v xml:space="preserve">Walter jose Bedoya </v>
          </cell>
          <cell r="I75" t="str">
            <v>15045178</v>
          </cell>
          <cell r="J75" t="str">
            <v>3113416531</v>
          </cell>
          <cell r="K75" t="str">
            <v>Waljo21@gmail.com</v>
          </cell>
          <cell r="L75" t="str">
            <v xml:space="preserve">Bajo cauca </v>
          </cell>
          <cell r="M75" t="str">
            <v>Cáceres Ga</v>
          </cell>
          <cell r="N75" t="str">
            <v xml:space="preserve">Gaspar de Rodas </v>
          </cell>
          <cell r="O75" t="str">
            <v>Dos dos</v>
          </cell>
          <cell r="P75" t="str">
            <v>M</v>
          </cell>
          <cell r="Q75">
            <v>39</v>
          </cell>
        </row>
        <row r="76">
          <cell r="A76">
            <v>15286220</v>
          </cell>
          <cell r="B76">
            <v>422</v>
          </cell>
          <cell r="C76">
            <v>45854.884305555599</v>
          </cell>
          <cell r="D76">
            <v>45854.885810185202</v>
          </cell>
          <cell r="E76" t="str">
            <v>anonymous</v>
          </cell>
          <cell r="G76">
            <v>0</v>
          </cell>
          <cell r="H76" t="str">
            <v>William Tuberquia Tuberquia</v>
          </cell>
          <cell r="I76" t="str">
            <v>15286220</v>
          </cell>
          <cell r="J76" t="str">
            <v xml:space="preserve">3136368750 </v>
          </cell>
          <cell r="K76" t="str">
            <v>nuryaguirre@hotmail.com</v>
          </cell>
          <cell r="L76" t="str">
            <v xml:space="preserve">Occidente </v>
          </cell>
          <cell r="M76" t="str">
            <v>Peque</v>
          </cell>
          <cell r="N76" t="str">
            <v>Presbítero Rodrigo Lopera Gil</v>
          </cell>
          <cell r="O76" t="str">
            <v xml:space="preserve">Candelaria </v>
          </cell>
          <cell r="P76" t="str">
            <v>M</v>
          </cell>
          <cell r="Q76">
            <v>40</v>
          </cell>
        </row>
        <row r="77">
          <cell r="A77">
            <v>15305125</v>
          </cell>
          <cell r="B77">
            <v>840</v>
          </cell>
          <cell r="C77">
            <v>45861.307476851798</v>
          </cell>
          <cell r="D77">
            <v>45861.308969907397</v>
          </cell>
          <cell r="E77" t="str">
            <v>anonymous</v>
          </cell>
          <cell r="G77">
            <v>0</v>
          </cell>
          <cell r="H77" t="str">
            <v xml:space="preserve">Orlando Rafael Quintero </v>
          </cell>
          <cell r="I77" t="str">
            <v>15305125</v>
          </cell>
          <cell r="J77" t="str">
            <v>3148874369</v>
          </cell>
          <cell r="K77" t="str">
            <v>orqui4422@gmail.com</v>
          </cell>
          <cell r="L77" t="str">
            <v xml:space="preserve">Bajo cauca </v>
          </cell>
          <cell r="M77" t="str">
            <v xml:space="preserve">Caucasia </v>
          </cell>
          <cell r="N77" t="str">
            <v xml:space="preserve">Santa Teresita </v>
          </cell>
          <cell r="O77" t="str">
            <v xml:space="preserve">Centro </v>
          </cell>
          <cell r="P77" t="str">
            <v>XXL</v>
          </cell>
          <cell r="Q77">
            <v>39</v>
          </cell>
        </row>
        <row r="78">
          <cell r="A78">
            <v>15308220</v>
          </cell>
          <cell r="B78">
            <v>845</v>
          </cell>
          <cell r="C78">
            <v>45861.408807870401</v>
          </cell>
          <cell r="D78">
            <v>45861.414537037002</v>
          </cell>
          <cell r="E78" t="str">
            <v>anonymous</v>
          </cell>
          <cell r="G78">
            <v>0</v>
          </cell>
          <cell r="H78" t="str">
            <v xml:space="preserve">Donaldo Quintana Jiménez </v>
          </cell>
          <cell r="I78" t="str">
            <v>15308220</v>
          </cell>
          <cell r="J78" t="str">
            <v>3137153848</v>
          </cell>
          <cell r="K78" t="str">
            <v>donkin0304@hotmail.com</v>
          </cell>
          <cell r="L78" t="str">
            <v xml:space="preserve">Bajo Cauca </v>
          </cell>
          <cell r="M78" t="str">
            <v xml:space="preserve">Caucasia </v>
          </cell>
          <cell r="N78" t="str">
            <v xml:space="preserve">Santa Teresita </v>
          </cell>
          <cell r="O78" t="str">
            <v xml:space="preserve">Sede Centro </v>
          </cell>
          <cell r="P78" t="str">
            <v>XXL</v>
          </cell>
          <cell r="Q78">
            <v>43</v>
          </cell>
        </row>
        <row r="79">
          <cell r="A79">
            <v>15326166</v>
          </cell>
          <cell r="B79">
            <v>106</v>
          </cell>
          <cell r="C79">
            <v>45854.673368055599</v>
          </cell>
          <cell r="D79">
            <v>45854.675300925897</v>
          </cell>
          <cell r="E79" t="str">
            <v>anonymous</v>
          </cell>
          <cell r="G79">
            <v>0</v>
          </cell>
          <cell r="H79" t="str">
            <v xml:space="preserve">Alcides de Jesús Herrera Usma </v>
          </cell>
          <cell r="I79" t="str">
            <v>15326166</v>
          </cell>
          <cell r="J79" t="str">
            <v>3148848200</v>
          </cell>
          <cell r="K79" t="str">
            <v>alcidesherrera704@gmail.com</v>
          </cell>
          <cell r="L79" t="str">
            <v xml:space="preserve">Suroeste </v>
          </cell>
          <cell r="M79" t="str">
            <v>Andes</v>
          </cell>
          <cell r="N79" t="str">
            <v xml:space="preserve">I.E Santa Rita </v>
          </cell>
          <cell r="O79" t="str">
            <v xml:space="preserve">San Pedro Arriba </v>
          </cell>
          <cell r="P79" t="str">
            <v>L</v>
          </cell>
          <cell r="Q79">
            <v>39</v>
          </cell>
        </row>
        <row r="80">
          <cell r="A80">
            <v>15364698</v>
          </cell>
          <cell r="B80">
            <v>731</v>
          </cell>
          <cell r="C80">
            <v>45860.426817129599</v>
          </cell>
          <cell r="D80">
            <v>45860.4281597222</v>
          </cell>
          <cell r="E80" t="str">
            <v>anonymous</v>
          </cell>
          <cell r="G80">
            <v>0</v>
          </cell>
          <cell r="H80" t="str">
            <v xml:space="preserve">José Antonio Alfonso Franco </v>
          </cell>
          <cell r="I80" t="str">
            <v>15364698</v>
          </cell>
          <cell r="J80" t="str">
            <v>3217249799</v>
          </cell>
          <cell r="K80" t="str">
            <v>joanalfra10@hotmail.comj</v>
          </cell>
          <cell r="L80" t="str">
            <v>Magdalena medio</v>
          </cell>
          <cell r="M80" t="str">
            <v xml:space="preserve">Puerto Berrío </v>
          </cell>
          <cell r="N80" t="str">
            <v xml:space="preserve">Antonio Nariño </v>
          </cell>
          <cell r="O80" t="str">
            <v>Uno</v>
          </cell>
          <cell r="P80" t="str">
            <v>XL</v>
          </cell>
          <cell r="Q80">
            <v>41</v>
          </cell>
        </row>
        <row r="81">
          <cell r="A81">
            <v>15370290</v>
          </cell>
          <cell r="B81">
            <v>752</v>
          </cell>
          <cell r="C81">
            <v>45860.467280092598</v>
          </cell>
          <cell r="D81">
            <v>45860.4692939815</v>
          </cell>
          <cell r="E81" t="str">
            <v>anonymous</v>
          </cell>
          <cell r="G81">
            <v>0</v>
          </cell>
          <cell r="H81" t="str">
            <v xml:space="preserve">Sergio Hugo Ramos Ocampo </v>
          </cell>
          <cell r="I81" t="str">
            <v>15370290</v>
          </cell>
          <cell r="J81" t="str">
            <v>3046836100</v>
          </cell>
          <cell r="K81" t="str">
            <v>skiroud@gmail.com</v>
          </cell>
          <cell r="L81" t="str">
            <v xml:space="preserve">Suroeste </v>
          </cell>
          <cell r="M81" t="str">
            <v xml:space="preserve">Betulia </v>
          </cell>
          <cell r="N81" t="str">
            <v xml:space="preserve">IE Francisco César </v>
          </cell>
          <cell r="O81" t="str">
            <v>Purco</v>
          </cell>
          <cell r="P81" t="str">
            <v>M</v>
          </cell>
          <cell r="Q81">
            <v>39</v>
          </cell>
        </row>
        <row r="82">
          <cell r="A82">
            <v>15405599</v>
          </cell>
          <cell r="B82">
            <v>895</v>
          </cell>
          <cell r="C82">
            <v>45865.462361111102</v>
          </cell>
          <cell r="D82">
            <v>45865.467974537001</v>
          </cell>
          <cell r="E82" t="str">
            <v>anonymous</v>
          </cell>
          <cell r="G82">
            <v>0</v>
          </cell>
          <cell r="H82" t="str">
            <v xml:space="preserve">Wilson Alberto Carvajal Carvajal </v>
          </cell>
          <cell r="I82" t="str">
            <v>15405599</v>
          </cell>
          <cell r="J82" t="str">
            <v>3113135161</v>
          </cell>
          <cell r="K82" t="str">
            <v xml:space="preserve">Carvajalw106@gmail.com </v>
          </cell>
          <cell r="L82" t="str">
            <v>Magdalena medio</v>
          </cell>
          <cell r="M82" t="str">
            <v xml:space="preserve">Puerto Nare </v>
          </cell>
          <cell r="N82" t="str">
            <v>I. E. R la Sierra</v>
          </cell>
          <cell r="O82" t="str">
            <v xml:space="preserve">Principal </v>
          </cell>
          <cell r="P82" t="str">
            <v>XL</v>
          </cell>
          <cell r="Q82">
            <v>39</v>
          </cell>
        </row>
        <row r="83">
          <cell r="A83">
            <v>15433877</v>
          </cell>
          <cell r="B83">
            <v>230</v>
          </cell>
          <cell r="C83">
            <v>45854.735532407401</v>
          </cell>
          <cell r="D83">
            <v>45854.736643518503</v>
          </cell>
          <cell r="E83" t="str">
            <v>anonymous</v>
          </cell>
          <cell r="G83">
            <v>0</v>
          </cell>
          <cell r="H83" t="str">
            <v xml:space="preserve">Óscar Álvaro Solarte Padilla </v>
          </cell>
          <cell r="I83" t="str">
            <v>15433877</v>
          </cell>
          <cell r="J83" t="str">
            <v>3206420967</v>
          </cell>
          <cell r="K83" t="str">
            <v xml:space="preserve">Osolemio36@gmail.com </v>
          </cell>
          <cell r="L83" t="str">
            <v>Oriente</v>
          </cell>
          <cell r="M83" t="str">
            <v>Marinilla</v>
          </cell>
          <cell r="N83" t="str">
            <v xml:space="preserve">I. E. Rural Técnico de Marinilla </v>
          </cell>
          <cell r="O83" t="str">
            <v>Principal</v>
          </cell>
          <cell r="P83" t="str">
            <v>M</v>
          </cell>
          <cell r="Q83">
            <v>41</v>
          </cell>
        </row>
        <row r="84">
          <cell r="A84">
            <v>15440749</v>
          </cell>
          <cell r="B84">
            <v>748</v>
          </cell>
          <cell r="C84">
            <v>45860.4613888889</v>
          </cell>
          <cell r="D84">
            <v>45860.4622453704</v>
          </cell>
          <cell r="E84" t="str">
            <v>anonymous</v>
          </cell>
          <cell r="G84">
            <v>0</v>
          </cell>
          <cell r="H84" t="str">
            <v xml:space="preserve">Alexis Carvajal Tejada </v>
          </cell>
          <cell r="I84" t="str">
            <v>15440749</v>
          </cell>
          <cell r="J84" t="str">
            <v>3127247248</v>
          </cell>
          <cell r="K84" t="str">
            <v>ale1cate@yahoo.es</v>
          </cell>
          <cell r="L84" t="str">
            <v>Oriente</v>
          </cell>
          <cell r="M84" t="str">
            <v xml:space="preserve">Guarne </v>
          </cell>
          <cell r="N84" t="str">
            <v>ROMERAL</v>
          </cell>
          <cell r="O84" t="str">
            <v xml:space="preserve">PRINCIPAL </v>
          </cell>
          <cell r="P84" t="str">
            <v>XL</v>
          </cell>
          <cell r="Q84">
            <v>40</v>
          </cell>
        </row>
        <row r="85">
          <cell r="A85">
            <v>15531629</v>
          </cell>
          <cell r="B85">
            <v>101</v>
          </cell>
          <cell r="C85">
            <v>45854.670868055597</v>
          </cell>
          <cell r="D85">
            <v>45854.671886574099</v>
          </cell>
          <cell r="E85" t="str">
            <v>anonymous</v>
          </cell>
          <cell r="G85">
            <v>0</v>
          </cell>
          <cell r="H85" t="str">
            <v xml:space="preserve">Joany Ospina </v>
          </cell>
          <cell r="I85" t="str">
            <v>15531629</v>
          </cell>
          <cell r="J85" t="str">
            <v>3127911837</v>
          </cell>
          <cell r="K85" t="str">
            <v>jospina035@gmail.com</v>
          </cell>
          <cell r="L85" t="str">
            <v>Suroeste</v>
          </cell>
          <cell r="M85" t="str">
            <v>Andes</v>
          </cell>
          <cell r="N85" t="str">
            <v xml:space="preserve">I.e San Juan de los Andes </v>
          </cell>
          <cell r="O85" t="str">
            <v xml:space="preserve">Sede principal </v>
          </cell>
          <cell r="P85" t="str">
            <v>XL</v>
          </cell>
          <cell r="Q85">
            <v>41</v>
          </cell>
        </row>
        <row r="86">
          <cell r="A86">
            <v>15533190</v>
          </cell>
          <cell r="B86">
            <v>325</v>
          </cell>
          <cell r="C86">
            <v>45854.794594907398</v>
          </cell>
          <cell r="D86">
            <v>45854.796886574099</v>
          </cell>
          <cell r="E86" t="str">
            <v>anonymous</v>
          </cell>
          <cell r="G86">
            <v>0</v>
          </cell>
          <cell r="H86" t="str">
            <v xml:space="preserve">LUIS ALVEIRO CÉRTIGA TASCÓN </v>
          </cell>
          <cell r="I86" t="str">
            <v>15533190</v>
          </cell>
          <cell r="J86" t="str">
            <v>3117500456</v>
          </cell>
          <cell r="K86" t="str">
            <v>daumipitani@gmail.com</v>
          </cell>
          <cell r="L86" t="str">
            <v xml:space="preserve">Nordeste </v>
          </cell>
          <cell r="M86" t="str">
            <v xml:space="preserve">Segovia </v>
          </cell>
          <cell r="N86" t="str">
            <v>Liborio Bataller</v>
          </cell>
          <cell r="O86" t="str">
            <v>La Po Indigena</v>
          </cell>
          <cell r="P86" t="str">
            <v>S</v>
          </cell>
          <cell r="Q86">
            <v>38</v>
          </cell>
        </row>
        <row r="87">
          <cell r="A87">
            <v>15538761</v>
          </cell>
          <cell r="B87">
            <v>799</v>
          </cell>
          <cell r="C87">
            <v>45860.650486111103</v>
          </cell>
          <cell r="D87">
            <v>45860.652280092603</v>
          </cell>
          <cell r="E87" t="str">
            <v>anonymous</v>
          </cell>
          <cell r="G87">
            <v>0</v>
          </cell>
          <cell r="H87" t="str">
            <v>JOSE JULIAN TOBON PATIÑO</v>
          </cell>
          <cell r="I87" t="str">
            <v>15538761</v>
          </cell>
          <cell r="J87" t="str">
            <v>3226816822</v>
          </cell>
          <cell r="K87" t="str">
            <v>josejuin14@gmail.com</v>
          </cell>
          <cell r="L87" t="str">
            <v>Nordeste</v>
          </cell>
          <cell r="M87" t="str">
            <v>Remedios</v>
          </cell>
          <cell r="N87" t="str">
            <v>INSTITUCION EDUCATIVA IGNACIO YEPES YEPES</v>
          </cell>
          <cell r="O87" t="str">
            <v>CAÑAVERAL</v>
          </cell>
          <cell r="P87" t="str">
            <v>XXXL</v>
          </cell>
          <cell r="Q87">
            <v>40</v>
          </cell>
        </row>
        <row r="88">
          <cell r="A88">
            <v>15539470</v>
          </cell>
          <cell r="B88">
            <v>182</v>
          </cell>
          <cell r="C88">
            <v>45854.707499999997</v>
          </cell>
          <cell r="D88">
            <v>45854.709826388898</v>
          </cell>
          <cell r="E88" t="str">
            <v>anonymous</v>
          </cell>
          <cell r="G88">
            <v>0</v>
          </cell>
          <cell r="H88" t="str">
            <v xml:space="preserve">ARCESIO BUSTAMANTE HHENAO </v>
          </cell>
          <cell r="I88" t="str">
            <v>15539470</v>
          </cell>
          <cell r="J88" t="str">
            <v>3012156245</v>
          </cell>
          <cell r="K88" t="str">
            <v>Arcesiobustamante@hotmail.com</v>
          </cell>
          <cell r="L88" t="str">
            <v xml:space="preserve">Nordeste </v>
          </cell>
          <cell r="M88" t="str">
            <v>Segovia</v>
          </cell>
          <cell r="N88" t="str">
            <v>Liborio Bataller</v>
          </cell>
          <cell r="O88" t="str">
            <v>Jose Antonio Galan</v>
          </cell>
          <cell r="P88" t="str">
            <v>L</v>
          </cell>
          <cell r="Q88">
            <v>40</v>
          </cell>
        </row>
        <row r="89">
          <cell r="A89">
            <v>15539677</v>
          </cell>
          <cell r="B89">
            <v>309</v>
          </cell>
          <cell r="C89">
            <v>45854.782743055599</v>
          </cell>
          <cell r="D89">
            <v>45854.783912036997</v>
          </cell>
          <cell r="E89" t="str">
            <v>anonymous</v>
          </cell>
          <cell r="G89">
            <v>0</v>
          </cell>
          <cell r="H89" t="str">
            <v xml:space="preserve">Francisco Andrés Gutierrez Fernández </v>
          </cell>
          <cell r="I89" t="str">
            <v>15539677</v>
          </cell>
          <cell r="J89" t="str">
            <v>3128700383</v>
          </cell>
          <cell r="K89" t="str">
            <v>franciscoguti1081@gmail.com</v>
          </cell>
          <cell r="L89" t="str">
            <v>Nordeste</v>
          </cell>
          <cell r="M89" t="str">
            <v xml:space="preserve">Remedios </v>
          </cell>
          <cell r="N89" t="str">
            <v xml:space="preserve">Institución educativa Ignacio Yepes Yepes </v>
          </cell>
          <cell r="O89" t="str">
            <v xml:space="preserve">La Cruz </v>
          </cell>
          <cell r="P89" t="str">
            <v>XL</v>
          </cell>
          <cell r="Q89">
            <v>43</v>
          </cell>
        </row>
        <row r="90">
          <cell r="A90">
            <v>15539893</v>
          </cell>
          <cell r="B90">
            <v>593</v>
          </cell>
          <cell r="C90">
            <v>45856.803842592599</v>
          </cell>
          <cell r="D90">
            <v>45856.808090277802</v>
          </cell>
          <cell r="E90" t="str">
            <v>anonymous</v>
          </cell>
          <cell r="G90">
            <v>0</v>
          </cell>
          <cell r="H90" t="str">
            <v>Wilson Alexander Castrillón Córdoba</v>
          </cell>
          <cell r="I90" t="str">
            <v>15.539.893</v>
          </cell>
          <cell r="J90" t="str">
            <v>3206287246</v>
          </cell>
          <cell r="K90" t="str">
            <v>wasonalex7@gmail.com</v>
          </cell>
          <cell r="L90" t="str">
            <v>Nordeste</v>
          </cell>
          <cell r="M90" t="str">
            <v>Amalfi</v>
          </cell>
          <cell r="N90" t="str">
            <v>I.E.R. Portachuelo</v>
          </cell>
          <cell r="O90" t="str">
            <v>Pavas</v>
          </cell>
          <cell r="P90" t="str">
            <v>L</v>
          </cell>
          <cell r="Q90">
            <v>40</v>
          </cell>
        </row>
        <row r="91">
          <cell r="A91">
            <v>15963114</v>
          </cell>
          <cell r="B91">
            <v>420</v>
          </cell>
          <cell r="C91">
            <v>45854.883460648103</v>
          </cell>
          <cell r="D91">
            <v>45854.885497685202</v>
          </cell>
          <cell r="E91" t="str">
            <v>anonymous</v>
          </cell>
          <cell r="G91">
            <v>0</v>
          </cell>
          <cell r="H91" t="str">
            <v>Eduard Alexis González Escobar</v>
          </cell>
          <cell r="I91" t="str">
            <v>15963114</v>
          </cell>
          <cell r="J91" t="str">
            <v>3223852575</v>
          </cell>
          <cell r="K91" t="str">
            <v>monitabaron43@gmail.com</v>
          </cell>
          <cell r="L91" t="str">
            <v>Nordeste</v>
          </cell>
          <cell r="M91" t="str">
            <v>Anori</v>
          </cell>
          <cell r="N91" t="str">
            <v>Madreseca</v>
          </cell>
          <cell r="O91" t="str">
            <v>La florida</v>
          </cell>
          <cell r="P91" t="str">
            <v>XL</v>
          </cell>
          <cell r="Q91">
            <v>38</v>
          </cell>
        </row>
        <row r="92">
          <cell r="A92">
            <v>17318638</v>
          </cell>
          <cell r="B92">
            <v>871</v>
          </cell>
          <cell r="C92">
            <v>45863.141608796301</v>
          </cell>
          <cell r="D92">
            <v>45863.144884259302</v>
          </cell>
          <cell r="E92" t="str">
            <v>anonymous</v>
          </cell>
          <cell r="G92">
            <v>0</v>
          </cell>
          <cell r="H92" t="str">
            <v xml:space="preserve">José Emidio Herrera Esposito </v>
          </cell>
          <cell r="I92" t="str">
            <v>17318638</v>
          </cell>
          <cell r="J92" t="str">
            <v>3216456919</v>
          </cell>
          <cell r="K92" t="str">
            <v>elgranmanantial97@gmail.com</v>
          </cell>
          <cell r="L92" t="str">
            <v xml:space="preserve">Oriente </v>
          </cell>
          <cell r="M92" t="str">
            <v xml:space="preserve">El Santuario </v>
          </cell>
          <cell r="N92" t="str">
            <v xml:space="preserve">Institución Educativa Técnico Industrial José Maria Córdoba </v>
          </cell>
          <cell r="O92" t="str">
            <v xml:space="preserve">Secundaria </v>
          </cell>
          <cell r="P92" t="str">
            <v>XXL</v>
          </cell>
          <cell r="Q92">
            <v>43</v>
          </cell>
        </row>
        <row r="93">
          <cell r="A93">
            <v>18102434</v>
          </cell>
          <cell r="B93">
            <v>714</v>
          </cell>
          <cell r="C93">
            <v>45860.387083333299</v>
          </cell>
          <cell r="D93">
            <v>45860.389201388898</v>
          </cell>
          <cell r="E93" t="str">
            <v>anonymous</v>
          </cell>
          <cell r="G93">
            <v>0</v>
          </cell>
          <cell r="H93" t="str">
            <v>Luis Herney Carvajal Molina</v>
          </cell>
          <cell r="I93" t="str">
            <v>18102434</v>
          </cell>
          <cell r="J93" t="str">
            <v>3134058936</v>
          </cell>
          <cell r="K93" t="str">
            <v>luishcarvajalm@gmail.com</v>
          </cell>
          <cell r="L93" t="str">
            <v>Magdalena Medio</v>
          </cell>
          <cell r="M93" t="str">
            <v>Maceo</v>
          </cell>
          <cell r="N93" t="str">
            <v>Filiberto Restrepo Sierra</v>
          </cell>
          <cell r="O93" t="str">
            <v>Manuela Beltrán - Sede C</v>
          </cell>
          <cell r="P93" t="str">
            <v>XL</v>
          </cell>
          <cell r="Q93">
            <v>40</v>
          </cell>
        </row>
        <row r="94">
          <cell r="A94">
            <v>21421120</v>
          </cell>
          <cell r="B94">
            <v>395</v>
          </cell>
          <cell r="C94">
            <v>45854.860057870399</v>
          </cell>
          <cell r="D94">
            <v>45854.865995370397</v>
          </cell>
          <cell r="E94" t="str">
            <v>anonymous</v>
          </cell>
          <cell r="G94">
            <v>0</v>
          </cell>
          <cell r="H94" t="str">
            <v>Maria Helida Morales Castroaa</v>
          </cell>
          <cell r="I94" t="str">
            <v>21421120</v>
          </cell>
          <cell r="J94" t="str">
            <v>3103709092</v>
          </cell>
          <cell r="K94" t="str">
            <v>morales.helida@hotmail.com</v>
          </cell>
          <cell r="L94" t="str">
            <v>Oriente</v>
          </cell>
          <cell r="M94" t="str">
            <v>Abejorral</v>
          </cell>
          <cell r="N94" t="str">
            <v>Institución Educativa Zoila Duque Baena</v>
          </cell>
          <cell r="O94" t="str">
            <v>Rafael Naranjo Villegas</v>
          </cell>
          <cell r="P94" t="str">
            <v>XXL</v>
          </cell>
          <cell r="Q94">
            <v>38</v>
          </cell>
        </row>
        <row r="95">
          <cell r="A95">
            <v>21437201</v>
          </cell>
          <cell r="B95">
            <v>231</v>
          </cell>
          <cell r="C95">
            <v>45854.733020833301</v>
          </cell>
          <cell r="D95">
            <v>45854.737048611103</v>
          </cell>
          <cell r="E95" t="str">
            <v>anonymous</v>
          </cell>
          <cell r="G95">
            <v>0</v>
          </cell>
          <cell r="H95" t="str">
            <v xml:space="preserve">Leonora Eugenia Murillo Mena </v>
          </cell>
          <cell r="I95" t="str">
            <v>21437201</v>
          </cell>
          <cell r="J95" t="str">
            <v>3136270415</v>
          </cell>
          <cell r="K95" t="str">
            <v>lemume7@hotmail.com</v>
          </cell>
          <cell r="L95" t="str">
            <v xml:space="preserve">Suroeste </v>
          </cell>
          <cell r="M95" t="str">
            <v>Andes</v>
          </cell>
          <cell r="N95" t="str">
            <v xml:space="preserve">Marco Fidel Suárez </v>
          </cell>
          <cell r="O95" t="str">
            <v>Urbana</v>
          </cell>
          <cell r="P95" t="str">
            <v>L</v>
          </cell>
          <cell r="Q95">
            <v>39</v>
          </cell>
        </row>
        <row r="96">
          <cell r="A96">
            <v>21447943</v>
          </cell>
          <cell r="B96">
            <v>718</v>
          </cell>
          <cell r="C96">
            <v>45860.3905787037</v>
          </cell>
          <cell r="D96">
            <v>45860.392465277801</v>
          </cell>
          <cell r="E96" t="str">
            <v>anonymous</v>
          </cell>
          <cell r="G96">
            <v>0</v>
          </cell>
          <cell r="H96" t="str">
            <v>Belen del Sagrario Rodas Rendon</v>
          </cell>
          <cell r="I96" t="str">
            <v>21447943</v>
          </cell>
          <cell r="J96" t="str">
            <v>3127347834</v>
          </cell>
          <cell r="K96" t="str">
            <v>brodas2012@hotmail.com</v>
          </cell>
          <cell r="L96" t="str">
            <v>Nordeste</v>
          </cell>
          <cell r="M96" t="str">
            <v xml:space="preserve">Amalfi </v>
          </cell>
          <cell r="N96" t="str">
            <v xml:space="preserve">Ie pueblo nuevo sede la comba </v>
          </cell>
          <cell r="O96" t="str">
            <v>La comba</v>
          </cell>
          <cell r="P96" t="str">
            <v>L</v>
          </cell>
          <cell r="Q96">
            <v>37</v>
          </cell>
        </row>
        <row r="97">
          <cell r="A97">
            <v>21448824</v>
          </cell>
          <cell r="B97">
            <v>30</v>
          </cell>
          <cell r="C97">
            <v>45854.650810185201</v>
          </cell>
          <cell r="D97">
            <v>45854.652870370403</v>
          </cell>
          <cell r="E97" t="str">
            <v>anonymous</v>
          </cell>
          <cell r="G97">
            <v>0</v>
          </cell>
          <cell r="H97" t="str">
            <v xml:space="preserve">Ana Lucia López Mejía </v>
          </cell>
          <cell r="I97" t="str">
            <v>21448824</v>
          </cell>
          <cell r="J97" t="str">
            <v>3212428442</v>
          </cell>
          <cell r="K97" t="str">
            <v>anamochis78@gmail.com</v>
          </cell>
          <cell r="L97" t="str">
            <v>Nordeste</v>
          </cell>
          <cell r="M97" t="str">
            <v xml:space="preserve">Anori </v>
          </cell>
          <cell r="N97" t="str">
            <v xml:space="preserve">Institución Educativa Anori </v>
          </cell>
          <cell r="O97" t="str">
            <v xml:space="preserve">Jesús María Urrea </v>
          </cell>
          <cell r="P97" t="str">
            <v>XL</v>
          </cell>
          <cell r="Q97">
            <v>36</v>
          </cell>
        </row>
        <row r="98">
          <cell r="A98">
            <v>21449143</v>
          </cell>
          <cell r="B98">
            <v>616</v>
          </cell>
          <cell r="C98">
            <v>45858.892997685201</v>
          </cell>
          <cell r="D98">
            <v>45858.894270833298</v>
          </cell>
          <cell r="E98" t="str">
            <v>anonymous</v>
          </cell>
          <cell r="G98">
            <v>0</v>
          </cell>
          <cell r="H98" t="str">
            <v xml:space="preserve">Luz Mery Hernández Castro </v>
          </cell>
          <cell r="I98" t="str">
            <v>21449143</v>
          </cell>
          <cell r="J98" t="str">
            <v>3117972566</v>
          </cell>
          <cell r="K98" t="str">
            <v>profemeryedufisica@gmail.com</v>
          </cell>
          <cell r="L98" t="str">
            <v xml:space="preserve">Nordeste </v>
          </cell>
          <cell r="M98" t="str">
            <v>Amalfi</v>
          </cell>
          <cell r="N98" t="str">
            <v xml:space="preserve">Eduardo Fernández Botero </v>
          </cell>
          <cell r="O98" t="str">
            <v xml:space="preserve">Principal </v>
          </cell>
          <cell r="P98" t="str">
            <v>M</v>
          </cell>
          <cell r="Q98">
            <v>35</v>
          </cell>
        </row>
        <row r="99">
          <cell r="A99">
            <v>21491489</v>
          </cell>
          <cell r="B99">
            <v>514</v>
          </cell>
          <cell r="C99">
            <v>45855.572523148097</v>
          </cell>
          <cell r="D99">
            <v>45855.574814814798</v>
          </cell>
          <cell r="E99" t="str">
            <v>anonymous</v>
          </cell>
          <cell r="G99">
            <v>0</v>
          </cell>
          <cell r="H99" t="str">
            <v>Sor Enith Zapata Arango</v>
          </cell>
          <cell r="I99" t="str">
            <v>21491489</v>
          </cell>
          <cell r="J99" t="str">
            <v>3127870010</v>
          </cell>
          <cell r="K99" t="str">
            <v>Sorenith2014@Gmail.com</v>
          </cell>
          <cell r="L99" t="str">
            <v>Nordeste</v>
          </cell>
          <cell r="M99" t="str">
            <v xml:space="preserve">Anori Antioquia </v>
          </cell>
          <cell r="N99" t="str">
            <v xml:space="preserve">Sede Amanda Posada </v>
          </cell>
          <cell r="O99" t="str">
            <v>I.E.R Madreseca</v>
          </cell>
          <cell r="P99" t="str">
            <v>M</v>
          </cell>
          <cell r="Q99">
            <v>35</v>
          </cell>
        </row>
        <row r="100">
          <cell r="A100">
            <v>21493233</v>
          </cell>
          <cell r="B100">
            <v>779</v>
          </cell>
          <cell r="C100">
            <v>45860.571643518502</v>
          </cell>
          <cell r="D100">
            <v>45860.5730092593</v>
          </cell>
          <cell r="E100" t="str">
            <v>anonymous</v>
          </cell>
          <cell r="G100">
            <v>0</v>
          </cell>
          <cell r="H100" t="str">
            <v xml:space="preserve">Liliana María López Gómez </v>
          </cell>
          <cell r="I100" t="str">
            <v>21493233</v>
          </cell>
          <cell r="J100" t="str">
            <v>3237890030</v>
          </cell>
          <cell r="K100" t="str">
            <v>lili192183@gmail.com</v>
          </cell>
          <cell r="L100" t="str">
            <v>Magdalena Medio</v>
          </cell>
          <cell r="M100" t="str">
            <v xml:space="preserve">Puerto Berrío </v>
          </cell>
          <cell r="N100" t="str">
            <v xml:space="preserve">IE Escuela Normal Superior del Magdalena Medio </v>
          </cell>
          <cell r="O100" t="str">
            <v>IE Escuela Normal Superior del Magdalena Medio</v>
          </cell>
          <cell r="P100" t="str">
            <v>L</v>
          </cell>
          <cell r="Q100">
            <v>38</v>
          </cell>
        </row>
        <row r="101">
          <cell r="A101">
            <v>21620413</v>
          </cell>
          <cell r="B101">
            <v>356</v>
          </cell>
          <cell r="C101">
            <v>45854.827175925901</v>
          </cell>
          <cell r="D101">
            <v>45854.8290277778</v>
          </cell>
          <cell r="E101" t="str">
            <v>anonymous</v>
          </cell>
          <cell r="G101">
            <v>0</v>
          </cell>
          <cell r="H101" t="str">
            <v xml:space="preserve">Luz Elena clavijo Lopéz </v>
          </cell>
          <cell r="I101" t="str">
            <v>21620413</v>
          </cell>
          <cell r="J101" t="str">
            <v>3215667366</v>
          </cell>
          <cell r="K101" t="str">
            <v>www.nena413@hotmail.com</v>
          </cell>
          <cell r="L101" t="str">
            <v xml:space="preserve">Oriente </v>
          </cell>
          <cell r="M101" t="str">
            <v xml:space="preserve">San Carlos </v>
          </cell>
          <cell r="N101" t="str">
            <v xml:space="preserve">I.E.R El Jordán </v>
          </cell>
          <cell r="O101" t="str">
            <v xml:space="preserve">Sede Carlos Ciro </v>
          </cell>
          <cell r="P101" t="str">
            <v>S</v>
          </cell>
          <cell r="Q101">
            <v>39</v>
          </cell>
        </row>
        <row r="102">
          <cell r="A102">
            <v>21632514</v>
          </cell>
          <cell r="B102">
            <v>706</v>
          </cell>
          <cell r="C102">
            <v>45860.378506944398</v>
          </cell>
          <cell r="D102">
            <v>45860.381493055596</v>
          </cell>
          <cell r="E102" t="str">
            <v>anonymous</v>
          </cell>
          <cell r="G102">
            <v>0</v>
          </cell>
          <cell r="H102" t="str">
            <v xml:space="preserve">Marta Elena Zapata Avendaño </v>
          </cell>
          <cell r="I102" t="str">
            <v>21632514</v>
          </cell>
          <cell r="J102" t="str">
            <v>3146427972</v>
          </cell>
          <cell r="K102" t="str">
            <v>marta_1365@hotmail.com</v>
          </cell>
          <cell r="L102" t="str">
            <v>Nordeste</v>
          </cell>
          <cell r="M102" t="str">
            <v xml:space="preserve">Amalfi </v>
          </cell>
          <cell r="N102" t="str">
            <v>CER LA GURRIA</v>
          </cell>
          <cell r="O102" t="str">
            <v xml:space="preserve">Sede principal </v>
          </cell>
          <cell r="P102" t="str">
            <v>L</v>
          </cell>
          <cell r="Q102">
            <v>38</v>
          </cell>
        </row>
        <row r="103">
          <cell r="A103">
            <v>21698161</v>
          </cell>
          <cell r="B103">
            <v>765</v>
          </cell>
          <cell r="C103">
            <v>45860.513402777797</v>
          </cell>
          <cell r="D103">
            <v>45860.515416666698</v>
          </cell>
          <cell r="E103" t="str">
            <v>anonymous</v>
          </cell>
          <cell r="G103">
            <v>0</v>
          </cell>
          <cell r="H103" t="str">
            <v>Doris Elena Domico</v>
          </cell>
          <cell r="I103" t="str">
            <v>21698161</v>
          </cell>
          <cell r="J103" t="str">
            <v>3126011056</v>
          </cell>
          <cell r="K103" t="str">
            <v>dorisdomico@hotmail.com</v>
          </cell>
          <cell r="L103" t="str">
            <v>occidente</v>
          </cell>
          <cell r="M103" t="str">
            <v>Dabeiba</v>
          </cell>
          <cell r="N103" t="str">
            <v>institución Llanogordo indigena</v>
          </cell>
          <cell r="O103" t="str">
            <v>Popalito bajo</v>
          </cell>
          <cell r="P103" t="str">
            <v>S</v>
          </cell>
          <cell r="Q103">
            <v>35</v>
          </cell>
        </row>
        <row r="104">
          <cell r="A104">
            <v>21739800</v>
          </cell>
          <cell r="B104">
            <v>107</v>
          </cell>
          <cell r="C104">
            <v>45854.674918981502</v>
          </cell>
          <cell r="D104">
            <v>45854.6768981481</v>
          </cell>
          <cell r="E104" t="str">
            <v>anonymous</v>
          </cell>
          <cell r="G104">
            <v>0</v>
          </cell>
          <cell r="H104" t="str">
            <v xml:space="preserve">Ana María Cano Alvarez </v>
          </cell>
          <cell r="I104" t="str">
            <v>21739800</v>
          </cell>
          <cell r="J104" t="str">
            <v>3154469352</v>
          </cell>
          <cell r="K104" t="str">
            <v>dama2319@hotmail.com</v>
          </cell>
          <cell r="L104" t="str">
            <v>Nordeste</v>
          </cell>
          <cell r="M104" t="str">
            <v xml:space="preserve">Segovia </v>
          </cell>
          <cell r="N104" t="str">
            <v>Santo Domingo Savio</v>
          </cell>
          <cell r="O104" t="str">
            <v>María Goretti</v>
          </cell>
          <cell r="P104" t="str">
            <v>XS</v>
          </cell>
          <cell r="Q104">
            <v>35</v>
          </cell>
        </row>
        <row r="105">
          <cell r="A105">
            <v>21778244</v>
          </cell>
          <cell r="B105">
            <v>468</v>
          </cell>
          <cell r="C105">
            <v>45855.322673611103</v>
          </cell>
          <cell r="D105">
            <v>45855.3253819444</v>
          </cell>
          <cell r="E105" t="str">
            <v>anonymous</v>
          </cell>
          <cell r="G105">
            <v>0</v>
          </cell>
          <cell r="H105" t="str">
            <v>María Deyanira García Giraldo</v>
          </cell>
          <cell r="I105" t="str">
            <v>21778244</v>
          </cell>
          <cell r="J105" t="str">
            <v>3136775264</v>
          </cell>
          <cell r="K105" t="str">
            <v>madegagi2012@gmail,,com</v>
          </cell>
          <cell r="L105" t="str">
            <v>Oriente</v>
          </cell>
          <cell r="M105" t="str">
            <v>Granada</v>
          </cell>
          <cell r="N105" t="str">
            <v>CER Tafetanes</v>
          </cell>
          <cell r="O105" t="str">
            <v>Sede la Estrella</v>
          </cell>
          <cell r="P105" t="str">
            <v>M</v>
          </cell>
          <cell r="Q105">
            <v>37</v>
          </cell>
        </row>
        <row r="106">
          <cell r="A106">
            <v>21818582</v>
          </cell>
          <cell r="B106">
            <v>819</v>
          </cell>
          <cell r="C106">
            <v>45860.776724536998</v>
          </cell>
          <cell r="D106">
            <v>45860.778043981503</v>
          </cell>
          <cell r="E106" t="str">
            <v>anonymous</v>
          </cell>
          <cell r="G106">
            <v>0</v>
          </cell>
          <cell r="H106" t="str">
            <v xml:space="preserve">Lina Marcela Hernández Giraldo </v>
          </cell>
          <cell r="I106" t="str">
            <v>21818582</v>
          </cell>
          <cell r="J106" t="str">
            <v>3188806206</v>
          </cell>
          <cell r="K106" t="str">
            <v>Lina.marh17@gmail.com</v>
          </cell>
          <cell r="L106" t="str">
            <v>Norte</v>
          </cell>
          <cell r="M106" t="str">
            <v>Ituango</v>
          </cell>
          <cell r="N106" t="str">
            <v xml:space="preserve">Instrucción Educativa Pedro Nel Ospina </v>
          </cell>
          <cell r="O106" t="str">
            <v>Sede Antonio J Araque</v>
          </cell>
          <cell r="P106" t="str">
            <v>M</v>
          </cell>
          <cell r="Q106">
            <v>36</v>
          </cell>
        </row>
        <row r="107">
          <cell r="A107">
            <v>21832632</v>
          </cell>
          <cell r="B107">
            <v>683</v>
          </cell>
          <cell r="C107">
            <v>45860.3600925926</v>
          </cell>
          <cell r="D107">
            <v>45860.361747685201</v>
          </cell>
          <cell r="E107" t="str">
            <v>anonymous</v>
          </cell>
          <cell r="G107">
            <v>0</v>
          </cell>
          <cell r="H107" t="str">
            <v xml:space="preserve">Marleny  del Carmen Carmona Echeverri </v>
          </cell>
          <cell r="I107" t="str">
            <v>21832632</v>
          </cell>
          <cell r="J107" t="str">
            <v>3137290679</v>
          </cell>
          <cell r="K107" t="str">
            <v xml:space="preserve">macaech05@hotmail.com </v>
          </cell>
          <cell r="L107" t="str">
            <v xml:space="preserve">Nordeste </v>
          </cell>
          <cell r="M107" t="str">
            <v>Amalfi</v>
          </cell>
          <cell r="N107" t="str">
            <v xml:space="preserve">I.E. Pueblo Nuevo. </v>
          </cell>
          <cell r="O107" t="str">
            <v xml:space="preserve">El Encanto </v>
          </cell>
          <cell r="P107" t="str">
            <v>L</v>
          </cell>
          <cell r="Q107">
            <v>39</v>
          </cell>
        </row>
        <row r="108">
          <cell r="A108">
            <v>21853181</v>
          </cell>
          <cell r="B108">
            <v>539</v>
          </cell>
          <cell r="C108">
            <v>45855.722361111097</v>
          </cell>
          <cell r="D108">
            <v>45855.725266203699</v>
          </cell>
          <cell r="E108" t="str">
            <v>anonymous</v>
          </cell>
          <cell r="G108">
            <v>0</v>
          </cell>
          <cell r="H108" t="str">
            <v>Aleida Monsalve</v>
          </cell>
          <cell r="I108" t="str">
            <v>21853181</v>
          </cell>
          <cell r="J108" t="str">
            <v>3147262472</v>
          </cell>
          <cell r="K108" t="str">
            <v>monsalvealeida69@gmail.com</v>
          </cell>
          <cell r="L108" t="str">
            <v>Occidente</v>
          </cell>
          <cell r="M108" t="str">
            <v>Uramita</v>
          </cell>
          <cell r="N108" t="str">
            <v>Institución Educativa San jose</v>
          </cell>
          <cell r="O108" t="str">
            <v>Institución Educativa San Jose</v>
          </cell>
          <cell r="P108" t="str">
            <v>S</v>
          </cell>
          <cell r="Q108">
            <v>36</v>
          </cell>
        </row>
        <row r="109">
          <cell r="A109">
            <v>21970535</v>
          </cell>
          <cell r="B109">
            <v>835</v>
          </cell>
          <cell r="C109">
            <v>45860.979965277802</v>
          </cell>
          <cell r="D109">
            <v>45860.982673611099</v>
          </cell>
          <cell r="E109" t="str">
            <v>anonymous</v>
          </cell>
          <cell r="G109">
            <v>0</v>
          </cell>
          <cell r="H109" t="str">
            <v>Diana Cristina Sepúlveda Moreno</v>
          </cell>
          <cell r="I109" t="str">
            <v>21970535</v>
          </cell>
          <cell r="J109" t="str">
            <v>3128442172</v>
          </cell>
          <cell r="K109" t="str">
            <v>diasepul1582@hotmail.com</v>
          </cell>
          <cell r="L109" t="str">
            <v>Valle de Aburra</v>
          </cell>
          <cell r="M109" t="str">
            <v>Copacabana</v>
          </cell>
          <cell r="N109" t="str">
            <v>Institución Educativa Presbítero Bernardo Montoya Giraldo</v>
          </cell>
          <cell r="O109" t="str">
            <v>Urbana</v>
          </cell>
          <cell r="P109" t="str">
            <v>S</v>
          </cell>
          <cell r="Q109">
            <v>39</v>
          </cell>
        </row>
        <row r="110">
          <cell r="A110">
            <v>22001070</v>
          </cell>
          <cell r="B110">
            <v>859</v>
          </cell>
          <cell r="C110">
            <v>45861.837430555599</v>
          </cell>
          <cell r="D110">
            <v>45861.840775463003</v>
          </cell>
          <cell r="E110" t="str">
            <v>anonymous</v>
          </cell>
          <cell r="G110">
            <v>0</v>
          </cell>
          <cell r="H110" t="str">
            <v>Claudia Nancy Cardona Duque</v>
          </cell>
          <cell r="I110" t="str">
            <v>22001070</v>
          </cell>
          <cell r="J110" t="str">
            <v>3006187770</v>
          </cell>
          <cell r="K110" t="str">
            <v>Ccardonaduque@gmail.com</v>
          </cell>
          <cell r="L110" t="str">
            <v>Oriente</v>
          </cell>
          <cell r="M110" t="str">
            <v>San carlos</v>
          </cell>
          <cell r="N110" t="str">
            <v>I.E.R Palmichal</v>
          </cell>
          <cell r="O110" t="str">
            <v>La Sagrada Familia</v>
          </cell>
          <cell r="P110" t="str">
            <v>M</v>
          </cell>
          <cell r="Q110">
            <v>34</v>
          </cell>
        </row>
        <row r="111">
          <cell r="A111">
            <v>22001749</v>
          </cell>
          <cell r="B111">
            <v>506</v>
          </cell>
          <cell r="C111">
            <v>45855.515659722201</v>
          </cell>
          <cell r="D111">
            <v>45855.517314814802</v>
          </cell>
          <cell r="E111" t="str">
            <v>anonymous</v>
          </cell>
          <cell r="G111">
            <v>0</v>
          </cell>
          <cell r="H111" t="str">
            <v xml:space="preserve">María Herminia Botero Giraldo </v>
          </cell>
          <cell r="I111" t="str">
            <v>22001749</v>
          </cell>
          <cell r="J111" t="str">
            <v>3137686163</v>
          </cell>
          <cell r="K111" t="str">
            <v>yeiby712@yahoo.com.co</v>
          </cell>
          <cell r="L111" t="str">
            <v xml:space="preserve">Oriente </v>
          </cell>
          <cell r="M111" t="str">
            <v xml:space="preserve">San luis </v>
          </cell>
          <cell r="N111" t="str">
            <v>San luis</v>
          </cell>
          <cell r="O111" t="str">
            <v xml:space="preserve">El porvenir </v>
          </cell>
          <cell r="P111" t="str">
            <v>L</v>
          </cell>
          <cell r="Q111">
            <v>36</v>
          </cell>
        </row>
        <row r="112">
          <cell r="A112">
            <v>22019708</v>
          </cell>
          <cell r="B112">
            <v>374</v>
          </cell>
          <cell r="C112">
            <v>45854.842002314799</v>
          </cell>
          <cell r="D112">
            <v>45854.845312500001</v>
          </cell>
          <cell r="E112" t="str">
            <v>anonymous</v>
          </cell>
          <cell r="G112">
            <v>0</v>
          </cell>
          <cell r="H112" t="str">
            <v xml:space="preserve">Betty Amparo Carvajal Giraldo </v>
          </cell>
          <cell r="I112" t="str">
            <v>22019708</v>
          </cell>
          <cell r="J112" t="str">
            <v>3508828512    o al 3243219542</v>
          </cell>
          <cell r="K112" t="str">
            <v>betycar2005@gmail.com</v>
          </cell>
          <cell r="L112" t="str">
            <v>Oriente</v>
          </cell>
          <cell r="M112" t="str">
            <v xml:space="preserve">San Carlos </v>
          </cell>
          <cell r="N112" t="str">
            <v>El jordan</v>
          </cell>
          <cell r="O112" t="str">
            <v>El Cerro</v>
          </cell>
          <cell r="P112" t="str">
            <v>L</v>
          </cell>
          <cell r="Q112">
            <v>36</v>
          </cell>
        </row>
        <row r="113">
          <cell r="A113">
            <v>22030532</v>
          </cell>
          <cell r="B113">
            <v>716</v>
          </cell>
          <cell r="C113">
            <v>45860.391087962998</v>
          </cell>
          <cell r="D113">
            <v>45860.392187500001</v>
          </cell>
          <cell r="E113" t="str">
            <v>anonymous</v>
          </cell>
          <cell r="G113">
            <v>0</v>
          </cell>
          <cell r="H113" t="str">
            <v xml:space="preserve">Paula Andrea Agudelo Gallego </v>
          </cell>
          <cell r="I113" t="str">
            <v>22030532</v>
          </cell>
          <cell r="J113" t="str">
            <v>3122897660</v>
          </cell>
          <cell r="K113" t="str">
            <v>agudelogallego@hotmail.com</v>
          </cell>
          <cell r="L113" t="str">
            <v xml:space="preserve">Magdalena Medio </v>
          </cell>
          <cell r="M113" t="str">
            <v xml:space="preserve">Caracoli </v>
          </cell>
          <cell r="N113" t="str">
            <v xml:space="preserve">IE GABRIEL CORREA VELEZ </v>
          </cell>
          <cell r="O113" t="str">
            <v xml:space="preserve">CER ATANASIO GIRARDOT </v>
          </cell>
          <cell r="P113" t="str">
            <v>S</v>
          </cell>
          <cell r="Q113">
            <v>36</v>
          </cell>
        </row>
        <row r="114">
          <cell r="A114">
            <v>22034671</v>
          </cell>
          <cell r="B114">
            <v>130</v>
          </cell>
          <cell r="C114">
            <v>45854.6875</v>
          </cell>
          <cell r="D114">
            <v>45854.6896180556</v>
          </cell>
          <cell r="E114" t="str">
            <v>anonymous</v>
          </cell>
          <cell r="G114">
            <v>0</v>
          </cell>
          <cell r="H114" t="str">
            <v xml:space="preserve">Mary Elena Londoño Martinez </v>
          </cell>
          <cell r="I114" t="str">
            <v>22034671</v>
          </cell>
          <cell r="J114" t="str">
            <v>3206055186</v>
          </cell>
          <cell r="K114" t="str">
            <v xml:space="preserve">Maryeloma08@gmail.com </v>
          </cell>
          <cell r="L114" t="str">
            <v>Nordeste</v>
          </cell>
          <cell r="M114" t="str">
            <v>Segovia</v>
          </cell>
          <cell r="N114" t="str">
            <v xml:space="preserve">Santo Domingo Savio </v>
          </cell>
          <cell r="O114" t="str">
            <v>Goretti</v>
          </cell>
          <cell r="P114" t="str">
            <v>XS</v>
          </cell>
          <cell r="Q114">
            <v>35</v>
          </cell>
        </row>
        <row r="115">
          <cell r="A115">
            <v>22041472</v>
          </cell>
          <cell r="B115">
            <v>509</v>
          </cell>
          <cell r="C115">
            <v>45855.545057870397</v>
          </cell>
          <cell r="D115">
            <v>45855.546840277799</v>
          </cell>
          <cell r="E115" t="str">
            <v>anonymous</v>
          </cell>
          <cell r="G115">
            <v>0</v>
          </cell>
          <cell r="H115" t="str">
            <v xml:space="preserve">Irleny Saldarriaga Laverde </v>
          </cell>
          <cell r="I115" t="str">
            <v>22041472</v>
          </cell>
          <cell r="J115" t="str">
            <v>3144590194</v>
          </cell>
          <cell r="K115" t="str">
            <v>irleny-23@h9tmail.com</v>
          </cell>
          <cell r="L115" t="str">
            <v>Suroeste</v>
          </cell>
          <cell r="M115" t="str">
            <v>Ciudad Bolivar</v>
          </cell>
          <cell r="N115" t="str">
            <v>I. E MARIA AUXILIADORA</v>
          </cell>
          <cell r="O115" t="str">
            <v>Principal</v>
          </cell>
          <cell r="P115" t="str">
            <v>S</v>
          </cell>
          <cell r="Q115">
            <v>35</v>
          </cell>
        </row>
        <row r="116">
          <cell r="A116">
            <v>22041556</v>
          </cell>
          <cell r="B116">
            <v>407</v>
          </cell>
          <cell r="C116">
            <v>45854.8743287037</v>
          </cell>
          <cell r="D116">
            <v>45854.8755439815</v>
          </cell>
          <cell r="E116" t="str">
            <v>anonymous</v>
          </cell>
          <cell r="G116">
            <v>0</v>
          </cell>
          <cell r="H116" t="str">
            <v xml:space="preserve">Gloria Isabel Osorio Hincapié </v>
          </cell>
          <cell r="I116" t="str">
            <v>22041556</v>
          </cell>
          <cell r="J116" t="str">
            <v>3108958718</v>
          </cell>
          <cell r="K116" t="str">
            <v>gollis2783@gmail.com</v>
          </cell>
          <cell r="L116" t="str">
            <v xml:space="preserve">Bajo Cauca </v>
          </cell>
          <cell r="M116" t="str">
            <v xml:space="preserve">Cáceres </v>
          </cell>
          <cell r="N116" t="str">
            <v xml:space="preserve">Institución educativa Gaspar de Rodas </v>
          </cell>
          <cell r="O116" t="str">
            <v xml:space="preserve">UE Jardín </v>
          </cell>
          <cell r="P116" t="str">
            <v>L</v>
          </cell>
          <cell r="Q116">
            <v>36</v>
          </cell>
        </row>
        <row r="117">
          <cell r="A117">
            <v>22041654</v>
          </cell>
          <cell r="B117">
            <v>504</v>
          </cell>
          <cell r="C117">
            <v>45855.427094907398</v>
          </cell>
          <cell r="D117">
            <v>45855.509976851798</v>
          </cell>
          <cell r="E117" t="str">
            <v>anonymous</v>
          </cell>
          <cell r="G117">
            <v>0</v>
          </cell>
          <cell r="H117" t="str">
            <v>LIDA GIRLESA HERRERA FRANCO</v>
          </cell>
          <cell r="I117" t="str">
            <v>22041654</v>
          </cell>
          <cell r="J117" t="str">
            <v>3113708507</v>
          </cell>
          <cell r="K117" t="str">
            <v>girleherrera13@gmail.com</v>
          </cell>
          <cell r="L117" t="str">
            <v xml:space="preserve">NORDESTE </v>
          </cell>
          <cell r="M117" t="str">
            <v>SAN ROQUE</v>
          </cell>
          <cell r="N117" t="str">
            <v xml:space="preserve">I.E.R SAN JUAN </v>
          </cell>
          <cell r="O117" t="str">
            <v xml:space="preserve">POLICARPA SALAVARRIETA </v>
          </cell>
          <cell r="P117" t="str">
            <v>S</v>
          </cell>
          <cell r="Q117">
            <v>37</v>
          </cell>
        </row>
        <row r="118">
          <cell r="A118">
            <v>22041779</v>
          </cell>
          <cell r="B118">
            <v>707</v>
          </cell>
          <cell r="C118">
            <v>45860.379953703698</v>
          </cell>
          <cell r="D118">
            <v>45860.381724537001</v>
          </cell>
          <cell r="E118" t="str">
            <v>anonymous</v>
          </cell>
          <cell r="G118">
            <v>0</v>
          </cell>
          <cell r="H118" t="str">
            <v xml:space="preserve">Eliana Marcela Yarce Rincón </v>
          </cell>
          <cell r="I118" t="str">
            <v>22041779</v>
          </cell>
          <cell r="J118" t="str">
            <v>3108259278</v>
          </cell>
          <cell r="K118" t="str">
            <v>juliana683@hotmail.com</v>
          </cell>
          <cell r="L118" t="str">
            <v>Nordeste</v>
          </cell>
          <cell r="M118" t="str">
            <v xml:space="preserve">Vegachí </v>
          </cell>
          <cell r="N118" t="str">
            <v xml:space="preserve">Efe Gómez </v>
          </cell>
          <cell r="O118" t="str">
            <v xml:space="preserve">Raul Cardona Zapata </v>
          </cell>
          <cell r="P118" t="str">
            <v>XS</v>
          </cell>
          <cell r="Q118">
            <v>38</v>
          </cell>
        </row>
        <row r="119">
          <cell r="A119">
            <v>22041800</v>
          </cell>
          <cell r="B119">
            <v>473</v>
          </cell>
          <cell r="C119">
            <v>45855.349432870396</v>
          </cell>
          <cell r="D119">
            <v>45855.350567129601</v>
          </cell>
          <cell r="E119" t="str">
            <v>anonymous</v>
          </cell>
          <cell r="G119">
            <v>0</v>
          </cell>
          <cell r="H119" t="str">
            <v xml:space="preserve">monica patricia mendoza </v>
          </cell>
          <cell r="I119" t="str">
            <v>22041800</v>
          </cell>
          <cell r="J119" t="str">
            <v>3113011546</v>
          </cell>
          <cell r="K119" t="str">
            <v>mendozamontoyam@yahoo.es</v>
          </cell>
          <cell r="L119" t="str">
            <v xml:space="preserve">norte </v>
          </cell>
          <cell r="M119" t="str">
            <v xml:space="preserve">angostura </v>
          </cell>
          <cell r="N119" t="str">
            <v xml:space="preserve">Mariano de j eusse </v>
          </cell>
          <cell r="O119" t="str">
            <v xml:space="preserve">Cañaveral abajo </v>
          </cell>
          <cell r="P119" t="str">
            <v>L</v>
          </cell>
          <cell r="Q119">
            <v>41</v>
          </cell>
        </row>
        <row r="120">
          <cell r="A120">
            <v>22117272</v>
          </cell>
          <cell r="B120">
            <v>113</v>
          </cell>
          <cell r="C120">
            <v>45854.677222222199</v>
          </cell>
          <cell r="D120">
            <v>45854.680196759298</v>
          </cell>
          <cell r="E120" t="str">
            <v>anonymous</v>
          </cell>
          <cell r="G120">
            <v>0</v>
          </cell>
          <cell r="H120" t="str">
            <v>Girley Arcilia Restrepo Restrepo</v>
          </cell>
          <cell r="I120" t="str">
            <v>22117272</v>
          </cell>
          <cell r="J120" t="str">
            <v>3122497099</v>
          </cell>
          <cell r="K120" t="str">
            <v>losbanos1854@gmail.com</v>
          </cell>
          <cell r="L120" t="str">
            <v>Suroeste</v>
          </cell>
          <cell r="M120" t="str">
            <v>Jerico Ant</v>
          </cell>
          <cell r="N120" t="str">
            <v>I.E.San Jose</v>
          </cell>
          <cell r="O120" t="str">
            <v>Los Baños</v>
          </cell>
          <cell r="P120" t="str">
            <v>XL</v>
          </cell>
          <cell r="Q120">
            <v>37</v>
          </cell>
        </row>
        <row r="121">
          <cell r="A121">
            <v>22117636</v>
          </cell>
          <cell r="B121">
            <v>125</v>
          </cell>
          <cell r="C121">
            <v>45854.683831018498</v>
          </cell>
          <cell r="D121">
            <v>45854.687268518501</v>
          </cell>
          <cell r="E121" t="str">
            <v>anonymous</v>
          </cell>
          <cell r="G121">
            <v>0</v>
          </cell>
          <cell r="H121" t="str">
            <v xml:space="preserve">Diana Maria Herrera Monsalve </v>
          </cell>
          <cell r="I121" t="str">
            <v>22117636</v>
          </cell>
          <cell r="J121" t="str">
            <v>3114897796</v>
          </cell>
          <cell r="K121" t="str">
            <v>Isana1105@hotmail.com</v>
          </cell>
          <cell r="L121" t="str">
            <v xml:space="preserve">Suroeste </v>
          </cell>
          <cell r="M121" t="str">
            <v xml:space="preserve">Ciudad Bolívar </v>
          </cell>
          <cell r="N121" t="str">
            <v xml:space="preserve">José María Herrán </v>
          </cell>
          <cell r="O121" t="str">
            <v>Sede 2</v>
          </cell>
          <cell r="P121" t="str">
            <v>M</v>
          </cell>
          <cell r="Q121">
            <v>36</v>
          </cell>
        </row>
        <row r="122">
          <cell r="A122">
            <v>22117983</v>
          </cell>
          <cell r="B122">
            <v>605</v>
          </cell>
          <cell r="C122">
            <v>45857.579756944397</v>
          </cell>
          <cell r="D122">
            <v>45857.582476851901</v>
          </cell>
          <cell r="E122" t="str">
            <v>anonymous</v>
          </cell>
          <cell r="G122">
            <v>0</v>
          </cell>
          <cell r="H122" t="str">
            <v>Magali Andrea Flórez Cárdenas</v>
          </cell>
          <cell r="I122" t="str">
            <v>22117983</v>
          </cell>
          <cell r="J122" t="str">
            <v>3168971330</v>
          </cell>
          <cell r="K122" t="str">
            <v>florez-69@hotmail.com</v>
          </cell>
          <cell r="L122" t="str">
            <v>Norte</v>
          </cell>
          <cell r="M122" t="str">
            <v>Toledo</v>
          </cell>
          <cell r="N122" t="str">
            <v>INSTITUCIÓN EDUCATIVA J. EMILIO VALDERRAMA A.</v>
          </cell>
          <cell r="O122" t="str">
            <v>San Jairo del Cántaro</v>
          </cell>
          <cell r="P122" t="str">
            <v>S</v>
          </cell>
          <cell r="Q122">
            <v>36</v>
          </cell>
        </row>
        <row r="123">
          <cell r="A123">
            <v>22174779</v>
          </cell>
          <cell r="B123">
            <v>414</v>
          </cell>
          <cell r="C123">
            <v>45854.877777777801</v>
          </cell>
          <cell r="D123">
            <v>45854.880300925899</v>
          </cell>
          <cell r="E123" t="str">
            <v>anonymous</v>
          </cell>
          <cell r="G123">
            <v>0</v>
          </cell>
          <cell r="H123" t="str">
            <v xml:space="preserve">Omaira de Jesús Cossio Sanmartín </v>
          </cell>
          <cell r="I123" t="str">
            <v>22174779</v>
          </cell>
          <cell r="J123" t="str">
            <v>3216374866</v>
          </cell>
          <cell r="K123" t="str">
            <v>cossiosanmartinomaira@gmail.com</v>
          </cell>
          <cell r="L123" t="str">
            <v>Suroeste</v>
          </cell>
          <cell r="M123" t="str">
            <v xml:space="preserve">Concordia </v>
          </cell>
          <cell r="N123" t="str">
            <v xml:space="preserve">Institución Educativa Rural Casa Grande </v>
          </cell>
          <cell r="O123" t="str">
            <v>La Costa</v>
          </cell>
          <cell r="P123" t="str">
            <v>L</v>
          </cell>
          <cell r="Q123">
            <v>37</v>
          </cell>
        </row>
        <row r="124">
          <cell r="A124">
            <v>22217913</v>
          </cell>
          <cell r="B124">
            <v>37</v>
          </cell>
          <cell r="C124">
            <v>45854.652002314797</v>
          </cell>
          <cell r="D124">
            <v>45854.653587963003</v>
          </cell>
          <cell r="E124" t="str">
            <v>anonymous</v>
          </cell>
          <cell r="G124">
            <v>0</v>
          </cell>
          <cell r="H124" t="str">
            <v xml:space="preserve">Yuri Fernanda Areiza García </v>
          </cell>
          <cell r="I124" t="str">
            <v>22217913</v>
          </cell>
          <cell r="J124" t="str">
            <v>3043833330</v>
          </cell>
          <cell r="K124" t="str">
            <v>yuriareiza303@gmail.com</v>
          </cell>
          <cell r="L124" t="str">
            <v xml:space="preserve">Bajo Cauca </v>
          </cell>
          <cell r="M124" t="str">
            <v xml:space="preserve">Taraza </v>
          </cell>
          <cell r="N124" t="str">
            <v xml:space="preserve">I.E.R La Caucana </v>
          </cell>
          <cell r="O124" t="str">
            <v xml:space="preserve">Sede principal </v>
          </cell>
          <cell r="P124" t="str">
            <v>L</v>
          </cell>
          <cell r="Q124">
            <v>37</v>
          </cell>
        </row>
        <row r="125">
          <cell r="A125">
            <v>22238871</v>
          </cell>
          <cell r="B125">
            <v>385</v>
          </cell>
          <cell r="C125">
            <v>45854.855509259301</v>
          </cell>
          <cell r="D125">
            <v>45854.8569907407</v>
          </cell>
          <cell r="E125" t="str">
            <v>anonymous</v>
          </cell>
          <cell r="G125">
            <v>0</v>
          </cell>
          <cell r="H125" t="str">
            <v xml:space="preserve">Madionis Ester Luján Echeverría </v>
          </cell>
          <cell r="I125" t="str">
            <v>22238871</v>
          </cell>
          <cell r="J125" t="str">
            <v>3166402652</v>
          </cell>
          <cell r="K125" t="str">
            <v>madionis2012@gmail.com</v>
          </cell>
          <cell r="L125" t="str">
            <v xml:space="preserve">Nordeste </v>
          </cell>
          <cell r="M125" t="str">
            <v>Anori</v>
          </cell>
          <cell r="N125" t="str">
            <v xml:space="preserve">Madreseca </v>
          </cell>
          <cell r="O125" t="str">
            <v xml:space="preserve">Amanda posada </v>
          </cell>
          <cell r="P125" t="str">
            <v>M</v>
          </cell>
          <cell r="Q125">
            <v>36</v>
          </cell>
        </row>
        <row r="126">
          <cell r="A126">
            <v>22241770</v>
          </cell>
          <cell r="B126">
            <v>498</v>
          </cell>
          <cell r="C126">
            <v>45855.469756944403</v>
          </cell>
          <cell r="D126">
            <v>45855.472210648099</v>
          </cell>
          <cell r="E126" t="str">
            <v>anonymous</v>
          </cell>
          <cell r="G126">
            <v>0</v>
          </cell>
          <cell r="H126" t="str">
            <v>Yolanda Garrido gomzalez</v>
          </cell>
          <cell r="I126" t="str">
            <v>22241770</v>
          </cell>
          <cell r="J126" t="str">
            <v>3219967585</v>
          </cell>
          <cell r="K126" t="str">
            <v>yoli246409@hotmail.com</v>
          </cell>
          <cell r="L126" t="str">
            <v>Bajo cauca</v>
          </cell>
          <cell r="M126" t="str">
            <v>El bagre</v>
          </cell>
          <cell r="N126" t="str">
            <v>Institución educativa el bagre</v>
          </cell>
          <cell r="O126" t="str">
            <v>Sede principal, jornada tarde</v>
          </cell>
          <cell r="P126" t="str">
            <v>M</v>
          </cell>
          <cell r="Q126">
            <v>37</v>
          </cell>
        </row>
        <row r="127">
          <cell r="A127">
            <v>22243098</v>
          </cell>
          <cell r="B127">
            <v>300</v>
          </cell>
          <cell r="C127">
            <v>45854.777638888903</v>
          </cell>
          <cell r="D127">
            <v>45854.779039351903</v>
          </cell>
          <cell r="E127" t="str">
            <v>anonymous</v>
          </cell>
          <cell r="G127">
            <v>0</v>
          </cell>
          <cell r="H127" t="str">
            <v xml:space="preserve">Yaris Yorencis Balanta Mosquera </v>
          </cell>
          <cell r="I127" t="str">
            <v>22243098</v>
          </cell>
          <cell r="J127" t="str">
            <v>3117627240</v>
          </cell>
          <cell r="K127" t="str">
            <v>yaritz321@hotmail.com</v>
          </cell>
          <cell r="L127" t="str">
            <v xml:space="preserve">Bajo Cauca </v>
          </cell>
          <cell r="M127" t="str">
            <v xml:space="preserve">Zaragoza </v>
          </cell>
          <cell r="N127" t="str">
            <v xml:space="preserve">Francisco de Paula Santander </v>
          </cell>
          <cell r="O127" t="str">
            <v xml:space="preserve">Principal </v>
          </cell>
          <cell r="P127" t="str">
            <v>L</v>
          </cell>
          <cell r="Q127">
            <v>37</v>
          </cell>
        </row>
        <row r="128">
          <cell r="A128">
            <v>22864860</v>
          </cell>
          <cell r="B128">
            <v>850</v>
          </cell>
          <cell r="C128">
            <v>45861.592372685198</v>
          </cell>
          <cell r="D128">
            <v>45861.593634259298</v>
          </cell>
          <cell r="E128" t="str">
            <v>anonymous</v>
          </cell>
          <cell r="G128">
            <v>0</v>
          </cell>
          <cell r="H128" t="str">
            <v xml:space="preserve">Sandra Milena Gómez Montesino </v>
          </cell>
          <cell r="I128" t="str">
            <v>22864860</v>
          </cell>
          <cell r="J128" t="str">
            <v>3160676705</v>
          </cell>
          <cell r="K128" t="str">
            <v>Sango.noga@yahoo.com</v>
          </cell>
          <cell r="L128" t="str">
            <v>Nordeste</v>
          </cell>
          <cell r="M128" t="str">
            <v>Amalfi</v>
          </cell>
          <cell r="N128" t="str">
            <v>Centro educativo la Gurria</v>
          </cell>
          <cell r="O128" t="str">
            <v>Sede la Gardeña</v>
          </cell>
          <cell r="P128" t="str">
            <v>M</v>
          </cell>
          <cell r="Q128">
            <v>36</v>
          </cell>
        </row>
        <row r="129">
          <cell r="A129">
            <v>22868767</v>
          </cell>
          <cell r="B129">
            <v>95</v>
          </cell>
          <cell r="C129">
            <v>45854.666921296302</v>
          </cell>
          <cell r="D129">
            <v>45854.668761574103</v>
          </cell>
          <cell r="E129" t="str">
            <v>anonymous</v>
          </cell>
          <cell r="G129">
            <v>0</v>
          </cell>
          <cell r="H129" t="str">
            <v xml:space="preserve">Claudia Patricia Vergara Morales </v>
          </cell>
          <cell r="I129" t="str">
            <v>22868767</v>
          </cell>
          <cell r="J129" t="str">
            <v>3217415984</v>
          </cell>
          <cell r="K129" t="str">
            <v>clapavemo.20@gmail.com</v>
          </cell>
          <cell r="L129" t="str">
            <v xml:space="preserve">Antioquia </v>
          </cell>
          <cell r="M129" t="str">
            <v xml:space="preserve">Yarumal </v>
          </cell>
          <cell r="N129" t="str">
            <v>Institución Educativa OCHALI</v>
          </cell>
          <cell r="O129" t="str">
            <v>LA LOMA</v>
          </cell>
          <cell r="P129" t="str">
            <v>S</v>
          </cell>
          <cell r="Q129">
            <v>36</v>
          </cell>
        </row>
        <row r="130">
          <cell r="A130">
            <v>26228094</v>
          </cell>
          <cell r="B130">
            <v>302</v>
          </cell>
          <cell r="C130">
            <v>45854.777083333298</v>
          </cell>
          <cell r="D130">
            <v>45854.779108796298</v>
          </cell>
          <cell r="E130" t="str">
            <v>anonymous</v>
          </cell>
          <cell r="G130">
            <v>0</v>
          </cell>
          <cell r="H130" t="str">
            <v>ONEDYS QUIÑONES 26228094</v>
          </cell>
          <cell r="I130" t="str">
            <v>26228094</v>
          </cell>
          <cell r="J130" t="str">
            <v>3127562728</v>
          </cell>
          <cell r="K130" t="str">
            <v>oneq82@hotmail.com</v>
          </cell>
          <cell r="L130" t="str">
            <v xml:space="preserve">BAJO CAUCA </v>
          </cell>
          <cell r="M130" t="str">
            <v xml:space="preserve">TARAZA </v>
          </cell>
          <cell r="N130" t="str">
            <v xml:space="preserve">I.E.RURAL LA CAUCANA </v>
          </cell>
          <cell r="O130" t="str">
            <v>PRINCIPAL</v>
          </cell>
          <cell r="P130" t="str">
            <v>S</v>
          </cell>
          <cell r="Q130">
            <v>39</v>
          </cell>
        </row>
        <row r="131">
          <cell r="A131">
            <v>26263591</v>
          </cell>
          <cell r="B131">
            <v>404</v>
          </cell>
          <cell r="C131">
            <v>45854.870358796303</v>
          </cell>
          <cell r="D131">
            <v>45854.8731134259</v>
          </cell>
          <cell r="E131" t="str">
            <v>anonymous</v>
          </cell>
          <cell r="G131">
            <v>0</v>
          </cell>
          <cell r="H131" t="str">
            <v xml:space="preserve">Luz amparo González Asprilla </v>
          </cell>
          <cell r="I131" t="str">
            <v>26263591</v>
          </cell>
          <cell r="J131" t="str">
            <v>3206248201</v>
          </cell>
          <cell r="K131" t="str">
            <v>yeimercito@hotmail.com</v>
          </cell>
          <cell r="L131" t="str">
            <v xml:space="preserve">Uraba </v>
          </cell>
          <cell r="M131" t="str">
            <v xml:space="preserve">Vigía del fuerte </v>
          </cell>
          <cell r="N131" t="str">
            <v xml:space="preserve">Institución educativa vigía del fuerte </v>
          </cell>
          <cell r="O131" t="str">
            <v xml:space="preserve">Principal </v>
          </cell>
          <cell r="P131" t="str">
            <v>XXL</v>
          </cell>
          <cell r="Q131">
            <v>41</v>
          </cell>
        </row>
        <row r="132">
          <cell r="A132">
            <v>26263737</v>
          </cell>
          <cell r="B132">
            <v>456</v>
          </cell>
          <cell r="C132">
            <v>45854.9761574074</v>
          </cell>
          <cell r="D132">
            <v>45854.978368055599</v>
          </cell>
          <cell r="E132" t="str">
            <v>anonymous</v>
          </cell>
          <cell r="G132">
            <v>0</v>
          </cell>
          <cell r="H132" t="str">
            <v xml:space="preserve">Marisol Romaña Hurtado </v>
          </cell>
          <cell r="I132" t="str">
            <v>26263737</v>
          </cell>
          <cell r="J132" t="str">
            <v>3117412391</v>
          </cell>
          <cell r="K132" t="str">
            <v>marisolrhurtado@hotmail.con</v>
          </cell>
          <cell r="L132" t="str">
            <v xml:space="preserve">Nordeste </v>
          </cell>
          <cell r="M132" t="str">
            <v xml:space="preserve">Remedios </v>
          </cell>
          <cell r="N132" t="str">
            <v xml:space="preserve">Institución Educativa Rural La cruzada </v>
          </cell>
          <cell r="O132" t="str">
            <v>La cruzada sede A</v>
          </cell>
          <cell r="P132" t="str">
            <v>M</v>
          </cell>
          <cell r="Q132">
            <v>38</v>
          </cell>
        </row>
        <row r="133">
          <cell r="A133">
            <v>26366999</v>
          </cell>
          <cell r="B133">
            <v>747</v>
          </cell>
          <cell r="C133">
            <v>45860.458530092597</v>
          </cell>
          <cell r="D133">
            <v>45860.460775462998</v>
          </cell>
          <cell r="E133" t="str">
            <v>anonymous</v>
          </cell>
          <cell r="G133">
            <v>0</v>
          </cell>
          <cell r="H133" t="str">
            <v xml:space="preserve">Luz Amparo Navia Nagles </v>
          </cell>
          <cell r="I133" t="str">
            <v>26366999</v>
          </cell>
          <cell r="J133" t="str">
            <v>3128390421</v>
          </cell>
          <cell r="K133" t="str">
            <v>amnana17@hotmail.com</v>
          </cell>
          <cell r="L133" t="str">
            <v xml:space="preserve">Urabá </v>
          </cell>
          <cell r="M133" t="str">
            <v xml:space="preserve">Murindo </v>
          </cell>
          <cell r="N133" t="str">
            <v xml:space="preserve">Liceo Murindo </v>
          </cell>
          <cell r="O133" t="str">
            <v xml:space="preserve">Canal </v>
          </cell>
          <cell r="P133" t="str">
            <v>XXL</v>
          </cell>
          <cell r="Q133">
            <v>42</v>
          </cell>
        </row>
        <row r="134">
          <cell r="A134">
            <v>26367423</v>
          </cell>
          <cell r="B134">
            <v>384</v>
          </cell>
          <cell r="C134">
            <v>45854.853472222203</v>
          </cell>
          <cell r="D134">
            <v>45854.8566319444</v>
          </cell>
          <cell r="E134" t="str">
            <v>anonymous</v>
          </cell>
          <cell r="G134">
            <v>0</v>
          </cell>
          <cell r="H134" t="str">
            <v xml:space="preserve">Gloria Elsi Murillo Robledo </v>
          </cell>
          <cell r="I134" t="str">
            <v>26367423</v>
          </cell>
          <cell r="J134" t="str">
            <v>3148430115</v>
          </cell>
          <cell r="K134" t="str">
            <v>gloriamurillo487@gmail.com</v>
          </cell>
          <cell r="L134" t="str">
            <v>Bajo cauca</v>
          </cell>
          <cell r="M134" t="str">
            <v>El Bagre</v>
          </cell>
          <cell r="N134" t="str">
            <v xml:space="preserve">I.E.R. Puerto López </v>
          </cell>
          <cell r="O134" t="str">
            <v>Principal</v>
          </cell>
          <cell r="P134" t="str">
            <v>XL</v>
          </cell>
          <cell r="Q134">
            <v>40</v>
          </cell>
        </row>
        <row r="135">
          <cell r="A135">
            <v>27354562</v>
          </cell>
          <cell r="B135">
            <v>883</v>
          </cell>
          <cell r="C135">
            <v>45864.456805555601</v>
          </cell>
          <cell r="D135">
            <v>45864.458310185197</v>
          </cell>
          <cell r="E135" t="str">
            <v>anonymous</v>
          </cell>
          <cell r="G135">
            <v>0</v>
          </cell>
          <cell r="H135" t="str">
            <v>MARIA DIGANA JAMIOY JANSASOY</v>
          </cell>
          <cell r="I135" t="str">
            <v>27354562</v>
          </cell>
          <cell r="J135" t="str">
            <v>3105572488</v>
          </cell>
          <cell r="K135" t="str">
            <v>jenifer08marin19@gmail.com</v>
          </cell>
          <cell r="L135" t="str">
            <v>puerto guzman</v>
          </cell>
          <cell r="M135" t="str">
            <v>Mocoa</v>
          </cell>
          <cell r="N135" t="str">
            <v>Atun iachai villa catalina</v>
          </cell>
          <cell r="O135" t="str">
            <v>atun iachai villa catalina</v>
          </cell>
          <cell r="P135" t="str">
            <v>M</v>
          </cell>
          <cell r="Q135">
            <v>38</v>
          </cell>
        </row>
        <row r="136">
          <cell r="A136">
            <v>27452063</v>
          </cell>
          <cell r="B136">
            <v>74</v>
          </cell>
          <cell r="C136">
            <v>45854.659108796302</v>
          </cell>
          <cell r="D136">
            <v>45854.661643518499</v>
          </cell>
          <cell r="E136" t="str">
            <v>anonymous</v>
          </cell>
          <cell r="G136">
            <v>0</v>
          </cell>
          <cell r="H136" t="str">
            <v>Sandra Lucía Muñoz Realpe</v>
          </cell>
          <cell r="I136" t="str">
            <v>27452063</v>
          </cell>
          <cell r="J136" t="str">
            <v>3146335789</v>
          </cell>
          <cell r="K136" t="str">
            <v>sandrarealpe2745@gmail.com</v>
          </cell>
          <cell r="L136" t="str">
            <v>Anrtioquia</v>
          </cell>
          <cell r="M136" t="str">
            <v>Zaragoza</v>
          </cell>
          <cell r="N136" t="str">
            <v xml:space="preserve">Nancy Rocío García </v>
          </cell>
          <cell r="O136" t="str">
            <v xml:space="preserve">Nancy Rocío García </v>
          </cell>
          <cell r="P136" t="str">
            <v>S</v>
          </cell>
          <cell r="Q136">
            <v>35</v>
          </cell>
        </row>
        <row r="137">
          <cell r="A137">
            <v>30583919</v>
          </cell>
          <cell r="B137">
            <v>128</v>
          </cell>
          <cell r="C137">
            <v>45854.688055555598</v>
          </cell>
          <cell r="D137">
            <v>45854.689062500001</v>
          </cell>
          <cell r="E137" t="str">
            <v>anonymous</v>
          </cell>
          <cell r="G137">
            <v>0</v>
          </cell>
          <cell r="H137" t="str">
            <v xml:space="preserve">Magalys Esther Paez Barrios </v>
          </cell>
          <cell r="I137" t="str">
            <v>30583919</v>
          </cell>
          <cell r="J137" t="str">
            <v xml:space="preserve">324 9621368 </v>
          </cell>
          <cell r="K137" t="str">
            <v xml:space="preserve">magalysesther.paez@gmail.com </v>
          </cell>
          <cell r="L137" t="str">
            <v>Uraba</v>
          </cell>
          <cell r="M137" t="str">
            <v>Necocli</v>
          </cell>
          <cell r="N137" t="str">
            <v>C.E.R.Bobal la playa</v>
          </cell>
          <cell r="O137" t="str">
            <v xml:space="preserve">C.E.R BOBAL CARITO </v>
          </cell>
          <cell r="P137" t="str">
            <v>XXL</v>
          </cell>
          <cell r="Q137">
            <v>38</v>
          </cell>
        </row>
        <row r="138">
          <cell r="A138">
            <v>30899054</v>
          </cell>
          <cell r="B138">
            <v>903</v>
          </cell>
          <cell r="C138">
            <v>45865.558194444398</v>
          </cell>
          <cell r="D138">
            <v>45865.560474537</v>
          </cell>
          <cell r="E138" t="str">
            <v>anonymous</v>
          </cell>
          <cell r="G138">
            <v>0</v>
          </cell>
          <cell r="H138" t="str">
            <v xml:space="preserve">Kati Elvira Daza Pérez </v>
          </cell>
          <cell r="I138" t="str">
            <v>30899054</v>
          </cell>
          <cell r="J138" t="str">
            <v>3006831795</v>
          </cell>
          <cell r="K138" t="str">
            <v>katydaza83@gmail.com</v>
          </cell>
          <cell r="L138" t="str">
            <v xml:space="preserve">Urabá </v>
          </cell>
          <cell r="M138" t="str">
            <v xml:space="preserve">Necocli </v>
          </cell>
          <cell r="N138" t="str">
            <v xml:space="preserve">IER la Comarca </v>
          </cell>
          <cell r="O138" t="str">
            <v xml:space="preserve">Corcovado </v>
          </cell>
          <cell r="P138" t="str">
            <v>M</v>
          </cell>
          <cell r="Q138">
            <v>39</v>
          </cell>
        </row>
        <row r="139">
          <cell r="A139">
            <v>31656008</v>
          </cell>
          <cell r="B139">
            <v>702</v>
          </cell>
          <cell r="C139">
            <v>45860.370173611103</v>
          </cell>
          <cell r="D139">
            <v>45860.373078703698</v>
          </cell>
          <cell r="E139" t="str">
            <v>anonymous</v>
          </cell>
          <cell r="G139">
            <v>0</v>
          </cell>
          <cell r="H139" t="str">
            <v>Mary Luz Marin Suaza</v>
          </cell>
          <cell r="I139" t="str">
            <v>31656008</v>
          </cell>
          <cell r="J139" t="str">
            <v>3148814201</v>
          </cell>
          <cell r="K139" t="str">
            <v>mmarinsuaza@yahoo.es                                          maryluzmarin8@gmail.com</v>
          </cell>
          <cell r="L139" t="str">
            <v>Suroeste</v>
          </cell>
          <cell r="M139" t="str">
            <v>Fredonia</v>
          </cell>
          <cell r="N139" t="str">
            <v>IE ESCUELA NORMAL SUPERIOR MARIANO OSPINA RODRIGUEZ</v>
          </cell>
          <cell r="O139" t="str">
            <v>Naranjal-Poblanco</v>
          </cell>
          <cell r="P139" t="str">
            <v>L</v>
          </cell>
          <cell r="Q139">
            <v>38</v>
          </cell>
        </row>
        <row r="140">
          <cell r="A140">
            <v>32091355</v>
          </cell>
          <cell r="B140">
            <v>218</v>
          </cell>
          <cell r="C140">
            <v>45854.729178240697</v>
          </cell>
          <cell r="D140">
            <v>45854.730624999997</v>
          </cell>
          <cell r="E140" t="str">
            <v>anonymous</v>
          </cell>
          <cell r="G140">
            <v>0</v>
          </cell>
          <cell r="H140" t="str">
            <v xml:space="preserve">Yudian Alexandra Gomez Montoya </v>
          </cell>
          <cell r="I140" t="str">
            <v>32091355</v>
          </cell>
          <cell r="J140" t="str">
            <v>3104684482</v>
          </cell>
          <cell r="K140" t="str">
            <v>yudiangomez04@gmail.com</v>
          </cell>
          <cell r="L140" t="str">
            <v>Nordeste</v>
          </cell>
          <cell r="M140" t="str">
            <v>Amalfi</v>
          </cell>
          <cell r="N140" t="str">
            <v xml:space="preserve">Portachuelo </v>
          </cell>
          <cell r="O140" t="str">
            <v xml:space="preserve">Sede principal </v>
          </cell>
          <cell r="P140" t="str">
            <v>M</v>
          </cell>
          <cell r="Q140">
            <v>39</v>
          </cell>
        </row>
        <row r="141">
          <cell r="A141">
            <v>32092462</v>
          </cell>
          <cell r="B141">
            <v>820</v>
          </cell>
          <cell r="C141">
            <v>45860.790474537003</v>
          </cell>
          <cell r="D141">
            <v>45860.791574074101</v>
          </cell>
          <cell r="E141" t="str">
            <v>anonymous</v>
          </cell>
          <cell r="G141">
            <v>0</v>
          </cell>
          <cell r="H141" t="str">
            <v xml:space="preserve">Lirian Hercilia Ríos Carvajal </v>
          </cell>
          <cell r="I141" t="str">
            <v>32092462</v>
          </cell>
          <cell r="J141" t="str">
            <v>3128887359</v>
          </cell>
          <cell r="K141" t="str">
            <v>lirianh17@gmail.com</v>
          </cell>
          <cell r="L141" t="str">
            <v>NORDESTE</v>
          </cell>
          <cell r="M141" t="str">
            <v>Amalfi</v>
          </cell>
          <cell r="N141" t="str">
            <v>I.E.R PORTACHUELO</v>
          </cell>
          <cell r="O141" t="str">
            <v xml:space="preserve">Sede Victor Cárdenas Jaramillo </v>
          </cell>
          <cell r="P141" t="str">
            <v>XL</v>
          </cell>
          <cell r="Q141">
            <v>37</v>
          </cell>
        </row>
        <row r="142">
          <cell r="A142">
            <v>32160149</v>
          </cell>
          <cell r="B142">
            <v>442</v>
          </cell>
          <cell r="C142">
            <v>45854.924861111103</v>
          </cell>
          <cell r="D142">
            <v>45854.927835648101</v>
          </cell>
          <cell r="E142" t="str">
            <v>anonymous</v>
          </cell>
          <cell r="G142">
            <v>0</v>
          </cell>
          <cell r="H142" t="str">
            <v xml:space="preserve">Natalia María Bedoya Vanegas </v>
          </cell>
          <cell r="I142" t="str">
            <v>32160149</v>
          </cell>
          <cell r="J142" t="str">
            <v>3135300194</v>
          </cell>
          <cell r="K142" t="str">
            <v>nataliabeva58@gmail.com</v>
          </cell>
          <cell r="L142" t="str">
            <v xml:space="preserve">Magdalena medio </v>
          </cell>
          <cell r="M142" t="str">
            <v xml:space="preserve">Caracoli </v>
          </cell>
          <cell r="N142" t="str">
            <v xml:space="preserve">Gabriel Correa Velez </v>
          </cell>
          <cell r="O142" t="str">
            <v xml:space="preserve">Rodolfo Ceballos </v>
          </cell>
          <cell r="P142" t="str">
            <v>L</v>
          </cell>
          <cell r="Q142">
            <v>37</v>
          </cell>
        </row>
        <row r="143">
          <cell r="A143">
            <v>32160156</v>
          </cell>
          <cell r="B143">
            <v>538</v>
          </cell>
          <cell r="C143">
            <v>45855.717546296299</v>
          </cell>
          <cell r="D143">
            <v>45855.719375000001</v>
          </cell>
          <cell r="E143" t="str">
            <v>anonymous</v>
          </cell>
          <cell r="G143">
            <v>0</v>
          </cell>
          <cell r="H143" t="str">
            <v xml:space="preserve">Monica Andrea Bohorquez Uribe </v>
          </cell>
          <cell r="I143" t="str">
            <v>32160156</v>
          </cell>
          <cell r="J143" t="str">
            <v>3226243534</v>
          </cell>
          <cell r="K143" t="str">
            <v>monicasantana55@hotmail.com</v>
          </cell>
          <cell r="L143" t="str">
            <v>Nordeste</v>
          </cell>
          <cell r="M143" t="str">
            <v xml:space="preserve">Amalfi </v>
          </cell>
          <cell r="N143" t="str">
            <v xml:space="preserve">I E presbítero Gerardo Montoya Montoya </v>
          </cell>
          <cell r="O143" t="str">
            <v xml:space="preserve">Gérard Montoya Montoya </v>
          </cell>
          <cell r="P143" t="str">
            <v>L</v>
          </cell>
          <cell r="Q143">
            <v>39</v>
          </cell>
        </row>
        <row r="144">
          <cell r="A144">
            <v>32183257</v>
          </cell>
          <cell r="B144">
            <v>715</v>
          </cell>
          <cell r="C144">
            <v>45860.387858796297</v>
          </cell>
          <cell r="D144">
            <v>45860.390787037002</v>
          </cell>
          <cell r="E144" t="str">
            <v>anonymous</v>
          </cell>
          <cell r="G144">
            <v>0</v>
          </cell>
          <cell r="H144" t="str">
            <v xml:space="preserve">Laura Catalina </v>
          </cell>
          <cell r="I144" t="str">
            <v>32183257</v>
          </cell>
          <cell r="J144" t="str">
            <v>3206316845</v>
          </cell>
          <cell r="K144" t="str">
            <v>laura.cata16@hotmail.com</v>
          </cell>
          <cell r="L144" t="str">
            <v>Oriente</v>
          </cell>
          <cell r="M144" t="str">
            <v>Guarne</v>
          </cell>
          <cell r="N144" t="str">
            <v xml:space="preserve">I.E.R Hojas Anchas </v>
          </cell>
          <cell r="O144" t="str">
            <v>Toldas</v>
          </cell>
          <cell r="P144" t="str">
            <v>M</v>
          </cell>
          <cell r="Q144">
            <v>39</v>
          </cell>
        </row>
        <row r="145">
          <cell r="A145">
            <v>32191146</v>
          </cell>
          <cell r="B145">
            <v>894</v>
          </cell>
          <cell r="C145">
            <v>45865.465590277803</v>
          </cell>
          <cell r="D145">
            <v>45865.4678935185</v>
          </cell>
          <cell r="E145" t="str">
            <v>anonymous</v>
          </cell>
          <cell r="G145">
            <v>0</v>
          </cell>
          <cell r="H145" t="str">
            <v xml:space="preserve">MÓNICA JULIETH DURANGO ALVAREZ </v>
          </cell>
          <cell r="I145" t="str">
            <v>32191146</v>
          </cell>
          <cell r="J145" t="str">
            <v>3103813271</v>
          </cell>
          <cell r="K145" t="str">
            <v>dmonicajulieth@gmail.com</v>
          </cell>
          <cell r="L145" t="str">
            <v>MAGDALENA MEDIO</v>
          </cell>
          <cell r="M145" t="str">
            <v xml:space="preserve">PUERTO BERRÍO </v>
          </cell>
          <cell r="N145" t="str">
            <v xml:space="preserve">I.E.R LA CARLOTA </v>
          </cell>
          <cell r="O145" t="str">
            <v xml:space="preserve">LA MESETA </v>
          </cell>
          <cell r="P145" t="str">
            <v>XL</v>
          </cell>
          <cell r="Q145">
            <v>38</v>
          </cell>
        </row>
        <row r="146">
          <cell r="A146">
            <v>32195459</v>
          </cell>
          <cell r="B146">
            <v>264</v>
          </cell>
          <cell r="C146">
            <v>45854.754004629598</v>
          </cell>
          <cell r="D146">
            <v>45854.755624999998</v>
          </cell>
          <cell r="E146" t="str">
            <v>anonymous</v>
          </cell>
          <cell r="G146">
            <v>0</v>
          </cell>
          <cell r="H146" t="str">
            <v xml:space="preserve">Mirian Palacios Mena </v>
          </cell>
          <cell r="I146" t="str">
            <v xml:space="preserve">32.195.459 </v>
          </cell>
          <cell r="J146" t="str">
            <v>3117130839</v>
          </cell>
          <cell r="K146" t="str">
            <v>minpa0520@gmail.com</v>
          </cell>
          <cell r="L146" t="str">
            <v xml:space="preserve">Uraba </v>
          </cell>
          <cell r="M146" t="str">
            <v xml:space="preserve">Vigía del Fuerte </v>
          </cell>
          <cell r="N146" t="str">
            <v xml:space="preserve">Vigía del Fuerte </v>
          </cell>
          <cell r="O146" t="str">
            <v xml:space="preserve">San Alejandro </v>
          </cell>
          <cell r="P146" t="str">
            <v>M</v>
          </cell>
          <cell r="Q146">
            <v>40</v>
          </cell>
        </row>
        <row r="147">
          <cell r="A147">
            <v>32195881</v>
          </cell>
          <cell r="B147">
            <v>469</v>
          </cell>
          <cell r="C147">
            <v>45855.329351851797</v>
          </cell>
          <cell r="D147">
            <v>45855.332546296297</v>
          </cell>
          <cell r="E147" t="str">
            <v>anonymous</v>
          </cell>
          <cell r="G147">
            <v>0</v>
          </cell>
          <cell r="H147" t="str">
            <v xml:space="preserve">flora Cabrera manyoma </v>
          </cell>
          <cell r="I147" t="str">
            <v>32195881</v>
          </cell>
          <cell r="J147" t="str">
            <v>3235161926</v>
          </cell>
          <cell r="K147" t="str">
            <v>wawarando@gimail.com</v>
          </cell>
          <cell r="L147" t="str">
            <v>uraba</v>
          </cell>
          <cell r="M147" t="str">
            <v xml:space="preserve">vigia del fué </v>
          </cell>
          <cell r="N147" t="str">
            <v xml:space="preserve">centro educativoRural indígena </v>
          </cell>
          <cell r="O147" t="str">
            <v xml:space="preserve">sede Guaguando </v>
          </cell>
          <cell r="P147" t="str">
            <v>S</v>
          </cell>
          <cell r="Q147">
            <v>35</v>
          </cell>
        </row>
        <row r="148">
          <cell r="A148">
            <v>32206757</v>
          </cell>
          <cell r="B148">
            <v>815</v>
          </cell>
          <cell r="C148">
            <v>45860.738831018498</v>
          </cell>
          <cell r="D148">
            <v>45860.742060185199</v>
          </cell>
          <cell r="E148" t="str">
            <v>anonymous</v>
          </cell>
          <cell r="G148">
            <v>0</v>
          </cell>
          <cell r="H148" t="str">
            <v xml:space="preserve">Nidi Juliet Gil Davila </v>
          </cell>
          <cell r="I148" t="str">
            <v>32206757</v>
          </cell>
          <cell r="J148" t="str">
            <v>3226571657</v>
          </cell>
          <cell r="K148" t="str">
            <v>julietgildavila@gmail.com</v>
          </cell>
          <cell r="L148" t="str">
            <v>Valle de aburrá</v>
          </cell>
          <cell r="M148" t="str">
            <v xml:space="preserve">Medellín </v>
          </cell>
          <cell r="N148" t="str">
            <v xml:space="preserve">Juan de Dios Cock </v>
          </cell>
          <cell r="O148" t="str">
            <v xml:space="preserve">Juan de Dios Cock </v>
          </cell>
          <cell r="P148" t="str">
            <v>M</v>
          </cell>
          <cell r="Q148">
            <v>39</v>
          </cell>
        </row>
        <row r="149">
          <cell r="A149">
            <v>32212338</v>
          </cell>
          <cell r="B149">
            <v>519</v>
          </cell>
          <cell r="C149">
            <v>45855.584328703699</v>
          </cell>
          <cell r="D149">
            <v>45855.585763888899</v>
          </cell>
          <cell r="E149" t="str">
            <v>anonymous</v>
          </cell>
          <cell r="G149">
            <v>0</v>
          </cell>
          <cell r="H149" t="str">
            <v>Doris Amparo Castrillon Herrera</v>
          </cell>
          <cell r="I149" t="str">
            <v>32212338</v>
          </cell>
          <cell r="J149" t="str">
            <v>3126759006</v>
          </cell>
          <cell r="K149" t="str">
            <v>luzansil@gmail.com</v>
          </cell>
          <cell r="L149" t="str">
            <v>Nordeste</v>
          </cell>
          <cell r="M149" t="str">
            <v>Santo Domingo</v>
          </cell>
          <cell r="N149" t="str">
            <v>Roberto Lopez Gomez</v>
          </cell>
          <cell r="O149" t="str">
            <v>San Javier</v>
          </cell>
          <cell r="P149" t="str">
            <v>M</v>
          </cell>
          <cell r="Q149">
            <v>39</v>
          </cell>
        </row>
        <row r="150">
          <cell r="A150">
            <v>32227608</v>
          </cell>
          <cell r="B150">
            <v>335</v>
          </cell>
          <cell r="C150">
            <v>45854.798263888901</v>
          </cell>
          <cell r="D150">
            <v>45854.802152777796</v>
          </cell>
          <cell r="E150" t="str">
            <v>anonymous</v>
          </cell>
          <cell r="G150">
            <v>0</v>
          </cell>
          <cell r="H150" t="str">
            <v xml:space="preserve">Ludivia Amparo Sánchez Jaramillo </v>
          </cell>
          <cell r="I150" t="str">
            <v>32227608</v>
          </cell>
          <cell r="J150" t="str">
            <v>3113353081</v>
          </cell>
          <cell r="K150" t="str">
            <v>ludy3020@gmail.com</v>
          </cell>
          <cell r="L150" t="str">
            <v xml:space="preserve">Norte </v>
          </cell>
          <cell r="M150" t="str">
            <v xml:space="preserve">Toledo </v>
          </cell>
          <cell r="N150" t="str">
            <v xml:space="preserve">J. Emilio Valderrama Agudelo </v>
          </cell>
          <cell r="O150" t="str">
            <v>Urbana</v>
          </cell>
          <cell r="P150" t="str">
            <v>S</v>
          </cell>
          <cell r="Q150">
            <v>35</v>
          </cell>
        </row>
        <row r="151">
          <cell r="A151">
            <v>32228757</v>
          </cell>
          <cell r="B151">
            <v>1</v>
          </cell>
          <cell r="C151">
            <v>45854.6487962963</v>
          </cell>
          <cell r="D151">
            <v>45854.6495601852</v>
          </cell>
          <cell r="E151" t="str">
            <v>anonymous</v>
          </cell>
          <cell r="G151">
            <v>0</v>
          </cell>
          <cell r="H151" t="str">
            <v xml:space="preserve">Lina Marcela Yepes Pineda </v>
          </cell>
          <cell r="I151" t="str">
            <v>32228757</v>
          </cell>
          <cell r="J151" t="str">
            <v>3506676494</v>
          </cell>
          <cell r="K151" t="str">
            <v>satoye82@gmail.com</v>
          </cell>
          <cell r="L151" t="str">
            <v>Norte</v>
          </cell>
          <cell r="M151" t="str">
            <v xml:space="preserve">Belmira </v>
          </cell>
          <cell r="N151" t="str">
            <v xml:space="preserve">IE Presbítero Ricardo Luis Gutiérrez Tobón </v>
          </cell>
          <cell r="O151" t="str">
            <v xml:space="preserve">Principal </v>
          </cell>
          <cell r="P151" t="str">
            <v>S</v>
          </cell>
          <cell r="Q151">
            <v>38</v>
          </cell>
        </row>
        <row r="152">
          <cell r="A152">
            <v>32228853</v>
          </cell>
          <cell r="B152">
            <v>837</v>
          </cell>
          <cell r="C152">
            <v>45861.205775463</v>
          </cell>
          <cell r="D152">
            <v>45861.207303240699</v>
          </cell>
          <cell r="E152" t="str">
            <v>anonymous</v>
          </cell>
          <cell r="G152">
            <v>0</v>
          </cell>
          <cell r="H152" t="str">
            <v xml:space="preserve">Diana Patricia Bernal Palacio </v>
          </cell>
          <cell r="I152" t="str">
            <v>32228853</v>
          </cell>
          <cell r="J152" t="str">
            <v>3212541749</v>
          </cell>
          <cell r="K152" t="str">
            <v>dianaberpal@gmail.com</v>
          </cell>
          <cell r="L152" t="str">
            <v xml:space="preserve">Oriente </v>
          </cell>
          <cell r="M152" t="str">
            <v xml:space="preserve">La Ceja </v>
          </cell>
          <cell r="N152" t="str">
            <v xml:space="preserve">La Paz </v>
          </cell>
          <cell r="O152" t="str">
            <v>Sede 2</v>
          </cell>
          <cell r="P152" t="str">
            <v>L</v>
          </cell>
          <cell r="Q152">
            <v>38</v>
          </cell>
        </row>
        <row r="153">
          <cell r="A153">
            <v>32252382</v>
          </cell>
          <cell r="B153">
            <v>756</v>
          </cell>
          <cell r="C153">
            <v>45860.478472222203</v>
          </cell>
          <cell r="D153">
            <v>45860.480601851901</v>
          </cell>
          <cell r="E153" t="str">
            <v>anonymous</v>
          </cell>
          <cell r="G153">
            <v>0</v>
          </cell>
          <cell r="H153" t="str">
            <v xml:space="preserve">Nilsa Judith Hernández Narváez </v>
          </cell>
          <cell r="I153" t="str">
            <v>32252382</v>
          </cell>
          <cell r="J153" t="str">
            <v>3152573172</v>
          </cell>
          <cell r="K153" t="str">
            <v>nilsahernandez631@gmail.com</v>
          </cell>
          <cell r="L153" t="str">
            <v>Uraba</v>
          </cell>
          <cell r="M153" t="str">
            <v>Sanpedro de Uraba</v>
          </cell>
          <cell r="N153" t="str">
            <v>Institución educativa Camilo Torres</v>
          </cell>
          <cell r="O153" t="str">
            <v>Camilo Torres</v>
          </cell>
          <cell r="P153" t="str">
            <v>S</v>
          </cell>
          <cell r="Q153">
            <v>36</v>
          </cell>
        </row>
        <row r="154">
          <cell r="A154">
            <v>32270958</v>
          </cell>
          <cell r="B154">
            <v>298</v>
          </cell>
          <cell r="C154">
            <v>45854.774328703701</v>
          </cell>
          <cell r="D154">
            <v>45854.776898148099</v>
          </cell>
          <cell r="E154" t="str">
            <v>anonymous</v>
          </cell>
          <cell r="G154">
            <v>0</v>
          </cell>
          <cell r="H154" t="str">
            <v xml:space="preserve">Luz Elena Espitia Álvarez </v>
          </cell>
          <cell r="I154" t="str">
            <v>32270958</v>
          </cell>
          <cell r="J154" t="str">
            <v>3216891049</v>
          </cell>
          <cell r="K154" t="str">
            <v>joalhe2009@hotmail.com</v>
          </cell>
          <cell r="L154" t="str">
            <v xml:space="preserve">Uraba </v>
          </cell>
          <cell r="M154" t="str">
            <v xml:space="preserve">San Pedro de Uraba Antioquia </v>
          </cell>
          <cell r="N154" t="str">
            <v xml:space="preserve">IER Santa Catalina </v>
          </cell>
          <cell r="O154" t="str">
            <v xml:space="preserve">San Isidro </v>
          </cell>
          <cell r="P154" t="str">
            <v>L</v>
          </cell>
          <cell r="Q154">
            <v>38</v>
          </cell>
        </row>
        <row r="155">
          <cell r="A155">
            <v>32273187</v>
          </cell>
          <cell r="B155">
            <v>92</v>
          </cell>
          <cell r="C155">
            <v>45854.6663078704</v>
          </cell>
          <cell r="D155">
            <v>45854.667268518497</v>
          </cell>
          <cell r="E155" t="str">
            <v>anonymous</v>
          </cell>
          <cell r="G155">
            <v>0</v>
          </cell>
          <cell r="H155" t="str">
            <v xml:space="preserve">Liliana Ricardo </v>
          </cell>
          <cell r="I155" t="str">
            <v xml:space="preserve">32273187 </v>
          </cell>
          <cell r="J155" t="str">
            <v xml:space="preserve">3103852664 </v>
          </cell>
          <cell r="K155" t="str">
            <v xml:space="preserve">Pauandi1528@gmail.com </v>
          </cell>
          <cell r="L155" t="str">
            <v xml:space="preserve">Uraba </v>
          </cell>
          <cell r="M155" t="str">
            <v xml:space="preserve">San pedro de uraba </v>
          </cell>
          <cell r="N155" t="str">
            <v xml:space="preserve">C. E. R EL ZUMBIDO </v>
          </cell>
          <cell r="O155" t="str">
            <v xml:space="preserve">Cabaña Arriba </v>
          </cell>
          <cell r="P155" t="str">
            <v>M</v>
          </cell>
          <cell r="Q155">
            <v>37</v>
          </cell>
        </row>
        <row r="156">
          <cell r="A156">
            <v>32276762</v>
          </cell>
          <cell r="B156">
            <v>544</v>
          </cell>
          <cell r="C156">
            <v>45855.754178240699</v>
          </cell>
          <cell r="D156">
            <v>45855.7570486111</v>
          </cell>
          <cell r="E156" t="str">
            <v>anonymous</v>
          </cell>
          <cell r="G156">
            <v>0</v>
          </cell>
          <cell r="H156" t="str">
            <v xml:space="preserve">Olivia Bailarín Domico </v>
          </cell>
          <cell r="I156" t="str">
            <v>32276762</v>
          </cell>
          <cell r="J156" t="str">
            <v>3126310076</v>
          </cell>
          <cell r="K156" t="str">
            <v>domicobolivia@gmail.com</v>
          </cell>
          <cell r="L156" t="str">
            <v xml:space="preserve">Antioquía </v>
          </cell>
          <cell r="M156" t="str">
            <v xml:space="preserve">Frontino </v>
          </cell>
          <cell r="N156" t="str">
            <v>Jaichinidau</v>
          </cell>
          <cell r="O156" t="str">
            <v xml:space="preserve">El Caliche </v>
          </cell>
          <cell r="P156" t="str">
            <v>XL</v>
          </cell>
          <cell r="Q156">
            <v>40</v>
          </cell>
        </row>
        <row r="157">
          <cell r="A157">
            <v>32278250</v>
          </cell>
          <cell r="B157">
            <v>277</v>
          </cell>
          <cell r="C157">
            <v>45854.761736111097</v>
          </cell>
          <cell r="D157">
            <v>45854.763437499998</v>
          </cell>
          <cell r="E157" t="str">
            <v>anonymous</v>
          </cell>
          <cell r="G157">
            <v>0</v>
          </cell>
          <cell r="H157" t="str">
            <v xml:space="preserve">María Sirley Ramos </v>
          </cell>
          <cell r="I157" t="str">
            <v>32278250</v>
          </cell>
          <cell r="J157" t="str">
            <v>3148324256</v>
          </cell>
          <cell r="K157" t="str">
            <v>shirlyra@yahoo.com.co</v>
          </cell>
          <cell r="L157" t="str">
            <v xml:space="preserve"> uraba</v>
          </cell>
          <cell r="M157" t="str">
            <v>Carepa</v>
          </cell>
          <cell r="N157" t="str">
            <v>I.E. JOSE MARIA MUÑOZ FLOREZ</v>
          </cell>
          <cell r="O157" t="str">
            <v>Ocama</v>
          </cell>
          <cell r="P157" t="str">
            <v>XXXL</v>
          </cell>
          <cell r="Q157">
            <v>41</v>
          </cell>
        </row>
        <row r="158">
          <cell r="A158">
            <v>32278762</v>
          </cell>
          <cell r="B158">
            <v>436</v>
          </cell>
          <cell r="C158">
            <v>45854.896203703698</v>
          </cell>
          <cell r="D158">
            <v>45854.901273148098</v>
          </cell>
          <cell r="E158" t="str">
            <v>anonymous</v>
          </cell>
          <cell r="G158">
            <v>0</v>
          </cell>
          <cell r="H158" t="str">
            <v xml:space="preserve">Gloria María Domico Bailarin </v>
          </cell>
          <cell r="I158" t="str">
            <v>32278762</v>
          </cell>
          <cell r="J158" t="str">
            <v>3106819157</v>
          </cell>
          <cell r="K158" t="str">
            <v>jaipono@gmail.com</v>
          </cell>
          <cell r="L158" t="str">
            <v xml:space="preserve">Antioquia </v>
          </cell>
          <cell r="M158" t="str">
            <v xml:space="preserve">Frontino </v>
          </cell>
          <cell r="N158" t="str">
            <v>Jaichinidau</v>
          </cell>
          <cell r="O158" t="str">
            <v>CERI nusido</v>
          </cell>
          <cell r="P158" t="str">
            <v>L</v>
          </cell>
          <cell r="Q158">
            <v>37</v>
          </cell>
        </row>
        <row r="159">
          <cell r="A159">
            <v>32287764</v>
          </cell>
          <cell r="B159">
            <v>402</v>
          </cell>
          <cell r="C159">
            <v>45854.869687500002</v>
          </cell>
          <cell r="D159">
            <v>45854.871620370403</v>
          </cell>
          <cell r="E159" t="str">
            <v>anonymous</v>
          </cell>
          <cell r="G159">
            <v>0</v>
          </cell>
          <cell r="H159" t="str">
            <v>Lucila zuñiga Diaz</v>
          </cell>
          <cell r="I159" t="str">
            <v>32287764</v>
          </cell>
          <cell r="J159" t="str">
            <v>3127625570</v>
          </cell>
          <cell r="K159" t="str">
            <v>Luciz2010@gmail.con</v>
          </cell>
          <cell r="L159" t="str">
            <v>Uraba</v>
          </cell>
          <cell r="M159" t="str">
            <v>Chigorodo</v>
          </cell>
          <cell r="N159" t="str">
            <v>Los andes</v>
          </cell>
          <cell r="O159" t="str">
            <v>El  campin</v>
          </cell>
          <cell r="P159" t="str">
            <v>XL</v>
          </cell>
          <cell r="Q159">
            <v>38</v>
          </cell>
        </row>
        <row r="160">
          <cell r="A160">
            <v>32323117</v>
          </cell>
          <cell r="B160">
            <v>466</v>
          </cell>
          <cell r="C160">
            <v>45855.3121412037</v>
          </cell>
          <cell r="D160">
            <v>45855.313750000001</v>
          </cell>
          <cell r="E160" t="str">
            <v>anonymous</v>
          </cell>
          <cell r="G160">
            <v>0</v>
          </cell>
          <cell r="H160" t="str">
            <v xml:space="preserve">María Elena Garcia Crespo </v>
          </cell>
          <cell r="I160" t="str">
            <v>32323117</v>
          </cell>
          <cell r="J160" t="str">
            <v>3598456353.  3926496298</v>
          </cell>
          <cell r="K160" t="str">
            <v>maena1362@gmail.com</v>
          </cell>
          <cell r="L160" t="str">
            <v>Oriente</v>
          </cell>
          <cell r="M160" t="str">
            <v xml:space="preserve">Granada </v>
          </cell>
          <cell r="N160" t="str">
            <v xml:space="preserve">Centro Educativo Rural Tafetanes </v>
          </cell>
          <cell r="O160" t="str">
            <v xml:space="preserve">San José la Quiebra </v>
          </cell>
          <cell r="P160" t="str">
            <v>M</v>
          </cell>
          <cell r="Q160">
            <v>36</v>
          </cell>
        </row>
        <row r="161">
          <cell r="A161">
            <v>32393291</v>
          </cell>
          <cell r="B161">
            <v>273</v>
          </cell>
          <cell r="C161">
            <v>45854.759814814803</v>
          </cell>
          <cell r="D161">
            <v>45854.761180555601</v>
          </cell>
          <cell r="E161" t="str">
            <v>anonymous</v>
          </cell>
          <cell r="G161">
            <v>0</v>
          </cell>
          <cell r="H161" t="str">
            <v xml:space="preserve">Claudia Patricia Ciro Botero </v>
          </cell>
          <cell r="I161" t="str">
            <v>32393291</v>
          </cell>
          <cell r="J161" t="str">
            <v>3126333509</v>
          </cell>
          <cell r="K161" t="str">
            <v>clapacibo@gmail.com</v>
          </cell>
          <cell r="L161" t="str">
            <v>Oriente</v>
          </cell>
          <cell r="M161" t="str">
            <v xml:space="preserve">Cocorná </v>
          </cell>
          <cell r="N161" t="str">
            <v xml:space="preserve">I.E. Cocorná </v>
          </cell>
          <cell r="O161" t="str">
            <v xml:space="preserve">Monseñor Adolfo Duque Arbeláez </v>
          </cell>
          <cell r="P161" t="str">
            <v>L</v>
          </cell>
          <cell r="Q161">
            <v>38</v>
          </cell>
        </row>
        <row r="162">
          <cell r="A162">
            <v>32553897</v>
          </cell>
          <cell r="B162">
            <v>888</v>
          </cell>
          <cell r="C162">
            <v>45865.410868055602</v>
          </cell>
          <cell r="D162">
            <v>45865.414282407401</v>
          </cell>
          <cell r="E162" t="str">
            <v>anonymous</v>
          </cell>
          <cell r="G162">
            <v>0</v>
          </cell>
          <cell r="H162" t="str">
            <v>Fabiola  Alicia Monsalve Alvarez</v>
          </cell>
          <cell r="I162" t="str">
            <v>32553897</v>
          </cell>
          <cell r="J162" t="str">
            <v>3218427949</v>
          </cell>
          <cell r="K162" t="str">
            <v>fabiola1702@hotmail.com oriente</v>
          </cell>
          <cell r="L162" t="str">
            <v xml:space="preserve">Oriente Antioqueño </v>
          </cell>
          <cell r="M162" t="str">
            <v xml:space="preserve">Marinilla </v>
          </cell>
          <cell r="N162" t="str">
            <v>Institución Educativa Román Gomez</v>
          </cell>
          <cell r="O162" t="str">
            <v>Primaria</v>
          </cell>
          <cell r="P162" t="str">
            <v>M</v>
          </cell>
          <cell r="Q162">
            <v>40</v>
          </cell>
        </row>
        <row r="163">
          <cell r="A163">
            <v>32554516</v>
          </cell>
          <cell r="B163">
            <v>897</v>
          </cell>
          <cell r="C163">
            <v>45865.499027777798</v>
          </cell>
          <cell r="D163">
            <v>45865.503668981502</v>
          </cell>
          <cell r="E163" t="str">
            <v>anonymous</v>
          </cell>
          <cell r="G163">
            <v>0</v>
          </cell>
          <cell r="H163" t="str">
            <v>Olga Garcia Meneses</v>
          </cell>
          <cell r="I163" t="str">
            <v>32554516</v>
          </cell>
          <cell r="J163" t="str">
            <v>3148283867</v>
          </cell>
          <cell r="K163" t="str">
            <v>Olgagarciamen@hotmail.com</v>
          </cell>
          <cell r="L163" t="str">
            <v>Norte</v>
          </cell>
          <cell r="M163" t="str">
            <v>Toledo</v>
          </cell>
          <cell r="N163" t="str">
            <v>I. E . J Emilio Valderrama Agudelo</v>
          </cell>
          <cell r="O163" t="str">
            <v>Brugo</v>
          </cell>
          <cell r="P163" t="str">
            <v>S</v>
          </cell>
          <cell r="Q163">
            <v>36</v>
          </cell>
        </row>
        <row r="164">
          <cell r="A164">
            <v>32559380</v>
          </cell>
          <cell r="B164">
            <v>857</v>
          </cell>
          <cell r="C164">
            <v>45861.764386574097</v>
          </cell>
          <cell r="D164">
            <v>45861.766423611101</v>
          </cell>
          <cell r="E164" t="str">
            <v>anonymous</v>
          </cell>
          <cell r="G164">
            <v>0</v>
          </cell>
          <cell r="H164" t="str">
            <v>Luz Helida Oquendo Chavaŕía</v>
          </cell>
          <cell r="I164" t="str">
            <v>32 559 380</v>
          </cell>
          <cell r="J164" t="str">
            <v>320 578 71 09</v>
          </cell>
          <cell r="K164" t="str">
            <v>Jusofi26@gmail.com</v>
          </cell>
          <cell r="L164" t="str">
            <v>Norte</v>
          </cell>
          <cell r="M164" t="str">
            <v>San José de la Montaña</v>
          </cell>
          <cell r="N164" t="str">
            <v>Institucion Educatva Francisco Abel Gallego</v>
          </cell>
          <cell r="O164" t="str">
            <v>Principal</v>
          </cell>
          <cell r="P164" t="str">
            <v>L</v>
          </cell>
          <cell r="Q164">
            <v>36</v>
          </cell>
        </row>
        <row r="165">
          <cell r="A165">
            <v>32561193</v>
          </cell>
          <cell r="B165">
            <v>562</v>
          </cell>
          <cell r="C165">
            <v>45855.928773148102</v>
          </cell>
          <cell r="D165">
            <v>45855.933182870402</v>
          </cell>
          <cell r="E165" t="str">
            <v>anonymous</v>
          </cell>
          <cell r="G165">
            <v>0</v>
          </cell>
          <cell r="H165" t="str">
            <v xml:space="preserve">María Eugenia Olayo Betancur </v>
          </cell>
          <cell r="I165" t="str">
            <v>32561193</v>
          </cell>
          <cell r="J165" t="str">
            <v>3117535328</v>
          </cell>
          <cell r="K165" t="str">
            <v>iercgmariaeugenia24@gmail.com</v>
          </cell>
          <cell r="L165" t="str">
            <v>Norte</v>
          </cell>
          <cell r="M165" t="str">
            <v>Belmira</v>
          </cell>
          <cell r="N165" t="str">
            <v xml:space="preserve">IER CARLOS GONZÁLEZ </v>
          </cell>
          <cell r="O165" t="str">
            <v xml:space="preserve">COLEGIO CARLOS GONZÁLEZ </v>
          </cell>
          <cell r="P165" t="str">
            <v>M</v>
          </cell>
          <cell r="Q165">
            <v>40</v>
          </cell>
        </row>
        <row r="166">
          <cell r="A166">
            <v>32561853</v>
          </cell>
          <cell r="B166">
            <v>358</v>
          </cell>
          <cell r="C166">
            <v>45854.828726851803</v>
          </cell>
          <cell r="D166">
            <v>45854.829872685201</v>
          </cell>
          <cell r="E166" t="str">
            <v>anonymous</v>
          </cell>
          <cell r="G166">
            <v>0</v>
          </cell>
          <cell r="H166" t="str">
            <v xml:space="preserve">Marely Yorama Arrieta Marín </v>
          </cell>
          <cell r="I166" t="str">
            <v>32561853</v>
          </cell>
          <cell r="J166" t="str">
            <v>3113582091</v>
          </cell>
          <cell r="K166" t="str">
            <v>marelyarrieta2013@hotmail.com</v>
          </cell>
          <cell r="L166" t="str">
            <v>Bajo Cauca</v>
          </cell>
          <cell r="M166" t="str">
            <v xml:space="preserve">Zaragoza Antioquía </v>
          </cell>
          <cell r="N166" t="str">
            <v>CER Cordero Icacal</v>
          </cell>
          <cell r="O166" t="str">
            <v>San Alfonso</v>
          </cell>
          <cell r="P166" t="str">
            <v>L</v>
          </cell>
          <cell r="Q166">
            <v>38</v>
          </cell>
        </row>
        <row r="167">
          <cell r="A167">
            <v>32562394</v>
          </cell>
          <cell r="B167">
            <v>138</v>
          </cell>
          <cell r="C167">
            <v>45854.691678240699</v>
          </cell>
          <cell r="D167">
            <v>45854.693518518499</v>
          </cell>
          <cell r="E167" t="str">
            <v>anonymous</v>
          </cell>
          <cell r="G167">
            <v>0</v>
          </cell>
          <cell r="H167" t="str">
            <v xml:space="preserve">Sandra Milena Gongora Álvarez </v>
          </cell>
          <cell r="I167" t="str">
            <v>32562394</v>
          </cell>
          <cell r="J167" t="str">
            <v>3218007933</v>
          </cell>
          <cell r="K167" t="str">
            <v>sandragongora814@gmail.com</v>
          </cell>
          <cell r="L167" t="str">
            <v xml:space="preserve">Bajo cauca </v>
          </cell>
          <cell r="M167" t="str">
            <v>El bagre</v>
          </cell>
          <cell r="N167" t="str">
            <v>CER EL REAL</v>
          </cell>
          <cell r="O167" t="str">
            <v>Sede principal</v>
          </cell>
          <cell r="P167" t="str">
            <v>XXXL</v>
          </cell>
          <cell r="Q167">
            <v>39</v>
          </cell>
        </row>
        <row r="168">
          <cell r="A168">
            <v>32564943</v>
          </cell>
          <cell r="B168">
            <v>561</v>
          </cell>
          <cell r="C168">
            <v>45855.912962962997</v>
          </cell>
          <cell r="D168">
            <v>45855.9144675926</v>
          </cell>
          <cell r="E168" t="str">
            <v>anonymous</v>
          </cell>
          <cell r="G168">
            <v>0</v>
          </cell>
          <cell r="H168" t="str">
            <v xml:space="preserve">Mariana Torres Torres </v>
          </cell>
          <cell r="I168" t="str">
            <v>32564943</v>
          </cell>
          <cell r="J168" t="str">
            <v>3226836034</v>
          </cell>
          <cell r="K168" t="str">
            <v>torrestorresmariana05@gmail.com</v>
          </cell>
          <cell r="L168" t="str">
            <v xml:space="preserve">occidente </v>
          </cell>
          <cell r="M168" t="str">
            <v>Peque</v>
          </cell>
          <cell r="N168" t="str">
            <v xml:space="preserve">Presbietro Rodrigo Lopera </v>
          </cell>
          <cell r="O168" t="str">
            <v>Jerigua</v>
          </cell>
          <cell r="P168" t="str">
            <v>L</v>
          </cell>
          <cell r="Q168">
            <v>37</v>
          </cell>
        </row>
        <row r="169">
          <cell r="A169">
            <v>34978500</v>
          </cell>
          <cell r="B169">
            <v>110</v>
          </cell>
          <cell r="C169">
            <v>45854.674594907403</v>
          </cell>
          <cell r="D169">
            <v>45854.678090277797</v>
          </cell>
          <cell r="E169" t="str">
            <v>anonymous</v>
          </cell>
          <cell r="G169">
            <v>0</v>
          </cell>
          <cell r="H169" t="str">
            <v>ANDREA ISABEL PÁEZ GÓMEZ</v>
          </cell>
          <cell r="I169" t="str">
            <v>34978500</v>
          </cell>
          <cell r="J169" t="str">
            <v>3245216507</v>
          </cell>
          <cell r="K169" t="str">
            <v>andreapaez0112@gmail.com</v>
          </cell>
          <cell r="L169" t="str">
            <v>Oriente antioqueño</v>
          </cell>
          <cell r="M169" t="str">
            <v>Abejorral</v>
          </cell>
          <cell r="N169" t="str">
            <v>Manuel Canuto Restrepo</v>
          </cell>
          <cell r="O169" t="str">
            <v>los rastrojos</v>
          </cell>
          <cell r="P169" t="str">
            <v>L</v>
          </cell>
          <cell r="Q169">
            <v>36</v>
          </cell>
        </row>
        <row r="170">
          <cell r="A170">
            <v>34992480</v>
          </cell>
          <cell r="B170">
            <v>280</v>
          </cell>
          <cell r="C170">
            <v>45854.763298611098</v>
          </cell>
          <cell r="D170">
            <v>45854.764571759297</v>
          </cell>
          <cell r="E170" t="str">
            <v>anonymous</v>
          </cell>
          <cell r="G170">
            <v>0</v>
          </cell>
          <cell r="H170" t="str">
            <v xml:space="preserve">Alba luz lemos duque </v>
          </cell>
          <cell r="I170" t="str">
            <v>34992480</v>
          </cell>
          <cell r="J170" t="str">
            <v>3205554298</v>
          </cell>
          <cell r="K170" t="str">
            <v>Albalemos3039@gmail.com</v>
          </cell>
          <cell r="L170" t="str">
            <v>Bajocauca</v>
          </cell>
          <cell r="M170" t="str">
            <v xml:space="preserve">El bagre </v>
          </cell>
          <cell r="N170" t="str">
            <v>I.E. las delicias</v>
          </cell>
          <cell r="O170" t="str">
            <v>Principal</v>
          </cell>
          <cell r="P170" t="str">
            <v>M</v>
          </cell>
          <cell r="Q170">
            <v>36</v>
          </cell>
        </row>
        <row r="171">
          <cell r="A171">
            <v>34994697</v>
          </cell>
          <cell r="B171">
            <v>492</v>
          </cell>
          <cell r="C171">
            <v>45855.4133912037</v>
          </cell>
          <cell r="D171">
            <v>45855.4241203704</v>
          </cell>
          <cell r="E171" t="str">
            <v>anonymous</v>
          </cell>
          <cell r="G171">
            <v>0</v>
          </cell>
          <cell r="H171" t="str">
            <v>LUDYS DEL CARMEN JARAMILLO MESTRA</v>
          </cell>
          <cell r="I171" t="str">
            <v>34994697</v>
          </cell>
          <cell r="J171" t="str">
            <v>3011354407</v>
          </cell>
          <cell r="K171" t="str">
            <v>lucajame@gmail.com</v>
          </cell>
          <cell r="L171" t="str">
            <v>Urabá</v>
          </cell>
          <cell r="M171" t="str">
            <v xml:space="preserve">san pedro de Urabá </v>
          </cell>
          <cell r="N171" t="str">
            <v>camilo torres</v>
          </cell>
          <cell r="O171" t="str">
            <v>Zoila López</v>
          </cell>
          <cell r="P171" t="str">
            <v>XXL</v>
          </cell>
          <cell r="Q171">
            <v>40</v>
          </cell>
        </row>
        <row r="172">
          <cell r="A172">
            <v>35547022</v>
          </cell>
          <cell r="B172">
            <v>583</v>
          </cell>
          <cell r="C172">
            <v>45856.638217592597</v>
          </cell>
          <cell r="D172">
            <v>45856.640092592599</v>
          </cell>
          <cell r="E172" t="str">
            <v>anonymous</v>
          </cell>
          <cell r="G172">
            <v>0</v>
          </cell>
          <cell r="H172" t="str">
            <v xml:space="preserve">Kelly Yohana Ramírez Córdoba </v>
          </cell>
          <cell r="I172" t="str">
            <v>35547022</v>
          </cell>
          <cell r="J172" t="str">
            <v>3226315741</v>
          </cell>
          <cell r="K172" t="str">
            <v>zayury35@gmail.com</v>
          </cell>
          <cell r="L172" t="str">
            <v xml:space="preserve">Occidente </v>
          </cell>
          <cell r="M172" t="str">
            <v xml:space="preserve">Sábanalarga </v>
          </cell>
          <cell r="N172" t="str">
            <v xml:space="preserve">I.E.San José </v>
          </cell>
          <cell r="O172" t="str">
            <v xml:space="preserve">Principal </v>
          </cell>
          <cell r="P172" t="str">
            <v>XXXL</v>
          </cell>
          <cell r="Q172">
            <v>40</v>
          </cell>
        </row>
        <row r="173">
          <cell r="A173">
            <v>35587095</v>
          </cell>
          <cell r="B173">
            <v>52</v>
          </cell>
          <cell r="C173">
            <v>45854.653726851902</v>
          </cell>
          <cell r="D173">
            <v>45854.6559375</v>
          </cell>
          <cell r="E173" t="str">
            <v>anonymous</v>
          </cell>
          <cell r="G173">
            <v>0</v>
          </cell>
          <cell r="H173" t="str">
            <v xml:space="preserve">Betsy Moreno Palacios </v>
          </cell>
          <cell r="I173" t="str">
            <v>35587095</v>
          </cell>
          <cell r="J173" t="str">
            <v xml:space="preserve">310 665 1957 </v>
          </cell>
          <cell r="K173" t="str">
            <v>betsymorenopalacios@gmail.com</v>
          </cell>
          <cell r="L173" t="str">
            <v xml:space="preserve">Urabá </v>
          </cell>
          <cell r="M173" t="str">
            <v xml:space="preserve">Mutatá </v>
          </cell>
          <cell r="N173" t="str">
            <v xml:space="preserve">I. E.R Inmaculada caucheras </v>
          </cell>
          <cell r="O173" t="str">
            <v xml:space="preserve"> Cede Principal </v>
          </cell>
          <cell r="P173" t="str">
            <v>M</v>
          </cell>
          <cell r="Q173">
            <v>40</v>
          </cell>
        </row>
        <row r="174">
          <cell r="A174">
            <v>35587368</v>
          </cell>
          <cell r="B174">
            <v>872</v>
          </cell>
          <cell r="C174">
            <v>45863.219305555598</v>
          </cell>
          <cell r="D174">
            <v>45863.220555555599</v>
          </cell>
          <cell r="E174" t="str">
            <v>anonymous</v>
          </cell>
          <cell r="G174">
            <v>0</v>
          </cell>
          <cell r="H174" t="str">
            <v>Leidy Mosquera Ibarguen</v>
          </cell>
          <cell r="I174" t="str">
            <v>35587368</v>
          </cell>
          <cell r="J174" t="str">
            <v>3223593703</v>
          </cell>
          <cell r="K174" t="str">
            <v>leidymi22@gmail.com</v>
          </cell>
          <cell r="L174" t="str">
            <v>Bajo Cauca</v>
          </cell>
          <cell r="M174" t="str">
            <v>Taraza</v>
          </cell>
          <cell r="N174" t="str">
            <v>IER la Caucana</v>
          </cell>
          <cell r="O174" t="str">
            <v>Principal</v>
          </cell>
          <cell r="P174" t="str">
            <v>L</v>
          </cell>
          <cell r="Q174">
            <v>40</v>
          </cell>
        </row>
        <row r="175">
          <cell r="A175">
            <v>35587480</v>
          </cell>
          <cell r="B175">
            <v>282</v>
          </cell>
          <cell r="C175">
            <v>45854.764791666697</v>
          </cell>
          <cell r="D175">
            <v>45854.766446759299</v>
          </cell>
          <cell r="E175" t="str">
            <v>anonymous</v>
          </cell>
          <cell r="G175">
            <v>0</v>
          </cell>
          <cell r="H175" t="str">
            <v xml:space="preserve">Arley Xiomara Chalá Mosquera </v>
          </cell>
          <cell r="I175" t="str">
            <v xml:space="preserve">35587480 </v>
          </cell>
          <cell r="J175" t="str">
            <v>3107236482</v>
          </cell>
          <cell r="K175" t="str">
            <v xml:space="preserve">Xiomarachala35@gmail.com </v>
          </cell>
          <cell r="L175" t="str">
            <v xml:space="preserve">Norte </v>
          </cell>
          <cell r="M175" t="str">
            <v xml:space="preserve">Briceño </v>
          </cell>
          <cell r="N175" t="str">
            <v>Centro Educativo Rural Morron</v>
          </cell>
          <cell r="O175" t="str">
            <v xml:space="preserve">La Calera </v>
          </cell>
          <cell r="P175" t="str">
            <v>M</v>
          </cell>
          <cell r="Q175">
            <v>35</v>
          </cell>
        </row>
        <row r="176">
          <cell r="A176">
            <v>35601524</v>
          </cell>
          <cell r="B176">
            <v>849</v>
          </cell>
          <cell r="C176">
            <v>45861.589965277803</v>
          </cell>
          <cell r="D176">
            <v>45861.593518518501</v>
          </cell>
          <cell r="E176" t="str">
            <v>anonymous</v>
          </cell>
          <cell r="G176">
            <v>0</v>
          </cell>
          <cell r="H176" t="str">
            <v xml:space="preserve">GLADYS STELLA VALOYES BLANDON </v>
          </cell>
          <cell r="I176" t="str">
            <v>35601524</v>
          </cell>
          <cell r="J176" t="str">
            <v>3132535537</v>
          </cell>
          <cell r="K176" t="str">
            <v>gladivalo@hotmail.com</v>
          </cell>
          <cell r="L176" t="str">
            <v>ORIENTE</v>
          </cell>
          <cell r="M176" t="str">
            <v>MARINILLA</v>
          </cell>
          <cell r="N176" t="str">
            <v>TECNICO INDUSTRIAL SIMONA DUQUE</v>
          </cell>
          <cell r="O176" t="str">
            <v>LA INDUSTRIAL - COLEGIO</v>
          </cell>
          <cell r="P176" t="str">
            <v>XL</v>
          </cell>
          <cell r="Q176">
            <v>39</v>
          </cell>
        </row>
        <row r="177">
          <cell r="A177">
            <v>35695612</v>
          </cell>
          <cell r="B177">
            <v>387</v>
          </cell>
          <cell r="C177">
            <v>45854.855439814797</v>
          </cell>
          <cell r="D177">
            <v>45854.857534722199</v>
          </cell>
          <cell r="E177" t="str">
            <v>anonymous</v>
          </cell>
          <cell r="G177">
            <v>0</v>
          </cell>
          <cell r="H177" t="str">
            <v>Amadis Amud ortiz</v>
          </cell>
          <cell r="I177" t="str">
            <v>35695612</v>
          </cell>
          <cell r="J177" t="str">
            <v>3218710490</v>
          </cell>
          <cell r="K177" t="str">
            <v>amudortizamadis@gmail.con</v>
          </cell>
          <cell r="L177" t="str">
            <v xml:space="preserve">Urabá </v>
          </cell>
          <cell r="M177" t="str">
            <v xml:space="preserve">Chigorodo </v>
          </cell>
          <cell r="N177" t="str">
            <v>I.E los Andes</v>
          </cell>
          <cell r="O177" t="str">
            <v>Principal</v>
          </cell>
          <cell r="P177" t="str">
            <v>XL</v>
          </cell>
          <cell r="Q177">
            <v>40</v>
          </cell>
        </row>
        <row r="178">
          <cell r="A178">
            <v>35697872</v>
          </cell>
          <cell r="B178">
            <v>565</v>
          </cell>
          <cell r="C178">
            <v>45856.171909722201</v>
          </cell>
          <cell r="D178">
            <v>45856.174606481502</v>
          </cell>
          <cell r="E178" t="str">
            <v>anonymous</v>
          </cell>
          <cell r="G178">
            <v>0</v>
          </cell>
          <cell r="H178" t="str">
            <v xml:space="preserve">Mercy Doris Orejuela Waldo </v>
          </cell>
          <cell r="I178" t="str">
            <v>35697872</v>
          </cell>
          <cell r="J178" t="str">
            <v>3105077803</v>
          </cell>
          <cell r="K178" t="str">
            <v>medororejuela@gmail.com</v>
          </cell>
          <cell r="L178" t="str">
            <v>Bajo cauca</v>
          </cell>
          <cell r="M178" t="str">
            <v xml:space="preserve">El Bagre </v>
          </cell>
          <cell r="N178" t="str">
            <v xml:space="preserve">I.E 20 de julio </v>
          </cell>
          <cell r="O178" t="str">
            <v xml:space="preserve">Los cómo datos </v>
          </cell>
          <cell r="P178" t="str">
            <v>S</v>
          </cell>
          <cell r="Q178">
            <v>37</v>
          </cell>
        </row>
        <row r="179">
          <cell r="A179">
            <v>35851084</v>
          </cell>
          <cell r="B179">
            <v>257</v>
          </cell>
          <cell r="C179">
            <v>45854.747118055602</v>
          </cell>
          <cell r="D179">
            <v>45854.751111111102</v>
          </cell>
          <cell r="E179" t="str">
            <v>anonymous</v>
          </cell>
          <cell r="G179">
            <v>0</v>
          </cell>
          <cell r="H179" t="str">
            <v>YONNY JOSEFA  LEUDO GIL</v>
          </cell>
          <cell r="I179" t="str">
            <v>35851084</v>
          </cell>
          <cell r="J179" t="str">
            <v>3148631402</v>
          </cell>
          <cell r="K179" t="str">
            <v>yonnyjosefa1234@gmail.com</v>
          </cell>
          <cell r="L179" t="str">
            <v>Occidente</v>
          </cell>
          <cell r="M179" t="str">
            <v>Armenia(Mantequilla)</v>
          </cell>
          <cell r="N179" t="str">
            <v>I.E. Rosa Mesa de Mejía</v>
          </cell>
          <cell r="O179" t="str">
            <v>Sede urbana.</v>
          </cell>
          <cell r="P179" t="str">
            <v>XXL</v>
          </cell>
          <cell r="Q179">
            <v>41</v>
          </cell>
        </row>
        <row r="180">
          <cell r="A180">
            <v>35890593</v>
          </cell>
          <cell r="B180">
            <v>563</v>
          </cell>
          <cell r="C180">
            <v>45855.925046296303</v>
          </cell>
          <cell r="D180">
            <v>45855.936446759297</v>
          </cell>
          <cell r="E180" t="str">
            <v>anonymous</v>
          </cell>
          <cell r="G180">
            <v>0</v>
          </cell>
          <cell r="H180" t="str">
            <v xml:space="preserve">Luz Enith Palacios palacios </v>
          </cell>
          <cell r="I180" t="str">
            <v>35890593</v>
          </cell>
          <cell r="J180" t="str">
            <v>3117490670</v>
          </cell>
          <cell r="K180" t="str">
            <v>39.enithpp@gmail.com</v>
          </cell>
          <cell r="L180" t="str">
            <v xml:space="preserve">Norte </v>
          </cell>
          <cell r="M180" t="str">
            <v xml:space="preserve">San Andrés de cuerquia </v>
          </cell>
          <cell r="N180" t="str">
            <v xml:space="preserve">I.E.R. Las cruces </v>
          </cell>
          <cell r="O180" t="str">
            <v xml:space="preserve">Montebello </v>
          </cell>
          <cell r="P180" t="str">
            <v>M</v>
          </cell>
          <cell r="Q180">
            <v>40</v>
          </cell>
        </row>
        <row r="181">
          <cell r="A181">
            <v>35890749</v>
          </cell>
          <cell r="B181">
            <v>692</v>
          </cell>
          <cell r="C181">
            <v>45860.366307870398</v>
          </cell>
          <cell r="D181">
            <v>45860.367581018501</v>
          </cell>
          <cell r="E181" t="str">
            <v>anonymous</v>
          </cell>
          <cell r="G181">
            <v>0</v>
          </cell>
          <cell r="H181" t="str">
            <v xml:space="preserve">Aura Nelly Romaña Paz </v>
          </cell>
          <cell r="I181" t="str">
            <v>35890749</v>
          </cell>
          <cell r="J181" t="str">
            <v>3128655911</v>
          </cell>
          <cell r="K181" t="str">
            <v>laurarosapaz@gmail.com</v>
          </cell>
          <cell r="L181" t="str">
            <v>Uraba</v>
          </cell>
          <cell r="M181" t="str">
            <v xml:space="preserve">Murindo </v>
          </cell>
          <cell r="N181" t="str">
            <v xml:space="preserve">I E Murindo </v>
          </cell>
          <cell r="O181" t="str">
            <v xml:space="preserve">Santa fe de Murindo </v>
          </cell>
          <cell r="P181" t="str">
            <v>L</v>
          </cell>
          <cell r="Q181">
            <v>39</v>
          </cell>
        </row>
        <row r="182">
          <cell r="A182">
            <v>35894800</v>
          </cell>
          <cell r="B182">
            <v>679</v>
          </cell>
          <cell r="C182">
            <v>45860.357372685197</v>
          </cell>
          <cell r="D182">
            <v>45860.359895833302</v>
          </cell>
          <cell r="E182" t="str">
            <v>anonymous</v>
          </cell>
          <cell r="G182">
            <v>0</v>
          </cell>
          <cell r="H182" t="str">
            <v xml:space="preserve">Ludys Ofelia Perea Palacios </v>
          </cell>
          <cell r="I182" t="str">
            <v>35894800</v>
          </cell>
          <cell r="J182" t="str">
            <v>3123849044</v>
          </cell>
          <cell r="K182" t="str">
            <v>lunap27@gmail.com</v>
          </cell>
          <cell r="L182" t="str">
            <v xml:space="preserve">Antioquia </v>
          </cell>
          <cell r="M182" t="str">
            <v xml:space="preserve">Medellín </v>
          </cell>
          <cell r="N182" t="str">
            <v xml:space="preserve">Arzobispo Tulio Botero Zalazar </v>
          </cell>
          <cell r="O182" t="str">
            <v xml:space="preserve">Medellín </v>
          </cell>
          <cell r="P182" t="str">
            <v>XL</v>
          </cell>
          <cell r="Q182">
            <v>40</v>
          </cell>
        </row>
        <row r="183">
          <cell r="A183">
            <v>35895334</v>
          </cell>
          <cell r="B183">
            <v>580</v>
          </cell>
          <cell r="C183">
            <v>45856.575405092597</v>
          </cell>
          <cell r="D183">
            <v>45856.576759259297</v>
          </cell>
          <cell r="E183" t="str">
            <v>anonymous</v>
          </cell>
          <cell r="G183">
            <v>0</v>
          </cell>
          <cell r="H183" t="str">
            <v xml:space="preserve">Iris Eneida Sanchez Rivas </v>
          </cell>
          <cell r="I183" t="str">
            <v>35895334</v>
          </cell>
          <cell r="J183" t="str">
            <v>3135765381</v>
          </cell>
          <cell r="K183" t="str">
            <v>sancheziriseneida@gmail.com</v>
          </cell>
          <cell r="L183" t="str">
            <v>Norte</v>
          </cell>
          <cell r="M183" t="str">
            <v>Valdivia</v>
          </cell>
          <cell r="N183" t="str">
            <v>C.E.R LA PAULINA</v>
          </cell>
          <cell r="O183" t="str">
            <v>LOS POMOS</v>
          </cell>
          <cell r="P183" t="str">
            <v>M</v>
          </cell>
          <cell r="Q183">
            <v>40</v>
          </cell>
        </row>
        <row r="184">
          <cell r="A184">
            <v>35895425</v>
          </cell>
          <cell r="B184">
            <v>147</v>
          </cell>
          <cell r="C184">
            <v>45854.697546296302</v>
          </cell>
          <cell r="D184">
            <v>45854.698599536998</v>
          </cell>
          <cell r="E184" t="str">
            <v>anonymous</v>
          </cell>
          <cell r="G184">
            <v>0</v>
          </cell>
          <cell r="H184" t="str">
            <v xml:space="preserve">Claudia Patricia Valoyes mena </v>
          </cell>
          <cell r="I184" t="str">
            <v>35895425</v>
          </cell>
          <cell r="J184" t="str">
            <v>3217424388</v>
          </cell>
          <cell r="K184" t="str">
            <v>claupavame@gmail.com</v>
          </cell>
          <cell r="L184" t="str">
            <v xml:space="preserve">Sur oeste </v>
          </cell>
          <cell r="M184" t="str">
            <v xml:space="preserve">Urrao </v>
          </cell>
          <cell r="N184" t="str">
            <v xml:space="preserve">IER Vasquez </v>
          </cell>
          <cell r="O184" t="str">
            <v xml:space="preserve">Puntas de ocaido </v>
          </cell>
          <cell r="P184" t="str">
            <v>M</v>
          </cell>
          <cell r="Q184">
            <v>40</v>
          </cell>
        </row>
        <row r="185">
          <cell r="A185">
            <v>35895808</v>
          </cell>
          <cell r="B185">
            <v>317</v>
          </cell>
          <cell r="C185">
            <v>45854.786331018498</v>
          </cell>
          <cell r="D185">
            <v>45854.787905092599</v>
          </cell>
          <cell r="E185" t="str">
            <v>anonymous</v>
          </cell>
          <cell r="G185">
            <v>0</v>
          </cell>
          <cell r="H185" t="str">
            <v xml:space="preserve">Yudy LORLEIBYS MACHADO MORENO </v>
          </cell>
          <cell r="I185" t="str">
            <v>35895808</v>
          </cell>
          <cell r="J185" t="str">
            <v>3217231061</v>
          </cell>
          <cell r="K185" t="str">
            <v>mayudy@gmail.com</v>
          </cell>
          <cell r="L185" t="str">
            <v xml:space="preserve">Suroeste </v>
          </cell>
          <cell r="M185" t="str">
            <v xml:space="preserve">Andes </v>
          </cell>
          <cell r="N185" t="str">
            <v>Institución Educativa San Juan de los Andes</v>
          </cell>
          <cell r="O185" t="str">
            <v xml:space="preserve">San Juan de los Andes </v>
          </cell>
          <cell r="P185" t="str">
            <v>M</v>
          </cell>
          <cell r="Q185">
            <v>39</v>
          </cell>
        </row>
        <row r="186">
          <cell r="A186">
            <v>39155490</v>
          </cell>
          <cell r="B186">
            <v>398</v>
          </cell>
          <cell r="C186">
            <v>45854.863333333298</v>
          </cell>
          <cell r="D186">
            <v>45854.867523148103</v>
          </cell>
          <cell r="E186" t="str">
            <v>anonymous</v>
          </cell>
          <cell r="G186">
            <v>0</v>
          </cell>
          <cell r="H186" t="str">
            <v>Edilma Rodriguez Rios</v>
          </cell>
          <cell r="I186" t="str">
            <v>39155490</v>
          </cell>
          <cell r="J186" t="str">
            <v>3127738713</v>
          </cell>
          <cell r="K186" t="str">
            <v>err1961@gmail.com</v>
          </cell>
          <cell r="L186" t="str">
            <v>Urabá</v>
          </cell>
          <cell r="M186" t="str">
            <v>Necoclí</v>
          </cell>
          <cell r="N186" t="str">
            <v>I E R El Totumo</v>
          </cell>
          <cell r="O186" t="str">
            <v>Central</v>
          </cell>
          <cell r="P186" t="str">
            <v>XL</v>
          </cell>
          <cell r="Q186">
            <v>38</v>
          </cell>
        </row>
        <row r="187">
          <cell r="A187">
            <v>39183687</v>
          </cell>
          <cell r="B187">
            <v>811</v>
          </cell>
          <cell r="C187">
            <v>45860.721053240697</v>
          </cell>
          <cell r="D187">
            <v>45860.722511574102</v>
          </cell>
          <cell r="E187" t="str">
            <v>anonymous</v>
          </cell>
          <cell r="G187">
            <v>0</v>
          </cell>
          <cell r="H187" t="str">
            <v xml:space="preserve">MARTHA LUCÍA TORO BEDOYA </v>
          </cell>
          <cell r="I187" t="str">
            <v>39183687</v>
          </cell>
          <cell r="J187" t="str">
            <v>3157302689</v>
          </cell>
          <cell r="K187" t="str">
            <v>marlutobe2010@hotmail.com</v>
          </cell>
          <cell r="L187" t="str">
            <v>Oriente</v>
          </cell>
          <cell r="M187" t="str">
            <v>La Ceja</v>
          </cell>
          <cell r="N187" t="str">
            <v>LA PAZ</v>
          </cell>
          <cell r="O187" t="str">
            <v xml:space="preserve">Sede primaria, la Paz </v>
          </cell>
          <cell r="P187" t="str">
            <v>S</v>
          </cell>
          <cell r="Q187">
            <v>37</v>
          </cell>
        </row>
        <row r="188">
          <cell r="A188">
            <v>39211857</v>
          </cell>
          <cell r="B188">
            <v>220</v>
          </cell>
          <cell r="C188">
            <v>45854.730023148099</v>
          </cell>
          <cell r="D188">
            <v>45854.732106481497</v>
          </cell>
          <cell r="E188" t="str">
            <v>anonymous</v>
          </cell>
          <cell r="G188">
            <v>0</v>
          </cell>
          <cell r="H188" t="str">
            <v xml:space="preserve">Gloria Patricia Montoya Zapata </v>
          </cell>
          <cell r="I188" t="str">
            <v>39211857</v>
          </cell>
          <cell r="J188" t="str">
            <v>3116124545</v>
          </cell>
          <cell r="K188" t="str">
            <v>glopamo10@ hotmail.com</v>
          </cell>
          <cell r="L188" t="str">
            <v xml:space="preserve">Nordeste </v>
          </cell>
          <cell r="M188" t="str">
            <v xml:space="preserve">Segovia </v>
          </cell>
          <cell r="N188" t="str">
            <v xml:space="preserve">Santo Domingo Savio </v>
          </cell>
          <cell r="O188" t="str">
            <v xml:space="preserve">Maria Goretti </v>
          </cell>
          <cell r="P188" t="str">
            <v>S</v>
          </cell>
          <cell r="Q188">
            <v>36</v>
          </cell>
        </row>
        <row r="189">
          <cell r="A189">
            <v>39267308</v>
          </cell>
          <cell r="B189">
            <v>556</v>
          </cell>
          <cell r="C189">
            <v>45855.840312499997</v>
          </cell>
          <cell r="D189">
            <v>45855.842754629601</v>
          </cell>
          <cell r="E189" t="str">
            <v>anonymous</v>
          </cell>
          <cell r="G189">
            <v>0</v>
          </cell>
          <cell r="H189" t="str">
            <v xml:space="preserve">Elena Matilde sierra Gandia </v>
          </cell>
          <cell r="I189" t="str">
            <v>39267308</v>
          </cell>
          <cell r="J189" t="str">
            <v>3227655082</v>
          </cell>
          <cell r="K189" t="str">
            <v>marielenaj1412@gmail.com</v>
          </cell>
          <cell r="L189" t="str">
            <v>Bajo cauca</v>
          </cell>
          <cell r="M189" t="str">
            <v xml:space="preserve">Caucasia </v>
          </cell>
          <cell r="N189" t="str">
            <v xml:space="preserve">Liceo caucasia </v>
          </cell>
          <cell r="O189" t="str">
            <v xml:space="preserve">Principal </v>
          </cell>
          <cell r="P189" t="str">
            <v>XXL</v>
          </cell>
          <cell r="Q189">
            <v>40</v>
          </cell>
        </row>
        <row r="190">
          <cell r="A190">
            <v>39271913</v>
          </cell>
          <cell r="B190">
            <v>797</v>
          </cell>
          <cell r="C190">
            <v>45860.638680555603</v>
          </cell>
          <cell r="D190">
            <v>45860.640162037002</v>
          </cell>
          <cell r="E190" t="str">
            <v>anonymous</v>
          </cell>
          <cell r="G190">
            <v>0</v>
          </cell>
          <cell r="H190" t="str">
            <v xml:space="preserve">Genith Vásquez Sandoval </v>
          </cell>
          <cell r="I190" t="str">
            <v>39271913</v>
          </cell>
          <cell r="J190" t="str">
            <v>3128373979</v>
          </cell>
          <cell r="K190" t="str">
            <v>genitovasquez@hotmail.com</v>
          </cell>
          <cell r="L190" t="str">
            <v xml:space="preserve">Magdalena Medio </v>
          </cell>
          <cell r="M190" t="str">
            <v xml:space="preserve">Puerto Berrío </v>
          </cell>
          <cell r="N190" t="str">
            <v>IER La Carlota</v>
          </cell>
          <cell r="O190" t="str">
            <v>El Brasil</v>
          </cell>
          <cell r="P190" t="str">
            <v>S</v>
          </cell>
          <cell r="Q190">
            <v>36</v>
          </cell>
        </row>
        <row r="191">
          <cell r="A191">
            <v>39273329</v>
          </cell>
          <cell r="B191">
            <v>551</v>
          </cell>
          <cell r="C191">
            <v>45855.781284722201</v>
          </cell>
          <cell r="D191">
            <v>45855.7839467593</v>
          </cell>
          <cell r="E191" t="str">
            <v>anonymous</v>
          </cell>
          <cell r="G191">
            <v>0</v>
          </cell>
          <cell r="H191" t="str">
            <v>Nunca Beatriz Jiménez jimenez</v>
          </cell>
          <cell r="I191" t="str">
            <v>39273329</v>
          </cell>
          <cell r="J191" t="str">
            <v>3168891182</v>
          </cell>
          <cell r="K191" t="str">
            <v>Jimenada. 30@gmail.con</v>
          </cell>
          <cell r="L191" t="str">
            <v>Nordeste Antioqueño</v>
          </cell>
          <cell r="M191" t="str">
            <v>Segovia</v>
          </cell>
          <cell r="N191" t="str">
            <v>Institución educativa Santo Domingo sabio</v>
          </cell>
          <cell r="O191" t="str">
            <v>Sede Manuel Cepeda</v>
          </cell>
          <cell r="P191" t="str">
            <v>XL</v>
          </cell>
          <cell r="Q191">
            <v>38</v>
          </cell>
        </row>
        <row r="192">
          <cell r="A192">
            <v>39274205</v>
          </cell>
          <cell r="B192">
            <v>661</v>
          </cell>
          <cell r="C192">
            <v>45860.3367013889</v>
          </cell>
          <cell r="D192">
            <v>45860.338564814803</v>
          </cell>
          <cell r="E192" t="str">
            <v>anonymous</v>
          </cell>
          <cell r="G192">
            <v>0</v>
          </cell>
          <cell r="H192" t="str">
            <v xml:space="preserve">Liliana Patricia Jaramillo Mercado </v>
          </cell>
          <cell r="I192" t="str">
            <v>39274205</v>
          </cell>
          <cell r="J192" t="str">
            <v>3053460043</v>
          </cell>
          <cell r="K192" t="str">
            <v>lilij2172@hotmail.com</v>
          </cell>
          <cell r="L192" t="str">
            <v xml:space="preserve">Antioquía </v>
          </cell>
          <cell r="M192" t="str">
            <v xml:space="preserve">Medellín </v>
          </cell>
          <cell r="N192" t="str">
            <v xml:space="preserve">Montecarlo Guillermo Gaviria Correa </v>
          </cell>
          <cell r="O192" t="str">
            <v>Barbados</v>
          </cell>
          <cell r="P192" t="str">
            <v>XXXL</v>
          </cell>
          <cell r="Q192">
            <v>41</v>
          </cell>
        </row>
        <row r="193">
          <cell r="A193">
            <v>39275424</v>
          </cell>
          <cell r="B193">
            <v>622</v>
          </cell>
          <cell r="C193">
            <v>45859.578194444402</v>
          </cell>
          <cell r="D193">
            <v>45859.5797453704</v>
          </cell>
          <cell r="E193" t="str">
            <v>anonymous</v>
          </cell>
          <cell r="G193">
            <v>0</v>
          </cell>
          <cell r="H193" t="str">
            <v>Olga Lucia Baron Muñoz</v>
          </cell>
          <cell r="I193" t="str">
            <v>39275424</v>
          </cell>
          <cell r="J193" t="str">
            <v>3123406123</v>
          </cell>
          <cell r="K193" t="str">
            <v>olbm2008@gmail.com</v>
          </cell>
          <cell r="L193" t="str">
            <v>Bajo Cauca</v>
          </cell>
          <cell r="M193" t="str">
            <v>Caucasia Antioquia</v>
          </cell>
          <cell r="N193" t="str">
            <v>Santo Domingo</v>
          </cell>
          <cell r="O193" t="str">
            <v>Principal</v>
          </cell>
          <cell r="P193" t="str">
            <v>L</v>
          </cell>
          <cell r="Q193">
            <v>37</v>
          </cell>
        </row>
        <row r="194">
          <cell r="A194">
            <v>39276625</v>
          </cell>
          <cell r="B194">
            <v>447</v>
          </cell>
          <cell r="C194">
            <v>45854.9287847222</v>
          </cell>
          <cell r="D194">
            <v>45854.937118055597</v>
          </cell>
          <cell r="E194" t="str">
            <v>anonymous</v>
          </cell>
          <cell r="G194">
            <v>0</v>
          </cell>
          <cell r="H194" t="str">
            <v xml:space="preserve">Diana Patricia Caicedo Caldera </v>
          </cell>
          <cell r="I194" t="str">
            <v>39276625</v>
          </cell>
          <cell r="J194" t="str">
            <v>3148885839</v>
          </cell>
          <cell r="K194" t="str">
            <v>dianapatriciacaicedocaldera@gmail.com</v>
          </cell>
          <cell r="L194" t="str">
            <v>Bajo cauca</v>
          </cell>
          <cell r="M194" t="str">
            <v xml:space="preserve">Cáceres </v>
          </cell>
          <cell r="N194" t="str">
            <v xml:space="preserve">Institución educativa Monseñor Gerardo Patiño </v>
          </cell>
          <cell r="O194" t="str">
            <v xml:space="preserve">La Magdalena </v>
          </cell>
          <cell r="P194" t="str">
            <v>L</v>
          </cell>
          <cell r="Q194">
            <v>39</v>
          </cell>
        </row>
        <row r="195">
          <cell r="A195">
            <v>39277315</v>
          </cell>
          <cell r="B195">
            <v>497</v>
          </cell>
          <cell r="C195">
            <v>45855.462615740696</v>
          </cell>
          <cell r="D195">
            <v>45855.463831018496</v>
          </cell>
          <cell r="E195" t="str">
            <v>anonymous</v>
          </cell>
          <cell r="G195">
            <v>0</v>
          </cell>
          <cell r="H195" t="str">
            <v>Sugey elena</v>
          </cell>
          <cell r="I195" t="str">
            <v>39277315</v>
          </cell>
          <cell r="J195" t="str">
            <v>3126096517</v>
          </cell>
          <cell r="K195" t="str">
            <v>ramirezsugey62@gmail.com</v>
          </cell>
          <cell r="L195" t="str">
            <v xml:space="preserve">Antioquía </v>
          </cell>
          <cell r="M195" t="str">
            <v>Caucasia</v>
          </cell>
          <cell r="N195" t="str">
            <v>Liceo caucasia</v>
          </cell>
          <cell r="O195" t="str">
            <v xml:space="preserve">Primera agrupación </v>
          </cell>
          <cell r="P195" t="str">
            <v>XL</v>
          </cell>
          <cell r="Q195">
            <v>38</v>
          </cell>
        </row>
        <row r="196">
          <cell r="A196">
            <v>39279078</v>
          </cell>
          <cell r="B196">
            <v>522</v>
          </cell>
          <cell r="C196">
            <v>45855.615601851903</v>
          </cell>
          <cell r="D196">
            <v>45855.616967592599</v>
          </cell>
          <cell r="E196" t="str">
            <v>anonymous</v>
          </cell>
          <cell r="G196">
            <v>0</v>
          </cell>
          <cell r="H196" t="str">
            <v xml:space="preserve">MARIBEL DEL CARMEN GARCÍA SUÁREZ </v>
          </cell>
          <cell r="I196" t="str">
            <v>39279078</v>
          </cell>
          <cell r="J196" t="str">
            <v>3216357467</v>
          </cell>
          <cell r="K196" t="str">
            <v>maribeldelcarmengarciasuarez@gmail.com</v>
          </cell>
          <cell r="L196" t="str">
            <v>BAJO CAUCA</v>
          </cell>
          <cell r="M196" t="str">
            <v>NECHI</v>
          </cell>
          <cell r="N196" t="str">
            <v xml:space="preserve">I.E.R.TRINIDAD ARRIBA </v>
          </cell>
          <cell r="O196" t="str">
            <v xml:space="preserve">LA CEIBA </v>
          </cell>
          <cell r="P196" t="str">
            <v>M</v>
          </cell>
          <cell r="Q196">
            <v>37</v>
          </cell>
        </row>
        <row r="197">
          <cell r="A197">
            <v>39281001</v>
          </cell>
          <cell r="B197">
            <v>633</v>
          </cell>
          <cell r="C197">
            <v>45860.294409722199</v>
          </cell>
          <cell r="D197">
            <v>45860.296643518501</v>
          </cell>
          <cell r="E197" t="str">
            <v>anonymous</v>
          </cell>
          <cell r="G197">
            <v>0</v>
          </cell>
          <cell r="H197" t="str">
            <v>Eliana Marcela Flórez Espejo</v>
          </cell>
          <cell r="I197" t="str">
            <v>39.281.001</v>
          </cell>
          <cell r="J197" t="str">
            <v>311 772 19 83</v>
          </cell>
          <cell r="K197" t="str">
            <v>elianaflorez1979@gmail.com</v>
          </cell>
          <cell r="L197" t="str">
            <v>Bajo Cauca Antioqueño</v>
          </cell>
          <cell r="M197" t="str">
            <v>Caucasia Antioquia</v>
          </cell>
          <cell r="N197" t="str">
            <v>Marco Fidel Suarez</v>
          </cell>
          <cell r="O197" t="str">
            <v>Principal</v>
          </cell>
          <cell r="P197" t="str">
            <v>M</v>
          </cell>
          <cell r="Q197">
            <v>39</v>
          </cell>
        </row>
        <row r="198">
          <cell r="A198">
            <v>39281904</v>
          </cell>
          <cell r="B198">
            <v>682</v>
          </cell>
          <cell r="C198">
            <v>45860.358483796299</v>
          </cell>
          <cell r="D198">
            <v>45860.360983796301</v>
          </cell>
          <cell r="E198" t="str">
            <v>anonymous</v>
          </cell>
          <cell r="G198">
            <v>0</v>
          </cell>
          <cell r="H198" t="str">
            <v xml:space="preserve">Lezthy Inirida Gutierrez Palacios </v>
          </cell>
          <cell r="I198" t="str">
            <v>39281904</v>
          </cell>
          <cell r="J198" t="str">
            <v>3104450980</v>
          </cell>
          <cell r="K198" t="str">
            <v>Lezthyiniridag@gmail.com</v>
          </cell>
          <cell r="L198" t="str">
            <v>Norte</v>
          </cell>
          <cell r="M198" t="str">
            <v xml:space="preserve">Toledo </v>
          </cell>
          <cell r="N198" t="str">
            <v>I.E.J.Emilio Valderrama  Agudelo</v>
          </cell>
          <cell r="O198" t="str">
            <v xml:space="preserve">San Francisco </v>
          </cell>
          <cell r="P198" t="str">
            <v>M</v>
          </cell>
          <cell r="Q198">
            <v>39</v>
          </cell>
        </row>
        <row r="199">
          <cell r="A199">
            <v>39282797</v>
          </cell>
          <cell r="B199">
            <v>599</v>
          </cell>
          <cell r="C199">
            <v>45857.411226851902</v>
          </cell>
          <cell r="D199">
            <v>45857.412037037</v>
          </cell>
          <cell r="E199" t="str">
            <v>anonymous</v>
          </cell>
          <cell r="G199">
            <v>0</v>
          </cell>
          <cell r="H199" t="str">
            <v xml:space="preserve">SISIRLEYIN MIELES MACEA </v>
          </cell>
          <cell r="I199" t="str">
            <v xml:space="preserve">39282797 </v>
          </cell>
          <cell r="J199" t="str">
            <v>3137307640</v>
          </cell>
          <cell r="K199" t="str">
            <v xml:space="preserve">Sishymieles@gmail.com </v>
          </cell>
          <cell r="L199" t="str">
            <v xml:space="preserve">NORTE </v>
          </cell>
          <cell r="M199" t="str">
            <v xml:space="preserve">ITUANGO </v>
          </cell>
          <cell r="N199" t="str">
            <v xml:space="preserve">LUIS MARIA PRECIADO ECHAVARRIA </v>
          </cell>
          <cell r="O199" t="str">
            <v xml:space="preserve">SEDE LA RICA </v>
          </cell>
          <cell r="P199" t="str">
            <v>M</v>
          </cell>
          <cell r="Q199">
            <v>35</v>
          </cell>
        </row>
        <row r="200">
          <cell r="A200">
            <v>39284305</v>
          </cell>
          <cell r="B200">
            <v>153</v>
          </cell>
          <cell r="C200">
            <v>45854.699085648099</v>
          </cell>
          <cell r="D200">
            <v>45854.699976851902</v>
          </cell>
          <cell r="E200" t="str">
            <v>anonymous</v>
          </cell>
          <cell r="G200">
            <v>0</v>
          </cell>
          <cell r="H200" t="str">
            <v xml:space="preserve">Yesenia Marcela Varela Montoya </v>
          </cell>
          <cell r="I200" t="str">
            <v>39284305</v>
          </cell>
          <cell r="J200" t="str">
            <v>3117999844</v>
          </cell>
          <cell r="K200" t="str">
            <v>varelamarcela68@gmail.com</v>
          </cell>
          <cell r="L200" t="str">
            <v>Norte</v>
          </cell>
          <cell r="M200" t="str">
            <v xml:space="preserve">Campamento </v>
          </cell>
          <cell r="N200" t="str">
            <v xml:space="preserve">CER La Chiquita </v>
          </cell>
          <cell r="O200" t="str">
            <v>La Frisolera</v>
          </cell>
          <cell r="P200" t="str">
            <v>M</v>
          </cell>
          <cell r="Q200">
            <v>37</v>
          </cell>
        </row>
        <row r="201">
          <cell r="A201">
            <v>39285173</v>
          </cell>
          <cell r="B201">
            <v>535</v>
          </cell>
          <cell r="C201">
            <v>45855.699884259302</v>
          </cell>
          <cell r="D201">
            <v>45855.702233796299</v>
          </cell>
          <cell r="E201" t="str">
            <v>anonymous</v>
          </cell>
          <cell r="G201">
            <v>0</v>
          </cell>
          <cell r="H201" t="str">
            <v xml:space="preserve">Luz amparo zuluaga bustamante </v>
          </cell>
          <cell r="I201" t="str">
            <v xml:space="preserve">39285173 </v>
          </cell>
          <cell r="J201" t="str">
            <v xml:space="preserve">3002020854 </v>
          </cell>
          <cell r="K201" t="str">
            <v xml:space="preserve">orpaam82@gmail.com </v>
          </cell>
          <cell r="L201" t="str">
            <v xml:space="preserve">OCCIDENTE </v>
          </cell>
          <cell r="M201" t="str">
            <v>Uramita</v>
          </cell>
          <cell r="N201" t="str">
            <v xml:space="preserve">San José de Uramita </v>
          </cell>
          <cell r="O201" t="str">
            <v>San José Principal</v>
          </cell>
          <cell r="P201" t="str">
            <v>L</v>
          </cell>
          <cell r="Q201">
            <v>38</v>
          </cell>
        </row>
        <row r="202">
          <cell r="A202">
            <v>39285451</v>
          </cell>
          <cell r="B202">
            <v>503</v>
          </cell>
          <cell r="C202">
            <v>45855.507604166698</v>
          </cell>
          <cell r="D202">
            <v>45855.509131944404</v>
          </cell>
          <cell r="E202" t="str">
            <v>anonymous</v>
          </cell>
          <cell r="G202">
            <v>0</v>
          </cell>
          <cell r="H202" t="str">
            <v xml:space="preserve">Alexandra Patricia Salcedo Bram </v>
          </cell>
          <cell r="I202" t="str">
            <v>39285451</v>
          </cell>
          <cell r="J202" t="str">
            <v>3104665630</v>
          </cell>
          <cell r="K202" t="str">
            <v>alexandrasalcedobram@gmail.com</v>
          </cell>
          <cell r="L202" t="str">
            <v>Norte</v>
          </cell>
          <cell r="M202" t="str">
            <v xml:space="preserve">Yarumal </v>
          </cell>
          <cell r="N202" t="str">
            <v xml:space="preserve">Ochalí </v>
          </cell>
          <cell r="O202" t="str">
            <v>Principal</v>
          </cell>
          <cell r="P202" t="str">
            <v>L</v>
          </cell>
          <cell r="Q202">
            <v>38</v>
          </cell>
        </row>
        <row r="203">
          <cell r="A203">
            <v>39286897</v>
          </cell>
          <cell r="B203">
            <v>15</v>
          </cell>
          <cell r="C203">
            <v>45854.649212962999</v>
          </cell>
          <cell r="D203">
            <v>45854.650960648098</v>
          </cell>
          <cell r="E203" t="str">
            <v>anonymous</v>
          </cell>
          <cell r="G203">
            <v>0</v>
          </cell>
          <cell r="H203" t="str">
            <v xml:space="preserve">Lina Marcela Builes Ríos </v>
          </cell>
          <cell r="I203" t="str">
            <v>39286897</v>
          </cell>
          <cell r="J203" t="str">
            <v>3506517984</v>
          </cell>
          <cell r="K203" t="str">
            <v>limarcebuiles@gmail.com</v>
          </cell>
          <cell r="L203" t="str">
            <v>Bajo cauca</v>
          </cell>
          <cell r="M203" t="str">
            <v xml:space="preserve">Taraza </v>
          </cell>
          <cell r="N203" t="str">
            <v xml:space="preserve">Institución Educativa Rural la Caucana </v>
          </cell>
          <cell r="O203" t="str">
            <v xml:space="preserve">Principal </v>
          </cell>
          <cell r="P203" t="str">
            <v>L</v>
          </cell>
          <cell r="Q203">
            <v>37</v>
          </cell>
        </row>
        <row r="204">
          <cell r="A204">
            <v>39307847</v>
          </cell>
          <cell r="B204">
            <v>812</v>
          </cell>
          <cell r="C204">
            <v>45860.7203240741</v>
          </cell>
          <cell r="D204">
            <v>45860.722650463002</v>
          </cell>
          <cell r="E204" t="str">
            <v>anonymous</v>
          </cell>
          <cell r="G204">
            <v>0</v>
          </cell>
          <cell r="H204" t="str">
            <v xml:space="preserve">Maria lubiana Hernández Quiñones </v>
          </cell>
          <cell r="I204" t="str">
            <v>39307847</v>
          </cell>
          <cell r="J204" t="str">
            <v>3122947409</v>
          </cell>
          <cell r="K204" t="str">
            <v>mlubilubi@gmail.com</v>
          </cell>
          <cell r="L204" t="str">
            <v>Nordeste</v>
          </cell>
          <cell r="M204" t="str">
            <v xml:space="preserve">Anori Antioquía </v>
          </cell>
          <cell r="N204" t="str">
            <v xml:space="preserve">Aguada porce </v>
          </cell>
          <cell r="O204" t="str">
            <v>Madreseca</v>
          </cell>
          <cell r="P204" t="str">
            <v>XS</v>
          </cell>
          <cell r="Q204">
            <v>37</v>
          </cell>
        </row>
        <row r="205">
          <cell r="A205">
            <v>39309586</v>
          </cell>
          <cell r="B205">
            <v>413</v>
          </cell>
          <cell r="C205">
            <v>45854.876840277801</v>
          </cell>
          <cell r="D205">
            <v>45854.879988425899</v>
          </cell>
          <cell r="E205" t="str">
            <v>anonymous</v>
          </cell>
          <cell r="G205">
            <v>0</v>
          </cell>
          <cell r="H205" t="str">
            <v xml:space="preserve">Ana Fabiola Amariles Silva </v>
          </cell>
          <cell r="I205" t="str">
            <v>39309586</v>
          </cell>
          <cell r="J205" t="str">
            <v>3117993193</v>
          </cell>
          <cell r="K205" t="str">
            <v>anafabiolaamarilessilva@gmail.com</v>
          </cell>
          <cell r="L205" t="str">
            <v>Uraba</v>
          </cell>
          <cell r="M205" t="str">
            <v xml:space="preserve">Vigia del fuerte </v>
          </cell>
          <cell r="N205" t="str">
            <v xml:space="preserve">Vigia del fuerte </v>
          </cell>
          <cell r="O205" t="str">
            <v>Loma Murri</v>
          </cell>
          <cell r="P205" t="str">
            <v>S</v>
          </cell>
          <cell r="Q205">
            <v>37</v>
          </cell>
        </row>
        <row r="206">
          <cell r="A206">
            <v>39309962</v>
          </cell>
          <cell r="B206">
            <v>36</v>
          </cell>
          <cell r="C206">
            <v>45854.650219907402</v>
          </cell>
          <cell r="D206">
            <v>45854.653576388897</v>
          </cell>
          <cell r="E206" t="str">
            <v>anonymous</v>
          </cell>
          <cell r="G206">
            <v>0</v>
          </cell>
          <cell r="H206" t="str">
            <v>Mayelin Mosquera Palacios</v>
          </cell>
          <cell r="I206" t="str">
            <v>39309962</v>
          </cell>
          <cell r="J206" t="str">
            <v>3113310016</v>
          </cell>
          <cell r="K206" t="str">
            <v>mamopa1974@gmail.com</v>
          </cell>
          <cell r="L206" t="str">
            <v>Uraba</v>
          </cell>
          <cell r="M206" t="str">
            <v>Necocli</v>
          </cell>
          <cell r="N206" t="str">
            <v>Antonio Roldán Betancur</v>
          </cell>
          <cell r="O206" t="str">
            <v>María Auxiliadora</v>
          </cell>
          <cell r="P206" t="str">
            <v>S</v>
          </cell>
          <cell r="Q206">
            <v>38</v>
          </cell>
        </row>
        <row r="207">
          <cell r="A207">
            <v>39311473</v>
          </cell>
          <cell r="B207">
            <v>676</v>
          </cell>
          <cell r="C207">
            <v>45860.345752314803</v>
          </cell>
          <cell r="D207">
            <v>45860.349224537</v>
          </cell>
          <cell r="E207" t="str">
            <v>anonymous</v>
          </cell>
          <cell r="G207">
            <v>0</v>
          </cell>
          <cell r="H207" t="str">
            <v xml:space="preserve">Luzyaneth Carmona Ramírez </v>
          </cell>
          <cell r="I207" t="str">
            <v>39311473</v>
          </cell>
          <cell r="J207" t="str">
            <v>3126045315</v>
          </cell>
          <cell r="K207" t="str">
            <v>luzcarmona200@gmail.com</v>
          </cell>
          <cell r="L207" t="str">
            <v xml:space="preserve">Antioquia </v>
          </cell>
          <cell r="M207" t="str">
            <v xml:space="preserve">Necocli </v>
          </cell>
          <cell r="N207" t="str">
            <v xml:space="preserve">Eduardo Espitia romero </v>
          </cell>
          <cell r="O207" t="str">
            <v xml:space="preserve">Sede el moncholo </v>
          </cell>
          <cell r="P207" t="str">
            <v>XL</v>
          </cell>
          <cell r="Q207">
            <v>38</v>
          </cell>
        </row>
        <row r="208">
          <cell r="A208">
            <v>39312559</v>
          </cell>
          <cell r="B208">
            <v>726</v>
          </cell>
          <cell r="C208">
            <v>45860.410474536999</v>
          </cell>
          <cell r="D208">
            <v>45860.4125810185</v>
          </cell>
          <cell r="E208" t="str">
            <v>anonymous</v>
          </cell>
          <cell r="G208">
            <v>0</v>
          </cell>
          <cell r="H208" t="str">
            <v xml:space="preserve">Ana Dalis Berrio Mena </v>
          </cell>
          <cell r="I208" t="str">
            <v>39312559</v>
          </cell>
          <cell r="J208" t="str">
            <v>3103729934</v>
          </cell>
          <cell r="K208" t="str">
            <v>aberriomena209@gmail.com</v>
          </cell>
          <cell r="L208" t="str">
            <v>URABA</v>
          </cell>
          <cell r="M208" t="str">
            <v>NECOCLI</v>
          </cell>
          <cell r="N208" t="str">
            <v xml:space="preserve">CER BOBAl LA PLAYA </v>
          </cell>
          <cell r="O208" t="str">
            <v>SEVILLA</v>
          </cell>
          <cell r="P208" t="str">
            <v>M</v>
          </cell>
          <cell r="Q208">
            <v>37</v>
          </cell>
        </row>
        <row r="209">
          <cell r="A209">
            <v>39321415</v>
          </cell>
          <cell r="B209">
            <v>757</v>
          </cell>
          <cell r="C209">
            <v>45860.480231481502</v>
          </cell>
          <cell r="D209">
            <v>45860.481446759302</v>
          </cell>
          <cell r="E209" t="str">
            <v>anonymous</v>
          </cell>
          <cell r="G209">
            <v>0</v>
          </cell>
          <cell r="H209" t="str">
            <v xml:space="preserve">Marisabel Abadía Bejarano </v>
          </cell>
          <cell r="I209" t="str">
            <v>39321415</v>
          </cell>
          <cell r="J209" t="str">
            <v>3216363869</v>
          </cell>
          <cell r="K209" t="str">
            <v>mayjony03@hotmail.com</v>
          </cell>
          <cell r="L209" t="str">
            <v xml:space="preserve">Urabá </v>
          </cell>
          <cell r="M209" t="str">
            <v>Carepa</v>
          </cell>
          <cell r="N209" t="str">
            <v>I. E. Colombia</v>
          </cell>
          <cell r="O209" t="str">
            <v xml:space="preserve">Obrero </v>
          </cell>
          <cell r="P209" t="str">
            <v>M</v>
          </cell>
          <cell r="Q209">
            <v>38</v>
          </cell>
        </row>
        <row r="210">
          <cell r="A210">
            <v>39325501</v>
          </cell>
          <cell r="B210">
            <v>156</v>
          </cell>
          <cell r="C210">
            <v>45854.697928240697</v>
          </cell>
          <cell r="D210">
            <v>45854.700902777797</v>
          </cell>
          <cell r="E210" t="str">
            <v>anonymous</v>
          </cell>
          <cell r="G210">
            <v>0</v>
          </cell>
          <cell r="H210" t="str">
            <v xml:space="preserve">Ney de Jesús Amaya ospina </v>
          </cell>
          <cell r="I210" t="str">
            <v>39325501</v>
          </cell>
          <cell r="J210" t="str">
            <v>3136248067</v>
          </cell>
          <cell r="K210" t="str">
            <v>Neycarlos5@hotmail.com</v>
          </cell>
          <cell r="L210" t="str">
            <v>Nordeste</v>
          </cell>
          <cell r="M210" t="str">
            <v xml:space="preserve">Segovia antioquia </v>
          </cell>
          <cell r="N210" t="str">
            <v>Santo domingo savio</v>
          </cell>
          <cell r="O210" t="str">
            <v>Manuel cepeda</v>
          </cell>
          <cell r="P210" t="str">
            <v>M</v>
          </cell>
          <cell r="Q210">
            <v>34</v>
          </cell>
        </row>
        <row r="211">
          <cell r="A211">
            <v>39404610</v>
          </cell>
          <cell r="B211">
            <v>361</v>
          </cell>
          <cell r="C211">
            <v>45854.829861111102</v>
          </cell>
          <cell r="D211">
            <v>45854.831620370402</v>
          </cell>
          <cell r="E211" t="str">
            <v>anonymous</v>
          </cell>
          <cell r="G211">
            <v>0</v>
          </cell>
          <cell r="H211" t="str">
            <v xml:space="preserve">Irma Rosa Maturana Córdoba </v>
          </cell>
          <cell r="I211" t="str">
            <v>39404610</v>
          </cell>
          <cell r="J211" t="str">
            <v>3137212018</v>
          </cell>
          <cell r="K211" t="str">
            <v>tunegra1962@hotmail.com</v>
          </cell>
          <cell r="L211" t="str">
            <v>Uraba</v>
          </cell>
          <cell r="M211" t="str">
            <v xml:space="preserve">Chigorodó </v>
          </cell>
          <cell r="N211" t="str">
            <v xml:space="preserve">José de los santos Zúñiga </v>
          </cell>
          <cell r="O211" t="str">
            <v xml:space="preserve">Diez de enero </v>
          </cell>
          <cell r="P211" t="str">
            <v>XXL</v>
          </cell>
          <cell r="Q211">
            <v>41</v>
          </cell>
        </row>
        <row r="212">
          <cell r="A212">
            <v>39414024</v>
          </cell>
          <cell r="B212">
            <v>183</v>
          </cell>
          <cell r="C212">
            <v>45854.706018518496</v>
          </cell>
          <cell r="D212">
            <v>45854.7103935185</v>
          </cell>
          <cell r="E212" t="str">
            <v>anonymous</v>
          </cell>
          <cell r="G212">
            <v>0</v>
          </cell>
          <cell r="H212" t="str">
            <v xml:space="preserve">Argenida Rodríguez de la Rosa </v>
          </cell>
          <cell r="I212" t="str">
            <v>39414024</v>
          </cell>
          <cell r="J212" t="str">
            <v>3104107787</v>
          </cell>
          <cell r="K212" t="str">
            <v>rodriguezargenida340@gmail.com</v>
          </cell>
          <cell r="L212" t="str">
            <v>Uraba</v>
          </cell>
          <cell r="M212" t="str">
            <v>Mutata</v>
          </cell>
          <cell r="N212" t="str">
            <v xml:space="preserve">Institución Educativa Mutata </v>
          </cell>
          <cell r="O212" t="str">
            <v xml:space="preserve">Bedo </v>
          </cell>
          <cell r="P212" t="str">
            <v>XL</v>
          </cell>
          <cell r="Q212">
            <v>37</v>
          </cell>
        </row>
        <row r="213">
          <cell r="A213">
            <v>39415154</v>
          </cell>
          <cell r="B213">
            <v>901</v>
          </cell>
          <cell r="C213">
            <v>45865.543854166703</v>
          </cell>
          <cell r="D213">
            <v>45865.546192129601</v>
          </cell>
          <cell r="E213" t="str">
            <v>anonymous</v>
          </cell>
          <cell r="G213">
            <v>0</v>
          </cell>
          <cell r="H213" t="str">
            <v xml:space="preserve">Arlidis Judith González González </v>
          </cell>
          <cell r="I213" t="str">
            <v>39415154</v>
          </cell>
          <cell r="J213" t="str">
            <v>3226246249</v>
          </cell>
          <cell r="K213" t="str">
            <v>arlidisg@gmail.com</v>
          </cell>
          <cell r="L213" t="str">
            <v>Magdalena medio</v>
          </cell>
          <cell r="M213" t="str">
            <v>Maceo</v>
          </cell>
          <cell r="N213" t="str">
            <v xml:space="preserve">IE FILIBERTO RESTREPO SIERRA </v>
          </cell>
          <cell r="O213" t="str">
            <v>Principal</v>
          </cell>
          <cell r="P213" t="str">
            <v>L</v>
          </cell>
          <cell r="Q213">
            <v>37</v>
          </cell>
        </row>
        <row r="214">
          <cell r="A214">
            <v>39434333</v>
          </cell>
          <cell r="B214">
            <v>761</v>
          </cell>
          <cell r="C214">
            <v>45860.4836111111</v>
          </cell>
          <cell r="D214">
            <v>45860.487523148098</v>
          </cell>
          <cell r="E214" t="str">
            <v>anonymous</v>
          </cell>
          <cell r="G214">
            <v>0</v>
          </cell>
          <cell r="H214" t="str">
            <v>Lucelly Alzate Danchez</v>
          </cell>
          <cell r="I214" t="str">
            <v>39434333</v>
          </cell>
          <cell r="J214" t="str">
            <v>3117010400</v>
          </cell>
          <cell r="K214" t="str">
            <v>lualsa24@gmail.com</v>
          </cell>
          <cell r="L214" t="str">
            <v>Oriente</v>
          </cell>
          <cell r="M214" t="str">
            <v>Guarne</v>
          </cell>
          <cell r="N214" t="str">
            <v>Institución Educativa Rural Romeral</v>
          </cell>
          <cell r="O214" t="str">
            <v>El Sango</v>
          </cell>
          <cell r="P214" t="str">
            <v>M</v>
          </cell>
          <cell r="Q214">
            <v>35</v>
          </cell>
        </row>
        <row r="215">
          <cell r="A215">
            <v>42138860</v>
          </cell>
          <cell r="B215">
            <v>197</v>
          </cell>
          <cell r="C215">
            <v>45854.711898148104</v>
          </cell>
          <cell r="D215">
            <v>45854.719282407401</v>
          </cell>
          <cell r="E215" t="str">
            <v>anonymous</v>
          </cell>
          <cell r="G215">
            <v>0</v>
          </cell>
          <cell r="H215" t="str">
            <v>Jesucita Peña</v>
          </cell>
          <cell r="I215" t="str">
            <v>42138860</v>
          </cell>
          <cell r="J215" t="str">
            <v>3124447397</v>
          </cell>
          <cell r="K215" t="str">
            <v>jesucitapp@hotmail.com</v>
          </cell>
          <cell r="L215" t="str">
            <v xml:space="preserve">Bajo cauca </v>
          </cell>
          <cell r="M215" t="str">
            <v>Zaragoza</v>
          </cell>
          <cell r="N215" t="str">
            <v>FRANCISCO De PAULA SANTADER</v>
          </cell>
          <cell r="O215" t="str">
            <v>Principal</v>
          </cell>
          <cell r="P215" t="str">
            <v>L</v>
          </cell>
          <cell r="Q215">
            <v>38</v>
          </cell>
        </row>
        <row r="216">
          <cell r="A216">
            <v>42163815</v>
          </cell>
          <cell r="B216">
            <v>576</v>
          </cell>
          <cell r="C216">
            <v>45856.514120370397</v>
          </cell>
          <cell r="D216">
            <v>45856.515590277799</v>
          </cell>
          <cell r="E216" t="str">
            <v>anonymous</v>
          </cell>
          <cell r="G216">
            <v>0</v>
          </cell>
          <cell r="H216" t="str">
            <v xml:space="preserve">Arisleyda Mosquera Mosquera </v>
          </cell>
          <cell r="I216" t="str">
            <v>42163815</v>
          </cell>
          <cell r="J216" t="str">
            <v>3023978411</v>
          </cell>
          <cell r="K216" t="str">
            <v>luisa-yoli@hotmail.com</v>
          </cell>
          <cell r="L216" t="str">
            <v>Bajo cauca</v>
          </cell>
          <cell r="M216" t="str">
            <v xml:space="preserve">Zaragoza </v>
          </cell>
          <cell r="N216" t="str">
            <v xml:space="preserve">E.I.R. N ancy  Rocío  Garcia </v>
          </cell>
          <cell r="O216" t="str">
            <v>Tosnovan</v>
          </cell>
          <cell r="P216" t="str">
            <v>M</v>
          </cell>
          <cell r="Q216">
            <v>38</v>
          </cell>
        </row>
        <row r="217">
          <cell r="A217">
            <v>42653655</v>
          </cell>
          <cell r="B217">
            <v>905</v>
          </cell>
          <cell r="C217">
            <v>45865.7499074074</v>
          </cell>
          <cell r="D217">
            <v>45865.751875000002</v>
          </cell>
          <cell r="E217" t="str">
            <v>anonymous</v>
          </cell>
          <cell r="G217">
            <v>0</v>
          </cell>
          <cell r="H217" t="str">
            <v xml:space="preserve">Leonor María Guzmán Palencia </v>
          </cell>
          <cell r="I217" t="str">
            <v>42653655</v>
          </cell>
          <cell r="J217" t="str">
            <v>3148918560</v>
          </cell>
          <cell r="K217" t="str">
            <v>leonormaria.gp@hotmail.com</v>
          </cell>
          <cell r="L217" t="str">
            <v xml:space="preserve">Urabá </v>
          </cell>
          <cell r="M217" t="str">
            <v>Arboletes</v>
          </cell>
          <cell r="N217" t="str">
            <v>I.E.R . PAJILLAL</v>
          </cell>
          <cell r="O217" t="str">
            <v>Las Pavitas</v>
          </cell>
          <cell r="P217" t="str">
            <v>M</v>
          </cell>
          <cell r="Q217">
            <v>39</v>
          </cell>
        </row>
        <row r="218">
          <cell r="A218">
            <v>42653743</v>
          </cell>
          <cell r="B218">
            <v>494</v>
          </cell>
          <cell r="C218">
            <v>45855.428483796299</v>
          </cell>
          <cell r="D218">
            <v>45855.431388888901</v>
          </cell>
          <cell r="E218" t="str">
            <v>anonymous</v>
          </cell>
          <cell r="G218">
            <v>0</v>
          </cell>
          <cell r="H218" t="str">
            <v>Elba Julio Julio</v>
          </cell>
          <cell r="I218" t="str">
            <v>42653743</v>
          </cell>
          <cell r="J218" t="str">
            <v>3135389037</v>
          </cell>
          <cell r="K218" t="str">
            <v>elbajuliojulio@yahoo.es</v>
          </cell>
          <cell r="L218" t="str">
            <v xml:space="preserve">Nordeste </v>
          </cell>
          <cell r="M218" t="str">
            <v xml:space="preserve">Segovia </v>
          </cell>
          <cell r="N218" t="str">
            <v>Liborio Bataller</v>
          </cell>
          <cell r="O218" t="str">
            <v>Santa Isabel de Amara</v>
          </cell>
          <cell r="P218" t="str">
            <v>XS</v>
          </cell>
          <cell r="Q218">
            <v>37</v>
          </cell>
        </row>
        <row r="219">
          <cell r="A219">
            <v>42654220</v>
          </cell>
          <cell r="B219">
            <v>463</v>
          </cell>
          <cell r="C219">
            <v>45855.300856481503</v>
          </cell>
          <cell r="D219">
            <v>45855.302870370397</v>
          </cell>
          <cell r="E219" t="str">
            <v>anonymous</v>
          </cell>
          <cell r="G219">
            <v>0</v>
          </cell>
          <cell r="H219" t="str">
            <v xml:space="preserve">LuzMary Arevalo Gutierrez </v>
          </cell>
          <cell r="I219" t="str">
            <v>42654220</v>
          </cell>
          <cell r="J219" t="str">
            <v xml:space="preserve">Luz Mary Arévalo Gutiérrez </v>
          </cell>
          <cell r="K219" t="str">
            <v>Luzmaryierelfilo@gmail.com</v>
          </cell>
          <cell r="L219" t="str">
            <v>Uraba</v>
          </cell>
          <cell r="M219" t="str">
            <v xml:space="preserve">San juan </v>
          </cell>
          <cell r="N219" t="str">
            <v xml:space="preserve">Institución Educativa Rural EL FILO DE DAMAQUIEL </v>
          </cell>
          <cell r="O219" t="str">
            <v xml:space="preserve">Principal </v>
          </cell>
          <cell r="P219" t="str">
            <v>M</v>
          </cell>
          <cell r="Q219">
            <v>38</v>
          </cell>
        </row>
        <row r="220">
          <cell r="A220">
            <v>42782767</v>
          </cell>
          <cell r="B220">
            <v>79</v>
          </cell>
          <cell r="C220">
            <v>45854.660405092603</v>
          </cell>
          <cell r="D220">
            <v>45854.663055555597</v>
          </cell>
          <cell r="E220" t="str">
            <v>anonymous</v>
          </cell>
          <cell r="G220">
            <v>0</v>
          </cell>
          <cell r="H220" t="str">
            <v xml:space="preserve">Sandra Catalina Herrera Quiceno </v>
          </cell>
          <cell r="I220" t="str">
            <v>42782767</v>
          </cell>
          <cell r="J220" t="str">
            <v>3137551173</v>
          </cell>
          <cell r="K220" t="str">
            <v>pkscata@hotmail.com</v>
          </cell>
          <cell r="L220" t="str">
            <v xml:space="preserve">Valle de Aburrá </v>
          </cell>
          <cell r="M220" t="str">
            <v>Barbosa</v>
          </cell>
          <cell r="N220" t="str">
            <v xml:space="preserve">Rural El Tablazo </v>
          </cell>
          <cell r="O220" t="str">
            <v>Principal</v>
          </cell>
          <cell r="P220" t="str">
            <v>M</v>
          </cell>
          <cell r="Q220">
            <v>38</v>
          </cell>
        </row>
        <row r="221">
          <cell r="A221">
            <v>42882570</v>
          </cell>
          <cell r="B221">
            <v>340</v>
          </cell>
          <cell r="C221">
            <v>45854.808125000003</v>
          </cell>
          <cell r="D221">
            <v>45854.809918981497</v>
          </cell>
          <cell r="E221" t="str">
            <v>anonymous</v>
          </cell>
          <cell r="G221">
            <v>0</v>
          </cell>
          <cell r="H221" t="str">
            <v>MARIA MAGDALENA AREVALO LUQUE</v>
          </cell>
          <cell r="I221" t="str">
            <v>42882570</v>
          </cell>
          <cell r="J221" t="str">
            <v>3128916294</v>
          </cell>
          <cell r="K221" t="str">
            <v>mariamagducha@gmail.com</v>
          </cell>
          <cell r="L221" t="str">
            <v>ORIENTE</v>
          </cell>
          <cell r="M221" t="str">
            <v>LA CEJA</v>
          </cell>
          <cell r="N221" t="str">
            <v>INSTITUCION EDUCATIVA CONCEJO MUNICIPAL</v>
          </cell>
          <cell r="O221" t="str">
            <v>PRINCIPAL</v>
          </cell>
          <cell r="P221" t="str">
            <v>XL</v>
          </cell>
          <cell r="Q221">
            <v>36</v>
          </cell>
        </row>
        <row r="222">
          <cell r="A222">
            <v>42901902</v>
          </cell>
          <cell r="B222">
            <v>281</v>
          </cell>
          <cell r="C222">
            <v>45854.764490740701</v>
          </cell>
          <cell r="D222">
            <v>45854.765277777798</v>
          </cell>
          <cell r="E222" t="str">
            <v>anonymous</v>
          </cell>
          <cell r="G222">
            <v>0</v>
          </cell>
          <cell r="H222" t="str">
            <v xml:space="preserve">Claudia Yaned Ramos Espinal </v>
          </cell>
          <cell r="I222" t="str">
            <v>42901902</v>
          </cell>
          <cell r="J222" t="str">
            <v>3103569048</v>
          </cell>
          <cell r="K222" t="str">
            <v>claudyramos07@gmail.com</v>
          </cell>
          <cell r="L222" t="str">
            <v>Norte</v>
          </cell>
          <cell r="M222" t="str">
            <v xml:space="preserve">Ituango </v>
          </cell>
          <cell r="N222" t="str">
            <v xml:space="preserve">La Pérez </v>
          </cell>
          <cell r="O222" t="str">
            <v xml:space="preserve">San Francisco </v>
          </cell>
          <cell r="P222" t="str">
            <v>M</v>
          </cell>
          <cell r="Q222">
            <v>36</v>
          </cell>
        </row>
        <row r="223">
          <cell r="A223">
            <v>42940435</v>
          </cell>
          <cell r="B223">
            <v>459</v>
          </cell>
          <cell r="C223">
            <v>45855.0000925926</v>
          </cell>
          <cell r="D223">
            <v>45855.002777777801</v>
          </cell>
          <cell r="E223" t="str">
            <v>anonymous</v>
          </cell>
          <cell r="G223">
            <v>0</v>
          </cell>
          <cell r="H223" t="str">
            <v xml:space="preserve">Ingrid Johana Uribe </v>
          </cell>
          <cell r="I223" t="str">
            <v>42940435</v>
          </cell>
          <cell r="J223" t="str">
            <v>3146782074</v>
          </cell>
          <cell r="K223" t="str">
            <v>johanau17052012@hotmail.com</v>
          </cell>
          <cell r="L223" t="str">
            <v>Nordeste</v>
          </cell>
          <cell r="M223" t="str">
            <v xml:space="preserve">Segovia </v>
          </cell>
          <cell r="N223" t="str">
            <v>Santo Domingo Savio</v>
          </cell>
          <cell r="O223" t="str">
            <v xml:space="preserve">Manuel cepeda </v>
          </cell>
          <cell r="P223" t="str">
            <v>S</v>
          </cell>
          <cell r="Q223">
            <v>34</v>
          </cell>
        </row>
        <row r="224">
          <cell r="A224">
            <v>42940547</v>
          </cell>
          <cell r="B224">
            <v>155</v>
          </cell>
          <cell r="C224">
            <v>45854.697835648098</v>
          </cell>
          <cell r="D224">
            <v>45854.700868055603</v>
          </cell>
          <cell r="E224" t="str">
            <v>anonymous</v>
          </cell>
          <cell r="G224">
            <v>0</v>
          </cell>
          <cell r="H224" t="str">
            <v xml:space="preserve">Natalia Andrea Álvarez García </v>
          </cell>
          <cell r="I224" t="str">
            <v>42940547</v>
          </cell>
          <cell r="J224" t="str">
            <v>3125063408</v>
          </cell>
          <cell r="K224" t="str">
            <v>natilla1010@gmail.com</v>
          </cell>
          <cell r="L224" t="str">
            <v xml:space="preserve">Nordeste </v>
          </cell>
          <cell r="M224" t="str">
            <v xml:space="preserve">Segovia </v>
          </cell>
          <cell r="N224" t="str">
            <v xml:space="preserve">Liborio Bataller </v>
          </cell>
          <cell r="O224" t="str">
            <v xml:space="preserve">José Antonio galán </v>
          </cell>
          <cell r="P224" t="str">
            <v>XXL</v>
          </cell>
          <cell r="Q224">
            <v>38</v>
          </cell>
        </row>
        <row r="225">
          <cell r="A225">
            <v>43070356</v>
          </cell>
          <cell r="B225">
            <v>595</v>
          </cell>
          <cell r="C225">
            <v>45856.839872685203</v>
          </cell>
          <cell r="D225">
            <v>45856.8440625</v>
          </cell>
          <cell r="E225" t="str">
            <v>anonymous</v>
          </cell>
          <cell r="G225">
            <v>0</v>
          </cell>
          <cell r="H225" t="str">
            <v>María Dionis Menoyos Gaviria</v>
          </cell>
          <cell r="I225" t="str">
            <v>43070356</v>
          </cell>
          <cell r="J225" t="str">
            <v>3136087335</v>
          </cell>
          <cell r="K225" t="str">
            <v>dimega-2364@hotmail.com</v>
          </cell>
          <cell r="L225" t="str">
            <v>Bajo cauca</v>
          </cell>
          <cell r="M225" t="str">
            <v xml:space="preserve">Zaragoza </v>
          </cell>
          <cell r="N225" t="str">
            <v>Institución Educativa Vegas de Segovia</v>
          </cell>
          <cell r="O225" t="str">
            <v>Germania</v>
          </cell>
          <cell r="P225" t="str">
            <v>L</v>
          </cell>
          <cell r="Q225">
            <v>38</v>
          </cell>
        </row>
        <row r="226">
          <cell r="A226">
            <v>43075658</v>
          </cell>
          <cell r="B226">
            <v>854</v>
          </cell>
          <cell r="C226">
            <v>45861.679930555598</v>
          </cell>
          <cell r="D226">
            <v>45861.683564814797</v>
          </cell>
          <cell r="E226" t="str">
            <v>anonymous</v>
          </cell>
          <cell r="G226">
            <v>0</v>
          </cell>
          <cell r="H226" t="str">
            <v xml:space="preserve">Gabriela Isabel Villa Londoño </v>
          </cell>
          <cell r="I226" t="str">
            <v>43075658</v>
          </cell>
          <cell r="J226" t="str">
            <v>3217512177</v>
          </cell>
          <cell r="K226" t="str">
            <v>marigaby81519@hotmail.com</v>
          </cell>
          <cell r="L226" t="str">
            <v>Bajo Cauca</v>
          </cell>
          <cell r="M226" t="str">
            <v>Caucasia</v>
          </cell>
          <cell r="N226" t="str">
            <v>Liceo Concejo Municipal</v>
          </cell>
          <cell r="O226" t="str">
            <v>Principal</v>
          </cell>
          <cell r="P226" t="str">
            <v>L</v>
          </cell>
          <cell r="Q226">
            <v>37</v>
          </cell>
        </row>
        <row r="227">
          <cell r="A227">
            <v>43082059</v>
          </cell>
          <cell r="B227">
            <v>117</v>
          </cell>
          <cell r="C227">
            <v>45854.679976851803</v>
          </cell>
          <cell r="D227">
            <v>45854.681250000001</v>
          </cell>
          <cell r="E227" t="str">
            <v>anonymous</v>
          </cell>
          <cell r="G227">
            <v>0</v>
          </cell>
          <cell r="H227" t="str">
            <v xml:space="preserve">ADRIANA HERNÁNDEZ MORENO </v>
          </cell>
          <cell r="I227" t="str">
            <v>43082059</v>
          </cell>
          <cell r="J227" t="str">
            <v>3007341948</v>
          </cell>
          <cell r="K227" t="str">
            <v>adrianahm1028@gmail.com</v>
          </cell>
          <cell r="L227" t="str">
            <v>Nordeste</v>
          </cell>
          <cell r="M227" t="str">
            <v>Segovia</v>
          </cell>
          <cell r="N227" t="str">
            <v>Santo Domingo Savio</v>
          </cell>
          <cell r="O227" t="str">
            <v xml:space="preserve">Central </v>
          </cell>
          <cell r="P227" t="str">
            <v>M</v>
          </cell>
          <cell r="Q227">
            <v>38</v>
          </cell>
        </row>
        <row r="228">
          <cell r="A228">
            <v>43085230</v>
          </cell>
          <cell r="B228">
            <v>54</v>
          </cell>
          <cell r="C228">
            <v>45854.654166666704</v>
          </cell>
          <cell r="D228">
            <v>45854.656099537002</v>
          </cell>
          <cell r="E228" t="str">
            <v>anonymous</v>
          </cell>
          <cell r="G228">
            <v>0</v>
          </cell>
          <cell r="H228" t="str">
            <v xml:space="preserve">María Olga Correa Torres </v>
          </cell>
          <cell r="I228" t="str">
            <v>43085230</v>
          </cell>
          <cell r="J228" t="str">
            <v>3127288815</v>
          </cell>
          <cell r="K228" t="str">
            <v>wuanda1265@gmail.com</v>
          </cell>
          <cell r="L228" t="str">
            <v>Occidente</v>
          </cell>
          <cell r="M228" t="str">
            <v xml:space="preserve">Buriticá </v>
          </cell>
          <cell r="N228" t="str">
            <v xml:space="preserve">IER. Adolfo Moreno Úsuga </v>
          </cell>
          <cell r="O228" t="str">
            <v>La Fragua</v>
          </cell>
          <cell r="P228" t="str">
            <v>M</v>
          </cell>
          <cell r="Q228">
            <v>39</v>
          </cell>
        </row>
        <row r="229">
          <cell r="A229">
            <v>43119200</v>
          </cell>
          <cell r="B229">
            <v>305</v>
          </cell>
          <cell r="C229">
            <v>45854.780150462997</v>
          </cell>
          <cell r="D229">
            <v>45854.781180555598</v>
          </cell>
          <cell r="E229" t="str">
            <v>anonymous</v>
          </cell>
          <cell r="G229">
            <v>0</v>
          </cell>
          <cell r="H229" t="str">
            <v xml:space="preserve">MIRLEY ADELINA GIL RESTREPO </v>
          </cell>
          <cell r="I229" t="str">
            <v>43119200</v>
          </cell>
          <cell r="J229" t="str">
            <v>3024253140</v>
          </cell>
          <cell r="K229" t="str">
            <v>mirleyrestrepogil@gmail.com</v>
          </cell>
          <cell r="L229" t="str">
            <v>NORDESTE</v>
          </cell>
          <cell r="M229" t="str">
            <v xml:space="preserve">REMEDIOS </v>
          </cell>
          <cell r="N229" t="str">
            <v>I E R.PABLO VI</v>
          </cell>
          <cell r="O229" t="str">
            <v xml:space="preserve">E.R. LOS LAGOS </v>
          </cell>
          <cell r="P229" t="str">
            <v>L</v>
          </cell>
          <cell r="Q229">
            <v>38</v>
          </cell>
        </row>
        <row r="230">
          <cell r="A230">
            <v>43156523</v>
          </cell>
          <cell r="B230">
            <v>751</v>
          </cell>
          <cell r="C230">
            <v>45860.4625115741</v>
          </cell>
          <cell r="D230">
            <v>45860.464282407404</v>
          </cell>
          <cell r="E230" t="str">
            <v>anonymous</v>
          </cell>
          <cell r="G230">
            <v>0</v>
          </cell>
          <cell r="H230" t="str">
            <v xml:space="preserve">Dayana Jaramillo Guatache </v>
          </cell>
          <cell r="I230" t="str">
            <v>43156523</v>
          </cell>
          <cell r="J230" t="str">
            <v>3102943610</v>
          </cell>
          <cell r="K230" t="str">
            <v>dayanajaramillog@iesanjosedelascuchillas.edu.co</v>
          </cell>
          <cell r="L230" t="str">
            <v>Oriente</v>
          </cell>
          <cell r="M230" t="str">
            <v xml:space="preserve">Rionegro </v>
          </cell>
          <cell r="N230" t="str">
            <v xml:space="preserve">IE San José de las cuchillas </v>
          </cell>
          <cell r="O230" t="str">
            <v xml:space="preserve">Principal </v>
          </cell>
          <cell r="P230" t="str">
            <v>L</v>
          </cell>
          <cell r="Q230">
            <v>40</v>
          </cell>
        </row>
        <row r="231">
          <cell r="A231">
            <v>43206806</v>
          </cell>
          <cell r="B231">
            <v>615</v>
          </cell>
          <cell r="C231">
            <v>45858.838981481502</v>
          </cell>
          <cell r="D231">
            <v>45858.840081018498</v>
          </cell>
          <cell r="E231" t="str">
            <v>anonymous</v>
          </cell>
          <cell r="G231">
            <v>0</v>
          </cell>
          <cell r="H231" t="str">
            <v xml:space="preserve">Catalina María Zapata Carvajal </v>
          </cell>
          <cell r="I231" t="str">
            <v>43206806</v>
          </cell>
          <cell r="J231" t="str">
            <v>3044644609</v>
          </cell>
          <cell r="K231" t="str">
            <v>catalinazapatac@gmail.com</v>
          </cell>
          <cell r="L231" t="str">
            <v>Magdalena Medio</v>
          </cell>
          <cell r="M231" t="str">
            <v xml:space="preserve">Yondó </v>
          </cell>
          <cell r="N231" t="str">
            <v xml:space="preserve">I.E. Luis Eduardo Díaz </v>
          </cell>
          <cell r="O231" t="str">
            <v>La patria</v>
          </cell>
          <cell r="P231" t="str">
            <v>L</v>
          </cell>
          <cell r="Q231">
            <v>40</v>
          </cell>
        </row>
        <row r="232">
          <cell r="A232">
            <v>43258819</v>
          </cell>
          <cell r="B232">
            <v>192</v>
          </cell>
          <cell r="C232">
            <v>45854.716446759303</v>
          </cell>
          <cell r="D232">
            <v>45854.718460648102</v>
          </cell>
          <cell r="E232" t="str">
            <v>anonymous</v>
          </cell>
          <cell r="G232">
            <v>0</v>
          </cell>
          <cell r="H232" t="str">
            <v>Maria Margelica Torres</v>
          </cell>
          <cell r="I232" t="str">
            <v>43258/819</v>
          </cell>
          <cell r="J232" t="str">
            <v>3146091512</v>
          </cell>
          <cell r="K232" t="str">
            <v>margelicatorre.2017@gmail.com</v>
          </cell>
          <cell r="L232" t="str">
            <v>Occidente</v>
          </cell>
          <cell r="M232" t="str">
            <v>Peque</v>
          </cell>
          <cell r="N232" t="str">
            <v>Institucion Educativa Presbitero Rodrigo Lopera Gil</v>
          </cell>
          <cell r="O232" t="str">
            <v>Bellavista.</v>
          </cell>
          <cell r="P232" t="str">
            <v>M</v>
          </cell>
          <cell r="Q232">
            <v>37</v>
          </cell>
        </row>
        <row r="233">
          <cell r="A233">
            <v>43280124</v>
          </cell>
          <cell r="B233">
            <v>323</v>
          </cell>
          <cell r="C233">
            <v>45854.791736111103</v>
          </cell>
          <cell r="D233">
            <v>45854.793020833298</v>
          </cell>
          <cell r="E233" t="str">
            <v>anonymous</v>
          </cell>
          <cell r="G233">
            <v>0</v>
          </cell>
          <cell r="H233" t="str">
            <v xml:space="preserve">Milena Gaviria </v>
          </cell>
          <cell r="I233" t="str">
            <v>43280124</v>
          </cell>
          <cell r="J233" t="str">
            <v>3113682081</v>
          </cell>
          <cell r="K233" t="str">
            <v>mym2007@gmail.com</v>
          </cell>
          <cell r="L233" t="str">
            <v xml:space="preserve">Área metropolitana </v>
          </cell>
          <cell r="M233" t="str">
            <v>Caldas</v>
          </cell>
          <cell r="N233" t="str">
            <v xml:space="preserve">Dario Gutierrez Rave </v>
          </cell>
          <cell r="O233" t="str">
            <v>El 60</v>
          </cell>
          <cell r="P233" t="str">
            <v>L</v>
          </cell>
          <cell r="Q233">
            <v>35</v>
          </cell>
        </row>
        <row r="234">
          <cell r="A234">
            <v>43344728</v>
          </cell>
          <cell r="B234">
            <v>366</v>
          </cell>
          <cell r="C234">
            <v>45854.837025462999</v>
          </cell>
          <cell r="D234">
            <v>45854.840405092596</v>
          </cell>
          <cell r="E234" t="str">
            <v>anonymous</v>
          </cell>
          <cell r="G234">
            <v>0</v>
          </cell>
          <cell r="H234" t="str">
            <v xml:space="preserve">Carmen Emilsen Cuesta Perea </v>
          </cell>
          <cell r="I234" t="str">
            <v>43344728</v>
          </cell>
          <cell r="J234" t="str">
            <v>3217379363</v>
          </cell>
          <cell r="K234" t="str">
            <v>carmencp7311@gmail.com</v>
          </cell>
          <cell r="L234" t="str">
            <v>Surorste</v>
          </cell>
          <cell r="M234" t="str">
            <v>Urrao</v>
          </cell>
          <cell r="N234" t="str">
            <v>Institución Educativa Rural  Vasquez</v>
          </cell>
          <cell r="O234" t="str">
            <v xml:space="preserve">Punta de ocaido </v>
          </cell>
          <cell r="P234" t="str">
            <v>XS</v>
          </cell>
          <cell r="Q234">
            <v>37</v>
          </cell>
        </row>
        <row r="235">
          <cell r="A235">
            <v>43345770</v>
          </cell>
          <cell r="B235">
            <v>770</v>
          </cell>
          <cell r="C235">
            <v>45860.539664351803</v>
          </cell>
          <cell r="D235">
            <v>45860.541701388902</v>
          </cell>
          <cell r="E235" t="str">
            <v>anonymous</v>
          </cell>
          <cell r="G235">
            <v>0</v>
          </cell>
          <cell r="H235" t="str">
            <v xml:space="preserve">Yaliris Romaña Palacio </v>
          </cell>
          <cell r="I235" t="str">
            <v>43345770</v>
          </cell>
          <cell r="J235" t="str">
            <v>3104113413</v>
          </cell>
          <cell r="K235" t="str">
            <v>yalirisromanapalacio393@gmail.com</v>
          </cell>
          <cell r="L235" t="str">
            <v xml:space="preserve">Urabá </v>
          </cell>
          <cell r="M235" t="str">
            <v xml:space="preserve">Vigía del Fuerte </v>
          </cell>
          <cell r="N235" t="str">
            <v xml:space="preserve">Vigía del Fuerte </v>
          </cell>
          <cell r="O235" t="str">
            <v xml:space="preserve">Murrí la Playa </v>
          </cell>
          <cell r="P235" t="str">
            <v>XXL</v>
          </cell>
          <cell r="Q235">
            <v>40</v>
          </cell>
        </row>
        <row r="236">
          <cell r="A236">
            <v>43346500</v>
          </cell>
          <cell r="B236">
            <v>863</v>
          </cell>
          <cell r="C236">
            <v>45862.615486111099</v>
          </cell>
          <cell r="D236">
            <v>45862.618912037004</v>
          </cell>
          <cell r="E236" t="str">
            <v>anonymous</v>
          </cell>
          <cell r="G236">
            <v>0</v>
          </cell>
          <cell r="H236" t="str">
            <v xml:space="preserve">Iris Bernarda Sánchez Romaña </v>
          </cell>
          <cell r="I236" t="str">
            <v>43346500</v>
          </cell>
          <cell r="J236" t="str">
            <v>3106041164</v>
          </cell>
          <cell r="K236" t="str">
            <v>irisemilio1010@gmail.com</v>
          </cell>
          <cell r="L236" t="str">
            <v>Uraba</v>
          </cell>
          <cell r="M236" t="str">
            <v xml:space="preserve">Vigía del Fuerte </v>
          </cell>
          <cell r="N236" t="str">
            <v xml:space="preserve">Vigía del Fuerte </v>
          </cell>
          <cell r="O236" t="str">
            <v xml:space="preserve">Murri la Playa </v>
          </cell>
          <cell r="P236" t="str">
            <v>M</v>
          </cell>
          <cell r="Q236">
            <v>40</v>
          </cell>
        </row>
        <row r="237">
          <cell r="A237">
            <v>43346905</v>
          </cell>
          <cell r="B237">
            <v>246</v>
          </cell>
          <cell r="C237">
            <v>45854.739918981497</v>
          </cell>
          <cell r="D237">
            <v>45854.744224536997</v>
          </cell>
          <cell r="E237" t="str">
            <v>anonymous</v>
          </cell>
          <cell r="G237">
            <v>0</v>
          </cell>
          <cell r="H237" t="str">
            <v xml:space="preserve">Luz Aidé Montoya Vargas </v>
          </cell>
          <cell r="I237" t="str">
            <v>43346905</v>
          </cell>
          <cell r="J237" t="str">
            <v>3107328680</v>
          </cell>
          <cell r="K237" t="str">
            <v>luzmontoyava@iervasquez.edu.co</v>
          </cell>
          <cell r="L237" t="str">
            <v xml:space="preserve">Suroeste </v>
          </cell>
          <cell r="M237" t="str">
            <v>Urrao</v>
          </cell>
          <cell r="N237" t="str">
            <v xml:space="preserve">IERVASQUEZ </v>
          </cell>
          <cell r="O237" t="str">
            <v>CERI AMPARRADÓ</v>
          </cell>
          <cell r="P237" t="str">
            <v>M</v>
          </cell>
          <cell r="Q237">
            <v>38</v>
          </cell>
        </row>
        <row r="238">
          <cell r="A238">
            <v>43347082</v>
          </cell>
          <cell r="B238">
            <v>290</v>
          </cell>
          <cell r="C238">
            <v>45854.769571759301</v>
          </cell>
          <cell r="D238">
            <v>45854.770729166703</v>
          </cell>
          <cell r="E238" t="str">
            <v>anonymous</v>
          </cell>
          <cell r="G238">
            <v>0</v>
          </cell>
          <cell r="H238" t="str">
            <v xml:space="preserve">Bibiana Herrera Martínez </v>
          </cell>
          <cell r="I238" t="str">
            <v>43347082</v>
          </cell>
          <cell r="J238" t="str">
            <v>3136644848</v>
          </cell>
          <cell r="K238" t="str">
            <v>bibianaherreram1982@hotmail.com</v>
          </cell>
          <cell r="L238" t="str">
            <v>Suroeste</v>
          </cell>
          <cell r="M238" t="str">
            <v>Andes</v>
          </cell>
          <cell r="N238" t="str">
            <v xml:space="preserve">Marco Fidel Suárez </v>
          </cell>
          <cell r="O238" t="str">
            <v xml:space="preserve">Principal </v>
          </cell>
          <cell r="P238" t="str">
            <v>S</v>
          </cell>
          <cell r="Q238">
            <v>35</v>
          </cell>
        </row>
        <row r="239">
          <cell r="A239">
            <v>43347191</v>
          </cell>
          <cell r="B239">
            <v>70</v>
          </cell>
          <cell r="C239">
            <v>45854.659027777801</v>
          </cell>
          <cell r="D239">
            <v>45854.660196759301</v>
          </cell>
          <cell r="E239" t="str">
            <v>anonymous</v>
          </cell>
          <cell r="G239">
            <v>0</v>
          </cell>
          <cell r="H239" t="str">
            <v>Ledy yovana quiceno</v>
          </cell>
          <cell r="I239" t="str">
            <v>43347191</v>
          </cell>
          <cell r="J239" t="str">
            <v>3166094581</v>
          </cell>
          <cell r="K239" t="str">
            <v>Ledyquiceno3@gmail.com</v>
          </cell>
          <cell r="L239" t="str">
            <v>Occidente</v>
          </cell>
          <cell r="M239" t="str">
            <v>Anzá</v>
          </cell>
          <cell r="N239" t="str">
            <v>I.E.R. Ascension Montoya de Torres</v>
          </cell>
          <cell r="O239" t="str">
            <v>Cordillera</v>
          </cell>
          <cell r="P239" t="str">
            <v>XL</v>
          </cell>
          <cell r="Q239">
            <v>37</v>
          </cell>
        </row>
        <row r="240">
          <cell r="A240">
            <v>43364538</v>
          </cell>
          <cell r="B240">
            <v>821</v>
          </cell>
          <cell r="C240">
            <v>45860.793252314797</v>
          </cell>
          <cell r="D240">
            <v>45860.794664351903</v>
          </cell>
          <cell r="E240" t="str">
            <v>anonymous</v>
          </cell>
          <cell r="G240">
            <v>0</v>
          </cell>
          <cell r="H240" t="str">
            <v xml:space="preserve">María Blanca ARROYAVE </v>
          </cell>
          <cell r="I240" t="str">
            <v>43364538</v>
          </cell>
          <cell r="J240" t="str">
            <v>3148873574</v>
          </cell>
          <cell r="K240" t="str">
            <v>arroyavemuneramaria@gmail.com</v>
          </cell>
          <cell r="L240" t="str">
            <v>Nordeste</v>
          </cell>
          <cell r="M240" t="str">
            <v>San Roque</v>
          </cell>
          <cell r="N240" t="str">
            <v>I. E. R Providencia</v>
          </cell>
          <cell r="O240" t="str">
            <v>Providencia</v>
          </cell>
          <cell r="P240" t="str">
            <v>S</v>
          </cell>
          <cell r="Q240">
            <v>35</v>
          </cell>
        </row>
        <row r="241">
          <cell r="A241">
            <v>43364806</v>
          </cell>
          <cell r="B241">
            <v>405</v>
          </cell>
          <cell r="C241">
            <v>45854.871979166703</v>
          </cell>
          <cell r="D241">
            <v>45854.874780092599</v>
          </cell>
          <cell r="E241" t="str">
            <v>anonymous</v>
          </cell>
          <cell r="G241">
            <v>0</v>
          </cell>
          <cell r="H241" t="str">
            <v>Diana Isabel Álvarez Ríos</v>
          </cell>
          <cell r="I241" t="str">
            <v>43364806</v>
          </cell>
          <cell r="J241" t="str">
            <v>3195279746</v>
          </cell>
          <cell r="K241" t="str">
            <v>dianaisabelalvarez57@gmail.com</v>
          </cell>
          <cell r="L241" t="str">
            <v>norte</v>
          </cell>
          <cell r="M241" t="str">
            <v>San Pedro de los Milagros</v>
          </cell>
          <cell r="N241" t="str">
            <v>Padre Roberto Arroyave Vélez</v>
          </cell>
          <cell r="O241" t="str">
            <v>Principal</v>
          </cell>
          <cell r="P241" t="str">
            <v>L</v>
          </cell>
          <cell r="Q241">
            <v>37</v>
          </cell>
        </row>
        <row r="242">
          <cell r="A242">
            <v>43405152</v>
          </cell>
          <cell r="B242">
            <v>704</v>
          </cell>
          <cell r="C242">
            <v>45860.375381944403</v>
          </cell>
          <cell r="D242">
            <v>45860.377210648097</v>
          </cell>
          <cell r="E242" t="str">
            <v>anonymous</v>
          </cell>
          <cell r="G242">
            <v>0</v>
          </cell>
          <cell r="H242" t="str">
            <v>Claudia Yaned Moncada Ramirez</v>
          </cell>
          <cell r="I242" t="str">
            <v>43405152</v>
          </cell>
          <cell r="J242" t="str">
            <v>3128427095</v>
          </cell>
          <cell r="K242" t="str">
            <v>Melisa1979susi@gmail.com</v>
          </cell>
          <cell r="L242" t="str">
            <v>Suroeste</v>
          </cell>
          <cell r="M242" t="str">
            <v>Andes</v>
          </cell>
          <cell r="N242" t="str">
            <v>Juan de dios uribe</v>
          </cell>
          <cell r="O242" t="str">
            <v>Palestina</v>
          </cell>
          <cell r="P242" t="str">
            <v>M</v>
          </cell>
          <cell r="Q242">
            <v>36</v>
          </cell>
        </row>
        <row r="243">
          <cell r="A243">
            <v>43405166</v>
          </cell>
          <cell r="B243">
            <v>271</v>
          </cell>
          <cell r="C243">
            <v>45854.759826388901</v>
          </cell>
          <cell r="D243">
            <v>45854.760844907403</v>
          </cell>
          <cell r="E243" t="str">
            <v>anonymous</v>
          </cell>
          <cell r="G243">
            <v>0</v>
          </cell>
          <cell r="H243" t="str">
            <v xml:space="preserve">Alba Lucía Castaño Bedoya </v>
          </cell>
          <cell r="I243" t="str">
            <v>43405166</v>
          </cell>
          <cell r="J243" t="str">
            <v>3195570083</v>
          </cell>
          <cell r="K243" t="str">
            <v>allucabe79@hotmail.com</v>
          </cell>
          <cell r="L243" t="str">
            <v>Suroeste</v>
          </cell>
          <cell r="M243" t="str">
            <v xml:space="preserve">Jericó </v>
          </cell>
          <cell r="N243" t="str">
            <v xml:space="preserve">I.E.R. San Francisco de Asís </v>
          </cell>
          <cell r="O243" t="str">
            <v xml:space="preserve">San Francisco de Asís </v>
          </cell>
          <cell r="P243" t="str">
            <v>L</v>
          </cell>
          <cell r="Q243">
            <v>38</v>
          </cell>
        </row>
        <row r="244">
          <cell r="A244">
            <v>43410806</v>
          </cell>
          <cell r="B244">
            <v>229</v>
          </cell>
          <cell r="C244">
            <v>45854.735312500001</v>
          </cell>
          <cell r="D244">
            <v>45854.736585648097</v>
          </cell>
          <cell r="E244" t="str">
            <v>anonymous</v>
          </cell>
          <cell r="G244">
            <v>0</v>
          </cell>
          <cell r="H244" t="str">
            <v xml:space="preserve">María Cecilia López Bedoya </v>
          </cell>
          <cell r="I244" t="str">
            <v>43410806</v>
          </cell>
          <cell r="J244" t="str">
            <v>3117046403</v>
          </cell>
          <cell r="K244" t="str">
            <v>mariacelopezb@gmail.com</v>
          </cell>
          <cell r="L244" t="str">
            <v>Norte</v>
          </cell>
          <cell r="M244" t="str">
            <v xml:space="preserve">Angostura </v>
          </cell>
          <cell r="N244" t="str">
            <v xml:space="preserve">I.E.Mariano de Jesús Eusse </v>
          </cell>
          <cell r="O244" t="str">
            <v xml:space="preserve">La Milagrosa </v>
          </cell>
          <cell r="P244" t="str">
            <v>S</v>
          </cell>
          <cell r="Q244">
            <v>35</v>
          </cell>
        </row>
        <row r="245">
          <cell r="A245">
            <v>43410907</v>
          </cell>
          <cell r="B245">
            <v>852</v>
          </cell>
          <cell r="C245">
            <v>45861.645624999997</v>
          </cell>
          <cell r="D245">
            <v>45861.647280092599</v>
          </cell>
          <cell r="E245" t="str">
            <v>anonymous</v>
          </cell>
          <cell r="G245">
            <v>0</v>
          </cell>
          <cell r="H245" t="str">
            <v>Margarita Maria Cuartas Betancur</v>
          </cell>
          <cell r="I245" t="str">
            <v>43410907</v>
          </cell>
          <cell r="J245" t="str">
            <v>3135831933</v>
          </cell>
          <cell r="K245" t="str">
            <v>marcube15@hotmail.com</v>
          </cell>
          <cell r="L245" t="str">
            <v xml:space="preserve">Antioquia </v>
          </cell>
          <cell r="M245" t="str">
            <v>Sabaneta</v>
          </cell>
          <cell r="N245" t="str">
            <v>Rafael J Mejia</v>
          </cell>
          <cell r="O245" t="str">
            <v>Institución educativa, Rafael J Mejia sabaneta</v>
          </cell>
          <cell r="P245" t="str">
            <v>XL</v>
          </cell>
          <cell r="Q245">
            <v>40</v>
          </cell>
        </row>
        <row r="246">
          <cell r="A246">
            <v>43411515</v>
          </cell>
          <cell r="B246">
            <v>866</v>
          </cell>
          <cell r="C246">
            <v>45862.7341087963</v>
          </cell>
          <cell r="D246">
            <v>45862.735370370399</v>
          </cell>
          <cell r="E246" t="str">
            <v>anonymous</v>
          </cell>
          <cell r="G246">
            <v>0</v>
          </cell>
          <cell r="H246" t="str">
            <v xml:space="preserve">María Eucaris uribe </v>
          </cell>
          <cell r="I246" t="str">
            <v>43411515</v>
          </cell>
          <cell r="J246" t="str">
            <v>3122450715</v>
          </cell>
          <cell r="K246" t="str">
            <v>Caritouribe1@gmail.com</v>
          </cell>
          <cell r="L246" t="str">
            <v xml:space="preserve">Valle  de aburra </v>
          </cell>
          <cell r="M246" t="str">
            <v xml:space="preserve">Medellín </v>
          </cell>
          <cell r="N246" t="str">
            <v xml:space="preserve">Centro educativo media luna </v>
          </cell>
          <cell r="O246" t="str">
            <v>Media luna</v>
          </cell>
          <cell r="P246" t="str">
            <v>L</v>
          </cell>
          <cell r="Q246">
            <v>38</v>
          </cell>
        </row>
        <row r="247">
          <cell r="A247">
            <v>43413904</v>
          </cell>
          <cell r="B247">
            <v>694</v>
          </cell>
          <cell r="C247">
            <v>45860.366412037001</v>
          </cell>
          <cell r="D247">
            <v>45860.367847222202</v>
          </cell>
          <cell r="E247" t="str">
            <v>anonymous</v>
          </cell>
          <cell r="G247">
            <v>0</v>
          </cell>
          <cell r="H247" t="str">
            <v>Adriana Patricia colorado gomez</v>
          </cell>
          <cell r="I247" t="str">
            <v>43413904</v>
          </cell>
          <cell r="J247" t="str">
            <v>3127450608</v>
          </cell>
          <cell r="K247" t="str">
            <v>nanacolorado2011@hotmail.com</v>
          </cell>
          <cell r="L247" t="str">
            <v>Suroeste</v>
          </cell>
          <cell r="M247" t="str">
            <v>Fredonia</v>
          </cell>
          <cell r="N247" t="str">
            <v xml:space="preserve">José María Obando </v>
          </cell>
          <cell r="O247" t="str">
            <v xml:space="preserve">Loma del mango </v>
          </cell>
          <cell r="P247" t="str">
            <v>L</v>
          </cell>
          <cell r="Q247">
            <v>36</v>
          </cell>
        </row>
        <row r="248">
          <cell r="A248">
            <v>43413956</v>
          </cell>
          <cell r="B248">
            <v>798</v>
          </cell>
          <cell r="C248">
            <v>45860.644849536999</v>
          </cell>
          <cell r="D248">
            <v>45860.646122685197</v>
          </cell>
          <cell r="E248" t="str">
            <v>anonymous</v>
          </cell>
          <cell r="G248">
            <v>0</v>
          </cell>
          <cell r="H248" t="str">
            <v xml:space="preserve">Olga Lucía Díez Maldonado </v>
          </cell>
          <cell r="I248" t="str">
            <v>43413956</v>
          </cell>
          <cell r="J248" t="str">
            <v>3117455248</v>
          </cell>
          <cell r="K248" t="str">
            <v xml:space="preserve">Olgalucadez1@gmail.com </v>
          </cell>
          <cell r="L248" t="str">
            <v xml:space="preserve">Suroeste </v>
          </cell>
          <cell r="M248" t="str">
            <v xml:space="preserve">Venecia </v>
          </cell>
          <cell r="N248" t="str">
            <v>Uribe Gaviria</v>
          </cell>
          <cell r="O248" t="str">
            <v>Nueva Santa Rosita</v>
          </cell>
          <cell r="P248" t="str">
            <v>XXL</v>
          </cell>
          <cell r="Q248">
            <v>38</v>
          </cell>
        </row>
        <row r="249">
          <cell r="A249">
            <v>43414474</v>
          </cell>
          <cell r="B249">
            <v>658</v>
          </cell>
          <cell r="C249">
            <v>45860.335057870398</v>
          </cell>
          <cell r="D249">
            <v>45860.336331018501</v>
          </cell>
          <cell r="E249" t="str">
            <v>anonymous</v>
          </cell>
          <cell r="G249">
            <v>0</v>
          </cell>
          <cell r="H249" t="str">
            <v xml:space="preserve">Amalia del socorro Uribe Hernández </v>
          </cell>
          <cell r="I249" t="str">
            <v>43414474</v>
          </cell>
          <cell r="J249" t="str">
            <v>3167002765</v>
          </cell>
          <cell r="K249" t="str">
            <v>amaliauribe40@gmail.com</v>
          </cell>
          <cell r="L249" t="str">
            <v>Oriente</v>
          </cell>
          <cell r="M249" t="str">
            <v>La Ceja</v>
          </cell>
          <cell r="N249" t="str">
            <v>La Paz</v>
          </cell>
          <cell r="O249" t="str">
            <v>La paz 2</v>
          </cell>
          <cell r="P249" t="str">
            <v>S</v>
          </cell>
          <cell r="Q249">
            <v>37</v>
          </cell>
        </row>
        <row r="250">
          <cell r="A250">
            <v>43423625</v>
          </cell>
          <cell r="B250">
            <v>552</v>
          </cell>
          <cell r="C250">
            <v>45855.784548611096</v>
          </cell>
          <cell r="D250">
            <v>45855.786157407398</v>
          </cell>
          <cell r="E250" t="str">
            <v>anonymous</v>
          </cell>
          <cell r="G250">
            <v>0</v>
          </cell>
          <cell r="H250" t="str">
            <v>Gloria Irene Franco Cardona</v>
          </cell>
          <cell r="I250" t="str">
            <v>43423625</v>
          </cell>
          <cell r="J250" t="str">
            <v>3217091274</v>
          </cell>
          <cell r="K250" t="str">
            <v>gloriafranco6@gmail.com</v>
          </cell>
          <cell r="L250" t="str">
            <v>Oriente. Antioqueño</v>
          </cell>
          <cell r="M250" t="str">
            <v xml:space="preserve">Guarné </v>
          </cell>
          <cell r="N250" t="str">
            <v>I E R Chaparral</v>
          </cell>
          <cell r="O250" t="str">
            <v>Sede Central</v>
          </cell>
          <cell r="P250" t="str">
            <v>XS</v>
          </cell>
          <cell r="Q250">
            <v>35</v>
          </cell>
        </row>
        <row r="251">
          <cell r="A251">
            <v>43429898</v>
          </cell>
          <cell r="B251">
            <v>662</v>
          </cell>
          <cell r="C251">
            <v>45860.337071759299</v>
          </cell>
          <cell r="D251">
            <v>45860.339351851799</v>
          </cell>
          <cell r="E251" t="str">
            <v>anonymous</v>
          </cell>
          <cell r="G251">
            <v>0</v>
          </cell>
          <cell r="H251" t="str">
            <v xml:space="preserve">Martha Ines Zapata Sepúlveda </v>
          </cell>
          <cell r="I251" t="str">
            <v>43429898</v>
          </cell>
          <cell r="J251" t="str">
            <v>3107241400</v>
          </cell>
          <cell r="K251" t="str">
            <v>cerpedrobetancur@gmail.com</v>
          </cell>
          <cell r="L251" t="str">
            <v xml:space="preserve">Oriente </v>
          </cell>
          <cell r="M251" t="str">
            <v xml:space="preserve">Puerto Nare </v>
          </cell>
          <cell r="N251" t="str">
            <v xml:space="preserve">Carlos Arturo Duque Ramírez </v>
          </cell>
          <cell r="O251" t="str">
            <v xml:space="preserve">San Luis Beltrán </v>
          </cell>
          <cell r="P251" t="str">
            <v>XXL</v>
          </cell>
          <cell r="Q251">
            <v>37</v>
          </cell>
        </row>
        <row r="252">
          <cell r="A252">
            <v>43444834</v>
          </cell>
          <cell r="B252">
            <v>597</v>
          </cell>
          <cell r="C252">
            <v>45857.347581018497</v>
          </cell>
          <cell r="D252">
            <v>45857.3504398148</v>
          </cell>
          <cell r="E252" t="str">
            <v>anonymous</v>
          </cell>
          <cell r="G252">
            <v>0</v>
          </cell>
          <cell r="H252" t="str">
            <v>Claudia María Velasquez Toro</v>
          </cell>
          <cell r="I252" t="str">
            <v>43444834</v>
          </cell>
          <cell r="J252" t="str">
            <v>3206395783</v>
          </cell>
          <cell r="K252" t="str">
            <v>Cv1216434@ gimail. Com</v>
          </cell>
          <cell r="L252" t="str">
            <v>Oriente</v>
          </cell>
          <cell r="M252" t="str">
            <v>El retiro</v>
          </cell>
          <cell r="N252" t="str">
            <v>IE Dolores e Ismael Restrepo</v>
          </cell>
          <cell r="O252" t="str">
            <v xml:space="preserve">Nacianceno Peláez </v>
          </cell>
          <cell r="P252" t="str">
            <v>M</v>
          </cell>
          <cell r="Q252">
            <v>36</v>
          </cell>
        </row>
        <row r="253">
          <cell r="A253">
            <v>43464372</v>
          </cell>
          <cell r="B253">
            <v>470</v>
          </cell>
          <cell r="C253">
            <v>45855.339189814797</v>
          </cell>
          <cell r="D253">
            <v>45855.340798611098</v>
          </cell>
          <cell r="E253" t="str">
            <v>anonymous</v>
          </cell>
          <cell r="G253">
            <v>0</v>
          </cell>
          <cell r="H253" t="str">
            <v xml:space="preserve">Diana Carolina Ramírez Cañaveral </v>
          </cell>
          <cell r="I253" t="str">
            <v>43464372</v>
          </cell>
          <cell r="J253" t="str">
            <v>3108903225</v>
          </cell>
          <cell r="K253" t="str">
            <v>carolinalaestrella@gmail.com</v>
          </cell>
          <cell r="L253" t="str">
            <v xml:space="preserve">Oriente </v>
          </cell>
          <cell r="M253" t="str">
            <v xml:space="preserve">Sonson </v>
          </cell>
          <cell r="N253" t="str">
            <v xml:space="preserve">I.E Técnico Industrial Antonio Álvarez Restrepo </v>
          </cell>
          <cell r="O253" t="str">
            <v xml:space="preserve">El Tigre el Caunzal </v>
          </cell>
          <cell r="P253" t="str">
            <v>M</v>
          </cell>
          <cell r="Q253">
            <v>36</v>
          </cell>
        </row>
        <row r="254">
          <cell r="A254">
            <v>43469394</v>
          </cell>
          <cell r="B254">
            <v>804</v>
          </cell>
          <cell r="C254">
            <v>45860.670358796298</v>
          </cell>
          <cell r="D254">
            <v>45860.672083333302</v>
          </cell>
          <cell r="E254" t="str">
            <v>anonymous</v>
          </cell>
          <cell r="G254">
            <v>0</v>
          </cell>
          <cell r="H254" t="str">
            <v xml:space="preserve">Hermana María Eugenia Ceballos Ramírez </v>
          </cell>
          <cell r="I254" t="str">
            <v>43469394</v>
          </cell>
          <cell r="J254" t="str">
            <v>3007794546</v>
          </cell>
          <cell r="K254" t="str">
            <v>mariu292@hotmail.com</v>
          </cell>
          <cell r="L254" t="str">
            <v>Oriente</v>
          </cell>
          <cell r="M254" t="str">
            <v>Marinilla</v>
          </cell>
          <cell r="N254" t="str">
            <v xml:space="preserve">Escuela Normal Superior Rafael María Giraldo </v>
          </cell>
          <cell r="O254" t="str">
            <v xml:space="preserve">Escuela Normal Superior Rafael María Giraldo </v>
          </cell>
          <cell r="P254" t="str">
            <v>XL</v>
          </cell>
          <cell r="Q254">
            <v>39</v>
          </cell>
        </row>
        <row r="255">
          <cell r="A255">
            <v>43478113</v>
          </cell>
          <cell r="B255">
            <v>579</v>
          </cell>
          <cell r="C255">
            <v>45856.567326388897</v>
          </cell>
          <cell r="D255">
            <v>45856.571226851796</v>
          </cell>
          <cell r="E255" t="str">
            <v>anonymous</v>
          </cell>
          <cell r="G255">
            <v>0</v>
          </cell>
          <cell r="H255" t="str">
            <v xml:space="preserve">Martha Cecilia Zapata Restrepo </v>
          </cell>
          <cell r="I255" t="str">
            <v>43478113</v>
          </cell>
          <cell r="J255" t="str">
            <v>3107390837</v>
          </cell>
          <cell r="K255" t="str">
            <v>mz76522@gmail.com</v>
          </cell>
          <cell r="L255" t="str">
            <v xml:space="preserve">Urabá </v>
          </cell>
          <cell r="M255" t="str">
            <v xml:space="preserve">San  Pedro de Urabá </v>
          </cell>
          <cell r="N255" t="str">
            <v xml:space="preserve">Institución  Educativa San Pedro de Urabá </v>
          </cell>
          <cell r="O255" t="str">
            <v xml:space="preserve">Brisas del Pirú </v>
          </cell>
          <cell r="P255" t="str">
            <v>XXL</v>
          </cell>
          <cell r="Q255">
            <v>40</v>
          </cell>
        </row>
        <row r="256">
          <cell r="A256">
            <v>43583719</v>
          </cell>
          <cell r="B256">
            <v>826</v>
          </cell>
          <cell r="C256">
            <v>45860.854930555601</v>
          </cell>
          <cell r="D256">
            <v>45860.855069444398</v>
          </cell>
          <cell r="E256" t="str">
            <v>anonymous</v>
          </cell>
          <cell r="G256">
            <v>0</v>
          </cell>
          <cell r="H256" t="str">
            <v xml:space="preserve">María Constanza Rodríguez Restrepo </v>
          </cell>
          <cell r="I256" t="str">
            <v>43583719</v>
          </cell>
          <cell r="J256" t="str">
            <v>3006533057</v>
          </cell>
          <cell r="K256" t="str">
            <v>constanza1845@gmail.com</v>
          </cell>
          <cell r="L256" t="str">
            <v xml:space="preserve">Antioquia </v>
          </cell>
          <cell r="M256" t="str">
            <v xml:space="preserve">Medellín </v>
          </cell>
          <cell r="N256" t="str">
            <v xml:space="preserve">Horacio Muñoz Suescun </v>
          </cell>
          <cell r="O256" t="str">
            <v xml:space="preserve">Principal </v>
          </cell>
          <cell r="P256" t="str">
            <v>L</v>
          </cell>
          <cell r="Q256">
            <v>37</v>
          </cell>
        </row>
        <row r="257">
          <cell r="A257">
            <v>43586380</v>
          </cell>
          <cell r="B257">
            <v>695</v>
          </cell>
          <cell r="C257">
            <v>45860.3655671296</v>
          </cell>
          <cell r="D257">
            <v>45860.367893518502</v>
          </cell>
          <cell r="E257" t="str">
            <v>anonymous</v>
          </cell>
          <cell r="G257">
            <v>0</v>
          </cell>
          <cell r="H257" t="str">
            <v xml:space="preserve">Ana Cecilia Tabares Rojo </v>
          </cell>
          <cell r="I257" t="str">
            <v>43586380</v>
          </cell>
          <cell r="J257" t="str">
            <v>3105331588</v>
          </cell>
          <cell r="K257" t="str">
            <v>anacetabaresr@gmail.com</v>
          </cell>
          <cell r="L257" t="str">
            <v xml:space="preserve">Oriente </v>
          </cell>
          <cell r="M257" t="str">
            <v xml:space="preserve">MARINILLA </v>
          </cell>
          <cell r="N257" t="str">
            <v>San José de Marinilla</v>
          </cell>
          <cell r="O257" t="str">
            <v xml:space="preserve">Principal </v>
          </cell>
          <cell r="P257" t="str">
            <v>XS</v>
          </cell>
          <cell r="Q257">
            <v>36</v>
          </cell>
        </row>
        <row r="258">
          <cell r="A258">
            <v>43588471</v>
          </cell>
          <cell r="B258">
            <v>777</v>
          </cell>
          <cell r="C258">
            <v>45860.5707638889</v>
          </cell>
          <cell r="D258">
            <v>45860.572407407402</v>
          </cell>
          <cell r="E258" t="str">
            <v>anonymous</v>
          </cell>
          <cell r="G258">
            <v>0</v>
          </cell>
          <cell r="H258" t="str">
            <v xml:space="preserve">Angela María Pino </v>
          </cell>
          <cell r="I258" t="str">
            <v>43588471</v>
          </cell>
          <cell r="J258" t="str">
            <v>3177673987</v>
          </cell>
          <cell r="K258" t="str">
            <v>gmapin2023@gmail.com</v>
          </cell>
          <cell r="L258" t="str">
            <v>Norte</v>
          </cell>
          <cell r="M258" t="str">
            <v xml:space="preserve">Toledo Antioquia </v>
          </cell>
          <cell r="N258" t="str">
            <v>CER LA LINDA</v>
          </cell>
          <cell r="O258" t="str">
            <v xml:space="preserve">Las Margaritas </v>
          </cell>
          <cell r="P258" t="str">
            <v>L</v>
          </cell>
          <cell r="Q258">
            <v>37</v>
          </cell>
        </row>
        <row r="259">
          <cell r="A259">
            <v>43589323</v>
          </cell>
          <cell r="B259">
            <v>114</v>
          </cell>
          <cell r="C259">
            <v>45854.679074074098</v>
          </cell>
          <cell r="D259">
            <v>45854.680277777799</v>
          </cell>
          <cell r="E259" t="str">
            <v>anonymous</v>
          </cell>
          <cell r="G259">
            <v>0</v>
          </cell>
          <cell r="H259" t="str">
            <v xml:space="preserve">Luz Mary Cardona Vásquez </v>
          </cell>
          <cell r="I259" t="str">
            <v xml:space="preserve">43589 323 </v>
          </cell>
          <cell r="J259" t="str">
            <v xml:space="preserve">312 7132744 </v>
          </cell>
          <cell r="K259" t="str">
            <v>laprofeluzmary@gmail.com</v>
          </cell>
          <cell r="L259" t="str">
            <v xml:space="preserve">Occidente </v>
          </cell>
          <cell r="M259" t="str">
            <v xml:space="preserve">Armenia Mantequilla </v>
          </cell>
          <cell r="N259" t="str">
            <v>Rosa Mesa de Mejia</v>
          </cell>
          <cell r="O259" t="str">
            <v xml:space="preserve">Elias Mejia Alarcon </v>
          </cell>
          <cell r="P259" t="str">
            <v>M</v>
          </cell>
          <cell r="Q259">
            <v>38</v>
          </cell>
        </row>
        <row r="260">
          <cell r="A260">
            <v>43632209</v>
          </cell>
          <cell r="B260">
            <v>202</v>
          </cell>
          <cell r="C260">
            <v>45854.720185185201</v>
          </cell>
          <cell r="D260">
            <v>45854.721504629597</v>
          </cell>
          <cell r="E260" t="str">
            <v>anonymous</v>
          </cell>
          <cell r="G260">
            <v>0</v>
          </cell>
          <cell r="H260" t="str">
            <v xml:space="preserve">Orfidia Higuita Higuita </v>
          </cell>
          <cell r="I260" t="str">
            <v>43632209</v>
          </cell>
          <cell r="J260" t="str">
            <v>3122968093</v>
          </cell>
          <cell r="K260" t="str">
            <v>orfidiahiguita376@gmail.com</v>
          </cell>
          <cell r="L260" t="str">
            <v>Bajo Cauca</v>
          </cell>
          <cell r="M260" t="str">
            <v>Zaragoza</v>
          </cell>
          <cell r="N260" t="str">
            <v xml:space="preserve">Francisco de Paula Santander </v>
          </cell>
          <cell r="O260" t="str">
            <v>Principal</v>
          </cell>
          <cell r="P260" t="str">
            <v>L</v>
          </cell>
          <cell r="Q260">
            <v>36</v>
          </cell>
        </row>
        <row r="261">
          <cell r="A261">
            <v>43638318</v>
          </cell>
          <cell r="B261">
            <v>727</v>
          </cell>
          <cell r="C261">
            <v>45860.412060185197</v>
          </cell>
          <cell r="D261">
            <v>45860.415416666699</v>
          </cell>
          <cell r="E261" t="str">
            <v>anonymous</v>
          </cell>
          <cell r="G261">
            <v>0</v>
          </cell>
          <cell r="H261" t="str">
            <v xml:space="preserve">Sandra Milena Alvarez Ruiz </v>
          </cell>
          <cell r="I261" t="str">
            <v>43638318</v>
          </cell>
          <cell r="J261" t="str">
            <v>3006229152</v>
          </cell>
          <cell r="K261" t="str">
            <v>Alvarezruizsandramilena@gmail.com</v>
          </cell>
          <cell r="L261" t="str">
            <v xml:space="preserve">Antioquia </v>
          </cell>
          <cell r="M261" t="str">
            <v xml:space="preserve">Medellín </v>
          </cell>
          <cell r="N261" t="str">
            <v>José Antonio Galan</v>
          </cell>
          <cell r="O261" t="str">
            <v xml:space="preserve">La Galan </v>
          </cell>
          <cell r="P261" t="str">
            <v>M</v>
          </cell>
          <cell r="Q261">
            <v>37</v>
          </cell>
        </row>
        <row r="262">
          <cell r="A262">
            <v>43643008</v>
          </cell>
          <cell r="B262">
            <v>105</v>
          </cell>
          <cell r="C262">
            <v>45854.6707523148</v>
          </cell>
          <cell r="D262">
            <v>45854.674270833297</v>
          </cell>
          <cell r="E262" t="str">
            <v>anonymous</v>
          </cell>
          <cell r="G262">
            <v>0</v>
          </cell>
          <cell r="H262" t="str">
            <v xml:space="preserve">Adriana Estella Pájaro Martínez </v>
          </cell>
          <cell r="I262" t="str">
            <v>43643008</v>
          </cell>
          <cell r="J262" t="str">
            <v>3104335135</v>
          </cell>
          <cell r="K262" t="str">
            <v>estellapm70@gmail.com</v>
          </cell>
          <cell r="L262" t="str">
            <v xml:space="preserve">Magdalena Medio </v>
          </cell>
          <cell r="M262" t="str">
            <v xml:space="preserve">Puerto Triunfo </v>
          </cell>
          <cell r="N262" t="str">
            <v xml:space="preserve">Institución Educativa Rural Estación Cocorna </v>
          </cell>
          <cell r="O262" t="str">
            <v xml:space="preserve">Estación Cocorna </v>
          </cell>
          <cell r="P262" t="str">
            <v>L</v>
          </cell>
          <cell r="Q262">
            <v>38</v>
          </cell>
        </row>
        <row r="263">
          <cell r="A263">
            <v>43646792</v>
          </cell>
          <cell r="B263">
            <v>553</v>
          </cell>
          <cell r="C263">
            <v>45855.794652777797</v>
          </cell>
          <cell r="D263">
            <v>45855.797858796301</v>
          </cell>
          <cell r="E263" t="str">
            <v>anonymous</v>
          </cell>
          <cell r="G263">
            <v>0</v>
          </cell>
          <cell r="H263" t="str">
            <v>MARÍA CRISTINA GIRALDO PARRA</v>
          </cell>
          <cell r="I263" t="str">
            <v>43646792</v>
          </cell>
          <cell r="J263" t="str">
            <v>3122837722</v>
          </cell>
          <cell r="K263" t="str">
            <v>macrigi2012@gmail.com</v>
          </cell>
          <cell r="L263" t="str">
            <v>ORIENTE</v>
          </cell>
          <cell r="M263" t="str">
            <v>LA CEJA</v>
          </cell>
          <cell r="N263" t="str">
            <v>FRANCISCO MARÍA CARDONA</v>
          </cell>
          <cell r="O263" t="str">
            <v>EL HIGUERÓN</v>
          </cell>
          <cell r="P263" t="str">
            <v>M</v>
          </cell>
          <cell r="Q263">
            <v>36</v>
          </cell>
        </row>
        <row r="264">
          <cell r="A264">
            <v>43649029</v>
          </cell>
          <cell r="B264">
            <v>260</v>
          </cell>
          <cell r="C264">
            <v>45854.750300925902</v>
          </cell>
          <cell r="D264">
            <v>45854.752881944398</v>
          </cell>
          <cell r="E264" t="str">
            <v>anonymous</v>
          </cell>
          <cell r="G264">
            <v>0</v>
          </cell>
          <cell r="H264" t="str">
            <v xml:space="preserve">Elcy del Socorro Agudelo Marín </v>
          </cell>
          <cell r="I264" t="str">
            <v>43649029</v>
          </cell>
          <cell r="J264" t="str">
            <v>3206715007</v>
          </cell>
          <cell r="K264" t="str">
            <v>elaguma@hotmail.com</v>
          </cell>
          <cell r="L264" t="str">
            <v>Norte</v>
          </cell>
          <cell r="M264" t="str">
            <v xml:space="preserve">Briceño </v>
          </cell>
          <cell r="N264" t="str">
            <v xml:space="preserve">Antonio Roldán Betancur </v>
          </cell>
          <cell r="O264" t="str">
            <v xml:space="preserve">Sede Principal </v>
          </cell>
          <cell r="P264" t="str">
            <v>XXL</v>
          </cell>
          <cell r="Q264">
            <v>37</v>
          </cell>
        </row>
        <row r="265">
          <cell r="A265">
            <v>43650616</v>
          </cell>
          <cell r="B265">
            <v>768</v>
          </cell>
          <cell r="C265">
            <v>45860.5239814815</v>
          </cell>
          <cell r="D265">
            <v>45860.527743055602</v>
          </cell>
          <cell r="E265" t="str">
            <v>anonymous</v>
          </cell>
          <cell r="G265">
            <v>0</v>
          </cell>
          <cell r="H265" t="str">
            <v xml:space="preserve">Dorys Madeleyne Vasco Lora </v>
          </cell>
          <cell r="I265" t="str">
            <v>43650616</v>
          </cell>
          <cell r="J265" t="str">
            <v>3206409103</v>
          </cell>
          <cell r="K265" t="str">
            <v>dorys2010-@hotmail.com</v>
          </cell>
          <cell r="L265" t="str">
            <v xml:space="preserve">Magdalena medio </v>
          </cell>
          <cell r="M265" t="str">
            <v xml:space="preserve">Maceo </v>
          </cell>
          <cell r="N265" t="str">
            <v>Institución Educativa Rural Cristo Rey</v>
          </cell>
          <cell r="O265" t="str">
            <v xml:space="preserve">Sede principal....vereda la Susana </v>
          </cell>
          <cell r="P265" t="str">
            <v>M</v>
          </cell>
          <cell r="Q265">
            <v>36</v>
          </cell>
        </row>
        <row r="266">
          <cell r="A266">
            <v>43651348</v>
          </cell>
          <cell r="B266">
            <v>520</v>
          </cell>
          <cell r="C266">
            <v>45855.600624999999</v>
          </cell>
          <cell r="D266">
            <v>45855.603194444397</v>
          </cell>
          <cell r="E266" t="str">
            <v>anonymous</v>
          </cell>
          <cell r="G266">
            <v>0</v>
          </cell>
          <cell r="H266" t="str">
            <v>Adriana María Arenas Gómez</v>
          </cell>
          <cell r="I266" t="str">
            <v>43.651.348</v>
          </cell>
          <cell r="J266" t="str">
            <v>3128326792</v>
          </cell>
          <cell r="K266" t="str">
            <v>arenasgomezadrianamaria2@gmail.com</v>
          </cell>
          <cell r="L266" t="str">
            <v>Nordeste</v>
          </cell>
          <cell r="M266" t="str">
            <v>Anorí</v>
          </cell>
          <cell r="N266" t="str">
            <v>Institución Educativa Rural Madreseca</v>
          </cell>
          <cell r="O266" t="str">
            <v>Octavio Barrientos</v>
          </cell>
          <cell r="P266" t="str">
            <v>S</v>
          </cell>
          <cell r="Q266">
            <v>35</v>
          </cell>
        </row>
        <row r="267">
          <cell r="A267">
            <v>43653260</v>
          </cell>
          <cell r="B267">
            <v>389</v>
          </cell>
          <cell r="C267">
            <v>45854.843946759298</v>
          </cell>
          <cell r="D267">
            <v>45854.860219907401</v>
          </cell>
          <cell r="E267" t="str">
            <v>anonymous</v>
          </cell>
          <cell r="G267">
            <v>0</v>
          </cell>
          <cell r="H267" t="str">
            <v xml:space="preserve">Maricela Montilla Quiroz </v>
          </cell>
          <cell r="I267" t="str">
            <v>43653260</v>
          </cell>
          <cell r="J267" t="str">
            <v>3175521186</v>
          </cell>
          <cell r="K267" t="str">
            <v>mamonqui@gmail.com</v>
          </cell>
          <cell r="L267" t="str">
            <v>Magdalena Medio</v>
          </cell>
          <cell r="M267" t="str">
            <v>Puerto Nare</v>
          </cell>
          <cell r="N267" t="str">
            <v xml:space="preserve">IER Jorge Enrique Villegas </v>
          </cell>
          <cell r="O267" t="str">
            <v>Principal</v>
          </cell>
          <cell r="P267" t="str">
            <v>L</v>
          </cell>
          <cell r="Q267">
            <v>38</v>
          </cell>
        </row>
        <row r="268">
          <cell r="A268">
            <v>43692882</v>
          </cell>
          <cell r="B268">
            <v>172</v>
          </cell>
          <cell r="C268">
            <v>45854.701851851903</v>
          </cell>
          <cell r="D268">
            <v>45854.705381944397</v>
          </cell>
          <cell r="E268" t="str">
            <v>anonymous</v>
          </cell>
          <cell r="G268">
            <v>0</v>
          </cell>
          <cell r="H268" t="str">
            <v xml:space="preserve">Diva cecilia pacheco Palencia </v>
          </cell>
          <cell r="I268" t="str">
            <v>43692882</v>
          </cell>
          <cell r="J268" t="str">
            <v>3128166745</v>
          </cell>
          <cell r="K268" t="str">
            <v>divaceciliapachecopalencia@gmail.com</v>
          </cell>
          <cell r="L268" t="str">
            <v>Bajo cauca</v>
          </cell>
          <cell r="M268" t="str">
            <v xml:space="preserve">El Bagre </v>
          </cell>
          <cell r="N268" t="str">
            <v xml:space="preserve">Institución educativa rural puerto Claver </v>
          </cell>
          <cell r="O268" t="str">
            <v xml:space="preserve">Primaría </v>
          </cell>
          <cell r="P268" t="str">
            <v>M</v>
          </cell>
          <cell r="Q268">
            <v>38</v>
          </cell>
        </row>
        <row r="269">
          <cell r="A269">
            <v>43699587</v>
          </cell>
          <cell r="B269">
            <v>477</v>
          </cell>
          <cell r="C269">
            <v>45855.363611111097</v>
          </cell>
          <cell r="D269">
            <v>45855.364780092597</v>
          </cell>
          <cell r="E269" t="str">
            <v>anonymous</v>
          </cell>
          <cell r="G269">
            <v>0</v>
          </cell>
          <cell r="H269" t="str">
            <v xml:space="preserve">Zeila del Socorro González Camargo </v>
          </cell>
          <cell r="I269" t="str">
            <v xml:space="preserve">43699587 </v>
          </cell>
          <cell r="J269" t="str">
            <v xml:space="preserve">3166467115 </v>
          </cell>
          <cell r="K269" t="str">
            <v xml:space="preserve">zeigoncamar@gmail.com </v>
          </cell>
          <cell r="L269" t="str">
            <v xml:space="preserve">Bajo Cauca </v>
          </cell>
          <cell r="M269" t="str">
            <v xml:space="preserve">Nechí </v>
          </cell>
          <cell r="N269" t="str">
            <v xml:space="preserve">I. E Nechí </v>
          </cell>
          <cell r="O269" t="str">
            <v xml:space="preserve">Asomaden </v>
          </cell>
          <cell r="P269" t="str">
            <v>S</v>
          </cell>
          <cell r="Q269">
            <v>37</v>
          </cell>
        </row>
        <row r="270">
          <cell r="A270">
            <v>43702987</v>
          </cell>
          <cell r="B270">
            <v>425</v>
          </cell>
          <cell r="C270">
            <v>45854.885462963</v>
          </cell>
          <cell r="D270">
            <v>45854.887268518498</v>
          </cell>
          <cell r="E270" t="str">
            <v>anonymous</v>
          </cell>
          <cell r="G270">
            <v>0</v>
          </cell>
          <cell r="H270" t="str">
            <v xml:space="preserve">Camila Andrea castrillon pulgarin </v>
          </cell>
          <cell r="I270" t="str">
            <v>43702987</v>
          </cell>
          <cell r="J270" t="str">
            <v>3112934460</v>
          </cell>
          <cell r="K270" t="str">
            <v>camiandrellon@gmail.com</v>
          </cell>
          <cell r="L270" t="str">
            <v xml:space="preserve">Uraba </v>
          </cell>
          <cell r="M270" t="str">
            <v xml:space="preserve">Necocli </v>
          </cell>
          <cell r="N270" t="str">
            <v xml:space="preserve">Eduardo Espitia </v>
          </cell>
          <cell r="O270" t="str">
            <v xml:space="preserve">Gerardo Ocampo </v>
          </cell>
          <cell r="P270" t="str">
            <v>M</v>
          </cell>
          <cell r="Q270">
            <v>37</v>
          </cell>
        </row>
        <row r="271">
          <cell r="A271">
            <v>43703959</v>
          </cell>
          <cell r="B271">
            <v>434</v>
          </cell>
          <cell r="C271">
            <v>45854.894641203697</v>
          </cell>
          <cell r="D271">
            <v>45854.897754629601</v>
          </cell>
          <cell r="E271" t="str">
            <v>anonymous</v>
          </cell>
          <cell r="G271">
            <v>0</v>
          </cell>
          <cell r="H271" t="str">
            <v xml:space="preserve">Vilma Inés Gañán Zapata </v>
          </cell>
          <cell r="I271" t="str">
            <v>43703959</v>
          </cell>
          <cell r="J271" t="str">
            <v>3117586933</v>
          </cell>
          <cell r="K271" t="str">
            <v>vilmaganan27@emagil.com</v>
          </cell>
          <cell r="L271" t="str">
            <v xml:space="preserve">Occidente </v>
          </cell>
          <cell r="M271" t="str">
            <v xml:space="preserve">Peque </v>
          </cell>
          <cell r="N271" t="str">
            <v>Institución Educativa Presbítero Rodrigo Lopera Gil</v>
          </cell>
          <cell r="O271" t="str">
            <v>Sede La Llanada</v>
          </cell>
          <cell r="P271" t="str">
            <v>S</v>
          </cell>
          <cell r="Q271">
            <v>35</v>
          </cell>
        </row>
        <row r="272">
          <cell r="A272">
            <v>43703996</v>
          </cell>
          <cell r="B272">
            <v>97</v>
          </cell>
          <cell r="C272">
            <v>45854.669560185197</v>
          </cell>
          <cell r="D272">
            <v>45854.671099537001</v>
          </cell>
          <cell r="E272" t="str">
            <v>anonymous</v>
          </cell>
          <cell r="G272">
            <v>0</v>
          </cell>
          <cell r="H272" t="str">
            <v>Alexandra María Hoyos Perez</v>
          </cell>
          <cell r="I272" t="str">
            <v>43703996</v>
          </cell>
          <cell r="J272" t="str">
            <v>3148238171</v>
          </cell>
          <cell r="K272" t="str">
            <v>julietaorozco12@hotmail.com</v>
          </cell>
          <cell r="L272" t="str">
            <v>Occidente</v>
          </cell>
          <cell r="M272" t="str">
            <v>Anza</v>
          </cell>
          <cell r="N272" t="str">
            <v>I. E anza</v>
          </cell>
          <cell r="O272" t="str">
            <v>Higuina</v>
          </cell>
          <cell r="P272" t="str">
            <v>M</v>
          </cell>
          <cell r="Q272">
            <v>37</v>
          </cell>
        </row>
        <row r="273">
          <cell r="A273">
            <v>43704190</v>
          </cell>
          <cell r="B273">
            <v>173</v>
          </cell>
          <cell r="C273">
            <v>45854.703298611101</v>
          </cell>
          <cell r="D273">
            <v>45854.705729166701</v>
          </cell>
          <cell r="E273" t="str">
            <v>anonymous</v>
          </cell>
          <cell r="G273">
            <v>0</v>
          </cell>
          <cell r="H273" t="str">
            <v>Yulied Marcela Yanes Sanchez</v>
          </cell>
          <cell r="I273" t="str">
            <v>43704190</v>
          </cell>
          <cell r="J273" t="str">
            <v>3507080948</v>
          </cell>
          <cell r="K273" t="str">
            <v>yumayanes@gmail.com</v>
          </cell>
          <cell r="L273" t="str">
            <v>ORIENTE</v>
          </cell>
          <cell r="M273" t="str">
            <v>San Carlos</v>
          </cell>
          <cell r="N273" t="str">
            <v xml:space="preserve">Joaquin Cardenas Gomez </v>
          </cell>
          <cell r="O273" t="str">
            <v>Principal</v>
          </cell>
          <cell r="P273" t="str">
            <v>M</v>
          </cell>
          <cell r="Q273">
            <v>35</v>
          </cell>
        </row>
        <row r="274">
          <cell r="A274">
            <v>43704914</v>
          </cell>
          <cell r="B274">
            <v>764</v>
          </cell>
          <cell r="C274">
            <v>45860.509953703702</v>
          </cell>
          <cell r="D274">
            <v>45860.514085648101</v>
          </cell>
          <cell r="E274" t="str">
            <v>anonymous</v>
          </cell>
          <cell r="G274">
            <v>0</v>
          </cell>
          <cell r="H274" t="str">
            <v>Jennifer Stephenie Agudelo Zapata</v>
          </cell>
          <cell r="I274" t="str">
            <v>43704914</v>
          </cell>
          <cell r="J274" t="str">
            <v>3011481491</v>
          </cell>
          <cell r="K274" t="str">
            <v xml:space="preserve">agudelojennifer28@gmail.com </v>
          </cell>
          <cell r="L274" t="str">
            <v xml:space="preserve">Norte </v>
          </cell>
          <cell r="M274" t="str">
            <v>Valdivia</v>
          </cell>
          <cell r="N274" t="str">
            <v xml:space="preserve">Centro Educativo Rural La Paulina </v>
          </cell>
          <cell r="O274" t="str">
            <v>Buenos Aires</v>
          </cell>
          <cell r="P274" t="str">
            <v>XS</v>
          </cell>
          <cell r="Q274">
            <v>36</v>
          </cell>
        </row>
        <row r="275">
          <cell r="A275">
            <v>43704975</v>
          </cell>
          <cell r="B275">
            <v>541</v>
          </cell>
          <cell r="C275">
            <v>45855.739629629599</v>
          </cell>
          <cell r="D275">
            <v>45855.741203703699</v>
          </cell>
          <cell r="E275" t="str">
            <v>anonymous</v>
          </cell>
          <cell r="G275">
            <v>0</v>
          </cell>
          <cell r="H275" t="str">
            <v xml:space="preserve">Viviana Milena Arias Zapata </v>
          </cell>
          <cell r="I275" t="str">
            <v>43704975</v>
          </cell>
          <cell r="J275" t="str">
            <v>3182187946</v>
          </cell>
          <cell r="K275" t="str">
            <v>vivianamilena123@gmail.com</v>
          </cell>
          <cell r="L275" t="str">
            <v xml:space="preserve">Occidente </v>
          </cell>
          <cell r="M275" t="str">
            <v xml:space="preserve">Uramita </v>
          </cell>
          <cell r="N275" t="str">
            <v xml:space="preserve">Institución Educativa San José De Uramita </v>
          </cell>
          <cell r="O275" t="str">
            <v xml:space="preserve">El Retiro </v>
          </cell>
          <cell r="P275" t="str">
            <v>XL</v>
          </cell>
          <cell r="Q275">
            <v>38</v>
          </cell>
        </row>
        <row r="276">
          <cell r="A276">
            <v>43705002</v>
          </cell>
          <cell r="B276">
            <v>423</v>
          </cell>
          <cell r="C276">
            <v>45854.884918981501</v>
          </cell>
          <cell r="D276">
            <v>45854.885856481502</v>
          </cell>
          <cell r="E276" t="str">
            <v>anonymous</v>
          </cell>
          <cell r="G276">
            <v>0</v>
          </cell>
          <cell r="H276" t="str">
            <v xml:space="preserve">Zoraida María Ramírez González </v>
          </cell>
          <cell r="I276" t="str">
            <v>43705002</v>
          </cell>
          <cell r="J276" t="str">
            <v>3168361881</v>
          </cell>
          <cell r="K276" t="str">
            <v>zomara27@hotmail.com</v>
          </cell>
          <cell r="L276" t="str">
            <v xml:space="preserve">Norte </v>
          </cell>
          <cell r="M276" t="str">
            <v xml:space="preserve">Campamento </v>
          </cell>
          <cell r="N276" t="str">
            <v xml:space="preserve">Centro Educativo Rural La Solita </v>
          </cell>
          <cell r="O276" t="str">
            <v xml:space="preserve">El Limón </v>
          </cell>
          <cell r="P276" t="str">
            <v>S</v>
          </cell>
          <cell r="Q276">
            <v>38</v>
          </cell>
        </row>
        <row r="277">
          <cell r="A277">
            <v>43707962</v>
          </cell>
          <cell r="B277">
            <v>11</v>
          </cell>
          <cell r="C277">
            <v>45854.649039351803</v>
          </cell>
          <cell r="D277">
            <v>45854.650810185201</v>
          </cell>
          <cell r="E277" t="str">
            <v>anonymous</v>
          </cell>
          <cell r="G277">
            <v>0</v>
          </cell>
          <cell r="H277" t="str">
            <v xml:space="preserve">Luz Omaira Morales Álvarez </v>
          </cell>
          <cell r="I277" t="str">
            <v>43707962</v>
          </cell>
          <cell r="J277" t="str">
            <v>3103561936</v>
          </cell>
          <cell r="K277" t="str">
            <v>malo193743707962@gmail.com</v>
          </cell>
          <cell r="L277" t="str">
            <v>Bajo cauca</v>
          </cell>
          <cell r="M277" t="str">
            <v xml:space="preserve">Nechi </v>
          </cell>
          <cell r="N277" t="str">
            <v>Nechi</v>
          </cell>
          <cell r="O277" t="str">
            <v>Nechi</v>
          </cell>
          <cell r="P277" t="str">
            <v>XXL</v>
          </cell>
          <cell r="Q277">
            <v>38</v>
          </cell>
        </row>
        <row r="278">
          <cell r="A278">
            <v>43708897</v>
          </cell>
          <cell r="B278">
            <v>201</v>
          </cell>
          <cell r="C278">
            <v>45854.719537037003</v>
          </cell>
          <cell r="D278">
            <v>45854.720486111102</v>
          </cell>
          <cell r="E278" t="str">
            <v>anonymous</v>
          </cell>
          <cell r="G278">
            <v>0</v>
          </cell>
          <cell r="H278" t="str">
            <v>Didnalda Andrea Osorio Bermúdez</v>
          </cell>
          <cell r="I278" t="str">
            <v>43708897</v>
          </cell>
          <cell r="J278" t="str">
            <v>3136917553</v>
          </cell>
          <cell r="K278" t="str">
            <v>didnaldaosoeiob@normalamaga.esu.co</v>
          </cell>
          <cell r="L278" t="str">
            <v>Suroeste</v>
          </cell>
          <cell r="M278" t="str">
            <v>Amagá</v>
          </cell>
          <cell r="N278" t="str">
            <v>Escuela Normal Superior</v>
          </cell>
          <cell r="O278" t="str">
            <v>Maria Aixiliadora</v>
          </cell>
          <cell r="P278" t="str">
            <v>S</v>
          </cell>
          <cell r="Q278">
            <v>35</v>
          </cell>
        </row>
        <row r="279">
          <cell r="A279">
            <v>43710334</v>
          </cell>
          <cell r="B279">
            <v>206</v>
          </cell>
          <cell r="C279">
            <v>45854.723726851902</v>
          </cell>
          <cell r="D279">
            <v>45854.724826388898</v>
          </cell>
          <cell r="E279" t="str">
            <v>anonymous</v>
          </cell>
          <cell r="G279">
            <v>0</v>
          </cell>
          <cell r="H279" t="str">
            <v xml:space="preserve">Eliana Marcela Cano Castrillon </v>
          </cell>
          <cell r="I279" t="str">
            <v>43710334</v>
          </cell>
          <cell r="J279" t="str">
            <v>3104375273</v>
          </cell>
          <cell r="K279" t="str">
            <v>elianamarcelacanocastrillon@gmail.com</v>
          </cell>
          <cell r="L279" t="str">
            <v xml:space="preserve">Suroeste </v>
          </cell>
          <cell r="M279" t="str">
            <v>Betulia</v>
          </cell>
          <cell r="N279" t="str">
            <v xml:space="preserve">CER LA VARGAS </v>
          </cell>
          <cell r="O279" t="str">
            <v>Sede principal</v>
          </cell>
          <cell r="P279" t="str">
            <v>XXL</v>
          </cell>
          <cell r="Q279">
            <v>37</v>
          </cell>
        </row>
        <row r="280">
          <cell r="A280">
            <v>43710421</v>
          </cell>
          <cell r="B280">
            <v>88</v>
          </cell>
          <cell r="C280">
            <v>45854.663402777798</v>
          </cell>
          <cell r="D280">
            <v>45854.665937500002</v>
          </cell>
          <cell r="E280" t="str">
            <v>anonymous</v>
          </cell>
          <cell r="G280">
            <v>0</v>
          </cell>
          <cell r="H280" t="str">
            <v xml:space="preserve">Astrid Yurany Restrepo Restrepo </v>
          </cell>
          <cell r="I280" t="str">
            <v>43710421</v>
          </cell>
          <cell r="J280" t="str">
            <v>3135249414</v>
          </cell>
          <cell r="K280" t="str">
            <v>astridrestrepo2013@gmail.com</v>
          </cell>
          <cell r="L280" t="str">
            <v>Suroeste</v>
          </cell>
          <cell r="M280" t="str">
            <v>Salgar</v>
          </cell>
          <cell r="N280" t="str">
            <v>IeR El Concilio</v>
          </cell>
          <cell r="O280" t="str">
            <v xml:space="preserve">Jorge Eliecer Gaitan </v>
          </cell>
          <cell r="P280" t="str">
            <v>M</v>
          </cell>
          <cell r="Q280">
            <v>35</v>
          </cell>
        </row>
        <row r="281">
          <cell r="A281">
            <v>43712348</v>
          </cell>
          <cell r="B281">
            <v>339</v>
          </cell>
          <cell r="C281">
            <v>45854.804606481499</v>
          </cell>
          <cell r="D281">
            <v>45854.808854166702</v>
          </cell>
          <cell r="E281" t="str">
            <v>anonymous</v>
          </cell>
          <cell r="G281">
            <v>0</v>
          </cell>
          <cell r="H281" t="str">
            <v xml:space="preserve">Angela María Orozco Muñoz </v>
          </cell>
          <cell r="I281" t="str">
            <v>43712348</v>
          </cell>
          <cell r="J281" t="str">
            <v>3135517572</v>
          </cell>
          <cell r="K281" t="str">
            <v>angelamariaor2009@hotmail.com</v>
          </cell>
          <cell r="L281" t="str">
            <v>Oriente</v>
          </cell>
          <cell r="M281" t="str">
            <v xml:space="preserve">El Carmen de viboral </v>
          </cell>
          <cell r="N281" t="str">
            <v xml:space="preserve">I.E.C .Rural nuevo horizonte </v>
          </cell>
          <cell r="O281" t="str">
            <v>Príncipal</v>
          </cell>
          <cell r="P281" t="str">
            <v>L</v>
          </cell>
          <cell r="Q281">
            <v>39</v>
          </cell>
        </row>
        <row r="282">
          <cell r="A282">
            <v>43760767</v>
          </cell>
          <cell r="B282">
            <v>607</v>
          </cell>
          <cell r="C282">
            <v>45857.807858796303</v>
          </cell>
          <cell r="D282">
            <v>45857.810347222199</v>
          </cell>
          <cell r="E282" t="str">
            <v>anonymous</v>
          </cell>
          <cell r="G282">
            <v>0</v>
          </cell>
          <cell r="H282" t="str">
            <v>Yanid Elena Uribe Muñoz</v>
          </cell>
          <cell r="I282" t="str">
            <v>43760767</v>
          </cell>
          <cell r="J282" t="str">
            <v>3128434130</v>
          </cell>
          <cell r="K282" t="str">
            <v>Yaniduribe@gmail.com</v>
          </cell>
          <cell r="L282" t="str">
            <v>Norte</v>
          </cell>
          <cell r="M282" t="str">
            <v>Santa Rosa de Osos</v>
          </cell>
          <cell r="N282" t="str">
            <v>Cardenal Anibal Muñoz Duque.</v>
          </cell>
          <cell r="O282" t="str">
            <v>Sede Maria Auxiliadora</v>
          </cell>
          <cell r="P282" t="str">
            <v>L</v>
          </cell>
          <cell r="Q282">
            <v>36</v>
          </cell>
        </row>
        <row r="283">
          <cell r="A283">
            <v>43760828</v>
          </cell>
          <cell r="B283">
            <v>542</v>
          </cell>
          <cell r="C283">
            <v>45855.7452430556</v>
          </cell>
          <cell r="D283">
            <v>45855.747696759303</v>
          </cell>
          <cell r="E283" t="str">
            <v>anonymous</v>
          </cell>
          <cell r="G283">
            <v>0</v>
          </cell>
          <cell r="H283" t="str">
            <v xml:space="preserve">Irma Lucía Medina Arango </v>
          </cell>
          <cell r="I283" t="str">
            <v>43760828</v>
          </cell>
          <cell r="J283" t="str">
            <v>3124867251</v>
          </cell>
          <cell r="K283" t="str">
            <v>irmamedinaarango011@gmail.com</v>
          </cell>
          <cell r="L283" t="str">
            <v>Valle de aburra</v>
          </cell>
          <cell r="M283" t="str">
            <v xml:space="preserve">Barbosa </v>
          </cell>
          <cell r="N283" t="str">
            <v xml:space="preserve">IE. Presbítero Luis Eduardo Pérez Molina </v>
          </cell>
          <cell r="O283" t="str">
            <v xml:space="preserve">Urbana </v>
          </cell>
          <cell r="P283" t="str">
            <v>S</v>
          </cell>
          <cell r="Q283">
            <v>38</v>
          </cell>
        </row>
        <row r="284">
          <cell r="A284">
            <v>43764974</v>
          </cell>
          <cell r="B284">
            <v>176</v>
          </cell>
          <cell r="C284">
            <v>45854.704525462999</v>
          </cell>
          <cell r="D284">
            <v>45854.707129629598</v>
          </cell>
          <cell r="E284" t="str">
            <v>anonymous</v>
          </cell>
          <cell r="G284">
            <v>0</v>
          </cell>
          <cell r="H284" t="str">
            <v xml:space="preserve"> Claudia Lucia López Londoño </v>
          </cell>
          <cell r="I284" t="str">
            <v>43764974</v>
          </cell>
          <cell r="J284" t="str">
            <v>3128764136</v>
          </cell>
          <cell r="K284" t="str">
            <v>claudia16662011@gmail.com</v>
          </cell>
          <cell r="L284" t="str">
            <v xml:space="preserve">Nordeste </v>
          </cell>
          <cell r="M284" t="str">
            <v xml:space="preserve">Amalfi </v>
          </cell>
          <cell r="N284" t="str">
            <v xml:space="preserve">Presbítero Gerardo Montoya Montoya </v>
          </cell>
          <cell r="O284" t="str">
            <v xml:space="preserve">San Julián </v>
          </cell>
          <cell r="P284" t="str">
            <v>M</v>
          </cell>
          <cell r="Q284">
            <v>37</v>
          </cell>
        </row>
        <row r="285">
          <cell r="A285">
            <v>43765240</v>
          </cell>
          <cell r="B285">
            <v>546</v>
          </cell>
          <cell r="C285">
            <v>45855.765914351803</v>
          </cell>
          <cell r="D285">
            <v>45855.767395833303</v>
          </cell>
          <cell r="E285" t="str">
            <v>anonymous</v>
          </cell>
          <cell r="G285">
            <v>0</v>
          </cell>
          <cell r="H285" t="str">
            <v xml:space="preserve">Gladys Estela Loaiza Llanos </v>
          </cell>
          <cell r="I285" t="str">
            <v>43765240</v>
          </cell>
          <cell r="J285" t="str">
            <v>3005924151</v>
          </cell>
          <cell r="K285" t="str">
            <v>lamorenit1977@gmail.com</v>
          </cell>
          <cell r="L285" t="str">
            <v xml:space="preserve">Oriente </v>
          </cell>
          <cell r="M285" t="str">
            <v xml:space="preserve">Abejorral </v>
          </cell>
          <cell r="N285" t="str">
            <v xml:space="preserve">Manuel Canuto Restrepo </v>
          </cell>
          <cell r="O285" t="str">
            <v xml:space="preserve">Pedro Pablo Ramirez </v>
          </cell>
          <cell r="P285" t="str">
            <v>M</v>
          </cell>
          <cell r="Q285">
            <v>36</v>
          </cell>
        </row>
        <row r="286">
          <cell r="A286">
            <v>43766060</v>
          </cell>
          <cell r="B286">
            <v>239</v>
          </cell>
          <cell r="C286">
            <v>45854.738900463002</v>
          </cell>
          <cell r="D286">
            <v>45854.740370370397</v>
          </cell>
          <cell r="E286" t="str">
            <v>anonymous</v>
          </cell>
          <cell r="G286">
            <v>0</v>
          </cell>
          <cell r="H286" t="str">
            <v xml:space="preserve">Astrid Baena Botero </v>
          </cell>
          <cell r="I286" t="str">
            <v>43766060</v>
          </cell>
          <cell r="J286" t="str">
            <v>3117079727</v>
          </cell>
          <cell r="K286" t="str">
            <v>asbsbo@hormail.com</v>
          </cell>
          <cell r="L286" t="str">
            <v xml:space="preserve">Oriente </v>
          </cell>
          <cell r="M286" t="str">
            <v xml:space="preserve">Abejorral </v>
          </cell>
          <cell r="N286" t="str">
            <v xml:space="preserve">Institución educativa rural Zoila Duque Baena. </v>
          </cell>
          <cell r="O286" t="str">
            <v xml:space="preserve">Elías Gutiérrez Jiménez </v>
          </cell>
          <cell r="P286" t="str">
            <v>XXXL</v>
          </cell>
          <cell r="Q286">
            <v>40</v>
          </cell>
        </row>
        <row r="287">
          <cell r="A287">
            <v>43766837</v>
          </cell>
          <cell r="B287">
            <v>225</v>
          </cell>
          <cell r="C287">
            <v>45854.731226851902</v>
          </cell>
          <cell r="D287">
            <v>45854.733043981498</v>
          </cell>
          <cell r="E287" t="str">
            <v>anonymous</v>
          </cell>
          <cell r="G287">
            <v>0</v>
          </cell>
          <cell r="H287" t="str">
            <v xml:space="preserve">Yenny Milena Aranzazu Orozco </v>
          </cell>
          <cell r="I287" t="str">
            <v>43766837</v>
          </cell>
          <cell r="J287" t="str">
            <v>3146014999</v>
          </cell>
          <cell r="K287" t="str">
            <v>yennyaranzazu777@gmail.com</v>
          </cell>
          <cell r="L287" t="str">
            <v xml:space="preserve">Oriente </v>
          </cell>
          <cell r="M287" t="str">
            <v xml:space="preserve">Nariño </v>
          </cell>
          <cell r="N287" t="str">
            <v xml:space="preserve">C.E.R El Carmelo </v>
          </cell>
          <cell r="O287" t="str">
            <v xml:space="preserve">El Caraño </v>
          </cell>
          <cell r="P287" t="str">
            <v>M</v>
          </cell>
          <cell r="Q287">
            <v>36</v>
          </cell>
        </row>
        <row r="288">
          <cell r="A288">
            <v>43766996</v>
          </cell>
          <cell r="B288">
            <v>104</v>
          </cell>
          <cell r="C288">
            <v>45854.670439814799</v>
          </cell>
          <cell r="D288">
            <v>45854.673888888901</v>
          </cell>
          <cell r="E288" t="str">
            <v>anonymous</v>
          </cell>
          <cell r="G288">
            <v>0</v>
          </cell>
          <cell r="H288" t="str">
            <v>Albany Yuliet Ramirez Morales</v>
          </cell>
          <cell r="I288" t="str">
            <v>43766996</v>
          </cell>
          <cell r="J288" t="str">
            <v>3143788791</v>
          </cell>
          <cell r="K288" t="str">
            <v>albanyramirez381@gmail.com</v>
          </cell>
          <cell r="L288" t="str">
            <v>oriente</v>
          </cell>
          <cell r="M288" t="str">
            <v>Nariño</v>
          </cell>
          <cell r="N288" t="str">
            <v>C.E.R Uvital</v>
          </cell>
          <cell r="O288" t="str">
            <v>El Palmar</v>
          </cell>
          <cell r="P288" t="str">
            <v>XS</v>
          </cell>
          <cell r="Q288">
            <v>36</v>
          </cell>
        </row>
        <row r="289">
          <cell r="A289">
            <v>43805390</v>
          </cell>
          <cell r="B289">
            <v>587</v>
          </cell>
          <cell r="C289">
            <v>45856.665578703702</v>
          </cell>
          <cell r="D289">
            <v>45856.667152777802</v>
          </cell>
          <cell r="E289" t="str">
            <v>anonymous</v>
          </cell>
          <cell r="G289">
            <v>0</v>
          </cell>
          <cell r="H289" t="str">
            <v>Clarivel Hernámdez Henao</v>
          </cell>
          <cell r="I289" t="str">
            <v>43805390</v>
          </cell>
          <cell r="J289" t="str">
            <v>3235009167</v>
          </cell>
          <cell r="K289" t="str">
            <v>claryhh2011@gmail.com</v>
          </cell>
          <cell r="L289" t="str">
            <v>Nordeste</v>
          </cell>
          <cell r="M289" t="str">
            <v>Yalí</v>
          </cell>
          <cell r="N289" t="str">
            <v>Institución Educativa Lorenzo Yalí</v>
          </cell>
          <cell r="O289" t="str">
            <v>Sede el Hatillo</v>
          </cell>
          <cell r="P289" t="str">
            <v>XL</v>
          </cell>
          <cell r="Q289">
            <v>35</v>
          </cell>
        </row>
        <row r="290">
          <cell r="A290">
            <v>43808740</v>
          </cell>
          <cell r="B290">
            <v>343</v>
          </cell>
          <cell r="C290">
            <v>45854.8102546296</v>
          </cell>
          <cell r="D290">
            <v>45854.812210648102</v>
          </cell>
          <cell r="E290" t="str">
            <v>anonymous</v>
          </cell>
          <cell r="G290">
            <v>0</v>
          </cell>
          <cell r="H290" t="str">
            <v xml:space="preserve">Carmen Edilma Avendaño Melguizo </v>
          </cell>
          <cell r="I290" t="str">
            <v>43808740</v>
          </cell>
          <cell r="J290" t="str">
            <v>3128120360</v>
          </cell>
          <cell r="K290" t="str">
            <v>camelo.270173@gmail.com</v>
          </cell>
          <cell r="L290" t="str">
            <v xml:space="preserve">Calle de Aburrá </v>
          </cell>
          <cell r="M290" t="str">
            <v xml:space="preserve">Girardota </v>
          </cell>
          <cell r="N290" t="str">
            <v xml:space="preserve">I. E. R. San Andrés </v>
          </cell>
          <cell r="O290" t="str">
            <v xml:space="preserve">Principal San Andrés </v>
          </cell>
          <cell r="P290" t="str">
            <v>L</v>
          </cell>
          <cell r="Q290">
            <v>37</v>
          </cell>
        </row>
        <row r="291">
          <cell r="A291">
            <v>43823078</v>
          </cell>
          <cell r="B291">
            <v>487</v>
          </cell>
          <cell r="C291">
            <v>45855.405624999999</v>
          </cell>
          <cell r="D291">
            <v>45855.408773148098</v>
          </cell>
          <cell r="E291" t="str">
            <v>anonymous</v>
          </cell>
          <cell r="G291">
            <v>0</v>
          </cell>
          <cell r="H291" t="str">
            <v xml:space="preserve">Arleida Angulo Yanguez </v>
          </cell>
          <cell r="I291" t="str">
            <v>43823078</v>
          </cell>
          <cell r="J291" t="str">
            <v>3136625067</v>
          </cell>
          <cell r="K291" t="str">
            <v>Arleidaay@hotmail.com</v>
          </cell>
          <cell r="L291" t="str">
            <v xml:space="preserve">Urabà </v>
          </cell>
          <cell r="M291" t="str">
            <v xml:space="preserve">San Juan de Urabà </v>
          </cell>
          <cell r="N291" t="str">
            <v xml:space="preserve">Centro Educativo Rural Montecristo </v>
          </cell>
          <cell r="O291" t="str">
            <v xml:space="preserve">Principal </v>
          </cell>
          <cell r="P291" t="str">
            <v>M</v>
          </cell>
          <cell r="Q291">
            <v>38</v>
          </cell>
        </row>
        <row r="292">
          <cell r="A292">
            <v>43829420</v>
          </cell>
          <cell r="B292">
            <v>365</v>
          </cell>
          <cell r="C292">
            <v>45854.834224537</v>
          </cell>
          <cell r="D292">
            <v>45854.837141203701</v>
          </cell>
          <cell r="E292" t="str">
            <v>anonymous</v>
          </cell>
          <cell r="G292">
            <v>0</v>
          </cell>
          <cell r="H292" t="str">
            <v xml:space="preserve">Ana Elisa Jiménez Rios </v>
          </cell>
          <cell r="I292" t="str">
            <v>43829420</v>
          </cell>
          <cell r="J292" t="str">
            <v>3105514027</v>
          </cell>
          <cell r="K292" t="str">
            <v>ana74jimenez@hotmail.com</v>
          </cell>
          <cell r="L292" t="str">
            <v xml:space="preserve">Magdalena Medio </v>
          </cell>
          <cell r="M292" t="str">
            <v xml:space="preserve">Yondo Antioquía </v>
          </cell>
          <cell r="N292" t="str">
            <v xml:space="preserve">I.E. Luis Eduardo Díaz </v>
          </cell>
          <cell r="O292" t="str">
            <v>La Patria</v>
          </cell>
          <cell r="P292" t="str">
            <v>M</v>
          </cell>
          <cell r="Q292">
            <v>36</v>
          </cell>
        </row>
        <row r="293">
          <cell r="A293">
            <v>43839970</v>
          </cell>
          <cell r="B293">
            <v>313</v>
          </cell>
          <cell r="C293">
            <v>45854.783842592602</v>
          </cell>
          <cell r="D293">
            <v>45854.786423611098</v>
          </cell>
          <cell r="E293" t="str">
            <v>anonymous</v>
          </cell>
          <cell r="G293">
            <v>0</v>
          </cell>
          <cell r="H293" t="str">
            <v>Ana Cristina Ruiz Jaramillo</v>
          </cell>
          <cell r="I293" t="str">
            <v>43839970</v>
          </cell>
          <cell r="J293" t="str">
            <v>3113481348</v>
          </cell>
          <cell r="K293" t="str">
            <v>acrjaramillo@hotmail.com</v>
          </cell>
          <cell r="L293" t="str">
            <v>Suroeste</v>
          </cell>
          <cell r="M293" t="str">
            <v>Betania</v>
          </cell>
          <cell r="N293" t="str">
            <v>I.E. Perla del Citará</v>
          </cell>
          <cell r="O293" t="str">
            <v>Juan XXIII</v>
          </cell>
          <cell r="P293" t="str">
            <v>S</v>
          </cell>
          <cell r="Q293">
            <v>34</v>
          </cell>
        </row>
        <row r="294">
          <cell r="A294">
            <v>43876855</v>
          </cell>
          <cell r="B294">
            <v>690</v>
          </cell>
          <cell r="C294">
            <v>45860.365393518499</v>
          </cell>
          <cell r="D294">
            <v>45860.366435185198</v>
          </cell>
          <cell r="E294" t="str">
            <v>anonymous</v>
          </cell>
          <cell r="G294">
            <v>0</v>
          </cell>
          <cell r="H294" t="str">
            <v xml:space="preserve">Elizabeth Borja Pautt </v>
          </cell>
          <cell r="I294" t="str">
            <v>43876855</v>
          </cell>
          <cell r="J294" t="str">
            <v>3107098086</v>
          </cell>
          <cell r="K294" t="str">
            <v>eborjapautt@gmail.com</v>
          </cell>
          <cell r="L294" t="str">
            <v xml:space="preserve">Urabá </v>
          </cell>
          <cell r="M294" t="str">
            <v xml:space="preserve">Carepa </v>
          </cell>
          <cell r="N294" t="str">
            <v xml:space="preserve">Colombia </v>
          </cell>
          <cell r="O294" t="str">
            <v xml:space="preserve">principal </v>
          </cell>
          <cell r="P294" t="str">
            <v>L</v>
          </cell>
          <cell r="Q294">
            <v>40</v>
          </cell>
        </row>
        <row r="295">
          <cell r="A295">
            <v>43883543</v>
          </cell>
          <cell r="B295">
            <v>400</v>
          </cell>
          <cell r="C295">
            <v>45854.868483796301</v>
          </cell>
          <cell r="D295">
            <v>45854.8698842593</v>
          </cell>
          <cell r="E295" t="str">
            <v>anonymous</v>
          </cell>
          <cell r="G295">
            <v>0</v>
          </cell>
          <cell r="H295" t="str">
            <v>CLAUDIA PATRICIA OTALVARO LOPEZ</v>
          </cell>
          <cell r="I295" t="str">
            <v>43883543</v>
          </cell>
          <cell r="J295" t="str">
            <v>3105108443</v>
          </cell>
          <cell r="K295" t="str">
            <v>claudia.otalvaro@hotmail.com</v>
          </cell>
          <cell r="L295" t="str">
            <v>SUROESTE</v>
          </cell>
          <cell r="M295" t="str">
            <v>BETULIA</v>
          </cell>
          <cell r="N295" t="str">
            <v>LA VARGAS</v>
          </cell>
          <cell r="O295" t="str">
            <v>LA QUIEBRA</v>
          </cell>
          <cell r="P295" t="str">
            <v>S</v>
          </cell>
          <cell r="Q295">
            <v>34</v>
          </cell>
        </row>
        <row r="296">
          <cell r="A296">
            <v>43893658</v>
          </cell>
          <cell r="B296">
            <v>394</v>
          </cell>
          <cell r="C296">
            <v>45854.860196759299</v>
          </cell>
          <cell r="D296">
            <v>45854.863148148099</v>
          </cell>
          <cell r="E296" t="str">
            <v>anonymous</v>
          </cell>
          <cell r="G296">
            <v>0</v>
          </cell>
          <cell r="H296" t="str">
            <v>Doris Elena Ortega castilla</v>
          </cell>
          <cell r="I296" t="str">
            <v>43893658</v>
          </cell>
          <cell r="J296" t="str">
            <v>3225479310</v>
          </cell>
          <cell r="K296" t="str">
            <v>doris1231976@hotmail.com</v>
          </cell>
          <cell r="L296" t="str">
            <v>Bajo cauca</v>
          </cell>
          <cell r="M296" t="str">
            <v>El bagre</v>
          </cell>
          <cell r="N296" t="str">
            <v>La esmeralda</v>
          </cell>
          <cell r="O296" t="str">
            <v xml:space="preserve">Principal </v>
          </cell>
          <cell r="P296" t="str">
            <v>S</v>
          </cell>
          <cell r="Q296">
            <v>37</v>
          </cell>
        </row>
        <row r="297">
          <cell r="A297">
            <v>43895564</v>
          </cell>
          <cell r="B297">
            <v>184</v>
          </cell>
          <cell r="C297">
            <v>45854.709560185198</v>
          </cell>
          <cell r="D297">
            <v>45854.710625</v>
          </cell>
          <cell r="E297" t="str">
            <v>anonymous</v>
          </cell>
          <cell r="G297">
            <v>0</v>
          </cell>
          <cell r="H297" t="str">
            <v xml:space="preserve">Beatriz adriana córdoba gomez </v>
          </cell>
          <cell r="I297" t="str">
            <v xml:space="preserve">43 895 564 </v>
          </cell>
          <cell r="J297" t="str">
            <v xml:space="preserve">311 697 0168 </v>
          </cell>
          <cell r="K297" t="str">
            <v xml:space="preserve">nany_jp2028@hotmail.es </v>
          </cell>
          <cell r="L297" t="str">
            <v>Bajo cauca</v>
          </cell>
          <cell r="M297" t="str">
            <v>El Bagre</v>
          </cell>
          <cell r="N297" t="str">
            <v xml:space="preserve">I.E.R PUERTO LOPEZ </v>
          </cell>
          <cell r="O297" t="str">
            <v xml:space="preserve">Principal </v>
          </cell>
          <cell r="P297" t="str">
            <v>S</v>
          </cell>
          <cell r="Q297">
            <v>38</v>
          </cell>
        </row>
        <row r="298">
          <cell r="A298">
            <v>43897317</v>
          </cell>
          <cell r="B298">
            <v>307</v>
          </cell>
          <cell r="C298">
            <v>45854.780624999999</v>
          </cell>
          <cell r="D298">
            <v>45854.782233796301</v>
          </cell>
          <cell r="E298" t="str">
            <v>anonymous</v>
          </cell>
          <cell r="G298">
            <v>0</v>
          </cell>
          <cell r="H298" t="str">
            <v>Marlis dl socorro Mena Cossio</v>
          </cell>
          <cell r="I298" t="str">
            <v>43897317</v>
          </cell>
          <cell r="J298" t="str">
            <v>3148119211</v>
          </cell>
          <cell r="K298" t="str">
            <v>Menamarli898@gmail.com</v>
          </cell>
          <cell r="L298" t="str">
            <v>Nordeste</v>
          </cell>
          <cell r="M298" t="str">
            <v>Segovia</v>
          </cell>
          <cell r="N298" t="str">
            <v xml:space="preserve">Santo Domingo Savio </v>
          </cell>
          <cell r="O298" t="str">
            <v>Santa laura</v>
          </cell>
          <cell r="P298" t="str">
            <v>S</v>
          </cell>
          <cell r="Q298">
            <v>38</v>
          </cell>
        </row>
        <row r="299">
          <cell r="A299">
            <v>43912771</v>
          </cell>
          <cell r="B299">
            <v>626</v>
          </cell>
          <cell r="C299">
            <v>45859.721481481502</v>
          </cell>
          <cell r="D299">
            <v>45859.723645833299</v>
          </cell>
          <cell r="E299" t="str">
            <v>anonymous</v>
          </cell>
          <cell r="G299">
            <v>0</v>
          </cell>
          <cell r="H299" t="str">
            <v>Lina Maria Jiménez Urrego</v>
          </cell>
          <cell r="I299" t="str">
            <v>43912771</v>
          </cell>
          <cell r="J299" t="str">
            <v>3216664757</v>
          </cell>
          <cell r="K299" t="str">
            <v>linamju@gmail.com</v>
          </cell>
          <cell r="L299" t="str">
            <v>Occidente</v>
          </cell>
          <cell r="M299" t="str">
            <v xml:space="preserve">Cañasgordas </v>
          </cell>
          <cell r="N299" t="str">
            <v xml:space="preserve">Juntas de Uramita </v>
          </cell>
          <cell r="O299" t="str">
            <v>Sede II</v>
          </cell>
          <cell r="P299" t="str">
            <v>M</v>
          </cell>
          <cell r="Q299">
            <v>36</v>
          </cell>
        </row>
        <row r="300">
          <cell r="A300">
            <v>43918826</v>
          </cell>
          <cell r="B300">
            <v>677</v>
          </cell>
          <cell r="C300">
            <v>45860.353668981501</v>
          </cell>
          <cell r="D300">
            <v>45860.353842592602</v>
          </cell>
          <cell r="E300" t="str">
            <v>anonymous</v>
          </cell>
          <cell r="G300">
            <v>0</v>
          </cell>
          <cell r="H300" t="str">
            <v xml:space="preserve">Sandra Milena Murillo Mosquera </v>
          </cell>
          <cell r="I300" t="str">
            <v>43918826</v>
          </cell>
          <cell r="J300" t="str">
            <v>3116244616</v>
          </cell>
          <cell r="K300" t="str">
            <v xml:space="preserve">milemumo@hotmail.com </v>
          </cell>
          <cell r="L300" t="str">
            <v xml:space="preserve">Urabá </v>
          </cell>
          <cell r="M300" t="str">
            <v>Murindó</v>
          </cell>
          <cell r="N300" t="str">
            <v>IE Murindó</v>
          </cell>
          <cell r="O300" t="str">
            <v>IE Murindó</v>
          </cell>
          <cell r="P300" t="str">
            <v>M</v>
          </cell>
          <cell r="Q300">
            <v>36</v>
          </cell>
        </row>
        <row r="301">
          <cell r="A301">
            <v>43960209</v>
          </cell>
          <cell r="B301">
            <v>728</v>
          </cell>
          <cell r="C301">
            <v>45860.419247685197</v>
          </cell>
          <cell r="D301">
            <v>45860.420914351896</v>
          </cell>
          <cell r="E301" t="str">
            <v>anonymous</v>
          </cell>
          <cell r="G301">
            <v>0</v>
          </cell>
          <cell r="H301" t="str">
            <v xml:space="preserve">Zohé Velásquez González </v>
          </cell>
          <cell r="I301" t="str">
            <v>43960209</v>
          </cell>
          <cell r="J301" t="str">
            <v>3192598500</v>
          </cell>
          <cell r="K301" t="str">
            <v>zohevelgon@gmail.com</v>
          </cell>
          <cell r="L301" t="str">
            <v>Oriente</v>
          </cell>
          <cell r="M301" t="str">
            <v>Marinilla</v>
          </cell>
          <cell r="N301" t="str">
            <v xml:space="preserve">Técnico Industrial Simona Duque </v>
          </cell>
          <cell r="O301" t="str">
            <v>IEU Jorge Ramón de Posada</v>
          </cell>
          <cell r="P301" t="str">
            <v>M</v>
          </cell>
          <cell r="Q301">
            <v>36</v>
          </cell>
        </row>
        <row r="302">
          <cell r="A302">
            <v>43986821</v>
          </cell>
          <cell r="B302">
            <v>745</v>
          </cell>
          <cell r="C302">
            <v>45860.452743055597</v>
          </cell>
          <cell r="D302">
            <v>45860.454398148097</v>
          </cell>
          <cell r="E302" t="str">
            <v>anonymous</v>
          </cell>
          <cell r="G302">
            <v>0</v>
          </cell>
          <cell r="H302" t="str">
            <v xml:space="preserve">Deisy Yolima Cadavid Tapias </v>
          </cell>
          <cell r="I302" t="str">
            <v>43986821</v>
          </cell>
          <cell r="J302" t="str">
            <v>3214245089</v>
          </cell>
          <cell r="K302" t="str">
            <v>Deisyk777@gmail.com</v>
          </cell>
          <cell r="L302" t="str">
            <v>Oriente</v>
          </cell>
          <cell r="M302" t="str">
            <v xml:space="preserve">San Vicente Ferrer </v>
          </cell>
          <cell r="N302" t="str">
            <v xml:space="preserve">San Vicente Ferrer </v>
          </cell>
          <cell r="O302" t="str">
            <v>Urbana</v>
          </cell>
          <cell r="P302" t="str">
            <v>XS</v>
          </cell>
          <cell r="Q302">
            <v>35</v>
          </cell>
        </row>
        <row r="303">
          <cell r="A303">
            <v>43987256</v>
          </cell>
          <cell r="B303">
            <v>140</v>
          </cell>
          <cell r="C303">
            <v>45854.692951388897</v>
          </cell>
          <cell r="D303">
            <v>45854.6937384259</v>
          </cell>
          <cell r="E303" t="str">
            <v>anonymous</v>
          </cell>
          <cell r="G303">
            <v>0</v>
          </cell>
          <cell r="H303" t="str">
            <v xml:space="preserve">Brenda Zuleyma Vásquez Restrepo </v>
          </cell>
          <cell r="I303" t="str">
            <v>43987256</v>
          </cell>
          <cell r="J303" t="str">
            <v>3233453544</v>
          </cell>
          <cell r="K303" t="str">
            <v>brenda0218zuleyma@gmail.com</v>
          </cell>
          <cell r="L303" t="str">
            <v xml:space="preserve">Oriente </v>
          </cell>
          <cell r="M303" t="str">
            <v xml:space="preserve">El Peñol </v>
          </cell>
          <cell r="N303" t="str">
            <v>León XIII</v>
          </cell>
          <cell r="O303" t="str">
            <v>León XIII</v>
          </cell>
          <cell r="P303" t="str">
            <v>L</v>
          </cell>
          <cell r="Q303">
            <v>38</v>
          </cell>
        </row>
        <row r="304">
          <cell r="A304">
            <v>44005839</v>
          </cell>
          <cell r="B304">
            <v>809</v>
          </cell>
          <cell r="C304">
            <v>45860.707118055601</v>
          </cell>
          <cell r="D304">
            <v>45860.708518518499</v>
          </cell>
          <cell r="E304" t="str">
            <v>anonymous</v>
          </cell>
          <cell r="G304">
            <v>0</v>
          </cell>
          <cell r="H304" t="str">
            <v xml:space="preserve">María Isabel Echavarría Ramírez </v>
          </cell>
          <cell r="I304" t="str">
            <v>44005839</v>
          </cell>
          <cell r="J304" t="str">
            <v>3128745820</v>
          </cell>
          <cell r="K304" t="str">
            <v>vice07san@gmail.com</v>
          </cell>
          <cell r="L304" t="str">
            <v xml:space="preserve">Medellin </v>
          </cell>
          <cell r="M304" t="str">
            <v xml:space="preserve">Medellin </v>
          </cell>
          <cell r="N304" t="str">
            <v>Federico Ozanam</v>
          </cell>
          <cell r="O304" t="str">
            <v>Federico Ozanam</v>
          </cell>
          <cell r="P304" t="str">
            <v>S</v>
          </cell>
          <cell r="Q304">
            <v>36</v>
          </cell>
        </row>
        <row r="305">
          <cell r="A305">
            <v>45369164</v>
          </cell>
          <cell r="B305">
            <v>629</v>
          </cell>
          <cell r="C305">
            <v>45859.758946759299</v>
          </cell>
          <cell r="D305">
            <v>45859.76</v>
          </cell>
          <cell r="E305" t="str">
            <v>anonymous</v>
          </cell>
          <cell r="G305">
            <v>0</v>
          </cell>
          <cell r="H305" t="str">
            <v xml:space="preserve">Luz Maris Torres Diaz </v>
          </cell>
          <cell r="I305" t="str">
            <v>45369164</v>
          </cell>
          <cell r="J305" t="str">
            <v>3135335182</v>
          </cell>
          <cell r="K305" t="str">
            <v>luzmaris3000@gmail.com</v>
          </cell>
          <cell r="L305" t="str">
            <v xml:space="preserve">Occidente </v>
          </cell>
          <cell r="M305" t="str">
            <v xml:space="preserve">Armenia Antioquia </v>
          </cell>
          <cell r="N305" t="str">
            <v xml:space="preserve">Rosa Mesa de Mejia </v>
          </cell>
          <cell r="O305" t="str">
            <v xml:space="preserve">Principal </v>
          </cell>
          <cell r="P305" t="str">
            <v>L</v>
          </cell>
          <cell r="Q305">
            <v>38</v>
          </cell>
        </row>
        <row r="306">
          <cell r="A306">
            <v>50914473</v>
          </cell>
          <cell r="B306">
            <v>12</v>
          </cell>
          <cell r="C306">
            <v>45854.65</v>
          </cell>
          <cell r="D306">
            <v>45854.650879629597</v>
          </cell>
          <cell r="E306" t="str">
            <v>anonymous</v>
          </cell>
          <cell r="G306">
            <v>0</v>
          </cell>
          <cell r="H306" t="str">
            <v xml:space="preserve">Julia Eva Otero Martinez </v>
          </cell>
          <cell r="I306" t="str">
            <v>50914473</v>
          </cell>
          <cell r="J306" t="str">
            <v>oterojulia2006@hotmail.com</v>
          </cell>
          <cell r="K306" t="str">
            <v>3103632262</v>
          </cell>
          <cell r="L306" t="str">
            <v xml:space="preserve">Ninguna </v>
          </cell>
          <cell r="M306" t="str">
            <v xml:space="preserve">San Pedro de Urabá </v>
          </cell>
          <cell r="N306" t="str">
            <v xml:space="preserve">Institución educativa Rural Antonio Nariño </v>
          </cell>
          <cell r="O306" t="str">
            <v xml:space="preserve">Institución educativa Rural Antonio Nariño </v>
          </cell>
          <cell r="P306" t="str">
            <v>M</v>
          </cell>
          <cell r="Q306">
            <v>38</v>
          </cell>
        </row>
        <row r="307">
          <cell r="A307">
            <v>50935077</v>
          </cell>
          <cell r="B307">
            <v>157</v>
          </cell>
          <cell r="C307">
            <v>45854.699097222197</v>
          </cell>
          <cell r="D307">
            <v>45854.700914351903</v>
          </cell>
          <cell r="E307" t="str">
            <v>anonymous</v>
          </cell>
          <cell r="G307">
            <v>0</v>
          </cell>
          <cell r="H307" t="str">
            <v>SILVIA MARIA GALVIS MORA</v>
          </cell>
          <cell r="I307" t="str">
            <v>50935077</v>
          </cell>
          <cell r="J307" t="str">
            <v>3147821411</v>
          </cell>
          <cell r="K307" t="str">
            <v>silmagamo@hotmail.com</v>
          </cell>
          <cell r="L307" t="str">
            <v>URABÁ</v>
          </cell>
          <cell r="M307" t="str">
            <v>NECOCLÍ</v>
          </cell>
          <cell r="N307" t="str">
            <v>I.E.R. MULATOS</v>
          </cell>
          <cell r="O307" t="str">
            <v>SEDE PRINCIPAL</v>
          </cell>
          <cell r="P307" t="str">
            <v>XL</v>
          </cell>
          <cell r="Q307">
            <v>39</v>
          </cell>
        </row>
        <row r="308">
          <cell r="A308">
            <v>50938140</v>
          </cell>
          <cell r="B308">
            <v>802</v>
          </cell>
          <cell r="C308">
            <v>45860.661331018498</v>
          </cell>
          <cell r="D308">
            <v>45860.663194444402</v>
          </cell>
          <cell r="E308" t="str">
            <v>anonymous</v>
          </cell>
          <cell r="G308">
            <v>0</v>
          </cell>
          <cell r="H308" t="str">
            <v xml:space="preserve">Yelenys Betilda Estrada Herazo </v>
          </cell>
          <cell r="I308" t="str">
            <v>50938140</v>
          </cell>
          <cell r="J308" t="str">
            <v>3046605289</v>
          </cell>
          <cell r="K308" t="str">
            <v>fraye02@hotmail.com</v>
          </cell>
          <cell r="L308" t="str">
            <v xml:space="preserve">Nordeste </v>
          </cell>
          <cell r="M308" t="str">
            <v xml:space="preserve">Remedios </v>
          </cell>
          <cell r="N308" t="str">
            <v xml:space="preserve">Ignacio Yepes Yepes </v>
          </cell>
          <cell r="O308" t="str">
            <v xml:space="preserve">Urbana </v>
          </cell>
          <cell r="P308" t="str">
            <v>M</v>
          </cell>
          <cell r="Q308">
            <v>36</v>
          </cell>
        </row>
        <row r="309">
          <cell r="A309">
            <v>50941244</v>
          </cell>
          <cell r="B309">
            <v>393</v>
          </cell>
          <cell r="C309">
            <v>45854.8602777778</v>
          </cell>
          <cell r="D309">
            <v>45854.862523148098</v>
          </cell>
          <cell r="E309" t="str">
            <v>anonymous</v>
          </cell>
          <cell r="G309">
            <v>0</v>
          </cell>
          <cell r="H309" t="str">
            <v>GRACIELA NOHEMI FERNÁNDEZ VILLORINA INA</v>
          </cell>
          <cell r="I309" t="str">
            <v>50.941.244</v>
          </cell>
          <cell r="J309" t="str">
            <v xml:space="preserve">315 323 55 59 </v>
          </cell>
          <cell r="K309" t="str">
            <v xml:space="preserve">nohemi.fv@hotmail.com </v>
          </cell>
          <cell r="L309" t="str">
            <v>VALLE DE ABURRA</v>
          </cell>
          <cell r="M309" t="str">
            <v xml:space="preserve">GIRARDOTA </v>
          </cell>
          <cell r="N309" t="str">
            <v xml:space="preserve">I. E. R. SAN ANDRÉS </v>
          </cell>
          <cell r="O309" t="str">
            <v>POTRERITO</v>
          </cell>
          <cell r="P309" t="str">
            <v>S</v>
          </cell>
          <cell r="Q309">
            <v>36</v>
          </cell>
        </row>
        <row r="310">
          <cell r="A310">
            <v>50950088</v>
          </cell>
          <cell r="B310">
            <v>523</v>
          </cell>
          <cell r="C310">
            <v>45855.620324074102</v>
          </cell>
          <cell r="D310">
            <v>45855.622893518499</v>
          </cell>
          <cell r="E310" t="str">
            <v>anonymous</v>
          </cell>
          <cell r="G310">
            <v>0</v>
          </cell>
          <cell r="H310" t="str">
            <v xml:space="preserve">Diana Isabel Pacheco Montes </v>
          </cell>
          <cell r="I310" t="str">
            <v>50950088</v>
          </cell>
          <cell r="J310" t="str">
            <v>3215710228</v>
          </cell>
          <cell r="K310" t="str">
            <v>diapache88@hotmail.com</v>
          </cell>
          <cell r="L310" t="str">
            <v>Bajo cauca</v>
          </cell>
          <cell r="M310" t="str">
            <v xml:space="preserve">Caceres </v>
          </cell>
          <cell r="N310" t="str">
            <v xml:space="preserve">Institución Educativa Rural El Tigre </v>
          </cell>
          <cell r="O310" t="str">
            <v>Alto Tamana</v>
          </cell>
          <cell r="P310" t="str">
            <v>S</v>
          </cell>
          <cell r="Q310">
            <v>36</v>
          </cell>
        </row>
        <row r="311">
          <cell r="A311">
            <v>50976209</v>
          </cell>
          <cell r="B311">
            <v>151</v>
          </cell>
          <cell r="C311">
            <v>45854.686990740702</v>
          </cell>
          <cell r="D311">
            <v>45854.699641203697</v>
          </cell>
          <cell r="E311" t="str">
            <v>anonymous</v>
          </cell>
          <cell r="G311">
            <v>0</v>
          </cell>
          <cell r="H311" t="str">
            <v xml:space="preserve">Alys Cecilia Pérez Salas </v>
          </cell>
          <cell r="I311" t="str">
            <v>50976209</v>
          </cell>
          <cell r="J311" t="str">
            <v>3104277714</v>
          </cell>
          <cell r="K311" t="str">
            <v>alpesa37@hotmail.com</v>
          </cell>
          <cell r="L311" t="str">
            <v xml:space="preserve">Uraba </v>
          </cell>
          <cell r="M311" t="str">
            <v xml:space="preserve">NECOCLI </v>
          </cell>
          <cell r="N311" t="str">
            <v>I.E.R TOTUMO</v>
          </cell>
          <cell r="O311" t="str">
            <v>Ceibita</v>
          </cell>
          <cell r="P311" t="str">
            <v>S</v>
          </cell>
          <cell r="Q311">
            <v>36</v>
          </cell>
        </row>
        <row r="312">
          <cell r="A312">
            <v>52275494</v>
          </cell>
          <cell r="B312">
            <v>411</v>
          </cell>
          <cell r="C312">
            <v>45854.877777777801</v>
          </cell>
          <cell r="D312">
            <v>45854.878865740699</v>
          </cell>
          <cell r="E312" t="str">
            <v>anonymous</v>
          </cell>
          <cell r="G312">
            <v>0</v>
          </cell>
          <cell r="H312" t="str">
            <v xml:space="preserve">Osiris TURIZO Duque </v>
          </cell>
          <cell r="I312" t="str">
            <v>52275494</v>
          </cell>
          <cell r="J312" t="str">
            <v>3147065073</v>
          </cell>
          <cell r="K312" t="str">
            <v>osiristurizo1805@gmail.com</v>
          </cell>
          <cell r="L312" t="str">
            <v xml:space="preserve">Nordeste  antioqueño </v>
          </cell>
          <cell r="M312" t="str">
            <v>ElBagre</v>
          </cell>
          <cell r="N312" t="str">
            <v>I.e.20 de Julio</v>
          </cell>
          <cell r="O312" t="str">
            <v xml:space="preserve">la Paz </v>
          </cell>
          <cell r="P312" t="str">
            <v>XL</v>
          </cell>
          <cell r="Q312">
            <v>36</v>
          </cell>
        </row>
        <row r="313">
          <cell r="A313">
            <v>52308131</v>
          </cell>
          <cell r="B313">
            <v>308</v>
          </cell>
          <cell r="C313">
            <v>45854.780543981498</v>
          </cell>
          <cell r="D313">
            <v>45854.783738425896</v>
          </cell>
          <cell r="E313" t="str">
            <v>anonymous</v>
          </cell>
          <cell r="G313">
            <v>0</v>
          </cell>
          <cell r="H313" t="str">
            <v xml:space="preserve">María Antonia Oviedo Martinez </v>
          </cell>
          <cell r="I313" t="str">
            <v>52308131</v>
          </cell>
          <cell r="J313" t="str">
            <v>3227025203</v>
          </cell>
          <cell r="K313" t="str">
            <v>elpoderdelhabito7777777@gmail.com</v>
          </cell>
          <cell r="L313" t="str">
            <v>Oriente</v>
          </cell>
          <cell r="M313" t="str">
            <v xml:space="preserve">Guarne </v>
          </cell>
          <cell r="N313" t="str">
            <v xml:space="preserve">I.E Santo Tomás de Aquino </v>
          </cell>
          <cell r="O313" t="str">
            <v>La Clara</v>
          </cell>
          <cell r="P313" t="str">
            <v>S</v>
          </cell>
          <cell r="Q313">
            <v>35</v>
          </cell>
        </row>
        <row r="314">
          <cell r="A314">
            <v>52318062</v>
          </cell>
          <cell r="B314">
            <v>244</v>
          </cell>
          <cell r="C314">
            <v>45854.7394444444</v>
          </cell>
          <cell r="D314">
            <v>45854.7417824074</v>
          </cell>
          <cell r="E314" t="str">
            <v>anonymous</v>
          </cell>
          <cell r="G314">
            <v>0</v>
          </cell>
          <cell r="H314" t="str">
            <v>Mercy Pilar Diaz Gonzalez</v>
          </cell>
          <cell r="I314" t="str">
            <v>52318062</v>
          </cell>
          <cell r="J314" t="str">
            <v>3108637073</v>
          </cell>
          <cell r="K314" t="str">
            <v>mercypilardiazgonzalez@gmail.com</v>
          </cell>
          <cell r="L314" t="str">
            <v>Magdalena.medio</v>
          </cell>
          <cell r="M314" t="str">
            <v>Yondo</v>
          </cell>
          <cell r="N314" t="str">
            <v>IER  San Miguel del tigre</v>
          </cell>
          <cell r="O314" t="str">
            <v>Rural</v>
          </cell>
          <cell r="P314" t="str">
            <v>M</v>
          </cell>
          <cell r="Q314">
            <v>40</v>
          </cell>
        </row>
        <row r="315">
          <cell r="A315">
            <v>53650616</v>
          </cell>
          <cell r="B315">
            <v>137</v>
          </cell>
          <cell r="C315">
            <v>45854.690844907404</v>
          </cell>
          <cell r="D315">
            <v>45854.693368055603</v>
          </cell>
          <cell r="E315" t="str">
            <v>anonymous</v>
          </cell>
          <cell r="G315">
            <v>0</v>
          </cell>
          <cell r="H315" t="str">
            <v xml:space="preserve">Dorys Madeleyne Vasco Lora </v>
          </cell>
          <cell r="I315" t="str">
            <v>53650616</v>
          </cell>
          <cell r="J315" t="str">
            <v>3206409103</v>
          </cell>
          <cell r="K315" t="str">
            <v>dorys2010-@hotmail.com</v>
          </cell>
          <cell r="L315" t="str">
            <v xml:space="preserve">Magdalena medio </v>
          </cell>
          <cell r="M315" t="str">
            <v>Maceo</v>
          </cell>
          <cell r="N315" t="str">
            <v>Cristo Rey</v>
          </cell>
          <cell r="O315" t="str">
            <v>Cristo Rey....primaria</v>
          </cell>
          <cell r="P315" t="str">
            <v>M</v>
          </cell>
          <cell r="Q315">
            <v>36</v>
          </cell>
        </row>
        <row r="316">
          <cell r="A316">
            <v>54254018</v>
          </cell>
          <cell r="B316">
            <v>475</v>
          </cell>
          <cell r="C316">
            <v>45855.3587037037</v>
          </cell>
          <cell r="D316">
            <v>45855.360150462999</v>
          </cell>
          <cell r="E316" t="str">
            <v>anonymous</v>
          </cell>
          <cell r="G316">
            <v>0</v>
          </cell>
          <cell r="H316" t="str">
            <v xml:space="preserve">Juana Berrio Moreno </v>
          </cell>
          <cell r="I316" t="str">
            <v>54254018</v>
          </cell>
          <cell r="J316" t="str">
            <v>3155002445</v>
          </cell>
          <cell r="K316" t="str">
            <v>juanaberrio67@hotmail.com</v>
          </cell>
          <cell r="L316" t="str">
            <v>Oriente</v>
          </cell>
          <cell r="M316" t="str">
            <v xml:space="preserve">Abejorral </v>
          </cell>
          <cell r="N316" t="str">
            <v xml:space="preserve">Fundación Celia Duque Duque </v>
          </cell>
          <cell r="O316" t="str">
            <v xml:space="preserve">La esperanza </v>
          </cell>
          <cell r="P316" t="str">
            <v>XXXL</v>
          </cell>
          <cell r="Q316">
            <v>41</v>
          </cell>
        </row>
        <row r="317">
          <cell r="A317">
            <v>54256731</v>
          </cell>
          <cell r="B317">
            <v>575</v>
          </cell>
          <cell r="C317">
            <v>45856.513020833299</v>
          </cell>
          <cell r="D317">
            <v>45856.514467592599</v>
          </cell>
          <cell r="E317" t="str">
            <v>anonymous</v>
          </cell>
          <cell r="G317">
            <v>0</v>
          </cell>
          <cell r="H317" t="str">
            <v xml:space="preserve">NELLYS MARÍA MENA CASTILLO </v>
          </cell>
          <cell r="I317" t="str">
            <v>54256731</v>
          </cell>
          <cell r="J317" t="str">
            <v>3136980685</v>
          </cell>
          <cell r="K317" t="str">
            <v>rivillane@hotmail.com</v>
          </cell>
          <cell r="L317" t="str">
            <v>Uraba</v>
          </cell>
          <cell r="M317" t="str">
            <v>Chigorodo</v>
          </cell>
          <cell r="N317" t="str">
            <v>Agrícola de uraba</v>
          </cell>
          <cell r="O317" t="str">
            <v xml:space="preserve">Simón Bolívar </v>
          </cell>
          <cell r="P317" t="str">
            <v>XL</v>
          </cell>
          <cell r="Q317">
            <v>41</v>
          </cell>
        </row>
        <row r="318">
          <cell r="A318">
            <v>54257823</v>
          </cell>
          <cell r="B318">
            <v>524</v>
          </cell>
          <cell r="C318">
            <v>45855.6247337963</v>
          </cell>
          <cell r="D318">
            <v>45855.630960648101</v>
          </cell>
          <cell r="E318" t="str">
            <v>anonymous</v>
          </cell>
          <cell r="G318">
            <v>0</v>
          </cell>
          <cell r="H318" t="str">
            <v xml:space="preserve">Gladys Hurtado Mosquera  </v>
          </cell>
          <cell r="I318" t="str">
            <v xml:space="preserve">54257823 </v>
          </cell>
          <cell r="J318" t="str">
            <v>3215988452</v>
          </cell>
          <cell r="K318" t="str">
            <v>gladyshurtado1924@gmail.com</v>
          </cell>
          <cell r="L318" t="str">
            <v xml:space="preserve">Norte </v>
          </cell>
          <cell r="M318" t="str">
            <v xml:space="preserve">San Andrés  de Cuerquia  </v>
          </cell>
          <cell r="N318" t="str">
            <v xml:space="preserve">I.E.R LAS CRUCES </v>
          </cell>
          <cell r="O318" t="str">
            <v xml:space="preserve">SEDE TRAVESÍAS </v>
          </cell>
          <cell r="P318" t="str">
            <v>M</v>
          </cell>
          <cell r="Q318">
            <v>38</v>
          </cell>
        </row>
        <row r="319">
          <cell r="A319">
            <v>54258049</v>
          </cell>
          <cell r="B319">
            <v>902</v>
          </cell>
          <cell r="C319">
            <v>45865.542349536998</v>
          </cell>
          <cell r="D319">
            <v>45865.555011574099</v>
          </cell>
          <cell r="E319" t="str">
            <v>anonymous</v>
          </cell>
          <cell r="G319">
            <v>0</v>
          </cell>
          <cell r="H319" t="str">
            <v xml:space="preserve">Angela María Rengifo Hinestroza </v>
          </cell>
          <cell r="I319" t="str">
            <v>54258049</v>
          </cell>
          <cell r="J319" t="str">
            <v>3116276054</v>
          </cell>
          <cell r="K319" t="str">
            <v>angelamariarengifohinestroza@gmail.com</v>
          </cell>
          <cell r="L319" t="str">
            <v>Magdalena Medio</v>
          </cell>
          <cell r="M319" t="str">
            <v>Maceo</v>
          </cell>
          <cell r="N319" t="str">
            <v xml:space="preserve">I.E Filiberto  Restrepo Sierra </v>
          </cell>
          <cell r="O319" t="str">
            <v xml:space="preserve">Presbítero Jaime León </v>
          </cell>
          <cell r="P319" t="str">
            <v>M</v>
          </cell>
          <cell r="Q319">
            <v>36</v>
          </cell>
        </row>
        <row r="320">
          <cell r="A320">
            <v>54258139</v>
          </cell>
          <cell r="B320">
            <v>886</v>
          </cell>
          <cell r="C320">
            <v>45865.336041666698</v>
          </cell>
          <cell r="D320">
            <v>45865.340162036999</v>
          </cell>
          <cell r="E320" t="str">
            <v>anonymous</v>
          </cell>
          <cell r="G320">
            <v>0</v>
          </cell>
          <cell r="H320" t="str">
            <v xml:space="preserve">Luz Marina Hinestroza Moreno </v>
          </cell>
          <cell r="I320" t="str">
            <v>54258139</v>
          </cell>
          <cell r="J320" t="str">
            <v xml:space="preserve">312 7513677 </v>
          </cell>
          <cell r="K320" t="str">
            <v>Luzmahinmo@gmail.com</v>
          </cell>
          <cell r="L320" t="str">
            <v xml:space="preserve">Urabá </v>
          </cell>
          <cell r="M320" t="str">
            <v xml:space="preserve">Carepa </v>
          </cell>
          <cell r="N320" t="str">
            <v xml:space="preserve">Centro Educativo Rural Vijagual </v>
          </cell>
          <cell r="O320" t="str">
            <v xml:space="preserve">Centro Educativo Rural Vijagual </v>
          </cell>
          <cell r="P320" t="str">
            <v>M</v>
          </cell>
          <cell r="Q320">
            <v>40</v>
          </cell>
        </row>
        <row r="321">
          <cell r="A321">
            <v>57418507</v>
          </cell>
          <cell r="B321">
            <v>581</v>
          </cell>
          <cell r="C321">
            <v>45856.619641203702</v>
          </cell>
          <cell r="D321">
            <v>45856.6307407407</v>
          </cell>
          <cell r="E321" t="str">
            <v>anonymous</v>
          </cell>
          <cell r="G321">
            <v>0</v>
          </cell>
          <cell r="H321" t="str">
            <v xml:space="preserve">Indira Elena Tomás Ulloa </v>
          </cell>
          <cell r="I321" t="str">
            <v>57418507</v>
          </cell>
          <cell r="J321" t="str">
            <v>3137945836</v>
          </cell>
          <cell r="K321" t="str">
            <v>tomasindira69@gmail.com</v>
          </cell>
          <cell r="L321" t="str">
            <v xml:space="preserve">Antioquía </v>
          </cell>
          <cell r="M321" t="str">
            <v xml:space="preserve">Sabanalarga </v>
          </cell>
          <cell r="N321" t="str">
            <v xml:space="preserve">San José  </v>
          </cell>
          <cell r="O321" t="str">
            <v>Sede membrillal</v>
          </cell>
          <cell r="P321" t="str">
            <v>M</v>
          </cell>
          <cell r="Q321">
            <v>39</v>
          </cell>
        </row>
        <row r="322">
          <cell r="A322">
            <v>64547367</v>
          </cell>
          <cell r="B322">
            <v>839</v>
          </cell>
          <cell r="C322">
            <v>45861.289479166699</v>
          </cell>
          <cell r="D322">
            <v>45861.291550925896</v>
          </cell>
          <cell r="E322" t="str">
            <v>anonymous</v>
          </cell>
          <cell r="G322">
            <v>0</v>
          </cell>
          <cell r="H322" t="str">
            <v xml:space="preserve">Nubia Amparo Navarro Rodríguez </v>
          </cell>
          <cell r="I322" t="str">
            <v>64547367</v>
          </cell>
          <cell r="J322" t="str">
            <v>3113418404</v>
          </cell>
          <cell r="K322" t="str">
            <v>miprofenubia23@gmail.com</v>
          </cell>
          <cell r="L322" t="str">
            <v>Bajo Cauca</v>
          </cell>
          <cell r="M322" t="str">
            <v>Caucasia</v>
          </cell>
          <cell r="N322" t="str">
            <v xml:space="preserve">I. E. Santa Teresita </v>
          </cell>
          <cell r="O322" t="str">
            <v xml:space="preserve">Sede Escuela Urbana. Centro </v>
          </cell>
          <cell r="P322" t="str">
            <v>L</v>
          </cell>
          <cell r="Q322">
            <v>35</v>
          </cell>
        </row>
        <row r="323">
          <cell r="A323">
            <v>64550366</v>
          </cell>
          <cell r="B323">
            <v>507</v>
          </cell>
          <cell r="C323">
            <v>45855.525092592601</v>
          </cell>
          <cell r="D323">
            <v>45855.527199074102</v>
          </cell>
          <cell r="E323" t="str">
            <v>anonymous</v>
          </cell>
          <cell r="G323">
            <v>0</v>
          </cell>
          <cell r="H323" t="str">
            <v>Farney Aidé Julio Mieles</v>
          </cell>
          <cell r="I323" t="str">
            <v>64550366</v>
          </cell>
          <cell r="J323" t="str">
            <v>3113683330</v>
          </cell>
          <cell r="K323" t="str">
            <v>fjulio538@gmail.com</v>
          </cell>
          <cell r="L323" t="str">
            <v>Bajo Cauca</v>
          </cell>
          <cell r="M323" t="str">
            <v>Nechí</v>
          </cell>
          <cell r="N323" t="str">
            <v>I. E. Nechí</v>
          </cell>
          <cell r="O323" t="str">
            <v>Asomaden</v>
          </cell>
          <cell r="P323" t="str">
            <v>S</v>
          </cell>
          <cell r="Q323">
            <v>38</v>
          </cell>
        </row>
        <row r="324">
          <cell r="A324">
            <v>64554343</v>
          </cell>
          <cell r="B324">
            <v>350</v>
          </cell>
          <cell r="C324">
            <v>45854.821898148097</v>
          </cell>
          <cell r="D324">
            <v>45854.823946759301</v>
          </cell>
          <cell r="E324" t="str">
            <v>anonymous</v>
          </cell>
          <cell r="G324">
            <v>0</v>
          </cell>
          <cell r="H324" t="str">
            <v xml:space="preserve">MARY LUZ CUELLO MARTINEZ </v>
          </cell>
          <cell r="I324" t="str">
            <v>64554343</v>
          </cell>
          <cell r="J324" t="str">
            <v>3216459040</v>
          </cell>
          <cell r="K324" t="str">
            <v>macuma05@gmail.com</v>
          </cell>
          <cell r="L324" t="str">
            <v>Bajo cauca</v>
          </cell>
          <cell r="M324" t="str">
            <v xml:space="preserve">Zaragoza </v>
          </cell>
          <cell r="N324" t="str">
            <v xml:space="preserve">Santo Cristo de Zaragoza </v>
          </cell>
          <cell r="O324" t="str">
            <v xml:space="preserve">Marcos Fidel Suárez </v>
          </cell>
          <cell r="P324" t="str">
            <v>L</v>
          </cell>
          <cell r="Q324">
            <v>36</v>
          </cell>
        </row>
        <row r="325">
          <cell r="A325">
            <v>64565155</v>
          </cell>
          <cell r="B325">
            <v>175</v>
          </cell>
          <cell r="C325">
            <v>45854.705787036997</v>
          </cell>
          <cell r="D325">
            <v>45854.706782407397</v>
          </cell>
          <cell r="E325" t="str">
            <v>anonymous</v>
          </cell>
          <cell r="G325">
            <v>0</v>
          </cell>
          <cell r="H325" t="str">
            <v xml:space="preserve">Carmen Vicenta Gutierrez Monterroza </v>
          </cell>
          <cell r="I325" t="str">
            <v>64565155</v>
          </cell>
          <cell r="J325" t="str">
            <v>3124564909</v>
          </cell>
          <cell r="K325" t="str">
            <v>karmengutierrez@hotmail.com</v>
          </cell>
          <cell r="L325" t="str">
            <v xml:space="preserve">Magdalena medio </v>
          </cell>
          <cell r="M325" t="str">
            <v>Yondo</v>
          </cell>
          <cell r="N325" t="str">
            <v xml:space="preserve">Luis Eduardo Díaz </v>
          </cell>
          <cell r="O325" t="str">
            <v>Mega colegio</v>
          </cell>
          <cell r="P325" t="str">
            <v>XL</v>
          </cell>
          <cell r="Q325">
            <v>40</v>
          </cell>
        </row>
        <row r="326">
          <cell r="A326">
            <v>64719721</v>
          </cell>
          <cell r="B326">
            <v>64</v>
          </cell>
          <cell r="C326">
            <v>45854.657245370399</v>
          </cell>
          <cell r="D326">
            <v>45854.658437500002</v>
          </cell>
          <cell r="E326" t="str">
            <v>anonymous</v>
          </cell>
          <cell r="G326">
            <v>0</v>
          </cell>
          <cell r="H326" t="str">
            <v xml:space="preserve">Rocío Carlota Suárez Serpa </v>
          </cell>
          <cell r="I326" t="str">
            <v>64719721</v>
          </cell>
          <cell r="J326" t="str">
            <v>3135337967</v>
          </cell>
          <cell r="K326" t="str">
            <v>rociosuarez0840@gmail.com</v>
          </cell>
          <cell r="L326" t="str">
            <v xml:space="preserve">Urabá </v>
          </cell>
          <cell r="M326" t="str">
            <v xml:space="preserve">Arboletes </v>
          </cell>
          <cell r="N326" t="str">
            <v xml:space="preserve">El Carmelo </v>
          </cell>
          <cell r="O326" t="str">
            <v xml:space="preserve">Aguas Vivas </v>
          </cell>
          <cell r="P326" t="str">
            <v>M</v>
          </cell>
          <cell r="Q326">
            <v>35</v>
          </cell>
        </row>
        <row r="327">
          <cell r="A327">
            <v>64743229</v>
          </cell>
          <cell r="B327">
            <v>87</v>
          </cell>
          <cell r="C327">
            <v>45854.664456018501</v>
          </cell>
          <cell r="D327">
            <v>45854.665902777801</v>
          </cell>
          <cell r="E327" t="str">
            <v>anonymous</v>
          </cell>
          <cell r="G327">
            <v>0</v>
          </cell>
          <cell r="H327" t="str">
            <v xml:space="preserve">Cristina Isabel Rivera Mercado </v>
          </cell>
          <cell r="I327" t="str">
            <v>64743229</v>
          </cell>
          <cell r="J327" t="str">
            <v>3007412084</v>
          </cell>
          <cell r="K327" t="str">
            <v>laweb15042015@gmail.com</v>
          </cell>
          <cell r="L327" t="str">
            <v xml:space="preserve">Valdivia </v>
          </cell>
          <cell r="M327" t="str">
            <v xml:space="preserve">Valdivia </v>
          </cell>
          <cell r="N327" t="str">
            <v>Los Nutabes</v>
          </cell>
          <cell r="O327" t="str">
            <v xml:space="preserve">La Paulina </v>
          </cell>
          <cell r="P327" t="str">
            <v>XL</v>
          </cell>
          <cell r="Q327">
            <v>37</v>
          </cell>
        </row>
        <row r="328">
          <cell r="A328">
            <v>64871546</v>
          </cell>
          <cell r="B328">
            <v>265</v>
          </cell>
          <cell r="C328">
            <v>45854.754259259302</v>
          </cell>
          <cell r="D328">
            <v>45854.755624999998</v>
          </cell>
          <cell r="E328" t="str">
            <v>anonymous</v>
          </cell>
          <cell r="G328">
            <v>0</v>
          </cell>
          <cell r="H328" t="str">
            <v xml:space="preserve">Marissela Correa Díaz </v>
          </cell>
          <cell r="I328" t="str">
            <v>64871546</v>
          </cell>
          <cell r="J328" t="str">
            <v>3005186263</v>
          </cell>
          <cell r="K328" t="str">
            <v>marisella_84@hotmail.es</v>
          </cell>
          <cell r="L328" t="str">
            <v>Norte</v>
          </cell>
          <cell r="M328" t="str">
            <v>Ituango</v>
          </cell>
          <cell r="N328" t="str">
            <v xml:space="preserve">I.E. Luis María Preciado Echavarría </v>
          </cell>
          <cell r="O328" t="str">
            <v>Principal</v>
          </cell>
          <cell r="P328" t="str">
            <v>S</v>
          </cell>
          <cell r="Q328">
            <v>35</v>
          </cell>
        </row>
        <row r="329">
          <cell r="A329">
            <v>66924766</v>
          </cell>
          <cell r="B329">
            <v>245</v>
          </cell>
          <cell r="C329">
            <v>45854.738472222198</v>
          </cell>
          <cell r="D329">
            <v>45854.742372685199</v>
          </cell>
          <cell r="E329" t="str">
            <v>anonymous</v>
          </cell>
          <cell r="G329">
            <v>0</v>
          </cell>
          <cell r="H329" t="str">
            <v xml:space="preserve">Sandra Milena copete Gómez </v>
          </cell>
          <cell r="I329" t="str">
            <v>66924766</v>
          </cell>
          <cell r="J329" t="str">
            <v>3105164302</v>
          </cell>
          <cell r="K329" t="str">
            <v>sandra2017cooete@gmail.com</v>
          </cell>
          <cell r="L329" t="str">
            <v>Bajo cauca</v>
          </cell>
          <cell r="M329" t="str">
            <v>Nechi</v>
          </cell>
          <cell r="N329" t="str">
            <v xml:space="preserve">Jorge eliécer gaitan </v>
          </cell>
          <cell r="O329" t="str">
            <v xml:space="preserve">Bijagual </v>
          </cell>
          <cell r="P329" t="str">
            <v>XS</v>
          </cell>
          <cell r="Q329">
            <v>37</v>
          </cell>
        </row>
        <row r="330">
          <cell r="A330">
            <v>69008866</v>
          </cell>
          <cell r="B330">
            <v>874</v>
          </cell>
          <cell r="C330">
            <v>45863.389687499999</v>
          </cell>
          <cell r="D330">
            <v>45863.391863425903</v>
          </cell>
          <cell r="E330" t="str">
            <v>anonymous</v>
          </cell>
          <cell r="G330">
            <v>0</v>
          </cell>
          <cell r="H330" t="str">
            <v>Sandra Patricia Macuace pai</v>
          </cell>
          <cell r="I330" t="str">
            <v>69008866</v>
          </cell>
          <cell r="J330" t="str">
            <v>3112205509</v>
          </cell>
          <cell r="K330" t="str">
            <v>sandramacuace69@gmail.com</v>
          </cell>
          <cell r="L330" t="str">
            <v xml:space="preserve">Putumayo </v>
          </cell>
          <cell r="M330" t="str">
            <v>Mocoa</v>
          </cell>
          <cell r="N330" t="str">
            <v xml:space="preserve">C.E. R. Pueblo viejo </v>
          </cell>
          <cell r="O330" t="str">
            <v xml:space="preserve">Campucana </v>
          </cell>
          <cell r="P330" t="str">
            <v>M</v>
          </cell>
          <cell r="Q330">
            <v>43</v>
          </cell>
        </row>
        <row r="331">
          <cell r="A331">
            <v>70163577</v>
          </cell>
          <cell r="B331">
            <v>482</v>
          </cell>
          <cell r="C331">
            <v>45855.386099536998</v>
          </cell>
          <cell r="D331">
            <v>45855.389201388898</v>
          </cell>
          <cell r="E331" t="str">
            <v>anonymous</v>
          </cell>
          <cell r="G331">
            <v>0</v>
          </cell>
          <cell r="H331" t="str">
            <v xml:space="preserve">Luis Fernando Guzmán González </v>
          </cell>
          <cell r="I331" t="str">
            <v>70163577</v>
          </cell>
          <cell r="J331" t="str">
            <v>3217510980</v>
          </cell>
          <cell r="K331" t="str">
            <v>lufegugo68@gmail.com</v>
          </cell>
          <cell r="L331" t="str">
            <v xml:space="preserve">Oriente </v>
          </cell>
          <cell r="M331" t="str">
            <v xml:space="preserve">Sa Carlos </v>
          </cell>
          <cell r="N331" t="str">
            <v xml:space="preserve">Puerto Garza </v>
          </cell>
          <cell r="O331" t="str">
            <v xml:space="preserve">San Blas </v>
          </cell>
          <cell r="P331" t="str">
            <v>XL</v>
          </cell>
          <cell r="Q331">
            <v>43</v>
          </cell>
        </row>
        <row r="332">
          <cell r="A332">
            <v>70253391</v>
          </cell>
          <cell r="B332">
            <v>517</v>
          </cell>
          <cell r="C332">
            <v>45855.573495370401</v>
          </cell>
          <cell r="D332">
            <v>45855.578310185199</v>
          </cell>
          <cell r="E332" t="str">
            <v>anonymous</v>
          </cell>
          <cell r="G332">
            <v>0</v>
          </cell>
          <cell r="H332" t="str">
            <v>Dairo de Jesus Munera Isaza</v>
          </cell>
          <cell r="I332" t="str">
            <v>70253391</v>
          </cell>
          <cell r="J332" t="str">
            <v>3117673890</v>
          </cell>
          <cell r="K332" t="str">
            <v>dayromunera@yahoo.es</v>
          </cell>
          <cell r="L332" t="str">
            <v xml:space="preserve">Nordeste </v>
          </cell>
          <cell r="M332" t="str">
            <v>Yali</v>
          </cell>
          <cell r="N332" t="str">
            <v>Institucion  Educativa Lorenzo Yali</v>
          </cell>
          <cell r="O332" t="str">
            <v>CER Casamora</v>
          </cell>
          <cell r="P332" t="str">
            <v>M</v>
          </cell>
          <cell r="Q332">
            <v>38</v>
          </cell>
        </row>
        <row r="333">
          <cell r="A333">
            <v>70255211</v>
          </cell>
          <cell r="B333">
            <v>139</v>
          </cell>
          <cell r="C333">
            <v>45854.692164351902</v>
          </cell>
          <cell r="D333">
            <v>45854.693622685198</v>
          </cell>
          <cell r="E333" t="str">
            <v>anonymous</v>
          </cell>
          <cell r="G333">
            <v>0</v>
          </cell>
          <cell r="H333" t="str">
            <v xml:space="preserve">Hugo gonzalez palacio </v>
          </cell>
          <cell r="I333" t="str">
            <v>70255211</v>
          </cell>
          <cell r="J333" t="str">
            <v>3126010515</v>
          </cell>
          <cell r="K333" t="str">
            <v xml:space="preserve">Hugopa2014@gmail.com </v>
          </cell>
          <cell r="L333" t="str">
            <v>Nordeste</v>
          </cell>
          <cell r="M333" t="str">
            <v>Yolombo</v>
          </cell>
          <cell r="N333" t="str">
            <v>Institución educativa rural guillermo aguilar</v>
          </cell>
          <cell r="O333" t="str">
            <v>Antonio Aguilar</v>
          </cell>
          <cell r="P333" t="str">
            <v>L</v>
          </cell>
          <cell r="Q333">
            <v>39</v>
          </cell>
        </row>
        <row r="334">
          <cell r="A334">
            <v>70302916</v>
          </cell>
          <cell r="B334">
            <v>355</v>
          </cell>
          <cell r="C334">
            <v>45854.823831018497</v>
          </cell>
          <cell r="D334">
            <v>45854.828958333303</v>
          </cell>
          <cell r="E334" t="str">
            <v>anonymous</v>
          </cell>
          <cell r="G334">
            <v>0</v>
          </cell>
          <cell r="H334" t="str">
            <v>Francined Osorio Giraldo</v>
          </cell>
          <cell r="I334" t="str">
            <v>70302916</v>
          </cell>
          <cell r="J334" t="str">
            <v>3116024049</v>
          </cell>
          <cell r="K334" t="str">
            <v>francinedosorio@gmail.com</v>
          </cell>
          <cell r="L334" t="str">
            <v>Oriente</v>
          </cell>
          <cell r="M334" t="str">
            <v>Argelia</v>
          </cell>
          <cell r="N334" t="str">
            <v>Santa Teresa</v>
          </cell>
          <cell r="O334" t="str">
            <v>El Bosque</v>
          </cell>
          <cell r="P334" t="str">
            <v>M</v>
          </cell>
          <cell r="Q334" t="str">
            <v>39 masculino</v>
          </cell>
        </row>
        <row r="335">
          <cell r="A335">
            <v>70435815</v>
          </cell>
          <cell r="B335">
            <v>666</v>
          </cell>
          <cell r="C335">
            <v>45860.340532407397</v>
          </cell>
          <cell r="D335">
            <v>45860.341238425899</v>
          </cell>
          <cell r="E335" t="str">
            <v>anonymous</v>
          </cell>
          <cell r="G335">
            <v>0</v>
          </cell>
          <cell r="H335" t="str">
            <v xml:space="preserve">Walter Antonio Vasquez Montoya </v>
          </cell>
          <cell r="I335" t="str">
            <v>70435815</v>
          </cell>
          <cell r="J335" t="str">
            <v>3218890469</v>
          </cell>
          <cell r="K335" t="str">
            <v>walter.1024@hotmail.com</v>
          </cell>
          <cell r="L335" t="str">
            <v xml:space="preserve">Occidente </v>
          </cell>
          <cell r="M335" t="str">
            <v xml:space="preserve">Sábanalarga </v>
          </cell>
          <cell r="N335" t="str">
            <v xml:space="preserve">IER EL JUNCO </v>
          </cell>
          <cell r="O335" t="str">
            <v xml:space="preserve">Sede principal </v>
          </cell>
          <cell r="P335" t="str">
            <v>L</v>
          </cell>
          <cell r="Q335">
            <v>42</v>
          </cell>
        </row>
        <row r="336">
          <cell r="A336">
            <v>70525904</v>
          </cell>
          <cell r="B336">
            <v>699</v>
          </cell>
          <cell r="C336">
            <v>45860.368622685201</v>
          </cell>
          <cell r="D336">
            <v>45860.370682870402</v>
          </cell>
          <cell r="E336" t="str">
            <v>anonymous</v>
          </cell>
          <cell r="G336">
            <v>0</v>
          </cell>
          <cell r="H336" t="str">
            <v>Ernildo luna torres</v>
          </cell>
          <cell r="I336" t="str">
            <v>70525904</v>
          </cell>
          <cell r="J336" t="str">
            <v>3148122158</v>
          </cell>
          <cell r="K336" t="str">
            <v>ernildolunatorres70@gmail.com</v>
          </cell>
          <cell r="L336" t="str">
            <v xml:space="preserve">Urabá </v>
          </cell>
          <cell r="M336" t="str">
            <v>Arboletes</v>
          </cell>
          <cell r="N336" t="str">
            <v>La Trinidad</v>
          </cell>
          <cell r="O336" t="str">
            <v>San Carlos</v>
          </cell>
          <cell r="P336" t="str">
            <v>XS</v>
          </cell>
          <cell r="Q336">
            <v>40</v>
          </cell>
        </row>
        <row r="337">
          <cell r="A337">
            <v>70526390</v>
          </cell>
          <cell r="B337">
            <v>65</v>
          </cell>
          <cell r="C337">
            <v>45854.655787037002</v>
          </cell>
          <cell r="D337">
            <v>45854.658668981501</v>
          </cell>
          <cell r="E337" t="str">
            <v>anonymous</v>
          </cell>
          <cell r="G337">
            <v>0</v>
          </cell>
          <cell r="H337" t="str">
            <v>LUIS ENRIQUE TORDECILLA LLORENTE</v>
          </cell>
          <cell r="I337" t="str">
            <v>70526390</v>
          </cell>
          <cell r="J337" t="str">
            <v>3122307989</v>
          </cell>
          <cell r="K337" t="str">
            <v>Pambetordecilla2018@gmail.com</v>
          </cell>
          <cell r="L337" t="str">
            <v>URABÁ</v>
          </cell>
          <cell r="M337" t="str">
            <v>ARBOLETES</v>
          </cell>
          <cell r="N337" t="str">
            <v>I.E.R. PAJILLAL</v>
          </cell>
          <cell r="O337" t="str">
            <v>C.E.R. GUAIMARO</v>
          </cell>
          <cell r="P337" t="str">
            <v>XL</v>
          </cell>
          <cell r="Q337">
            <v>43</v>
          </cell>
        </row>
        <row r="338">
          <cell r="A338">
            <v>70581421</v>
          </cell>
          <cell r="B338">
            <v>663</v>
          </cell>
          <cell r="C338">
            <v>45860.338136574101</v>
          </cell>
          <cell r="D338">
            <v>45860.339398148099</v>
          </cell>
          <cell r="E338" t="str">
            <v>anonymous</v>
          </cell>
          <cell r="G338">
            <v>0</v>
          </cell>
          <cell r="H338" t="str">
            <v xml:space="preserve">Gildardo Alexander Oquendo Zuleta </v>
          </cell>
          <cell r="I338" t="str">
            <v xml:space="preserve">70581421 </v>
          </cell>
          <cell r="J338" t="str">
            <v>3128773592</v>
          </cell>
          <cell r="K338" t="str">
            <v>profealexo@gmail.com</v>
          </cell>
          <cell r="L338" t="str">
            <v xml:space="preserve">Bajo cauca </v>
          </cell>
          <cell r="M338" t="str">
            <v xml:space="preserve">Cáceres </v>
          </cell>
          <cell r="N338" t="str">
            <v xml:space="preserve">Monseñor Gerardo Patiño </v>
          </cell>
          <cell r="O338" t="str">
            <v>Liceo</v>
          </cell>
          <cell r="P338" t="str">
            <v>M</v>
          </cell>
          <cell r="Q338">
            <v>39</v>
          </cell>
        </row>
        <row r="339">
          <cell r="A339">
            <v>70581505</v>
          </cell>
          <cell r="B339">
            <v>21</v>
          </cell>
          <cell r="C339">
            <v>45854.650219907402</v>
          </cell>
          <cell r="D339">
            <v>45854.651678240698</v>
          </cell>
          <cell r="E339" t="str">
            <v>anonymous</v>
          </cell>
          <cell r="G339">
            <v>0</v>
          </cell>
          <cell r="H339" t="str">
            <v>MARCO TULIO ZAPATA ARANGO</v>
          </cell>
          <cell r="I339" t="str">
            <v>70581505</v>
          </cell>
          <cell r="J339" t="str">
            <v>3103943680</v>
          </cell>
          <cell r="K339" t="str">
            <v>mtulio.zapata@gmail.com</v>
          </cell>
          <cell r="L339" t="str">
            <v>Nordeste</v>
          </cell>
          <cell r="M339" t="str">
            <v>Remedios</v>
          </cell>
          <cell r="N339" t="str">
            <v xml:space="preserve">IE LLANO DE CORDOBA </v>
          </cell>
          <cell r="O339" t="str">
            <v>Campo vijao</v>
          </cell>
          <cell r="P339" t="str">
            <v>L</v>
          </cell>
          <cell r="Q339">
            <v>38</v>
          </cell>
        </row>
        <row r="340">
          <cell r="A340">
            <v>70582207</v>
          </cell>
          <cell r="B340">
            <v>569</v>
          </cell>
          <cell r="C340">
            <v>45856.447928240697</v>
          </cell>
          <cell r="D340">
            <v>45856.449212963002</v>
          </cell>
          <cell r="E340" t="str">
            <v>anonymous</v>
          </cell>
          <cell r="G340">
            <v>0</v>
          </cell>
          <cell r="H340" t="str">
            <v xml:space="preserve">Marco Aurelio Arango Graciano </v>
          </cell>
          <cell r="I340" t="str">
            <v>70582207</v>
          </cell>
          <cell r="J340" t="str">
            <v>3106475734</v>
          </cell>
          <cell r="K340" t="str">
            <v>marango0283@gmail.com</v>
          </cell>
          <cell r="L340" t="str">
            <v xml:space="preserve">Norte </v>
          </cell>
          <cell r="M340" t="str">
            <v xml:space="preserve">Yarumal </v>
          </cell>
          <cell r="N340" t="str">
            <v>Centro Educativo Rural Mina Vieja</v>
          </cell>
          <cell r="O340" t="str">
            <v xml:space="preserve">La Gabriela </v>
          </cell>
          <cell r="P340" t="str">
            <v>XL</v>
          </cell>
          <cell r="Q340">
            <v>40</v>
          </cell>
        </row>
        <row r="341">
          <cell r="A341">
            <v>70582238</v>
          </cell>
          <cell r="B341">
            <v>670</v>
          </cell>
          <cell r="C341">
            <v>45860.3428935185</v>
          </cell>
          <cell r="D341">
            <v>45860.343715277799</v>
          </cell>
          <cell r="E341" t="str">
            <v>anonymous</v>
          </cell>
          <cell r="G341">
            <v>0</v>
          </cell>
          <cell r="H341" t="str">
            <v xml:space="preserve">Andrés Alexander Uribe durango </v>
          </cell>
          <cell r="I341" t="str">
            <v>70582238</v>
          </cell>
          <cell r="J341" t="str">
            <v xml:space="preserve">3122993141 </v>
          </cell>
          <cell r="K341" t="str">
            <v>andresurube@gmail.com</v>
          </cell>
          <cell r="L341" t="str">
            <v xml:space="preserve">Norte </v>
          </cell>
          <cell r="M341" t="str">
            <v xml:space="preserve">Ituango </v>
          </cell>
          <cell r="N341" t="str">
            <v xml:space="preserve">José Félix de Restrepo </v>
          </cell>
          <cell r="O341" t="str">
            <v>El cardal</v>
          </cell>
          <cell r="P341" t="str">
            <v>XL</v>
          </cell>
          <cell r="Q341">
            <v>43</v>
          </cell>
        </row>
        <row r="342">
          <cell r="A342">
            <v>71051868</v>
          </cell>
          <cell r="B342">
            <v>163</v>
          </cell>
          <cell r="C342">
            <v>45854.701354166697</v>
          </cell>
          <cell r="D342">
            <v>45854.702881944402</v>
          </cell>
          <cell r="E342" t="str">
            <v>anonymous</v>
          </cell>
          <cell r="G342">
            <v>0</v>
          </cell>
          <cell r="H342" t="str">
            <v xml:space="preserve">Jorge Adrian García Tamayo </v>
          </cell>
          <cell r="I342" t="str">
            <v>71051868</v>
          </cell>
          <cell r="J342" t="str">
            <v>3218237204</v>
          </cell>
          <cell r="K342" t="str">
            <v>profejorge09@gmail.com</v>
          </cell>
          <cell r="L342" t="str">
            <v xml:space="preserve">Suroeste </v>
          </cell>
          <cell r="M342" t="str">
            <v xml:space="preserve">Betulia </v>
          </cell>
          <cell r="N342" t="str">
            <v xml:space="preserve">San José </v>
          </cell>
          <cell r="O342" t="str">
            <v>Urbana</v>
          </cell>
          <cell r="P342" t="str">
            <v>XL</v>
          </cell>
          <cell r="Q342">
            <v>39</v>
          </cell>
        </row>
        <row r="343">
          <cell r="A343">
            <v>71054872</v>
          </cell>
          <cell r="B343">
            <v>461</v>
          </cell>
          <cell r="C343">
            <v>45855.168020833298</v>
          </cell>
          <cell r="D343">
            <v>45855.169351851902</v>
          </cell>
          <cell r="E343" t="str">
            <v>anonymous</v>
          </cell>
          <cell r="G343">
            <v>0</v>
          </cell>
          <cell r="H343" t="str">
            <v xml:space="preserve">John Elmer Bolívar Ibarra </v>
          </cell>
          <cell r="I343" t="str">
            <v>71054872</v>
          </cell>
          <cell r="J343" t="str">
            <v>3217787884</v>
          </cell>
          <cell r="K343" t="str">
            <v>johnitalia2024@gmail.com</v>
          </cell>
          <cell r="L343" t="str">
            <v xml:space="preserve">Suroeste </v>
          </cell>
          <cell r="M343" t="str">
            <v xml:space="preserve">URRAO </v>
          </cell>
          <cell r="N343" t="str">
            <v xml:space="preserve">IER Valentina Figueroa Rueda </v>
          </cell>
          <cell r="O343" t="str">
            <v xml:space="preserve">Aguas Chiquitas </v>
          </cell>
          <cell r="P343" t="str">
            <v>M</v>
          </cell>
          <cell r="Q343">
            <v>42</v>
          </cell>
        </row>
        <row r="344">
          <cell r="A344">
            <v>71187137</v>
          </cell>
          <cell r="B344">
            <v>162</v>
          </cell>
          <cell r="C344">
            <v>45854.699224536998</v>
          </cell>
          <cell r="D344">
            <v>45854.702175925901</v>
          </cell>
          <cell r="E344" t="str">
            <v>anonymous</v>
          </cell>
          <cell r="G344">
            <v>0</v>
          </cell>
          <cell r="H344" t="str">
            <v xml:space="preserve">Faber Cataño Castrillon </v>
          </cell>
          <cell r="I344" t="str">
            <v>71187137</v>
          </cell>
          <cell r="J344" t="str">
            <v>3014123313</v>
          </cell>
          <cell r="K344" t="str">
            <v>Fabercc@hotmail.com</v>
          </cell>
          <cell r="L344" t="str">
            <v>Uraba</v>
          </cell>
          <cell r="M344" t="str">
            <v>CHIGORODO</v>
          </cell>
          <cell r="N344" t="str">
            <v xml:space="preserve">Juan Evangelista  Berrío </v>
          </cell>
          <cell r="O344" t="str">
            <v xml:space="preserve">Sede juan evangelista principal </v>
          </cell>
          <cell r="P344" t="str">
            <v>XL</v>
          </cell>
          <cell r="Q344">
            <v>39</v>
          </cell>
        </row>
        <row r="345">
          <cell r="A345">
            <v>71188632</v>
          </cell>
          <cell r="B345">
            <v>213</v>
          </cell>
          <cell r="C345">
            <v>45854.726215277798</v>
          </cell>
          <cell r="D345">
            <v>45854.728483796302</v>
          </cell>
          <cell r="E345" t="str">
            <v>anonymous</v>
          </cell>
          <cell r="G345">
            <v>0</v>
          </cell>
          <cell r="H345" t="str">
            <v>Jairo Alberto Osorio Cano</v>
          </cell>
          <cell r="I345" t="str">
            <v>71188632</v>
          </cell>
          <cell r="J345" t="str">
            <v>3024708466</v>
          </cell>
          <cell r="K345" t="str">
            <v>lavueltaesbreve@yahoo.es</v>
          </cell>
          <cell r="L345" t="str">
            <v>Magdalena Medio</v>
          </cell>
          <cell r="M345" t="str">
            <v>Puerto Berrio</v>
          </cell>
          <cell r="N345" t="str">
            <v>Antonio Nariño</v>
          </cell>
          <cell r="O345" t="str">
            <v>Principal</v>
          </cell>
          <cell r="P345" t="str">
            <v>L</v>
          </cell>
          <cell r="Q345">
            <v>39</v>
          </cell>
        </row>
        <row r="346">
          <cell r="A346">
            <v>71189060</v>
          </cell>
          <cell r="B346">
            <v>825</v>
          </cell>
          <cell r="C346">
            <v>45860.847187500003</v>
          </cell>
          <cell r="D346">
            <v>45860.848761574103</v>
          </cell>
          <cell r="E346" t="str">
            <v>anonymous</v>
          </cell>
          <cell r="G346">
            <v>0</v>
          </cell>
          <cell r="H346" t="str">
            <v>Rigoberto Cardona Arcila</v>
          </cell>
          <cell r="I346" t="str">
            <v>71189060</v>
          </cell>
          <cell r="J346" t="str">
            <v>3104336035</v>
          </cell>
          <cell r="K346" t="str">
            <v>rigobertocardonaarcila@gmail.com</v>
          </cell>
          <cell r="L346" t="str">
            <v>Nordeste</v>
          </cell>
          <cell r="M346" t="str">
            <v>Amalfi</v>
          </cell>
          <cell r="N346" t="str">
            <v>C.E.R Tinitacita</v>
          </cell>
          <cell r="O346" t="str">
            <v>I.E.R El Jardín</v>
          </cell>
          <cell r="P346" t="str">
            <v>L</v>
          </cell>
          <cell r="Q346">
            <v>37</v>
          </cell>
        </row>
        <row r="347">
          <cell r="A347">
            <v>71194191</v>
          </cell>
          <cell r="B347">
            <v>41</v>
          </cell>
          <cell r="C347">
            <v>45854.653182870403</v>
          </cell>
          <cell r="D347">
            <v>45854.654409722199</v>
          </cell>
          <cell r="E347" t="str">
            <v>anonymous</v>
          </cell>
          <cell r="G347">
            <v>0</v>
          </cell>
          <cell r="H347" t="str">
            <v xml:space="preserve">Juan Guillermo sierra Jiménez </v>
          </cell>
          <cell r="I347" t="str">
            <v>71194191</v>
          </cell>
          <cell r="J347" t="str">
            <v>3125518814</v>
          </cell>
          <cell r="K347" t="str">
            <v>juansierra_1@hotmail.com</v>
          </cell>
          <cell r="L347" t="str">
            <v xml:space="preserve">Magdalena medio </v>
          </cell>
          <cell r="M347" t="str">
            <v xml:space="preserve">Puerto nare </v>
          </cell>
          <cell r="N347" t="str">
            <v xml:space="preserve">Institución educativa rural la unión </v>
          </cell>
          <cell r="O347" t="str">
            <v xml:space="preserve">Centro educativo rural el diamante </v>
          </cell>
          <cell r="P347" t="str">
            <v>XL</v>
          </cell>
          <cell r="Q347">
            <v>38</v>
          </cell>
        </row>
        <row r="348">
          <cell r="A348">
            <v>71228036</v>
          </cell>
          <cell r="B348">
            <v>781</v>
          </cell>
          <cell r="C348">
            <v>45860.579189814802</v>
          </cell>
          <cell r="D348">
            <v>45860.580648148098</v>
          </cell>
          <cell r="E348" t="str">
            <v>anonymous</v>
          </cell>
          <cell r="G348">
            <v>0</v>
          </cell>
          <cell r="H348" t="str">
            <v xml:space="preserve">Juan Carlos Hincapié Parra </v>
          </cell>
          <cell r="I348" t="str">
            <v>71228036</v>
          </cell>
          <cell r="J348" t="str">
            <v>3012152824</v>
          </cell>
          <cell r="K348" t="str">
            <v>Juanhincapie2409@gmail.com</v>
          </cell>
          <cell r="L348" t="str">
            <v xml:space="preserve">Valle de aburra </v>
          </cell>
          <cell r="M348" t="str">
            <v xml:space="preserve">Medellín </v>
          </cell>
          <cell r="N348" t="str">
            <v xml:space="preserve">La Candelaria </v>
          </cell>
          <cell r="O348" t="str">
            <v xml:space="preserve">Principal bachillerato </v>
          </cell>
          <cell r="P348" t="str">
            <v>S</v>
          </cell>
          <cell r="Q348">
            <v>38</v>
          </cell>
        </row>
        <row r="349">
          <cell r="A349">
            <v>71251909</v>
          </cell>
          <cell r="B349">
            <v>589</v>
          </cell>
          <cell r="C349">
            <v>45856.7313194444</v>
          </cell>
          <cell r="D349">
            <v>45856.738217592603</v>
          </cell>
          <cell r="E349" t="str">
            <v>anonymous</v>
          </cell>
          <cell r="G349">
            <v>0</v>
          </cell>
          <cell r="H349" t="str">
            <v xml:space="preserve">Fabio Bailarin Carupia </v>
          </cell>
          <cell r="I349" t="str">
            <v>71251909</v>
          </cell>
          <cell r="J349" t="str">
            <v xml:space="preserve">3105296554 </v>
          </cell>
          <cell r="K349" t="str">
            <v>bfabio373@gmail.com</v>
          </cell>
          <cell r="L349" t="str">
            <v xml:space="preserve">Antioquia </v>
          </cell>
          <cell r="M349" t="str">
            <v xml:space="preserve">Frontino </v>
          </cell>
          <cell r="N349" t="str">
            <v xml:space="preserve">Institución educativa rural indigenista Jaichinidau </v>
          </cell>
          <cell r="O349" t="str">
            <v xml:space="preserve">C.E.R indígena atausi </v>
          </cell>
          <cell r="P349" t="str">
            <v>M</v>
          </cell>
          <cell r="Q349">
            <v>39</v>
          </cell>
        </row>
        <row r="350">
          <cell r="A350">
            <v>71293808</v>
          </cell>
          <cell r="B350">
            <v>432</v>
          </cell>
          <cell r="C350">
            <v>45854.892129629603</v>
          </cell>
          <cell r="D350">
            <v>45854.895162036999</v>
          </cell>
          <cell r="E350" t="str">
            <v>anonymous</v>
          </cell>
          <cell r="G350">
            <v>0</v>
          </cell>
          <cell r="H350" t="str">
            <v>HEYLER ANDERSON GUTIERREZ PALACIOS</v>
          </cell>
          <cell r="I350" t="str">
            <v>71293808</v>
          </cell>
          <cell r="J350" t="str">
            <v>3136787939</v>
          </cell>
          <cell r="K350" t="str">
            <v>heyler1218@gmail.com</v>
          </cell>
          <cell r="L350" t="str">
            <v>ORIENTE ANTIOQUEÑO</v>
          </cell>
          <cell r="M350" t="str">
            <v>EL CARMEN DE VIBORAL</v>
          </cell>
          <cell r="N350" t="str">
            <v>INSTITUCION EDUCATIVA RURAL CAMPESTRE NUEVO HORIZONTE</v>
          </cell>
          <cell r="O350" t="str">
            <v>SANTA RITA</v>
          </cell>
          <cell r="P350" t="str">
            <v>XL</v>
          </cell>
          <cell r="Q350">
            <v>42</v>
          </cell>
        </row>
        <row r="351">
          <cell r="A351">
            <v>71312010</v>
          </cell>
          <cell r="B351">
            <v>102</v>
          </cell>
          <cell r="C351">
            <v>45854.670405092598</v>
          </cell>
          <cell r="D351">
            <v>45854.672430555598</v>
          </cell>
          <cell r="E351" t="str">
            <v>anonymous</v>
          </cell>
          <cell r="G351">
            <v>0</v>
          </cell>
          <cell r="H351" t="str">
            <v xml:space="preserve">Héctor Moreno Murillo </v>
          </cell>
          <cell r="I351" t="str">
            <v>71312010</v>
          </cell>
          <cell r="J351" t="str">
            <v>3116123191</v>
          </cell>
          <cell r="K351" t="str">
            <v>mohe1098@hotmail.com</v>
          </cell>
          <cell r="L351" t="str">
            <v xml:space="preserve">Nordeste </v>
          </cell>
          <cell r="M351" t="str">
            <v xml:space="preserve">Segovia </v>
          </cell>
          <cell r="N351" t="str">
            <v xml:space="preserve">Santo Domingo savio </v>
          </cell>
          <cell r="O351" t="str">
            <v xml:space="preserve">Cuturu Alto </v>
          </cell>
          <cell r="P351" t="str">
            <v>XL</v>
          </cell>
          <cell r="Q351">
            <v>42</v>
          </cell>
        </row>
        <row r="352">
          <cell r="A352">
            <v>71313984</v>
          </cell>
          <cell r="B352">
            <v>403</v>
          </cell>
          <cell r="C352">
            <v>45854.871064814797</v>
          </cell>
          <cell r="D352">
            <v>45854.872939814799</v>
          </cell>
          <cell r="E352" t="str">
            <v>anonymous</v>
          </cell>
          <cell r="G352">
            <v>0</v>
          </cell>
          <cell r="H352" t="str">
            <v xml:space="preserve">Carlos Alexander Ochoa Muñoz </v>
          </cell>
          <cell r="I352" t="str">
            <v>71313984</v>
          </cell>
          <cell r="J352" t="str">
            <v>3504232546</v>
          </cell>
          <cell r="K352" t="str">
            <v>ochoamunoz777@gmail.com</v>
          </cell>
          <cell r="L352" t="str">
            <v xml:space="preserve">Bajo Cauca </v>
          </cell>
          <cell r="M352" t="str">
            <v xml:space="preserve">Zaragoza </v>
          </cell>
          <cell r="N352" t="str">
            <v xml:space="preserve">Institución Educativa Rural Simón Bolívar </v>
          </cell>
          <cell r="O352" t="str">
            <v xml:space="preserve">Principal </v>
          </cell>
          <cell r="P352" t="str">
            <v>L</v>
          </cell>
          <cell r="Q352">
            <v>41</v>
          </cell>
        </row>
        <row r="353">
          <cell r="A353">
            <v>71490966</v>
          </cell>
          <cell r="B353">
            <v>375</v>
          </cell>
          <cell r="C353">
            <v>45854.844641203701</v>
          </cell>
          <cell r="D353">
            <v>45854.845752314803</v>
          </cell>
          <cell r="E353" t="str">
            <v>anonymous</v>
          </cell>
          <cell r="G353">
            <v>0</v>
          </cell>
          <cell r="H353" t="str">
            <v xml:space="preserve">John Jairo Zapata muñoz </v>
          </cell>
          <cell r="I353" t="str">
            <v>71490966</v>
          </cell>
          <cell r="J353" t="str">
            <v>3117690689</v>
          </cell>
          <cell r="K353" t="str">
            <v>johnjzapatam4@gmail.com</v>
          </cell>
          <cell r="L353" t="str">
            <v xml:space="preserve">Suroeste </v>
          </cell>
          <cell r="M353" t="str">
            <v xml:space="preserve">Concordia Antioquia </v>
          </cell>
          <cell r="N353" t="str">
            <v xml:space="preserve">Institución educativa rural Morelia </v>
          </cell>
          <cell r="O353" t="str">
            <v xml:space="preserve">MAJAGUAL </v>
          </cell>
          <cell r="P353" t="str">
            <v>S</v>
          </cell>
          <cell r="Q353">
            <v>38</v>
          </cell>
        </row>
        <row r="354">
          <cell r="A354">
            <v>71623765</v>
          </cell>
          <cell r="B354">
            <v>606</v>
          </cell>
          <cell r="C354">
            <v>45857.743032407401</v>
          </cell>
          <cell r="D354">
            <v>45857.746712963002</v>
          </cell>
          <cell r="E354" t="str">
            <v>anonymous</v>
          </cell>
          <cell r="G354">
            <v>0</v>
          </cell>
          <cell r="H354" t="str">
            <v xml:space="preserve">Usmar Antonio Palacios Rodriguez </v>
          </cell>
          <cell r="I354" t="str">
            <v>71623765</v>
          </cell>
          <cell r="J354" t="str">
            <v>3127091688</v>
          </cell>
          <cell r="K354" t="str">
            <v>usanpa61@gmail.com</v>
          </cell>
          <cell r="L354" t="str">
            <v xml:space="preserve">Uraba </v>
          </cell>
          <cell r="M354" t="str">
            <v xml:space="preserve">San Juan de uraba </v>
          </cell>
          <cell r="N354" t="str">
            <v xml:space="preserve">Institución Educativa San Juan de uraba </v>
          </cell>
          <cell r="O354" t="str">
            <v xml:space="preserve">Sede 2 </v>
          </cell>
          <cell r="P354" t="str">
            <v>XXL</v>
          </cell>
          <cell r="Q354">
            <v>42</v>
          </cell>
        </row>
        <row r="355">
          <cell r="A355">
            <v>71626022</v>
          </cell>
          <cell r="B355">
            <v>858</v>
          </cell>
          <cell r="C355">
            <v>45861.813865740703</v>
          </cell>
          <cell r="D355">
            <v>45861.816087963001</v>
          </cell>
          <cell r="E355" t="str">
            <v>anonymous</v>
          </cell>
          <cell r="G355">
            <v>0</v>
          </cell>
          <cell r="H355" t="str">
            <v>Guillermo Andrade Renteria</v>
          </cell>
          <cell r="I355" t="str">
            <v>71626022</v>
          </cell>
          <cell r="J355" t="str">
            <v>3116375060</v>
          </cell>
          <cell r="K355" t="str">
            <v>guillermoandrade466@gmail.com</v>
          </cell>
          <cell r="L355" t="str">
            <v>Nordeste.</v>
          </cell>
          <cell r="M355" t="str">
            <v>Cisneros.</v>
          </cell>
          <cell r="N355" t="str">
            <v xml:space="preserve">Cisneros </v>
          </cell>
          <cell r="O355" t="str">
            <v xml:space="preserve">Sabanalarga </v>
          </cell>
          <cell r="P355" t="str">
            <v>XL</v>
          </cell>
          <cell r="Q355">
            <v>39</v>
          </cell>
        </row>
        <row r="356">
          <cell r="A356">
            <v>71670601</v>
          </cell>
          <cell r="B356">
            <v>746</v>
          </cell>
          <cell r="C356">
            <v>45860.459155092598</v>
          </cell>
          <cell r="D356">
            <v>45860.460740740702</v>
          </cell>
          <cell r="E356" t="str">
            <v>anonymous</v>
          </cell>
          <cell r="G356">
            <v>0</v>
          </cell>
          <cell r="H356" t="str">
            <v xml:space="preserve">Henry José gallego bedoya </v>
          </cell>
          <cell r="I356" t="str">
            <v>71670601</v>
          </cell>
          <cell r="J356" t="str">
            <v>3137707282</v>
          </cell>
          <cell r="K356" t="str">
            <v>Tocreate2002@gmail.com</v>
          </cell>
          <cell r="L356" t="str">
            <v>Oriente</v>
          </cell>
          <cell r="M356" t="str">
            <v>Guarne</v>
          </cell>
          <cell r="N356" t="str">
            <v>Ie romeral</v>
          </cell>
          <cell r="O356" t="str">
            <v>Central</v>
          </cell>
          <cell r="P356" t="str">
            <v>M</v>
          </cell>
          <cell r="Q356">
            <v>39</v>
          </cell>
        </row>
        <row r="357">
          <cell r="A357">
            <v>71685010</v>
          </cell>
          <cell r="B357">
            <v>129</v>
          </cell>
          <cell r="C357">
            <v>45854.687037037002</v>
          </cell>
          <cell r="D357">
            <v>45854.689456018503</v>
          </cell>
          <cell r="E357" t="str">
            <v>anonymous</v>
          </cell>
          <cell r="G357">
            <v>0</v>
          </cell>
          <cell r="H357" t="str">
            <v xml:space="preserve">José Encarnación Cordero Altamar </v>
          </cell>
          <cell r="I357" t="str">
            <v>71685010</v>
          </cell>
          <cell r="J357" t="str">
            <v>3206063978-3182177018</v>
          </cell>
          <cell r="K357" t="str">
            <v>jcorderoaltamar@gmail.com</v>
          </cell>
          <cell r="L357" t="str">
            <v>Uraba</v>
          </cell>
          <cell r="M357" t="str">
            <v xml:space="preserve">Necocli </v>
          </cell>
          <cell r="N357" t="str">
            <v xml:space="preserve">IER Pueblo Nuevo </v>
          </cell>
          <cell r="O357" t="str">
            <v>Centro Educativo Rural Loma de piedra</v>
          </cell>
          <cell r="P357" t="str">
            <v>M</v>
          </cell>
          <cell r="Q357">
            <v>40</v>
          </cell>
        </row>
        <row r="358">
          <cell r="A358">
            <v>71712735</v>
          </cell>
          <cell r="B358">
            <v>847</v>
          </cell>
          <cell r="C358">
            <v>45861.465891203698</v>
          </cell>
          <cell r="D358">
            <v>45861.468310185199</v>
          </cell>
          <cell r="E358" t="str">
            <v>anonymous</v>
          </cell>
          <cell r="G358">
            <v>0</v>
          </cell>
          <cell r="H358" t="str">
            <v>Jaime Eduardo Saldarriaga Martinez</v>
          </cell>
          <cell r="I358" t="str">
            <v>71712735</v>
          </cell>
          <cell r="J358" t="str">
            <v>3106268358</v>
          </cell>
          <cell r="K358" t="str">
            <v>jai.samar@hotmail.com</v>
          </cell>
          <cell r="L358" t="str">
            <v>Suroeste</v>
          </cell>
          <cell r="M358" t="str">
            <v>Pueblorrico</v>
          </cell>
          <cell r="N358" t="str">
            <v>El Salvado</v>
          </cell>
          <cell r="O358" t="str">
            <v>Principal</v>
          </cell>
          <cell r="P358" t="str">
            <v>M</v>
          </cell>
          <cell r="Q358">
            <v>38</v>
          </cell>
        </row>
        <row r="359">
          <cell r="A359">
            <v>71981032</v>
          </cell>
          <cell r="B359">
            <v>236</v>
          </cell>
          <cell r="C359">
            <v>45854.732638888898</v>
          </cell>
          <cell r="D359">
            <v>45854.740104166704</v>
          </cell>
          <cell r="E359" t="str">
            <v>anonymous</v>
          </cell>
          <cell r="G359">
            <v>0</v>
          </cell>
          <cell r="H359" t="str">
            <v>Jafet Mosquera Asprilla</v>
          </cell>
          <cell r="I359" t="str">
            <v>71981032</v>
          </cell>
          <cell r="J359" t="str">
            <v>3128282018</v>
          </cell>
          <cell r="K359" t="str">
            <v>jǰafetma@gmail.com</v>
          </cell>
          <cell r="L359" t="str">
            <v>Urabá</v>
          </cell>
          <cell r="M359" t="str">
            <v>Mutatá</v>
          </cell>
          <cell r="N359" t="str">
            <v>La inmaculada caucheras</v>
          </cell>
          <cell r="O359" t="str">
            <v>Chadó arriba</v>
          </cell>
          <cell r="P359" t="str">
            <v>XL</v>
          </cell>
          <cell r="Q359">
            <v>41</v>
          </cell>
        </row>
        <row r="360">
          <cell r="A360">
            <v>71981146</v>
          </cell>
          <cell r="B360">
            <v>248</v>
          </cell>
          <cell r="C360">
            <v>45854.736724536997</v>
          </cell>
          <cell r="D360">
            <v>45854.745381944398</v>
          </cell>
          <cell r="E360" t="str">
            <v>anonymous</v>
          </cell>
          <cell r="G360">
            <v>0</v>
          </cell>
          <cell r="H360" t="str">
            <v>Jesús Alberto Mena Palacios</v>
          </cell>
          <cell r="I360" t="str">
            <v>71981146</v>
          </cell>
          <cell r="J360" t="str">
            <v>3232300621</v>
          </cell>
          <cell r="K360" t="str">
            <v>jmmenapalacios@gmail.com</v>
          </cell>
          <cell r="L360" t="str">
            <v xml:space="preserve">Urabá </v>
          </cell>
          <cell r="M360" t="str">
            <v xml:space="preserve">Chigorodó </v>
          </cell>
          <cell r="N360" t="str">
            <v>I.E.Municipal José de los Santos Zuñiga</v>
          </cell>
          <cell r="O360" t="str">
            <v>Principal</v>
          </cell>
          <cell r="P360" t="str">
            <v>XL</v>
          </cell>
          <cell r="Q360">
            <v>40</v>
          </cell>
        </row>
        <row r="361">
          <cell r="A361">
            <v>71983728</v>
          </cell>
          <cell r="B361">
            <v>740</v>
          </cell>
          <cell r="C361">
            <v>45860.439803240697</v>
          </cell>
          <cell r="D361">
            <v>45860.4454513889</v>
          </cell>
          <cell r="E361" t="str">
            <v>anonymous</v>
          </cell>
          <cell r="G361">
            <v>0</v>
          </cell>
          <cell r="H361" t="str">
            <v xml:space="preserve">Óscar de Jesús Pernía </v>
          </cell>
          <cell r="I361" t="str">
            <v>71983728</v>
          </cell>
          <cell r="J361" t="str">
            <v>3126313481</v>
          </cell>
          <cell r="K361" t="str">
            <v>jaitruambi@hotmail.com</v>
          </cell>
          <cell r="L361" t="str">
            <v>Uraba</v>
          </cell>
          <cell r="M361" t="str">
            <v>Chigorodo</v>
          </cell>
          <cell r="N361" t="str">
            <v>IER Institución Educativa Rural Indigenista polines</v>
          </cell>
          <cell r="O361" t="str">
            <v>Dojura</v>
          </cell>
          <cell r="P361" t="str">
            <v>L</v>
          </cell>
          <cell r="Q361">
            <v>39</v>
          </cell>
        </row>
        <row r="362">
          <cell r="A362">
            <v>71991549</v>
          </cell>
          <cell r="B362">
            <v>310</v>
          </cell>
          <cell r="C362">
            <v>45854.7828703704</v>
          </cell>
          <cell r="D362">
            <v>45854.784351851798</v>
          </cell>
          <cell r="E362" t="str">
            <v>anonymous</v>
          </cell>
          <cell r="G362">
            <v>0</v>
          </cell>
          <cell r="H362" t="str">
            <v>Carlos Alberto López montoya</v>
          </cell>
          <cell r="I362" t="str">
            <v>71991549</v>
          </cell>
          <cell r="J362" t="str">
            <v>3166727371</v>
          </cell>
          <cell r="K362" t="str">
            <v>lopezmontoyacarlosalberto9@gmail.com</v>
          </cell>
          <cell r="L362" t="str">
            <v>Nordeste</v>
          </cell>
          <cell r="M362" t="str">
            <v>Yolombo</v>
          </cell>
          <cell r="N362" t="str">
            <v>I. E. R. Villanueva</v>
          </cell>
          <cell r="O362" t="str">
            <v>I. E. R villanueva</v>
          </cell>
          <cell r="P362" t="str">
            <v>M</v>
          </cell>
          <cell r="Q362">
            <v>40</v>
          </cell>
        </row>
        <row r="363">
          <cell r="A363">
            <v>73169199</v>
          </cell>
          <cell r="B363">
            <v>709</v>
          </cell>
          <cell r="C363">
            <v>45860.3839814815</v>
          </cell>
          <cell r="D363">
            <v>45860.386250000003</v>
          </cell>
          <cell r="E363" t="str">
            <v>anonymous</v>
          </cell>
          <cell r="G363">
            <v>0</v>
          </cell>
          <cell r="H363" t="str">
            <v xml:space="preserve">Saúl Silgado Conde </v>
          </cell>
          <cell r="I363" t="str">
            <v>73169199</v>
          </cell>
          <cell r="J363" t="str">
            <v>3206350347</v>
          </cell>
          <cell r="K363" t="str">
            <v>marzo.conde@gmail.com</v>
          </cell>
          <cell r="L363" t="str">
            <v>Nordeste</v>
          </cell>
          <cell r="M363" t="str">
            <v xml:space="preserve">Amalfi </v>
          </cell>
          <cell r="N363" t="str">
            <v xml:space="preserve">I.E.R La Gurría </v>
          </cell>
          <cell r="O363" t="str">
            <v>La Aldea</v>
          </cell>
          <cell r="P363" t="str">
            <v>4XL</v>
          </cell>
          <cell r="Q363">
            <v>43</v>
          </cell>
        </row>
        <row r="364">
          <cell r="A364">
            <v>78036271</v>
          </cell>
          <cell r="B364">
            <v>58</v>
          </cell>
          <cell r="C364">
            <v>45854.6541319444</v>
          </cell>
          <cell r="D364">
            <v>45854.656666666699</v>
          </cell>
          <cell r="E364" t="str">
            <v>anonymous</v>
          </cell>
          <cell r="G364">
            <v>0</v>
          </cell>
          <cell r="H364" t="str">
            <v xml:space="preserve">Luis Demetrio Santis Cordero </v>
          </cell>
          <cell r="I364" t="str">
            <v>78036271</v>
          </cell>
          <cell r="J364" t="str">
            <v>3246105016</v>
          </cell>
          <cell r="K364" t="str">
            <v>santiscorderoluis@hotmail.com</v>
          </cell>
          <cell r="L364" t="str">
            <v>Bajo Cauca</v>
          </cell>
          <cell r="M364" t="str">
            <v xml:space="preserve">Zaragoza </v>
          </cell>
          <cell r="N364" t="str">
            <v xml:space="preserve">I E R Nancy Rocío García </v>
          </cell>
          <cell r="O364" t="str">
            <v xml:space="preserve">Principal </v>
          </cell>
          <cell r="P364" t="str">
            <v>L</v>
          </cell>
          <cell r="Q364">
            <v>40</v>
          </cell>
        </row>
        <row r="365">
          <cell r="A365">
            <v>78106641</v>
          </cell>
          <cell r="B365">
            <v>720</v>
          </cell>
          <cell r="C365">
            <v>45860.3973611111</v>
          </cell>
          <cell r="D365">
            <v>45860.401377314804</v>
          </cell>
          <cell r="E365" t="str">
            <v>anonymous</v>
          </cell>
          <cell r="G365">
            <v>0</v>
          </cell>
          <cell r="H365" t="str">
            <v xml:space="preserve">Walberto Gabriel Jaraba Miranda </v>
          </cell>
          <cell r="I365" t="str">
            <v>78106641</v>
          </cell>
          <cell r="J365" t="str">
            <v>3013774319</v>
          </cell>
          <cell r="K365" t="str">
            <v>walbertogabrieljaraba@gmail.com</v>
          </cell>
          <cell r="L365" t="str">
            <v xml:space="preserve">Bajo Cauca </v>
          </cell>
          <cell r="M365" t="str">
            <v xml:space="preserve">Tarazá </v>
          </cell>
          <cell r="N365" t="str">
            <v xml:space="preserve">Rafael Nuñez </v>
          </cell>
          <cell r="O365" t="str">
            <v xml:space="preserve">Las Palmas </v>
          </cell>
          <cell r="P365" t="str">
            <v>XXL</v>
          </cell>
          <cell r="Q365">
            <v>39</v>
          </cell>
        </row>
        <row r="366">
          <cell r="A366">
            <v>78300338</v>
          </cell>
          <cell r="B366">
            <v>421</v>
          </cell>
          <cell r="C366">
            <v>45854.8837152778</v>
          </cell>
          <cell r="D366">
            <v>45854.885543981502</v>
          </cell>
          <cell r="E366" t="str">
            <v>anonymous</v>
          </cell>
          <cell r="G366">
            <v>0</v>
          </cell>
          <cell r="H366" t="str">
            <v xml:space="preserve">William Rafael Torres Mora </v>
          </cell>
          <cell r="I366" t="str">
            <v>78300338</v>
          </cell>
          <cell r="J366" t="str">
            <v>3113590730</v>
          </cell>
          <cell r="K366" t="str">
            <v>William.torres.123@hotmail.com</v>
          </cell>
          <cell r="L366" t="str">
            <v>Bajo cauca</v>
          </cell>
          <cell r="M366" t="str">
            <v xml:space="preserve">Taraza </v>
          </cell>
          <cell r="N366" t="str">
            <v xml:space="preserve">Institución educativa rural la caucana </v>
          </cell>
          <cell r="O366" t="str">
            <v xml:space="preserve">El guaimaro </v>
          </cell>
          <cell r="P366" t="str">
            <v>L</v>
          </cell>
          <cell r="Q366">
            <v>41</v>
          </cell>
        </row>
        <row r="367">
          <cell r="A367">
            <v>78760946</v>
          </cell>
          <cell r="B367">
            <v>221</v>
          </cell>
          <cell r="C367">
            <v>45854.730138888903</v>
          </cell>
          <cell r="D367">
            <v>45854.732141203698</v>
          </cell>
          <cell r="E367" t="str">
            <v>anonymous</v>
          </cell>
          <cell r="G367">
            <v>0</v>
          </cell>
          <cell r="H367" t="str">
            <v xml:space="preserve">Roy Esteban Rivera Lyons </v>
          </cell>
          <cell r="I367" t="str">
            <v>78760946</v>
          </cell>
          <cell r="J367" t="str">
            <v>3234996718</v>
          </cell>
          <cell r="K367" t="str">
            <v>royrivera1806@gmail.com</v>
          </cell>
          <cell r="L367" t="str">
            <v>Urabá</v>
          </cell>
          <cell r="M367" t="str">
            <v xml:space="preserve">Murindó </v>
          </cell>
          <cell r="N367" t="str">
            <v xml:space="preserve">I E Murindó </v>
          </cell>
          <cell r="O367" t="str">
            <v xml:space="preserve">Centro Educativo Rural Guamal </v>
          </cell>
          <cell r="P367" t="str">
            <v>M</v>
          </cell>
          <cell r="Q367">
            <v>40</v>
          </cell>
        </row>
        <row r="368">
          <cell r="A368">
            <v>78762844</v>
          </cell>
          <cell r="B368">
            <v>159</v>
          </cell>
          <cell r="C368">
            <v>45854.698796296303</v>
          </cell>
          <cell r="D368">
            <v>45854.701273148101</v>
          </cell>
          <cell r="E368" t="str">
            <v>anonymous</v>
          </cell>
          <cell r="G368">
            <v>0</v>
          </cell>
          <cell r="H368" t="str">
            <v>Jaime Jose Cardozo Navarro</v>
          </cell>
          <cell r="I368" t="str">
            <v>78762844</v>
          </cell>
          <cell r="J368" t="str">
            <v>3158888609   3238365074</v>
          </cell>
          <cell r="K368" t="str">
            <v>jaimecardozo32@gmai.com</v>
          </cell>
          <cell r="L368" t="str">
            <v>oriente</v>
          </cell>
          <cell r="M368" t="str">
            <v>el Carmen De Viboral</v>
          </cell>
          <cell r="N368" t="str">
            <v>Institucion Educativa Campestre Nuevo Horizonte</v>
          </cell>
          <cell r="O368" t="str">
            <v>La Cristalina</v>
          </cell>
          <cell r="P368" t="str">
            <v>XL</v>
          </cell>
          <cell r="Q368">
            <v>43</v>
          </cell>
        </row>
        <row r="369">
          <cell r="A369">
            <v>79513391</v>
          </cell>
          <cell r="B369">
            <v>49</v>
          </cell>
          <cell r="C369">
            <v>45854.651898148099</v>
          </cell>
          <cell r="D369">
            <v>45854.655729166698</v>
          </cell>
          <cell r="E369" t="str">
            <v>anonymous</v>
          </cell>
          <cell r="G369">
            <v>0</v>
          </cell>
          <cell r="H369" t="str">
            <v xml:space="preserve">Miguel Ángel Guevara Moriano </v>
          </cell>
          <cell r="I369" t="str">
            <v>79513391</v>
          </cell>
          <cell r="J369" t="str">
            <v>3134341262</v>
          </cell>
          <cell r="K369" t="str">
            <v>magsistemas@hotmail.com</v>
          </cell>
          <cell r="L369" t="str">
            <v>Bajo Cauca</v>
          </cell>
          <cell r="M369" t="str">
            <v xml:space="preserve">El Bagre </v>
          </cell>
          <cell r="N369" t="str">
            <v>C.E.R. El Real</v>
          </cell>
          <cell r="O369" t="str">
            <v>Villa Abajo</v>
          </cell>
          <cell r="P369" t="str">
            <v>M</v>
          </cell>
          <cell r="Q369">
            <v>40</v>
          </cell>
        </row>
        <row r="370">
          <cell r="A370">
            <v>82330266</v>
          </cell>
          <cell r="B370">
            <v>775</v>
          </cell>
          <cell r="C370">
            <v>45860.562268518501</v>
          </cell>
          <cell r="D370">
            <v>45860.564155092601</v>
          </cell>
          <cell r="E370" t="str">
            <v>anonymous</v>
          </cell>
          <cell r="G370">
            <v>0</v>
          </cell>
          <cell r="H370" t="str">
            <v xml:space="preserve">Eduar Rivas Gómez </v>
          </cell>
          <cell r="I370" t="str">
            <v>82330266</v>
          </cell>
          <cell r="J370" t="str">
            <v>3146600132</v>
          </cell>
          <cell r="K370" t="str">
            <v>eduarrivas1119@hotmai.com</v>
          </cell>
          <cell r="L370" t="str">
            <v xml:space="preserve">Uraba Antioquia </v>
          </cell>
          <cell r="M370" t="str">
            <v xml:space="preserve">San pedro de uraba </v>
          </cell>
          <cell r="N370" t="str">
            <v xml:space="preserve">I. E camilo torres </v>
          </cell>
          <cell r="O370" t="str">
            <v>Principal</v>
          </cell>
          <cell r="P370" t="str">
            <v>XL</v>
          </cell>
          <cell r="Q370">
            <v>40</v>
          </cell>
        </row>
        <row r="371">
          <cell r="A371">
            <v>82360395</v>
          </cell>
          <cell r="B371">
            <v>334</v>
          </cell>
          <cell r="C371">
            <v>45854.798333333303</v>
          </cell>
          <cell r="D371">
            <v>45854.802025463003</v>
          </cell>
          <cell r="E371" t="str">
            <v>anonymous</v>
          </cell>
          <cell r="G371">
            <v>0</v>
          </cell>
          <cell r="H371" t="str">
            <v>LUIS ANTONIO MURILLO QUINTERO</v>
          </cell>
          <cell r="I371" t="str">
            <v>82360395</v>
          </cell>
          <cell r="J371" t="str">
            <v>3218853043</v>
          </cell>
          <cell r="K371" t="str">
            <v>lucho.@hotmail.com</v>
          </cell>
          <cell r="L371" t="str">
            <v>Oriente</v>
          </cell>
          <cell r="M371" t="str">
            <v xml:space="preserve">San Luis </v>
          </cell>
          <cell r="N371" t="str">
            <v xml:space="preserve">San Luis   </v>
          </cell>
          <cell r="O371" t="str">
            <v xml:space="preserve"> Juan Jose Hoyos Gomez</v>
          </cell>
          <cell r="P371" t="str">
            <v>XXL</v>
          </cell>
          <cell r="Q371">
            <v>40</v>
          </cell>
        </row>
        <row r="372">
          <cell r="A372">
            <v>82362053</v>
          </cell>
          <cell r="B372">
            <v>899</v>
          </cell>
          <cell r="C372">
            <v>45865.5301273148</v>
          </cell>
          <cell r="D372">
            <v>45865.532766203702</v>
          </cell>
          <cell r="E372" t="str">
            <v>anonymous</v>
          </cell>
          <cell r="G372">
            <v>0</v>
          </cell>
          <cell r="H372" t="str">
            <v>Wiston Jacob Copete Murillo</v>
          </cell>
          <cell r="I372" t="str">
            <v>82362053</v>
          </cell>
          <cell r="J372" t="str">
            <v xml:space="preserve">3148079954- </v>
          </cell>
          <cell r="K372" t="str">
            <v>Jacomu2014@gmail.com</v>
          </cell>
          <cell r="L372" t="str">
            <v>Urabá</v>
          </cell>
          <cell r="M372" t="str">
            <v>Necoclí</v>
          </cell>
          <cell r="N372" t="str">
            <v>Las Changas</v>
          </cell>
          <cell r="O372" t="str">
            <v xml:space="preserve">Nuestra Señora del Carmen </v>
          </cell>
          <cell r="P372" t="str">
            <v>XL</v>
          </cell>
          <cell r="Q372">
            <v>42</v>
          </cell>
        </row>
        <row r="373">
          <cell r="A373">
            <v>82363255</v>
          </cell>
          <cell r="B373">
            <v>349</v>
          </cell>
          <cell r="C373">
            <v>45854.820821759298</v>
          </cell>
          <cell r="D373">
            <v>45854.822152777801</v>
          </cell>
          <cell r="E373" t="str">
            <v>anonymous</v>
          </cell>
          <cell r="G373">
            <v>0</v>
          </cell>
          <cell r="H373" t="str">
            <v>Juan Carlos Kury Copete</v>
          </cell>
          <cell r="I373" t="str">
            <v>82363255</v>
          </cell>
          <cell r="J373" t="str">
            <v>3207183479</v>
          </cell>
          <cell r="K373" t="str">
            <v>jckury@hotmail.com</v>
          </cell>
          <cell r="L373" t="str">
            <v>Nordeste</v>
          </cell>
          <cell r="M373" t="str">
            <v xml:space="preserve">Segovia </v>
          </cell>
          <cell r="N373" t="str">
            <v>Liborio bataller</v>
          </cell>
          <cell r="O373" t="str">
            <v>Campo alegre</v>
          </cell>
          <cell r="P373" t="str">
            <v>L</v>
          </cell>
          <cell r="Q373">
            <v>40</v>
          </cell>
        </row>
        <row r="374">
          <cell r="A374">
            <v>82363502</v>
          </cell>
          <cell r="B374">
            <v>772</v>
          </cell>
          <cell r="C374">
            <v>45860.551377314798</v>
          </cell>
          <cell r="D374">
            <v>45860.552650463003</v>
          </cell>
          <cell r="E374" t="str">
            <v>anonymous</v>
          </cell>
          <cell r="G374">
            <v>0</v>
          </cell>
          <cell r="H374" t="str">
            <v xml:space="preserve">Yenner Stiwar Murillo Mosquera </v>
          </cell>
          <cell r="I374" t="str">
            <v>82363502</v>
          </cell>
          <cell r="J374" t="str">
            <v>3206694555</v>
          </cell>
          <cell r="K374" t="str">
            <v>yennersito01@hotmail.com</v>
          </cell>
          <cell r="L374" t="str">
            <v xml:space="preserve">Bajo Cauca </v>
          </cell>
          <cell r="M374" t="str">
            <v xml:space="preserve">Zaragoza </v>
          </cell>
          <cell r="N374" t="str">
            <v>Cordero Icacal</v>
          </cell>
          <cell r="O374" t="str">
            <v xml:space="preserve">Cimarroncito </v>
          </cell>
          <cell r="P374" t="str">
            <v>XL</v>
          </cell>
          <cell r="Q374">
            <v>40</v>
          </cell>
        </row>
        <row r="375">
          <cell r="A375">
            <v>82385154</v>
          </cell>
          <cell r="B375">
            <v>453</v>
          </cell>
          <cell r="C375">
            <v>45854.953518518501</v>
          </cell>
          <cell r="D375">
            <v>45854.955983796302</v>
          </cell>
          <cell r="E375" t="str">
            <v>anonymous</v>
          </cell>
          <cell r="G375">
            <v>0</v>
          </cell>
          <cell r="H375" t="str">
            <v xml:space="preserve">José Asprilla Andrade </v>
          </cell>
          <cell r="I375" t="str">
            <v>82385154</v>
          </cell>
          <cell r="J375" t="str">
            <v>3213639792</v>
          </cell>
          <cell r="K375" t="str">
            <v>Joseasprilla1904@gmail.com</v>
          </cell>
          <cell r="L375" t="str">
            <v xml:space="preserve">Urabá </v>
          </cell>
          <cell r="M375" t="str">
            <v xml:space="preserve">Arboletes </v>
          </cell>
          <cell r="N375" t="str">
            <v xml:space="preserve">Guadual Arriba </v>
          </cell>
          <cell r="O375" t="str">
            <v xml:space="preserve">El Porvenir </v>
          </cell>
          <cell r="P375" t="str">
            <v>L</v>
          </cell>
          <cell r="Q375">
            <v>42</v>
          </cell>
        </row>
        <row r="376">
          <cell r="A376">
            <v>84070368</v>
          </cell>
          <cell r="B376">
            <v>418</v>
          </cell>
          <cell r="C376">
            <v>45854.874027777798</v>
          </cell>
          <cell r="D376">
            <v>45854.882372685199</v>
          </cell>
          <cell r="E376" t="str">
            <v>anonymous</v>
          </cell>
          <cell r="G376">
            <v>0</v>
          </cell>
          <cell r="H376" t="str">
            <v>WILLINTONG VIDES MORELO</v>
          </cell>
          <cell r="I376" t="str">
            <v>84070368</v>
          </cell>
          <cell r="J376" t="str">
            <v>3127236566</v>
          </cell>
          <cell r="K376" t="str">
            <v>WILLINTON71@HOTMAIL.COM</v>
          </cell>
          <cell r="L376" t="str">
            <v>NORTE</v>
          </cell>
          <cell r="M376" t="str">
            <v>ENTRERRIOS</v>
          </cell>
          <cell r="N376" t="str">
            <v>Institución Educativa. C.E.R Yerbabuenal</v>
          </cell>
          <cell r="O376" t="str">
            <v>Las Brisas</v>
          </cell>
          <cell r="P376" t="str">
            <v>XXL</v>
          </cell>
          <cell r="Q376">
            <v>42</v>
          </cell>
        </row>
        <row r="377">
          <cell r="A377">
            <v>92501872</v>
          </cell>
          <cell r="B377">
            <v>723</v>
          </cell>
          <cell r="C377">
            <v>45860.401990740698</v>
          </cell>
          <cell r="D377">
            <v>45860.403935185197</v>
          </cell>
          <cell r="E377" t="str">
            <v>anonymous</v>
          </cell>
          <cell r="G377">
            <v>0</v>
          </cell>
          <cell r="H377" t="str">
            <v>Domingo Rivero Coronado</v>
          </cell>
          <cell r="I377" t="str">
            <v>92501872</v>
          </cell>
          <cell r="J377" t="str">
            <v>3143927909</v>
          </cell>
          <cell r="K377" t="str">
            <v>reverendodomingorivero@yahoo.es</v>
          </cell>
          <cell r="L377" t="str">
            <v xml:space="preserve">Urabá </v>
          </cell>
          <cell r="M377" t="str">
            <v>Carepa</v>
          </cell>
          <cell r="N377" t="str">
            <v xml:space="preserve">Listo Carlos Galán Sarmiento </v>
          </cell>
          <cell r="O377" t="str">
            <v xml:space="preserve">Mega Colegio Carepa </v>
          </cell>
          <cell r="P377" t="str">
            <v>L</v>
          </cell>
          <cell r="Q377">
            <v>40</v>
          </cell>
        </row>
        <row r="378">
          <cell r="A378">
            <v>92533348</v>
          </cell>
          <cell r="B378">
            <v>431</v>
          </cell>
          <cell r="C378">
            <v>45854.8913425926</v>
          </cell>
          <cell r="D378">
            <v>45854.894918981503</v>
          </cell>
          <cell r="E378" t="str">
            <v>anonymous</v>
          </cell>
          <cell r="G378">
            <v>0</v>
          </cell>
          <cell r="H378" t="str">
            <v xml:space="preserve">Eduardo Manuel Martínez izquierdo </v>
          </cell>
          <cell r="I378" t="str">
            <v>92533348</v>
          </cell>
          <cell r="J378" t="str">
            <v>3234471568</v>
          </cell>
          <cell r="K378" t="str">
            <v>eduardomartinez2929@hotmail.com</v>
          </cell>
          <cell r="L378" t="str">
            <v>uraba</v>
          </cell>
          <cell r="M378" t="str">
            <v xml:space="preserve">Arboletes </v>
          </cell>
          <cell r="N378" t="str">
            <v xml:space="preserve">IER LA CANDELARIA </v>
          </cell>
          <cell r="O378" t="str">
            <v xml:space="preserve">Las Margaritas </v>
          </cell>
          <cell r="P378" t="str">
            <v>L</v>
          </cell>
          <cell r="Q378">
            <v>40</v>
          </cell>
        </row>
        <row r="379">
          <cell r="A379">
            <v>92694027</v>
          </cell>
          <cell r="B379">
            <v>397</v>
          </cell>
          <cell r="C379">
            <v>45854.864976851903</v>
          </cell>
          <cell r="D379">
            <v>45854.8662847222</v>
          </cell>
          <cell r="E379" t="str">
            <v>anonymous</v>
          </cell>
          <cell r="G379">
            <v>0</v>
          </cell>
          <cell r="H379" t="str">
            <v xml:space="preserve">LENNY SANTIAGO ÁLVAREZ VERGARA </v>
          </cell>
          <cell r="I379" t="str">
            <v>92694027</v>
          </cell>
          <cell r="J379" t="str">
            <v>3224109484</v>
          </cell>
          <cell r="K379" t="str">
            <v>lennyalvarez913025_@hotmail.com</v>
          </cell>
          <cell r="L379" t="str">
            <v xml:space="preserve">Norte </v>
          </cell>
          <cell r="M379" t="str">
            <v xml:space="preserve">YARUMAL </v>
          </cell>
          <cell r="N379" t="str">
            <v xml:space="preserve">Ochali </v>
          </cell>
          <cell r="O379" t="str">
            <v xml:space="preserve">Espíritu santo </v>
          </cell>
          <cell r="P379" t="str">
            <v>M</v>
          </cell>
          <cell r="Q379">
            <v>39</v>
          </cell>
        </row>
        <row r="380">
          <cell r="A380">
            <v>98468624</v>
          </cell>
          <cell r="B380">
            <v>472</v>
          </cell>
          <cell r="C380">
            <v>45855.345578703702</v>
          </cell>
          <cell r="D380">
            <v>45855.347974536999</v>
          </cell>
          <cell r="E380" t="str">
            <v>anonymous</v>
          </cell>
          <cell r="G380">
            <v>0</v>
          </cell>
          <cell r="H380" t="str">
            <v>Carlos Hincapie</v>
          </cell>
          <cell r="I380" t="str">
            <v>98468624</v>
          </cell>
          <cell r="J380" t="str">
            <v>3148499345</v>
          </cell>
          <cell r="K380" t="str">
            <v>albertopa326@gmail.com</v>
          </cell>
          <cell r="L380" t="str">
            <v>Norte</v>
          </cell>
          <cell r="M380" t="str">
            <v>Entrerrios</v>
          </cell>
          <cell r="N380" t="str">
            <v>Entrerrios</v>
          </cell>
          <cell r="O380" t="str">
            <v>Secundaria</v>
          </cell>
          <cell r="P380" t="str">
            <v>L</v>
          </cell>
          <cell r="Q380">
            <v>39</v>
          </cell>
        </row>
        <row r="381">
          <cell r="A381">
            <v>98472079</v>
          </cell>
          <cell r="B381">
            <v>864</v>
          </cell>
          <cell r="C381">
            <v>45862.688842592601</v>
          </cell>
          <cell r="D381">
            <v>45862.690428240698</v>
          </cell>
          <cell r="E381" t="str">
            <v>anonymous</v>
          </cell>
          <cell r="G381">
            <v>0</v>
          </cell>
          <cell r="H381" t="str">
            <v xml:space="preserve">Wilson de Jesús Duque Gil </v>
          </cell>
          <cell r="I381" t="str">
            <v>98472079</v>
          </cell>
          <cell r="J381" t="str">
            <v>3148320927</v>
          </cell>
          <cell r="K381" t="str">
            <v>wilduqueg@hotmail.com</v>
          </cell>
          <cell r="L381" t="str">
            <v>Nordeste</v>
          </cell>
          <cell r="M381" t="str">
            <v xml:space="preserve">Amalfi </v>
          </cell>
          <cell r="N381" t="str">
            <v xml:space="preserve">I.E.PBRO GERARDO MONTOYA MONTOYA </v>
          </cell>
          <cell r="O381" t="str">
            <v>Principal</v>
          </cell>
          <cell r="P381" t="str">
            <v>XXL</v>
          </cell>
          <cell r="Q381">
            <v>38</v>
          </cell>
        </row>
        <row r="382">
          <cell r="A382">
            <v>98472714</v>
          </cell>
          <cell r="B382">
            <v>90</v>
          </cell>
          <cell r="C382">
            <v>45854.660706018498</v>
          </cell>
          <cell r="D382">
            <v>45854.666828703703</v>
          </cell>
          <cell r="E382" t="str">
            <v>anonymous</v>
          </cell>
          <cell r="G382">
            <v>0</v>
          </cell>
          <cell r="H382" t="str">
            <v>Jose Argido Ochoa Higinio</v>
          </cell>
          <cell r="I382" t="str">
            <v>98472714</v>
          </cell>
          <cell r="J382" t="str">
            <v>3137581651</v>
          </cell>
          <cell r="K382" t="str">
            <v>jaochoah@gmail.com</v>
          </cell>
          <cell r="L382" t="str">
            <v>Valle de Aburrá</v>
          </cell>
          <cell r="M382" t="str">
            <v>Girardota</v>
          </cell>
          <cell r="N382" t="str">
            <v>Institución Educativa Rural San Andrés</v>
          </cell>
          <cell r="O382" t="str">
            <v>San Andrés</v>
          </cell>
          <cell r="P382" t="str">
            <v>S</v>
          </cell>
          <cell r="Q382">
            <v>38</v>
          </cell>
        </row>
        <row r="383">
          <cell r="A383">
            <v>98482495</v>
          </cell>
          <cell r="B383">
            <v>549</v>
          </cell>
          <cell r="C383">
            <v>45855.769756944399</v>
          </cell>
          <cell r="D383">
            <v>45855.776076388902</v>
          </cell>
          <cell r="E383" t="str">
            <v>anonymous</v>
          </cell>
          <cell r="G383">
            <v>0</v>
          </cell>
          <cell r="H383" t="str">
            <v>Oscar Tulio Metaute Tobon</v>
          </cell>
          <cell r="I383" t="str">
            <v>98482495</v>
          </cell>
          <cell r="J383" t="str">
            <v>3236372800</v>
          </cell>
          <cell r="K383" t="str">
            <v>tuliomet@hotmail.com</v>
          </cell>
          <cell r="L383" t="str">
            <v>Antioquia</v>
          </cell>
          <cell r="M383" t="str">
            <v>Santafe de Antioquia</v>
          </cell>
          <cell r="N383" t="str">
            <v>IER Nurquí</v>
          </cell>
          <cell r="O383" t="str">
            <v>La Milagrosa</v>
          </cell>
          <cell r="P383" t="str">
            <v>L</v>
          </cell>
          <cell r="Q383">
            <v>42</v>
          </cell>
        </row>
        <row r="384">
          <cell r="A384">
            <v>98487317</v>
          </cell>
          <cell r="B384">
            <v>467</v>
          </cell>
          <cell r="C384">
            <v>45855.315925925897</v>
          </cell>
          <cell r="D384">
            <v>45855.317685185197</v>
          </cell>
          <cell r="E384" t="str">
            <v>anonymous</v>
          </cell>
          <cell r="G384">
            <v>0</v>
          </cell>
          <cell r="H384" t="str">
            <v xml:space="preserve">Jorge Eliecer Carmona Rúa </v>
          </cell>
          <cell r="I384" t="str">
            <v>98487317</v>
          </cell>
          <cell r="J384" t="str">
            <v>3217179024</v>
          </cell>
          <cell r="K384" t="str">
            <v>jorgeeliecercarmonarua03@gmail.com</v>
          </cell>
          <cell r="L384" t="str">
            <v>Nordeste</v>
          </cell>
          <cell r="M384" t="str">
            <v>Santo Domingo</v>
          </cell>
          <cell r="N384" t="str">
            <v xml:space="preserve">Institución Educativa Rural Pedro Pablo Castrillón </v>
          </cell>
          <cell r="O384" t="str">
            <v>Sede principal (Santiago)</v>
          </cell>
          <cell r="P384" t="str">
            <v>XL</v>
          </cell>
          <cell r="Q384">
            <v>43</v>
          </cell>
        </row>
        <row r="385">
          <cell r="A385">
            <v>98523233</v>
          </cell>
          <cell r="B385">
            <v>691</v>
          </cell>
          <cell r="C385">
            <v>45860.366226851896</v>
          </cell>
          <cell r="D385">
            <v>45860.367361111101</v>
          </cell>
          <cell r="E385" t="str">
            <v>anonymous</v>
          </cell>
          <cell r="G385">
            <v>0</v>
          </cell>
          <cell r="H385" t="str">
            <v xml:space="preserve">Sergio Mauricio Saldarriaga Escobar </v>
          </cell>
          <cell r="I385" t="str">
            <v>98523233</v>
          </cell>
          <cell r="J385" t="str">
            <v>3108212576</v>
          </cell>
          <cell r="K385" t="str">
            <v>mauricio1919santuario@gmail.com</v>
          </cell>
          <cell r="L385" t="str">
            <v xml:space="preserve">Oriente </v>
          </cell>
          <cell r="M385" t="str">
            <v xml:space="preserve">El Santuario </v>
          </cell>
          <cell r="N385" t="str">
            <v xml:space="preserve">I.E. Técnico Industrial José María Córdoba </v>
          </cell>
          <cell r="O385" t="str">
            <v>Bachillerato/ urbana</v>
          </cell>
          <cell r="P385" t="str">
            <v>XXL</v>
          </cell>
          <cell r="Q385">
            <v>46</v>
          </cell>
        </row>
        <row r="386">
          <cell r="A386">
            <v>98559947</v>
          </cell>
          <cell r="B386">
            <v>758</v>
          </cell>
          <cell r="C386">
            <v>45860.479675925897</v>
          </cell>
          <cell r="D386">
            <v>45860.481851851902</v>
          </cell>
          <cell r="E386" t="str">
            <v>anonymous</v>
          </cell>
          <cell r="G386">
            <v>0</v>
          </cell>
          <cell r="H386" t="str">
            <v>Alvaro Alberto Gómez Cano</v>
          </cell>
          <cell r="I386" t="str">
            <v>98559947</v>
          </cell>
          <cell r="J386" t="str">
            <v>3215624945</v>
          </cell>
          <cell r="K386" t="str">
            <v>algoca13@gmail.com</v>
          </cell>
          <cell r="L386" t="str">
            <v>Nordeste</v>
          </cell>
          <cell r="M386" t="str">
            <v xml:space="preserve">Remedios </v>
          </cell>
          <cell r="N386" t="str">
            <v xml:space="preserve">Llano de córdoba </v>
          </cell>
          <cell r="O386" t="str">
            <v>Principal</v>
          </cell>
          <cell r="P386" t="str">
            <v>M</v>
          </cell>
          <cell r="Q386">
            <v>38</v>
          </cell>
        </row>
        <row r="387">
          <cell r="A387">
            <v>98593759</v>
          </cell>
          <cell r="B387">
            <v>441</v>
          </cell>
          <cell r="C387">
            <v>45854.920011574097</v>
          </cell>
          <cell r="D387">
            <v>45854.923981481501</v>
          </cell>
          <cell r="E387" t="str">
            <v>anonymous</v>
          </cell>
          <cell r="G387">
            <v>0</v>
          </cell>
          <cell r="H387" t="str">
            <v>EDGAR JOSE PALOMEQUE PALACIOS</v>
          </cell>
          <cell r="I387" t="str">
            <v>98593759</v>
          </cell>
          <cell r="J387" t="str">
            <v>3233747808</v>
          </cell>
          <cell r="K387" t="str">
            <v>edgarjosepalomequepalacios@gmail.com</v>
          </cell>
          <cell r="L387" t="str">
            <v>URABA</v>
          </cell>
          <cell r="M387" t="str">
            <v>VIGIA DEL FUERTE</v>
          </cell>
          <cell r="N387" t="str">
            <v>INSTITUCION EDUCATIVA RURAL BUCHADO FERNANDO BOTERO ANGULO</v>
          </cell>
          <cell r="O387" t="str">
            <v>BUCHADO</v>
          </cell>
          <cell r="P387" t="str">
            <v>L</v>
          </cell>
          <cell r="Q387">
            <v>39</v>
          </cell>
        </row>
        <row r="388">
          <cell r="A388">
            <v>98597899</v>
          </cell>
          <cell r="B388">
            <v>465</v>
          </cell>
          <cell r="C388">
            <v>45855.300671296303</v>
          </cell>
          <cell r="D388">
            <v>45855.308252314797</v>
          </cell>
          <cell r="E388" t="str">
            <v>anonymous</v>
          </cell>
          <cell r="G388">
            <v>0</v>
          </cell>
          <cell r="H388" t="str">
            <v>EVER ANTONIO PLAZA MONTES</v>
          </cell>
          <cell r="I388" t="str">
            <v>98597899</v>
          </cell>
          <cell r="J388" t="str">
            <v>3207548159</v>
          </cell>
          <cell r="K388" t="str">
            <v>everolaza11@hotmail.com                                    everantonioplaza@gmail.com</v>
          </cell>
          <cell r="L388" t="str">
            <v>Urabá</v>
          </cell>
          <cell r="M388" t="str">
            <v xml:space="preserve">san pedro de Urabá. </v>
          </cell>
          <cell r="N388" t="str">
            <v>camilo torres</v>
          </cell>
          <cell r="O388" t="str">
            <v>Zoila López</v>
          </cell>
          <cell r="P388" t="str">
            <v>M</v>
          </cell>
          <cell r="Q388">
            <v>41</v>
          </cell>
        </row>
        <row r="389">
          <cell r="A389">
            <v>98601477</v>
          </cell>
          <cell r="B389">
            <v>817</v>
          </cell>
          <cell r="C389">
            <v>45860.761458333298</v>
          </cell>
          <cell r="D389">
            <v>45860.767777777801</v>
          </cell>
          <cell r="E389" t="str">
            <v>anonymous</v>
          </cell>
          <cell r="G389">
            <v>0</v>
          </cell>
          <cell r="H389" t="str">
            <v>Jorge Iván Cardona Estrada</v>
          </cell>
          <cell r="I389" t="str">
            <v>98601477</v>
          </cell>
          <cell r="J389" t="str">
            <v>3217239609</v>
          </cell>
          <cell r="K389" t="str">
            <v>jorgeivancardonaestrada@gmail.com</v>
          </cell>
          <cell r="L389" t="str">
            <v>Suroeste</v>
          </cell>
          <cell r="M389" t="str">
            <v>Angelopolis</v>
          </cell>
          <cell r="N389" t="str">
            <v>Institucion Educativa San Jose</v>
          </cell>
          <cell r="O389" t="str">
            <v>San Isidro</v>
          </cell>
          <cell r="P389" t="str">
            <v>XL</v>
          </cell>
          <cell r="Q389">
            <v>41</v>
          </cell>
        </row>
        <row r="390">
          <cell r="A390">
            <v>98611755</v>
          </cell>
          <cell r="B390">
            <v>376</v>
          </cell>
          <cell r="C390">
            <v>45854.841412037</v>
          </cell>
          <cell r="D390">
            <v>45854.846354166701</v>
          </cell>
          <cell r="E390" t="str">
            <v>anonymous</v>
          </cell>
          <cell r="G390">
            <v>0</v>
          </cell>
          <cell r="H390" t="str">
            <v xml:space="preserve">Juan de la cruz Perea Cañizalez </v>
          </cell>
          <cell r="I390" t="str">
            <v>98611755</v>
          </cell>
          <cell r="J390" t="str">
            <v>3217188776</v>
          </cell>
          <cell r="K390" t="str">
            <v>juanpeca4@gmail.com</v>
          </cell>
          <cell r="L390" t="str">
            <v xml:space="preserve">Bajo Cauca </v>
          </cell>
          <cell r="M390" t="str">
            <v xml:space="preserve">Zaragoza </v>
          </cell>
          <cell r="N390" t="str">
            <v xml:space="preserve">INSTITUCIÓN EDUCATIVA VEGAS DE SEGOVIA </v>
          </cell>
          <cell r="O390" t="str">
            <v xml:space="preserve">VEGAS DE SEGOVIA SEDE Principal </v>
          </cell>
          <cell r="P390" t="str">
            <v>XXL</v>
          </cell>
          <cell r="Q390">
            <v>42</v>
          </cell>
        </row>
        <row r="391">
          <cell r="A391">
            <v>98612277</v>
          </cell>
          <cell r="B391">
            <v>78</v>
          </cell>
          <cell r="C391">
            <v>45854.659768518497</v>
          </cell>
          <cell r="D391">
            <v>45854.6624884259</v>
          </cell>
          <cell r="E391" t="str">
            <v>anonymous</v>
          </cell>
          <cell r="G391">
            <v>0</v>
          </cell>
          <cell r="H391" t="str">
            <v>Omar Guerrero Rodriguez</v>
          </cell>
          <cell r="I391" t="str">
            <v>98612277</v>
          </cell>
          <cell r="J391" t="str">
            <v>3015083117</v>
          </cell>
          <cell r="K391" t="str">
            <v>Omarguerreror@hotmail.com</v>
          </cell>
          <cell r="L391" t="str">
            <v>Occidente</v>
          </cell>
          <cell r="M391" t="str">
            <v>Peque</v>
          </cell>
          <cell r="N391" t="str">
            <v>FLORENCIO SALAS TUBERQUIA</v>
          </cell>
          <cell r="O391" t="str">
            <v>Loma del sauce</v>
          </cell>
          <cell r="P391" t="str">
            <v>XL</v>
          </cell>
          <cell r="Q391">
            <v>41</v>
          </cell>
        </row>
        <row r="392">
          <cell r="A392">
            <v>98633025</v>
          </cell>
          <cell r="B392">
            <v>675</v>
          </cell>
          <cell r="C392">
            <v>45860.347048611096</v>
          </cell>
          <cell r="D392">
            <v>45860.348298611098</v>
          </cell>
          <cell r="E392" t="str">
            <v>anonymous</v>
          </cell>
          <cell r="G392">
            <v>0</v>
          </cell>
          <cell r="H392" t="str">
            <v xml:space="preserve">Mauricio Cardona Jaramillo </v>
          </cell>
          <cell r="I392" t="str">
            <v>98633025</v>
          </cell>
          <cell r="J392" t="str">
            <v>3145769287</v>
          </cell>
          <cell r="K392" t="str">
            <v>maocarjara@hotmail.com</v>
          </cell>
          <cell r="L392" t="str">
            <v xml:space="preserve">Antioquía </v>
          </cell>
          <cell r="M392" t="str">
            <v>Amalfi</v>
          </cell>
          <cell r="N392" t="str">
            <v xml:space="preserve">C.E.R Pinto </v>
          </cell>
          <cell r="O392" t="str">
            <v>Pinto</v>
          </cell>
          <cell r="P392" t="str">
            <v>M</v>
          </cell>
          <cell r="Q392">
            <v>39</v>
          </cell>
        </row>
        <row r="393">
          <cell r="A393">
            <v>98652535</v>
          </cell>
          <cell r="B393">
            <v>60</v>
          </cell>
          <cell r="C393">
            <v>45854.654918981498</v>
          </cell>
          <cell r="D393">
            <v>45854.656828703701</v>
          </cell>
          <cell r="E393" t="str">
            <v>anonymous</v>
          </cell>
          <cell r="G393">
            <v>0</v>
          </cell>
          <cell r="H393" t="str">
            <v xml:space="preserve">Bladimir Romero Dorado </v>
          </cell>
          <cell r="I393" t="str">
            <v>98652535</v>
          </cell>
          <cell r="J393" t="str">
            <v>3148200210</v>
          </cell>
          <cell r="K393" t="str">
            <v>romerodoradovladimir@gmail.com</v>
          </cell>
          <cell r="L393" t="str">
            <v>Bajo cauca</v>
          </cell>
          <cell r="M393" t="str">
            <v>Bagre</v>
          </cell>
          <cell r="N393" t="str">
            <v>El Bagre</v>
          </cell>
          <cell r="O393" t="str">
            <v xml:space="preserve">Portugal </v>
          </cell>
          <cell r="P393" t="str">
            <v>L</v>
          </cell>
          <cell r="Q393">
            <v>41</v>
          </cell>
        </row>
        <row r="394">
          <cell r="A394">
            <v>98696020</v>
          </cell>
          <cell r="B394">
            <v>111</v>
          </cell>
          <cell r="C394">
            <v>45854.676296296297</v>
          </cell>
          <cell r="D394">
            <v>45854.678692129601</v>
          </cell>
          <cell r="E394" t="str">
            <v>anonymous</v>
          </cell>
          <cell r="G394">
            <v>0</v>
          </cell>
          <cell r="H394" t="str">
            <v xml:space="preserve">Juan Mauricio Bermudez Nohava </v>
          </cell>
          <cell r="I394" t="str">
            <v>98696020</v>
          </cell>
          <cell r="J394" t="str">
            <v>3003240553</v>
          </cell>
          <cell r="K394" t="str">
            <v>juanmauriciobermudezdos@hotmail.com</v>
          </cell>
          <cell r="L394" t="str">
            <v>Norte</v>
          </cell>
          <cell r="M394" t="str">
            <v>Ituango</v>
          </cell>
          <cell r="N394" t="str">
            <v xml:space="preserve">I. E. Luis María Preciado Echavarria </v>
          </cell>
          <cell r="O394" t="str">
            <v xml:space="preserve">C. E. R. Organi Abajo </v>
          </cell>
          <cell r="P394" t="str">
            <v>XXL</v>
          </cell>
          <cell r="Q394">
            <v>41</v>
          </cell>
        </row>
        <row r="395">
          <cell r="A395">
            <v>98762400</v>
          </cell>
          <cell r="B395">
            <v>688</v>
          </cell>
          <cell r="C395">
            <v>45860.363634259302</v>
          </cell>
          <cell r="D395">
            <v>45860.365312499998</v>
          </cell>
          <cell r="E395" t="str">
            <v>anonymous</v>
          </cell>
          <cell r="G395">
            <v>0</v>
          </cell>
          <cell r="H395" t="str">
            <v xml:space="preserve">Jose armando velasquez iral </v>
          </cell>
          <cell r="I395" t="str">
            <v>98762400</v>
          </cell>
          <cell r="J395" t="str">
            <v xml:space="preserve">301 224 16 23 </v>
          </cell>
          <cell r="K395" t="str">
            <v>Armandovdj@gmail.com</v>
          </cell>
          <cell r="L395" t="str">
            <v>Bajo cauca</v>
          </cell>
          <cell r="M395" t="str">
            <v>Zaragoza</v>
          </cell>
          <cell r="N395" t="str">
            <v xml:space="preserve">Nancy Rocío García </v>
          </cell>
          <cell r="O395" t="str">
            <v xml:space="preserve">Principal </v>
          </cell>
          <cell r="P395" t="str">
            <v>L</v>
          </cell>
          <cell r="Q395">
            <v>41</v>
          </cell>
        </row>
        <row r="396">
          <cell r="A396">
            <v>107327988</v>
          </cell>
          <cell r="B396">
            <v>801</v>
          </cell>
          <cell r="C396">
            <v>45860.661643518499</v>
          </cell>
          <cell r="D396">
            <v>45860.663124999999</v>
          </cell>
          <cell r="E396" t="str">
            <v>anonymous</v>
          </cell>
          <cell r="G396">
            <v>0</v>
          </cell>
          <cell r="H396" t="str">
            <v xml:space="preserve">Mileissi Salazar Rentería </v>
          </cell>
          <cell r="I396" t="str">
            <v>107327988</v>
          </cell>
          <cell r="J396" t="str">
            <v>3106586653</v>
          </cell>
          <cell r="K396" t="str">
            <v>mileissy1992@hotmail.com</v>
          </cell>
          <cell r="L396" t="str">
            <v>Comuna 9</v>
          </cell>
          <cell r="M396" t="str">
            <v xml:space="preserve">Medellín </v>
          </cell>
          <cell r="N396" t="str">
            <v xml:space="preserve">Merceditas Gomez Martínez </v>
          </cell>
          <cell r="O396" t="str">
            <v>Principal</v>
          </cell>
          <cell r="P396" t="str">
            <v>L</v>
          </cell>
          <cell r="Q396">
            <v>38</v>
          </cell>
        </row>
        <row r="397">
          <cell r="A397">
            <v>107746113</v>
          </cell>
          <cell r="B397">
            <v>800</v>
          </cell>
          <cell r="C397">
            <v>45860.660844907397</v>
          </cell>
          <cell r="D397">
            <v>45860.662638888898</v>
          </cell>
          <cell r="E397" t="str">
            <v>anonymous</v>
          </cell>
          <cell r="G397">
            <v>0</v>
          </cell>
          <cell r="H397" t="str">
            <v xml:space="preserve">Deyler Alexis Perea Asprilla </v>
          </cell>
          <cell r="I397" t="str">
            <v>10774e6113</v>
          </cell>
          <cell r="J397" t="str">
            <v>3128901629</v>
          </cell>
          <cell r="K397" t="str">
            <v xml:space="preserve">dealpeas2012@hotmail.com </v>
          </cell>
          <cell r="L397" t="str">
            <v>Suroeste</v>
          </cell>
          <cell r="M397" t="str">
            <v>Tarso</v>
          </cell>
          <cell r="N397" t="str">
            <v xml:space="preserve">José Prieto Arango </v>
          </cell>
          <cell r="O397" t="str">
            <v>Proncipal</v>
          </cell>
          <cell r="P397" t="str">
            <v>S</v>
          </cell>
          <cell r="Q397">
            <v>37</v>
          </cell>
        </row>
        <row r="398">
          <cell r="A398">
            <v>266367123</v>
          </cell>
          <cell r="B398">
            <v>448</v>
          </cell>
          <cell r="C398">
            <v>45854.937164351897</v>
          </cell>
          <cell r="D398">
            <v>45854.940428240698</v>
          </cell>
          <cell r="E398" t="str">
            <v>anonymous</v>
          </cell>
          <cell r="G398">
            <v>0</v>
          </cell>
          <cell r="H398" t="str">
            <v>Luz Eneida Rentería Palacios</v>
          </cell>
          <cell r="I398" t="str">
            <v>266367123</v>
          </cell>
          <cell r="J398" t="str">
            <v>3003636075</v>
          </cell>
          <cell r="K398" t="str">
            <v>Lerp1265@gmail.com</v>
          </cell>
          <cell r="L398" t="str">
            <v>Norte</v>
          </cell>
          <cell r="M398" t="str">
            <v>Campamento</v>
          </cell>
          <cell r="N398" t="str">
            <v>La Solita</v>
          </cell>
          <cell r="O398" t="str">
            <v>Quebradona</v>
          </cell>
          <cell r="P398" t="str">
            <v>M</v>
          </cell>
          <cell r="Q398">
            <v>37</v>
          </cell>
        </row>
        <row r="399">
          <cell r="A399">
            <v>1000307979</v>
          </cell>
          <cell r="B399">
            <v>619</v>
          </cell>
          <cell r="C399">
            <v>45859.463159722203</v>
          </cell>
          <cell r="D399">
            <v>45859.464513888903</v>
          </cell>
          <cell r="E399" t="str">
            <v>anonymous</v>
          </cell>
          <cell r="G399">
            <v>0</v>
          </cell>
          <cell r="H399" t="str">
            <v xml:space="preserve">María Alejandra Valencia Loaiza </v>
          </cell>
          <cell r="I399" t="str">
            <v>1000307979</v>
          </cell>
          <cell r="J399" t="str">
            <v>3145307063</v>
          </cell>
          <cell r="K399" t="str">
            <v>valenciamariaalejandra05@gmail.com</v>
          </cell>
          <cell r="L399" t="str">
            <v xml:space="preserve">Oriente </v>
          </cell>
          <cell r="M399" t="str">
            <v>La Ceja</v>
          </cell>
          <cell r="N399" t="str">
            <v xml:space="preserve">Institución Educativa La Paz </v>
          </cell>
          <cell r="O399" t="str">
            <v xml:space="preserve">Básica Primaria </v>
          </cell>
          <cell r="P399" t="str">
            <v>L</v>
          </cell>
          <cell r="Q399">
            <v>37</v>
          </cell>
        </row>
        <row r="400">
          <cell r="A400">
            <v>1000440768</v>
          </cell>
          <cell r="B400">
            <v>211</v>
          </cell>
          <cell r="C400">
            <v>45854.726805555598</v>
          </cell>
          <cell r="D400">
            <v>45854.727604166699</v>
          </cell>
          <cell r="E400" t="str">
            <v>anonymous</v>
          </cell>
          <cell r="G400">
            <v>0</v>
          </cell>
          <cell r="H400" t="str">
            <v>Tatiana Betancur Cardona</v>
          </cell>
          <cell r="I400" t="str">
            <v>1000440768</v>
          </cell>
          <cell r="J400" t="str">
            <v>3197853266</v>
          </cell>
          <cell r="K400" t="str">
            <v>Tatianabetancurcardoba@gmail.com</v>
          </cell>
          <cell r="L400" t="str">
            <v>Norte</v>
          </cell>
          <cell r="M400" t="str">
            <v>Valdivia</v>
          </cell>
          <cell r="N400" t="str">
            <v>Centro Educativo Rural La Paulina</v>
          </cell>
          <cell r="O400" t="str">
            <v>La Paulina</v>
          </cell>
          <cell r="P400" t="str">
            <v>M</v>
          </cell>
          <cell r="Q400">
            <v>37</v>
          </cell>
        </row>
        <row r="401">
          <cell r="A401">
            <v>1000547589</v>
          </cell>
          <cell r="B401">
            <v>330</v>
          </cell>
          <cell r="C401">
            <v>45854.7988078704</v>
          </cell>
          <cell r="D401">
            <v>45854.799560185202</v>
          </cell>
          <cell r="E401" t="str">
            <v>anonymous</v>
          </cell>
          <cell r="G401">
            <v>0</v>
          </cell>
          <cell r="H401" t="str">
            <v>Mariana Muñoz Saldarriaga</v>
          </cell>
          <cell r="I401" t="str">
            <v>1000547589</v>
          </cell>
          <cell r="J401" t="str">
            <v>3502231396</v>
          </cell>
          <cell r="K401" t="str">
            <v>mariana.munozs@udea.edu.co</v>
          </cell>
          <cell r="L401" t="str">
            <v xml:space="preserve">Nordeste </v>
          </cell>
          <cell r="M401" t="str">
            <v xml:space="preserve">Yolombo </v>
          </cell>
          <cell r="N401" t="str">
            <v>Ensuny</v>
          </cell>
          <cell r="O401" t="str">
            <v xml:space="preserve">Principal </v>
          </cell>
          <cell r="P401" t="str">
            <v>S</v>
          </cell>
          <cell r="Q401">
            <v>36</v>
          </cell>
        </row>
        <row r="402">
          <cell r="A402">
            <v>1000640634</v>
          </cell>
          <cell r="B402">
            <v>596</v>
          </cell>
          <cell r="C402">
            <v>45856.855104166701</v>
          </cell>
          <cell r="D402">
            <v>45856.857384259303</v>
          </cell>
          <cell r="E402" t="str">
            <v>anonymous</v>
          </cell>
          <cell r="G402">
            <v>0</v>
          </cell>
          <cell r="H402" t="str">
            <v>ANA CRISTINA ARBOLEDA RESTREPO</v>
          </cell>
          <cell r="I402" t="str">
            <v>1000640634</v>
          </cell>
          <cell r="J402" t="str">
            <v>3107481693</v>
          </cell>
          <cell r="K402" t="str">
            <v>anacristinaarboleda94@gmail.com</v>
          </cell>
          <cell r="L402" t="str">
            <v>ANTIOQUIA</v>
          </cell>
          <cell r="M402" t="str">
            <v>LA PINTADA</v>
          </cell>
          <cell r="N402" t="str">
            <v>RAFAEL URIBE URIBE</v>
          </cell>
          <cell r="O402" t="str">
            <v>RAFAEL URIBE URIBE</v>
          </cell>
          <cell r="P402" t="str">
            <v>S</v>
          </cell>
          <cell r="Q402">
            <v>37</v>
          </cell>
        </row>
        <row r="403">
          <cell r="A403">
            <v>1000661193</v>
          </cell>
          <cell r="B403">
            <v>793</v>
          </cell>
          <cell r="C403">
            <v>45860.633391203701</v>
          </cell>
          <cell r="D403">
            <v>45860.635289351798</v>
          </cell>
          <cell r="E403" t="str">
            <v>anonymous</v>
          </cell>
          <cell r="G403">
            <v>0</v>
          </cell>
          <cell r="H403" t="str">
            <v>Juliana Zapata Londoño</v>
          </cell>
          <cell r="I403" t="str">
            <v>1000661193</v>
          </cell>
          <cell r="J403" t="str">
            <v>3137066348</v>
          </cell>
          <cell r="K403" t="str">
            <v>julianazapata1120@gmail.com</v>
          </cell>
          <cell r="L403" t="str">
            <v>Norte</v>
          </cell>
          <cell r="M403" t="str">
            <v>Donmatías</v>
          </cell>
          <cell r="N403" t="str">
            <v>I.E.R. Benilda Valencia</v>
          </cell>
          <cell r="O403" t="str">
            <v>Principal</v>
          </cell>
          <cell r="P403" t="str">
            <v>S</v>
          </cell>
          <cell r="Q403">
            <v>37</v>
          </cell>
        </row>
        <row r="404">
          <cell r="A404">
            <v>1001161437</v>
          </cell>
          <cell r="B404">
            <v>266</v>
          </cell>
          <cell r="C404">
            <v>45854.755613425899</v>
          </cell>
          <cell r="D404">
            <v>45854.757060185198</v>
          </cell>
          <cell r="E404" t="str">
            <v>anonymous</v>
          </cell>
          <cell r="G404">
            <v>0</v>
          </cell>
          <cell r="H404" t="str">
            <v xml:space="preserve">Anggi Melisa Melendres Morales </v>
          </cell>
          <cell r="I404" t="str">
            <v>1001161437</v>
          </cell>
          <cell r="J404" t="str">
            <v>3218792225</v>
          </cell>
          <cell r="K404" t="str">
            <v>melisamelendres06@gmail.com</v>
          </cell>
          <cell r="L404" t="str">
            <v xml:space="preserve">Norte </v>
          </cell>
          <cell r="M404" t="str">
            <v xml:space="preserve">Ituango </v>
          </cell>
          <cell r="N404" t="str">
            <v xml:space="preserve">Institución Educativa Rural Jesús Maria Valle Jaramillo </v>
          </cell>
          <cell r="O404" t="str">
            <v xml:space="preserve">C.E.R Manzanares </v>
          </cell>
          <cell r="P404" t="str">
            <v>L</v>
          </cell>
          <cell r="Q404">
            <v>36</v>
          </cell>
        </row>
        <row r="405">
          <cell r="A405">
            <v>1001243197</v>
          </cell>
          <cell r="B405">
            <v>46</v>
          </cell>
          <cell r="C405">
            <v>45854.652685185203</v>
          </cell>
          <cell r="D405">
            <v>45854.6550810185</v>
          </cell>
          <cell r="E405" t="str">
            <v>anonymous</v>
          </cell>
          <cell r="G405">
            <v>0</v>
          </cell>
          <cell r="H405" t="str">
            <v xml:space="preserve">ELIANA PATRICIA ROHATAN HERNÁNDEZ </v>
          </cell>
          <cell r="I405" t="str">
            <v>1001243197</v>
          </cell>
          <cell r="J405" t="str">
            <v>3103217111</v>
          </cell>
          <cell r="K405" t="str">
            <v>elirohatan16@gmail.com</v>
          </cell>
          <cell r="L405" t="str">
            <v>Uraba</v>
          </cell>
          <cell r="M405" t="str">
            <v xml:space="preserve">Necocli </v>
          </cell>
          <cell r="N405" t="str">
            <v xml:space="preserve">Institución Educativa Rural Indígena José Elías Suárez </v>
          </cell>
          <cell r="O405" t="str">
            <v>Principal</v>
          </cell>
          <cell r="P405" t="str">
            <v>M</v>
          </cell>
          <cell r="Q405">
            <v>37</v>
          </cell>
        </row>
        <row r="406">
          <cell r="A406">
            <v>1001362628</v>
          </cell>
          <cell r="B406">
            <v>741</v>
          </cell>
          <cell r="C406">
            <v>45860.447233796302</v>
          </cell>
          <cell r="D406">
            <v>45860.449537036999</v>
          </cell>
          <cell r="E406" t="str">
            <v>anonymous</v>
          </cell>
          <cell r="G406">
            <v>0</v>
          </cell>
          <cell r="H406" t="str">
            <v xml:space="preserve">Juan Camilo Domicó Yagarí </v>
          </cell>
          <cell r="I406" t="str">
            <v>1001362628</v>
          </cell>
          <cell r="J406" t="str">
            <v>3112312557</v>
          </cell>
          <cell r="K406" t="str">
            <v>juancamilodomico@gmail.com</v>
          </cell>
          <cell r="L406" t="str">
            <v>Occidente</v>
          </cell>
          <cell r="M406" t="str">
            <v>Dabeiba</v>
          </cell>
          <cell r="N406" t="str">
            <v>IERI Llanogordo</v>
          </cell>
          <cell r="O406" t="str">
            <v>El Pital</v>
          </cell>
          <cell r="P406" t="str">
            <v>M</v>
          </cell>
          <cell r="Q406">
            <v>39</v>
          </cell>
        </row>
        <row r="407">
          <cell r="A407">
            <v>1001419121</v>
          </cell>
          <cell r="B407">
            <v>26</v>
          </cell>
          <cell r="C407">
            <v>45854.651388888902</v>
          </cell>
          <cell r="D407">
            <v>45854.652314814797</v>
          </cell>
          <cell r="E407" t="str">
            <v>anonymous</v>
          </cell>
          <cell r="G407">
            <v>0</v>
          </cell>
          <cell r="H407" t="str">
            <v xml:space="preserve">MAGALY RESTREPO OCHOA </v>
          </cell>
          <cell r="I407" t="str">
            <v>1001419121</v>
          </cell>
          <cell r="J407" t="str">
            <v>3507062532</v>
          </cell>
          <cell r="K407" t="str">
            <v>magarestrepo14@gmail.com</v>
          </cell>
          <cell r="L407" t="str">
            <v xml:space="preserve">NORTE </v>
          </cell>
          <cell r="M407" t="str">
            <v xml:space="preserve">SAN JOSÉ DE LA MONTAÑA </v>
          </cell>
          <cell r="N407" t="str">
            <v xml:space="preserve">I.E FRANCISCO ABEO GALLEGO </v>
          </cell>
          <cell r="O407" t="str">
            <v xml:space="preserve">SEDE PRINCIPAL </v>
          </cell>
          <cell r="P407" t="str">
            <v>M</v>
          </cell>
          <cell r="Q407">
            <v>40</v>
          </cell>
        </row>
        <row r="408">
          <cell r="A408">
            <v>1001500673</v>
          </cell>
          <cell r="B408">
            <v>55</v>
          </cell>
          <cell r="C408">
            <v>45854.654386574097</v>
          </cell>
          <cell r="D408">
            <v>45854.656145833302</v>
          </cell>
          <cell r="E408" t="str">
            <v>anonymous</v>
          </cell>
          <cell r="G408">
            <v>0</v>
          </cell>
          <cell r="H408" t="str">
            <v>Kevin Alexis Arenas Jaramillo</v>
          </cell>
          <cell r="I408" t="str">
            <v>1001500673</v>
          </cell>
          <cell r="J408" t="str">
            <v>3054067225</v>
          </cell>
          <cell r="K408" t="str">
            <v>arenaskevin629@gmail.com</v>
          </cell>
          <cell r="L408" t="str">
            <v>Norte</v>
          </cell>
          <cell r="M408" t="str">
            <v>Angostura</v>
          </cell>
          <cell r="N408" t="str">
            <v>Cer Santa Ana</v>
          </cell>
          <cell r="O408" t="str">
            <v xml:space="preserve">La Concepción </v>
          </cell>
          <cell r="P408" t="str">
            <v>L</v>
          </cell>
          <cell r="Q408">
            <v>41</v>
          </cell>
        </row>
        <row r="409">
          <cell r="A409">
            <v>1001504847</v>
          </cell>
          <cell r="B409">
            <v>529</v>
          </cell>
          <cell r="C409">
            <v>45855.659166666701</v>
          </cell>
          <cell r="D409">
            <v>45855.665706018503</v>
          </cell>
          <cell r="E409" t="str">
            <v>anonymous</v>
          </cell>
          <cell r="G409">
            <v>0</v>
          </cell>
          <cell r="H409" t="str">
            <v>Dairo Andrés Monsalve Tamayo</v>
          </cell>
          <cell r="I409" t="str">
            <v>1001504847</v>
          </cell>
          <cell r="J409" t="str">
            <v>3113577687</v>
          </cell>
          <cell r="K409" t="str">
            <v>dairomtamayo@gmail.com</v>
          </cell>
          <cell r="L409" t="str">
            <v>Nordeste</v>
          </cell>
          <cell r="M409" t="str">
            <v>San Roque</v>
          </cell>
          <cell r="N409" t="str">
            <v>I.E.R Botero</v>
          </cell>
          <cell r="O409" t="str">
            <v>I.E.R Santa Gertrudis</v>
          </cell>
          <cell r="P409" t="str">
            <v>L</v>
          </cell>
          <cell r="Q409">
            <v>40</v>
          </cell>
        </row>
        <row r="410">
          <cell r="A410">
            <v>1001539890</v>
          </cell>
          <cell r="B410">
            <v>488</v>
          </cell>
          <cell r="C410">
            <v>45855.408263888901</v>
          </cell>
          <cell r="D410">
            <v>45855.409918981502</v>
          </cell>
          <cell r="E410" t="str">
            <v>anonymous</v>
          </cell>
          <cell r="G410">
            <v>0</v>
          </cell>
          <cell r="H410" t="str">
            <v>Tatiana Hernández López</v>
          </cell>
          <cell r="I410" t="str">
            <v>1.001.539.890</v>
          </cell>
          <cell r="J410" t="str">
            <v>322 664 3297</v>
          </cell>
          <cell r="K410" t="str">
            <v>tatiherez13@gmail.com</v>
          </cell>
          <cell r="L410" t="str">
            <v>Oriente</v>
          </cell>
          <cell r="M410" t="str">
            <v>Abejorral</v>
          </cell>
          <cell r="N410" t="str">
            <v>I.E.R Zoila Duque Baena</v>
          </cell>
          <cell r="O410" t="str">
            <v>Sede San José</v>
          </cell>
          <cell r="P410" t="str">
            <v>M</v>
          </cell>
          <cell r="Q410">
            <v>37</v>
          </cell>
        </row>
        <row r="411">
          <cell r="A411">
            <v>1001580041</v>
          </cell>
          <cell r="B411">
            <v>734</v>
          </cell>
          <cell r="C411">
            <v>45860.434155092596</v>
          </cell>
          <cell r="D411">
            <v>45860.4362384259</v>
          </cell>
          <cell r="E411" t="str">
            <v>anonymous</v>
          </cell>
          <cell r="G411">
            <v>0</v>
          </cell>
          <cell r="H411" t="str">
            <v>JUAN STIVEN CARUPIA  SINIGUI</v>
          </cell>
          <cell r="I411" t="str">
            <v>1001580041</v>
          </cell>
          <cell r="J411" t="str">
            <v>320663600</v>
          </cell>
          <cell r="K411" t="str">
            <v>cerigarzon@gmail.com</v>
          </cell>
          <cell r="L411" t="str">
            <v>occidente</v>
          </cell>
          <cell r="M411" t="str">
            <v>FRONTINO</v>
          </cell>
          <cell r="N411" t="str">
            <v>I.E.R. INDIGENISTA JAICHINIDAU</v>
          </cell>
          <cell r="O411" t="str">
            <v>LLANO RIO VERDE</v>
          </cell>
          <cell r="P411" t="str">
            <v>M</v>
          </cell>
          <cell r="Q411">
            <v>38</v>
          </cell>
        </row>
        <row r="412">
          <cell r="A412">
            <v>1001738559</v>
          </cell>
          <cell r="B412">
            <v>705</v>
          </cell>
          <cell r="C412">
            <v>45860.377106481501</v>
          </cell>
          <cell r="D412">
            <v>45860.378449074102</v>
          </cell>
          <cell r="E412" t="str">
            <v>anonymous</v>
          </cell>
          <cell r="G412">
            <v>0</v>
          </cell>
          <cell r="H412" t="str">
            <v xml:space="preserve">Jeferson Andres Tobón Puerta </v>
          </cell>
          <cell r="I412" t="str">
            <v>1001738559</v>
          </cell>
          <cell r="J412" t="str">
            <v>3108496752</v>
          </cell>
          <cell r="K412" t="str">
            <v>jefersonmonkyatp1001@gmail.com</v>
          </cell>
          <cell r="L412" t="str">
            <v>Norte</v>
          </cell>
          <cell r="M412" t="str">
            <v>Briceño</v>
          </cell>
          <cell r="N412" t="str">
            <v>C.E.R Morron</v>
          </cell>
          <cell r="O412" t="str">
            <v>Piamarga</v>
          </cell>
          <cell r="P412" t="str">
            <v>XL</v>
          </cell>
          <cell r="Q412">
            <v>38</v>
          </cell>
        </row>
        <row r="413">
          <cell r="A413">
            <v>1001743932</v>
          </cell>
          <cell r="B413">
            <v>4</v>
          </cell>
          <cell r="C413">
            <v>45854.649131944403</v>
          </cell>
          <cell r="D413">
            <v>45854.650231481501</v>
          </cell>
          <cell r="E413" t="str">
            <v>anonymous</v>
          </cell>
          <cell r="G413">
            <v>0</v>
          </cell>
          <cell r="H413" t="str">
            <v xml:space="preserve">Brayan Murillo Cruz </v>
          </cell>
          <cell r="I413" t="str">
            <v>1001743932</v>
          </cell>
          <cell r="J413" t="str">
            <v>3113449208</v>
          </cell>
          <cell r="K413" t="str">
            <v>brayancruzmurillo@gmail.com</v>
          </cell>
          <cell r="L413" t="str">
            <v xml:space="preserve">Suroeste </v>
          </cell>
          <cell r="M413" t="str">
            <v xml:space="preserve">Jericó </v>
          </cell>
          <cell r="N413" t="str">
            <v xml:space="preserve">Institución Educativa Escuela Normal Superior de Jericó </v>
          </cell>
          <cell r="O413" t="str">
            <v>Cauca viejo</v>
          </cell>
          <cell r="P413" t="str">
            <v>S</v>
          </cell>
          <cell r="Q413">
            <v>39</v>
          </cell>
        </row>
        <row r="414">
          <cell r="A414">
            <v>1001755793</v>
          </cell>
          <cell r="B414">
            <v>481</v>
          </cell>
          <cell r="C414">
            <v>45855.380763888897</v>
          </cell>
          <cell r="D414">
            <v>45855.381712962997</v>
          </cell>
          <cell r="E414" t="str">
            <v>anonymous</v>
          </cell>
          <cell r="G414">
            <v>0</v>
          </cell>
          <cell r="H414" t="str">
            <v xml:space="preserve">Santiago Giraldo Gallego </v>
          </cell>
          <cell r="I414" t="str">
            <v>1001755793</v>
          </cell>
          <cell r="J414" t="str">
            <v>3226605033</v>
          </cell>
          <cell r="K414" t="str">
            <v>santigiga2003@gmail.com</v>
          </cell>
          <cell r="L414" t="str">
            <v xml:space="preserve">Antioquia </v>
          </cell>
          <cell r="M414" t="str">
            <v xml:space="preserve">Argelia </v>
          </cell>
          <cell r="N414" t="str">
            <v xml:space="preserve">I.E.Santa Teresa </v>
          </cell>
          <cell r="O414" t="str">
            <v xml:space="preserve">Principal </v>
          </cell>
          <cell r="P414" t="str">
            <v>XL</v>
          </cell>
          <cell r="Q414">
            <v>41</v>
          </cell>
        </row>
        <row r="415">
          <cell r="A415">
            <v>1001763308</v>
          </cell>
          <cell r="B415">
            <v>289</v>
          </cell>
          <cell r="C415">
            <v>45854.767951388902</v>
          </cell>
          <cell r="D415">
            <v>45854.769618055601</v>
          </cell>
          <cell r="E415" t="str">
            <v>anonymous</v>
          </cell>
          <cell r="G415">
            <v>0</v>
          </cell>
          <cell r="H415" t="str">
            <v xml:space="preserve">Cristian David Majore Majore </v>
          </cell>
          <cell r="I415" t="str">
            <v>1001763308</v>
          </cell>
          <cell r="J415" t="str">
            <v>3135587282</v>
          </cell>
          <cell r="K415" t="str">
            <v>cristianmajore06@gmail.com</v>
          </cell>
          <cell r="L415" t="str">
            <v>SUROESTE</v>
          </cell>
          <cell r="M415" t="str">
            <v>Urrao (Ant)</v>
          </cell>
          <cell r="N415" t="str">
            <v>IER Vasqiez</v>
          </cell>
          <cell r="O415" t="str">
            <v>Sangrijuela</v>
          </cell>
          <cell r="P415" t="str">
            <v>S</v>
          </cell>
          <cell r="Q415">
            <v>38</v>
          </cell>
        </row>
        <row r="416">
          <cell r="A416">
            <v>1001774365</v>
          </cell>
          <cell r="B416">
            <v>134</v>
          </cell>
          <cell r="C416">
            <v>45854.690532407403</v>
          </cell>
          <cell r="D416">
            <v>45854.691331018497</v>
          </cell>
          <cell r="E416" t="str">
            <v>anonymous</v>
          </cell>
          <cell r="G416">
            <v>0</v>
          </cell>
          <cell r="H416" t="str">
            <v xml:space="preserve">Mariana Andrea Tamayo Márquez </v>
          </cell>
          <cell r="I416" t="str">
            <v>1001774365</v>
          </cell>
          <cell r="J416" t="str">
            <v>3146433869</v>
          </cell>
          <cell r="K416" t="str">
            <v>Matianatamayo2001@gmail.com</v>
          </cell>
          <cell r="L416" t="str">
            <v>Norte</v>
          </cell>
          <cell r="M416" t="str">
            <v xml:space="preserve">Campamento </v>
          </cell>
          <cell r="N416" t="str">
            <v xml:space="preserve">Institución esucativa nuestra señora del rosario </v>
          </cell>
          <cell r="O416" t="str">
            <v xml:space="preserve">José María Córdoba </v>
          </cell>
          <cell r="P416" t="str">
            <v>M</v>
          </cell>
          <cell r="Q416">
            <v>36</v>
          </cell>
        </row>
        <row r="417">
          <cell r="A417">
            <v>1001845642</v>
          </cell>
          <cell r="B417">
            <v>22</v>
          </cell>
          <cell r="C417">
            <v>45854.6504166667</v>
          </cell>
          <cell r="D417">
            <v>45854.651678240698</v>
          </cell>
          <cell r="E417" t="str">
            <v>anonymous</v>
          </cell>
          <cell r="G417">
            <v>0</v>
          </cell>
          <cell r="H417" t="str">
            <v xml:space="preserve">Cristhian David Rivera Munera </v>
          </cell>
          <cell r="I417" t="str">
            <v>1001845642</v>
          </cell>
          <cell r="J417" t="str">
            <v>3106765446</v>
          </cell>
          <cell r="K417" t="str">
            <v>cristhianmunera1517@gmail.com</v>
          </cell>
          <cell r="L417" t="str">
            <v xml:space="preserve">Suroeste </v>
          </cell>
          <cell r="M417" t="str">
            <v>Betulia</v>
          </cell>
          <cell r="N417" t="str">
            <v xml:space="preserve">C.E.R. LA GUAMALA </v>
          </cell>
          <cell r="O417" t="str">
            <v>C.E.R GUAMALITA</v>
          </cell>
          <cell r="P417" t="str">
            <v>L</v>
          </cell>
          <cell r="Q417">
            <v>41</v>
          </cell>
        </row>
        <row r="418">
          <cell r="A418">
            <v>1001845814</v>
          </cell>
          <cell r="B418">
            <v>103</v>
          </cell>
          <cell r="C418">
            <v>45854.672881944403</v>
          </cell>
          <cell r="D418">
            <v>45854.673726851797</v>
          </cell>
          <cell r="E418" t="str">
            <v>anonymous</v>
          </cell>
          <cell r="G418">
            <v>0</v>
          </cell>
          <cell r="H418" t="str">
            <v xml:space="preserve">Andrés Felipe Londoño García </v>
          </cell>
          <cell r="I418" t="str">
            <v>1001845814</v>
          </cell>
          <cell r="J418" t="str">
            <v>3233626951</v>
          </cell>
          <cell r="K418" t="str">
            <v>andesfelilondo@gmial.com</v>
          </cell>
          <cell r="L418" t="str">
            <v xml:space="preserve">Norte </v>
          </cell>
          <cell r="M418" t="str">
            <v xml:space="preserve">Briceño </v>
          </cell>
          <cell r="N418" t="str">
            <v xml:space="preserve">CER MORRON </v>
          </cell>
          <cell r="O418" t="str">
            <v xml:space="preserve">Santa Marta </v>
          </cell>
          <cell r="P418" t="str">
            <v>M</v>
          </cell>
          <cell r="Q418">
            <v>40</v>
          </cell>
        </row>
        <row r="419">
          <cell r="A419">
            <v>1001847103</v>
          </cell>
          <cell r="B419">
            <v>100</v>
          </cell>
          <cell r="C419">
            <v>45854.655520833301</v>
          </cell>
          <cell r="D419">
            <v>45854.671631944402</v>
          </cell>
          <cell r="E419" t="str">
            <v>anonymous</v>
          </cell>
          <cell r="G419">
            <v>0</v>
          </cell>
          <cell r="H419" t="str">
            <v xml:space="preserve">Luis Hernan Valencia Valencia </v>
          </cell>
          <cell r="I419" t="str">
            <v>1001847103</v>
          </cell>
          <cell r="J419" t="str">
            <v>3118328030</v>
          </cell>
          <cell r="K419" t="str">
            <v>luishernanv97@gmail.com</v>
          </cell>
          <cell r="L419" t="str">
            <v xml:space="preserve">Urabá </v>
          </cell>
          <cell r="M419" t="str">
            <v>Vigía del fuerte</v>
          </cell>
          <cell r="N419" t="str">
            <v xml:space="preserve">Institución Educativa Rural Indigenista Embera Atrato Medio </v>
          </cell>
          <cell r="O419" t="str">
            <v xml:space="preserve">Centro Educativo Rural Indigenista el salado </v>
          </cell>
          <cell r="P419" t="str">
            <v>M</v>
          </cell>
          <cell r="Q419">
            <v>38</v>
          </cell>
        </row>
        <row r="420">
          <cell r="A420">
            <v>1002065097</v>
          </cell>
          <cell r="B420">
            <v>199</v>
          </cell>
          <cell r="C420">
            <v>45854.718981481499</v>
          </cell>
          <cell r="D420">
            <v>45854.719942129603</v>
          </cell>
          <cell r="E420" t="str">
            <v>anonymous</v>
          </cell>
          <cell r="G420">
            <v>0</v>
          </cell>
          <cell r="H420" t="str">
            <v xml:space="preserve">Yober Osnaider Rua Orrego </v>
          </cell>
          <cell r="I420" t="str">
            <v>1002065097</v>
          </cell>
          <cell r="J420" t="str">
            <v>3507268009</v>
          </cell>
          <cell r="K420" t="str">
            <v>yober1817@gmail.com</v>
          </cell>
          <cell r="L420" t="str">
            <v>Norte</v>
          </cell>
          <cell r="M420" t="str">
            <v>Yarumal</v>
          </cell>
          <cell r="N420" t="str">
            <v xml:space="preserve">Institución Educativa Llanos de Cuíva </v>
          </cell>
          <cell r="O420" t="str">
            <v>El Retiro</v>
          </cell>
          <cell r="P420" t="str">
            <v>M</v>
          </cell>
          <cell r="Q420">
            <v>39</v>
          </cell>
        </row>
        <row r="421">
          <cell r="A421">
            <v>1002089621</v>
          </cell>
          <cell r="B421">
            <v>719</v>
          </cell>
          <cell r="C421">
            <v>45860.392777777801</v>
          </cell>
          <cell r="D421">
            <v>45860.393414351798</v>
          </cell>
          <cell r="E421" t="str">
            <v>anonymous</v>
          </cell>
          <cell r="G421">
            <v>0</v>
          </cell>
          <cell r="H421" t="str">
            <v xml:space="preserve">María Camila Zapata Uribe </v>
          </cell>
          <cell r="I421" t="str">
            <v>1002089621</v>
          </cell>
          <cell r="J421" t="str">
            <v>3107296704</v>
          </cell>
          <cell r="K421" t="str">
            <v>cerlaeme@gmail.com</v>
          </cell>
          <cell r="L421" t="str">
            <v xml:space="preserve">Nordeste </v>
          </cell>
          <cell r="M421" t="str">
            <v xml:space="preserve">Santo Domingo </v>
          </cell>
          <cell r="N421" t="str">
            <v xml:space="preserve">IER BOTERO </v>
          </cell>
          <cell r="O421" t="str">
            <v xml:space="preserve">La Eme </v>
          </cell>
          <cell r="P421" t="str">
            <v>L</v>
          </cell>
          <cell r="Q421">
            <v>38</v>
          </cell>
        </row>
        <row r="422">
          <cell r="A422">
            <v>1002148336</v>
          </cell>
          <cell r="B422">
            <v>200</v>
          </cell>
          <cell r="C422">
            <v>45854.719375000001</v>
          </cell>
          <cell r="D422">
            <v>45854.720312500001</v>
          </cell>
          <cell r="E422" t="str">
            <v>anonymous</v>
          </cell>
          <cell r="G422">
            <v>0</v>
          </cell>
          <cell r="H422" t="str">
            <v xml:space="preserve">SNICK FACTORY DAVID BORJA </v>
          </cell>
          <cell r="I422" t="str">
            <v>1002148336</v>
          </cell>
          <cell r="J422" t="str">
            <v>3152101400</v>
          </cell>
          <cell r="K422" t="str">
            <v>snick.david2015@gmail.com</v>
          </cell>
          <cell r="L422" t="str">
            <v>Oriente</v>
          </cell>
          <cell r="M422" t="str">
            <v xml:space="preserve">San Rafael </v>
          </cell>
          <cell r="N422" t="str">
            <v xml:space="preserve">CER EL TOPACIO </v>
          </cell>
          <cell r="O422" t="str">
            <v xml:space="preserve">Sede El Ingenio </v>
          </cell>
          <cell r="P422" t="str">
            <v>M</v>
          </cell>
          <cell r="Q422">
            <v>41</v>
          </cell>
        </row>
        <row r="423">
          <cell r="A423">
            <v>1002423067</v>
          </cell>
          <cell r="B423">
            <v>697</v>
          </cell>
          <cell r="C423">
            <v>45860.367395833302</v>
          </cell>
          <cell r="D423">
            <v>45860.368819444397</v>
          </cell>
          <cell r="E423" t="str">
            <v>anonymous</v>
          </cell>
          <cell r="G423">
            <v>0</v>
          </cell>
          <cell r="H423" t="str">
            <v xml:space="preserve">Jesús Alberto Rangel Toloza </v>
          </cell>
          <cell r="I423" t="str">
            <v>1002423067</v>
          </cell>
          <cell r="J423" t="str">
            <v>3227363150</v>
          </cell>
          <cell r="K423" t="str">
            <v>jarangeltoloza@gmail.com</v>
          </cell>
          <cell r="L423" t="str">
            <v>Norte</v>
          </cell>
          <cell r="M423" t="str">
            <v xml:space="preserve">Ituango </v>
          </cell>
          <cell r="N423" t="str">
            <v xml:space="preserve">Jesús María Valle </v>
          </cell>
          <cell r="O423" t="str">
            <v xml:space="preserve">El CAPOTE </v>
          </cell>
          <cell r="P423" t="str">
            <v>L</v>
          </cell>
          <cell r="Q423">
            <v>41</v>
          </cell>
        </row>
        <row r="424">
          <cell r="A424">
            <v>1002645351</v>
          </cell>
          <cell r="B424">
            <v>93</v>
          </cell>
          <cell r="C424">
            <v>45854.6645601852</v>
          </cell>
          <cell r="D424">
            <v>45854.668194444399</v>
          </cell>
          <cell r="E424" t="str">
            <v>anonymous</v>
          </cell>
          <cell r="G424">
            <v>0</v>
          </cell>
          <cell r="H424" t="str">
            <v xml:space="preserve">Jhonier Alberto Marulanda Garcia </v>
          </cell>
          <cell r="I424" t="str">
            <v>1002645351</v>
          </cell>
          <cell r="J424" t="str">
            <v>3234784740</v>
          </cell>
          <cell r="K424" t="str">
            <v>marulandagrciaj@gmial.com</v>
          </cell>
          <cell r="L424" t="str">
            <v>Magdalena Medio</v>
          </cell>
          <cell r="M424" t="str">
            <v xml:space="preserve">Puerto Nare </v>
          </cell>
          <cell r="N424" t="str">
            <v>Institucion Educativa Rural La Unión</v>
          </cell>
          <cell r="O424" t="str">
            <v>Centro Educativo Rural La Esmeralda Alta</v>
          </cell>
          <cell r="P424" t="str">
            <v>M</v>
          </cell>
          <cell r="Q424">
            <v>40</v>
          </cell>
        </row>
        <row r="425">
          <cell r="A425">
            <v>1002820173</v>
          </cell>
          <cell r="B425">
            <v>601</v>
          </cell>
          <cell r="C425">
            <v>45857.434131944399</v>
          </cell>
          <cell r="D425">
            <v>45857.435011574104</v>
          </cell>
          <cell r="E425" t="str">
            <v>anonymous</v>
          </cell>
          <cell r="G425">
            <v>0</v>
          </cell>
          <cell r="H425" t="str">
            <v xml:space="preserve">Juan David Campuzano Castrillón </v>
          </cell>
          <cell r="I425" t="str">
            <v>1002820173</v>
          </cell>
          <cell r="J425" t="str">
            <v>3053348898</v>
          </cell>
          <cell r="K425" t="str">
            <v>castrillonj897@gmail.com</v>
          </cell>
          <cell r="L425" t="str">
            <v xml:space="preserve">Nordeste </v>
          </cell>
          <cell r="M425" t="str">
            <v xml:space="preserve">San Roque </v>
          </cell>
          <cell r="N425" t="str">
            <v xml:space="preserve">Institución educativa rural San Juan </v>
          </cell>
          <cell r="O425" t="str">
            <v>Cabildo</v>
          </cell>
          <cell r="P425" t="str">
            <v>S</v>
          </cell>
          <cell r="Q425">
            <v>38</v>
          </cell>
        </row>
        <row r="426">
          <cell r="A426">
            <v>1002856452</v>
          </cell>
          <cell r="B426">
            <v>195</v>
          </cell>
          <cell r="C426">
            <v>45854.717928240701</v>
          </cell>
          <cell r="D426">
            <v>45854.718668981499</v>
          </cell>
          <cell r="E426" t="str">
            <v>anonymous</v>
          </cell>
          <cell r="G426">
            <v>0</v>
          </cell>
          <cell r="H426" t="str">
            <v xml:space="preserve">Jorge Adrián Zamora López </v>
          </cell>
          <cell r="I426" t="str">
            <v>1002856452</v>
          </cell>
          <cell r="J426" t="str">
            <v>3245642338</v>
          </cell>
          <cell r="K426" t="str">
            <v>adriankmilo2016@gmail.com</v>
          </cell>
          <cell r="L426" t="str">
            <v xml:space="preserve">Suroeste </v>
          </cell>
          <cell r="M426" t="str">
            <v xml:space="preserve">Betulia </v>
          </cell>
          <cell r="N426" t="str">
            <v xml:space="preserve">CER LA GUAMALA </v>
          </cell>
          <cell r="O426" t="str">
            <v xml:space="preserve">El Cuchuco </v>
          </cell>
          <cell r="P426" t="str">
            <v>S</v>
          </cell>
          <cell r="Q426">
            <v>41</v>
          </cell>
        </row>
        <row r="427">
          <cell r="A427">
            <v>1003077691</v>
          </cell>
          <cell r="B427">
            <v>483</v>
          </cell>
          <cell r="C427">
            <v>45855.399085648103</v>
          </cell>
          <cell r="D427">
            <v>45855.399884259299</v>
          </cell>
          <cell r="E427" t="str">
            <v>anonymous</v>
          </cell>
          <cell r="G427">
            <v>0</v>
          </cell>
          <cell r="H427" t="str">
            <v xml:space="preserve">Mauricio Ricardo González </v>
          </cell>
          <cell r="I427" t="str">
            <v>1003077691</v>
          </cell>
          <cell r="J427" t="str">
            <v>3004081471</v>
          </cell>
          <cell r="K427" t="str">
            <v>ricardomauricio812@gmail.com</v>
          </cell>
          <cell r="L427" t="str">
            <v xml:space="preserve">Oriente </v>
          </cell>
          <cell r="M427" t="str">
            <v xml:space="preserve">San Luis </v>
          </cell>
          <cell r="N427" t="str">
            <v xml:space="preserve">Institución Educativa Rural El Prodigio </v>
          </cell>
          <cell r="O427" t="str">
            <v xml:space="preserve">Centro Educativo Rural La Cristalina </v>
          </cell>
          <cell r="P427" t="str">
            <v>L</v>
          </cell>
          <cell r="Q427">
            <v>41</v>
          </cell>
        </row>
        <row r="428">
          <cell r="A428">
            <v>1003408434</v>
          </cell>
          <cell r="B428">
            <v>28</v>
          </cell>
          <cell r="C428">
            <v>45854.651053240697</v>
          </cell>
          <cell r="D428">
            <v>45854.652546296304</v>
          </cell>
          <cell r="E428" t="str">
            <v>anonymous</v>
          </cell>
          <cell r="G428">
            <v>0</v>
          </cell>
          <cell r="H428" t="str">
            <v>Eiver Manuel Macea Padilla</v>
          </cell>
          <cell r="I428" t="str">
            <v>1003408434</v>
          </cell>
          <cell r="J428" t="str">
            <v>3005156142</v>
          </cell>
          <cell r="K428" t="str">
            <v>Macea2293@outlook.com</v>
          </cell>
          <cell r="L428" t="str">
            <v>Uraba</v>
          </cell>
          <cell r="M428" t="str">
            <v>Arboletes</v>
          </cell>
          <cell r="N428" t="str">
            <v>La Candelaria</v>
          </cell>
          <cell r="O428" t="str">
            <v>Santa Rosa la Atoyosa</v>
          </cell>
          <cell r="P428" t="str">
            <v>M</v>
          </cell>
          <cell r="Q428">
            <v>41</v>
          </cell>
        </row>
        <row r="429">
          <cell r="A429">
            <v>1003431775</v>
          </cell>
          <cell r="B429">
            <v>625</v>
          </cell>
          <cell r="C429">
            <v>45859.720810185201</v>
          </cell>
          <cell r="D429">
            <v>45859.722430555601</v>
          </cell>
          <cell r="E429" t="str">
            <v>anonymous</v>
          </cell>
          <cell r="G429">
            <v>0</v>
          </cell>
          <cell r="H429" t="str">
            <v xml:space="preserve">Luz Amalia Galarcio Cogollo </v>
          </cell>
          <cell r="I429" t="str">
            <v>1003431775</v>
          </cell>
          <cell r="J429" t="str">
            <v>3226479048</v>
          </cell>
          <cell r="K429" t="str">
            <v>galarcioamalia@gmail.com</v>
          </cell>
          <cell r="L429" t="str">
            <v xml:space="preserve">Bajo Cauca </v>
          </cell>
          <cell r="M429" t="str">
            <v xml:space="preserve">Zaragoza </v>
          </cell>
          <cell r="N429" t="str">
            <v>Cer Icacales</v>
          </cell>
          <cell r="O429" t="str">
            <v>Principal</v>
          </cell>
          <cell r="P429" t="str">
            <v>L</v>
          </cell>
          <cell r="Q429">
            <v>39</v>
          </cell>
        </row>
        <row r="430">
          <cell r="A430">
            <v>1003498039</v>
          </cell>
          <cell r="B430">
            <v>555</v>
          </cell>
          <cell r="C430">
            <v>45855.822407407402</v>
          </cell>
          <cell r="D430">
            <v>45855.823263888902</v>
          </cell>
          <cell r="E430" t="str">
            <v>anonymous</v>
          </cell>
          <cell r="G430">
            <v>0</v>
          </cell>
          <cell r="H430" t="str">
            <v xml:space="preserve">Rosa María Romero Camargo </v>
          </cell>
          <cell r="I430" t="str">
            <v>1003498039</v>
          </cell>
          <cell r="J430" t="str">
            <v>3108317400</v>
          </cell>
          <cell r="K430" t="str">
            <v>rozhii039@gmail.com</v>
          </cell>
          <cell r="L430" t="str">
            <v xml:space="preserve">Bajo Cauca </v>
          </cell>
          <cell r="M430" t="str">
            <v xml:space="preserve">Taraza </v>
          </cell>
          <cell r="N430" t="str">
            <v xml:space="preserve">Montenegro </v>
          </cell>
          <cell r="O430" t="str">
            <v xml:space="preserve">Montenegro </v>
          </cell>
          <cell r="P430" t="str">
            <v>S</v>
          </cell>
          <cell r="Q430">
            <v>38</v>
          </cell>
        </row>
        <row r="431">
          <cell r="A431">
            <v>1003500030</v>
          </cell>
          <cell r="B431">
            <v>85</v>
          </cell>
          <cell r="C431">
            <v>45854.6628472222</v>
          </cell>
          <cell r="D431">
            <v>45854.665127314802</v>
          </cell>
          <cell r="E431" t="str">
            <v>anonymous</v>
          </cell>
          <cell r="G431">
            <v>0</v>
          </cell>
          <cell r="H431" t="str">
            <v>María José Vega Pérez</v>
          </cell>
          <cell r="I431" t="str">
            <v>1003500030</v>
          </cell>
          <cell r="J431" t="str">
            <v>3008417055</v>
          </cell>
          <cell r="K431" t="str">
            <v>mayithovega@hotmail.com</v>
          </cell>
          <cell r="L431" t="str">
            <v xml:space="preserve">Suroeste </v>
          </cell>
          <cell r="M431" t="str">
            <v>Andes</v>
          </cell>
          <cell r="N431" t="str">
            <v>Institución educativa Santa Rita</v>
          </cell>
          <cell r="O431" t="str">
            <v xml:space="preserve">Gonzalo  Ospina </v>
          </cell>
          <cell r="P431" t="str">
            <v>XS</v>
          </cell>
          <cell r="Q431">
            <v>36</v>
          </cell>
        </row>
        <row r="432">
          <cell r="A432">
            <v>1003716779</v>
          </cell>
          <cell r="B432">
            <v>445</v>
          </cell>
          <cell r="C432">
            <v>45854.931412037004</v>
          </cell>
          <cell r="D432">
            <v>45854.932824074102</v>
          </cell>
          <cell r="E432" t="str">
            <v>anonymous</v>
          </cell>
          <cell r="G432">
            <v>0</v>
          </cell>
          <cell r="H432" t="str">
            <v>Duvis Elena Contreras Pastrana</v>
          </cell>
          <cell r="I432" t="str">
            <v>1003716779</v>
          </cell>
          <cell r="J432" t="str">
            <v>3215027659</v>
          </cell>
          <cell r="K432" t="str">
            <v>duely04@hotmail.com</v>
          </cell>
          <cell r="L432" t="str">
            <v>Norte</v>
          </cell>
          <cell r="M432" t="str">
            <v>Briceño</v>
          </cell>
          <cell r="N432" t="str">
            <v>C.E.R MORRÓN</v>
          </cell>
          <cell r="O432" t="str">
            <v>C.E.R LA MOLINA</v>
          </cell>
          <cell r="P432" t="str">
            <v>M</v>
          </cell>
          <cell r="Q432">
            <v>36</v>
          </cell>
        </row>
        <row r="433">
          <cell r="A433">
            <v>1003779961</v>
          </cell>
          <cell r="B433">
            <v>602</v>
          </cell>
          <cell r="C433">
            <v>45857.469618055598</v>
          </cell>
          <cell r="D433">
            <v>45857.472685185203</v>
          </cell>
          <cell r="E433" t="str">
            <v>anonymous</v>
          </cell>
          <cell r="G433">
            <v>0</v>
          </cell>
          <cell r="H433" t="str">
            <v xml:space="preserve">Asnoraldo Rojas docente </v>
          </cell>
          <cell r="I433" t="str">
            <v>1003779961</v>
          </cell>
          <cell r="J433" t="str">
            <v>3233494415</v>
          </cell>
          <cell r="K433" t="str">
            <v>asnoraldorojas53@gmail.com</v>
          </cell>
          <cell r="L433" t="str">
            <v xml:space="preserve">Antioquia </v>
          </cell>
          <cell r="M433" t="str">
            <v xml:space="preserve">Urrao </v>
          </cell>
          <cell r="N433" t="str">
            <v xml:space="preserve">I E.R Vásquez </v>
          </cell>
          <cell r="O433" t="str">
            <v xml:space="preserve">Sede chichirido </v>
          </cell>
          <cell r="P433" t="str">
            <v>XL</v>
          </cell>
          <cell r="Q433">
            <v>38</v>
          </cell>
        </row>
        <row r="434">
          <cell r="A434">
            <v>1003888853</v>
          </cell>
          <cell r="B434">
            <v>693</v>
          </cell>
          <cell r="C434">
            <v>45860.366608796299</v>
          </cell>
          <cell r="D434">
            <v>45860.367719907401</v>
          </cell>
          <cell r="E434" t="str">
            <v>anonymous</v>
          </cell>
          <cell r="G434">
            <v>0</v>
          </cell>
          <cell r="H434" t="str">
            <v xml:space="preserve">Darlinson  Antonio Velásquez Rivas </v>
          </cell>
          <cell r="I434" t="str">
            <v>1003888853</v>
          </cell>
          <cell r="J434" t="str">
            <v>3178075888</v>
          </cell>
          <cell r="K434" t="str">
            <v>Lilorvelasquez7@gmail.com</v>
          </cell>
          <cell r="L434" t="str">
            <v>Uraba</v>
          </cell>
          <cell r="M434" t="str">
            <v>Murindo</v>
          </cell>
          <cell r="N434" t="str">
            <v>Murindo</v>
          </cell>
          <cell r="O434" t="str">
            <v>Liceo murindo</v>
          </cell>
          <cell r="P434" t="str">
            <v>M</v>
          </cell>
          <cell r="Q434">
            <v>43</v>
          </cell>
        </row>
        <row r="435">
          <cell r="A435">
            <v>1004133649</v>
          </cell>
          <cell r="B435">
            <v>806</v>
          </cell>
          <cell r="C435">
            <v>45860.682754629597</v>
          </cell>
          <cell r="D435">
            <v>45860.683564814797</v>
          </cell>
          <cell r="E435" t="str">
            <v>anonymous</v>
          </cell>
          <cell r="G435">
            <v>0</v>
          </cell>
          <cell r="H435" t="str">
            <v xml:space="preserve">Francy Lorena Armero Moncayo </v>
          </cell>
          <cell r="I435" t="str">
            <v xml:space="preserve">1004133649 </v>
          </cell>
          <cell r="J435" t="str">
            <v>3234372517</v>
          </cell>
          <cell r="K435" t="str">
            <v>francyarmero@hotmail.com</v>
          </cell>
          <cell r="L435" t="str">
            <v xml:space="preserve">Valle de aburra </v>
          </cell>
          <cell r="M435" t="str">
            <v xml:space="preserve">Medellín </v>
          </cell>
          <cell r="N435" t="str">
            <v xml:space="preserve">Institución educativa ciudad Don Bosco </v>
          </cell>
          <cell r="O435" t="str">
            <v xml:space="preserve">Ciudad Don Bosco </v>
          </cell>
          <cell r="P435" t="str">
            <v>S</v>
          </cell>
          <cell r="Q435">
            <v>37</v>
          </cell>
        </row>
        <row r="436">
          <cell r="A436">
            <v>1004342572</v>
          </cell>
          <cell r="B436">
            <v>480</v>
          </cell>
          <cell r="C436">
            <v>45855.369699074101</v>
          </cell>
          <cell r="D436">
            <v>45855.372499999998</v>
          </cell>
          <cell r="E436" t="str">
            <v>anonymous</v>
          </cell>
          <cell r="G436">
            <v>0</v>
          </cell>
          <cell r="H436" t="str">
            <v xml:space="preserve">Guinar Lorimar Castillo Cortes </v>
          </cell>
          <cell r="I436" t="str">
            <v>1004342572</v>
          </cell>
          <cell r="J436" t="str">
            <v>3224259229</v>
          </cell>
          <cell r="K436" t="str">
            <v>lorimarcastillo16@gmail.com</v>
          </cell>
          <cell r="L436" t="str">
            <v xml:space="preserve">Oriente </v>
          </cell>
          <cell r="M436" t="str">
            <v xml:space="preserve">Sonsón </v>
          </cell>
          <cell r="N436" t="str">
            <v xml:space="preserve">Técnico Agropecuario y en Salud de Sonsón </v>
          </cell>
          <cell r="O436" t="str">
            <v>Las Brisas</v>
          </cell>
          <cell r="P436" t="str">
            <v>S</v>
          </cell>
          <cell r="Q436">
            <v>39</v>
          </cell>
        </row>
        <row r="437">
          <cell r="A437">
            <v>1005254246</v>
          </cell>
          <cell r="B437">
            <v>438</v>
          </cell>
          <cell r="C437">
            <v>45854.900787036997</v>
          </cell>
          <cell r="D437">
            <v>45854.9035532407</v>
          </cell>
          <cell r="E437" t="str">
            <v>anonymous</v>
          </cell>
          <cell r="G437">
            <v>0</v>
          </cell>
          <cell r="H437" t="str">
            <v>ANGELA PATRICIA TORRES CANO</v>
          </cell>
          <cell r="I437" t="str">
            <v>1005254246</v>
          </cell>
          <cell r="J437" t="str">
            <v>3105188312</v>
          </cell>
          <cell r="K437" t="str">
            <v>angelatorres3100@gmail.com</v>
          </cell>
          <cell r="L437" t="str">
            <v>occidente</v>
          </cell>
          <cell r="M437" t="str">
            <v>dabeiba</v>
          </cell>
          <cell r="N437" t="str">
            <v>institución educativa rural Urama</v>
          </cell>
          <cell r="O437" t="str">
            <v>sede dan ignacio</v>
          </cell>
          <cell r="P437" t="str">
            <v>S</v>
          </cell>
          <cell r="Q437">
            <v>35</v>
          </cell>
        </row>
        <row r="438">
          <cell r="A438">
            <v>1006204552</v>
          </cell>
          <cell r="B438">
            <v>267</v>
          </cell>
          <cell r="C438">
            <v>45854.755682870396</v>
          </cell>
          <cell r="D438">
            <v>45854.757071759297</v>
          </cell>
          <cell r="E438" t="str">
            <v>anonymous</v>
          </cell>
          <cell r="G438">
            <v>0</v>
          </cell>
          <cell r="H438" t="str">
            <v xml:space="preserve">Martha Cecilia Rivas Reyes </v>
          </cell>
          <cell r="I438" t="str">
            <v>1006204552</v>
          </cell>
          <cell r="J438" t="str">
            <v>3153899395</v>
          </cell>
          <cell r="K438" t="str">
            <v>mcrivasr@unincca.edu.co</v>
          </cell>
          <cell r="L438" t="str">
            <v>Bajo cauca</v>
          </cell>
          <cell r="M438" t="str">
            <v xml:space="preserve">Taraza </v>
          </cell>
          <cell r="N438" t="str">
            <v xml:space="preserve">La caucana </v>
          </cell>
          <cell r="O438" t="str">
            <v xml:space="preserve">La palmera </v>
          </cell>
          <cell r="P438" t="str">
            <v>XXL</v>
          </cell>
          <cell r="Q438">
            <v>37</v>
          </cell>
        </row>
        <row r="439">
          <cell r="A439">
            <v>1007114885</v>
          </cell>
          <cell r="B439">
            <v>370</v>
          </cell>
          <cell r="C439">
            <v>45854.841886574097</v>
          </cell>
          <cell r="D439">
            <v>45854.842858796299</v>
          </cell>
          <cell r="E439" t="str">
            <v>anonymous</v>
          </cell>
          <cell r="G439">
            <v>0</v>
          </cell>
          <cell r="H439" t="str">
            <v>Yised Valentina Rodríguez Bohórquez</v>
          </cell>
          <cell r="I439" t="str">
            <v>1007114885</v>
          </cell>
          <cell r="J439" t="str">
            <v>3148721602</v>
          </cell>
          <cell r="K439" t="str">
            <v>valentina889314@gmail.com</v>
          </cell>
          <cell r="L439" t="str">
            <v xml:space="preserve">Nordeste </v>
          </cell>
          <cell r="M439" t="str">
            <v>San Roque</v>
          </cell>
          <cell r="N439" t="str">
            <v>Institución Educativa Rural Providencia</v>
          </cell>
          <cell r="O439" t="str">
            <v>Institución Educativa Rural Providencia</v>
          </cell>
          <cell r="P439" t="str">
            <v>M</v>
          </cell>
          <cell r="Q439">
            <v>40</v>
          </cell>
        </row>
        <row r="440">
          <cell r="A440">
            <v>1007183224</v>
          </cell>
          <cell r="B440">
            <v>237</v>
          </cell>
          <cell r="C440">
            <v>45854.738460648099</v>
          </cell>
          <cell r="D440">
            <v>45854.7403009259</v>
          </cell>
          <cell r="E440" t="str">
            <v>anonymous</v>
          </cell>
          <cell r="G440">
            <v>0</v>
          </cell>
          <cell r="H440" t="str">
            <v>MARIA CAMILA CASTILLO ALVAREZ</v>
          </cell>
          <cell r="I440" t="str">
            <v>1007183224</v>
          </cell>
          <cell r="J440" t="str">
            <v>3003052494</v>
          </cell>
          <cell r="K440" t="str">
            <v>mariacamilacastilloalvarez@gmail.com</v>
          </cell>
          <cell r="L440" t="str">
            <v>NORTE</v>
          </cell>
          <cell r="M440" t="str">
            <v xml:space="preserve">VALDIVIA </v>
          </cell>
          <cell r="N440" t="str">
            <v xml:space="preserve">MARCO A ROJO </v>
          </cell>
          <cell r="O440" t="str">
            <v xml:space="preserve">PENSILVANIA </v>
          </cell>
          <cell r="P440" t="str">
            <v>S</v>
          </cell>
          <cell r="Q440">
            <v>37</v>
          </cell>
        </row>
        <row r="441">
          <cell r="A441">
            <v>1007321291</v>
          </cell>
          <cell r="B441">
            <v>834</v>
          </cell>
          <cell r="C441">
            <v>45860.962256944404</v>
          </cell>
          <cell r="D441">
            <v>45860.963692129597</v>
          </cell>
          <cell r="E441" t="str">
            <v>anonymous</v>
          </cell>
          <cell r="G441">
            <v>0</v>
          </cell>
          <cell r="H441" t="str">
            <v xml:space="preserve">Danilo Restrepo Pineda </v>
          </cell>
          <cell r="I441" t="str">
            <v>1007321291</v>
          </cell>
          <cell r="J441" t="str">
            <v>3117790963</v>
          </cell>
          <cell r="K441" t="str">
            <v>nilorestrepo@hotmail.com</v>
          </cell>
          <cell r="L441" t="str">
            <v xml:space="preserve">Área metropolitana </v>
          </cell>
          <cell r="M441" t="str">
            <v xml:space="preserve">Medellín </v>
          </cell>
          <cell r="N441" t="str">
            <v xml:space="preserve">Institución Educativa Joaquín Vallejo Arbeláez </v>
          </cell>
          <cell r="O441" t="str">
            <v>Central</v>
          </cell>
          <cell r="P441" t="str">
            <v>M</v>
          </cell>
          <cell r="Q441">
            <v>40</v>
          </cell>
        </row>
        <row r="442">
          <cell r="A442">
            <v>1007361779</v>
          </cell>
          <cell r="B442">
            <v>170</v>
          </cell>
          <cell r="C442">
            <v>45854.698865740698</v>
          </cell>
          <cell r="D442">
            <v>45854.704976851797</v>
          </cell>
          <cell r="E442" t="str">
            <v>anonymous</v>
          </cell>
          <cell r="G442">
            <v>0</v>
          </cell>
          <cell r="H442" t="str">
            <v xml:space="preserve">Paula Andrea Tascón Panchí </v>
          </cell>
          <cell r="I442" t="str">
            <v>1007361779</v>
          </cell>
          <cell r="J442" t="str">
            <v>3233638084</v>
          </cell>
          <cell r="K442" t="str">
            <v>ptasconpanchi@gmail.com</v>
          </cell>
          <cell r="L442" t="str">
            <v xml:space="preserve">Nordeste </v>
          </cell>
          <cell r="M442" t="str">
            <v xml:space="preserve">Segovia </v>
          </cell>
          <cell r="N442" t="str">
            <v xml:space="preserve">Liborio Bataller </v>
          </cell>
          <cell r="O442" t="str">
            <v xml:space="preserve">Korea alta </v>
          </cell>
          <cell r="P442" t="str">
            <v>M</v>
          </cell>
          <cell r="Q442">
            <v>37</v>
          </cell>
        </row>
        <row r="443">
          <cell r="A443">
            <v>1007374294</v>
          </cell>
          <cell r="B443">
            <v>232</v>
          </cell>
          <cell r="C443">
            <v>45854.736388888901</v>
          </cell>
          <cell r="D443">
            <v>45854.738206018497</v>
          </cell>
          <cell r="E443" t="str">
            <v>anonymous</v>
          </cell>
          <cell r="G443">
            <v>0</v>
          </cell>
          <cell r="H443" t="str">
            <v xml:space="preserve">Yulisa Ortiz Acevedo </v>
          </cell>
          <cell r="I443" t="str">
            <v>1007374294</v>
          </cell>
          <cell r="J443" t="str">
            <v>3158672904</v>
          </cell>
          <cell r="K443" t="str">
            <v>yulissaacevedo20199@gmail.com</v>
          </cell>
          <cell r="L443" t="str">
            <v xml:space="preserve">Oriente </v>
          </cell>
          <cell r="M443" t="str">
            <v xml:space="preserve">Argelia </v>
          </cell>
          <cell r="N443" t="str">
            <v xml:space="preserve">I.E.R Presbítero Mario Ángel </v>
          </cell>
          <cell r="O443" t="str">
            <v>San Luis Mii</v>
          </cell>
          <cell r="P443" t="str">
            <v>M</v>
          </cell>
          <cell r="Q443">
            <v>37</v>
          </cell>
        </row>
        <row r="444">
          <cell r="A444">
            <v>1007419029</v>
          </cell>
          <cell r="B444">
            <v>526</v>
          </cell>
          <cell r="C444">
            <v>45855.638368055603</v>
          </cell>
          <cell r="D444">
            <v>45855.641238425902</v>
          </cell>
          <cell r="E444" t="str">
            <v>anonymous</v>
          </cell>
          <cell r="G444">
            <v>0</v>
          </cell>
          <cell r="H444" t="str">
            <v xml:space="preserve">Jhonnatan Yair Diaz Bonilla </v>
          </cell>
          <cell r="I444" t="str">
            <v>1007419029</v>
          </cell>
          <cell r="J444" t="str">
            <v>3137803191</v>
          </cell>
          <cell r="K444" t="str">
            <v>jhona-1025_@hotmail.com</v>
          </cell>
          <cell r="L444" t="str">
            <v xml:space="preserve">Urabá </v>
          </cell>
          <cell r="M444" t="str">
            <v xml:space="preserve">Arboletes </v>
          </cell>
          <cell r="N444" t="str">
            <v xml:space="preserve">Guadual Arriba </v>
          </cell>
          <cell r="O444" t="str">
            <v xml:space="preserve">Mesopotamia </v>
          </cell>
          <cell r="P444" t="str">
            <v>M</v>
          </cell>
          <cell r="Q444">
            <v>39</v>
          </cell>
        </row>
        <row r="445">
          <cell r="A445">
            <v>1007460029</v>
          </cell>
          <cell r="B445">
            <v>190</v>
          </cell>
          <cell r="C445">
            <v>45854.715312499997</v>
          </cell>
          <cell r="D445">
            <v>45854.716481481497</v>
          </cell>
          <cell r="E445" t="str">
            <v>anonymous</v>
          </cell>
          <cell r="G445">
            <v>0</v>
          </cell>
          <cell r="H445" t="str">
            <v xml:space="preserve">Jesica daniela castrillon garcia </v>
          </cell>
          <cell r="I445" t="str">
            <v>1007460029</v>
          </cell>
          <cell r="J445" t="str">
            <v>3105435583</v>
          </cell>
          <cell r="K445" t="str">
            <v>Jessicacastrillon18@gmail.com</v>
          </cell>
          <cell r="L445" t="str">
            <v xml:space="preserve">Antioquia </v>
          </cell>
          <cell r="M445" t="str">
            <v>Nariño</v>
          </cell>
          <cell r="N445" t="str">
            <v>Centro Educativo Rural el Carmelo</v>
          </cell>
          <cell r="O445" t="str">
            <v>La balvanera</v>
          </cell>
          <cell r="P445" t="str">
            <v>M</v>
          </cell>
          <cell r="Q445">
            <v>36</v>
          </cell>
        </row>
        <row r="446">
          <cell r="A446">
            <v>1007496878</v>
          </cell>
          <cell r="B446">
            <v>241</v>
          </cell>
          <cell r="C446">
            <v>45854.738310185203</v>
          </cell>
          <cell r="D446">
            <v>45854.740868055596</v>
          </cell>
          <cell r="E446" t="str">
            <v>anonymous</v>
          </cell>
          <cell r="G446">
            <v>0</v>
          </cell>
          <cell r="H446" t="str">
            <v>Luisa María Fernández Marín</v>
          </cell>
          <cell r="I446" t="str">
            <v>1007496878</v>
          </cell>
          <cell r="J446" t="str">
            <v>3138578609</v>
          </cell>
          <cell r="K446" t="str">
            <v>luisafernandezm26@gmail.com</v>
          </cell>
          <cell r="L446" t="str">
            <v>Suroeste</v>
          </cell>
          <cell r="M446" t="str">
            <v>Hispania</v>
          </cell>
          <cell r="N446" t="str">
            <v>Aura María Valencia</v>
          </cell>
          <cell r="O446" t="str">
            <v>Principal</v>
          </cell>
          <cell r="P446" t="str">
            <v>XL</v>
          </cell>
          <cell r="Q446">
            <v>38</v>
          </cell>
        </row>
        <row r="447">
          <cell r="A447">
            <v>1007529071</v>
          </cell>
          <cell r="B447">
            <v>7</v>
          </cell>
          <cell r="C447">
            <v>45854.649016203701</v>
          </cell>
          <cell r="D447">
            <v>45854.650474536997</v>
          </cell>
          <cell r="E447" t="str">
            <v>anonymous</v>
          </cell>
          <cell r="G447">
            <v>0</v>
          </cell>
          <cell r="H447" t="str">
            <v xml:space="preserve">Marllely Daiana Pérez Sánchez </v>
          </cell>
          <cell r="I447" t="str">
            <v>1007529071</v>
          </cell>
          <cell r="J447" t="str">
            <v xml:space="preserve">3103370820 </v>
          </cell>
          <cell r="K447" t="str">
            <v>marllely1509@gmail.com</v>
          </cell>
          <cell r="L447" t="str">
            <v xml:space="preserve">Magdalena medio </v>
          </cell>
          <cell r="M447" t="str">
            <v>Maceo</v>
          </cell>
          <cell r="N447" t="str">
            <v xml:space="preserve">I.E.R Cristo Rey </v>
          </cell>
          <cell r="O447" t="str">
            <v xml:space="preserve">Sede principal </v>
          </cell>
          <cell r="P447" t="str">
            <v>S</v>
          </cell>
          <cell r="Q447">
            <v>36</v>
          </cell>
        </row>
        <row r="448">
          <cell r="A448">
            <v>1007708077</v>
          </cell>
          <cell r="B448">
            <v>548</v>
          </cell>
          <cell r="C448">
            <v>45855.772951388899</v>
          </cell>
          <cell r="D448">
            <v>45855.7734837963</v>
          </cell>
          <cell r="E448" t="str">
            <v>anonymous</v>
          </cell>
          <cell r="G448">
            <v>0</v>
          </cell>
          <cell r="H448" t="str">
            <v xml:space="preserve">Paula Andrea Zuñiga Galíndez </v>
          </cell>
          <cell r="I448" t="str">
            <v>1007708077</v>
          </cell>
          <cell r="J448" t="str">
            <v>3205267840</v>
          </cell>
          <cell r="K448" t="str">
            <v>paulaandreag1007@gmail.com</v>
          </cell>
          <cell r="L448" t="str">
            <v xml:space="preserve">Occidente </v>
          </cell>
          <cell r="M448" t="str">
            <v xml:space="preserve">Ebéjico </v>
          </cell>
          <cell r="N448" t="str">
            <v>Institución Educativa Rural Boyacá</v>
          </cell>
          <cell r="O448" t="str">
            <v xml:space="preserve">La Renta </v>
          </cell>
          <cell r="P448" t="str">
            <v>M</v>
          </cell>
          <cell r="Q448">
            <v>35</v>
          </cell>
        </row>
        <row r="449">
          <cell r="A449">
            <v>1007743094</v>
          </cell>
          <cell r="B449">
            <v>228</v>
          </cell>
          <cell r="C449">
            <v>45854.735729166699</v>
          </cell>
          <cell r="D449">
            <v>45854.736388888901</v>
          </cell>
          <cell r="E449" t="str">
            <v>anonymous</v>
          </cell>
          <cell r="G449">
            <v>0</v>
          </cell>
          <cell r="H449" t="str">
            <v xml:space="preserve">LIZETH CAROLINA VERGARA JACOME </v>
          </cell>
          <cell r="I449" t="str">
            <v>1007743094</v>
          </cell>
          <cell r="J449" t="str">
            <v>3105037500</v>
          </cell>
          <cell r="K449" t="str">
            <v>Lizethvergara229@gmail.com</v>
          </cell>
          <cell r="L449" t="str">
            <v xml:space="preserve">Bajo Cauca </v>
          </cell>
          <cell r="M449" t="str">
            <v xml:space="preserve">Cáceres </v>
          </cell>
          <cell r="N449" t="str">
            <v xml:space="preserve">Gaspar de Rodas </v>
          </cell>
          <cell r="O449" t="str">
            <v>2.2</v>
          </cell>
          <cell r="P449" t="str">
            <v>XS</v>
          </cell>
          <cell r="Q449">
            <v>34</v>
          </cell>
        </row>
        <row r="450">
          <cell r="A450">
            <v>1007757795</v>
          </cell>
          <cell r="B450">
            <v>484</v>
          </cell>
          <cell r="C450">
            <v>45855.393333333297</v>
          </cell>
          <cell r="D450">
            <v>45855.4000578704</v>
          </cell>
          <cell r="E450" t="str">
            <v>anonymous</v>
          </cell>
          <cell r="G450">
            <v>0</v>
          </cell>
          <cell r="H450" t="str">
            <v>ELIANA ALEXANDRA CORREA VELEZ</v>
          </cell>
          <cell r="I450" t="str">
            <v>1007757795</v>
          </cell>
          <cell r="J450" t="str">
            <v>3127713001</v>
          </cell>
          <cell r="K450" t="str">
            <v>alexandracorreavelez@gmail.com</v>
          </cell>
          <cell r="L450" t="str">
            <v>NORDESTE</v>
          </cell>
          <cell r="M450" t="str">
            <v>SAN ROQUE</v>
          </cell>
          <cell r="N450" t="str">
            <v>IER SAN JUAN</v>
          </cell>
          <cell r="O450" t="str">
            <v>SANTA ISABEL DEL NARE</v>
          </cell>
          <cell r="P450" t="str">
            <v>M</v>
          </cell>
          <cell r="Q450">
            <v>38</v>
          </cell>
        </row>
        <row r="451">
          <cell r="A451">
            <v>1007799700</v>
          </cell>
          <cell r="B451">
            <v>823</v>
          </cell>
          <cell r="C451">
            <v>45860.814502314803</v>
          </cell>
          <cell r="D451">
            <v>45860.815752314797</v>
          </cell>
          <cell r="E451" t="str">
            <v>anonymous</v>
          </cell>
          <cell r="G451">
            <v>0</v>
          </cell>
          <cell r="H451" t="str">
            <v xml:space="preserve">Merary Jiménez Delgado </v>
          </cell>
          <cell r="I451" t="str">
            <v>1007799700</v>
          </cell>
          <cell r="J451" t="str">
            <v>3218043965</v>
          </cell>
          <cell r="K451" t="str">
            <v>Merajimenez2001@gmail.com</v>
          </cell>
          <cell r="L451" t="str">
            <v>Norte</v>
          </cell>
          <cell r="M451" t="str">
            <v xml:space="preserve">Toledo </v>
          </cell>
          <cell r="N451" t="str">
            <v xml:space="preserve">CER LA LINDA </v>
          </cell>
          <cell r="O451" t="str">
            <v>El Naranjo</v>
          </cell>
          <cell r="P451" t="str">
            <v>M</v>
          </cell>
          <cell r="Q451">
            <v>35</v>
          </cell>
        </row>
        <row r="452">
          <cell r="A452">
            <v>1007934651</v>
          </cell>
          <cell r="B452">
            <v>164</v>
          </cell>
          <cell r="C452">
            <v>45854.700439814798</v>
          </cell>
          <cell r="D452">
            <v>45854.702951388899</v>
          </cell>
          <cell r="E452" t="str">
            <v>anonymous</v>
          </cell>
          <cell r="G452">
            <v>0</v>
          </cell>
          <cell r="H452" t="str">
            <v xml:space="preserve">Gabriela Jaramillo Rodríguez </v>
          </cell>
          <cell r="I452" t="str">
            <v>1007934651</v>
          </cell>
          <cell r="J452" t="str">
            <v>3205208661</v>
          </cell>
          <cell r="K452" t="str">
            <v>gabrielajaramillo754@gmail.com</v>
          </cell>
          <cell r="L452" t="str">
            <v>Uraba</v>
          </cell>
          <cell r="M452" t="str">
            <v xml:space="preserve">Necocli </v>
          </cell>
          <cell r="N452" t="str">
            <v xml:space="preserve">Institución educativa rural caribia </v>
          </cell>
          <cell r="O452" t="str">
            <v xml:space="preserve">Centro educativo rural Limoncillo </v>
          </cell>
          <cell r="P452" t="str">
            <v>M</v>
          </cell>
          <cell r="Q452">
            <v>38</v>
          </cell>
        </row>
        <row r="453">
          <cell r="A453">
            <v>1010052835</v>
          </cell>
          <cell r="B453">
            <v>810</v>
          </cell>
          <cell r="C453">
            <v>45860.707708333299</v>
          </cell>
          <cell r="D453">
            <v>45860.710474537002</v>
          </cell>
          <cell r="E453" t="str">
            <v>anonymous</v>
          </cell>
          <cell r="G453">
            <v>0</v>
          </cell>
          <cell r="H453" t="str">
            <v xml:space="preserve">Luz Mary Valencia arboleda </v>
          </cell>
          <cell r="I453" t="str">
            <v>1010052835</v>
          </cell>
          <cell r="J453" t="str">
            <v>3115436302</v>
          </cell>
          <cell r="K453" t="str">
            <v>maryluz2710@outlook.es</v>
          </cell>
          <cell r="L453" t="str">
            <v xml:space="preserve">Suroeste </v>
          </cell>
          <cell r="M453" t="str">
            <v xml:space="preserve">Tarso Antioquia </v>
          </cell>
          <cell r="N453" t="str">
            <v xml:space="preserve">José prieto Arango </v>
          </cell>
          <cell r="O453" t="str">
            <v xml:space="preserve">Principal </v>
          </cell>
          <cell r="P453" t="str">
            <v>M</v>
          </cell>
          <cell r="Q453">
            <v>37</v>
          </cell>
        </row>
        <row r="454">
          <cell r="A454">
            <v>1010080029</v>
          </cell>
          <cell r="B454">
            <v>700</v>
          </cell>
          <cell r="C454">
            <v>45860.369849536997</v>
          </cell>
          <cell r="D454">
            <v>45860.370925925898</v>
          </cell>
          <cell r="E454" t="str">
            <v>anonymous</v>
          </cell>
          <cell r="G454">
            <v>0</v>
          </cell>
          <cell r="H454" t="str">
            <v xml:space="preserve">Hermes Gabino Leudo Palacios </v>
          </cell>
          <cell r="I454" t="str">
            <v>1010080029</v>
          </cell>
          <cell r="J454" t="str">
            <v>3222224422</v>
          </cell>
          <cell r="K454" t="str">
            <v>leslynatalia4114@gmail.com</v>
          </cell>
          <cell r="L454" t="str">
            <v>Norte</v>
          </cell>
          <cell r="M454" t="str">
            <v xml:space="preserve">Ituango </v>
          </cell>
          <cell r="N454" t="str">
            <v xml:space="preserve">I.E.R LA PÉREZ </v>
          </cell>
          <cell r="O454" t="str">
            <v xml:space="preserve">El Quindío </v>
          </cell>
          <cell r="P454" t="str">
            <v>M</v>
          </cell>
          <cell r="Q454">
            <v>41</v>
          </cell>
        </row>
        <row r="455">
          <cell r="A455">
            <v>1010084397</v>
          </cell>
          <cell r="B455">
            <v>288</v>
          </cell>
          <cell r="C455">
            <v>45854.768402777801</v>
          </cell>
          <cell r="D455">
            <v>45854.769282407397</v>
          </cell>
          <cell r="E455" t="str">
            <v>anonymous</v>
          </cell>
          <cell r="G455">
            <v>0</v>
          </cell>
          <cell r="H455" t="str">
            <v xml:space="preserve">Edwin Lemos Perea </v>
          </cell>
          <cell r="I455" t="str">
            <v>1010084397</v>
          </cell>
          <cell r="J455" t="str">
            <v>3206065142</v>
          </cell>
          <cell r="K455" t="str">
            <v>ealp1889@gmail.com</v>
          </cell>
          <cell r="L455" t="str">
            <v xml:space="preserve">Occidente </v>
          </cell>
          <cell r="M455" t="str">
            <v xml:space="preserve">Cañasgordas </v>
          </cell>
          <cell r="N455" t="str">
            <v>IER SAN PASCUAL</v>
          </cell>
          <cell r="O455" t="str">
            <v>EL RETIRO</v>
          </cell>
          <cell r="P455" t="str">
            <v>XL</v>
          </cell>
          <cell r="Q455">
            <v>40</v>
          </cell>
        </row>
        <row r="456">
          <cell r="A456">
            <v>1010089672</v>
          </cell>
          <cell r="B456">
            <v>893</v>
          </cell>
          <cell r="C456">
            <v>45865.442372685196</v>
          </cell>
          <cell r="D456">
            <v>45865.443935185198</v>
          </cell>
          <cell r="E456" t="str">
            <v>anonymous</v>
          </cell>
          <cell r="G456">
            <v>0</v>
          </cell>
          <cell r="H456" t="str">
            <v xml:space="preserve">Edwin Albenis Lopera Pérez </v>
          </cell>
          <cell r="I456" t="str">
            <v>1010089672</v>
          </cell>
          <cell r="J456" t="str">
            <v>3128705076</v>
          </cell>
          <cell r="K456" t="str">
            <v>1298edwin@gmail.com</v>
          </cell>
          <cell r="L456" t="str">
            <v>Nordeste</v>
          </cell>
          <cell r="M456" t="str">
            <v xml:space="preserve">Santo Domingo </v>
          </cell>
          <cell r="N456" t="str">
            <v>Institución Educativa Técnico Industrial Tomás Carrasquilla</v>
          </cell>
          <cell r="O456" t="str">
            <v xml:space="preserve">Principal </v>
          </cell>
          <cell r="P456" t="str">
            <v>M</v>
          </cell>
          <cell r="Q456">
            <v>41</v>
          </cell>
        </row>
        <row r="457">
          <cell r="A457">
            <v>1010098516</v>
          </cell>
          <cell r="B457">
            <v>287</v>
          </cell>
          <cell r="C457">
            <v>45854.7671527778</v>
          </cell>
          <cell r="D457">
            <v>45854.768692129597</v>
          </cell>
          <cell r="E457" t="str">
            <v>anonymous</v>
          </cell>
          <cell r="G457">
            <v>0</v>
          </cell>
          <cell r="H457" t="str">
            <v xml:space="preserve">Yenifer Tobar Mosquera </v>
          </cell>
          <cell r="I457" t="str">
            <v>1010098516</v>
          </cell>
          <cell r="J457" t="str">
            <v>3126483033</v>
          </cell>
          <cell r="K457" t="str">
            <v>yenifertobar8516@ensa.edu.co</v>
          </cell>
          <cell r="L457" t="str">
            <v>Suroeste</v>
          </cell>
          <cell r="M457" t="str">
            <v xml:space="preserve">Santa bárbara </v>
          </cell>
          <cell r="N457" t="str">
            <v xml:space="preserve">IINSTITUCIÓN EDUCATIVA JESÚS MARÍA ROJAS PAGOLA </v>
          </cell>
          <cell r="O457" t="str">
            <v xml:space="preserve">Principal </v>
          </cell>
          <cell r="P457" t="str">
            <v>M</v>
          </cell>
          <cell r="Q457">
            <v>38</v>
          </cell>
        </row>
        <row r="458">
          <cell r="A458">
            <v>1010135825</v>
          </cell>
          <cell r="B458">
            <v>621</v>
          </cell>
          <cell r="C458">
            <v>45859.515300925901</v>
          </cell>
          <cell r="D458">
            <v>45859.516261574099</v>
          </cell>
          <cell r="E458" t="str">
            <v>anonymous</v>
          </cell>
          <cell r="G458">
            <v>0</v>
          </cell>
          <cell r="H458" t="str">
            <v xml:space="preserve">Tatiana Alexandra Rodríguez González </v>
          </cell>
          <cell r="I458" t="str">
            <v>1010135825</v>
          </cell>
          <cell r="J458" t="str">
            <v>3126967991</v>
          </cell>
          <cell r="K458" t="str">
            <v>tatirodriguez200@gmail.com</v>
          </cell>
          <cell r="L458" t="str">
            <v xml:space="preserve">Antioquia </v>
          </cell>
          <cell r="M458" t="str">
            <v>La Ceja</v>
          </cell>
          <cell r="N458" t="str">
            <v>La Paz</v>
          </cell>
          <cell r="O458" t="str">
            <v>La Paz Sede II</v>
          </cell>
          <cell r="P458" t="str">
            <v>S</v>
          </cell>
          <cell r="Q458">
            <v>39</v>
          </cell>
        </row>
        <row r="459">
          <cell r="A459">
            <v>1010179284</v>
          </cell>
          <cell r="B459">
            <v>829</v>
          </cell>
          <cell r="C459">
            <v>45860.8667824074</v>
          </cell>
          <cell r="D459">
            <v>45860.867696759298</v>
          </cell>
          <cell r="E459" t="str">
            <v>anonymous</v>
          </cell>
          <cell r="G459">
            <v>0</v>
          </cell>
          <cell r="H459" t="str">
            <v>Yenni Johanna Sáenz Moreno</v>
          </cell>
          <cell r="I459" t="str">
            <v>1010179284</v>
          </cell>
          <cell r="J459" t="str">
            <v>3214049409</v>
          </cell>
          <cell r="K459" t="str">
            <v>yjohannas@hotmail.com</v>
          </cell>
          <cell r="L459" t="str">
            <v>Nordeste</v>
          </cell>
          <cell r="M459" t="str">
            <v>Remedios</v>
          </cell>
          <cell r="N459" t="str">
            <v>I.E.R La Cruzada</v>
          </cell>
          <cell r="O459" t="str">
            <v>A</v>
          </cell>
          <cell r="P459" t="str">
            <v>M</v>
          </cell>
          <cell r="Q459">
            <v>34</v>
          </cell>
        </row>
        <row r="460">
          <cell r="A460">
            <v>1014204348</v>
          </cell>
          <cell r="B460">
            <v>689</v>
          </cell>
          <cell r="C460">
            <v>45860.363414351901</v>
          </cell>
          <cell r="D460">
            <v>45860.366215277798</v>
          </cell>
          <cell r="E460" t="str">
            <v>anonymous</v>
          </cell>
          <cell r="G460">
            <v>0</v>
          </cell>
          <cell r="H460" t="str">
            <v>Oscar David Ruiz Riaño</v>
          </cell>
          <cell r="I460" t="str">
            <v>1014204348</v>
          </cell>
          <cell r="J460" t="str">
            <v>3177408296</v>
          </cell>
          <cell r="K460" t="str">
            <v>ruizo9231@gmail.com</v>
          </cell>
          <cell r="L460" t="str">
            <v>Nordeste</v>
          </cell>
          <cell r="M460" t="str">
            <v>Amalfi</v>
          </cell>
          <cell r="N460" t="str">
            <v>CER Tinitacita</v>
          </cell>
          <cell r="O460" t="str">
            <v>sede Los Toros</v>
          </cell>
          <cell r="P460" t="str">
            <v>M</v>
          </cell>
          <cell r="Q460">
            <v>40</v>
          </cell>
        </row>
        <row r="461">
          <cell r="A461">
            <v>1015276047</v>
          </cell>
          <cell r="B461">
            <v>80</v>
          </cell>
          <cell r="C461">
            <v>45854.661168981504</v>
          </cell>
          <cell r="D461">
            <v>45854.663449074098</v>
          </cell>
          <cell r="E461" t="str">
            <v>anonymous</v>
          </cell>
          <cell r="G461">
            <v>0</v>
          </cell>
          <cell r="H461" t="str">
            <v xml:space="preserve">Juan Felipe Rendón Arboleda </v>
          </cell>
          <cell r="I461" t="str">
            <v>1015276047</v>
          </cell>
          <cell r="J461" t="str">
            <v>3226088958</v>
          </cell>
          <cell r="K461" t="str">
            <v>F8l9p0@gmail.com</v>
          </cell>
          <cell r="L461" t="str">
            <v xml:space="preserve">Oriente </v>
          </cell>
          <cell r="M461" t="str">
            <v xml:space="preserve">Marinilla </v>
          </cell>
          <cell r="N461" t="str">
            <v xml:space="preserve">I E Román Gómez </v>
          </cell>
          <cell r="O461" t="str">
            <v xml:space="preserve">E U Sabina Muñoz- Primaria </v>
          </cell>
          <cell r="P461" t="str">
            <v>L</v>
          </cell>
          <cell r="Q461">
            <v>40</v>
          </cell>
        </row>
        <row r="462">
          <cell r="A462">
            <v>1017139771</v>
          </cell>
          <cell r="B462">
            <v>342</v>
          </cell>
          <cell r="C462">
            <v>45854.8033796296</v>
          </cell>
          <cell r="D462">
            <v>45854.811145833301</v>
          </cell>
          <cell r="E462" t="str">
            <v>anonymous</v>
          </cell>
          <cell r="G462">
            <v>0</v>
          </cell>
          <cell r="H462" t="str">
            <v xml:space="preserve">Erwin Renaldy Ramírez Rendón </v>
          </cell>
          <cell r="I462" t="str">
            <v>1017139771</v>
          </cell>
          <cell r="J462" t="str">
            <v>3016470108</v>
          </cell>
          <cell r="K462" t="str">
            <v>erwinrenaldy.correo@gmail.com</v>
          </cell>
          <cell r="L462" t="str">
            <v xml:space="preserve">Oriente </v>
          </cell>
          <cell r="M462" t="str">
            <v xml:space="preserve">Guarne </v>
          </cell>
          <cell r="N462" t="str">
            <v xml:space="preserve">I.E. Santo Tomás de Aquino </v>
          </cell>
          <cell r="O462" t="str">
            <v>1</v>
          </cell>
          <cell r="P462" t="str">
            <v>S</v>
          </cell>
          <cell r="Q462">
            <v>38</v>
          </cell>
        </row>
        <row r="463">
          <cell r="A463">
            <v>1017162501</v>
          </cell>
          <cell r="B463">
            <v>331</v>
          </cell>
          <cell r="C463">
            <v>45854.800914351901</v>
          </cell>
          <cell r="D463">
            <v>45854.801851851902</v>
          </cell>
          <cell r="E463" t="str">
            <v>anonymous</v>
          </cell>
          <cell r="G463">
            <v>0</v>
          </cell>
          <cell r="H463" t="str">
            <v xml:space="preserve">Carmenza Mosquera palacios </v>
          </cell>
          <cell r="I463" t="str">
            <v>1017162501</v>
          </cell>
          <cell r="J463" t="str">
            <v>3217617699</v>
          </cell>
          <cell r="K463" t="str">
            <v>Valekan22@hotmail.com</v>
          </cell>
          <cell r="L463" t="str">
            <v xml:space="preserve">Nordeste </v>
          </cell>
          <cell r="M463" t="str">
            <v xml:space="preserve">Remedios </v>
          </cell>
          <cell r="N463" t="str">
            <v xml:space="preserve">Ignacio Yepes Yepes </v>
          </cell>
          <cell r="O463" t="str">
            <v xml:space="preserve">Paso de la mula </v>
          </cell>
          <cell r="P463" t="str">
            <v>M</v>
          </cell>
          <cell r="Q463">
            <v>38</v>
          </cell>
        </row>
        <row r="464">
          <cell r="A464">
            <v>1017167609</v>
          </cell>
          <cell r="B464">
            <v>253</v>
          </cell>
          <cell r="C464">
            <v>45854.745868055601</v>
          </cell>
          <cell r="D464">
            <v>45854.7475694444</v>
          </cell>
          <cell r="E464" t="str">
            <v>anonymous</v>
          </cell>
          <cell r="G464">
            <v>0</v>
          </cell>
          <cell r="H464" t="str">
            <v xml:space="preserve">Biviana María Moreno Alvarez </v>
          </cell>
          <cell r="I464" t="str">
            <v>1017167609</v>
          </cell>
          <cell r="J464" t="str">
            <v>3147260934</v>
          </cell>
          <cell r="K464" t="str">
            <v>bvanamoral@gmail.com</v>
          </cell>
          <cell r="L464" t="str">
            <v xml:space="preserve">Bajo Cauca </v>
          </cell>
          <cell r="M464" t="str">
            <v xml:space="preserve">Cáceres </v>
          </cell>
          <cell r="N464" t="str">
            <v xml:space="preserve">IER El Tigre </v>
          </cell>
          <cell r="O464" t="str">
            <v>San Pablo</v>
          </cell>
          <cell r="P464" t="str">
            <v>M</v>
          </cell>
          <cell r="Q464">
            <v>36</v>
          </cell>
        </row>
        <row r="465">
          <cell r="A465">
            <v>1017171011</v>
          </cell>
          <cell r="B465">
            <v>900</v>
          </cell>
          <cell r="C465">
            <v>45865.532638888901</v>
          </cell>
          <cell r="D465">
            <v>45865.5332291667</v>
          </cell>
          <cell r="E465" t="str">
            <v>anonymous</v>
          </cell>
          <cell r="G465">
            <v>0</v>
          </cell>
          <cell r="H465" t="str">
            <v xml:space="preserve">Julián Darío Ramírez Castro </v>
          </cell>
          <cell r="I465" t="str">
            <v>1017171011</v>
          </cell>
          <cell r="J465" t="str">
            <v>3197746670</v>
          </cell>
          <cell r="K465" t="str">
            <v>julian.ramirez.docente@gmail.com</v>
          </cell>
          <cell r="L465" t="str">
            <v>Oriente</v>
          </cell>
          <cell r="M465" t="str">
            <v xml:space="preserve">San Francisco </v>
          </cell>
          <cell r="N465" t="str">
            <v xml:space="preserve">San Francisco </v>
          </cell>
          <cell r="O465" t="str">
            <v xml:space="preserve">Vereda San Isidro </v>
          </cell>
          <cell r="P465" t="str">
            <v>M</v>
          </cell>
          <cell r="Q465">
            <v>42</v>
          </cell>
        </row>
        <row r="466">
          <cell r="A466">
            <v>1017175257</v>
          </cell>
          <cell r="B466">
            <v>126</v>
          </cell>
          <cell r="C466">
            <v>45854.687199074098</v>
          </cell>
          <cell r="D466">
            <v>45854.688530092601</v>
          </cell>
          <cell r="E466" t="str">
            <v>anonymous</v>
          </cell>
          <cell r="G466">
            <v>0</v>
          </cell>
          <cell r="H466" t="str">
            <v xml:space="preserve">Yulieth Yesenia moreno palacio </v>
          </cell>
          <cell r="I466" t="str">
            <v>1017175257</v>
          </cell>
          <cell r="J466" t="str">
            <v>3102596057</v>
          </cell>
          <cell r="K466" t="str">
            <v>ym91695@gmail.com</v>
          </cell>
          <cell r="L466" t="str">
            <v xml:space="preserve">Occidente </v>
          </cell>
          <cell r="M466" t="str">
            <v>Caicedo</v>
          </cell>
          <cell r="N466" t="str">
            <v>8</v>
          </cell>
          <cell r="O466" t="str">
            <v>I.E.R el hato</v>
          </cell>
          <cell r="P466" t="str">
            <v>M</v>
          </cell>
          <cell r="Q466">
            <v>39</v>
          </cell>
        </row>
        <row r="467">
          <cell r="A467">
            <v>1017191739</v>
          </cell>
          <cell r="B467">
            <v>533</v>
          </cell>
          <cell r="C467">
            <v>45855.685289351903</v>
          </cell>
          <cell r="D467">
            <v>45855.686249999999</v>
          </cell>
          <cell r="E467" t="str">
            <v>anonymous</v>
          </cell>
          <cell r="G467">
            <v>0</v>
          </cell>
          <cell r="H467" t="str">
            <v>Juan Rafael Mesa González</v>
          </cell>
          <cell r="I467" t="str">
            <v>1017191739</v>
          </cell>
          <cell r="J467" t="str">
            <v>3148354740</v>
          </cell>
          <cell r="K467" t="str">
            <v>juanrmesag@gmail.com</v>
          </cell>
          <cell r="L467" t="str">
            <v>Oriente</v>
          </cell>
          <cell r="M467" t="str">
            <v>San Francisco</v>
          </cell>
          <cell r="N467" t="str">
            <v>C.E.R San Juan de Aquitania</v>
          </cell>
          <cell r="O467" t="str">
            <v>San Juan de Aquitania</v>
          </cell>
          <cell r="P467" t="str">
            <v>M</v>
          </cell>
          <cell r="Q467">
            <v>39</v>
          </cell>
        </row>
        <row r="468">
          <cell r="A468">
            <v>1017240786</v>
          </cell>
          <cell r="B468">
            <v>274</v>
          </cell>
          <cell r="C468">
            <v>45854.760995370401</v>
          </cell>
          <cell r="D468">
            <v>45854.762986111098</v>
          </cell>
          <cell r="E468" t="str">
            <v>anonymous</v>
          </cell>
          <cell r="G468">
            <v>0</v>
          </cell>
          <cell r="H468" t="str">
            <v xml:space="preserve">Vera Greys Castellanos López </v>
          </cell>
          <cell r="I468" t="str">
            <v>1017240786</v>
          </cell>
          <cell r="J468" t="str">
            <v>3107504815</v>
          </cell>
          <cell r="K468" t="str">
            <v>greyscastellanos96@gmail.com</v>
          </cell>
          <cell r="L468" t="str">
            <v xml:space="preserve">Norte </v>
          </cell>
          <cell r="M468" t="str">
            <v xml:space="preserve">San Andrés de Cuerquia </v>
          </cell>
          <cell r="N468" t="str">
            <v xml:space="preserve">I.E.R las Cruces </v>
          </cell>
          <cell r="O468" t="str">
            <v xml:space="preserve">Las Águilas </v>
          </cell>
          <cell r="P468" t="str">
            <v>L</v>
          </cell>
          <cell r="Q468">
            <v>38</v>
          </cell>
        </row>
        <row r="469">
          <cell r="A469">
            <v>1017242749</v>
          </cell>
          <cell r="B469">
            <v>778</v>
          </cell>
          <cell r="C469">
            <v>45860.571018518502</v>
          </cell>
          <cell r="D469">
            <v>45860.572708333297</v>
          </cell>
          <cell r="E469" t="str">
            <v>anonymous</v>
          </cell>
          <cell r="G469">
            <v>0</v>
          </cell>
          <cell r="H469" t="str">
            <v xml:space="preserve">Melissa Orrego Zapata </v>
          </cell>
          <cell r="I469" t="str">
            <v>1017242749</v>
          </cell>
          <cell r="J469" t="str">
            <v>3013738229</v>
          </cell>
          <cell r="K469" t="str">
            <v>melissaorregoz@ielasierra.edu.co</v>
          </cell>
          <cell r="L469" t="str">
            <v>Valle de Aburrá</v>
          </cell>
          <cell r="M469" t="str">
            <v>Medellín</v>
          </cell>
          <cell r="N469" t="str">
            <v>I.E. La Sierra</v>
          </cell>
          <cell r="O469" t="str">
            <v xml:space="preserve">Sección Escuela Villa Turbay </v>
          </cell>
          <cell r="P469" t="str">
            <v>L</v>
          </cell>
          <cell r="Q469">
            <v>36</v>
          </cell>
        </row>
        <row r="470">
          <cell r="A470">
            <v>1017243483</v>
          </cell>
          <cell r="B470">
            <v>372</v>
          </cell>
          <cell r="C470">
            <v>45854.842743055597</v>
          </cell>
          <cell r="D470">
            <v>45854.844120370399</v>
          </cell>
          <cell r="E470" t="str">
            <v>anonymous</v>
          </cell>
          <cell r="G470">
            <v>0</v>
          </cell>
          <cell r="H470" t="str">
            <v xml:space="preserve">María Daniela Ramírez pasos </v>
          </cell>
          <cell r="I470" t="str">
            <v>1017243483</v>
          </cell>
          <cell r="J470" t="str">
            <v>3046120624</v>
          </cell>
          <cell r="K470" t="str">
            <v>maria.ramirez36@udea.edu.co</v>
          </cell>
          <cell r="L470" t="str">
            <v xml:space="preserve">Valle de aburra </v>
          </cell>
          <cell r="M470" t="str">
            <v xml:space="preserve">Girardota </v>
          </cell>
          <cell r="N470" t="str">
            <v xml:space="preserve">Manuel José Sierra </v>
          </cell>
          <cell r="O470" t="str">
            <v xml:space="preserve">La mata </v>
          </cell>
          <cell r="P470" t="str">
            <v>M</v>
          </cell>
          <cell r="Q470">
            <v>36</v>
          </cell>
        </row>
        <row r="471">
          <cell r="A471">
            <v>1018347621</v>
          </cell>
          <cell r="B471">
            <v>223</v>
          </cell>
          <cell r="C471">
            <v>45854.730462963002</v>
          </cell>
          <cell r="D471">
            <v>45854.732592592598</v>
          </cell>
          <cell r="E471" t="str">
            <v>anonymous</v>
          </cell>
          <cell r="G471">
            <v>0</v>
          </cell>
          <cell r="H471" t="str">
            <v xml:space="preserve">Soraya Andrea Muñoz Metrio </v>
          </cell>
          <cell r="I471" t="str">
            <v>1018347621</v>
          </cell>
          <cell r="J471" t="str">
            <v>3104589121</v>
          </cell>
          <cell r="K471" t="str">
            <v>alexandrea987@hotmail.com</v>
          </cell>
          <cell r="L471" t="str">
            <v xml:space="preserve">Nordeste </v>
          </cell>
          <cell r="M471" t="str">
            <v xml:space="preserve">Remedios </v>
          </cell>
          <cell r="N471" t="str">
            <v xml:space="preserve">I.E.R. La Cruzada </v>
          </cell>
          <cell r="O471" t="str">
            <v>C. E. R. Belén</v>
          </cell>
          <cell r="P471" t="str">
            <v>S</v>
          </cell>
          <cell r="Q471">
            <v>37</v>
          </cell>
        </row>
        <row r="472">
          <cell r="A472">
            <v>1020392790</v>
          </cell>
          <cell r="B472">
            <v>363</v>
          </cell>
          <cell r="C472">
            <v>45854.832673611098</v>
          </cell>
          <cell r="D472">
            <v>45854.834189814799</v>
          </cell>
          <cell r="E472" t="str">
            <v>anonymous</v>
          </cell>
          <cell r="G472">
            <v>0</v>
          </cell>
          <cell r="H472" t="str">
            <v xml:space="preserve">LEIDYS Evenny Ramos palacios </v>
          </cell>
          <cell r="I472" t="str">
            <v>1020392790</v>
          </cell>
          <cell r="J472" t="str">
            <v>3106314492</v>
          </cell>
          <cell r="K472" t="str">
            <v>Sarajohana9@gmail.com</v>
          </cell>
          <cell r="L472" t="str">
            <v>Uraba</v>
          </cell>
          <cell r="M472" t="str">
            <v>Murindo</v>
          </cell>
          <cell r="N472" t="str">
            <v>Institución educativa murindo</v>
          </cell>
          <cell r="O472" t="str">
            <v>Urbana</v>
          </cell>
          <cell r="P472" t="str">
            <v>L</v>
          </cell>
          <cell r="Q472">
            <v>41</v>
          </cell>
        </row>
        <row r="473">
          <cell r="A473">
            <v>1020431840</v>
          </cell>
          <cell r="B473">
            <v>179</v>
          </cell>
          <cell r="C473">
            <v>45854.707638888904</v>
          </cell>
          <cell r="D473">
            <v>45854.708715277797</v>
          </cell>
          <cell r="E473" t="str">
            <v>anonymous</v>
          </cell>
          <cell r="G473">
            <v>0</v>
          </cell>
          <cell r="H473" t="str">
            <v>Carlos Javier Roldán Muñoz</v>
          </cell>
          <cell r="I473" t="str">
            <v>1020431840</v>
          </cell>
          <cell r="J473" t="str">
            <v>3508763382</v>
          </cell>
          <cell r="K473" t="str">
            <v>javierosky9025@gmail.com</v>
          </cell>
          <cell r="L473" t="str">
            <v>Magdalena Medio</v>
          </cell>
          <cell r="M473" t="str">
            <v>Yondo</v>
          </cell>
          <cell r="N473" t="str">
            <v>CER Caño Blanco</v>
          </cell>
          <cell r="O473" t="str">
            <v>CER MATECAÑA</v>
          </cell>
          <cell r="P473" t="str">
            <v>L</v>
          </cell>
          <cell r="Q473">
            <v>40</v>
          </cell>
        </row>
        <row r="474">
          <cell r="A474">
            <v>1020448167</v>
          </cell>
          <cell r="B474">
            <v>495</v>
          </cell>
          <cell r="C474">
            <v>45855.4507407407</v>
          </cell>
          <cell r="D474">
            <v>45855.451886574097</v>
          </cell>
          <cell r="E474" t="str">
            <v>anonymous</v>
          </cell>
          <cell r="G474">
            <v>0</v>
          </cell>
          <cell r="H474" t="str">
            <v>Julián David Osorio Ballestas</v>
          </cell>
          <cell r="I474" t="str">
            <v>1020448167</v>
          </cell>
          <cell r="J474" t="str">
            <v>3206181480</v>
          </cell>
          <cell r="K474" t="str">
            <v>kinjiro.no.yami2@gmail.com</v>
          </cell>
          <cell r="L474" t="str">
            <v>Bajo Cauca</v>
          </cell>
          <cell r="M474" t="str">
            <v>Caucasia</v>
          </cell>
          <cell r="N474" t="str">
            <v>IER Las Malvinas</v>
          </cell>
          <cell r="O474" t="str">
            <v>Principal</v>
          </cell>
          <cell r="P474" t="str">
            <v>M</v>
          </cell>
          <cell r="Q474">
            <v>41</v>
          </cell>
        </row>
        <row r="475">
          <cell r="A475">
            <v>1020449017</v>
          </cell>
          <cell r="B475">
            <v>805</v>
          </cell>
          <cell r="C475">
            <v>45860.671990740702</v>
          </cell>
          <cell r="D475">
            <v>45860.672719907401</v>
          </cell>
          <cell r="E475" t="str">
            <v>anonymous</v>
          </cell>
          <cell r="G475">
            <v>0</v>
          </cell>
          <cell r="H475" t="str">
            <v xml:space="preserve">Luis Miguel Restrepo Uribe </v>
          </cell>
          <cell r="I475" t="str">
            <v>1020449017</v>
          </cell>
          <cell r="J475" t="str">
            <v>3103786597</v>
          </cell>
          <cell r="K475" t="str">
            <v>iersm.lmru@gmail.com</v>
          </cell>
          <cell r="L475" t="str">
            <v xml:space="preserve">Oriente </v>
          </cell>
          <cell r="M475" t="str">
            <v xml:space="preserve">Carmen de Viboral </v>
          </cell>
          <cell r="N475" t="str">
            <v xml:space="preserve">Santa María </v>
          </cell>
          <cell r="O475" t="str">
            <v>Pedro A Uribe</v>
          </cell>
          <cell r="P475" t="str">
            <v>M</v>
          </cell>
          <cell r="Q475">
            <v>42</v>
          </cell>
        </row>
        <row r="476">
          <cell r="A476">
            <v>1020464280</v>
          </cell>
          <cell r="B476">
            <v>474</v>
          </cell>
          <cell r="C476">
            <v>45855.350671296299</v>
          </cell>
          <cell r="D476">
            <v>45855.353032407402</v>
          </cell>
          <cell r="E476" t="str">
            <v>anonymous</v>
          </cell>
          <cell r="G476">
            <v>0</v>
          </cell>
          <cell r="H476" t="str">
            <v xml:space="preserve">Diana Carolina Morales Morales </v>
          </cell>
          <cell r="I476" t="str">
            <v>1020464280</v>
          </cell>
          <cell r="J476" t="str">
            <v>3218779590</v>
          </cell>
          <cell r="K476" t="str">
            <v>karolina271212@gmail.com</v>
          </cell>
          <cell r="L476" t="str">
            <v xml:space="preserve">Occidente </v>
          </cell>
          <cell r="M476" t="str">
            <v>Peque</v>
          </cell>
          <cell r="N476" t="str">
            <v>Institución Educativa Rural Florencio Salas Tuberqui</v>
          </cell>
          <cell r="O476" t="str">
            <v>El caliche</v>
          </cell>
          <cell r="P476" t="str">
            <v>M</v>
          </cell>
          <cell r="Q476">
            <v>39</v>
          </cell>
        </row>
        <row r="477">
          <cell r="A477">
            <v>1020735760</v>
          </cell>
          <cell r="B477">
            <v>862</v>
          </cell>
          <cell r="C477">
            <v>45862.498761574097</v>
          </cell>
          <cell r="D477">
            <v>45862.499791666698</v>
          </cell>
          <cell r="E477" t="str">
            <v>anonymous</v>
          </cell>
          <cell r="G477">
            <v>0</v>
          </cell>
          <cell r="H477" t="str">
            <v xml:space="preserve">Gustavo Alexander Carmona Abril </v>
          </cell>
          <cell r="I477" t="str">
            <v>1020735760</v>
          </cell>
          <cell r="J477" t="str">
            <v>3212068713</v>
          </cell>
          <cell r="K477" t="str">
            <v>gaca861@gmail.com</v>
          </cell>
          <cell r="L477" t="str">
            <v xml:space="preserve">Magdalena Medio </v>
          </cell>
          <cell r="M477" t="str">
            <v>Maceo</v>
          </cell>
          <cell r="N477" t="str">
            <v xml:space="preserve">IER La Floresta </v>
          </cell>
          <cell r="O477" t="str">
            <v xml:space="preserve">Las Brisas </v>
          </cell>
          <cell r="P477" t="str">
            <v>L</v>
          </cell>
          <cell r="Q477">
            <v>40</v>
          </cell>
        </row>
        <row r="478">
          <cell r="A478">
            <v>1022033505</v>
          </cell>
          <cell r="B478">
            <v>311</v>
          </cell>
          <cell r="C478">
            <v>45854.783773148098</v>
          </cell>
          <cell r="D478">
            <v>45854.784675925897</v>
          </cell>
          <cell r="E478" t="str">
            <v>anonymous</v>
          </cell>
          <cell r="G478">
            <v>0</v>
          </cell>
          <cell r="H478" t="str">
            <v xml:space="preserve">Leidy Lorena Ospina Maldonado </v>
          </cell>
          <cell r="I478" t="str">
            <v>1022033505</v>
          </cell>
          <cell r="J478" t="str">
            <v>3105472317</v>
          </cell>
          <cell r="K478" t="str">
            <v>lorenaospinam05@gmail.com</v>
          </cell>
          <cell r="L478" t="str">
            <v>Oriente</v>
          </cell>
          <cell r="M478" t="str">
            <v xml:space="preserve">Abejorral </v>
          </cell>
          <cell r="N478" t="str">
            <v>I.E Escuela Normal Superior de Abejorral</v>
          </cell>
          <cell r="O478" t="str">
            <v xml:space="preserve">Urbana </v>
          </cell>
          <cell r="P478" t="str">
            <v>L</v>
          </cell>
          <cell r="Q478">
            <v>38</v>
          </cell>
        </row>
        <row r="479">
          <cell r="A479">
            <v>1022033726</v>
          </cell>
          <cell r="B479">
            <v>116</v>
          </cell>
          <cell r="C479">
            <v>45854.6788773148</v>
          </cell>
          <cell r="D479">
            <v>45854.680601851796</v>
          </cell>
          <cell r="E479" t="str">
            <v>anonymous</v>
          </cell>
          <cell r="G479">
            <v>0</v>
          </cell>
          <cell r="H479" t="str">
            <v xml:space="preserve">Liseth Andrea Conde Alvarez </v>
          </cell>
          <cell r="I479" t="str">
            <v>1022033726</v>
          </cell>
          <cell r="J479" t="str">
            <v>3045415592</v>
          </cell>
          <cell r="K479" t="str">
            <v>lisyconde21@hotmail.com</v>
          </cell>
          <cell r="L479" t="str">
            <v>Oriente</v>
          </cell>
          <cell r="M479" t="str">
            <v>Granada</v>
          </cell>
          <cell r="N479" t="str">
            <v xml:space="preserve">Jorge Alberto Gomez Gomez </v>
          </cell>
          <cell r="O479" t="str">
            <v xml:space="preserve">Jesus Maria Yepes </v>
          </cell>
          <cell r="P479" t="str">
            <v>L</v>
          </cell>
          <cell r="Q479">
            <v>38</v>
          </cell>
        </row>
        <row r="480">
          <cell r="A480">
            <v>1022035418</v>
          </cell>
          <cell r="B480">
            <v>808</v>
          </cell>
          <cell r="C480">
            <v>45860.699398148099</v>
          </cell>
          <cell r="D480">
            <v>45860.7003356481</v>
          </cell>
          <cell r="E480" t="str">
            <v>anonymous</v>
          </cell>
          <cell r="G480">
            <v>0</v>
          </cell>
          <cell r="H480" t="str">
            <v xml:space="preserve">July Tatiana García Giraldo </v>
          </cell>
          <cell r="I480" t="str">
            <v>1022035418</v>
          </cell>
          <cell r="J480" t="str">
            <v>3136569033</v>
          </cell>
          <cell r="K480" t="str">
            <v>yulytg07@gmail.com</v>
          </cell>
          <cell r="L480" t="str">
            <v>Nordeste</v>
          </cell>
          <cell r="M480" t="str">
            <v xml:space="preserve">Amalfi </v>
          </cell>
          <cell r="N480" t="str">
            <v>CER Tinitacita</v>
          </cell>
          <cell r="O480" t="str">
            <v>Cruces</v>
          </cell>
          <cell r="P480" t="str">
            <v>XS</v>
          </cell>
          <cell r="Q480">
            <v>35</v>
          </cell>
        </row>
        <row r="481">
          <cell r="A481">
            <v>1022035719</v>
          </cell>
          <cell r="B481">
            <v>573</v>
          </cell>
          <cell r="C481">
            <v>45856.476805555598</v>
          </cell>
          <cell r="D481">
            <v>45856.478483796302</v>
          </cell>
          <cell r="E481" t="str">
            <v>anonymous</v>
          </cell>
          <cell r="G481">
            <v>0</v>
          </cell>
          <cell r="H481" t="str">
            <v>VIVIANA RINCÓN BEDOYA</v>
          </cell>
          <cell r="I481" t="str">
            <v>1022035719</v>
          </cell>
          <cell r="J481" t="str">
            <v>3226505875</v>
          </cell>
          <cell r="K481" t="str">
            <v>vivianarincon735@gmail.com</v>
          </cell>
          <cell r="L481" t="str">
            <v>ORIENTE</v>
          </cell>
          <cell r="M481" t="str">
            <v>ABEJORRAL</v>
          </cell>
          <cell r="N481" t="str">
            <v>I.E.R. ZOILA DUQUE BAENA</v>
          </cell>
          <cell r="O481" t="str">
            <v>MORROORDO</v>
          </cell>
          <cell r="P481" t="str">
            <v>XXL</v>
          </cell>
          <cell r="Q481">
            <v>38</v>
          </cell>
        </row>
        <row r="482">
          <cell r="A482">
            <v>1022035917</v>
          </cell>
          <cell r="B482">
            <v>284</v>
          </cell>
          <cell r="C482">
            <v>45854.766400462999</v>
          </cell>
          <cell r="D482">
            <v>45854.7672916667</v>
          </cell>
          <cell r="E482" t="str">
            <v>anonymous</v>
          </cell>
          <cell r="G482">
            <v>0</v>
          </cell>
          <cell r="H482" t="str">
            <v>Deisy Yesenia Llanos Villada</v>
          </cell>
          <cell r="I482" t="str">
            <v>1022035917</v>
          </cell>
          <cell r="J482" t="str">
            <v>3225718160</v>
          </cell>
          <cell r="K482" t="str">
            <v>yesellanos1@gmail.com</v>
          </cell>
          <cell r="L482" t="str">
            <v xml:space="preserve">Oriente </v>
          </cell>
          <cell r="M482" t="str">
            <v xml:space="preserve">Abejorral </v>
          </cell>
          <cell r="N482" t="str">
            <v>Fundación Celia Duque</v>
          </cell>
          <cell r="O482" t="str">
            <v>San Luis</v>
          </cell>
          <cell r="P482" t="str">
            <v>L</v>
          </cell>
          <cell r="Q482">
            <v>37</v>
          </cell>
        </row>
        <row r="483">
          <cell r="A483">
            <v>1022122166</v>
          </cell>
          <cell r="B483">
            <v>242</v>
          </cell>
          <cell r="C483">
            <v>45854.739594907398</v>
          </cell>
          <cell r="D483">
            <v>45854.741215277798</v>
          </cell>
          <cell r="E483" t="str">
            <v>anonymous</v>
          </cell>
          <cell r="G483">
            <v>0</v>
          </cell>
          <cell r="H483" t="str">
            <v xml:space="preserve">Belisario Quintero Arcila </v>
          </cell>
          <cell r="I483" t="str">
            <v>1022122166</v>
          </cell>
          <cell r="J483" t="str">
            <v>3234609302</v>
          </cell>
          <cell r="K483" t="str">
            <v>belisario.28@hotmail.com</v>
          </cell>
          <cell r="L483" t="str">
            <v xml:space="preserve">Antioquía </v>
          </cell>
          <cell r="M483" t="str">
            <v>Argelia</v>
          </cell>
          <cell r="N483" t="str">
            <v xml:space="preserve">Santa Teresa </v>
          </cell>
          <cell r="O483" t="str">
            <v xml:space="preserve">Carlos Arcila Vásquez </v>
          </cell>
          <cell r="P483" t="str">
            <v>M</v>
          </cell>
          <cell r="Q483">
            <v>39</v>
          </cell>
        </row>
        <row r="484">
          <cell r="A484">
            <v>1023702136</v>
          </cell>
          <cell r="B484">
            <v>444</v>
          </cell>
          <cell r="C484">
            <v>45854.93</v>
          </cell>
          <cell r="D484">
            <v>45854.9315740741</v>
          </cell>
          <cell r="E484" t="str">
            <v>anonymous</v>
          </cell>
          <cell r="G484">
            <v>0</v>
          </cell>
          <cell r="H484" t="str">
            <v xml:space="preserve">Liliana Moreno Puerta </v>
          </cell>
          <cell r="I484" t="str">
            <v>1023702136</v>
          </cell>
          <cell r="J484" t="str">
            <v>3137127919</v>
          </cell>
          <cell r="K484" t="str">
            <v xml:space="preserve">lililumoreo@hotmail.com </v>
          </cell>
          <cell r="L484" t="str">
            <v xml:space="preserve">Oriente </v>
          </cell>
          <cell r="M484" t="str">
            <v xml:space="preserve">Granada </v>
          </cell>
          <cell r="N484" t="str">
            <v xml:space="preserve">Jorge Alberto Gomez Gomez </v>
          </cell>
          <cell r="O484" t="str">
            <v xml:space="preserve">Jesús Maria yepes </v>
          </cell>
          <cell r="P484" t="str">
            <v>M</v>
          </cell>
          <cell r="Q484">
            <v>37</v>
          </cell>
        </row>
        <row r="485">
          <cell r="A485">
            <v>1026289668</v>
          </cell>
          <cell r="B485">
            <v>846</v>
          </cell>
          <cell r="C485">
            <v>45861.422002314801</v>
          </cell>
          <cell r="D485">
            <v>45861.423171296301</v>
          </cell>
          <cell r="E485" t="str">
            <v>anonymous</v>
          </cell>
          <cell r="G485">
            <v>0</v>
          </cell>
          <cell r="H485" t="str">
            <v xml:space="preserve">Katherin Violeta Ardila </v>
          </cell>
          <cell r="I485" t="str">
            <v>1026289668</v>
          </cell>
          <cell r="J485" t="str">
            <v>3002160489</v>
          </cell>
          <cell r="K485" t="str">
            <v>ktvioleta100@gmail.com</v>
          </cell>
          <cell r="L485" t="str">
            <v xml:space="preserve">Suroeste </v>
          </cell>
          <cell r="M485" t="str">
            <v xml:space="preserve">Santa bárbara </v>
          </cell>
          <cell r="N485" t="str">
            <v xml:space="preserve">IE JESÚS MARÍA ROJAS PAGOLA </v>
          </cell>
          <cell r="O485" t="str">
            <v xml:space="preserve">IE JESÚS MARÍA ROJAS PAGOLA SEDE PRINCIPAL </v>
          </cell>
          <cell r="P485" t="str">
            <v>M</v>
          </cell>
          <cell r="Q485">
            <v>37</v>
          </cell>
        </row>
        <row r="486">
          <cell r="A486">
            <v>1026395063</v>
          </cell>
          <cell r="B486">
            <v>645</v>
          </cell>
          <cell r="C486">
            <v>45860.3204513889</v>
          </cell>
          <cell r="D486">
            <v>45860.321469907401</v>
          </cell>
          <cell r="E486" t="str">
            <v>anonymous</v>
          </cell>
          <cell r="G486">
            <v>0</v>
          </cell>
          <cell r="H486" t="str">
            <v xml:space="preserve">Diana Cristina Arango Soto </v>
          </cell>
          <cell r="I486" t="str">
            <v>1026395063</v>
          </cell>
          <cell r="J486" t="str">
            <v>3006754906</v>
          </cell>
          <cell r="K486" t="str">
            <v>diacris2512@gmail.com</v>
          </cell>
          <cell r="L486" t="str">
            <v xml:space="preserve">Valle de Aburrá </v>
          </cell>
          <cell r="M486" t="str">
            <v xml:space="preserve">Medellín </v>
          </cell>
          <cell r="N486" t="str">
            <v xml:space="preserve">Joaquín Vallejo Arbeláez </v>
          </cell>
          <cell r="O486" t="str">
            <v xml:space="preserve">Central </v>
          </cell>
          <cell r="P486" t="str">
            <v>M</v>
          </cell>
          <cell r="Q486">
            <v>38</v>
          </cell>
        </row>
        <row r="487">
          <cell r="A487">
            <v>1027950659</v>
          </cell>
          <cell r="B487">
            <v>193</v>
          </cell>
          <cell r="C487">
            <v>45854.717349537001</v>
          </cell>
          <cell r="D487">
            <v>45854.718518518501</v>
          </cell>
          <cell r="E487" t="str">
            <v>anonymous</v>
          </cell>
          <cell r="G487">
            <v>0</v>
          </cell>
          <cell r="H487" t="str">
            <v>Argenis González Rodríguez</v>
          </cell>
          <cell r="I487" t="str">
            <v>1027950659</v>
          </cell>
          <cell r="J487" t="str">
            <v>3122619562</v>
          </cell>
          <cell r="K487" t="str">
            <v>argenis.2005.gonzalez@gmail.com</v>
          </cell>
          <cell r="L487" t="str">
            <v>Urabá</v>
          </cell>
          <cell r="M487" t="str">
            <v>Mutata</v>
          </cell>
          <cell r="N487" t="str">
            <v>Institución educativa la Inmaculada caucheras</v>
          </cell>
          <cell r="O487" t="str">
            <v>C.E.R La Floresta</v>
          </cell>
          <cell r="P487" t="str">
            <v>M</v>
          </cell>
          <cell r="Q487">
            <v>38</v>
          </cell>
        </row>
        <row r="488">
          <cell r="A488">
            <v>1027954978</v>
          </cell>
          <cell r="B488">
            <v>123</v>
          </cell>
          <cell r="C488">
            <v>45854.684675925899</v>
          </cell>
          <cell r="D488">
            <v>45854.685671296298</v>
          </cell>
          <cell r="E488" t="str">
            <v>anonymous</v>
          </cell>
          <cell r="G488">
            <v>0</v>
          </cell>
          <cell r="H488" t="str">
            <v xml:space="preserve">John Bairon Quintero Salazar </v>
          </cell>
          <cell r="I488" t="str">
            <v>1027954978</v>
          </cell>
          <cell r="J488" t="str">
            <v>3145075026</v>
          </cell>
          <cell r="K488" t="str">
            <v>johnquintero012@gmail.com</v>
          </cell>
          <cell r="L488" t="str">
            <v xml:space="preserve">Occidente </v>
          </cell>
          <cell r="M488" t="str">
            <v xml:space="preserve">Santa fe de Antioquia </v>
          </cell>
          <cell r="N488" t="str">
            <v>IER El Pescado</v>
          </cell>
          <cell r="O488" t="str">
            <v xml:space="preserve">Fátima </v>
          </cell>
          <cell r="P488" t="str">
            <v>L</v>
          </cell>
          <cell r="Q488">
            <v>40</v>
          </cell>
        </row>
        <row r="489">
          <cell r="A489">
            <v>1027964350</v>
          </cell>
          <cell r="B489">
            <v>851</v>
          </cell>
          <cell r="C489">
            <v>45861.596458333297</v>
          </cell>
          <cell r="D489">
            <v>45861.598877314798</v>
          </cell>
          <cell r="E489" t="str">
            <v>anonymous</v>
          </cell>
          <cell r="G489">
            <v>0</v>
          </cell>
          <cell r="H489" t="str">
            <v>Doraini Callejas Parra</v>
          </cell>
          <cell r="I489" t="str">
            <v>1027964350</v>
          </cell>
          <cell r="J489" t="str">
            <v>3104901201</v>
          </cell>
          <cell r="K489" t="str">
            <v>dorainy_21@hotmail.com</v>
          </cell>
          <cell r="L489" t="str">
            <v>Nordeste</v>
          </cell>
          <cell r="M489" t="str">
            <v>Remedios</v>
          </cell>
          <cell r="N489" t="str">
            <v>IE Ignacio Yepes Yepes</v>
          </cell>
          <cell r="O489" t="str">
            <v>Liceo</v>
          </cell>
          <cell r="P489" t="str">
            <v>S</v>
          </cell>
          <cell r="Q489">
            <v>36</v>
          </cell>
        </row>
        <row r="490">
          <cell r="A490">
            <v>1032326636</v>
          </cell>
          <cell r="B490">
            <v>276</v>
          </cell>
          <cell r="C490">
            <v>45854.761157407404</v>
          </cell>
          <cell r="D490">
            <v>45854.7633333333</v>
          </cell>
          <cell r="E490" t="str">
            <v>anonymous</v>
          </cell>
          <cell r="G490">
            <v>0</v>
          </cell>
          <cell r="H490" t="str">
            <v xml:space="preserve">Miriam Cristina Mesa Agudelo </v>
          </cell>
          <cell r="I490" t="str">
            <v>1032326636</v>
          </cell>
          <cell r="J490" t="str">
            <v>3147400757</v>
          </cell>
          <cell r="K490" t="str">
            <v>mmesa0907@gmail.com</v>
          </cell>
          <cell r="L490" t="str">
            <v xml:space="preserve">Nordeste </v>
          </cell>
          <cell r="M490" t="str">
            <v>Segovia</v>
          </cell>
          <cell r="N490" t="str">
            <v>Santo Domingo Savio</v>
          </cell>
          <cell r="O490" t="str">
            <v>La madre</v>
          </cell>
          <cell r="P490" t="str">
            <v>S</v>
          </cell>
          <cell r="Q490">
            <v>37</v>
          </cell>
        </row>
        <row r="491">
          <cell r="A491">
            <v>1032328225</v>
          </cell>
          <cell r="B491">
            <v>360</v>
          </cell>
          <cell r="C491">
            <v>45854.830162036997</v>
          </cell>
          <cell r="D491">
            <v>45854.831157407403</v>
          </cell>
          <cell r="E491" t="str">
            <v>anonymous</v>
          </cell>
          <cell r="G491">
            <v>0</v>
          </cell>
          <cell r="H491" t="str">
            <v>DEISY MILENA VELASQUEZ MIRA</v>
          </cell>
          <cell r="I491" t="str">
            <v>1032328225</v>
          </cell>
          <cell r="J491" t="str">
            <v>3222567868</v>
          </cell>
          <cell r="K491" t="str">
            <v xml:space="preserve">Demilenav13@gmail.com </v>
          </cell>
          <cell r="L491" t="str">
            <v xml:space="preserve">NORTE </v>
          </cell>
          <cell r="M491" t="str">
            <v xml:space="preserve">CAMPAMENTO </v>
          </cell>
          <cell r="N491" t="str">
            <v xml:space="preserve">NUESTRA SEÑORA DEL ROSARIO </v>
          </cell>
          <cell r="O491" t="str">
            <v>EL CARDAL</v>
          </cell>
          <cell r="P491" t="str">
            <v>XS</v>
          </cell>
          <cell r="Q491">
            <v>36</v>
          </cell>
        </row>
        <row r="492">
          <cell r="A492">
            <v>1033336935</v>
          </cell>
          <cell r="B492">
            <v>388</v>
          </cell>
          <cell r="C492">
            <v>45854.857499999998</v>
          </cell>
          <cell r="D492">
            <v>45854.858807870398</v>
          </cell>
          <cell r="E492" t="str">
            <v>anonymous</v>
          </cell>
          <cell r="G492">
            <v>0</v>
          </cell>
          <cell r="H492" t="str">
            <v>JHONATHAN STIBEN ORTIZ PEREZ</v>
          </cell>
          <cell r="I492" t="str">
            <v>1033336935</v>
          </cell>
          <cell r="J492" t="str">
            <v>3505526256</v>
          </cell>
          <cell r="K492" t="str">
            <v>fujy327@gmail.com</v>
          </cell>
          <cell r="L492" t="str">
            <v>Suroeste</v>
          </cell>
          <cell r="M492" t="str">
            <v xml:space="preserve">Amagá </v>
          </cell>
          <cell r="N492" t="str">
            <v xml:space="preserve">San Fernando </v>
          </cell>
          <cell r="O492" t="str">
            <v>Alejandro Toro</v>
          </cell>
          <cell r="P492" t="str">
            <v>L</v>
          </cell>
          <cell r="Q492">
            <v>39</v>
          </cell>
        </row>
        <row r="493">
          <cell r="A493">
            <v>1033337274</v>
          </cell>
          <cell r="B493">
            <v>457</v>
          </cell>
          <cell r="C493">
            <v>45854.986631944397</v>
          </cell>
          <cell r="D493">
            <v>45854.988009259301</v>
          </cell>
          <cell r="E493" t="str">
            <v>anonymous</v>
          </cell>
          <cell r="G493">
            <v>0</v>
          </cell>
          <cell r="H493" t="str">
            <v xml:space="preserve">Raúl Albeiro Correa Urrego </v>
          </cell>
          <cell r="I493" t="str">
            <v>1033337274</v>
          </cell>
          <cell r="J493" t="str">
            <v>3136044959</v>
          </cell>
          <cell r="K493" t="str">
            <v>raulcorreau@hotmail.com</v>
          </cell>
          <cell r="L493" t="str">
            <v>Oriente</v>
          </cell>
          <cell r="M493" t="str">
            <v xml:space="preserve">Nariño </v>
          </cell>
          <cell r="N493" t="str">
            <v xml:space="preserve">I.E.R Puerto Venus </v>
          </cell>
          <cell r="O493" t="str">
            <v xml:space="preserve">El bosque </v>
          </cell>
          <cell r="P493" t="str">
            <v>L</v>
          </cell>
          <cell r="Q493">
            <v>39</v>
          </cell>
        </row>
        <row r="494">
          <cell r="A494">
            <v>1033338052</v>
          </cell>
          <cell r="B494">
            <v>122</v>
          </cell>
          <cell r="C494">
            <v>45854.682164351798</v>
          </cell>
          <cell r="D494">
            <v>45854.6856134259</v>
          </cell>
          <cell r="E494" t="str">
            <v>anonymous</v>
          </cell>
          <cell r="G494">
            <v>0</v>
          </cell>
          <cell r="H494" t="str">
            <v xml:space="preserve">YULIANA ANDREA RIVERA TANGARIFE </v>
          </cell>
          <cell r="I494" t="str">
            <v>1033338052</v>
          </cell>
          <cell r="J494" t="str">
            <v>3012197068</v>
          </cell>
          <cell r="K494" t="str">
            <v>yuliriverat@gmail.com</v>
          </cell>
          <cell r="L494" t="str">
            <v>Suroeste</v>
          </cell>
          <cell r="M494" t="str">
            <v>La Pintada</v>
          </cell>
          <cell r="N494" t="str">
            <v xml:space="preserve">I.E LA PINTADA </v>
          </cell>
          <cell r="O494" t="str">
            <v xml:space="preserve">I.E LA PINTADA </v>
          </cell>
          <cell r="P494" t="str">
            <v>S</v>
          </cell>
          <cell r="Q494">
            <v>38</v>
          </cell>
        </row>
        <row r="495">
          <cell r="A495">
            <v>1033341760</v>
          </cell>
          <cell r="B495">
            <v>577</v>
          </cell>
          <cell r="C495">
            <v>45856.515543981499</v>
          </cell>
          <cell r="D495">
            <v>45856.517523148097</v>
          </cell>
          <cell r="E495" t="str">
            <v>anonymous</v>
          </cell>
          <cell r="G495">
            <v>0</v>
          </cell>
          <cell r="H495" t="str">
            <v xml:space="preserve">Jazmin Alvarez Agudelo </v>
          </cell>
          <cell r="I495" t="str">
            <v>1033341760</v>
          </cell>
          <cell r="J495" t="str">
            <v>3166360197</v>
          </cell>
          <cell r="K495" t="str">
            <v>Jazminalvarez03@gmail.com</v>
          </cell>
          <cell r="L495" t="str">
            <v>Valle de aburra</v>
          </cell>
          <cell r="M495" t="str">
            <v>Caldas</v>
          </cell>
          <cell r="N495" t="str">
            <v xml:space="preserve">Jose Maria Bernal -  </v>
          </cell>
          <cell r="O495" t="str">
            <v>Joaquín Aristizabal</v>
          </cell>
          <cell r="P495" t="str">
            <v>S</v>
          </cell>
          <cell r="Q495">
            <v>36</v>
          </cell>
        </row>
        <row r="496">
          <cell r="A496">
            <v>1033648229</v>
          </cell>
          <cell r="B496">
            <v>792</v>
          </cell>
          <cell r="C496">
            <v>45860.631168981497</v>
          </cell>
          <cell r="D496">
            <v>45860.633194444403</v>
          </cell>
          <cell r="E496" t="str">
            <v>anonymous</v>
          </cell>
          <cell r="G496">
            <v>0</v>
          </cell>
          <cell r="H496" t="str">
            <v>Julián David zapata vanegas</v>
          </cell>
          <cell r="I496" t="str">
            <v>1033648229</v>
          </cell>
          <cell r="J496" t="str">
            <v>3114116275</v>
          </cell>
          <cell r="K496" t="str">
            <v>jazatavan@hotmail.com</v>
          </cell>
          <cell r="L496" t="str">
            <v>Magdalena medio</v>
          </cell>
          <cell r="M496" t="str">
            <v xml:space="preserve">Puerto berrio </v>
          </cell>
          <cell r="N496" t="str">
            <v xml:space="preserve">Antonio nariño </v>
          </cell>
          <cell r="O496" t="str">
            <v xml:space="preserve">Principal </v>
          </cell>
          <cell r="P496" t="str">
            <v>S</v>
          </cell>
          <cell r="Q496">
            <v>37</v>
          </cell>
        </row>
        <row r="497">
          <cell r="A497">
            <v>1033651319</v>
          </cell>
          <cell r="B497">
            <v>454</v>
          </cell>
          <cell r="C497">
            <v>45854.958263888897</v>
          </cell>
          <cell r="D497">
            <v>45854.96125</v>
          </cell>
          <cell r="E497" t="str">
            <v>anonymous</v>
          </cell>
          <cell r="G497">
            <v>0</v>
          </cell>
          <cell r="H497" t="str">
            <v>Nestor Alfredo Tamanis Domico</v>
          </cell>
          <cell r="I497" t="str">
            <v>1033651319</v>
          </cell>
          <cell r="J497" t="str">
            <v>3009984926</v>
          </cell>
          <cell r="K497" t="str">
            <v>nestortamanis.1028@gmail.com</v>
          </cell>
          <cell r="L497" t="str">
            <v>Magdalena medio</v>
          </cell>
          <cell r="M497" t="str">
            <v xml:space="preserve">Puerto Berrio </v>
          </cell>
          <cell r="N497" t="str">
            <v xml:space="preserve">I.E.Rural la carlota </v>
          </cell>
          <cell r="O497" t="str">
            <v>Caramandu</v>
          </cell>
          <cell r="P497" t="str">
            <v>M</v>
          </cell>
          <cell r="Q497">
            <v>39</v>
          </cell>
        </row>
        <row r="498">
          <cell r="A498">
            <v>1033653455</v>
          </cell>
          <cell r="B498">
            <v>115</v>
          </cell>
          <cell r="C498">
            <v>45854.679583333302</v>
          </cell>
          <cell r="D498">
            <v>45854.6805439815</v>
          </cell>
          <cell r="E498" t="str">
            <v>anonymous</v>
          </cell>
          <cell r="G498">
            <v>0</v>
          </cell>
          <cell r="H498" t="str">
            <v xml:space="preserve">Juan Guillermo Cano Londoño </v>
          </cell>
          <cell r="I498" t="str">
            <v xml:space="preserve">1.033.653.455 </v>
          </cell>
          <cell r="J498" t="str">
            <v xml:space="preserve">311 257 0578 </v>
          </cell>
          <cell r="K498" t="str">
            <v>Juancano0526@gmail.com</v>
          </cell>
          <cell r="L498" t="str">
            <v xml:space="preserve">Suroeste </v>
          </cell>
          <cell r="M498" t="str">
            <v xml:space="preserve">Betania </v>
          </cell>
          <cell r="N498" t="str">
            <v>CER La Merced</v>
          </cell>
          <cell r="O498" t="str">
            <v>La Rochela</v>
          </cell>
          <cell r="P498" t="str">
            <v>XL</v>
          </cell>
          <cell r="Q498">
            <v>42</v>
          </cell>
        </row>
        <row r="499">
          <cell r="A499">
            <v>1033763775</v>
          </cell>
          <cell r="B499">
            <v>767</v>
          </cell>
          <cell r="C499">
            <v>45860.524548611102</v>
          </cell>
          <cell r="D499">
            <v>45860.526099536997</v>
          </cell>
          <cell r="E499" t="str">
            <v>anonymous</v>
          </cell>
          <cell r="G499">
            <v>0</v>
          </cell>
          <cell r="H499" t="str">
            <v xml:space="preserve">ESTEBAN MOSQUERA ANDRADE </v>
          </cell>
          <cell r="I499" t="str">
            <v>1033763775</v>
          </cell>
          <cell r="J499" t="str">
            <v>3103695468 WhatsApp</v>
          </cell>
          <cell r="K499" t="str">
            <v>eandrade12@live.com</v>
          </cell>
          <cell r="L499" t="str">
            <v xml:space="preserve">San Juan de Uraba </v>
          </cell>
          <cell r="M499" t="str">
            <v>Necocli</v>
          </cell>
          <cell r="N499" t="str">
            <v>Institución Educativa Rural Zapata</v>
          </cell>
          <cell r="O499" t="str">
            <v>Zapata, Necocli.</v>
          </cell>
          <cell r="P499" t="str">
            <v>XXXL</v>
          </cell>
          <cell r="Q499">
            <v>43</v>
          </cell>
        </row>
        <row r="500">
          <cell r="A500">
            <v>1035283553</v>
          </cell>
          <cell r="B500">
            <v>424</v>
          </cell>
          <cell r="C500">
            <v>45854.885324074101</v>
          </cell>
          <cell r="D500">
            <v>45854.886180555601</v>
          </cell>
          <cell r="E500" t="str">
            <v>anonymous</v>
          </cell>
          <cell r="G500">
            <v>0</v>
          </cell>
          <cell r="H500" t="str">
            <v>JHON ESTEBAN GOEZ ZAPATA</v>
          </cell>
          <cell r="I500" t="str">
            <v>1035283553</v>
          </cell>
          <cell r="J500" t="str">
            <v>3128551309</v>
          </cell>
          <cell r="K500" t="str">
            <v>jhongoez553@gamil.com</v>
          </cell>
          <cell r="L500" t="str">
            <v>OCCIDENTE</v>
          </cell>
          <cell r="M500" t="str">
            <v>BURITICÁ</v>
          </cell>
          <cell r="N500" t="str">
            <v>IERAMU</v>
          </cell>
          <cell r="O500" t="str">
            <v>PRINCIPAL</v>
          </cell>
          <cell r="P500" t="str">
            <v>M</v>
          </cell>
          <cell r="Q500">
            <v>40</v>
          </cell>
        </row>
        <row r="501">
          <cell r="A501">
            <v>1035304413</v>
          </cell>
          <cell r="B501">
            <v>268</v>
          </cell>
          <cell r="C501">
            <v>45854.758587962999</v>
          </cell>
          <cell r="D501">
            <v>45854.7594791667</v>
          </cell>
          <cell r="E501" t="str">
            <v>anonymous</v>
          </cell>
          <cell r="G501">
            <v>0</v>
          </cell>
          <cell r="H501" t="str">
            <v xml:space="preserve">Andrés Felipe Panesso Cifuentes </v>
          </cell>
          <cell r="I501" t="str">
            <v>1035304413</v>
          </cell>
          <cell r="J501" t="str">
            <v>3202815844</v>
          </cell>
          <cell r="K501" t="str">
            <v>afpanesso@gmail.com</v>
          </cell>
          <cell r="L501" t="str">
            <v xml:space="preserve">Occidente </v>
          </cell>
          <cell r="M501" t="str">
            <v xml:space="preserve">Cañasgordas </v>
          </cell>
          <cell r="N501" t="str">
            <v xml:space="preserve">I.E.R BUENOS AIRES </v>
          </cell>
          <cell r="O501" t="str">
            <v xml:space="preserve">C.E.R. El Madero </v>
          </cell>
          <cell r="P501" t="str">
            <v>XS</v>
          </cell>
          <cell r="Q501">
            <v>38</v>
          </cell>
        </row>
        <row r="502">
          <cell r="A502">
            <v>1035389664</v>
          </cell>
          <cell r="B502">
            <v>314</v>
          </cell>
          <cell r="C502">
            <v>45854.7860069444</v>
          </cell>
          <cell r="D502">
            <v>45854.786840277797</v>
          </cell>
          <cell r="E502" t="str">
            <v>anonymous</v>
          </cell>
          <cell r="G502">
            <v>0</v>
          </cell>
          <cell r="H502" t="str">
            <v xml:space="preserve">Johnatan Arlex Restrepo Montoya </v>
          </cell>
          <cell r="I502" t="str">
            <v>1035389664</v>
          </cell>
          <cell r="J502" t="str">
            <v>3106238551</v>
          </cell>
          <cell r="K502" t="str">
            <v>johnarestrem@gmail.com</v>
          </cell>
          <cell r="L502" t="str">
            <v>Magdalena medio</v>
          </cell>
          <cell r="M502" t="str">
            <v xml:space="preserve">Puerto Berrío </v>
          </cell>
          <cell r="N502" t="str">
            <v xml:space="preserve">Institución educativa rural La Carlota </v>
          </cell>
          <cell r="O502" t="str">
            <v>Guasimal alicante</v>
          </cell>
          <cell r="P502" t="str">
            <v>M</v>
          </cell>
          <cell r="Q502">
            <v>38</v>
          </cell>
        </row>
        <row r="503">
          <cell r="A503">
            <v>1035414181</v>
          </cell>
          <cell r="B503">
            <v>263</v>
          </cell>
          <cell r="C503">
            <v>45854.753842592603</v>
          </cell>
          <cell r="D503">
            <v>45854.7550694444</v>
          </cell>
          <cell r="E503" t="str">
            <v>anonymous</v>
          </cell>
          <cell r="G503">
            <v>0</v>
          </cell>
          <cell r="H503" t="str">
            <v xml:space="preserve">YUDY NATALIA RUIZ GIRALDO </v>
          </cell>
          <cell r="I503" t="str">
            <v>1035414181</v>
          </cell>
          <cell r="J503" t="str">
            <v>3103844905</v>
          </cell>
          <cell r="K503" t="str">
            <v>ynataliaruizgiraldo@gmail.com</v>
          </cell>
          <cell r="L503" t="str">
            <v>ORIENTE</v>
          </cell>
          <cell r="M503" t="str">
            <v xml:space="preserve">COCORNÁ </v>
          </cell>
          <cell r="N503" t="str">
            <v>C.E.R. LA MILAGROSA</v>
          </cell>
          <cell r="O503" t="str">
            <v>ALTO DE LA VIRGEN</v>
          </cell>
          <cell r="P503" t="str">
            <v>L</v>
          </cell>
          <cell r="Q503">
            <v>38</v>
          </cell>
        </row>
        <row r="504">
          <cell r="A504">
            <v>1036131587</v>
          </cell>
          <cell r="B504">
            <v>187</v>
          </cell>
          <cell r="C504">
            <v>45854.711631944403</v>
          </cell>
          <cell r="D504">
            <v>45854.713287036997</v>
          </cell>
          <cell r="E504" t="str">
            <v>anonymous</v>
          </cell>
          <cell r="G504">
            <v>0</v>
          </cell>
          <cell r="H504" t="str">
            <v>Adriana Inirida Sucerquia Carvajal</v>
          </cell>
          <cell r="I504" t="str">
            <v>1036131587</v>
          </cell>
          <cell r="J504" t="str">
            <v>3136359529</v>
          </cell>
          <cell r="K504" t="str">
            <v>adrytatasep10@hotmail.com</v>
          </cell>
          <cell r="L504" t="str">
            <v>Magdalena Medio</v>
          </cell>
          <cell r="M504" t="str">
            <v>Puerto Nare</v>
          </cell>
          <cell r="N504" t="str">
            <v>Institución Educativa Rural La Unión</v>
          </cell>
          <cell r="O504" t="str">
            <v>La Miranda</v>
          </cell>
          <cell r="P504" t="str">
            <v>XL</v>
          </cell>
          <cell r="Q504">
            <v>36</v>
          </cell>
        </row>
        <row r="505">
          <cell r="A505">
            <v>1036132915</v>
          </cell>
          <cell r="B505">
            <v>48</v>
          </cell>
          <cell r="C505">
            <v>45854.651076388902</v>
          </cell>
          <cell r="D505">
            <v>45854.655358796299</v>
          </cell>
          <cell r="E505" t="str">
            <v>anonymous</v>
          </cell>
          <cell r="G505">
            <v>0</v>
          </cell>
          <cell r="H505" t="str">
            <v>Yerlyn Adilson Orjuela Mendigaño</v>
          </cell>
          <cell r="I505" t="str">
            <v>1036132915</v>
          </cell>
          <cell r="J505" t="str">
            <v>3226719509</v>
          </cell>
          <cell r="K505" t="str">
            <v>yorjuela6463@coredi.edu.co</v>
          </cell>
          <cell r="L505" t="str">
            <v>Magdalena Medio</v>
          </cell>
          <cell r="M505" t="str">
            <v>Puerto Nare</v>
          </cell>
          <cell r="N505" t="str">
            <v>IE Carlos Arturo Duque Ramirez</v>
          </cell>
          <cell r="O505" t="str">
            <v>CER Angelitas</v>
          </cell>
          <cell r="P505" t="str">
            <v>L</v>
          </cell>
          <cell r="Q505">
            <v>41</v>
          </cell>
        </row>
        <row r="506">
          <cell r="A506">
            <v>1036337126</v>
          </cell>
          <cell r="B506">
            <v>143</v>
          </cell>
          <cell r="C506">
            <v>45854.6966203704</v>
          </cell>
          <cell r="D506">
            <v>45854.6972453704</v>
          </cell>
          <cell r="E506" t="str">
            <v>anonymous</v>
          </cell>
          <cell r="G506">
            <v>0</v>
          </cell>
          <cell r="H506" t="str">
            <v xml:space="preserve">Vanessa Astrid Arias Vivares </v>
          </cell>
          <cell r="I506" t="str">
            <v>1036337126</v>
          </cell>
          <cell r="J506" t="str">
            <v>3116460431</v>
          </cell>
          <cell r="K506" t="str">
            <v>vaneansan02@gmail.com</v>
          </cell>
          <cell r="L506" t="str">
            <v xml:space="preserve">Occidente </v>
          </cell>
          <cell r="M506" t="str">
            <v xml:space="preserve">Anzá </v>
          </cell>
          <cell r="N506" t="str">
            <v xml:space="preserve">Institución Educativa Anzá </v>
          </cell>
          <cell r="O506" t="str">
            <v xml:space="preserve">Vendiagujal </v>
          </cell>
          <cell r="P506" t="str">
            <v>XL</v>
          </cell>
          <cell r="Q506">
            <v>40</v>
          </cell>
        </row>
        <row r="507">
          <cell r="A507">
            <v>1036339140</v>
          </cell>
          <cell r="B507">
            <v>568</v>
          </cell>
          <cell r="C507">
            <v>45856.315300925897</v>
          </cell>
          <cell r="D507">
            <v>45856.317465277803</v>
          </cell>
          <cell r="E507" t="str">
            <v>anonymous</v>
          </cell>
          <cell r="G507">
            <v>0</v>
          </cell>
          <cell r="H507" t="str">
            <v>YESICA CARTAGENA PIEDRAHITA</v>
          </cell>
          <cell r="I507" t="str">
            <v>1036339140</v>
          </cell>
          <cell r="J507" t="str">
            <v>3148974160</v>
          </cell>
          <cell r="K507" t="str">
            <v>Cartagenapiedrahitayesica@gmail.com</v>
          </cell>
          <cell r="L507" t="str">
            <v xml:space="preserve">OCCIDENTE </v>
          </cell>
          <cell r="M507" t="str">
            <v>BURITICA</v>
          </cell>
          <cell r="N507" t="str">
            <v>INSTITUCIÓN EDUCATIVA SANTA GEMA</v>
          </cell>
          <cell r="O507" t="str">
            <v>SEDE HIGABRA</v>
          </cell>
          <cell r="P507" t="str">
            <v>M</v>
          </cell>
          <cell r="Q507">
            <v>38</v>
          </cell>
        </row>
        <row r="508">
          <cell r="A508">
            <v>1036339925</v>
          </cell>
          <cell r="B508">
            <v>415</v>
          </cell>
          <cell r="C508">
            <v>45854.878298611096</v>
          </cell>
          <cell r="D508">
            <v>45854.8805671296</v>
          </cell>
          <cell r="E508" t="str">
            <v>anonymous</v>
          </cell>
          <cell r="G508">
            <v>0</v>
          </cell>
          <cell r="H508" t="str">
            <v xml:space="preserve">Yuliana Andrea Zuleta Pulgarin </v>
          </cell>
          <cell r="I508" t="str">
            <v>1036339925</v>
          </cell>
          <cell r="J508" t="str">
            <v xml:space="preserve">305 2507025 </v>
          </cell>
          <cell r="K508" t="str">
            <v xml:space="preserve">Zulam0107@gmail.com </v>
          </cell>
          <cell r="L508" t="str">
            <v xml:space="preserve">Occidente </v>
          </cell>
          <cell r="M508" t="str">
            <v xml:space="preserve">Cañasgordas </v>
          </cell>
          <cell r="N508" t="str">
            <v xml:space="preserve">Institución Educativa Nicolás Gaviria </v>
          </cell>
          <cell r="O508" t="str">
            <v>Colegio Nicolás Gaviria</v>
          </cell>
          <cell r="P508" t="str">
            <v>XS</v>
          </cell>
          <cell r="Q508">
            <v>38</v>
          </cell>
        </row>
        <row r="509">
          <cell r="A509">
            <v>1036609340</v>
          </cell>
          <cell r="B509">
            <v>668</v>
          </cell>
          <cell r="C509">
            <v>45860.340300925898</v>
          </cell>
          <cell r="D509">
            <v>45860.342546296299</v>
          </cell>
          <cell r="E509" t="str">
            <v>anonymous</v>
          </cell>
          <cell r="G509">
            <v>0</v>
          </cell>
          <cell r="H509" t="str">
            <v xml:space="preserve">Cristian Camilo Oliveros Valencia </v>
          </cell>
          <cell r="I509" t="str">
            <v>1036609340</v>
          </cell>
          <cell r="J509" t="str">
            <v>3114012119</v>
          </cell>
          <cell r="K509" t="str">
            <v>camilo777.udea@gmail.com</v>
          </cell>
          <cell r="L509" t="str">
            <v xml:space="preserve">Oriente </v>
          </cell>
          <cell r="M509" t="str">
            <v xml:space="preserve">Abejorral </v>
          </cell>
          <cell r="N509" t="str">
            <v xml:space="preserve">Escuela Superior Normal de Abejorral </v>
          </cell>
          <cell r="O509" t="str">
            <v xml:space="preserve">Zoila García de Guzmán </v>
          </cell>
          <cell r="P509" t="str">
            <v>M</v>
          </cell>
          <cell r="Q509">
            <v>41</v>
          </cell>
        </row>
        <row r="510">
          <cell r="A510">
            <v>1036629917</v>
          </cell>
          <cell r="B510">
            <v>773</v>
          </cell>
          <cell r="C510">
            <v>45860.560659722199</v>
          </cell>
          <cell r="D510">
            <v>45860.561435185198</v>
          </cell>
          <cell r="E510" t="str">
            <v>anonymous</v>
          </cell>
          <cell r="G510">
            <v>0</v>
          </cell>
          <cell r="H510" t="str">
            <v xml:space="preserve">Luis Mauricio Montoya </v>
          </cell>
          <cell r="I510" t="str">
            <v>1036629917</v>
          </cell>
          <cell r="J510" t="str">
            <v>3103670976</v>
          </cell>
          <cell r="K510" t="str">
            <v>luismontoya2190@hotmail.com</v>
          </cell>
          <cell r="L510" t="str">
            <v>Nordeste</v>
          </cell>
          <cell r="M510" t="str">
            <v xml:space="preserve">Remedios </v>
          </cell>
          <cell r="N510" t="str">
            <v>IER la cruzada</v>
          </cell>
          <cell r="O510" t="str">
            <v>Sede A</v>
          </cell>
          <cell r="P510" t="str">
            <v>XXL</v>
          </cell>
          <cell r="Q510">
            <v>41</v>
          </cell>
        </row>
        <row r="511">
          <cell r="A511">
            <v>1036642206</v>
          </cell>
          <cell r="B511">
            <v>608</v>
          </cell>
          <cell r="C511">
            <v>45857.918206018498</v>
          </cell>
          <cell r="D511">
            <v>45857.919097222199</v>
          </cell>
          <cell r="E511" t="str">
            <v>anonymous</v>
          </cell>
          <cell r="G511">
            <v>0</v>
          </cell>
          <cell r="H511" t="str">
            <v xml:space="preserve">Katerin Arenas Cuartas </v>
          </cell>
          <cell r="I511" t="str">
            <v>1036642206</v>
          </cell>
          <cell r="J511" t="str">
            <v>3043538150</v>
          </cell>
          <cell r="K511" t="str">
            <v>katty5639@hotmail.com</v>
          </cell>
          <cell r="L511" t="str">
            <v xml:space="preserve">Suroeste </v>
          </cell>
          <cell r="M511" t="str">
            <v xml:space="preserve">Santa Bárbara </v>
          </cell>
          <cell r="N511" t="str">
            <v>Institución Educativa Versalles</v>
          </cell>
          <cell r="O511" t="str">
            <v>La Liboriana</v>
          </cell>
          <cell r="P511" t="str">
            <v>S</v>
          </cell>
          <cell r="Q511">
            <v>36</v>
          </cell>
        </row>
        <row r="512">
          <cell r="A512">
            <v>1036663184</v>
          </cell>
          <cell r="B512">
            <v>717</v>
          </cell>
          <cell r="C512">
            <v>45860.389641203699</v>
          </cell>
          <cell r="D512">
            <v>45860.392326388901</v>
          </cell>
          <cell r="E512" t="str">
            <v>anonymous</v>
          </cell>
          <cell r="G512">
            <v>0</v>
          </cell>
          <cell r="H512" t="str">
            <v>Evelyn Andrea Saraza Henao</v>
          </cell>
          <cell r="I512" t="str">
            <v>1036663184</v>
          </cell>
          <cell r="J512" t="str">
            <v>3206624653</v>
          </cell>
          <cell r="K512" t="str">
            <v>eveliinhenao@hotmail.com</v>
          </cell>
          <cell r="L512" t="str">
            <v>Valle de Aburrá</v>
          </cell>
          <cell r="M512" t="str">
            <v>Medellin</v>
          </cell>
          <cell r="N512" t="str">
            <v>Institución Educativa Santa Teresa</v>
          </cell>
          <cell r="O512" t="str">
            <v>Urbana - Barrio La francia</v>
          </cell>
          <cell r="P512" t="str">
            <v>M</v>
          </cell>
          <cell r="Q512">
            <v>37</v>
          </cell>
        </row>
        <row r="513">
          <cell r="A513">
            <v>1036930959</v>
          </cell>
          <cell r="B513">
            <v>50</v>
          </cell>
          <cell r="C513">
            <v>45854.654016203698</v>
          </cell>
          <cell r="D513">
            <v>45854.655821759297</v>
          </cell>
          <cell r="E513" t="str">
            <v>anonymous</v>
          </cell>
          <cell r="G513">
            <v>0</v>
          </cell>
          <cell r="H513" t="str">
            <v xml:space="preserve">Erika Julieth Gómez Cifuentes </v>
          </cell>
          <cell r="I513" t="str">
            <v>1036930959</v>
          </cell>
          <cell r="J513" t="str">
            <v>3233679317</v>
          </cell>
          <cell r="K513" t="str">
            <v>julieth627@gmail.com</v>
          </cell>
          <cell r="L513" t="str">
            <v>Oriente</v>
          </cell>
          <cell r="M513" t="str">
            <v>El peñol</v>
          </cell>
          <cell r="N513" t="str">
            <v>IER Palmira</v>
          </cell>
          <cell r="O513" t="str">
            <v xml:space="preserve">Santa Inés </v>
          </cell>
          <cell r="P513" t="str">
            <v>XS</v>
          </cell>
          <cell r="Q513">
            <v>36</v>
          </cell>
        </row>
        <row r="514">
          <cell r="A514">
            <v>1036948259</v>
          </cell>
          <cell r="B514">
            <v>721</v>
          </cell>
          <cell r="C514">
            <v>45860.4011342593</v>
          </cell>
          <cell r="D514">
            <v>45860.402245370402</v>
          </cell>
          <cell r="E514" t="str">
            <v>anonymous</v>
          </cell>
          <cell r="G514">
            <v>0</v>
          </cell>
          <cell r="H514" t="str">
            <v xml:space="preserve">Karen Julieth Quintero Marín </v>
          </cell>
          <cell r="I514" t="str">
            <v>1036948259</v>
          </cell>
          <cell r="J514" t="str">
            <v>3126043407</v>
          </cell>
          <cell r="K514" t="str">
            <v>Krenju111@gmail.com</v>
          </cell>
          <cell r="L514" t="str">
            <v>Oriente</v>
          </cell>
          <cell r="M514" t="str">
            <v xml:space="preserve">El santuario </v>
          </cell>
          <cell r="N514" t="str">
            <v xml:space="preserve">IE Luis Rodolfo Gómez Ramírez </v>
          </cell>
          <cell r="O514" t="str">
            <v>Mercedes Sanin Cano</v>
          </cell>
          <cell r="P514" t="str">
            <v>S</v>
          </cell>
          <cell r="Q514">
            <v>38</v>
          </cell>
        </row>
        <row r="515">
          <cell r="A515">
            <v>1036949233</v>
          </cell>
          <cell r="B515">
            <v>848</v>
          </cell>
          <cell r="C515">
            <v>45861.566979166702</v>
          </cell>
          <cell r="D515">
            <v>45861.574108796303</v>
          </cell>
          <cell r="E515" t="str">
            <v>anonymous</v>
          </cell>
          <cell r="G515">
            <v>0</v>
          </cell>
          <cell r="H515" t="str">
            <v>EDWING ANDRES NIÑO OSORIO</v>
          </cell>
          <cell r="I515" t="str">
            <v>1036949233</v>
          </cell>
          <cell r="J515" t="str">
            <v>3216054738</v>
          </cell>
          <cell r="K515" t="str">
            <v xml:space="preserve">eandresnino@gmail.com </v>
          </cell>
          <cell r="L515" t="str">
            <v>ORIENTE</v>
          </cell>
          <cell r="M515" t="str">
            <v>SONSON</v>
          </cell>
          <cell r="N515" t="str">
            <v>I.E. BRAULIO MEJÍA</v>
          </cell>
          <cell r="O515" t="str">
            <v>SIRGUITA</v>
          </cell>
          <cell r="P515" t="str">
            <v>L</v>
          </cell>
          <cell r="Q515">
            <v>39</v>
          </cell>
        </row>
        <row r="516">
          <cell r="A516">
            <v>1036950623</v>
          </cell>
          <cell r="B516">
            <v>177</v>
          </cell>
          <cell r="C516">
            <v>45854.705775463</v>
          </cell>
          <cell r="D516">
            <v>45854.707395833299</v>
          </cell>
          <cell r="E516" t="str">
            <v>anonymous</v>
          </cell>
          <cell r="G516">
            <v>0</v>
          </cell>
          <cell r="H516" t="str">
            <v xml:space="preserve">Daniela García Serna </v>
          </cell>
          <cell r="I516" t="str">
            <v>1036950623</v>
          </cell>
          <cell r="J516" t="str">
            <v>3203770395</v>
          </cell>
          <cell r="K516" t="str">
            <v>sanbosquedaniela@gmail.com</v>
          </cell>
          <cell r="L516" t="str">
            <v>Oriente</v>
          </cell>
          <cell r="M516" t="str">
            <v xml:space="preserve">Nariño Antioquia </v>
          </cell>
          <cell r="N516" t="str">
            <v>C.E.R El Carmelo</v>
          </cell>
          <cell r="O516" t="str">
            <v xml:space="preserve">San Pablo </v>
          </cell>
          <cell r="P516" t="str">
            <v>M</v>
          </cell>
          <cell r="Q516">
            <v>39</v>
          </cell>
        </row>
        <row r="517">
          <cell r="A517">
            <v>1037264042</v>
          </cell>
          <cell r="B517">
            <v>451</v>
          </cell>
          <cell r="C517">
            <v>45854.951689814799</v>
          </cell>
          <cell r="D517">
            <v>45854.952939814801</v>
          </cell>
          <cell r="E517" t="str">
            <v>anonymous</v>
          </cell>
          <cell r="G517">
            <v>0</v>
          </cell>
          <cell r="H517" t="str">
            <v xml:space="preserve">Deisy Julieth Tabera Vasquez </v>
          </cell>
          <cell r="I517" t="str">
            <v>1037264042</v>
          </cell>
          <cell r="J517" t="str">
            <v>3207899378</v>
          </cell>
          <cell r="K517" t="str">
            <v>taberavasquezdeisyjulieth@gmail.com</v>
          </cell>
          <cell r="L517" t="str">
            <v>Norte</v>
          </cell>
          <cell r="M517" t="str">
            <v>Ituango</v>
          </cell>
          <cell r="N517" t="str">
            <v xml:space="preserve">La Pérez </v>
          </cell>
          <cell r="O517" t="str">
            <v xml:space="preserve">Los Sauces </v>
          </cell>
          <cell r="P517" t="str">
            <v>S</v>
          </cell>
          <cell r="Q517">
            <v>34</v>
          </cell>
        </row>
        <row r="518">
          <cell r="A518">
            <v>1037264760</v>
          </cell>
          <cell r="B518">
            <v>844</v>
          </cell>
          <cell r="C518">
            <v>45861.369317129604</v>
          </cell>
          <cell r="D518">
            <v>45861.370844907397</v>
          </cell>
          <cell r="E518" t="str">
            <v>anonymous</v>
          </cell>
          <cell r="G518">
            <v>0</v>
          </cell>
          <cell r="H518" t="str">
            <v>Luz Adriana Cañas Zuleta</v>
          </cell>
          <cell r="I518" t="str">
            <v>1037264760</v>
          </cell>
          <cell r="J518" t="str">
            <v>3226668277</v>
          </cell>
          <cell r="K518" t="str">
            <v>luzadrizuleta@gmail.com</v>
          </cell>
          <cell r="L518" t="str">
            <v>nordeste</v>
          </cell>
          <cell r="M518" t="str">
            <v>remedios</v>
          </cell>
          <cell r="N518" t="str">
            <v>I.E.LLANO DE CORDOBA</v>
          </cell>
          <cell r="O518" t="str">
            <v>sede principal</v>
          </cell>
          <cell r="P518" t="str">
            <v>L</v>
          </cell>
          <cell r="Q518">
            <v>38</v>
          </cell>
        </row>
        <row r="519">
          <cell r="A519">
            <v>1037264954</v>
          </cell>
          <cell r="B519">
            <v>44</v>
          </cell>
          <cell r="C519">
            <v>45854.650289351797</v>
          </cell>
          <cell r="D519">
            <v>45854.655069444401</v>
          </cell>
          <cell r="E519" t="str">
            <v>anonymous</v>
          </cell>
          <cell r="G519">
            <v>0</v>
          </cell>
          <cell r="H519" t="str">
            <v>Euclides de Jesús Domicó Domicó</v>
          </cell>
          <cell r="I519" t="str">
            <v>1037264954</v>
          </cell>
          <cell r="J519" t="str">
            <v>3147136496</v>
          </cell>
          <cell r="K519" t="str">
            <v>edejesusd2014@gmail.com</v>
          </cell>
          <cell r="L519" t="str">
            <v>Norte</v>
          </cell>
          <cell r="M519" t="str">
            <v>Ituango</v>
          </cell>
          <cell r="N519" t="str">
            <v xml:space="preserve">C.E.R Indigenista San Matías </v>
          </cell>
          <cell r="O519" t="str">
            <v xml:space="preserve">San Matías </v>
          </cell>
          <cell r="P519" t="str">
            <v>M</v>
          </cell>
          <cell r="Q519">
            <v>38</v>
          </cell>
        </row>
        <row r="520">
          <cell r="A520">
            <v>1037266709</v>
          </cell>
          <cell r="B520">
            <v>6</v>
          </cell>
          <cell r="C520">
            <v>45854.649282407401</v>
          </cell>
          <cell r="D520">
            <v>45854.650347222203</v>
          </cell>
          <cell r="E520" t="str">
            <v>anonymous</v>
          </cell>
          <cell r="G520">
            <v>0</v>
          </cell>
          <cell r="H520" t="str">
            <v xml:space="preserve">Angela María Areiza Lopera </v>
          </cell>
          <cell r="I520" t="str">
            <v>1037266709</v>
          </cell>
          <cell r="J520" t="str">
            <v>3204215701</v>
          </cell>
          <cell r="K520" t="str">
            <v>angela0192@gmail.com</v>
          </cell>
          <cell r="L520" t="str">
            <v>Norte</v>
          </cell>
          <cell r="M520" t="str">
            <v>Ituango</v>
          </cell>
          <cell r="N520" t="str">
            <v xml:space="preserve">I.E.R Jesus María VAlle Jaramillo </v>
          </cell>
          <cell r="O520" t="str">
            <v>La Paloma</v>
          </cell>
          <cell r="P520" t="str">
            <v>S</v>
          </cell>
          <cell r="Q520">
            <v>36</v>
          </cell>
        </row>
        <row r="521">
          <cell r="A521">
            <v>1037388319</v>
          </cell>
          <cell r="B521">
            <v>379</v>
          </cell>
          <cell r="C521">
            <v>45854.850590277798</v>
          </cell>
          <cell r="D521">
            <v>45854.851898148103</v>
          </cell>
          <cell r="E521" t="str">
            <v>anonymous</v>
          </cell>
          <cell r="G521">
            <v>0</v>
          </cell>
          <cell r="H521" t="str">
            <v xml:space="preserve">DIONY ARISLEIDA DUARTE ARANGO </v>
          </cell>
          <cell r="I521" t="str">
            <v>1037388319</v>
          </cell>
          <cell r="J521" t="str">
            <v>3136520502</v>
          </cell>
          <cell r="K521" t="str">
            <v>dionyduarte27@gmail.com</v>
          </cell>
          <cell r="L521" t="str">
            <v>Norte</v>
          </cell>
          <cell r="M521" t="str">
            <v xml:space="preserve">Briceño </v>
          </cell>
          <cell r="N521" t="str">
            <v xml:space="preserve">INSTITUCIÓN EDUCATIVA ANTONIO ROLDAN BETANCUR </v>
          </cell>
          <cell r="O521" t="str">
            <v>SEDE EL HOYO</v>
          </cell>
          <cell r="P521" t="str">
            <v>XS</v>
          </cell>
          <cell r="Q521">
            <v>37</v>
          </cell>
        </row>
        <row r="522">
          <cell r="A522">
            <v>1037389366</v>
          </cell>
          <cell r="B522">
            <v>462</v>
          </cell>
          <cell r="C522">
            <v>45855.2886574074</v>
          </cell>
          <cell r="D522">
            <v>45855.291192129604</v>
          </cell>
          <cell r="E522" t="str">
            <v>anonymous</v>
          </cell>
          <cell r="G522">
            <v>0</v>
          </cell>
          <cell r="H522" t="str">
            <v xml:space="preserve">Dionny Irene Chavarría Pérez </v>
          </cell>
          <cell r="I522" t="str">
            <v>1037389366</v>
          </cell>
          <cell r="J522" t="str">
            <v>3108344008</v>
          </cell>
          <cell r="K522" t="str">
            <v>irenychape@hotmail.com</v>
          </cell>
          <cell r="L522" t="str">
            <v xml:space="preserve">Occidente </v>
          </cell>
          <cell r="M522" t="str">
            <v xml:space="preserve">Sabanalarga </v>
          </cell>
          <cell r="N522" t="str">
            <v xml:space="preserve">Institución educativa san José </v>
          </cell>
          <cell r="O522" t="str">
            <v xml:space="preserve">Tesorero </v>
          </cell>
          <cell r="P522" t="str">
            <v>L</v>
          </cell>
          <cell r="Q522">
            <v>37</v>
          </cell>
        </row>
        <row r="523">
          <cell r="A523">
            <v>1037389513</v>
          </cell>
          <cell r="B523">
            <v>32</v>
          </cell>
          <cell r="C523">
            <v>45854.651724536998</v>
          </cell>
          <cell r="D523">
            <v>45854.652928240699</v>
          </cell>
          <cell r="E523" t="str">
            <v>anonymous</v>
          </cell>
          <cell r="G523">
            <v>0</v>
          </cell>
          <cell r="H523" t="str">
            <v>Luis David Rodriguez Rodriguez</v>
          </cell>
          <cell r="I523" t="str">
            <v>1037389513</v>
          </cell>
          <cell r="J523" t="str">
            <v>3117369394</v>
          </cell>
          <cell r="K523" t="str">
            <v>lucho2rod@hotmail.com</v>
          </cell>
          <cell r="L523" t="str">
            <v>Occidente</v>
          </cell>
          <cell r="M523" t="str">
            <v>Sabanalarga</v>
          </cell>
          <cell r="N523" t="str">
            <v>Institución educativa rural el Junco</v>
          </cell>
          <cell r="O523" t="str">
            <v>La ceja</v>
          </cell>
          <cell r="P523" t="str">
            <v>XL</v>
          </cell>
          <cell r="Q523">
            <v>40</v>
          </cell>
        </row>
        <row r="524">
          <cell r="A524">
            <v>1037392081</v>
          </cell>
          <cell r="B524">
            <v>537</v>
          </cell>
          <cell r="C524">
            <v>45855.715497685203</v>
          </cell>
          <cell r="D524">
            <v>45855.716979166697</v>
          </cell>
          <cell r="E524" t="str">
            <v>anonymous</v>
          </cell>
          <cell r="G524">
            <v>0</v>
          </cell>
          <cell r="H524" t="str">
            <v xml:space="preserve">Angélica María Moreno Henao </v>
          </cell>
          <cell r="I524" t="str">
            <v>1037392081</v>
          </cell>
          <cell r="J524" t="str">
            <v>3124547293</v>
          </cell>
          <cell r="K524" t="str">
            <v>angelicamamohe@gmail.com</v>
          </cell>
          <cell r="L524" t="str">
            <v xml:space="preserve">Occidente </v>
          </cell>
          <cell r="M524" t="str">
            <v xml:space="preserve">Sabanalarga </v>
          </cell>
          <cell r="N524" t="str">
            <v>C.E.R EL LLANO</v>
          </cell>
          <cell r="O524" t="str">
            <v xml:space="preserve">C.E.R NOHAVA </v>
          </cell>
          <cell r="P524" t="str">
            <v>M</v>
          </cell>
          <cell r="Q524">
            <v>36</v>
          </cell>
        </row>
        <row r="525">
          <cell r="A525">
            <v>1037479720</v>
          </cell>
          <cell r="B525">
            <v>620</v>
          </cell>
          <cell r="C525">
            <v>45859.4757060185</v>
          </cell>
          <cell r="D525">
            <v>45859.476504629602</v>
          </cell>
          <cell r="E525" t="str">
            <v>anonymous</v>
          </cell>
          <cell r="G525">
            <v>0</v>
          </cell>
          <cell r="H525" t="str">
            <v xml:space="preserve">Euclides Espitia Ávila </v>
          </cell>
          <cell r="I525" t="str">
            <v>1037479720</v>
          </cell>
          <cell r="J525" t="str">
            <v>3184972805</v>
          </cell>
          <cell r="K525" t="str">
            <v>eespitia0@gmail.com</v>
          </cell>
          <cell r="L525" t="str">
            <v xml:space="preserve">Urabá </v>
          </cell>
          <cell r="M525" t="str">
            <v xml:space="preserve">San Juan de Urabá </v>
          </cell>
          <cell r="N525" t="str">
            <v xml:space="preserve">CERI NUEVO HORIZONTE </v>
          </cell>
          <cell r="O525" t="str">
            <v xml:space="preserve">CERI NUEVO HORIZONTE </v>
          </cell>
          <cell r="P525" t="str">
            <v>M</v>
          </cell>
          <cell r="Q525">
            <v>40</v>
          </cell>
        </row>
        <row r="526">
          <cell r="A526">
            <v>1037500009</v>
          </cell>
          <cell r="B526">
            <v>204</v>
          </cell>
          <cell r="C526">
            <v>45854.721875000003</v>
          </cell>
          <cell r="D526">
            <v>45854.722766203697</v>
          </cell>
          <cell r="E526" t="str">
            <v>anonymous</v>
          </cell>
          <cell r="G526">
            <v>0</v>
          </cell>
          <cell r="H526" t="str">
            <v xml:space="preserve">Leidy Johana Gómez Muñeton </v>
          </cell>
          <cell r="I526" t="str">
            <v>1037500009</v>
          </cell>
          <cell r="J526" t="str">
            <v>3214442489</v>
          </cell>
          <cell r="K526" t="str">
            <v>johana_0213@hotmail.com</v>
          </cell>
          <cell r="L526" t="str">
            <v>Nordeste</v>
          </cell>
          <cell r="M526" t="str">
            <v>Segovia</v>
          </cell>
          <cell r="N526" t="str">
            <v xml:space="preserve">I.E Liborio Bataller </v>
          </cell>
          <cell r="O526" t="str">
            <v xml:space="preserve">José Antonio Galán </v>
          </cell>
          <cell r="P526" t="str">
            <v>XS</v>
          </cell>
          <cell r="Q526">
            <v>37</v>
          </cell>
        </row>
        <row r="527">
          <cell r="A527">
            <v>1037500333</v>
          </cell>
          <cell r="B527">
            <v>439</v>
          </cell>
          <cell r="C527">
            <v>45854.907187500001</v>
          </cell>
          <cell r="D527">
            <v>45854.909583333298</v>
          </cell>
          <cell r="E527" t="str">
            <v>anonymous</v>
          </cell>
          <cell r="G527">
            <v>0</v>
          </cell>
          <cell r="H527" t="str">
            <v xml:space="preserve">Heyner David Suárez Zuluaga </v>
          </cell>
          <cell r="I527" t="str">
            <v>1037500333</v>
          </cell>
          <cell r="J527" t="str">
            <v>3104196223</v>
          </cell>
          <cell r="K527" t="str">
            <v>heydavid170@gmail.com</v>
          </cell>
          <cell r="L527" t="str">
            <v>Magdalena Medio</v>
          </cell>
          <cell r="M527" t="str">
            <v>Maceo</v>
          </cell>
          <cell r="N527" t="str">
            <v>Institución Educativa Rural Cristo Rey</v>
          </cell>
          <cell r="O527" t="str">
            <v>San Pedro</v>
          </cell>
          <cell r="P527" t="str">
            <v>M</v>
          </cell>
          <cell r="Q527">
            <v>40</v>
          </cell>
        </row>
        <row r="528">
          <cell r="A528">
            <v>1037501281</v>
          </cell>
          <cell r="B528">
            <v>357</v>
          </cell>
          <cell r="C528">
            <v>45854.8287962963</v>
          </cell>
          <cell r="D528">
            <v>45854.829826388901</v>
          </cell>
          <cell r="E528" t="str">
            <v>anonymous</v>
          </cell>
          <cell r="G528">
            <v>0</v>
          </cell>
          <cell r="H528" t="str">
            <v xml:space="preserve">Verónica Andrea Cadavid Tabares </v>
          </cell>
          <cell r="I528" t="str">
            <v>1037501281</v>
          </cell>
          <cell r="J528" t="str">
            <v>3122806051</v>
          </cell>
          <cell r="K528" t="str">
            <v>andrea.cadavidt23@gmail.com</v>
          </cell>
          <cell r="L528" t="str">
            <v>Occidente</v>
          </cell>
          <cell r="M528" t="str">
            <v xml:space="preserve">Cañasgordas </v>
          </cell>
          <cell r="N528" t="str">
            <v>Institución educativa Nicolas Gaviria</v>
          </cell>
          <cell r="O528" t="str">
            <v>Escuela Urbana</v>
          </cell>
          <cell r="P528" t="str">
            <v>XS</v>
          </cell>
          <cell r="Q528">
            <v>34</v>
          </cell>
        </row>
        <row r="529">
          <cell r="A529">
            <v>1037501867</v>
          </cell>
          <cell r="B529">
            <v>392</v>
          </cell>
          <cell r="C529">
            <v>45854.860798611102</v>
          </cell>
          <cell r="D529">
            <v>45854.862268518496</v>
          </cell>
          <cell r="E529" t="str">
            <v>anonymous</v>
          </cell>
          <cell r="G529">
            <v>0</v>
          </cell>
          <cell r="H529" t="str">
            <v xml:space="preserve">Irleny Cristina López López </v>
          </cell>
          <cell r="I529" t="str">
            <v>1037501867</v>
          </cell>
          <cell r="J529" t="str">
            <v>3138776345</v>
          </cell>
          <cell r="K529" t="str">
            <v>irlenycristina@hotmail.com</v>
          </cell>
          <cell r="L529" t="str">
            <v xml:space="preserve">Nordeste </v>
          </cell>
          <cell r="M529" t="str">
            <v xml:space="preserve">Anorí </v>
          </cell>
          <cell r="N529" t="str">
            <v xml:space="preserve">C.E.R.EL CARMÍN </v>
          </cell>
          <cell r="O529" t="str">
            <v xml:space="preserve">Mariano Ospina Pérez </v>
          </cell>
          <cell r="P529" t="str">
            <v>S</v>
          </cell>
          <cell r="Q529">
            <v>36</v>
          </cell>
        </row>
        <row r="530">
          <cell r="A530">
            <v>1037501899</v>
          </cell>
          <cell r="B530">
            <v>664</v>
          </cell>
          <cell r="C530">
            <v>45860.338287036997</v>
          </cell>
          <cell r="D530">
            <v>45860.339398148099</v>
          </cell>
          <cell r="E530" t="str">
            <v>anonymous</v>
          </cell>
          <cell r="G530">
            <v>0</v>
          </cell>
          <cell r="H530" t="str">
            <v xml:space="preserve">Zoreidy Vargas </v>
          </cell>
          <cell r="I530" t="str">
            <v>1037501899</v>
          </cell>
          <cell r="J530" t="str">
            <v>3158264317</v>
          </cell>
          <cell r="K530" t="str">
            <v xml:space="preserve">azhe93@hotmail.com </v>
          </cell>
          <cell r="L530" t="str">
            <v>Nosdeste</v>
          </cell>
          <cell r="M530" t="str">
            <v xml:space="preserve">San Roque </v>
          </cell>
          <cell r="N530" t="str">
            <v>I.E.R.Providencia</v>
          </cell>
          <cell r="O530" t="str">
            <v xml:space="preserve">Providencia </v>
          </cell>
          <cell r="P530" t="str">
            <v>S</v>
          </cell>
          <cell r="Q530">
            <v>36</v>
          </cell>
        </row>
        <row r="531">
          <cell r="A531">
            <v>1037502160</v>
          </cell>
          <cell r="B531">
            <v>68</v>
          </cell>
          <cell r="C531">
            <v>45854.658425925903</v>
          </cell>
          <cell r="D531">
            <v>45854.659212963001</v>
          </cell>
          <cell r="E531" t="str">
            <v>anonymous</v>
          </cell>
          <cell r="G531">
            <v>0</v>
          </cell>
          <cell r="H531" t="str">
            <v xml:space="preserve">Leidy Yohana Monsalve Pulgarin </v>
          </cell>
          <cell r="I531" t="str">
            <v>1037502160</v>
          </cell>
          <cell r="J531" t="str">
            <v>3136064768</v>
          </cell>
          <cell r="K531" t="str">
            <v>cersardinas2022@gmail.com</v>
          </cell>
          <cell r="L531" t="str">
            <v xml:space="preserve">Magdalena medio </v>
          </cell>
          <cell r="M531" t="str">
            <v>Caracoli</v>
          </cell>
          <cell r="N531" t="str">
            <v xml:space="preserve">Gabriel Correa Vélez </v>
          </cell>
          <cell r="O531" t="str">
            <v xml:space="preserve">Gabriel Henao Jaramillo </v>
          </cell>
          <cell r="P531" t="str">
            <v>XL</v>
          </cell>
          <cell r="Q531">
            <v>40</v>
          </cell>
        </row>
        <row r="532">
          <cell r="A532">
            <v>1037502568</v>
          </cell>
          <cell r="B532">
            <v>710</v>
          </cell>
          <cell r="C532">
            <v>45860.385671296302</v>
          </cell>
          <cell r="D532">
            <v>45860.387013888903</v>
          </cell>
          <cell r="E532" t="str">
            <v>anonymous</v>
          </cell>
          <cell r="G532">
            <v>0</v>
          </cell>
          <cell r="H532" t="str">
            <v xml:space="preserve">Luisa Fernanda Vélez Agudelo </v>
          </cell>
          <cell r="I532" t="str">
            <v>1037502568</v>
          </cell>
          <cell r="J532" t="str">
            <v>3128076484</v>
          </cell>
          <cell r="K532" t="str">
            <v>fda-1111@hotmail.com</v>
          </cell>
          <cell r="L532" t="str">
            <v xml:space="preserve">Nordeste </v>
          </cell>
          <cell r="M532" t="str">
            <v xml:space="preserve">Vegachí </v>
          </cell>
          <cell r="N532" t="str">
            <v xml:space="preserve">I.E. John F. Kennedy </v>
          </cell>
          <cell r="O532" t="str">
            <v>I. E. Jaime Marulanda</v>
          </cell>
          <cell r="P532" t="str">
            <v>M</v>
          </cell>
          <cell r="Q532">
            <v>34</v>
          </cell>
        </row>
        <row r="533">
          <cell r="A533">
            <v>1037502570</v>
          </cell>
          <cell r="B533">
            <v>708</v>
          </cell>
          <cell r="C533">
            <v>45860.383425925902</v>
          </cell>
          <cell r="D533">
            <v>45860.385127314803</v>
          </cell>
          <cell r="E533" t="str">
            <v>anonymous</v>
          </cell>
          <cell r="G533">
            <v>0</v>
          </cell>
          <cell r="H533" t="str">
            <v xml:space="preserve">Leidy Paola Vélez Agudelo </v>
          </cell>
          <cell r="I533" t="str">
            <v>1037502570</v>
          </cell>
          <cell r="J533" t="str">
            <v>3136314903</v>
          </cell>
          <cell r="K533" t="str">
            <v>pao-9413@hotmail.com</v>
          </cell>
          <cell r="L533" t="str">
            <v xml:space="preserve">Nordeste </v>
          </cell>
          <cell r="M533" t="str">
            <v xml:space="preserve">Vegachí </v>
          </cell>
          <cell r="N533" t="str">
            <v xml:space="preserve">I. E. John F. Kennedy </v>
          </cell>
          <cell r="O533" t="str">
            <v xml:space="preserve">I. E. John F. Kennedy  sede principal </v>
          </cell>
          <cell r="P533" t="str">
            <v>L</v>
          </cell>
          <cell r="Q533">
            <v>31</v>
          </cell>
        </row>
        <row r="534">
          <cell r="A534">
            <v>1037503334</v>
          </cell>
          <cell r="B534">
            <v>20</v>
          </cell>
          <cell r="C534">
            <v>45854.650266203702</v>
          </cell>
          <cell r="D534">
            <v>45854.651412036997</v>
          </cell>
          <cell r="E534" t="str">
            <v>anonymous</v>
          </cell>
          <cell r="G534">
            <v>0</v>
          </cell>
          <cell r="H534" t="str">
            <v xml:space="preserve">Eliyojana Barrera Díaz </v>
          </cell>
          <cell r="I534" t="str">
            <v>1037503334</v>
          </cell>
          <cell r="J534" t="str">
            <v>3146053248</v>
          </cell>
          <cell r="K534" t="str">
            <v>eliyojanadiaz@gmail.com</v>
          </cell>
          <cell r="L534" t="str">
            <v>Magdalena Medio</v>
          </cell>
          <cell r="M534" t="str">
            <v>Puerto Berrio</v>
          </cell>
          <cell r="N534" t="str">
            <v xml:space="preserve">I.E Antonio Nariño </v>
          </cell>
          <cell r="O534" t="str">
            <v>Antonio Nariño</v>
          </cell>
          <cell r="P534" t="str">
            <v>XS</v>
          </cell>
          <cell r="Q534">
            <v>35</v>
          </cell>
        </row>
        <row r="535">
          <cell r="A535">
            <v>1037503544</v>
          </cell>
          <cell r="B535">
            <v>594</v>
          </cell>
          <cell r="C535">
            <v>45856.837673611102</v>
          </cell>
          <cell r="D535">
            <v>45856.838692129597</v>
          </cell>
          <cell r="E535" t="str">
            <v>anonymous</v>
          </cell>
          <cell r="G535">
            <v>0</v>
          </cell>
          <cell r="H535" t="str">
            <v xml:space="preserve">Estefania Silva Orrego </v>
          </cell>
          <cell r="I535" t="str">
            <v>1037503544</v>
          </cell>
          <cell r="J535" t="str">
            <v>3137930638</v>
          </cell>
          <cell r="K535" t="str">
            <v>estefaniasilvaorrego@gmail.com</v>
          </cell>
          <cell r="L535" t="str">
            <v>Occidente</v>
          </cell>
          <cell r="M535" t="str">
            <v>Peque</v>
          </cell>
          <cell r="N535" t="str">
            <v xml:space="preserve">I.e.r Florencio salas tuberquia </v>
          </cell>
          <cell r="O535" t="str">
            <v xml:space="preserve">La Bastilla </v>
          </cell>
          <cell r="P535" t="str">
            <v>XS</v>
          </cell>
          <cell r="Q535">
            <v>36</v>
          </cell>
        </row>
        <row r="536">
          <cell r="A536">
            <v>1037504163</v>
          </cell>
          <cell r="B536">
            <v>816</v>
          </cell>
          <cell r="C536">
            <v>45860.764791666697</v>
          </cell>
          <cell r="D536">
            <v>45860.766087962998</v>
          </cell>
          <cell r="E536" t="str">
            <v>anonymous</v>
          </cell>
          <cell r="G536">
            <v>0</v>
          </cell>
          <cell r="H536" t="str">
            <v xml:space="preserve">ANGIE PAOLA BETANCUR RODRIGUEZ </v>
          </cell>
          <cell r="I536" t="str">
            <v>1037504163</v>
          </cell>
          <cell r="J536" t="str">
            <v>3113069756</v>
          </cell>
          <cell r="K536" t="str">
            <v>apbrodriguez0117@gmail.com</v>
          </cell>
          <cell r="L536" t="str">
            <v>NORTE</v>
          </cell>
          <cell r="M536" t="str">
            <v>TOLEDO</v>
          </cell>
          <cell r="N536" t="str">
            <v xml:space="preserve">CENTRO EDUCATIVO RURAL LA LINDA </v>
          </cell>
          <cell r="O536" t="str">
            <v>SEDE BIOGUI</v>
          </cell>
          <cell r="P536" t="str">
            <v>L</v>
          </cell>
          <cell r="Q536">
            <v>36</v>
          </cell>
        </row>
        <row r="537">
          <cell r="A537">
            <v>1037947865</v>
          </cell>
          <cell r="B537">
            <v>141</v>
          </cell>
          <cell r="C537">
            <v>45854.693993055596</v>
          </cell>
          <cell r="D537">
            <v>45854.696064814802</v>
          </cell>
          <cell r="E537" t="str">
            <v>anonymous</v>
          </cell>
          <cell r="G537">
            <v>0</v>
          </cell>
          <cell r="H537" t="str">
            <v>Henry Arbey Hernández Londoño</v>
          </cell>
          <cell r="I537" t="str">
            <v>1037947865</v>
          </cell>
          <cell r="J537" t="str">
            <v>3137951852</v>
          </cell>
          <cell r="K537" t="str">
            <v>Henryhz4245@gmail.com</v>
          </cell>
          <cell r="L537" t="str">
            <v>Oriente</v>
          </cell>
          <cell r="M537" t="str">
            <v>San Carlos</v>
          </cell>
          <cell r="N537" t="str">
            <v>Institución Educativa Rural El Jordán</v>
          </cell>
          <cell r="O537" t="str">
            <v>CER María Auxiliadora</v>
          </cell>
          <cell r="P537" t="str">
            <v>S</v>
          </cell>
          <cell r="Q537">
            <v>38</v>
          </cell>
        </row>
        <row r="538">
          <cell r="A538">
            <v>1037974530</v>
          </cell>
          <cell r="B538">
            <v>345</v>
          </cell>
          <cell r="C538">
            <v>45854.812986111101</v>
          </cell>
          <cell r="D538">
            <v>45854.814375000002</v>
          </cell>
          <cell r="E538" t="str">
            <v>anonymous</v>
          </cell>
          <cell r="G538">
            <v>0</v>
          </cell>
          <cell r="H538" t="str">
            <v xml:space="preserve">Diego Alexis Giraldo Ramirez </v>
          </cell>
          <cell r="I538" t="str">
            <v>1037974530</v>
          </cell>
          <cell r="J538" t="str">
            <v>3128113813</v>
          </cell>
          <cell r="K538" t="str">
            <v>dgdgalexis@gmail.com</v>
          </cell>
          <cell r="L538" t="str">
            <v>Oriente</v>
          </cell>
          <cell r="M538" t="str">
            <v xml:space="preserve">Sonsón </v>
          </cell>
          <cell r="N538" t="str">
            <v xml:space="preserve">IER la Danta </v>
          </cell>
          <cell r="O538" t="str">
            <v xml:space="preserve">Jerusalén </v>
          </cell>
          <cell r="P538" t="str">
            <v>M</v>
          </cell>
          <cell r="Q538">
            <v>40</v>
          </cell>
        </row>
        <row r="539">
          <cell r="A539">
            <v>1038096022</v>
          </cell>
          <cell r="B539">
            <v>254</v>
          </cell>
          <cell r="C539">
            <v>45854.746365740699</v>
          </cell>
          <cell r="D539">
            <v>45854.7476157407</v>
          </cell>
          <cell r="E539" t="str">
            <v>anonymous</v>
          </cell>
          <cell r="G539">
            <v>0</v>
          </cell>
          <cell r="H539" t="str">
            <v>Marelcy Rodríguez Baza</v>
          </cell>
          <cell r="I539" t="str">
            <v>1038096022</v>
          </cell>
          <cell r="J539" t="str">
            <v>3118684218</v>
          </cell>
          <cell r="K539" t="str">
            <v>rodriguezmarelcy@gmail.com</v>
          </cell>
          <cell r="L539" t="str">
            <v xml:space="preserve">Bajo Cauca </v>
          </cell>
          <cell r="M539" t="str">
            <v>Caucasia</v>
          </cell>
          <cell r="N539" t="str">
            <v>I.E.R. Margento</v>
          </cell>
          <cell r="O539" t="str">
            <v>Villa del Socorro</v>
          </cell>
          <cell r="P539" t="str">
            <v>M</v>
          </cell>
          <cell r="Q539">
            <v>37</v>
          </cell>
        </row>
        <row r="540">
          <cell r="A540">
            <v>1038104372</v>
          </cell>
          <cell r="B540">
            <v>600</v>
          </cell>
          <cell r="C540">
            <v>45857.429502314801</v>
          </cell>
          <cell r="D540">
            <v>45857.430324074099</v>
          </cell>
          <cell r="E540" t="str">
            <v>anonymous</v>
          </cell>
          <cell r="G540">
            <v>0</v>
          </cell>
          <cell r="H540" t="str">
            <v xml:space="preserve">Luis David Pérez Mejía </v>
          </cell>
          <cell r="I540" t="str">
            <v>1038104372</v>
          </cell>
          <cell r="J540" t="str">
            <v>3104583324</v>
          </cell>
          <cell r="K540" t="str">
            <v>luisdavidperez820@gmail.com</v>
          </cell>
          <cell r="L540" t="str">
            <v>Nordeste</v>
          </cell>
          <cell r="M540" t="str">
            <v xml:space="preserve">Remedios </v>
          </cell>
          <cell r="N540" t="str">
            <v xml:space="preserve">Ignacio Yepes Yepes </v>
          </cell>
          <cell r="O540" t="str">
            <v>Liceo</v>
          </cell>
          <cell r="P540" t="str">
            <v>M</v>
          </cell>
          <cell r="Q540">
            <v>39</v>
          </cell>
        </row>
        <row r="541">
          <cell r="A541">
            <v>1038109000</v>
          </cell>
          <cell r="B541">
            <v>364</v>
          </cell>
          <cell r="C541">
            <v>45854.833298611098</v>
          </cell>
          <cell r="D541">
            <v>45854.834502314799</v>
          </cell>
          <cell r="E541" t="str">
            <v>anonymous</v>
          </cell>
          <cell r="G541">
            <v>0</v>
          </cell>
          <cell r="H541" t="str">
            <v xml:space="preserve">Yineth Alejandra Cuello Pacheco </v>
          </cell>
          <cell r="I541" t="str">
            <v>1038109000</v>
          </cell>
          <cell r="J541" t="str">
            <v>3123970510</v>
          </cell>
          <cell r="K541" t="str">
            <v>yineth120814@gmail.com</v>
          </cell>
          <cell r="L541" t="str">
            <v xml:space="preserve">Bajo Cauca </v>
          </cell>
          <cell r="M541" t="str">
            <v>Caucasia</v>
          </cell>
          <cell r="N541" t="str">
            <v xml:space="preserve">I.E. Guarumo </v>
          </cell>
          <cell r="O541" t="str">
            <v xml:space="preserve">Sede principal </v>
          </cell>
          <cell r="P541" t="str">
            <v>XS</v>
          </cell>
          <cell r="Q541">
            <v>36</v>
          </cell>
        </row>
        <row r="542">
          <cell r="A542">
            <v>1038112635</v>
          </cell>
          <cell r="B542">
            <v>711</v>
          </cell>
          <cell r="C542">
            <v>45860.386331018497</v>
          </cell>
          <cell r="D542">
            <v>45860.388425925899</v>
          </cell>
          <cell r="E542" t="str">
            <v>anonymous</v>
          </cell>
          <cell r="G542">
            <v>0</v>
          </cell>
          <cell r="H542" t="str">
            <v xml:space="preserve">Maria Alejandra Pereira Arango </v>
          </cell>
          <cell r="I542" t="str">
            <v>1038112635</v>
          </cell>
          <cell r="J542" t="str">
            <v>3226525144</v>
          </cell>
          <cell r="K542" t="str">
            <v>alejandrapereira112635@gmail.com</v>
          </cell>
          <cell r="L542" t="str">
            <v xml:space="preserve">Antioquia </v>
          </cell>
          <cell r="M542" t="str">
            <v xml:space="preserve">Dabeiba </v>
          </cell>
          <cell r="N542" t="str">
            <v xml:space="preserve">Institución educativa rural San Rafael </v>
          </cell>
          <cell r="O542" t="str">
            <v xml:space="preserve">Palonegro </v>
          </cell>
          <cell r="P542" t="str">
            <v>M</v>
          </cell>
          <cell r="Q542">
            <v>39</v>
          </cell>
        </row>
        <row r="543">
          <cell r="A543">
            <v>1038119007</v>
          </cell>
          <cell r="B543">
            <v>18</v>
          </cell>
          <cell r="C543">
            <v>45854.649687500001</v>
          </cell>
          <cell r="D543">
            <v>45854.6511805556</v>
          </cell>
          <cell r="E543" t="str">
            <v>anonymous</v>
          </cell>
          <cell r="G543">
            <v>0</v>
          </cell>
          <cell r="H543" t="str">
            <v xml:space="preserve">Yessenia Carolina Echavarria Posada </v>
          </cell>
          <cell r="I543" t="str">
            <v>1038119007</v>
          </cell>
          <cell r="J543" t="str">
            <v>3233771579</v>
          </cell>
          <cell r="K543" t="str">
            <v>kroep15@hotmail.com</v>
          </cell>
          <cell r="L543" t="str">
            <v xml:space="preserve">Valle de Aburrá </v>
          </cell>
          <cell r="M543" t="str">
            <v xml:space="preserve">Girardota </v>
          </cell>
          <cell r="N543" t="str">
            <v xml:space="preserve">Institucion Educativa Atanasio Girardot </v>
          </cell>
          <cell r="O543" t="str">
            <v xml:space="preserve">Escuela Rural Olaya Herrera </v>
          </cell>
          <cell r="P543" t="str">
            <v>XL</v>
          </cell>
          <cell r="Q543">
            <v>36</v>
          </cell>
        </row>
        <row r="544">
          <cell r="A544">
            <v>1038125242</v>
          </cell>
          <cell r="B544">
            <v>630</v>
          </cell>
          <cell r="C544">
            <v>45859.789282407401</v>
          </cell>
          <cell r="D544">
            <v>45859.792268518497</v>
          </cell>
          <cell r="E544" t="str">
            <v>anonymous</v>
          </cell>
          <cell r="G544">
            <v>0</v>
          </cell>
          <cell r="H544" t="str">
            <v xml:space="preserve">MAYERLY Asprilla palacios </v>
          </cell>
          <cell r="I544" t="str">
            <v>1038125242</v>
          </cell>
          <cell r="J544" t="str">
            <v>3146697287</v>
          </cell>
          <cell r="K544" t="str">
            <v>mayeaspa@gmail.com</v>
          </cell>
          <cell r="L544" t="str">
            <v xml:space="preserve">Bajo cauca </v>
          </cell>
          <cell r="M544" t="str">
            <v xml:space="preserve">Cáceres </v>
          </cell>
          <cell r="N544" t="str">
            <v xml:space="preserve">Institución educativa Gaspar de rodas </v>
          </cell>
          <cell r="O544" t="str">
            <v xml:space="preserve">Sede centro </v>
          </cell>
          <cell r="P544" t="str">
            <v>XXL</v>
          </cell>
          <cell r="Q544">
            <v>41</v>
          </cell>
        </row>
        <row r="545">
          <cell r="A545">
            <v>1038127827</v>
          </cell>
          <cell r="B545">
            <v>81</v>
          </cell>
          <cell r="C545">
            <v>45854.662870370397</v>
          </cell>
          <cell r="D545">
            <v>45854.663738425901</v>
          </cell>
          <cell r="E545" t="str">
            <v>anonymous</v>
          </cell>
          <cell r="G545">
            <v>0</v>
          </cell>
          <cell r="H545" t="str">
            <v xml:space="preserve">Jean Carlos Solis Torres </v>
          </cell>
          <cell r="I545" t="str">
            <v>1038127827</v>
          </cell>
          <cell r="J545" t="str">
            <v>3206840172</v>
          </cell>
          <cell r="K545" t="str">
            <v>je.carlos995@hotmail.com</v>
          </cell>
          <cell r="L545" t="str">
            <v>Bajo Cauca</v>
          </cell>
          <cell r="M545" t="str">
            <v xml:space="preserve">Caucasia </v>
          </cell>
          <cell r="N545" t="str">
            <v xml:space="preserve">IER MARGENTO </v>
          </cell>
          <cell r="O545" t="str">
            <v xml:space="preserve">La Unión </v>
          </cell>
          <cell r="P545" t="str">
            <v>L</v>
          </cell>
          <cell r="Q545">
            <v>41</v>
          </cell>
        </row>
        <row r="546">
          <cell r="A546">
            <v>1038128703</v>
          </cell>
          <cell r="B546">
            <v>29</v>
          </cell>
          <cell r="C546">
            <v>45854.650023148097</v>
          </cell>
          <cell r="D546">
            <v>45854.652754629598</v>
          </cell>
          <cell r="E546" t="str">
            <v>anonymous</v>
          </cell>
          <cell r="G546">
            <v>0</v>
          </cell>
          <cell r="H546" t="str">
            <v xml:space="preserve">Cristian Alberto morales ruiz </v>
          </cell>
          <cell r="I546" t="str">
            <v xml:space="preserve">1038128703 </v>
          </cell>
          <cell r="J546" t="str">
            <v xml:space="preserve">3122302517 </v>
          </cell>
          <cell r="K546" t="str">
            <v xml:space="preserve">Camr1995@outlook.es </v>
          </cell>
          <cell r="L546" t="str">
            <v xml:space="preserve">Bajo Cauca </v>
          </cell>
          <cell r="M546" t="str">
            <v xml:space="preserve">Tarazá </v>
          </cell>
          <cell r="N546" t="str">
            <v xml:space="preserve">C. E. R. Carlos Arturo Quintero </v>
          </cell>
          <cell r="O546" t="str">
            <v xml:space="preserve">Acacias </v>
          </cell>
          <cell r="P546" t="str">
            <v>XL</v>
          </cell>
          <cell r="Q546">
            <v>43</v>
          </cell>
        </row>
        <row r="547">
          <cell r="A547">
            <v>1038130487</v>
          </cell>
          <cell r="B547">
            <v>178</v>
          </cell>
          <cell r="C547">
            <v>45854.706030092602</v>
          </cell>
          <cell r="D547">
            <v>45854.707766203697</v>
          </cell>
          <cell r="E547" t="str">
            <v>anonymous</v>
          </cell>
          <cell r="G547">
            <v>0</v>
          </cell>
          <cell r="H547" t="str">
            <v>Carmen Melissa Tapia Largo</v>
          </cell>
          <cell r="I547" t="str">
            <v>1038130487</v>
          </cell>
          <cell r="J547" t="str">
            <v>3137729753</v>
          </cell>
          <cell r="K547" t="str">
            <v>Melissatapia0102@gmail.com</v>
          </cell>
          <cell r="L547" t="str">
            <v>Bajo Cauca</v>
          </cell>
          <cell r="M547" t="str">
            <v xml:space="preserve">Cáceres </v>
          </cell>
          <cell r="N547" t="str">
            <v>Institución Educativa Rural El Tigre</v>
          </cell>
          <cell r="O547" t="str">
            <v>MURIBÁ</v>
          </cell>
          <cell r="P547" t="str">
            <v>XS</v>
          </cell>
          <cell r="Q547">
            <v>35</v>
          </cell>
        </row>
        <row r="548">
          <cell r="A548">
            <v>1038130855</v>
          </cell>
          <cell r="B548">
            <v>61</v>
          </cell>
          <cell r="C548">
            <v>45854.655405092599</v>
          </cell>
          <cell r="D548">
            <v>45854.6571064815</v>
          </cell>
          <cell r="E548" t="str">
            <v>anonymous</v>
          </cell>
          <cell r="G548">
            <v>0</v>
          </cell>
          <cell r="H548" t="str">
            <v xml:space="preserve">Omar Yessid Quintana Cardosa </v>
          </cell>
          <cell r="I548" t="str">
            <v>1038130855</v>
          </cell>
          <cell r="J548" t="str">
            <v>3226009100</v>
          </cell>
          <cell r="K548" t="str">
            <v>omaryessidqc-1996@outlook.com</v>
          </cell>
          <cell r="L548" t="str">
            <v xml:space="preserve">Bajo Cauca </v>
          </cell>
          <cell r="M548" t="str">
            <v xml:space="preserve">Caucasia </v>
          </cell>
          <cell r="N548" t="str">
            <v>Institución educativa rural cuturú</v>
          </cell>
          <cell r="O548" t="str">
            <v>Cuturú</v>
          </cell>
          <cell r="P548" t="str">
            <v>XL</v>
          </cell>
          <cell r="Q548">
            <v>43</v>
          </cell>
        </row>
        <row r="549">
          <cell r="A549">
            <v>1038131122</v>
          </cell>
          <cell r="B549">
            <v>217</v>
          </cell>
          <cell r="C549">
            <v>45854.728391203702</v>
          </cell>
          <cell r="D549">
            <v>45854.730590277803</v>
          </cell>
          <cell r="E549" t="str">
            <v>anonymous</v>
          </cell>
          <cell r="G549">
            <v>0</v>
          </cell>
          <cell r="H549" t="str">
            <v>Juan Daniel Meneses Benítez</v>
          </cell>
          <cell r="I549" t="str">
            <v>1038131122</v>
          </cell>
          <cell r="J549" t="str">
            <v>3116326580</v>
          </cell>
          <cell r="K549" t="str">
            <v>juanmeneses09xd@gmail.com</v>
          </cell>
          <cell r="L549" t="str">
            <v xml:space="preserve">Bajo Cauca </v>
          </cell>
          <cell r="M549" t="str">
            <v>Cáceres</v>
          </cell>
          <cell r="N549" t="str">
            <v>Institución Educativa Guarumo</v>
          </cell>
          <cell r="O549" t="str">
            <v>Colegio Guarumo (Principal)</v>
          </cell>
          <cell r="P549" t="str">
            <v>XL</v>
          </cell>
          <cell r="Q549">
            <v>43</v>
          </cell>
        </row>
        <row r="550">
          <cell r="A550">
            <v>1038131222</v>
          </cell>
          <cell r="B550">
            <v>63</v>
          </cell>
          <cell r="C550">
            <v>45854.657256944403</v>
          </cell>
          <cell r="D550">
            <v>45854.658240740697</v>
          </cell>
          <cell r="E550" t="str">
            <v>anonymous</v>
          </cell>
          <cell r="G550">
            <v>0</v>
          </cell>
          <cell r="H550" t="str">
            <v xml:space="preserve">Valentina Alvarez Castillo </v>
          </cell>
          <cell r="I550" t="str">
            <v>1038131222</v>
          </cell>
          <cell r="J550" t="str">
            <v>3012146462</v>
          </cell>
          <cell r="K550" t="str">
            <v>vale221295@gmail.com</v>
          </cell>
          <cell r="L550" t="str">
            <v>Bajo cauca</v>
          </cell>
          <cell r="M550" t="str">
            <v>Caceres</v>
          </cell>
          <cell r="N550" t="str">
            <v xml:space="preserve">Institución educativa Monseñor Gerardo Patiño </v>
          </cell>
          <cell r="O550" t="str">
            <v xml:space="preserve">Buenos aires </v>
          </cell>
          <cell r="P550" t="str">
            <v>L</v>
          </cell>
          <cell r="Q550">
            <v>38</v>
          </cell>
        </row>
        <row r="551">
          <cell r="A551">
            <v>1038131445</v>
          </cell>
          <cell r="B551">
            <v>743</v>
          </cell>
          <cell r="C551">
            <v>45860.449780092596</v>
          </cell>
          <cell r="D551">
            <v>45860.450844907398</v>
          </cell>
          <cell r="E551" t="str">
            <v>anonymous</v>
          </cell>
          <cell r="G551">
            <v>0</v>
          </cell>
          <cell r="H551" t="str">
            <v>Yirleys enamorado morales</v>
          </cell>
          <cell r="I551" t="str">
            <v>1038131445</v>
          </cell>
          <cell r="J551" t="str">
            <v>3212782355</v>
          </cell>
          <cell r="K551" t="str">
            <v>Yirleys.enamorado@gmail.com</v>
          </cell>
          <cell r="L551" t="str">
            <v>Bajo cauca</v>
          </cell>
          <cell r="M551" t="str">
            <v>Zaragoza</v>
          </cell>
          <cell r="N551" t="str">
            <v>NANCY ROCIO GARCIA</v>
          </cell>
          <cell r="O551" t="str">
            <v>Bagre Medio</v>
          </cell>
          <cell r="P551" t="str">
            <v>L</v>
          </cell>
          <cell r="Q551">
            <v>38</v>
          </cell>
        </row>
        <row r="552">
          <cell r="A552">
            <v>1038133209</v>
          </cell>
          <cell r="B552">
            <v>558</v>
          </cell>
          <cell r="C552">
            <v>45855.8574421296</v>
          </cell>
          <cell r="D552">
            <v>45855.858599537001</v>
          </cell>
          <cell r="E552" t="str">
            <v>anonymous</v>
          </cell>
          <cell r="G552">
            <v>0</v>
          </cell>
          <cell r="H552" t="str">
            <v xml:space="preserve">Carlos mario muentes moreno </v>
          </cell>
          <cell r="I552" t="str">
            <v>1038133209</v>
          </cell>
          <cell r="J552" t="str">
            <v>3117898134</v>
          </cell>
          <cell r="K552" t="str">
            <v>Carlosmuentes14@gmail.com</v>
          </cell>
          <cell r="L552" t="str">
            <v>Norte</v>
          </cell>
          <cell r="M552" t="str">
            <v>Campamento</v>
          </cell>
          <cell r="N552" t="str">
            <v>Centro Educativo RURAL La Solita</v>
          </cell>
          <cell r="O552" t="str">
            <v>La ceiba</v>
          </cell>
          <cell r="P552" t="str">
            <v>S</v>
          </cell>
          <cell r="Q552">
            <v>39</v>
          </cell>
        </row>
        <row r="553">
          <cell r="A553">
            <v>1038133458</v>
          </cell>
          <cell r="B553">
            <v>47</v>
          </cell>
          <cell r="C553">
            <v>45854.653472222199</v>
          </cell>
          <cell r="D553">
            <v>45854.655092592599</v>
          </cell>
          <cell r="E553" t="str">
            <v>anonymous</v>
          </cell>
          <cell r="G553">
            <v>0</v>
          </cell>
          <cell r="H553" t="str">
            <v xml:space="preserve">Yussi Paola Quintana Gómez </v>
          </cell>
          <cell r="I553" t="str">
            <v>1038133458</v>
          </cell>
          <cell r="J553" t="str">
            <v>3227016620</v>
          </cell>
          <cell r="K553" t="str">
            <v>yussiquintana@gmail.com</v>
          </cell>
          <cell r="L553" t="str">
            <v>Magdalena Medio</v>
          </cell>
          <cell r="M553" t="str">
            <v xml:space="preserve">Puerto Nare </v>
          </cell>
          <cell r="N553" t="str">
            <v>IER LA SIERRA</v>
          </cell>
          <cell r="O553" t="str">
            <v>IER LA SIERRA</v>
          </cell>
          <cell r="P553" t="str">
            <v>XL</v>
          </cell>
          <cell r="Q553">
            <v>40</v>
          </cell>
        </row>
        <row r="554">
          <cell r="A554">
            <v>1038332072</v>
          </cell>
          <cell r="B554">
            <v>907</v>
          </cell>
          <cell r="C554">
            <v>45865.906261574099</v>
          </cell>
          <cell r="D554">
            <v>45865.907789351797</v>
          </cell>
          <cell r="E554" t="str">
            <v>anonymous</v>
          </cell>
          <cell r="G554">
            <v>0</v>
          </cell>
          <cell r="H554" t="str">
            <v xml:space="preserve">Marisol Gomez Gallego </v>
          </cell>
          <cell r="I554" t="str">
            <v>1038332072</v>
          </cell>
          <cell r="J554" t="str">
            <v>3146418096</v>
          </cell>
          <cell r="K554" t="str">
            <v>Marisolgomezgallego@gmail.com</v>
          </cell>
          <cell r="L554" t="str">
            <v xml:space="preserve">Occidente </v>
          </cell>
          <cell r="M554" t="str">
            <v xml:space="preserve">Frontino </v>
          </cell>
          <cell r="N554" t="str">
            <v xml:space="preserve">I.E.R Gabrieka White de Velez Frontino </v>
          </cell>
          <cell r="O554" t="str">
            <v>Curadiente</v>
          </cell>
          <cell r="P554" t="str">
            <v>L</v>
          </cell>
          <cell r="Q554">
            <v>37</v>
          </cell>
        </row>
        <row r="555">
          <cell r="A555">
            <v>1038332704</v>
          </cell>
          <cell r="B555">
            <v>152</v>
          </cell>
          <cell r="C555">
            <v>45854.697812500002</v>
          </cell>
          <cell r="D555">
            <v>45854.699710648099</v>
          </cell>
          <cell r="E555" t="str">
            <v>anonymous</v>
          </cell>
          <cell r="G555">
            <v>0</v>
          </cell>
          <cell r="H555" t="str">
            <v xml:space="preserve">Paula Andrea Sinigui Rojas </v>
          </cell>
          <cell r="I555" t="str">
            <v>1038332704</v>
          </cell>
          <cell r="J555" t="str">
            <v>3106039463</v>
          </cell>
          <cell r="K555" t="str">
            <v>paosinirojas@yahoo.com</v>
          </cell>
          <cell r="L555" t="str">
            <v>Uraba</v>
          </cell>
          <cell r="M555" t="str">
            <v xml:space="preserve">Mutata </v>
          </cell>
          <cell r="N555" t="str">
            <v xml:space="preserve">Jaikerazabi </v>
          </cell>
          <cell r="O555" t="str">
            <v xml:space="preserve">Mungudo arriba </v>
          </cell>
          <cell r="P555" t="str">
            <v>XL</v>
          </cell>
          <cell r="Q555">
            <v>38</v>
          </cell>
        </row>
        <row r="556">
          <cell r="A556">
            <v>1038332751</v>
          </cell>
          <cell r="B556">
            <v>632</v>
          </cell>
          <cell r="C556">
            <v>45859.895520833299</v>
          </cell>
          <cell r="D556">
            <v>45859.897083333301</v>
          </cell>
          <cell r="E556" t="str">
            <v>anonymous</v>
          </cell>
          <cell r="G556">
            <v>0</v>
          </cell>
          <cell r="H556" t="str">
            <v xml:space="preserve">LUISO BAILARÍN CARUPIA </v>
          </cell>
          <cell r="I556" t="str">
            <v>1038332751</v>
          </cell>
          <cell r="J556" t="str">
            <v>3146481683</v>
          </cell>
          <cell r="K556" t="str">
            <v>luisobailarincarupia09@gmail.com</v>
          </cell>
          <cell r="L556" t="str">
            <v xml:space="preserve">Suroeste </v>
          </cell>
          <cell r="M556" t="str">
            <v xml:space="preserve">Urrao </v>
          </cell>
          <cell r="N556" t="str">
            <v xml:space="preserve">IER Vásquez </v>
          </cell>
          <cell r="O556" t="str">
            <v xml:space="preserve">CERI Penderisco </v>
          </cell>
          <cell r="P556" t="str">
            <v>L</v>
          </cell>
          <cell r="Q556">
            <v>39</v>
          </cell>
        </row>
        <row r="557">
          <cell r="A557">
            <v>1038333361</v>
          </cell>
          <cell r="B557">
            <v>653</v>
          </cell>
          <cell r="C557">
            <v>45860.326921296299</v>
          </cell>
          <cell r="D557">
            <v>45860.3280324074</v>
          </cell>
          <cell r="E557" t="str">
            <v>anonymous</v>
          </cell>
          <cell r="G557">
            <v>0</v>
          </cell>
          <cell r="H557" t="str">
            <v>Dary Nancy Alcaraz Borja</v>
          </cell>
          <cell r="I557" t="str">
            <v>1038333361</v>
          </cell>
          <cell r="J557" t="str">
            <v>3135344040</v>
          </cell>
          <cell r="K557" t="str">
            <v>dalcarazborja@gmail.com</v>
          </cell>
          <cell r="L557" t="str">
            <v>Suroeste</v>
          </cell>
          <cell r="M557" t="str">
            <v>Betania</v>
          </cell>
          <cell r="N557" t="str">
            <v>Cer la merced</v>
          </cell>
          <cell r="O557" t="str">
            <v>La italia</v>
          </cell>
          <cell r="P557" t="str">
            <v>S</v>
          </cell>
          <cell r="Q557">
            <v>37</v>
          </cell>
        </row>
        <row r="558">
          <cell r="A558">
            <v>1038333725</v>
          </cell>
          <cell r="B558">
            <v>536</v>
          </cell>
          <cell r="C558">
            <v>45855.714884259301</v>
          </cell>
          <cell r="D558">
            <v>45855.715682870403</v>
          </cell>
          <cell r="E558" t="str">
            <v>anonymous</v>
          </cell>
          <cell r="G558">
            <v>0</v>
          </cell>
          <cell r="H558" t="str">
            <v xml:space="preserve">Jorge Luis Herrera García </v>
          </cell>
          <cell r="I558" t="str">
            <v>1038333725</v>
          </cell>
          <cell r="J558" t="str">
            <v>3233693609</v>
          </cell>
          <cell r="K558" t="str">
            <v>jlhggeorge@gmail.com</v>
          </cell>
          <cell r="L558" t="str">
            <v xml:space="preserve">Occidente </v>
          </cell>
          <cell r="M558" t="str">
            <v xml:space="preserve">Uramita </v>
          </cell>
          <cell r="N558" t="str">
            <v xml:space="preserve">Institución educativa San José </v>
          </cell>
          <cell r="O558" t="str">
            <v xml:space="preserve">Principal </v>
          </cell>
          <cell r="P558" t="str">
            <v>S</v>
          </cell>
          <cell r="Q558">
            <v>40</v>
          </cell>
        </row>
        <row r="559">
          <cell r="A559">
            <v>1038334053</v>
          </cell>
          <cell r="B559">
            <v>386</v>
          </cell>
          <cell r="C559">
            <v>45854.855624999997</v>
          </cell>
          <cell r="D559">
            <v>45854.857141203698</v>
          </cell>
          <cell r="E559" t="str">
            <v>anonymous</v>
          </cell>
          <cell r="G559">
            <v>0</v>
          </cell>
          <cell r="H559" t="str">
            <v xml:space="preserve">Gloria Amparo cruz Arenas </v>
          </cell>
          <cell r="I559" t="str">
            <v xml:space="preserve">1038334053 </v>
          </cell>
          <cell r="J559" t="str">
            <v xml:space="preserve">3125209535 </v>
          </cell>
          <cell r="K559" t="str">
            <v xml:space="preserve">gloria29cruz89@gmail.com </v>
          </cell>
          <cell r="L559" t="str">
            <v xml:space="preserve">Nordeste </v>
          </cell>
          <cell r="M559" t="str">
            <v xml:space="preserve">Amalfi </v>
          </cell>
          <cell r="N559" t="str">
            <v xml:space="preserve">Institución Educativa Pueblo Nuevo </v>
          </cell>
          <cell r="O559" t="str">
            <v xml:space="preserve">La Paz </v>
          </cell>
          <cell r="P559" t="str">
            <v>L</v>
          </cell>
          <cell r="Q559">
            <v>36</v>
          </cell>
        </row>
        <row r="560">
          <cell r="A560">
            <v>1038334344</v>
          </cell>
          <cell r="B560">
            <v>440</v>
          </cell>
          <cell r="C560">
            <v>45854.918703703697</v>
          </cell>
          <cell r="D560">
            <v>45854.920810185198</v>
          </cell>
          <cell r="E560" t="str">
            <v>anonymous</v>
          </cell>
          <cell r="G560">
            <v>0</v>
          </cell>
          <cell r="H560" t="str">
            <v>Marisol Restrepo Arenas</v>
          </cell>
          <cell r="I560" t="str">
            <v>1038334344</v>
          </cell>
          <cell r="J560" t="str">
            <v>3215089152</v>
          </cell>
          <cell r="K560" t="str">
            <v>mar.u.182@hotmail.com</v>
          </cell>
          <cell r="L560" t="str">
            <v>Occidente</v>
          </cell>
          <cell r="M560" t="str">
            <v>Frontino</v>
          </cell>
          <cell r="N560" t="str">
            <v>IEMAT</v>
          </cell>
          <cell r="O560" t="str">
            <v xml:space="preserve">CEDE PRINCIPAL </v>
          </cell>
          <cell r="P560" t="str">
            <v>M</v>
          </cell>
          <cell r="Q560">
            <v>38</v>
          </cell>
        </row>
        <row r="561">
          <cell r="A561">
            <v>1038337050</v>
          </cell>
          <cell r="B561">
            <v>226</v>
          </cell>
          <cell r="C561">
            <v>45854.732465277797</v>
          </cell>
          <cell r="D561">
            <v>45854.7338773148</v>
          </cell>
          <cell r="E561" t="str">
            <v>anonymous</v>
          </cell>
          <cell r="G561">
            <v>0</v>
          </cell>
          <cell r="H561" t="str">
            <v xml:space="preserve">Hilda Viviana Puerta Herrera </v>
          </cell>
          <cell r="I561" t="str">
            <v>1038337050</v>
          </cell>
          <cell r="J561" t="str">
            <v>3183477864</v>
          </cell>
          <cell r="K561" t="str">
            <v>hildavpuerta@gmail.com</v>
          </cell>
          <cell r="L561" t="str">
            <v>Occidente</v>
          </cell>
          <cell r="M561" t="str">
            <v xml:space="preserve">Dabeiba </v>
          </cell>
          <cell r="N561" t="str">
            <v>I.E.R. Urama</v>
          </cell>
          <cell r="O561" t="str">
            <v xml:space="preserve">La Balsita </v>
          </cell>
          <cell r="P561" t="str">
            <v>XS</v>
          </cell>
          <cell r="Q561">
            <v>35</v>
          </cell>
        </row>
        <row r="562">
          <cell r="A562">
            <v>1038337139</v>
          </cell>
          <cell r="B562">
            <v>564</v>
          </cell>
          <cell r="C562">
            <v>45855.955752314803</v>
          </cell>
          <cell r="D562">
            <v>45855.9588657407</v>
          </cell>
          <cell r="E562" t="str">
            <v>anonymous</v>
          </cell>
          <cell r="G562">
            <v>0</v>
          </cell>
          <cell r="H562" t="str">
            <v xml:space="preserve">Angélica Mariana Ortiz Aguirre </v>
          </cell>
          <cell r="I562" t="str">
            <v>1038337139</v>
          </cell>
          <cell r="J562" t="str">
            <v>3148898496</v>
          </cell>
          <cell r="K562" t="str">
            <v>Angelicamoa1995@gmail.com</v>
          </cell>
          <cell r="L562" t="str">
            <v xml:space="preserve">Occidente </v>
          </cell>
          <cell r="M562" t="str">
            <v xml:space="preserve">Sabanalarga </v>
          </cell>
          <cell r="N562" t="str">
            <v>C.E.R EL Llano</v>
          </cell>
          <cell r="O562" t="str">
            <v xml:space="preserve">Sede Macanal </v>
          </cell>
          <cell r="P562" t="str">
            <v>S</v>
          </cell>
          <cell r="Q562">
            <v>38</v>
          </cell>
        </row>
        <row r="563">
          <cell r="A563">
            <v>1038337933</v>
          </cell>
          <cell r="B563">
            <v>82</v>
          </cell>
          <cell r="C563">
            <v>45854.662731481498</v>
          </cell>
          <cell r="D563">
            <v>45854.663877314801</v>
          </cell>
          <cell r="E563" t="str">
            <v>anonymous</v>
          </cell>
          <cell r="G563">
            <v>0</v>
          </cell>
          <cell r="H563" t="str">
            <v xml:space="preserve">Denis amparo Sepúlveda úsuga </v>
          </cell>
          <cell r="I563" t="str">
            <v>1038337933</v>
          </cell>
          <cell r="J563" t="str">
            <v>3133316575</v>
          </cell>
          <cell r="K563" t="str">
            <v>sepulvedausugadennis@gmail.com</v>
          </cell>
          <cell r="L563" t="str">
            <v xml:space="preserve">Occidente </v>
          </cell>
          <cell r="M563" t="str">
            <v xml:space="preserve">Giraldo </v>
          </cell>
          <cell r="N563" t="str">
            <v>I.E.R Santa Rosa de Lima</v>
          </cell>
          <cell r="O563" t="str">
            <v xml:space="preserve">El Balso </v>
          </cell>
          <cell r="P563" t="str">
            <v>S</v>
          </cell>
          <cell r="Q563">
            <v>38</v>
          </cell>
        </row>
        <row r="564">
          <cell r="A564">
            <v>1038338022</v>
          </cell>
          <cell r="B564">
            <v>31</v>
          </cell>
          <cell r="C564">
            <v>45854.651145833297</v>
          </cell>
          <cell r="D564">
            <v>45854.652893518498</v>
          </cell>
          <cell r="E564" t="str">
            <v>anonymous</v>
          </cell>
          <cell r="G564">
            <v>0</v>
          </cell>
          <cell r="H564" t="str">
            <v xml:space="preserve">Pedro nel García Valderrama </v>
          </cell>
          <cell r="I564" t="str">
            <v>1038338022</v>
          </cell>
          <cell r="J564" t="str">
            <v>3205683510</v>
          </cell>
          <cell r="K564" t="str">
            <v>pittergv3@gmail.com</v>
          </cell>
          <cell r="L564" t="str">
            <v xml:space="preserve">Occidente </v>
          </cell>
          <cell r="M564" t="str">
            <v xml:space="preserve">Cañasgordas </v>
          </cell>
          <cell r="N564" t="str">
            <v xml:space="preserve">IE NICOLÁS GAVIRIA </v>
          </cell>
          <cell r="O564" t="str">
            <v xml:space="preserve">Media cuesta </v>
          </cell>
          <cell r="P564" t="str">
            <v>XL</v>
          </cell>
          <cell r="Q564">
            <v>40</v>
          </cell>
        </row>
        <row r="565">
          <cell r="A565">
            <v>1038418398</v>
          </cell>
          <cell r="B565">
            <v>324</v>
          </cell>
          <cell r="C565">
            <v>45854.7948032407</v>
          </cell>
          <cell r="D565">
            <v>45854.796296296299</v>
          </cell>
          <cell r="E565" t="str">
            <v>anonymous</v>
          </cell>
          <cell r="G565">
            <v>0</v>
          </cell>
          <cell r="H565" t="str">
            <v>Santiago Marín Morales</v>
          </cell>
          <cell r="I565" t="str">
            <v>1038418398</v>
          </cell>
          <cell r="J565" t="str">
            <v>3014784968</v>
          </cell>
          <cell r="K565" t="str">
            <v>smarin1254@gmail.com</v>
          </cell>
          <cell r="L565" t="str">
            <v>Oriente</v>
          </cell>
          <cell r="M565" t="str">
            <v>San Vicente Ferrer</v>
          </cell>
          <cell r="N565" t="str">
            <v>I. E. R. Santa Rita</v>
          </cell>
          <cell r="O565" t="str">
            <v xml:space="preserve">I. E. R. Ovejas </v>
          </cell>
          <cell r="P565" t="str">
            <v>L</v>
          </cell>
          <cell r="Q565">
            <v>42</v>
          </cell>
        </row>
        <row r="566">
          <cell r="A566">
            <v>1038485307</v>
          </cell>
          <cell r="B566">
            <v>521</v>
          </cell>
          <cell r="C566">
            <v>45855.602835648097</v>
          </cell>
          <cell r="D566">
            <v>45855.604548611103</v>
          </cell>
          <cell r="E566" t="str">
            <v>anonymous</v>
          </cell>
          <cell r="G566">
            <v>0</v>
          </cell>
          <cell r="H566" t="str">
            <v xml:space="preserve">Mauro Naranjo Gaibao </v>
          </cell>
          <cell r="I566" t="str">
            <v>1038485307</v>
          </cell>
          <cell r="J566" t="str">
            <v>3197261648</v>
          </cell>
          <cell r="K566" t="str">
            <v>managa24@outlook.es</v>
          </cell>
          <cell r="L566" t="str">
            <v>Bajo Cauca</v>
          </cell>
          <cell r="M566" t="str">
            <v>Nechí</v>
          </cell>
          <cell r="N566" t="str">
            <v>Institución Educativa Rural Trinidad Arriba</v>
          </cell>
          <cell r="O566" t="str">
            <v xml:space="preserve">C.E.R San Pedro Medio </v>
          </cell>
          <cell r="P566" t="str">
            <v>L</v>
          </cell>
          <cell r="Q566">
            <v>42</v>
          </cell>
        </row>
        <row r="567">
          <cell r="A567">
            <v>1038803362</v>
          </cell>
          <cell r="B567">
            <v>427</v>
          </cell>
          <cell r="C567">
            <v>45854.885081018503</v>
          </cell>
          <cell r="D567">
            <v>45854.888124999998</v>
          </cell>
          <cell r="E567" t="str">
            <v>anonymous</v>
          </cell>
          <cell r="G567">
            <v>0</v>
          </cell>
          <cell r="H567" t="str">
            <v>Javeidy Cordoba Moreno</v>
          </cell>
          <cell r="I567" t="str">
            <v>1038803362</v>
          </cell>
          <cell r="J567" t="str">
            <v>3042347904</v>
          </cell>
          <cell r="K567" t="str">
            <v>javeidycordobamoreno@gmail.com</v>
          </cell>
          <cell r="L567" t="str">
            <v xml:space="preserve">Bajo Cauca </v>
          </cell>
          <cell r="M567" t="str">
            <v xml:space="preserve">Zaragoza Antioquia </v>
          </cell>
          <cell r="N567" t="str">
            <v>C.E.R Cordero Icacal</v>
          </cell>
          <cell r="O567" t="str">
            <v>Corderito</v>
          </cell>
          <cell r="P567" t="str">
            <v>XXL</v>
          </cell>
          <cell r="Q567">
            <v>38</v>
          </cell>
        </row>
        <row r="568">
          <cell r="A568">
            <v>1039023783</v>
          </cell>
          <cell r="B568">
            <v>207</v>
          </cell>
          <cell r="C568">
            <v>45854.7237731481</v>
          </cell>
          <cell r="D568">
            <v>45854.7253009259</v>
          </cell>
          <cell r="E568" t="str">
            <v>anonymous</v>
          </cell>
          <cell r="G568">
            <v>0</v>
          </cell>
          <cell r="H568" t="str">
            <v xml:space="preserve">Mariana Espinosa Agudelo </v>
          </cell>
          <cell r="I568" t="str">
            <v>1039023783</v>
          </cell>
          <cell r="J568" t="str">
            <v>3192758122</v>
          </cell>
          <cell r="K568" t="str">
            <v>marianaespinosa292@gmail.com</v>
          </cell>
          <cell r="L568" t="str">
            <v xml:space="preserve">Suroeste </v>
          </cell>
          <cell r="M568" t="str">
            <v xml:space="preserve">Betania </v>
          </cell>
          <cell r="N568" t="str">
            <v>Perla del Citará</v>
          </cell>
          <cell r="O568" t="str">
            <v>Juan XXlll</v>
          </cell>
          <cell r="P568" t="str">
            <v>S</v>
          </cell>
          <cell r="Q568">
            <v>37</v>
          </cell>
        </row>
        <row r="569">
          <cell r="A569">
            <v>1039023926</v>
          </cell>
          <cell r="B569">
            <v>38</v>
          </cell>
          <cell r="C569">
            <v>45854.652453703697</v>
          </cell>
          <cell r="D569">
            <v>45854.653761574104</v>
          </cell>
          <cell r="E569" t="str">
            <v>anonymous</v>
          </cell>
          <cell r="G569">
            <v>0</v>
          </cell>
          <cell r="H569" t="str">
            <v xml:space="preserve">Luis Manuel Foronda Velásquez </v>
          </cell>
          <cell r="I569" t="str">
            <v>1039023926</v>
          </cell>
          <cell r="J569" t="str">
            <v>3127410066</v>
          </cell>
          <cell r="K569" t="str">
            <v>luismanfove@gmail.com</v>
          </cell>
          <cell r="L569" t="str">
            <v>Suroeste</v>
          </cell>
          <cell r="M569" t="str">
            <v>Concordia</v>
          </cell>
          <cell r="N569" t="str">
            <v xml:space="preserve">C.E.R. Las Ánimas </v>
          </cell>
          <cell r="O569" t="str">
            <v>Llanaditas</v>
          </cell>
          <cell r="P569" t="str">
            <v>M</v>
          </cell>
          <cell r="Q569">
            <v>41</v>
          </cell>
        </row>
        <row r="570">
          <cell r="A570">
            <v>1039023985</v>
          </cell>
          <cell r="B570">
            <v>279</v>
          </cell>
          <cell r="C570">
            <v>45854.763657407399</v>
          </cell>
          <cell r="D570">
            <v>45854.764328703699</v>
          </cell>
          <cell r="E570" t="str">
            <v>anonymous</v>
          </cell>
          <cell r="G570">
            <v>0</v>
          </cell>
          <cell r="H570" t="str">
            <v>Lina María Marín Pareja</v>
          </cell>
          <cell r="I570" t="str">
            <v>1039023985</v>
          </cell>
          <cell r="J570" t="str">
            <v>3137983901</v>
          </cell>
          <cell r="K570" t="str">
            <v>linasuper2009@hotmail.com</v>
          </cell>
          <cell r="L570" t="str">
            <v>Norte</v>
          </cell>
          <cell r="M570" t="str">
            <v>Briceño</v>
          </cell>
          <cell r="N570" t="str">
            <v>Antonio Roldan Betancur</v>
          </cell>
          <cell r="O570" t="str">
            <v>Principal</v>
          </cell>
          <cell r="P570" t="str">
            <v>S</v>
          </cell>
          <cell r="Q570">
            <v>35</v>
          </cell>
        </row>
        <row r="571">
          <cell r="A571">
            <v>1039024609</v>
          </cell>
          <cell r="B571">
            <v>701</v>
          </cell>
          <cell r="C571">
            <v>45860.365914351903</v>
          </cell>
          <cell r="D571">
            <v>45860.3730208333</v>
          </cell>
          <cell r="E571" t="str">
            <v>anonymous</v>
          </cell>
          <cell r="G571">
            <v>0</v>
          </cell>
          <cell r="H571" t="str">
            <v xml:space="preserve">Kelly Carolina Arroyave Herrera </v>
          </cell>
          <cell r="I571" t="str">
            <v>1039024609</v>
          </cell>
          <cell r="J571" t="str">
            <v>3106276157</v>
          </cell>
          <cell r="K571" t="str">
            <v>kellymun35@hotmail.com</v>
          </cell>
          <cell r="L571" t="str">
            <v>Suroeste</v>
          </cell>
          <cell r="M571" t="str">
            <v xml:space="preserve">Pueblorrico </v>
          </cell>
          <cell r="N571" t="str">
            <v xml:space="preserve">Cer Luis Felipe Restrepo </v>
          </cell>
          <cell r="O571" t="str">
            <v xml:space="preserve">Santa Bárbara </v>
          </cell>
          <cell r="P571" t="str">
            <v>L</v>
          </cell>
          <cell r="Q571">
            <v>39</v>
          </cell>
        </row>
        <row r="572">
          <cell r="A572">
            <v>1039082928</v>
          </cell>
          <cell r="B572">
            <v>198</v>
          </cell>
          <cell r="C572">
            <v>45854.716412037</v>
          </cell>
          <cell r="D572">
            <v>45854.719837962999</v>
          </cell>
          <cell r="E572" t="str">
            <v>anonymous</v>
          </cell>
          <cell r="G572">
            <v>0</v>
          </cell>
          <cell r="H572" t="str">
            <v>Turiano Ruiz Quintero</v>
          </cell>
          <cell r="I572" t="str">
            <v>1039082928</v>
          </cell>
          <cell r="J572" t="str">
            <v>3144072821</v>
          </cell>
          <cell r="K572" t="str">
            <v>turiano2014@gmail.com</v>
          </cell>
          <cell r="L572" t="str">
            <v>Uraba</v>
          </cell>
          <cell r="M572" t="str">
            <v>Necoclí</v>
          </cell>
          <cell r="N572" t="str">
            <v>Jose Elias Suarez</v>
          </cell>
          <cell r="O572" t="str">
            <v>Principal</v>
          </cell>
          <cell r="P572" t="str">
            <v>M</v>
          </cell>
          <cell r="Q572">
            <v>42</v>
          </cell>
        </row>
        <row r="573">
          <cell r="A573">
            <v>1039092249</v>
          </cell>
          <cell r="B573">
            <v>295</v>
          </cell>
          <cell r="C573">
            <v>45854.762685185196</v>
          </cell>
          <cell r="D573">
            <v>45854.772928240702</v>
          </cell>
          <cell r="E573" t="str">
            <v>anonymous</v>
          </cell>
          <cell r="G573">
            <v>0</v>
          </cell>
          <cell r="H573" t="str">
            <v xml:space="preserve">Olo Eniptikinia  Pelaez Castrillon </v>
          </cell>
          <cell r="I573" t="str">
            <v>1039092249</v>
          </cell>
          <cell r="J573" t="str">
            <v>3104169876</v>
          </cell>
          <cell r="K573" t="str">
            <v>oloeniptikiniap@gmail.com</v>
          </cell>
          <cell r="L573" t="str">
            <v xml:space="preserve">Urabá </v>
          </cell>
          <cell r="M573" t="str">
            <v xml:space="preserve">Necocli Antioquia </v>
          </cell>
          <cell r="N573" t="str">
            <v xml:space="preserve">INSTITUCION EDUCATIVA EL TOTUMO </v>
          </cell>
          <cell r="O573" t="str">
            <v>CENTRO EDUCATIVA RURAL INDIGENA CAIMAN MEDIO</v>
          </cell>
          <cell r="P573" t="str">
            <v>M</v>
          </cell>
          <cell r="Q573">
            <v>38</v>
          </cell>
        </row>
        <row r="574">
          <cell r="A574">
            <v>1039288208</v>
          </cell>
          <cell r="B574">
            <v>161</v>
          </cell>
          <cell r="C574">
            <v>45854.699756944399</v>
          </cell>
          <cell r="D574">
            <v>45854.701319444401</v>
          </cell>
          <cell r="E574" t="str">
            <v>anonymous</v>
          </cell>
          <cell r="G574">
            <v>0</v>
          </cell>
          <cell r="H574" t="str">
            <v>Edwin Alonso Domico domico</v>
          </cell>
          <cell r="I574" t="str">
            <v>1039288208</v>
          </cell>
          <cell r="J574" t="str">
            <v>3116995674</v>
          </cell>
          <cell r="K574" t="str">
            <v>domico92@hotmail.com</v>
          </cell>
          <cell r="L574" t="str">
            <v>Suroeste</v>
          </cell>
          <cell r="M574" t="str">
            <v>Urrao</v>
          </cell>
          <cell r="N574" t="str">
            <v>IER VASQUEZ</v>
          </cell>
          <cell r="O574" t="str">
            <v>CERI PLAYON</v>
          </cell>
          <cell r="P574" t="str">
            <v>M</v>
          </cell>
          <cell r="Q574">
            <v>39</v>
          </cell>
        </row>
        <row r="575">
          <cell r="A575">
            <v>1039422384</v>
          </cell>
          <cell r="B575">
            <v>59</v>
          </cell>
          <cell r="C575">
            <v>45854.655567129601</v>
          </cell>
          <cell r="D575">
            <v>45854.656770833302</v>
          </cell>
          <cell r="E575" t="str">
            <v>anonymous</v>
          </cell>
          <cell r="G575">
            <v>0</v>
          </cell>
          <cell r="H575" t="str">
            <v xml:space="preserve">Karen Xilena Franco Valencia </v>
          </cell>
          <cell r="I575" t="str">
            <v>1039422384</v>
          </cell>
          <cell r="J575" t="str">
            <v>3148273379</v>
          </cell>
          <cell r="K575" t="str">
            <v>xilena1097@gmail.com</v>
          </cell>
          <cell r="L575" t="str">
            <v>Suroeste</v>
          </cell>
          <cell r="M575" t="str">
            <v>Pueblorrico</v>
          </cell>
          <cell r="N575" t="str">
            <v xml:space="preserve">Institución educativa el Salvador </v>
          </cell>
          <cell r="O575" t="str">
            <v>Sinai</v>
          </cell>
          <cell r="P575" t="str">
            <v>S</v>
          </cell>
          <cell r="Q575">
            <v>35</v>
          </cell>
        </row>
        <row r="576">
          <cell r="A576">
            <v>1039422622</v>
          </cell>
          <cell r="B576">
            <v>185</v>
          </cell>
          <cell r="C576">
            <v>45854.709074074097</v>
          </cell>
          <cell r="D576">
            <v>45854.711550925902</v>
          </cell>
          <cell r="E576" t="str">
            <v>anonymous</v>
          </cell>
          <cell r="G576">
            <v>0</v>
          </cell>
          <cell r="H576" t="str">
            <v>Fernando Andrés Valencia Soto</v>
          </cell>
          <cell r="I576" t="str">
            <v>1039422622</v>
          </cell>
          <cell r="J576" t="str">
            <v>3114211625</v>
          </cell>
          <cell r="K576" t="str">
            <v>nandomc415@gmail.com</v>
          </cell>
          <cell r="L576" t="str">
            <v>Suroeste Antioqueño</v>
          </cell>
          <cell r="M576" t="str">
            <v>La Pintada</v>
          </cell>
          <cell r="N576" t="str">
            <v>Institución Educativa La Pintada</v>
          </cell>
          <cell r="O576" t="str">
            <v>Margarita Correa</v>
          </cell>
          <cell r="P576" t="str">
            <v>M</v>
          </cell>
          <cell r="Q576">
            <v>42</v>
          </cell>
        </row>
        <row r="577">
          <cell r="A577">
            <v>1039446280</v>
          </cell>
          <cell r="B577">
            <v>312</v>
          </cell>
          <cell r="C577">
            <v>45854.784143518496</v>
          </cell>
          <cell r="D577">
            <v>45854.785254629598</v>
          </cell>
          <cell r="E577" t="str">
            <v>anonymous</v>
          </cell>
          <cell r="G577">
            <v>0</v>
          </cell>
          <cell r="H577" t="str">
            <v>Juan Sebastián Arroyave Estrada</v>
          </cell>
          <cell r="I577" t="str">
            <v>1039446280</v>
          </cell>
          <cell r="J577" t="str">
            <v>3207083225</v>
          </cell>
          <cell r="K577" t="str">
            <v>Jusebas05@gmail.com</v>
          </cell>
          <cell r="L577" t="str">
            <v>Oriente</v>
          </cell>
          <cell r="M577" t="str">
            <v>El Santuario</v>
          </cell>
          <cell r="N577" t="str">
            <v xml:space="preserve">I E Presbítero Luis Rodolfo Gómez Ramírez </v>
          </cell>
          <cell r="O577" t="str">
            <v>Mercedes Sanín Cano</v>
          </cell>
          <cell r="P577" t="str">
            <v>L</v>
          </cell>
          <cell r="Q577">
            <v>44</v>
          </cell>
        </row>
        <row r="578">
          <cell r="A578">
            <v>1039652917</v>
          </cell>
          <cell r="B578">
            <v>898</v>
          </cell>
          <cell r="C578">
            <v>45865.520798611098</v>
          </cell>
          <cell r="D578">
            <v>45865.522800925901</v>
          </cell>
          <cell r="E578" t="str">
            <v>anonymous</v>
          </cell>
          <cell r="G578">
            <v>0</v>
          </cell>
          <cell r="H578" t="str">
            <v xml:space="preserve">Cruz Celina Majore Panesso </v>
          </cell>
          <cell r="I578" t="str">
            <v>1039652917</v>
          </cell>
          <cell r="J578" t="str">
            <v>3212590711</v>
          </cell>
          <cell r="K578" t="str">
            <v>cruzcelinamajore@gmail.com</v>
          </cell>
          <cell r="L578" t="str">
            <v>Uraba</v>
          </cell>
          <cell r="M578" t="str">
            <v xml:space="preserve">Murindó </v>
          </cell>
          <cell r="N578" t="str">
            <v xml:space="preserve">Centro Educativo Rural Indigenista Chagerado </v>
          </cell>
          <cell r="O578" t="str">
            <v xml:space="preserve">Chagerado </v>
          </cell>
          <cell r="P578" t="str">
            <v>S</v>
          </cell>
          <cell r="Q578">
            <v>36</v>
          </cell>
        </row>
        <row r="579">
          <cell r="A579">
            <v>1039653226</v>
          </cell>
          <cell r="B579">
            <v>867</v>
          </cell>
          <cell r="C579">
            <v>45862.733946759297</v>
          </cell>
          <cell r="D579">
            <v>45862.738993055602</v>
          </cell>
          <cell r="E579" t="str">
            <v>anonymous</v>
          </cell>
          <cell r="G579">
            <v>0</v>
          </cell>
          <cell r="H579" t="str">
            <v xml:space="preserve">Crispin cuñapa bailarin </v>
          </cell>
          <cell r="I579" t="str">
            <v>1039653226</v>
          </cell>
          <cell r="J579" t="str">
            <v>3227679904</v>
          </cell>
          <cell r="K579" t="str">
            <v>crispincb@gmail.com</v>
          </cell>
          <cell r="L579" t="str">
            <v>Uraba</v>
          </cell>
          <cell r="M579" t="str">
            <v>Murindo</v>
          </cell>
          <cell r="N579" t="str">
            <v>Chagerado</v>
          </cell>
          <cell r="O579" t="str">
            <v xml:space="preserve">Turriquitado Bajo </v>
          </cell>
          <cell r="P579" t="str">
            <v>S</v>
          </cell>
          <cell r="Q579">
            <v>37</v>
          </cell>
        </row>
        <row r="580">
          <cell r="A580">
            <v>1039653232</v>
          </cell>
          <cell r="B580">
            <v>34</v>
          </cell>
          <cell r="C580">
            <v>45854.651215277801</v>
          </cell>
          <cell r="D580">
            <v>45854.653078703697</v>
          </cell>
          <cell r="E580" t="str">
            <v>anonymous</v>
          </cell>
          <cell r="G580">
            <v>0</v>
          </cell>
          <cell r="H580" t="str">
            <v>Ubadel Bailarín Domico</v>
          </cell>
          <cell r="I580" t="str">
            <v>1039653232</v>
          </cell>
          <cell r="J580" t="str">
            <v>3113939635</v>
          </cell>
          <cell r="K580" t="str">
            <v xml:space="preserve">Ubadel182@hotmail.es </v>
          </cell>
          <cell r="L580" t="str">
            <v>Uraba</v>
          </cell>
          <cell r="M580" t="str">
            <v xml:space="preserve">Murindo </v>
          </cell>
          <cell r="N580" t="str">
            <v xml:space="preserve">C.E.R.I KOREDOCITO </v>
          </cell>
          <cell r="O580" t="str">
            <v>Sede isla</v>
          </cell>
          <cell r="P580" t="str">
            <v>S</v>
          </cell>
          <cell r="Q580">
            <v>38</v>
          </cell>
        </row>
        <row r="581">
          <cell r="A581">
            <v>1039680925</v>
          </cell>
          <cell r="B581">
            <v>485</v>
          </cell>
          <cell r="C581">
            <v>45855.400462963</v>
          </cell>
          <cell r="D581">
            <v>45855.404999999999</v>
          </cell>
          <cell r="E581" t="str">
            <v>anonymous</v>
          </cell>
          <cell r="G581">
            <v>0</v>
          </cell>
          <cell r="H581" t="str">
            <v xml:space="preserve">Leydy Tatiana Andrade Gonzalez </v>
          </cell>
          <cell r="I581" t="str">
            <v>1039680925</v>
          </cell>
          <cell r="J581" t="str">
            <v>3235951665</v>
          </cell>
          <cell r="K581" t="str">
            <v>letaandrade@outlook.com</v>
          </cell>
          <cell r="L581" t="str">
            <v>nordeste</v>
          </cell>
          <cell r="M581" t="str">
            <v xml:space="preserve">Remedios </v>
          </cell>
          <cell r="N581" t="str">
            <v>Llano de coordoba</v>
          </cell>
          <cell r="O581" t="str">
            <v>COSTEÑAL.  como una sugerencia con el perdón de ustedes nos podrían cambiar por camisetas.</v>
          </cell>
          <cell r="P581" t="str">
            <v>L</v>
          </cell>
          <cell r="Q581">
            <v>38</v>
          </cell>
        </row>
        <row r="582">
          <cell r="A582">
            <v>1039684059</v>
          </cell>
          <cell r="B582">
            <v>57</v>
          </cell>
          <cell r="C582">
            <v>45854.6537731481</v>
          </cell>
          <cell r="D582">
            <v>45854.656504629602</v>
          </cell>
          <cell r="E582" t="str">
            <v>anonymous</v>
          </cell>
          <cell r="G582">
            <v>0</v>
          </cell>
          <cell r="H582" t="str">
            <v xml:space="preserve">MARLON FABIAN CASTRO HERNANDEZ </v>
          </cell>
          <cell r="I582" t="str">
            <v>1039684059</v>
          </cell>
          <cell r="J582" t="str">
            <v>3114955927</v>
          </cell>
          <cell r="K582" t="str">
            <v>mafacahe21@hotmail.com</v>
          </cell>
          <cell r="L582" t="str">
            <v>MAGDALENA MEDIO</v>
          </cell>
          <cell r="M582" t="str">
            <v xml:space="preserve">PUERTO BERRIO </v>
          </cell>
          <cell r="N582" t="str">
            <v>IER LA CARLOTA</v>
          </cell>
          <cell r="O582" t="str">
            <v xml:space="preserve">PUERTO MURILLO </v>
          </cell>
          <cell r="P582" t="str">
            <v>M</v>
          </cell>
          <cell r="Q582">
            <v>39</v>
          </cell>
        </row>
        <row r="583">
          <cell r="A583">
            <v>1039688657</v>
          </cell>
          <cell r="B583">
            <v>904</v>
          </cell>
          <cell r="C583">
            <v>45865.637650463003</v>
          </cell>
          <cell r="D583">
            <v>45865.641006944403</v>
          </cell>
          <cell r="E583" t="str">
            <v>anonymous</v>
          </cell>
          <cell r="G583">
            <v>0</v>
          </cell>
          <cell r="H583" t="str">
            <v xml:space="preserve">Sugey Vanessa Ciro Celis </v>
          </cell>
          <cell r="I583" t="str">
            <v>1039688657</v>
          </cell>
          <cell r="J583" t="str">
            <v>3218074845</v>
          </cell>
          <cell r="K583" t="str">
            <v>vanessaciro51@gmail.com</v>
          </cell>
          <cell r="L583" t="str">
            <v>Magdalena Medio</v>
          </cell>
          <cell r="M583" t="str">
            <v xml:space="preserve">Puerto Nare </v>
          </cell>
          <cell r="N583" t="str">
            <v xml:space="preserve">IER LA SIERRA </v>
          </cell>
          <cell r="O583" t="str">
            <v xml:space="preserve">IER LA SIERRA </v>
          </cell>
          <cell r="P583" t="str">
            <v>XS</v>
          </cell>
          <cell r="Q583">
            <v>37</v>
          </cell>
        </row>
        <row r="584">
          <cell r="A584">
            <v>1039689209</v>
          </cell>
          <cell r="B584">
            <v>381</v>
          </cell>
          <cell r="C584">
            <v>45854.851643518501</v>
          </cell>
          <cell r="D584">
            <v>45854.852905092601</v>
          </cell>
          <cell r="E584" t="str">
            <v>anonymous</v>
          </cell>
          <cell r="G584">
            <v>0</v>
          </cell>
          <cell r="H584" t="str">
            <v xml:space="preserve">Christian Alonso Marín Valencia </v>
          </cell>
          <cell r="I584" t="str">
            <v>1039689209</v>
          </cell>
          <cell r="J584" t="str">
            <v>3117559415</v>
          </cell>
          <cell r="K584" t="str">
            <v>christianmarindocente@gmail.com</v>
          </cell>
          <cell r="L584" t="str">
            <v xml:space="preserve">Nordeste </v>
          </cell>
          <cell r="M584" t="str">
            <v xml:space="preserve">Segovia </v>
          </cell>
          <cell r="N584" t="str">
            <v xml:space="preserve">I.E.R. Fray Martin de Porres </v>
          </cell>
          <cell r="O584" t="str">
            <v xml:space="preserve">Fray Martin de Porres </v>
          </cell>
          <cell r="P584" t="str">
            <v>XXXXL</v>
          </cell>
          <cell r="Q584">
            <v>40</v>
          </cell>
        </row>
        <row r="585">
          <cell r="A585">
            <v>1039693537</v>
          </cell>
          <cell r="B585">
            <v>94</v>
          </cell>
          <cell r="C585">
            <v>45854.666469907403</v>
          </cell>
          <cell r="D585">
            <v>45854.668495370403</v>
          </cell>
          <cell r="E585" t="str">
            <v>anonymous</v>
          </cell>
          <cell r="G585">
            <v>0</v>
          </cell>
          <cell r="H585" t="str">
            <v>Madeleine Caamaño América</v>
          </cell>
          <cell r="I585" t="str">
            <v>1039693537</v>
          </cell>
          <cell r="J585" t="str">
            <v>3226542212</v>
          </cell>
          <cell r="K585" t="str">
            <v>Made-301@hotmail.com</v>
          </cell>
          <cell r="L585" t="str">
            <v xml:space="preserve">Magdalena Medio </v>
          </cell>
          <cell r="M585" t="str">
            <v>Maceo</v>
          </cell>
          <cell r="N585" t="str">
            <v xml:space="preserve">Filiberto Restrepo Sierra </v>
          </cell>
          <cell r="O585" t="str">
            <v xml:space="preserve">Presbítero Jaime León Restrepo López </v>
          </cell>
          <cell r="P585" t="str">
            <v>S</v>
          </cell>
          <cell r="Q585">
            <v>38</v>
          </cell>
        </row>
        <row r="586">
          <cell r="A586">
            <v>1039693605</v>
          </cell>
          <cell r="B586">
            <v>150</v>
          </cell>
          <cell r="C586">
            <v>45854.697511574101</v>
          </cell>
          <cell r="D586">
            <v>45854.699444444399</v>
          </cell>
          <cell r="E586" t="str">
            <v>anonymous</v>
          </cell>
          <cell r="G586">
            <v>0</v>
          </cell>
          <cell r="H586" t="str">
            <v xml:space="preserve">LUDY YORLET ORTEGA CARMONA </v>
          </cell>
          <cell r="I586" t="str">
            <v>1039693605</v>
          </cell>
          <cell r="J586" t="str">
            <v>3135319301</v>
          </cell>
          <cell r="K586" t="str">
            <v>luyo.21@hotmail.com</v>
          </cell>
          <cell r="L586" t="str">
            <v xml:space="preserve">Magdalena Medio </v>
          </cell>
          <cell r="M586" t="str">
            <v xml:space="preserve">Puerto Berrío </v>
          </cell>
          <cell r="N586" t="str">
            <v xml:space="preserve">I.E.R LA CARLOTA </v>
          </cell>
          <cell r="O586" t="str">
            <v xml:space="preserve">Santa Martina </v>
          </cell>
          <cell r="P586" t="str">
            <v>L</v>
          </cell>
          <cell r="Q586">
            <v>40</v>
          </cell>
        </row>
        <row r="587">
          <cell r="A587">
            <v>1039697150</v>
          </cell>
          <cell r="B587">
            <v>2</v>
          </cell>
          <cell r="C587">
            <v>45854.649050925902</v>
          </cell>
          <cell r="D587">
            <v>45854.649872685201</v>
          </cell>
          <cell r="E587" t="str">
            <v>anonymous</v>
          </cell>
          <cell r="G587">
            <v>0</v>
          </cell>
          <cell r="H587" t="str">
            <v xml:space="preserve">Juan Esteban Hernández Suárez </v>
          </cell>
          <cell r="I587" t="str">
            <v>1039697150</v>
          </cell>
          <cell r="J587" t="str">
            <v>3155928916</v>
          </cell>
          <cell r="K587" t="str">
            <v>jtuanes10@gmail.com</v>
          </cell>
          <cell r="L587" t="str">
            <v xml:space="preserve">Oriente </v>
          </cell>
          <cell r="M587" t="str">
            <v xml:space="preserve">El Peñol </v>
          </cell>
          <cell r="N587" t="str">
            <v>CER GUAMITO</v>
          </cell>
          <cell r="O587" t="str">
            <v xml:space="preserve">Guamito sede principal </v>
          </cell>
          <cell r="P587" t="str">
            <v>L</v>
          </cell>
          <cell r="Q587">
            <v>41</v>
          </cell>
        </row>
        <row r="588">
          <cell r="A588">
            <v>1039698113</v>
          </cell>
          <cell r="B588">
            <v>121</v>
          </cell>
          <cell r="C588">
            <v>45854.683321759301</v>
          </cell>
          <cell r="D588">
            <v>45854.685347222199</v>
          </cell>
          <cell r="E588" t="str">
            <v>anonymous</v>
          </cell>
          <cell r="G588">
            <v>0</v>
          </cell>
          <cell r="H588" t="str">
            <v xml:space="preserve">YULIETH MAYERLIS VASQUEZ AGUDELO </v>
          </cell>
          <cell r="I588" t="str">
            <v>1039698113</v>
          </cell>
          <cell r="J588" t="str">
            <v>3217197131</v>
          </cell>
          <cell r="K588" t="str">
            <v>jmayerlivasquez@hotmail.com</v>
          </cell>
          <cell r="L588" t="str">
            <v xml:space="preserve">NORDESTE </v>
          </cell>
          <cell r="M588" t="str">
            <v xml:space="preserve">SANTO DOMINGO </v>
          </cell>
          <cell r="N588" t="str">
            <v xml:space="preserve">IER ROBERTO LÓPEZ GÓMEZ </v>
          </cell>
          <cell r="O588" t="str">
            <v xml:space="preserve">LA ESPERANZA </v>
          </cell>
          <cell r="P588" t="str">
            <v>M</v>
          </cell>
          <cell r="Q588">
            <v>38</v>
          </cell>
        </row>
        <row r="589">
          <cell r="A589">
            <v>1039700054</v>
          </cell>
          <cell r="B589">
            <v>62</v>
          </cell>
          <cell r="C589">
            <v>45854.6563888889</v>
          </cell>
          <cell r="D589">
            <v>45854.657361111102</v>
          </cell>
          <cell r="E589" t="str">
            <v>anonymous</v>
          </cell>
          <cell r="G589">
            <v>0</v>
          </cell>
          <cell r="H589" t="str">
            <v xml:space="preserve">Nevardo Andrés Chaverra Benavides </v>
          </cell>
          <cell r="I589" t="str">
            <v>1039700054</v>
          </cell>
          <cell r="J589" t="str">
            <v>3233835380</v>
          </cell>
          <cell r="K589" t="str">
            <v>nevar_7@hotmail.com</v>
          </cell>
          <cell r="L589" t="str">
            <v xml:space="preserve">Magdalena Medio </v>
          </cell>
          <cell r="M589" t="str">
            <v>Puerto Berrio</v>
          </cell>
          <cell r="N589" t="str">
            <v>IER la Carlota</v>
          </cell>
          <cell r="O589" t="str">
            <v xml:space="preserve">CER Cabañas </v>
          </cell>
          <cell r="P589" t="str">
            <v>XL</v>
          </cell>
          <cell r="Q589">
            <v>43</v>
          </cell>
        </row>
        <row r="590">
          <cell r="A590">
            <v>1039701885</v>
          </cell>
          <cell r="B590">
            <v>24</v>
          </cell>
          <cell r="C590">
            <v>45854.650937500002</v>
          </cell>
          <cell r="D590">
            <v>45854.652083333298</v>
          </cell>
          <cell r="E590" t="str">
            <v>anonymous</v>
          </cell>
          <cell r="G590">
            <v>0</v>
          </cell>
          <cell r="H590" t="str">
            <v xml:space="preserve">Miguel Alexis Restrepo Hernández </v>
          </cell>
          <cell r="I590" t="str">
            <v>1039701885</v>
          </cell>
          <cell r="J590" t="str">
            <v>3195018084</v>
          </cell>
          <cell r="K590" t="str">
            <v>miguelalexisrestrepo@gmail.com</v>
          </cell>
          <cell r="L590" t="str">
            <v xml:space="preserve">Magdalena medio </v>
          </cell>
          <cell r="M590" t="str">
            <v>Puerto nare</v>
          </cell>
          <cell r="N590" t="str">
            <v xml:space="preserve">IER la unión </v>
          </cell>
          <cell r="O590" t="str">
            <v xml:space="preserve">CER serranías </v>
          </cell>
          <cell r="P590" t="str">
            <v>L</v>
          </cell>
          <cell r="Q590">
            <v>43</v>
          </cell>
        </row>
        <row r="591">
          <cell r="A591">
            <v>1039703022</v>
          </cell>
          <cell r="B591">
            <v>807</v>
          </cell>
          <cell r="C591">
            <v>45860.691944444399</v>
          </cell>
          <cell r="D591">
            <v>45860.693796296298</v>
          </cell>
          <cell r="E591" t="str">
            <v>anonymous</v>
          </cell>
          <cell r="G591">
            <v>0</v>
          </cell>
          <cell r="H591" t="str">
            <v>Yuly tatiana cordoba torres</v>
          </cell>
          <cell r="I591" t="str">
            <v>1039703022</v>
          </cell>
          <cell r="J591" t="str">
            <v>3104560871</v>
          </cell>
          <cell r="K591" t="str">
            <v>yulyt2153@gmail.com</v>
          </cell>
          <cell r="L591" t="str">
            <v>Antioquia</v>
          </cell>
          <cell r="M591" t="str">
            <v>Necocli</v>
          </cell>
          <cell r="N591" t="str">
            <v>I. E. R. el totumo</v>
          </cell>
          <cell r="O591" t="str">
            <v>Vale pavas</v>
          </cell>
          <cell r="P591" t="str">
            <v>S</v>
          </cell>
          <cell r="Q591">
            <v>37</v>
          </cell>
        </row>
        <row r="592">
          <cell r="A592">
            <v>1039704145</v>
          </cell>
          <cell r="B592">
            <v>272</v>
          </cell>
          <cell r="C592">
            <v>45854.756006944401</v>
          </cell>
          <cell r="D592">
            <v>45854.761030092603</v>
          </cell>
          <cell r="E592" t="str">
            <v>anonymous</v>
          </cell>
          <cell r="G592">
            <v>0</v>
          </cell>
          <cell r="H592" t="str">
            <v xml:space="preserve">Yair Hernán Mesa Cardona </v>
          </cell>
          <cell r="I592" t="str">
            <v>1039704145</v>
          </cell>
          <cell r="J592" t="str">
            <v>3023463095</v>
          </cell>
          <cell r="K592" t="str">
            <v>yairhernan@hotmail.com</v>
          </cell>
          <cell r="L592" t="str">
            <v xml:space="preserve">Magdalena Medio </v>
          </cell>
          <cell r="M592" t="str">
            <v xml:space="preserve">Yondó </v>
          </cell>
          <cell r="N592" t="str">
            <v xml:space="preserve">CER La Primavera </v>
          </cell>
          <cell r="O592" t="str">
            <v xml:space="preserve">CER la Primavera </v>
          </cell>
          <cell r="P592" t="str">
            <v>XL</v>
          </cell>
          <cell r="Q592">
            <v>43</v>
          </cell>
        </row>
        <row r="593">
          <cell r="A593">
            <v>1039704291</v>
          </cell>
          <cell r="B593">
            <v>896</v>
          </cell>
          <cell r="C593">
            <v>45865.480046296303</v>
          </cell>
          <cell r="D593">
            <v>45865.489004629599</v>
          </cell>
          <cell r="E593" t="str">
            <v>anonymous</v>
          </cell>
          <cell r="G593">
            <v>0</v>
          </cell>
          <cell r="H593" t="str">
            <v>Geraldine Carolina Rico Lozano</v>
          </cell>
          <cell r="I593" t="str">
            <v>1039704291</v>
          </cell>
          <cell r="J593" t="str">
            <v>3147842428</v>
          </cell>
          <cell r="K593" t="str">
            <v>geraldinerico02@gmail.com</v>
          </cell>
          <cell r="L593" t="str">
            <v>Magdalena Medio</v>
          </cell>
          <cell r="M593" t="str">
            <v>Puerto Berrio</v>
          </cell>
          <cell r="N593" t="str">
            <v>I.E.R La Carlota</v>
          </cell>
          <cell r="O593" t="str">
            <v xml:space="preserve">La Meseta </v>
          </cell>
          <cell r="P593" t="str">
            <v>M</v>
          </cell>
          <cell r="Q593">
            <v>37</v>
          </cell>
        </row>
        <row r="594">
          <cell r="A594">
            <v>1039705212</v>
          </cell>
          <cell r="B594">
            <v>652</v>
          </cell>
          <cell r="C594">
            <v>45860.325312499997</v>
          </cell>
          <cell r="D594">
            <v>45860.327210648102</v>
          </cell>
          <cell r="E594" t="str">
            <v>anonymous</v>
          </cell>
          <cell r="G594">
            <v>0</v>
          </cell>
          <cell r="H594" t="str">
            <v>Sebastian Cano Gutiérrez</v>
          </cell>
          <cell r="I594" t="str">
            <v>1039705212</v>
          </cell>
          <cell r="J594" t="str">
            <v>3107409472</v>
          </cell>
          <cell r="K594" t="str">
            <v xml:space="preserve">sebascano2998@gmail.com </v>
          </cell>
          <cell r="L594" t="str">
            <v>Oriente</v>
          </cell>
          <cell r="M594" t="str">
            <v>San Carlos</v>
          </cell>
          <cell r="N594" t="str">
            <v>Institución Educativa Rural Palmichal</v>
          </cell>
          <cell r="O594" t="str">
            <v>Centro Educativo Rural Las Camelias</v>
          </cell>
          <cell r="P594" t="str">
            <v>XL</v>
          </cell>
          <cell r="Q594">
            <v>42</v>
          </cell>
        </row>
        <row r="595">
          <cell r="A595">
            <v>1039705767</v>
          </cell>
          <cell r="B595">
            <v>168</v>
          </cell>
          <cell r="C595">
            <v>45854.701898148101</v>
          </cell>
          <cell r="D595">
            <v>45854.703425925902</v>
          </cell>
          <cell r="E595" t="str">
            <v>anonymous</v>
          </cell>
          <cell r="G595">
            <v>0</v>
          </cell>
          <cell r="H595" t="str">
            <v xml:space="preserve">Kevin Mauricio Zapata Céspedes </v>
          </cell>
          <cell r="I595" t="str">
            <v>1039705767</v>
          </cell>
          <cell r="J595" t="str">
            <v>3159263237</v>
          </cell>
          <cell r="K595" t="str">
            <v>kevin04-99@hotmail.com</v>
          </cell>
          <cell r="L595" t="str">
            <v xml:space="preserve">Magdalena Medio </v>
          </cell>
          <cell r="M595" t="str">
            <v xml:space="preserve">MACEO </v>
          </cell>
          <cell r="N595" t="str">
            <v xml:space="preserve">Filiberto Restrepo Sierra </v>
          </cell>
          <cell r="O595" t="str">
            <v xml:space="preserve">Presbítero Jaime León Restrepo </v>
          </cell>
          <cell r="P595" t="str">
            <v>L</v>
          </cell>
          <cell r="Q595">
            <v>42</v>
          </cell>
        </row>
        <row r="596">
          <cell r="A596">
            <v>1040321751</v>
          </cell>
          <cell r="B596">
            <v>443</v>
          </cell>
          <cell r="C596">
            <v>45854.930625000001</v>
          </cell>
          <cell r="D596">
            <v>45854.931493055599</v>
          </cell>
          <cell r="E596" t="str">
            <v>anonymous</v>
          </cell>
          <cell r="G596">
            <v>0</v>
          </cell>
          <cell r="H596" t="str">
            <v>Andrea Pino Zapata</v>
          </cell>
          <cell r="I596" t="str">
            <v>1040321751</v>
          </cell>
          <cell r="J596" t="str">
            <v>3152038631</v>
          </cell>
          <cell r="K596" t="str">
            <v>andrea890123@hotmail.com</v>
          </cell>
          <cell r="L596" t="str">
            <v>Norte</v>
          </cell>
          <cell r="M596" t="str">
            <v>San pedro de los milagros</v>
          </cell>
          <cell r="N596" t="str">
            <v>IER El Tambo</v>
          </cell>
          <cell r="O596" t="str">
            <v>IER El Tambo</v>
          </cell>
          <cell r="P596" t="str">
            <v>S</v>
          </cell>
          <cell r="Q596">
            <v>37</v>
          </cell>
        </row>
        <row r="597">
          <cell r="A597">
            <v>1040324699</v>
          </cell>
          <cell r="B597">
            <v>291</v>
          </cell>
          <cell r="C597">
            <v>45854.767268518503</v>
          </cell>
          <cell r="D597">
            <v>45854.7710532407</v>
          </cell>
          <cell r="E597" t="str">
            <v>anonymous</v>
          </cell>
          <cell r="G597">
            <v>0</v>
          </cell>
          <cell r="H597" t="str">
            <v xml:space="preserve">Yolanda Maria Gomez Rodriguez </v>
          </cell>
          <cell r="I597" t="str">
            <v>1040324699</v>
          </cell>
          <cell r="J597" t="str">
            <v>3207256012</v>
          </cell>
          <cell r="K597" t="str">
            <v>gomezrodriguezyolandamaria@gmail.com</v>
          </cell>
          <cell r="L597" t="str">
            <v xml:space="preserve">Occidente </v>
          </cell>
          <cell r="M597" t="str">
            <v xml:space="preserve">BURITICA </v>
          </cell>
          <cell r="N597" t="str">
            <v xml:space="preserve">Institucion educativa rural Adolfo Moreno Úsuga </v>
          </cell>
          <cell r="O597" t="str">
            <v xml:space="preserve">La cordillera </v>
          </cell>
          <cell r="P597" t="str">
            <v>L</v>
          </cell>
          <cell r="Q597">
            <v>38</v>
          </cell>
        </row>
        <row r="598">
          <cell r="A598">
            <v>1040591063</v>
          </cell>
          <cell r="B598">
            <v>346</v>
          </cell>
          <cell r="C598">
            <v>45854.817824074104</v>
          </cell>
          <cell r="D598">
            <v>45854.819166666697</v>
          </cell>
          <cell r="E598" t="str">
            <v>anonymous</v>
          </cell>
          <cell r="G598">
            <v>0</v>
          </cell>
          <cell r="H598" t="str">
            <v xml:space="preserve">Oscar David Castillo Mendoza </v>
          </cell>
          <cell r="I598" t="str">
            <v>1040591063</v>
          </cell>
          <cell r="J598" t="str">
            <v>3225361183</v>
          </cell>
          <cell r="K598" t="str">
            <v>uco.oscar30@gmail.com</v>
          </cell>
          <cell r="L598" t="str">
            <v>Bajo Cauca</v>
          </cell>
          <cell r="M598" t="str">
            <v xml:space="preserve">Nechi </v>
          </cell>
          <cell r="N598" t="str">
            <v xml:space="preserve">I.E.R Colorado </v>
          </cell>
          <cell r="O598" t="str">
            <v>Colorady</v>
          </cell>
          <cell r="P598" t="str">
            <v>L</v>
          </cell>
          <cell r="Q598">
            <v>41</v>
          </cell>
        </row>
        <row r="599">
          <cell r="A599">
            <v>1040736095</v>
          </cell>
          <cell r="B599">
            <v>292</v>
          </cell>
          <cell r="C599">
            <v>45854.770717592597</v>
          </cell>
          <cell r="D599">
            <v>45854.771631944401</v>
          </cell>
          <cell r="E599" t="str">
            <v>anonymous</v>
          </cell>
          <cell r="G599">
            <v>0</v>
          </cell>
          <cell r="H599" t="str">
            <v xml:space="preserve">Yudy Marcela Hernández Carvajal </v>
          </cell>
          <cell r="I599" t="str">
            <v>1040736095</v>
          </cell>
          <cell r="J599" t="str">
            <v>3137561899</v>
          </cell>
          <cell r="K599" t="str">
            <v>ymhc1217@gmail.com</v>
          </cell>
          <cell r="L599" t="str">
            <v xml:space="preserve">Magdalena Medio </v>
          </cell>
          <cell r="M599" t="str">
            <v xml:space="preserve">Puerto Triunfo </v>
          </cell>
          <cell r="N599" t="str">
            <v xml:space="preserve">Institución Educativa Pablo VI </v>
          </cell>
          <cell r="O599" t="str">
            <v xml:space="preserve">Institución Educativa Pablo VI- Sección Primaria </v>
          </cell>
          <cell r="P599" t="str">
            <v>M</v>
          </cell>
          <cell r="Q599">
            <v>38</v>
          </cell>
        </row>
        <row r="600">
          <cell r="A600">
            <v>1040736667</v>
          </cell>
          <cell r="B600">
            <v>255</v>
          </cell>
          <cell r="C600">
            <v>45854.745706018497</v>
          </cell>
          <cell r="D600">
            <v>45854.747847222199</v>
          </cell>
          <cell r="E600" t="str">
            <v>anonymous</v>
          </cell>
          <cell r="G600">
            <v>0</v>
          </cell>
          <cell r="H600" t="str">
            <v>Diana Patricia Arias Aristizabal</v>
          </cell>
          <cell r="I600" t="str">
            <v>1040736667</v>
          </cell>
          <cell r="J600" t="str">
            <v>3235857702</v>
          </cell>
          <cell r="K600" t="str">
            <v>dianaarias6667@gmail.com</v>
          </cell>
          <cell r="L600" t="str">
            <v>Occidente</v>
          </cell>
          <cell r="M600" t="str">
            <v xml:space="preserve">Dabeiba </v>
          </cell>
          <cell r="N600" t="str">
            <v>Institución Educativa Rural San Rafaél.</v>
          </cell>
          <cell r="O600" t="str">
            <v>Sede Filo de Guadualito</v>
          </cell>
          <cell r="P600" t="str">
            <v>XS</v>
          </cell>
          <cell r="Q600">
            <v>35</v>
          </cell>
        </row>
        <row r="601">
          <cell r="A601">
            <v>1040752158</v>
          </cell>
          <cell r="B601">
            <v>787</v>
          </cell>
          <cell r="C601">
            <v>45860.612013888902</v>
          </cell>
          <cell r="D601">
            <v>45860.614513888897</v>
          </cell>
          <cell r="E601" t="str">
            <v>anonymous</v>
          </cell>
          <cell r="G601">
            <v>0</v>
          </cell>
          <cell r="H601" t="str">
            <v xml:space="preserve">Daniela Gómez londoño </v>
          </cell>
          <cell r="I601" t="str">
            <v>1040752158</v>
          </cell>
          <cell r="J601" t="str">
            <v>3127717175</v>
          </cell>
          <cell r="K601" t="str">
            <v xml:space="preserve">java2084@gmail.com </v>
          </cell>
          <cell r="L601" t="str">
            <v xml:space="preserve">Nordeste </v>
          </cell>
          <cell r="M601" t="str">
            <v xml:space="preserve">Amalfi </v>
          </cell>
          <cell r="N601" t="str">
            <v xml:space="preserve">CER tinitacita </v>
          </cell>
          <cell r="O601" t="str">
            <v xml:space="preserve">CER el chispero </v>
          </cell>
          <cell r="P601" t="str">
            <v>S</v>
          </cell>
          <cell r="Q601">
            <v>36</v>
          </cell>
        </row>
        <row r="602">
          <cell r="A602">
            <v>1041146351</v>
          </cell>
          <cell r="B602">
            <v>776</v>
          </cell>
          <cell r="C602">
            <v>45860.571377314802</v>
          </cell>
          <cell r="D602">
            <v>45860.572060185201</v>
          </cell>
          <cell r="E602" t="str">
            <v>anonymous</v>
          </cell>
          <cell r="G602">
            <v>0</v>
          </cell>
          <cell r="H602" t="str">
            <v xml:space="preserve">Andrés Felipe Upegui Vallejo </v>
          </cell>
          <cell r="I602" t="str">
            <v>1041146351</v>
          </cell>
          <cell r="J602" t="str">
            <v>3242998552</v>
          </cell>
          <cell r="K602" t="str">
            <v>upeguiman@gmail.com</v>
          </cell>
          <cell r="L602" t="str">
            <v xml:space="preserve">Occidente </v>
          </cell>
          <cell r="M602" t="str">
            <v xml:space="preserve">Dabeiba </v>
          </cell>
          <cell r="N602" t="str">
            <v xml:space="preserve">IER San Rafael </v>
          </cell>
          <cell r="O602" t="str">
            <v>Terco</v>
          </cell>
          <cell r="P602" t="str">
            <v>XXXL</v>
          </cell>
          <cell r="Q602">
            <v>45</v>
          </cell>
        </row>
        <row r="603">
          <cell r="A603">
            <v>1041146961</v>
          </cell>
          <cell r="B603">
            <v>654</v>
          </cell>
          <cell r="C603">
            <v>45860.328680555598</v>
          </cell>
          <cell r="D603">
            <v>45860.331041666701</v>
          </cell>
          <cell r="E603" t="str">
            <v>anonymous</v>
          </cell>
          <cell r="G603">
            <v>0</v>
          </cell>
          <cell r="H603" t="str">
            <v xml:space="preserve">Luisa Fernanda velez Muñoz </v>
          </cell>
          <cell r="I603" t="str">
            <v>1041146961</v>
          </cell>
          <cell r="J603" t="str">
            <v>3117372258</v>
          </cell>
          <cell r="K603" t="str">
            <v>delfinavemu@hotmail.es</v>
          </cell>
          <cell r="L603" t="str">
            <v>Magdalena Medio</v>
          </cell>
          <cell r="M603" t="str">
            <v>Puerto Berrio</v>
          </cell>
          <cell r="N603" t="str">
            <v>I.E La America</v>
          </cell>
          <cell r="O603" t="str">
            <v>La America</v>
          </cell>
          <cell r="P603" t="str">
            <v>S</v>
          </cell>
          <cell r="Q603">
            <v>39</v>
          </cell>
        </row>
        <row r="604">
          <cell r="A604">
            <v>1041147101</v>
          </cell>
          <cell r="B604">
            <v>259</v>
          </cell>
          <cell r="C604">
            <v>45854.751018518502</v>
          </cell>
          <cell r="D604">
            <v>45854.752581018503</v>
          </cell>
          <cell r="E604" t="str">
            <v>anonymous</v>
          </cell>
          <cell r="G604">
            <v>0</v>
          </cell>
          <cell r="H604" t="str">
            <v>Natalia Andrea Restrepo Patiño</v>
          </cell>
          <cell r="I604" t="str">
            <v>1041147101</v>
          </cell>
          <cell r="J604" t="str">
            <v>3105905479</v>
          </cell>
          <cell r="K604" t="str">
            <v>natishabana@hotmail.com</v>
          </cell>
          <cell r="L604" t="str">
            <v>SUROESTE</v>
          </cell>
          <cell r="M604" t="str">
            <v>Fredonia</v>
          </cell>
          <cell r="N604" t="str">
            <v>I.E.Efe Gómez</v>
          </cell>
          <cell r="O604" t="str">
            <v>Marco Fidel Suarez</v>
          </cell>
          <cell r="P604" t="str">
            <v>S</v>
          </cell>
          <cell r="Q604">
            <v>37</v>
          </cell>
        </row>
        <row r="605">
          <cell r="A605">
            <v>1041176476</v>
          </cell>
          <cell r="B605">
            <v>203</v>
          </cell>
          <cell r="C605">
            <v>45854.719594907401</v>
          </cell>
          <cell r="D605">
            <v>45854.721516203703</v>
          </cell>
          <cell r="E605" t="str">
            <v>anonymous</v>
          </cell>
          <cell r="G605">
            <v>0</v>
          </cell>
          <cell r="H605" t="str">
            <v>Johana Andrea Presiga Manco</v>
          </cell>
          <cell r="I605" t="str">
            <v>1041176476</v>
          </cell>
          <cell r="J605" t="str">
            <v>3116006037</v>
          </cell>
          <cell r="K605" t="str">
            <v>johanapresiga@hotmail.com</v>
          </cell>
          <cell r="L605" t="str">
            <v>Occidente</v>
          </cell>
          <cell r="M605" t="str">
            <v xml:space="preserve">Giraldo </v>
          </cell>
          <cell r="N605" t="str">
            <v>IE Luis Andrade Valderrama</v>
          </cell>
          <cell r="O605" t="str">
            <v>Octavio Restrepo Calle</v>
          </cell>
          <cell r="P605" t="str">
            <v>XS</v>
          </cell>
          <cell r="Q605">
            <v>37</v>
          </cell>
        </row>
        <row r="606">
          <cell r="A606">
            <v>1041176733</v>
          </cell>
          <cell r="B606">
            <v>251</v>
          </cell>
          <cell r="C606">
            <v>45854.7443055556</v>
          </cell>
          <cell r="D606">
            <v>45854.746377314797</v>
          </cell>
          <cell r="E606" t="str">
            <v>anonymous</v>
          </cell>
          <cell r="G606">
            <v>0</v>
          </cell>
          <cell r="H606" t="str">
            <v xml:space="preserve">Ely Yojana Quintero Tuberquia </v>
          </cell>
          <cell r="I606" t="str">
            <v>1041176733</v>
          </cell>
          <cell r="J606" t="str">
            <v>3147058394</v>
          </cell>
          <cell r="K606" t="str">
            <v>elyjohanaq@gmail.com</v>
          </cell>
          <cell r="L606" t="str">
            <v xml:space="preserve">Occidente </v>
          </cell>
          <cell r="M606" t="str">
            <v xml:space="preserve">Santa Fe de Antioquia </v>
          </cell>
          <cell r="N606" t="str">
            <v>IER NURQUI</v>
          </cell>
          <cell r="O606" t="str">
            <v xml:space="preserve">El Carmen </v>
          </cell>
          <cell r="P606" t="str">
            <v>M</v>
          </cell>
          <cell r="Q606">
            <v>38</v>
          </cell>
        </row>
        <row r="607">
          <cell r="A607">
            <v>1041202587</v>
          </cell>
          <cell r="B607">
            <v>322</v>
          </cell>
          <cell r="C607">
            <v>45854.791400463</v>
          </cell>
          <cell r="D607">
            <v>45854.792824074102</v>
          </cell>
          <cell r="E607" t="str">
            <v>anonymous</v>
          </cell>
          <cell r="G607">
            <v>0</v>
          </cell>
          <cell r="H607" t="str">
            <v xml:space="preserve">Doris Marcela Morales Hoyos </v>
          </cell>
          <cell r="I607" t="str">
            <v>1041202587</v>
          </cell>
          <cell r="J607" t="str">
            <v>3214988239</v>
          </cell>
          <cell r="K607" t="str">
            <v>marcelamati2015@gmail.com</v>
          </cell>
          <cell r="L607" t="str">
            <v xml:space="preserve">Occidente </v>
          </cell>
          <cell r="M607" t="str">
            <v xml:space="preserve">Cañas gordas </v>
          </cell>
          <cell r="N607" t="str">
            <v xml:space="preserve">Institución Educativa Nicolás Gaviria </v>
          </cell>
          <cell r="O607" t="str">
            <v xml:space="preserve">Escuela Urbana </v>
          </cell>
          <cell r="P607" t="str">
            <v>M</v>
          </cell>
          <cell r="Q607">
            <v>37</v>
          </cell>
        </row>
        <row r="608">
          <cell r="A608">
            <v>1041203674</v>
          </cell>
          <cell r="B608">
            <v>659</v>
          </cell>
          <cell r="C608">
            <v>45860.334942129601</v>
          </cell>
          <cell r="D608">
            <v>45860.336446759298</v>
          </cell>
          <cell r="E608" t="str">
            <v>anonymous</v>
          </cell>
          <cell r="G608">
            <v>0</v>
          </cell>
          <cell r="H608" t="str">
            <v xml:space="preserve">Sorangel Morales Santamaría </v>
          </cell>
          <cell r="I608" t="str">
            <v>1041203674</v>
          </cell>
          <cell r="J608" t="str">
            <v>3205648064</v>
          </cell>
          <cell r="K608" t="str">
            <v>Sorany-707@hotmail.com</v>
          </cell>
          <cell r="L608" t="str">
            <v>Magdalena Medio</v>
          </cell>
          <cell r="M608" t="str">
            <v xml:space="preserve">Puerto Nare </v>
          </cell>
          <cell r="N608" t="str">
            <v xml:space="preserve">I.E Carlos Arturo Duque Ramírez </v>
          </cell>
          <cell r="O608" t="str">
            <v xml:space="preserve">San Luis Beltrán </v>
          </cell>
          <cell r="P608" t="str">
            <v>S</v>
          </cell>
          <cell r="Q608">
            <v>39</v>
          </cell>
        </row>
        <row r="609">
          <cell r="A609">
            <v>1041255642</v>
          </cell>
          <cell r="B609">
            <v>881</v>
          </cell>
          <cell r="C609">
            <v>45863.9445486111</v>
          </cell>
          <cell r="D609">
            <v>45863.947986111103</v>
          </cell>
          <cell r="E609" t="str">
            <v>anonymous</v>
          </cell>
          <cell r="G609">
            <v>0</v>
          </cell>
          <cell r="H609" t="str">
            <v>JAIBEL ENRIQUE PEREZ VELASQUEZ</v>
          </cell>
          <cell r="I609" t="str">
            <v>1041255642</v>
          </cell>
          <cell r="J609" t="str">
            <v>3243029598</v>
          </cell>
          <cell r="K609" t="str">
            <v>jepeve7@yahoo.com</v>
          </cell>
          <cell r="L609" t="str">
            <v xml:space="preserve">Urabá </v>
          </cell>
          <cell r="M609" t="str">
            <v>San Pedro de Urabá</v>
          </cell>
          <cell r="N609" t="str">
            <v>INSTITUCIÓN EDUCATIVA RURAL INDÍGENA TACANAL</v>
          </cell>
          <cell r="O609" t="str">
            <v>CENTRO EDUCATIVO RURAL INDÍGENA EL PARAISO</v>
          </cell>
          <cell r="P609" t="str">
            <v>M</v>
          </cell>
          <cell r="Q609">
            <v>41</v>
          </cell>
        </row>
        <row r="610">
          <cell r="A610">
            <v>1041267467</v>
          </cell>
          <cell r="B610">
            <v>326</v>
          </cell>
          <cell r="C610">
            <v>45854.795590277798</v>
          </cell>
          <cell r="D610">
            <v>45854.797118055598</v>
          </cell>
          <cell r="E610" t="str">
            <v>anonymous</v>
          </cell>
          <cell r="G610">
            <v>0</v>
          </cell>
          <cell r="H610" t="str">
            <v xml:space="preserve">Katty Arcia Plaza </v>
          </cell>
          <cell r="I610" t="str">
            <v>1041267467</v>
          </cell>
          <cell r="J610" t="str">
            <v>3113063008</v>
          </cell>
          <cell r="K610" t="str">
            <v>kattyarciap@gmail.com</v>
          </cell>
          <cell r="L610" t="str">
            <v xml:space="preserve">Urabá </v>
          </cell>
          <cell r="M610" t="str">
            <v xml:space="preserve">San Pedro de Urabá </v>
          </cell>
          <cell r="N610" t="str">
            <v xml:space="preserve">Institución Educativa Camilo Torres </v>
          </cell>
          <cell r="O610" t="str">
            <v xml:space="preserve">Camilo Torres </v>
          </cell>
          <cell r="P610" t="str">
            <v>S</v>
          </cell>
          <cell r="Q610">
            <v>37</v>
          </cell>
        </row>
        <row r="611">
          <cell r="A611">
            <v>1041269145</v>
          </cell>
          <cell r="B611">
            <v>880</v>
          </cell>
          <cell r="C611">
            <v>45863.944490740701</v>
          </cell>
          <cell r="D611">
            <v>45863.945925925902</v>
          </cell>
          <cell r="E611" t="str">
            <v>anonymous</v>
          </cell>
          <cell r="G611">
            <v>0</v>
          </cell>
          <cell r="H611" t="str">
            <v xml:space="preserve">Kely Johana Mendoza Hernández </v>
          </cell>
          <cell r="I611" t="str">
            <v>1041269145</v>
          </cell>
          <cell r="J611" t="str">
            <v>3104448031</v>
          </cell>
          <cell r="K611" t="str">
            <v>Mendozahernandezkelyjohana88@gmail.com</v>
          </cell>
          <cell r="L611" t="str">
            <v xml:space="preserve">Uraba </v>
          </cell>
          <cell r="M611" t="str">
            <v xml:space="preserve">San Pedro de Uraba </v>
          </cell>
          <cell r="N611" t="str">
            <v xml:space="preserve">Institución educativa rural indígena tacanal </v>
          </cell>
          <cell r="O611" t="str">
            <v xml:space="preserve">Centro educativo indígena el paraíso </v>
          </cell>
          <cell r="P611" t="str">
            <v>M</v>
          </cell>
          <cell r="Q611">
            <v>37</v>
          </cell>
        </row>
        <row r="612">
          <cell r="A612">
            <v>1042354514</v>
          </cell>
          <cell r="B612">
            <v>297</v>
          </cell>
          <cell r="C612">
            <v>45854.775312500002</v>
          </cell>
          <cell r="D612">
            <v>45854.776377314804</v>
          </cell>
          <cell r="E612" t="str">
            <v>anonymous</v>
          </cell>
          <cell r="G612">
            <v>0</v>
          </cell>
          <cell r="H612" t="str">
            <v xml:space="preserve">Veronica Isabel Mendoza González </v>
          </cell>
          <cell r="I612" t="str">
            <v>1042354514</v>
          </cell>
          <cell r="J612" t="str">
            <v>3046650801</v>
          </cell>
          <cell r="K612" t="str">
            <v>mendozagonzalezveronicaisabell@gmail.com</v>
          </cell>
          <cell r="L612" t="str">
            <v>Norte</v>
          </cell>
          <cell r="M612" t="str">
            <v xml:space="preserve">Briceño </v>
          </cell>
          <cell r="N612" t="str">
            <v xml:space="preserve">El morrón </v>
          </cell>
          <cell r="O612" t="str">
            <v xml:space="preserve">El anime </v>
          </cell>
          <cell r="P612" t="str">
            <v>L</v>
          </cell>
          <cell r="Q612">
            <v>38</v>
          </cell>
        </row>
        <row r="613">
          <cell r="A613">
            <v>1042706892</v>
          </cell>
          <cell r="B613">
            <v>754</v>
          </cell>
          <cell r="C613">
            <v>45860.478356481501</v>
          </cell>
          <cell r="D613">
            <v>45860.4793055556</v>
          </cell>
          <cell r="E613" t="str">
            <v>anonymous</v>
          </cell>
          <cell r="G613">
            <v>0</v>
          </cell>
          <cell r="H613" t="str">
            <v xml:space="preserve">Jesica Natalia Gómez Henao </v>
          </cell>
          <cell r="I613" t="str">
            <v>1042706892</v>
          </cell>
          <cell r="J613" t="str">
            <v>3106568849</v>
          </cell>
          <cell r="K613" t="str">
            <v>murillogomezjaw@gmail.com</v>
          </cell>
          <cell r="L613" t="str">
            <v xml:space="preserve">Urabá </v>
          </cell>
          <cell r="M613" t="str">
            <v>Carepa</v>
          </cell>
          <cell r="N613" t="str">
            <v>Luis Carlos Galán Sarmiento</v>
          </cell>
          <cell r="O613" t="str">
            <v>Dos</v>
          </cell>
          <cell r="P613" t="str">
            <v>XS</v>
          </cell>
          <cell r="Q613">
            <v>36</v>
          </cell>
        </row>
        <row r="614">
          <cell r="A614">
            <v>1042707318</v>
          </cell>
          <cell r="B614">
            <v>112</v>
          </cell>
          <cell r="C614">
            <v>45854.677534722199</v>
          </cell>
          <cell r="D614">
            <v>45854.678854166697</v>
          </cell>
          <cell r="E614" t="str">
            <v>anonymous</v>
          </cell>
          <cell r="G614">
            <v>0</v>
          </cell>
          <cell r="H614" t="str">
            <v xml:space="preserve">Andrés Felipe Sánchez Ochoa </v>
          </cell>
          <cell r="I614" t="str">
            <v>1042707318</v>
          </cell>
          <cell r="J614" t="str">
            <v>3102101841</v>
          </cell>
          <cell r="K614" t="str">
            <v>andres352@hotmail.es</v>
          </cell>
          <cell r="L614" t="str">
            <v xml:space="preserve">Occidente </v>
          </cell>
          <cell r="M614" t="str">
            <v xml:space="preserve">Sabanalarga </v>
          </cell>
          <cell r="N614" t="str">
            <v xml:space="preserve">I.E SAN JOSE </v>
          </cell>
          <cell r="O614" t="str">
            <v xml:space="preserve">Sede principal </v>
          </cell>
          <cell r="P614" t="str">
            <v>XXXL</v>
          </cell>
          <cell r="Q614">
            <v>42</v>
          </cell>
        </row>
        <row r="615">
          <cell r="A615">
            <v>1042708585</v>
          </cell>
          <cell r="B615">
            <v>16</v>
          </cell>
          <cell r="C615">
            <v>45854.650046296301</v>
          </cell>
          <cell r="D615">
            <v>45854.651076388902</v>
          </cell>
          <cell r="E615" t="str">
            <v>anonymous</v>
          </cell>
          <cell r="G615">
            <v>0</v>
          </cell>
          <cell r="H615" t="str">
            <v xml:space="preserve">Maria Camila Flórez Cortínez </v>
          </cell>
          <cell r="I615" t="str">
            <v>1042708585</v>
          </cell>
          <cell r="J615" t="str">
            <v>3145735851</v>
          </cell>
          <cell r="K615" t="str">
            <v>camiflo1042@gmail.com</v>
          </cell>
          <cell r="L615" t="str">
            <v>Occidente</v>
          </cell>
          <cell r="M615" t="str">
            <v xml:space="preserve">Dabeiba </v>
          </cell>
          <cell r="N615" t="str">
            <v xml:space="preserve">IE JUAN HENRIQUE WHITE </v>
          </cell>
          <cell r="O615" t="str">
            <v xml:space="preserve">Francisco de Paula Santander </v>
          </cell>
          <cell r="P615" t="str">
            <v>XS</v>
          </cell>
          <cell r="Q615">
            <v>37</v>
          </cell>
        </row>
        <row r="616">
          <cell r="A616">
            <v>1042709168</v>
          </cell>
          <cell r="B616">
            <v>534</v>
          </cell>
          <cell r="C616">
            <v>45855.697638888902</v>
          </cell>
          <cell r="D616">
            <v>45855.698298611103</v>
          </cell>
          <cell r="E616" t="str">
            <v>anonymous</v>
          </cell>
          <cell r="G616">
            <v>0</v>
          </cell>
          <cell r="H616" t="str">
            <v xml:space="preserve">LUISA FERNANDA MUÑOZ URIBE </v>
          </cell>
          <cell r="I616" t="str">
            <v xml:space="preserve">1.042.709.168 </v>
          </cell>
          <cell r="J616" t="str">
            <v>3197402198</v>
          </cell>
          <cell r="K616" t="str">
            <v>lufer-2011@hotmail.com</v>
          </cell>
          <cell r="L616" t="str">
            <v>Occidente</v>
          </cell>
          <cell r="M616" t="str">
            <v xml:space="preserve">Sabanalarga </v>
          </cell>
          <cell r="N616" t="str">
            <v>CER EL LLANO</v>
          </cell>
          <cell r="O616" t="str">
            <v xml:space="preserve">CER EL ENCANTO </v>
          </cell>
          <cell r="P616" t="str">
            <v>M</v>
          </cell>
          <cell r="Q616">
            <v>39</v>
          </cell>
        </row>
        <row r="617">
          <cell r="A617">
            <v>1042710022</v>
          </cell>
          <cell r="B617">
            <v>35</v>
          </cell>
          <cell r="C617">
            <v>45854.651701388902</v>
          </cell>
          <cell r="D617">
            <v>45854.653368055602</v>
          </cell>
          <cell r="E617" t="str">
            <v>anonymous</v>
          </cell>
          <cell r="G617">
            <v>0</v>
          </cell>
          <cell r="H617" t="str">
            <v xml:space="preserve">Sindy Yarley Santamaría Serna </v>
          </cell>
          <cell r="I617" t="str">
            <v>1042710022</v>
          </cell>
          <cell r="J617" t="str">
            <v>3216832323</v>
          </cell>
          <cell r="K617" t="str">
            <v>sindysantamaria912@gmail.com</v>
          </cell>
          <cell r="L617" t="str">
            <v xml:space="preserve">Occidente </v>
          </cell>
          <cell r="M617" t="str">
            <v xml:space="preserve">Buritica </v>
          </cell>
          <cell r="N617" t="str">
            <v xml:space="preserve">Santa Gema </v>
          </cell>
          <cell r="O617" t="str">
            <v xml:space="preserve">Principal </v>
          </cell>
          <cell r="P617" t="str">
            <v>M</v>
          </cell>
          <cell r="Q617">
            <v>38</v>
          </cell>
        </row>
        <row r="618">
          <cell r="A618">
            <v>1042732526</v>
          </cell>
          <cell r="B618">
            <v>786</v>
          </cell>
          <cell r="C618">
            <v>45860.603981481501</v>
          </cell>
          <cell r="D618">
            <v>45860.607939814799</v>
          </cell>
          <cell r="E618" t="str">
            <v>anonymous</v>
          </cell>
          <cell r="G618">
            <v>0</v>
          </cell>
          <cell r="H618" t="str">
            <v xml:space="preserve">Alder olea Dumaza </v>
          </cell>
          <cell r="I618" t="str">
            <v>1042732526</v>
          </cell>
          <cell r="J618" t="str">
            <v>3226444478</v>
          </cell>
          <cell r="K618" t="str">
            <v>alderoleadumaza60@gmail.com</v>
          </cell>
          <cell r="L618" t="str">
            <v xml:space="preserve">Antioquia </v>
          </cell>
          <cell r="M618" t="str">
            <v>Vigía del fuerte</v>
          </cell>
          <cell r="N618" t="str">
            <v>Institución educativa embera atrato medio</v>
          </cell>
          <cell r="O618" t="str">
            <v xml:space="preserve">Embera atrato medio </v>
          </cell>
          <cell r="P618" t="str">
            <v>M</v>
          </cell>
          <cell r="Q618">
            <v>40</v>
          </cell>
        </row>
        <row r="619">
          <cell r="A619">
            <v>1042732968</v>
          </cell>
          <cell r="B619">
            <v>566</v>
          </cell>
          <cell r="C619">
            <v>45856.208275463003</v>
          </cell>
          <cell r="D619">
            <v>45856.210231481498</v>
          </cell>
          <cell r="E619" t="str">
            <v>anonymous</v>
          </cell>
          <cell r="G619">
            <v>0</v>
          </cell>
          <cell r="H619" t="str">
            <v xml:space="preserve">Leiniz Mosquera Perez </v>
          </cell>
          <cell r="I619" t="str">
            <v>1042732968</v>
          </cell>
          <cell r="J619" t="str">
            <v>3148855708</v>
          </cell>
          <cell r="K619" t="str">
            <v>leinizmopez@hotmail.com</v>
          </cell>
          <cell r="L619" t="str">
            <v xml:space="preserve">Suroeste </v>
          </cell>
          <cell r="M619" t="str">
            <v>Urrao</v>
          </cell>
          <cell r="N619" t="str">
            <v xml:space="preserve">Vásquez </v>
          </cell>
          <cell r="O619" t="str">
            <v>Playon</v>
          </cell>
          <cell r="P619" t="str">
            <v>L</v>
          </cell>
          <cell r="Q619">
            <v>38</v>
          </cell>
        </row>
        <row r="620">
          <cell r="A620">
            <v>1042762441</v>
          </cell>
          <cell r="B620">
            <v>643</v>
          </cell>
          <cell r="C620">
            <v>45860.319537037001</v>
          </cell>
          <cell r="D620">
            <v>45860.320601851803</v>
          </cell>
          <cell r="E620" t="str">
            <v>anonymous</v>
          </cell>
          <cell r="G620">
            <v>0</v>
          </cell>
          <cell r="H620" t="str">
            <v xml:space="preserve">Yuliana cuartas Echavarria </v>
          </cell>
          <cell r="I620" t="str">
            <v>1042762441</v>
          </cell>
          <cell r="J620" t="str">
            <v>3117979469</v>
          </cell>
          <cell r="K620" t="str">
            <v>Cuartasyuliana@gmail.com</v>
          </cell>
          <cell r="L620" t="str">
            <v>Nordeste</v>
          </cell>
          <cell r="M620" t="str">
            <v>Amalfi</v>
          </cell>
          <cell r="N620" t="str">
            <v>La gurria</v>
          </cell>
          <cell r="O620" t="str">
            <v xml:space="preserve">Pocoro abajo </v>
          </cell>
          <cell r="P620" t="str">
            <v>XS</v>
          </cell>
          <cell r="Q620">
            <v>36</v>
          </cell>
        </row>
        <row r="621">
          <cell r="A621">
            <v>1042763131</v>
          </cell>
          <cell r="B621">
            <v>429</v>
          </cell>
          <cell r="C621">
            <v>45854.888877314799</v>
          </cell>
          <cell r="D621">
            <v>45854.890879629602</v>
          </cell>
          <cell r="E621" t="str">
            <v>anonymous</v>
          </cell>
          <cell r="G621">
            <v>0</v>
          </cell>
          <cell r="H621" t="str">
            <v xml:space="preserve">Mary Yaqueline Patiño Medina </v>
          </cell>
          <cell r="I621" t="str">
            <v>1042763131</v>
          </cell>
          <cell r="J621" t="str">
            <v>3223121906</v>
          </cell>
          <cell r="K621" t="str">
            <v>maryyaquelinepatino@gmail.com</v>
          </cell>
          <cell r="L621" t="str">
            <v>Nordeste</v>
          </cell>
          <cell r="M621" t="str">
            <v xml:space="preserve">Segovia </v>
          </cell>
          <cell r="N621" t="str">
            <v xml:space="preserve">Instrucción Educativa Santo Domingo Savio </v>
          </cell>
          <cell r="O621" t="str">
            <v xml:space="preserve">La madre </v>
          </cell>
          <cell r="P621" t="str">
            <v>M</v>
          </cell>
          <cell r="Q621">
            <v>37</v>
          </cell>
        </row>
        <row r="622">
          <cell r="A622">
            <v>1042768230</v>
          </cell>
          <cell r="B622">
            <v>769</v>
          </cell>
          <cell r="C622">
            <v>45860.533159722203</v>
          </cell>
          <cell r="D622">
            <v>45860.534120370401</v>
          </cell>
          <cell r="E622" t="str">
            <v>anonymous</v>
          </cell>
          <cell r="G622">
            <v>0</v>
          </cell>
          <cell r="H622" t="str">
            <v xml:space="preserve">LUOS ALFONSO PARDO GONZÁLEZ </v>
          </cell>
          <cell r="I622" t="str">
            <v>1042768230</v>
          </cell>
          <cell r="J622" t="str">
            <v>3233874714</v>
          </cell>
          <cell r="K622" t="str">
            <v>lcn.luispardo@gmail.com</v>
          </cell>
          <cell r="L622" t="str">
            <v>MAGDALENA MEDIO</v>
          </cell>
          <cell r="M622" t="str">
            <v>MACEO</v>
          </cell>
          <cell r="N622" t="str">
            <v xml:space="preserve">I. E. R. LA FLORESTA </v>
          </cell>
          <cell r="O622" t="str">
            <v xml:space="preserve">I. E. R. LA FLORESTA </v>
          </cell>
          <cell r="P622" t="str">
            <v>XL</v>
          </cell>
          <cell r="Q622">
            <v>42</v>
          </cell>
        </row>
        <row r="623">
          <cell r="A623">
            <v>1042769660</v>
          </cell>
          <cell r="B623">
            <v>8</v>
          </cell>
          <cell r="C623">
            <v>45854.649803240703</v>
          </cell>
          <cell r="D623">
            <v>45854.650601851798</v>
          </cell>
          <cell r="E623" t="str">
            <v>anonymous</v>
          </cell>
          <cell r="G623">
            <v>0</v>
          </cell>
          <cell r="H623" t="str">
            <v xml:space="preserve">Carmen Lorena Medina Gómez </v>
          </cell>
          <cell r="I623" t="str">
            <v xml:space="preserve">1042769660 </v>
          </cell>
          <cell r="J623" t="str">
            <v>3105385815</v>
          </cell>
          <cell r="K623" t="str">
            <v>lorejuli0712@gmail.com</v>
          </cell>
          <cell r="L623" t="str">
            <v xml:space="preserve">Norte </v>
          </cell>
          <cell r="M623" t="str">
            <v xml:space="preserve">Ituango </v>
          </cell>
          <cell r="N623" t="str">
            <v xml:space="preserve">Luis María preciado EChavarria </v>
          </cell>
          <cell r="O623" t="str">
            <v xml:space="preserve">Principal </v>
          </cell>
          <cell r="P623" t="str">
            <v>S</v>
          </cell>
          <cell r="Q623">
            <v>39</v>
          </cell>
        </row>
        <row r="624">
          <cell r="A624">
            <v>1042770284</v>
          </cell>
          <cell r="B624">
            <v>66</v>
          </cell>
          <cell r="C624">
            <v>45854.658206018503</v>
          </cell>
          <cell r="D624">
            <v>45854.658935185202</v>
          </cell>
          <cell r="E624" t="str">
            <v>anonymous</v>
          </cell>
          <cell r="G624">
            <v>0</v>
          </cell>
          <cell r="H624" t="str">
            <v xml:space="preserve">Stefhani Fernández Santana </v>
          </cell>
          <cell r="I624" t="str">
            <v>1042770284</v>
          </cell>
          <cell r="J624" t="str">
            <v>3127689675</v>
          </cell>
          <cell r="K624" t="str">
            <v>stefhanif56@gmail.com</v>
          </cell>
          <cell r="L624" t="str">
            <v>Norte</v>
          </cell>
          <cell r="M624" t="str">
            <v xml:space="preserve">Valdivia </v>
          </cell>
          <cell r="N624" t="str">
            <v xml:space="preserve">Centro educativo rural la Paulina </v>
          </cell>
          <cell r="O624" t="str">
            <v xml:space="preserve">Las camelias </v>
          </cell>
          <cell r="P624" t="str">
            <v>XXL</v>
          </cell>
          <cell r="Q624">
            <v>36</v>
          </cell>
        </row>
        <row r="625">
          <cell r="A625">
            <v>1042771108</v>
          </cell>
          <cell r="B625">
            <v>399</v>
          </cell>
          <cell r="C625">
            <v>45854.867986111101</v>
          </cell>
          <cell r="D625">
            <v>45854.8696180556</v>
          </cell>
          <cell r="E625" t="str">
            <v>anonymous</v>
          </cell>
          <cell r="G625">
            <v>0</v>
          </cell>
          <cell r="H625" t="str">
            <v xml:space="preserve">Oscar Daniel Correa Hernández </v>
          </cell>
          <cell r="I625" t="str">
            <v>1042771108</v>
          </cell>
          <cell r="J625" t="str">
            <v>3217198825</v>
          </cell>
          <cell r="K625" t="str">
            <v>osda2719@gmail.com</v>
          </cell>
          <cell r="L625" t="str">
            <v>Norte</v>
          </cell>
          <cell r="M625" t="str">
            <v xml:space="preserve">Campamento </v>
          </cell>
          <cell r="N625" t="str">
            <v>CER LA SOLITA</v>
          </cell>
          <cell r="O625" t="str">
            <v>El carriel</v>
          </cell>
          <cell r="P625" t="str">
            <v>L</v>
          </cell>
          <cell r="Q625">
            <v>39</v>
          </cell>
        </row>
        <row r="626">
          <cell r="A626">
            <v>1042771248</v>
          </cell>
          <cell r="B626">
            <v>559</v>
          </cell>
          <cell r="C626">
            <v>45855.858865740702</v>
          </cell>
          <cell r="D626">
            <v>45855.861238425903</v>
          </cell>
          <cell r="E626" t="str">
            <v>anonymous</v>
          </cell>
          <cell r="G626">
            <v>0</v>
          </cell>
          <cell r="H626" t="str">
            <v>Gustavo Addolfo Arias Cuartas</v>
          </cell>
          <cell r="I626" t="str">
            <v>1042771248</v>
          </cell>
          <cell r="J626" t="str">
            <v>3105339220</v>
          </cell>
          <cell r="K626" t="str">
            <v>Addolfo1993@gmail.com</v>
          </cell>
          <cell r="L626" t="str">
            <v xml:space="preserve">Norte </v>
          </cell>
          <cell r="M626" t="str">
            <v>Campamento</v>
          </cell>
          <cell r="N626" t="str">
            <v>Centro Educativo Rural La Solita</v>
          </cell>
          <cell r="O626" t="str">
            <v>Tierrafria</v>
          </cell>
          <cell r="P626" t="str">
            <v>M</v>
          </cell>
          <cell r="Q626">
            <v>42</v>
          </cell>
        </row>
        <row r="627">
          <cell r="A627">
            <v>1042771586</v>
          </cell>
          <cell r="B627">
            <v>75</v>
          </cell>
          <cell r="C627">
            <v>45854.660532407397</v>
          </cell>
          <cell r="D627">
            <v>45854.661724537</v>
          </cell>
          <cell r="E627" t="str">
            <v>anonymous</v>
          </cell>
          <cell r="G627">
            <v>0</v>
          </cell>
          <cell r="H627" t="str">
            <v xml:space="preserve">Diana Carolina Flórez Vidales </v>
          </cell>
          <cell r="I627" t="str">
            <v>1042771586</v>
          </cell>
          <cell r="J627" t="str">
            <v>3104486387</v>
          </cell>
          <cell r="K627" t="str">
            <v>caro084806@gmail.com</v>
          </cell>
          <cell r="L627" t="str">
            <v>Norte</v>
          </cell>
          <cell r="M627" t="str">
            <v xml:space="preserve">Valdivia </v>
          </cell>
          <cell r="N627" t="str">
            <v xml:space="preserve">Institución educativa de Valdivia </v>
          </cell>
          <cell r="O627" t="str">
            <v>CER La Leriona</v>
          </cell>
          <cell r="P627" t="str">
            <v>L</v>
          </cell>
          <cell r="Q627">
            <v>38</v>
          </cell>
        </row>
        <row r="628">
          <cell r="A628">
            <v>1042771908</v>
          </cell>
          <cell r="B628">
            <v>460</v>
          </cell>
          <cell r="C628">
            <v>45855.163715277798</v>
          </cell>
          <cell r="D628">
            <v>45855.165057870399</v>
          </cell>
          <cell r="E628" t="str">
            <v>anonymous</v>
          </cell>
          <cell r="G628">
            <v>0</v>
          </cell>
          <cell r="H628" t="str">
            <v xml:space="preserve">Ana Milena Hernández Munera </v>
          </cell>
          <cell r="I628" t="str">
            <v>1042771908</v>
          </cell>
          <cell r="J628" t="str">
            <v>3232933148</v>
          </cell>
          <cell r="K628" t="str">
            <v>anamilena465@gmail.com</v>
          </cell>
          <cell r="L628" t="str">
            <v>Norte</v>
          </cell>
          <cell r="M628" t="str">
            <v>Santa rosa de osos</v>
          </cell>
          <cell r="N628" t="str">
            <v xml:space="preserve">I.E.R Monseñor Miguel Ángel Builes </v>
          </cell>
          <cell r="O628" t="str">
            <v>Principal</v>
          </cell>
          <cell r="P628" t="str">
            <v>L</v>
          </cell>
          <cell r="Q628">
            <v>37</v>
          </cell>
        </row>
        <row r="629">
          <cell r="A629">
            <v>1042773069</v>
          </cell>
          <cell r="B629">
            <v>43</v>
          </cell>
          <cell r="C629">
            <v>45854.653321759302</v>
          </cell>
          <cell r="D629">
            <v>45854.654884259297</v>
          </cell>
          <cell r="E629" t="str">
            <v>anonymous</v>
          </cell>
          <cell r="G629">
            <v>0</v>
          </cell>
          <cell r="H629" t="str">
            <v xml:space="preserve">Oscar Adrian Vargas Alvarez </v>
          </cell>
          <cell r="I629" t="str">
            <v>1042773069</v>
          </cell>
          <cell r="J629" t="str">
            <v>3216449648</v>
          </cell>
          <cell r="K629" t="str">
            <v>oscarvaal12@gmail.com</v>
          </cell>
          <cell r="L629" t="str">
            <v xml:space="preserve">Norte </v>
          </cell>
          <cell r="M629" t="str">
            <v>BRICEÑO</v>
          </cell>
          <cell r="N629" t="str">
            <v xml:space="preserve">CER Los Álamos </v>
          </cell>
          <cell r="O629" t="str">
            <v xml:space="preserve">Sede Morrón </v>
          </cell>
          <cell r="P629" t="str">
            <v>S</v>
          </cell>
          <cell r="Q629">
            <v>38</v>
          </cell>
        </row>
        <row r="630">
          <cell r="A630">
            <v>1044101857</v>
          </cell>
          <cell r="B630">
            <v>99</v>
          </cell>
          <cell r="C630">
            <v>45854.6706134259</v>
          </cell>
          <cell r="D630">
            <v>45854.671319444402</v>
          </cell>
          <cell r="E630" t="str">
            <v>anonymous</v>
          </cell>
          <cell r="G630">
            <v>0</v>
          </cell>
          <cell r="H630" t="str">
            <v xml:space="preserve">Sandra Morelia Bedoya Bedoya </v>
          </cell>
          <cell r="I630" t="str">
            <v>1044101857</v>
          </cell>
          <cell r="J630" t="str">
            <v>3202188924</v>
          </cell>
          <cell r="K630" t="str">
            <v>sandrabedoyabe@ierlafloresta.edu.co</v>
          </cell>
          <cell r="L630" t="str">
            <v>Nordeste</v>
          </cell>
          <cell r="M630" t="str">
            <v xml:space="preserve">Yolombó </v>
          </cell>
          <cell r="N630" t="str">
            <v xml:space="preserve">IER LA FLORESTA </v>
          </cell>
          <cell r="O630" t="str">
            <v xml:space="preserve">Sede los Andes </v>
          </cell>
          <cell r="P630" t="str">
            <v>XS</v>
          </cell>
          <cell r="Q630">
            <v>36</v>
          </cell>
        </row>
        <row r="631">
          <cell r="A631">
            <v>1044500865</v>
          </cell>
          <cell r="B631">
            <v>341</v>
          </cell>
          <cell r="C631">
            <v>45854.809965277796</v>
          </cell>
          <cell r="D631">
            <v>45854.810902777797</v>
          </cell>
          <cell r="E631" t="str">
            <v>anonymous</v>
          </cell>
          <cell r="G631">
            <v>0</v>
          </cell>
          <cell r="H631" t="str">
            <v xml:space="preserve">Silvia Liliana Chavarría Muñoz </v>
          </cell>
          <cell r="I631" t="str">
            <v>1044500865</v>
          </cell>
          <cell r="J631" t="str">
            <v>3217676231</v>
          </cell>
          <cell r="K631" t="str">
            <v>schavam@gmail.com</v>
          </cell>
          <cell r="L631" t="str">
            <v>Norte</v>
          </cell>
          <cell r="M631" t="str">
            <v xml:space="preserve">Ituango </v>
          </cell>
          <cell r="N631" t="str">
            <v xml:space="preserve">Luis Maria Preciado Echavarría </v>
          </cell>
          <cell r="O631" t="str">
            <v xml:space="preserve">La lomita </v>
          </cell>
          <cell r="P631" t="str">
            <v>XL</v>
          </cell>
          <cell r="Q631">
            <v>38</v>
          </cell>
        </row>
        <row r="632">
          <cell r="A632">
            <v>1044502392</v>
          </cell>
          <cell r="B632">
            <v>527</v>
          </cell>
          <cell r="C632">
            <v>45855.647337962997</v>
          </cell>
          <cell r="D632">
            <v>45855.648356481499</v>
          </cell>
          <cell r="E632" t="str">
            <v>anonymous</v>
          </cell>
          <cell r="G632">
            <v>0</v>
          </cell>
          <cell r="H632" t="str">
            <v xml:space="preserve">Luisa Fernanda Betancur toro </v>
          </cell>
          <cell r="I632" t="str">
            <v>1044502392</v>
          </cell>
          <cell r="J632" t="str">
            <v>3006261343</v>
          </cell>
          <cell r="K632" t="str">
            <v>luisafernandabetancur06@gmail.com</v>
          </cell>
          <cell r="L632" t="str">
            <v xml:space="preserve">Occidente </v>
          </cell>
          <cell r="M632" t="str">
            <v xml:space="preserve">Ebejico </v>
          </cell>
          <cell r="N632" t="str">
            <v xml:space="preserve">Institución educativa urbana san José </v>
          </cell>
          <cell r="O632" t="str">
            <v xml:space="preserve">Institución educativa urbana san José </v>
          </cell>
          <cell r="P632" t="str">
            <v>L</v>
          </cell>
          <cell r="Q632">
            <v>38</v>
          </cell>
        </row>
        <row r="633">
          <cell r="A633">
            <v>1044502409</v>
          </cell>
          <cell r="B633">
            <v>639</v>
          </cell>
          <cell r="C633">
            <v>45860.316817129598</v>
          </cell>
          <cell r="D633">
            <v>45860.318437499998</v>
          </cell>
          <cell r="E633" t="str">
            <v>anonymous</v>
          </cell>
          <cell r="G633">
            <v>0</v>
          </cell>
          <cell r="H633" t="str">
            <v xml:space="preserve">Gloria Marcela Echavarria Amaya </v>
          </cell>
          <cell r="I633" t="str">
            <v xml:space="preserve">1044502409 </v>
          </cell>
          <cell r="J633" t="str">
            <v>3127992175</v>
          </cell>
          <cell r="K633" t="str">
            <v xml:space="preserve">marcecha0105@hotmail.com </v>
          </cell>
          <cell r="L633" t="str">
            <v xml:space="preserve">Norte </v>
          </cell>
          <cell r="M633" t="str">
            <v xml:space="preserve">Briceño </v>
          </cell>
          <cell r="N633" t="str">
            <v xml:space="preserve">IE Antonio Roldan Betancur </v>
          </cell>
          <cell r="O633" t="str">
            <v>Santa Ana 2</v>
          </cell>
          <cell r="P633" t="str">
            <v>XXL</v>
          </cell>
          <cell r="Q633">
            <v>38</v>
          </cell>
        </row>
        <row r="634">
          <cell r="A634">
            <v>1044502771</v>
          </cell>
          <cell r="B634">
            <v>586</v>
          </cell>
          <cell r="C634">
            <v>45856.664398148103</v>
          </cell>
          <cell r="D634">
            <v>45856.665706018503</v>
          </cell>
          <cell r="E634" t="str">
            <v>anonymous</v>
          </cell>
          <cell r="G634">
            <v>0</v>
          </cell>
          <cell r="H634" t="str">
            <v xml:space="preserve">Leidy Cristina Vasquez Ruiz </v>
          </cell>
          <cell r="I634" t="str">
            <v>1044502771</v>
          </cell>
          <cell r="J634" t="str">
            <v>3126916264</v>
          </cell>
          <cell r="K634" t="str">
            <v>leydy.cristina13@hotmail.com</v>
          </cell>
          <cell r="L634" t="str">
            <v xml:space="preserve">Norte </v>
          </cell>
          <cell r="M634" t="str">
            <v>Valdivia</v>
          </cell>
          <cell r="N634" t="str">
            <v xml:space="preserve">Institución Educativa Valdivia </v>
          </cell>
          <cell r="O634" t="str">
            <v>Principal</v>
          </cell>
          <cell r="P634" t="str">
            <v>M</v>
          </cell>
          <cell r="Q634">
            <v>36</v>
          </cell>
        </row>
        <row r="635">
          <cell r="A635">
            <v>1044503258</v>
          </cell>
          <cell r="B635">
            <v>584</v>
          </cell>
          <cell r="C635">
            <v>45856.657164351796</v>
          </cell>
          <cell r="D635">
            <v>45856.658171296302</v>
          </cell>
          <cell r="E635" t="str">
            <v>anonymous</v>
          </cell>
          <cell r="G635">
            <v>0</v>
          </cell>
          <cell r="H635" t="str">
            <v>Lina Marcela Jiménez Posada</v>
          </cell>
          <cell r="I635" t="str">
            <v>1044503258</v>
          </cell>
          <cell r="J635" t="str">
            <v>3225310027</v>
          </cell>
          <cell r="K635" t="str">
            <v>Sedelabotija2024@gmail.com</v>
          </cell>
          <cell r="L635" t="str">
            <v>Norte</v>
          </cell>
          <cell r="M635" t="str">
            <v>Santa Rosa de Osos</v>
          </cell>
          <cell r="N635" t="str">
            <v>Monseñor Miguel Angel Builes</v>
          </cell>
          <cell r="O635" t="str">
            <v>La Botija</v>
          </cell>
          <cell r="P635" t="str">
            <v>XXL</v>
          </cell>
          <cell r="Q635">
            <v>39</v>
          </cell>
        </row>
        <row r="636">
          <cell r="A636">
            <v>1044504244</v>
          </cell>
          <cell r="B636">
            <v>316</v>
          </cell>
          <cell r="C636">
            <v>45854.784826388903</v>
          </cell>
          <cell r="D636">
            <v>45854.787870370397</v>
          </cell>
          <cell r="E636" t="str">
            <v>anonymous</v>
          </cell>
          <cell r="G636">
            <v>0</v>
          </cell>
          <cell r="H636" t="str">
            <v xml:space="preserve">JOHANA MARCELA OSORIO RODRÍGUEZ </v>
          </cell>
          <cell r="I636" t="str">
            <v>1044504244</v>
          </cell>
          <cell r="J636" t="str">
            <v>3127786730</v>
          </cell>
          <cell r="K636" t="str">
            <v>jmor0816@hotmail.com</v>
          </cell>
          <cell r="L636" t="str">
            <v>NORTE</v>
          </cell>
          <cell r="M636" t="str">
            <v>VALDIVIA</v>
          </cell>
          <cell r="N636" t="str">
            <v>MARCO A ROJO</v>
          </cell>
          <cell r="O636" t="str">
            <v xml:space="preserve">C.E.R. SANTA BÁRBARA </v>
          </cell>
          <cell r="P636" t="str">
            <v>L</v>
          </cell>
          <cell r="Q636">
            <v>40</v>
          </cell>
        </row>
        <row r="637">
          <cell r="A637">
            <v>1044506922</v>
          </cell>
          <cell r="B637">
            <v>592</v>
          </cell>
          <cell r="C637">
            <v>45856.783506944397</v>
          </cell>
          <cell r="D637">
            <v>45856.785104166702</v>
          </cell>
          <cell r="E637" t="str">
            <v>anonymous</v>
          </cell>
          <cell r="G637">
            <v>0</v>
          </cell>
          <cell r="H637" t="str">
            <v xml:space="preserve">Sebastián Del Río Marulanda </v>
          </cell>
          <cell r="I637" t="str">
            <v>1044506922</v>
          </cell>
          <cell r="J637" t="str">
            <v>3103636112</v>
          </cell>
          <cell r="K637" t="str">
            <v>sebasdrm941103@gmail.com</v>
          </cell>
          <cell r="L637" t="str">
            <v>Norte</v>
          </cell>
          <cell r="M637" t="str">
            <v xml:space="preserve">San Andrés de Cuerquia </v>
          </cell>
          <cell r="N637" t="str">
            <v xml:space="preserve">Institución educativa rural las cruces </v>
          </cell>
          <cell r="O637" t="str">
            <v xml:space="preserve">Media loma </v>
          </cell>
          <cell r="P637" t="str">
            <v>M</v>
          </cell>
          <cell r="Q637">
            <v>39</v>
          </cell>
        </row>
        <row r="638">
          <cell r="A638">
            <v>1044506936</v>
          </cell>
          <cell r="B638">
            <v>13</v>
          </cell>
          <cell r="C638">
            <v>45854.6499652778</v>
          </cell>
          <cell r="D638">
            <v>45854.650891203702</v>
          </cell>
          <cell r="E638" t="str">
            <v>anonymous</v>
          </cell>
          <cell r="G638">
            <v>0</v>
          </cell>
          <cell r="H638" t="str">
            <v xml:space="preserve">Yurany Andrea Aristizábal Arroyave </v>
          </cell>
          <cell r="I638" t="str">
            <v>1044506936</v>
          </cell>
          <cell r="J638" t="str">
            <v>3196216870</v>
          </cell>
          <cell r="K638" t="str">
            <v>yuranyaristizabal@educar.luisgonzaga.edu.co</v>
          </cell>
          <cell r="L638" t="str">
            <v xml:space="preserve">Occidente </v>
          </cell>
          <cell r="M638" t="str">
            <v xml:space="preserve">Santa Fe de Antioquia </v>
          </cell>
          <cell r="N638" t="str">
            <v xml:space="preserve">San Luis Gonzaga </v>
          </cell>
          <cell r="O638" t="str">
            <v xml:space="preserve">Jorge Robledo </v>
          </cell>
          <cell r="P638" t="str">
            <v>XS</v>
          </cell>
          <cell r="Q638">
            <v>36</v>
          </cell>
        </row>
        <row r="639">
          <cell r="A639">
            <v>1044507369</v>
          </cell>
          <cell r="B639">
            <v>71</v>
          </cell>
          <cell r="C639">
            <v>45854.659849536998</v>
          </cell>
          <cell r="D639">
            <v>45854.660648148099</v>
          </cell>
          <cell r="E639" t="str">
            <v>anonymous</v>
          </cell>
          <cell r="G639">
            <v>0</v>
          </cell>
          <cell r="H639" t="str">
            <v xml:space="preserve">Estefanny Palacio Palacio </v>
          </cell>
          <cell r="I639" t="str">
            <v>1044507369</v>
          </cell>
          <cell r="J639" t="str">
            <v>3148875233</v>
          </cell>
          <cell r="K639" t="str">
            <v>Stefi942009@hotmail.com</v>
          </cell>
          <cell r="L639" t="str">
            <v xml:space="preserve">Suroeste </v>
          </cell>
          <cell r="M639" t="str">
            <v>Salgar</v>
          </cell>
          <cell r="N639" t="str">
            <v xml:space="preserve">El Concilio </v>
          </cell>
          <cell r="O639" t="str">
            <v xml:space="preserve">El Concilio </v>
          </cell>
          <cell r="P639" t="str">
            <v>M</v>
          </cell>
          <cell r="Q639">
            <v>37</v>
          </cell>
        </row>
        <row r="640">
          <cell r="A640">
            <v>1044508085</v>
          </cell>
          <cell r="B640">
            <v>870</v>
          </cell>
          <cell r="C640">
            <v>45862.934918981497</v>
          </cell>
          <cell r="D640">
            <v>45862.935914351903</v>
          </cell>
          <cell r="E640" t="str">
            <v>anonymous</v>
          </cell>
          <cell r="G640">
            <v>0</v>
          </cell>
          <cell r="H640" t="str">
            <v xml:space="preserve">Laura Correa Giraldo </v>
          </cell>
          <cell r="I640" t="str">
            <v>1044508085</v>
          </cell>
          <cell r="J640" t="str">
            <v>3002640965</v>
          </cell>
          <cell r="K640" t="str">
            <v>laura840@hotmail.es</v>
          </cell>
          <cell r="L640" t="str">
            <v>Suroeste</v>
          </cell>
          <cell r="M640" t="str">
            <v>Betulia</v>
          </cell>
          <cell r="N640" t="str">
            <v>I.E. FRANCISCO CESAR</v>
          </cell>
          <cell r="O640" t="str">
            <v xml:space="preserve">E.U. FRANCISCO CESAR </v>
          </cell>
          <cell r="P640" t="str">
            <v>S</v>
          </cell>
          <cell r="Q640">
            <v>37</v>
          </cell>
        </row>
        <row r="641">
          <cell r="A641">
            <v>1044509124</v>
          </cell>
          <cell r="B641">
            <v>275</v>
          </cell>
          <cell r="C641">
            <v>45854.761145833298</v>
          </cell>
          <cell r="D641">
            <v>45854.763020833299</v>
          </cell>
          <cell r="E641" t="str">
            <v>anonymous</v>
          </cell>
          <cell r="G641">
            <v>0</v>
          </cell>
          <cell r="H641" t="str">
            <v>Yuridali Pino</v>
          </cell>
          <cell r="I641" t="str">
            <v>1044509124</v>
          </cell>
          <cell r="J641" t="str">
            <v>3113137982</v>
          </cell>
          <cell r="K641" t="str">
            <v>pinoyuridali@gmail.com</v>
          </cell>
          <cell r="L641" t="str">
            <v>Norte</v>
          </cell>
          <cell r="M641" t="str">
            <v>Ituango</v>
          </cell>
          <cell r="N641" t="str">
            <v>Institución Educativa Luis María Preciado Echavarria</v>
          </cell>
          <cell r="O641" t="str">
            <v>Guayaquil</v>
          </cell>
          <cell r="P641" t="str">
            <v>M</v>
          </cell>
          <cell r="Q641">
            <v>36</v>
          </cell>
        </row>
        <row r="642">
          <cell r="A642">
            <v>1044509210</v>
          </cell>
          <cell r="B642">
            <v>382</v>
          </cell>
          <cell r="C642">
            <v>45854.852800925903</v>
          </cell>
          <cell r="D642">
            <v>45854.854780092603</v>
          </cell>
          <cell r="E642" t="str">
            <v>anonymous</v>
          </cell>
          <cell r="G642">
            <v>0</v>
          </cell>
          <cell r="H642" t="str">
            <v xml:space="preserve">Daniela Astrid Ramírez Pérez </v>
          </cell>
          <cell r="I642" t="str">
            <v>1044509210</v>
          </cell>
          <cell r="J642" t="str">
            <v>3135315583</v>
          </cell>
          <cell r="K642" t="str">
            <v>Danielaastridramirezperez@gmail.com</v>
          </cell>
          <cell r="L642" t="str">
            <v xml:space="preserve">Norte </v>
          </cell>
          <cell r="M642" t="str">
            <v xml:space="preserve">Santa Rosa de Osos </v>
          </cell>
          <cell r="N642" t="str">
            <v xml:space="preserve">I.E.R. Monseñor Miguel Ángel Builes </v>
          </cell>
          <cell r="O642" t="str">
            <v xml:space="preserve">La Berrio </v>
          </cell>
          <cell r="P642" t="str">
            <v>M</v>
          </cell>
          <cell r="Q642">
            <v>36</v>
          </cell>
        </row>
        <row r="643">
          <cell r="A643">
            <v>1044509597</v>
          </cell>
          <cell r="B643">
            <v>545</v>
          </cell>
          <cell r="C643">
            <v>45855.761770833298</v>
          </cell>
          <cell r="D643">
            <v>45855.762951388897</v>
          </cell>
          <cell r="E643" t="str">
            <v>anonymous</v>
          </cell>
          <cell r="G643">
            <v>0</v>
          </cell>
          <cell r="H643" t="str">
            <v>Valeria Gómez Jaramillo</v>
          </cell>
          <cell r="I643" t="str">
            <v>1044509597</v>
          </cell>
          <cell r="J643" t="str">
            <v>3197262877</v>
          </cell>
          <cell r="K643" t="str">
            <v>vale.gj0412@gmail.com</v>
          </cell>
          <cell r="L643" t="str">
            <v>oriente</v>
          </cell>
          <cell r="M643" t="str">
            <v>El Peñol</v>
          </cell>
          <cell r="N643" t="str">
            <v>IE León Xlll</v>
          </cell>
          <cell r="O643" t="str">
            <v>IE León Xlll</v>
          </cell>
          <cell r="P643" t="str">
            <v>M</v>
          </cell>
          <cell r="Q643">
            <v>39</v>
          </cell>
        </row>
        <row r="644">
          <cell r="A644">
            <v>1044914392</v>
          </cell>
          <cell r="B644">
            <v>222</v>
          </cell>
          <cell r="C644">
            <v>45854.727476851796</v>
          </cell>
          <cell r="D644">
            <v>45854.732175925899</v>
          </cell>
          <cell r="E644" t="str">
            <v>anonymous</v>
          </cell>
          <cell r="G644">
            <v>0</v>
          </cell>
          <cell r="H644" t="str">
            <v xml:space="preserve">Jorge Eliécer Suárez Martinez </v>
          </cell>
          <cell r="I644" t="str">
            <v>1044914392</v>
          </cell>
          <cell r="J644" t="str">
            <v>3016662977</v>
          </cell>
          <cell r="K644" t="str">
            <v>geormartin2025@gmail.com</v>
          </cell>
          <cell r="L644" t="str">
            <v>Norte</v>
          </cell>
          <cell r="M644" t="str">
            <v xml:space="preserve">Campamento </v>
          </cell>
          <cell r="N644" t="str">
            <v xml:space="preserve">CENTRO EDUCATIVO RURAL LA SOLITA </v>
          </cell>
          <cell r="O644" t="str">
            <v xml:space="preserve">La luz </v>
          </cell>
          <cell r="P644" t="str">
            <v>S</v>
          </cell>
          <cell r="Q644">
            <v>38</v>
          </cell>
        </row>
        <row r="645">
          <cell r="A645">
            <v>1045018474</v>
          </cell>
          <cell r="B645">
            <v>378</v>
          </cell>
          <cell r="C645">
            <v>45854.8499421296</v>
          </cell>
          <cell r="D645">
            <v>45854.850925925901</v>
          </cell>
          <cell r="E645" t="str">
            <v>anonymous</v>
          </cell>
          <cell r="G645">
            <v>0</v>
          </cell>
          <cell r="H645" t="str">
            <v xml:space="preserve">Deici Palacios Renteria </v>
          </cell>
          <cell r="I645" t="str">
            <v>1045018474</v>
          </cell>
          <cell r="J645" t="str">
            <v>3128935458</v>
          </cell>
          <cell r="K645" t="str">
            <v>deicikin@outlook.es</v>
          </cell>
          <cell r="L645" t="str">
            <v xml:space="preserve">Bajo Cauca </v>
          </cell>
          <cell r="M645" t="str">
            <v xml:space="preserve">Nechi </v>
          </cell>
          <cell r="N645" t="str">
            <v xml:space="preserve">I.E.R Trinidad Arriba </v>
          </cell>
          <cell r="O645" t="str">
            <v xml:space="preserve">Principal </v>
          </cell>
          <cell r="P645" t="str">
            <v>M</v>
          </cell>
          <cell r="Q645">
            <v>37</v>
          </cell>
        </row>
        <row r="646">
          <cell r="A646">
            <v>1045018730</v>
          </cell>
          <cell r="B646">
            <v>304</v>
          </cell>
          <cell r="C646">
            <v>45854.779039351903</v>
          </cell>
          <cell r="D646">
            <v>45854.780405092599</v>
          </cell>
          <cell r="E646" t="str">
            <v>anonymous</v>
          </cell>
          <cell r="G646">
            <v>0</v>
          </cell>
          <cell r="H646" t="str">
            <v xml:space="preserve">Deisy Marcela Muñoz Buitrago </v>
          </cell>
          <cell r="I646" t="str">
            <v>1045018730</v>
          </cell>
          <cell r="J646" t="str">
            <v>3207112004</v>
          </cell>
          <cell r="K646" t="str">
            <v>demubu1931@gmail.com</v>
          </cell>
          <cell r="L646" t="str">
            <v xml:space="preserve">Oriente </v>
          </cell>
          <cell r="M646" t="str">
            <v xml:space="preserve">Marinilla </v>
          </cell>
          <cell r="N646" t="str">
            <v xml:space="preserve">I.E Roman Gómez </v>
          </cell>
          <cell r="O646" t="str">
            <v xml:space="preserve">Sabina Muñoz primaria </v>
          </cell>
          <cell r="P646" t="str">
            <v>L</v>
          </cell>
          <cell r="Q646">
            <v>39</v>
          </cell>
        </row>
        <row r="647">
          <cell r="A647">
            <v>1045107344</v>
          </cell>
          <cell r="B647">
            <v>120</v>
          </cell>
          <cell r="C647">
            <v>45854.682083333297</v>
          </cell>
          <cell r="D647">
            <v>45854.684872685197</v>
          </cell>
          <cell r="E647" t="str">
            <v>anonymous</v>
          </cell>
          <cell r="G647">
            <v>0</v>
          </cell>
          <cell r="H647" t="str">
            <v xml:space="preserve">Aura Yamile Jaramillo Puerta </v>
          </cell>
          <cell r="I647" t="str">
            <v>1045107344</v>
          </cell>
          <cell r="J647" t="str">
            <v>3136118666</v>
          </cell>
          <cell r="K647" t="str">
            <v>aura.yami@hotmail.com</v>
          </cell>
          <cell r="L647" t="str">
            <v xml:space="preserve">Nordeste </v>
          </cell>
          <cell r="M647" t="str">
            <v xml:space="preserve">Segovia </v>
          </cell>
          <cell r="N647" t="str">
            <v xml:space="preserve">I.  E. Santo Domingo Savio </v>
          </cell>
          <cell r="O647" t="str">
            <v>Vida nueva</v>
          </cell>
          <cell r="P647" t="str">
            <v>S</v>
          </cell>
          <cell r="Q647">
            <v>35</v>
          </cell>
        </row>
        <row r="648">
          <cell r="A648">
            <v>1045109134</v>
          </cell>
          <cell r="B648">
            <v>525</v>
          </cell>
          <cell r="C648">
            <v>45855.630486111098</v>
          </cell>
          <cell r="D648">
            <v>45855.631574074097</v>
          </cell>
          <cell r="E648" t="str">
            <v>anonymous</v>
          </cell>
          <cell r="G648">
            <v>0</v>
          </cell>
          <cell r="H648" t="str">
            <v xml:space="preserve">Diego Alejandro Rúa Pérez </v>
          </cell>
          <cell r="I648" t="str">
            <v>1045109134</v>
          </cell>
          <cell r="J648" t="str">
            <v>3215984948</v>
          </cell>
          <cell r="K648" t="str">
            <v>alejorua2790@gmail.com</v>
          </cell>
          <cell r="L648" t="str">
            <v xml:space="preserve">Oriente </v>
          </cell>
          <cell r="M648" t="str">
            <v xml:space="preserve">Concepción </v>
          </cell>
          <cell r="N648" t="str">
            <v xml:space="preserve">Presbítero Libardo Aguirre </v>
          </cell>
          <cell r="O648" t="str">
            <v xml:space="preserve">Josefina Gómez de García </v>
          </cell>
          <cell r="P648" t="str">
            <v>L</v>
          </cell>
          <cell r="Q648">
            <v>38</v>
          </cell>
        </row>
        <row r="649">
          <cell r="A649">
            <v>1045111002</v>
          </cell>
          <cell r="B649">
            <v>614</v>
          </cell>
          <cell r="C649">
            <v>45858.705636574101</v>
          </cell>
          <cell r="D649">
            <v>45858.709143518499</v>
          </cell>
          <cell r="E649" t="str">
            <v>anonymous</v>
          </cell>
          <cell r="G649">
            <v>0</v>
          </cell>
          <cell r="H649" t="str">
            <v>DEISY CAROLINA ALZATE MARIN</v>
          </cell>
          <cell r="I649" t="str">
            <v>1045111002</v>
          </cell>
          <cell r="J649" t="str">
            <v>3195813393</v>
          </cell>
          <cell r="K649" t="str">
            <v>karolinaam@hotmail.com</v>
          </cell>
          <cell r="L649" t="str">
            <v>NORDESTE</v>
          </cell>
          <cell r="M649" t="str">
            <v>YOLOMBÓ</v>
          </cell>
          <cell r="N649" t="str">
            <v>I.E.R VILLANUEVA</v>
          </cell>
          <cell r="O649" t="str">
            <v>SEDE LA SOLITA</v>
          </cell>
          <cell r="P649" t="str">
            <v>M</v>
          </cell>
          <cell r="Q649">
            <v>37</v>
          </cell>
        </row>
        <row r="650">
          <cell r="A650">
            <v>1045113855</v>
          </cell>
          <cell r="B650">
            <v>86</v>
          </cell>
          <cell r="C650">
            <v>45854.664456018501</v>
          </cell>
          <cell r="D650">
            <v>45854.665428240703</v>
          </cell>
          <cell r="E650" t="str">
            <v>anonymous</v>
          </cell>
          <cell r="G650">
            <v>0</v>
          </cell>
          <cell r="H650" t="str">
            <v xml:space="preserve">Mateo Torres Quintero </v>
          </cell>
          <cell r="I650" t="str">
            <v>1045113855</v>
          </cell>
          <cell r="J650" t="str">
            <v>3505065765</v>
          </cell>
          <cell r="K650" t="str">
            <v>mateotorresq@gmail.com</v>
          </cell>
          <cell r="L650" t="str">
            <v xml:space="preserve">Nordeste </v>
          </cell>
          <cell r="M650" t="str">
            <v xml:space="preserve">Yolombó </v>
          </cell>
          <cell r="N650" t="str">
            <v xml:space="preserve">C.E.R Cachumbal </v>
          </cell>
          <cell r="O650" t="str">
            <v xml:space="preserve">C.E.R Maracaibo </v>
          </cell>
          <cell r="P650" t="str">
            <v>L</v>
          </cell>
          <cell r="Q650">
            <v>38</v>
          </cell>
        </row>
        <row r="651">
          <cell r="A651">
            <v>1045141759</v>
          </cell>
          <cell r="B651">
            <v>14</v>
          </cell>
          <cell r="C651">
            <v>45854.649444444403</v>
          </cell>
          <cell r="D651">
            <v>45854.650891203702</v>
          </cell>
          <cell r="E651" t="str">
            <v>anonymous</v>
          </cell>
          <cell r="G651">
            <v>0</v>
          </cell>
          <cell r="H651" t="str">
            <v xml:space="preserve">Deisi Marcela Gomez Jaramillo </v>
          </cell>
          <cell r="I651" t="str">
            <v>1045141759</v>
          </cell>
          <cell r="J651" t="str">
            <v>3105372189</v>
          </cell>
          <cell r="K651" t="str">
            <v>deisisea.7@gmail.com</v>
          </cell>
          <cell r="L651" t="str">
            <v>Bajo Cauca</v>
          </cell>
          <cell r="M651" t="str">
            <v xml:space="preserve">Zaragoza </v>
          </cell>
          <cell r="N651" t="str">
            <v xml:space="preserve">Francisco de Paula Santander </v>
          </cell>
          <cell r="O651" t="str">
            <v xml:space="preserve">Sede San Gregorio </v>
          </cell>
          <cell r="P651" t="str">
            <v>L</v>
          </cell>
          <cell r="Q651">
            <v>37</v>
          </cell>
        </row>
        <row r="652">
          <cell r="A652">
            <v>1045145121</v>
          </cell>
          <cell r="B652">
            <v>613</v>
          </cell>
          <cell r="C652">
            <v>45858.680636574099</v>
          </cell>
          <cell r="D652">
            <v>45858.683449074102</v>
          </cell>
          <cell r="E652" t="str">
            <v>anonymous</v>
          </cell>
          <cell r="G652">
            <v>0</v>
          </cell>
          <cell r="H652" t="str">
            <v>Harold Estrada Herazo</v>
          </cell>
          <cell r="I652" t="str">
            <v>1045145121</v>
          </cell>
          <cell r="J652" t="str">
            <v>3206391750</v>
          </cell>
          <cell r="K652" t="str">
            <v>harold.eh98@gmail.com</v>
          </cell>
          <cell r="L652" t="str">
            <v>Magdalena Medio</v>
          </cell>
          <cell r="M652" t="str">
            <v>Yondó Antioquia</v>
          </cell>
          <cell r="N652" t="str">
            <v>C.E.R. La Primavera</v>
          </cell>
          <cell r="O652" t="str">
            <v>C.E.R. Condor</v>
          </cell>
          <cell r="P652" t="str">
            <v>M</v>
          </cell>
          <cell r="Q652">
            <v>42</v>
          </cell>
        </row>
        <row r="653">
          <cell r="A653">
            <v>1045429014</v>
          </cell>
          <cell r="B653">
            <v>875</v>
          </cell>
          <cell r="C653">
            <v>45863.704108796301</v>
          </cell>
          <cell r="D653">
            <v>45863.705567129597</v>
          </cell>
          <cell r="E653" t="str">
            <v>anonymous</v>
          </cell>
          <cell r="G653">
            <v>0</v>
          </cell>
          <cell r="H653" t="str">
            <v xml:space="preserve">Yhannys Nairoby Restrepo </v>
          </cell>
          <cell r="I653" t="str">
            <v xml:space="preserve">1045429014 </v>
          </cell>
          <cell r="J653" t="str">
            <v>3117159814</v>
          </cell>
          <cell r="K653" t="str">
            <v>Yhannysnairobyrestrepo@gmail.com</v>
          </cell>
          <cell r="L653" t="str">
            <v>Norte</v>
          </cell>
          <cell r="M653" t="str">
            <v>Valdivia</v>
          </cell>
          <cell r="N653" t="str">
            <v xml:space="preserve">CER LA PAULINA </v>
          </cell>
          <cell r="O653" t="str">
            <v>Playarica</v>
          </cell>
          <cell r="P653" t="str">
            <v>M</v>
          </cell>
          <cell r="Q653">
            <v>39</v>
          </cell>
        </row>
        <row r="654">
          <cell r="A654">
            <v>1045511281</v>
          </cell>
          <cell r="B654">
            <v>855</v>
          </cell>
          <cell r="C654">
            <v>45861.714074074102</v>
          </cell>
          <cell r="D654">
            <v>45861.7164583333</v>
          </cell>
          <cell r="E654" t="str">
            <v>anonymous</v>
          </cell>
          <cell r="G654">
            <v>0</v>
          </cell>
          <cell r="H654" t="str">
            <v xml:space="preserve">Karina Torres Valencia </v>
          </cell>
          <cell r="I654" t="str">
            <v>1045511281</v>
          </cell>
          <cell r="J654" t="str">
            <v>3116013709</v>
          </cell>
          <cell r="K654" t="str">
            <v xml:space="preserve">karitorresv9@gmail.com </v>
          </cell>
          <cell r="L654" t="str">
            <v xml:space="preserve">Antioquia </v>
          </cell>
          <cell r="M654" t="str">
            <v xml:space="preserve">Vegachi </v>
          </cell>
          <cell r="N654" t="str">
            <v xml:space="preserve">I. E Jhon F. Kennedy </v>
          </cell>
          <cell r="O654" t="str">
            <v xml:space="preserve">La clarita </v>
          </cell>
          <cell r="P654" t="str">
            <v>M</v>
          </cell>
          <cell r="Q654">
            <v>39</v>
          </cell>
        </row>
        <row r="655">
          <cell r="A655">
            <v>1045520088</v>
          </cell>
          <cell r="B655">
            <v>109</v>
          </cell>
          <cell r="C655">
            <v>45854.675729166702</v>
          </cell>
          <cell r="D655">
            <v>45854.6772569444</v>
          </cell>
          <cell r="E655" t="str">
            <v>anonymous</v>
          </cell>
          <cell r="G655">
            <v>0</v>
          </cell>
          <cell r="H655" t="str">
            <v xml:space="preserve">Yessica Mendoza Zúñiga </v>
          </cell>
          <cell r="I655" t="str">
            <v>1045520088</v>
          </cell>
          <cell r="J655" t="str">
            <v>3217659353</v>
          </cell>
          <cell r="K655" t="str">
            <v>yemezu95@gmail.com</v>
          </cell>
          <cell r="L655" t="str">
            <v>Uraba</v>
          </cell>
          <cell r="M655" t="str">
            <v xml:space="preserve">Necocli </v>
          </cell>
          <cell r="N655" t="str">
            <v xml:space="preserve">Centro educativo rural el paraíso </v>
          </cell>
          <cell r="O655" t="str">
            <v xml:space="preserve">Centro educativo rural cielo azul </v>
          </cell>
          <cell r="P655" t="str">
            <v>S</v>
          </cell>
          <cell r="Q655">
            <v>37</v>
          </cell>
        </row>
        <row r="656">
          <cell r="A656">
            <v>1045741762</v>
          </cell>
          <cell r="B656">
            <v>208</v>
          </cell>
          <cell r="C656">
            <v>45854.724525463003</v>
          </cell>
          <cell r="D656">
            <v>45854.726678240702</v>
          </cell>
          <cell r="E656" t="str">
            <v>anonymous</v>
          </cell>
          <cell r="G656">
            <v>0</v>
          </cell>
          <cell r="H656" t="str">
            <v xml:space="preserve">María Camila Pérez Salcedo </v>
          </cell>
          <cell r="I656" t="str">
            <v>1045741762</v>
          </cell>
          <cell r="J656" t="str">
            <v>3015694098</v>
          </cell>
          <cell r="K656" t="str">
            <v>camiperez0710@gmail.com</v>
          </cell>
          <cell r="L656" t="str">
            <v xml:space="preserve">Suroeste </v>
          </cell>
          <cell r="M656" t="str">
            <v xml:space="preserve">Urrao </v>
          </cell>
          <cell r="N656" t="str">
            <v xml:space="preserve">Institución Educativa Rural Vásquez </v>
          </cell>
          <cell r="O656" t="str">
            <v xml:space="preserve">Centro Educativo Rural Mandecito </v>
          </cell>
          <cell r="P656" t="str">
            <v>XL</v>
          </cell>
          <cell r="Q656">
            <v>37</v>
          </cell>
        </row>
        <row r="657">
          <cell r="A657">
            <v>1046666704</v>
          </cell>
          <cell r="B657">
            <v>145</v>
          </cell>
          <cell r="C657">
            <v>45854.696597222202</v>
          </cell>
          <cell r="D657">
            <v>45854.697476851798</v>
          </cell>
          <cell r="E657" t="str">
            <v>anonymous</v>
          </cell>
          <cell r="G657">
            <v>0</v>
          </cell>
          <cell r="H657" t="str">
            <v>LINA MARCELA TIRADO PINO</v>
          </cell>
          <cell r="I657" t="str">
            <v>1046666704</v>
          </cell>
          <cell r="J657" t="str">
            <v>3117399047</v>
          </cell>
          <cell r="K657" t="str">
            <v>linithaa21@hotmail.com</v>
          </cell>
          <cell r="L657" t="str">
            <v xml:space="preserve">Suroeste </v>
          </cell>
          <cell r="M657" t="str">
            <v>La Pintada</v>
          </cell>
          <cell r="N657" t="str">
            <v>I.E La Pintada</v>
          </cell>
          <cell r="O657" t="str">
            <v>I.E La Pintada</v>
          </cell>
          <cell r="P657" t="str">
            <v>M</v>
          </cell>
          <cell r="Q657">
            <v>37</v>
          </cell>
        </row>
        <row r="658">
          <cell r="A658">
            <v>1046904014</v>
          </cell>
          <cell r="B658">
            <v>827</v>
          </cell>
          <cell r="C658">
            <v>45860.854108796302</v>
          </cell>
          <cell r="D658">
            <v>45860.856458333299</v>
          </cell>
          <cell r="E658" t="str">
            <v>anonymous</v>
          </cell>
          <cell r="G658">
            <v>0</v>
          </cell>
          <cell r="H658" t="str">
            <v>YESICA ALBANY PALACIO POSADA</v>
          </cell>
          <cell r="I658" t="str">
            <v>1046904014</v>
          </cell>
          <cell r="J658" t="str">
            <v>3137820798</v>
          </cell>
          <cell r="K658" t="str">
            <v>yesicapalaciop41@gmail.com</v>
          </cell>
          <cell r="L658" t="str">
            <v>NORDESTE</v>
          </cell>
          <cell r="M658" t="str">
            <v>AMALFI</v>
          </cell>
          <cell r="N658" t="str">
            <v>INSTITUCIÓN EDUCATIVA RURAL PORTACHUELO</v>
          </cell>
          <cell r="O658" t="str">
            <v>ARENAS BLANCAS</v>
          </cell>
          <cell r="P658" t="str">
            <v>M</v>
          </cell>
          <cell r="Q658">
            <v>38</v>
          </cell>
        </row>
        <row r="659">
          <cell r="A659">
            <v>1046906423</v>
          </cell>
          <cell r="B659">
            <v>10</v>
          </cell>
          <cell r="C659">
            <v>45854.649317129602</v>
          </cell>
          <cell r="D659">
            <v>45854.650787036997</v>
          </cell>
          <cell r="E659" t="str">
            <v>anonymous</v>
          </cell>
          <cell r="G659">
            <v>0</v>
          </cell>
          <cell r="H659" t="str">
            <v xml:space="preserve">Derly Johana Jiménez Hernández </v>
          </cell>
          <cell r="I659" t="str">
            <v>1046906423</v>
          </cell>
          <cell r="J659" t="str">
            <v>3144804268</v>
          </cell>
          <cell r="K659" t="str">
            <v>jimenezderly10@gmail.com</v>
          </cell>
          <cell r="L659" t="str">
            <v xml:space="preserve">Nordeste </v>
          </cell>
          <cell r="M659" t="str">
            <v xml:space="preserve">Segovia </v>
          </cell>
          <cell r="N659" t="str">
            <v>Santo domingo sabio</v>
          </cell>
          <cell r="O659" t="str">
            <v xml:space="preserve">Goretti </v>
          </cell>
          <cell r="P659" t="str">
            <v>L</v>
          </cell>
          <cell r="Q659">
            <v>36</v>
          </cell>
        </row>
        <row r="660">
          <cell r="A660">
            <v>1046909439</v>
          </cell>
          <cell r="B660">
            <v>329</v>
          </cell>
          <cell r="C660">
            <v>45854.797303240703</v>
          </cell>
          <cell r="D660">
            <v>45854.799363425896</v>
          </cell>
          <cell r="E660" t="str">
            <v>anonymous</v>
          </cell>
          <cell r="G660">
            <v>0</v>
          </cell>
          <cell r="H660" t="str">
            <v xml:space="preserve">Gladys Gutierrez Baquiasa </v>
          </cell>
          <cell r="I660" t="str">
            <v>1046909439</v>
          </cell>
          <cell r="J660" t="str">
            <v>3167707916</v>
          </cell>
          <cell r="K660" t="str">
            <v>neponokuara28@gmail.com</v>
          </cell>
          <cell r="L660" t="str">
            <v xml:space="preserve">Nordeste </v>
          </cell>
          <cell r="M660" t="str">
            <v xml:space="preserve">Segovia </v>
          </cell>
          <cell r="N660" t="str">
            <v xml:space="preserve">Liborio Bataller </v>
          </cell>
          <cell r="O660" t="str">
            <v>La po indígena</v>
          </cell>
          <cell r="P660" t="str">
            <v>XS</v>
          </cell>
          <cell r="Q660">
            <v>34</v>
          </cell>
        </row>
        <row r="661">
          <cell r="A661">
            <v>1046911681</v>
          </cell>
          <cell r="B661">
            <v>135</v>
          </cell>
          <cell r="C661">
            <v>45854.690972222197</v>
          </cell>
          <cell r="D661">
            <v>45854.692245370403</v>
          </cell>
          <cell r="E661" t="str">
            <v>anonymous</v>
          </cell>
          <cell r="G661">
            <v>0</v>
          </cell>
          <cell r="H661" t="str">
            <v>Jose Dailson Gutierrez Nayasa</v>
          </cell>
          <cell r="I661" t="str">
            <v>1046911681</v>
          </cell>
          <cell r="J661" t="str">
            <v>3146413124</v>
          </cell>
          <cell r="K661" t="str">
            <v>michidau@hotmail.com</v>
          </cell>
          <cell r="L661" t="str">
            <v>Nordeste</v>
          </cell>
          <cell r="M661" t="str">
            <v>Segovia</v>
          </cell>
          <cell r="N661" t="str">
            <v>Laborioso Bataller</v>
          </cell>
          <cell r="O661" t="str">
            <v>La po indigena</v>
          </cell>
          <cell r="P661" t="str">
            <v>S</v>
          </cell>
          <cell r="Q661">
            <v>38</v>
          </cell>
        </row>
        <row r="662">
          <cell r="A662">
            <v>1047467159</v>
          </cell>
          <cell r="B662">
            <v>359</v>
          </cell>
          <cell r="C662">
            <v>45854.830173611103</v>
          </cell>
          <cell r="D662">
            <v>45854.831064814804</v>
          </cell>
          <cell r="E662" t="str">
            <v>anonymous</v>
          </cell>
          <cell r="G662">
            <v>0</v>
          </cell>
          <cell r="H662" t="str">
            <v xml:space="preserve">Monica Mosquera Narváez </v>
          </cell>
          <cell r="I662" t="str">
            <v>1047467159</v>
          </cell>
          <cell r="J662" t="str">
            <v>3215356122</v>
          </cell>
          <cell r="K662" t="str">
            <v>M.mnarvaez@hotmail.com</v>
          </cell>
          <cell r="L662" t="str">
            <v>Suroeste</v>
          </cell>
          <cell r="M662" t="str">
            <v>Andes</v>
          </cell>
          <cell r="N662" t="str">
            <v xml:space="preserve">Felipe Henao Jaramillo </v>
          </cell>
          <cell r="O662" t="str">
            <v xml:space="preserve">Monseñor Efrén Montoya </v>
          </cell>
          <cell r="P662" t="str">
            <v>L</v>
          </cell>
          <cell r="Q662">
            <v>40</v>
          </cell>
        </row>
        <row r="663">
          <cell r="A663">
            <v>1047964929</v>
          </cell>
          <cell r="B663">
            <v>471</v>
          </cell>
          <cell r="C663">
            <v>45855.3370601852</v>
          </cell>
          <cell r="D663">
            <v>45855.344907407401</v>
          </cell>
          <cell r="E663" t="str">
            <v>anonymous</v>
          </cell>
          <cell r="G663">
            <v>0</v>
          </cell>
          <cell r="H663" t="str">
            <v xml:space="preserve">Erika Cristina Lopez Orozco </v>
          </cell>
          <cell r="I663" t="str">
            <v>1047964929</v>
          </cell>
          <cell r="J663" t="str">
            <v>3146243626</v>
          </cell>
          <cell r="K663" t="str">
            <v>erik2659@hotmail.com</v>
          </cell>
          <cell r="L663" t="str">
            <v xml:space="preserve">oriente </v>
          </cell>
          <cell r="M663" t="str">
            <v xml:space="preserve">sonson </v>
          </cell>
          <cell r="N663" t="str">
            <v xml:space="preserve">Institucion Educativa Tecnico Industrial Antonio Alvarez Restrepo </v>
          </cell>
          <cell r="O663" t="str">
            <v xml:space="preserve">SEDE MURRINGO </v>
          </cell>
          <cell r="P663" t="str">
            <v>M</v>
          </cell>
          <cell r="Q663">
            <v>37</v>
          </cell>
        </row>
        <row r="664">
          <cell r="A664">
            <v>1047967524</v>
          </cell>
          <cell r="B664">
            <v>148</v>
          </cell>
          <cell r="C664">
            <v>45854.694074074097</v>
          </cell>
          <cell r="D664">
            <v>45854.699016203696</v>
          </cell>
          <cell r="E664" t="str">
            <v>anonymous</v>
          </cell>
          <cell r="G664">
            <v>0</v>
          </cell>
          <cell r="H664" t="str">
            <v>José David Grisales Escobar</v>
          </cell>
          <cell r="I664" t="str">
            <v>1047967524</v>
          </cell>
          <cell r="J664" t="str">
            <v>3127036214</v>
          </cell>
          <cell r="K664" t="str">
            <v>jdavid.grisales@gmail.com</v>
          </cell>
          <cell r="L664" t="str">
            <v>Oriente</v>
          </cell>
          <cell r="M664" t="str">
            <v>Nariño</v>
          </cell>
          <cell r="N664" t="str">
            <v>Centro Educativo Rural Uvital</v>
          </cell>
          <cell r="O664" t="str">
            <v>Guamal</v>
          </cell>
          <cell r="P664" t="str">
            <v>L</v>
          </cell>
          <cell r="Q664">
            <v>40</v>
          </cell>
        </row>
        <row r="665">
          <cell r="A665">
            <v>1047967709</v>
          </cell>
          <cell r="B665">
            <v>5</v>
          </cell>
          <cell r="C665">
            <v>45854.6489351852</v>
          </cell>
          <cell r="D665">
            <v>45854.650231481501</v>
          </cell>
          <cell r="E665" t="str">
            <v>anonymous</v>
          </cell>
          <cell r="G665">
            <v>0</v>
          </cell>
          <cell r="H665" t="str">
            <v>Erika Mabel Cardona Marulanda</v>
          </cell>
          <cell r="I665" t="str">
            <v>1047967709</v>
          </cell>
          <cell r="J665" t="str">
            <v>3117060380</v>
          </cell>
          <cell r="K665" t="str">
            <v>akire1830@yahoo.es</v>
          </cell>
          <cell r="L665" t="str">
            <v xml:space="preserve">Oriente </v>
          </cell>
          <cell r="M665" t="str">
            <v>Sonson</v>
          </cell>
          <cell r="N665" t="str">
            <v xml:space="preserve">Escuela Normal Superior Pbro Jose Gomez Isaza </v>
          </cell>
          <cell r="O665" t="str">
            <v>Llanadas Abajo</v>
          </cell>
          <cell r="P665" t="str">
            <v>M</v>
          </cell>
          <cell r="Q665">
            <v>38</v>
          </cell>
        </row>
        <row r="666">
          <cell r="A666">
            <v>1047968700</v>
          </cell>
          <cell r="B666">
            <v>780</v>
          </cell>
          <cell r="C666">
            <v>45860.5757407407</v>
          </cell>
          <cell r="D666">
            <v>45860.5785300926</v>
          </cell>
          <cell r="E666" t="str">
            <v>anonymous</v>
          </cell>
          <cell r="G666">
            <v>0</v>
          </cell>
          <cell r="H666" t="str">
            <v xml:space="preserve">Leydi Yoana Escobar Rodríguez </v>
          </cell>
          <cell r="I666" t="str">
            <v>1047968700</v>
          </cell>
          <cell r="J666" t="str">
            <v>3128143204</v>
          </cell>
          <cell r="K666" t="str">
            <v>leilaesro@gmail.com</v>
          </cell>
          <cell r="L666" t="str">
            <v xml:space="preserve">Antioquia </v>
          </cell>
          <cell r="M666" t="str">
            <v xml:space="preserve">Medellín </v>
          </cell>
          <cell r="N666" t="str">
            <v xml:space="preserve">I E La Candelaria </v>
          </cell>
          <cell r="O666" t="str">
            <v xml:space="preserve">I E La Candelaria </v>
          </cell>
          <cell r="P666" t="str">
            <v>S</v>
          </cell>
          <cell r="Q666">
            <v>38</v>
          </cell>
        </row>
        <row r="667">
          <cell r="A667">
            <v>1047968921</v>
          </cell>
          <cell r="B667">
            <v>822</v>
          </cell>
          <cell r="C667">
            <v>45860.797025462998</v>
          </cell>
          <cell r="D667">
            <v>45860.799074074101</v>
          </cell>
          <cell r="E667" t="str">
            <v>anonymous</v>
          </cell>
          <cell r="G667">
            <v>0</v>
          </cell>
          <cell r="H667" t="str">
            <v>Yina Fernanda Tapias Hurtado</v>
          </cell>
          <cell r="I667" t="str">
            <v>1047968921</v>
          </cell>
          <cell r="J667" t="str">
            <v>3135676914</v>
          </cell>
          <cell r="K667" t="str">
            <v>yifertahu@gmail.com</v>
          </cell>
          <cell r="L667" t="str">
            <v>Norte</v>
          </cell>
          <cell r="M667" t="str">
            <v>Yarumal</v>
          </cell>
          <cell r="N667" t="str">
            <v>Institución educativa San Luis</v>
          </cell>
          <cell r="O667" t="str">
            <v>Maria Auxiliadora</v>
          </cell>
          <cell r="P667" t="str">
            <v>M</v>
          </cell>
          <cell r="Q667">
            <v>38</v>
          </cell>
        </row>
        <row r="668">
          <cell r="A668">
            <v>1047970004</v>
          </cell>
          <cell r="B668">
            <v>830</v>
          </cell>
          <cell r="C668">
            <v>45860.867384259298</v>
          </cell>
          <cell r="D668">
            <v>45860.868379629603</v>
          </cell>
          <cell r="E668" t="str">
            <v>anonymous</v>
          </cell>
          <cell r="G668">
            <v>0</v>
          </cell>
          <cell r="H668" t="str">
            <v xml:space="preserve">Erika Yasmin Gómez Castañeda </v>
          </cell>
          <cell r="I668" t="str">
            <v>1047970004</v>
          </cell>
          <cell r="J668" t="str">
            <v xml:space="preserve">314 764 3959 </v>
          </cell>
          <cell r="K668" t="str">
            <v>Gomezerika317@gmail.com</v>
          </cell>
          <cell r="L668" t="str">
            <v>Antioquia</v>
          </cell>
          <cell r="M668" t="str">
            <v xml:space="preserve">Argelia </v>
          </cell>
          <cell r="N668" t="str">
            <v xml:space="preserve">I.E.R Pbro Mario Ángel </v>
          </cell>
          <cell r="O668" t="str">
            <v xml:space="preserve">Mauricio Botero </v>
          </cell>
          <cell r="P668" t="str">
            <v>S</v>
          </cell>
          <cell r="Q668">
            <v>37</v>
          </cell>
        </row>
        <row r="669">
          <cell r="A669">
            <v>1047970756</v>
          </cell>
          <cell r="B669">
            <v>789</v>
          </cell>
          <cell r="C669">
            <v>45860.617060185199</v>
          </cell>
          <cell r="D669">
            <v>45860.6178587963</v>
          </cell>
          <cell r="E669" t="str">
            <v>anonymous</v>
          </cell>
          <cell r="G669">
            <v>0</v>
          </cell>
          <cell r="H669" t="str">
            <v xml:space="preserve">Angie Viviana Loaiza Valencia </v>
          </cell>
          <cell r="I669" t="str">
            <v>1047970756</v>
          </cell>
          <cell r="J669" t="str">
            <v>3202805360</v>
          </cell>
          <cell r="K669" t="str">
            <v>viviloa1190@gmail.com</v>
          </cell>
          <cell r="L669" t="str">
            <v xml:space="preserve">Antioquia </v>
          </cell>
          <cell r="M669" t="str">
            <v xml:space="preserve">Sonsón </v>
          </cell>
          <cell r="N669" t="str">
            <v xml:space="preserve">I.E Escuela Normal Superior Presbítero José Gómez Isaza </v>
          </cell>
          <cell r="O669" t="str">
            <v xml:space="preserve">San Elías </v>
          </cell>
          <cell r="P669" t="str">
            <v>S</v>
          </cell>
          <cell r="Q669">
            <v>36</v>
          </cell>
        </row>
        <row r="670">
          <cell r="A670">
            <v>1047972354</v>
          </cell>
          <cell r="B670">
            <v>224</v>
          </cell>
          <cell r="C670">
            <v>45854.731539351902</v>
          </cell>
          <cell r="D670">
            <v>45854.732696759304</v>
          </cell>
          <cell r="E670" t="str">
            <v>anonymous</v>
          </cell>
          <cell r="G670">
            <v>0</v>
          </cell>
          <cell r="H670" t="str">
            <v>Ana María Cadavid Grisales</v>
          </cell>
          <cell r="I670" t="str">
            <v>1047972354</v>
          </cell>
          <cell r="J670" t="str">
            <v>3145579569</v>
          </cell>
          <cell r="K670" t="str">
            <v>ana.cadavid7@gmail.com</v>
          </cell>
          <cell r="L670" t="str">
            <v>Oriente</v>
          </cell>
          <cell r="M670" t="str">
            <v>Sonsón</v>
          </cell>
          <cell r="N670" t="str">
            <v>Institución Educativa Inmaculada Concepción</v>
          </cell>
          <cell r="O670" t="str">
            <v>La Linda</v>
          </cell>
          <cell r="P670" t="str">
            <v>XS</v>
          </cell>
          <cell r="Q670">
            <v>36</v>
          </cell>
        </row>
        <row r="671">
          <cell r="A671">
            <v>1047994720</v>
          </cell>
          <cell r="B671">
            <v>841</v>
          </cell>
          <cell r="C671">
            <v>45861.319606481498</v>
          </cell>
          <cell r="D671">
            <v>45861.320543981499</v>
          </cell>
          <cell r="E671" t="str">
            <v>anonymous</v>
          </cell>
          <cell r="G671">
            <v>0</v>
          </cell>
          <cell r="H671" t="str">
            <v xml:space="preserve">Juliana cañola londoño </v>
          </cell>
          <cell r="I671" t="str">
            <v>1047994720</v>
          </cell>
          <cell r="J671" t="str">
            <v>3122320302</v>
          </cell>
          <cell r="K671" t="str">
            <v>juliana018@hotmail.com</v>
          </cell>
          <cell r="L671" t="str">
            <v xml:space="preserve">Nordeste </v>
          </cell>
          <cell r="M671" t="str">
            <v xml:space="preserve">Santo Domingo </v>
          </cell>
          <cell r="N671" t="str">
            <v xml:space="preserve">IER Pedro Pablo castrillon </v>
          </cell>
          <cell r="O671" t="str">
            <v xml:space="preserve">sede principal </v>
          </cell>
          <cell r="P671" t="str">
            <v>S</v>
          </cell>
          <cell r="Q671">
            <v>38</v>
          </cell>
        </row>
        <row r="672">
          <cell r="A672">
            <v>1048015062</v>
          </cell>
          <cell r="B672">
            <v>328</v>
          </cell>
          <cell r="C672">
            <v>45854.797256944403</v>
          </cell>
          <cell r="D672">
            <v>45854.798599537004</v>
          </cell>
          <cell r="E672" t="str">
            <v>anonymous</v>
          </cell>
          <cell r="G672">
            <v>0</v>
          </cell>
          <cell r="H672" t="str">
            <v xml:space="preserve">VICTOR RAUL TORRES </v>
          </cell>
          <cell r="I672" t="str">
            <v>1048015062</v>
          </cell>
          <cell r="J672" t="str">
            <v>3104307554</v>
          </cell>
          <cell r="K672" t="str">
            <v>Viratoya@gmail.com</v>
          </cell>
          <cell r="L672" t="str">
            <v xml:space="preserve">NORDESTE </v>
          </cell>
          <cell r="M672" t="str">
            <v>ANORI</v>
          </cell>
          <cell r="N672" t="str">
            <v>ANORI</v>
          </cell>
          <cell r="O672" t="str">
            <v>ROBLE ARRIBA</v>
          </cell>
          <cell r="P672" t="str">
            <v>XXL</v>
          </cell>
          <cell r="Q672">
            <v>41</v>
          </cell>
        </row>
        <row r="673">
          <cell r="A673">
            <v>1048017322</v>
          </cell>
          <cell r="B673">
            <v>547</v>
          </cell>
          <cell r="C673">
            <v>45855.771076388897</v>
          </cell>
          <cell r="D673">
            <v>45855.772615740701</v>
          </cell>
          <cell r="E673" t="str">
            <v>anonymous</v>
          </cell>
          <cell r="G673">
            <v>0</v>
          </cell>
          <cell r="H673" t="str">
            <v>Tatiana Andrea Herrera Larrea</v>
          </cell>
          <cell r="I673" t="str">
            <v>1048017322</v>
          </cell>
          <cell r="J673" t="str">
            <v>3105169901</v>
          </cell>
          <cell r="K673" t="str">
            <v>CERSANPEDROT@GMAIL.COM</v>
          </cell>
          <cell r="L673" t="str">
            <v>Suroeste</v>
          </cell>
          <cell r="M673" t="str">
            <v xml:space="preserve">Támesis </v>
          </cell>
          <cell r="N673" t="str">
            <v>Rural San Pablo</v>
          </cell>
          <cell r="O673" t="str">
            <v>C.E.R. San Pedro</v>
          </cell>
          <cell r="P673" t="str">
            <v>L</v>
          </cell>
          <cell r="Q673">
            <v>38</v>
          </cell>
        </row>
        <row r="674">
          <cell r="A674">
            <v>1048019436</v>
          </cell>
          <cell r="B674">
            <v>417</v>
          </cell>
          <cell r="C674">
            <v>45854.880416666703</v>
          </cell>
          <cell r="D674">
            <v>45854.882222222201</v>
          </cell>
          <cell r="E674" t="str">
            <v>anonymous</v>
          </cell>
          <cell r="G674">
            <v>0</v>
          </cell>
          <cell r="H674" t="str">
            <v>Sergio Andrés Del Río Layos</v>
          </cell>
          <cell r="I674" t="str">
            <v>1048019436</v>
          </cell>
          <cell r="J674" t="str">
            <v>3014471343</v>
          </cell>
          <cell r="K674" t="str">
            <v>Sergio.delrio@udea.edu.co</v>
          </cell>
          <cell r="L674" t="str">
            <v>Suroeste</v>
          </cell>
          <cell r="M674" t="str">
            <v>Urrao</v>
          </cell>
          <cell r="N674" t="str">
            <v>I.E.R La Caldasia</v>
          </cell>
          <cell r="O674" t="str">
            <v xml:space="preserve">María Auxiliadora </v>
          </cell>
          <cell r="P674" t="str">
            <v>M</v>
          </cell>
          <cell r="Q674">
            <v>39</v>
          </cell>
        </row>
        <row r="675">
          <cell r="A675">
            <v>1048019870</v>
          </cell>
          <cell r="B675">
            <v>91</v>
          </cell>
          <cell r="C675">
            <v>45854.665983796302</v>
          </cell>
          <cell r="D675">
            <v>45854.667048611103</v>
          </cell>
          <cell r="E675" t="str">
            <v>anonymous</v>
          </cell>
          <cell r="G675">
            <v>0</v>
          </cell>
          <cell r="H675" t="str">
            <v>Juber Andres Holguin</v>
          </cell>
          <cell r="I675" t="str">
            <v>1048019870</v>
          </cell>
          <cell r="J675" t="str">
            <v>3023286031</v>
          </cell>
          <cell r="K675" t="str">
            <v>juber321a4@gmail.com</v>
          </cell>
          <cell r="L675" t="str">
            <v>Suroeste</v>
          </cell>
          <cell r="M675" t="str">
            <v>Urrao</v>
          </cell>
          <cell r="N675" t="str">
            <v>IER La Caldasia</v>
          </cell>
          <cell r="O675" t="str">
            <v>Sede el Llavero</v>
          </cell>
          <cell r="P675" t="str">
            <v>XXL</v>
          </cell>
          <cell r="Q675">
            <v>39</v>
          </cell>
        </row>
        <row r="676">
          <cell r="A676">
            <v>1048020191</v>
          </cell>
          <cell r="B676">
            <v>499</v>
          </cell>
          <cell r="C676">
            <v>45855.482534722199</v>
          </cell>
          <cell r="D676">
            <v>45855.483819444402</v>
          </cell>
          <cell r="E676" t="str">
            <v>anonymous</v>
          </cell>
          <cell r="G676">
            <v>0</v>
          </cell>
          <cell r="H676" t="str">
            <v xml:space="preserve">Nelson Montoya Castillo </v>
          </cell>
          <cell r="I676" t="str">
            <v>1048020191</v>
          </cell>
          <cell r="J676" t="str">
            <v>3013771867</v>
          </cell>
          <cell r="K676" t="str">
            <v>nelsonmc07@gmail.com</v>
          </cell>
          <cell r="L676" t="str">
            <v>Suroeste</v>
          </cell>
          <cell r="M676" t="str">
            <v>Urrao</v>
          </cell>
          <cell r="N676" t="str">
            <v>IER La Caldasia</v>
          </cell>
          <cell r="O676" t="str">
            <v>La Madroña</v>
          </cell>
          <cell r="P676" t="str">
            <v>M</v>
          </cell>
          <cell r="Q676">
            <v>39</v>
          </cell>
        </row>
        <row r="677">
          <cell r="A677">
            <v>1048020516</v>
          </cell>
          <cell r="B677">
            <v>303</v>
          </cell>
          <cell r="C677">
            <v>45854.777615740699</v>
          </cell>
          <cell r="D677">
            <v>45854.779803240701</v>
          </cell>
          <cell r="E677" t="str">
            <v>anonymous</v>
          </cell>
          <cell r="G677">
            <v>0</v>
          </cell>
          <cell r="H677" t="str">
            <v xml:space="preserve">Yeny Solay Moreno Cartagena </v>
          </cell>
          <cell r="I677" t="str">
            <v>1048020516</v>
          </cell>
          <cell r="J677" t="str">
            <v>3215504766</v>
          </cell>
          <cell r="K677" t="str">
            <v>yenym291@gmail.com</v>
          </cell>
          <cell r="L677" t="str">
            <v xml:space="preserve">Oriente </v>
          </cell>
          <cell r="M677" t="str">
            <v xml:space="preserve">El carmen de víboral </v>
          </cell>
          <cell r="N677" t="str">
            <v xml:space="preserve">I.E.R.LA AURORA </v>
          </cell>
          <cell r="O677" t="str">
            <v xml:space="preserve">Sede Rivera </v>
          </cell>
          <cell r="P677" t="str">
            <v>S</v>
          </cell>
          <cell r="Q677">
            <v>34</v>
          </cell>
        </row>
        <row r="678">
          <cell r="A678">
            <v>1048020867</v>
          </cell>
          <cell r="B678">
            <v>17</v>
          </cell>
          <cell r="C678">
            <v>45854.649317129602</v>
          </cell>
          <cell r="D678">
            <v>45854.651145833297</v>
          </cell>
          <cell r="E678" t="str">
            <v>anonymous</v>
          </cell>
          <cell r="G678">
            <v>0</v>
          </cell>
          <cell r="H678" t="str">
            <v xml:space="preserve">Diego Arlenso Tuberquia Vargas </v>
          </cell>
          <cell r="I678" t="str">
            <v>1048020867</v>
          </cell>
          <cell r="J678" t="str">
            <v>3217892755</v>
          </cell>
          <cell r="K678" t="str">
            <v>diegofather7991@gmail.com</v>
          </cell>
          <cell r="L678" t="str">
            <v xml:space="preserve">Suroeste </v>
          </cell>
          <cell r="M678" t="str">
            <v xml:space="preserve">Betulia </v>
          </cell>
          <cell r="N678" t="str">
            <v xml:space="preserve">C.E.R LA VARGAS </v>
          </cell>
          <cell r="O678" t="str">
            <v xml:space="preserve">Urraeña </v>
          </cell>
          <cell r="P678" t="str">
            <v>M</v>
          </cell>
          <cell r="Q678">
            <v>37</v>
          </cell>
        </row>
        <row r="679">
          <cell r="A679">
            <v>1048108522</v>
          </cell>
          <cell r="B679">
            <v>464</v>
          </cell>
          <cell r="C679">
            <v>45855.303460648101</v>
          </cell>
          <cell r="D679">
            <v>45855.304849537002</v>
          </cell>
          <cell r="E679" t="str">
            <v>anonymous</v>
          </cell>
          <cell r="G679">
            <v>0</v>
          </cell>
          <cell r="H679" t="str">
            <v xml:space="preserve">Juan Guillermo Gutiérrez Vélez </v>
          </cell>
          <cell r="I679" t="str">
            <v>1048108522</v>
          </cell>
          <cell r="J679" t="str">
            <v>3147467009</v>
          </cell>
          <cell r="K679" t="str">
            <v>juanggv97@gmail.com</v>
          </cell>
          <cell r="L679" t="str">
            <v>Suroeste</v>
          </cell>
          <cell r="M679" t="str">
            <v>Betulia</v>
          </cell>
          <cell r="N679" t="str">
            <v xml:space="preserve">Francisco Cesar </v>
          </cell>
          <cell r="O679" t="str">
            <v xml:space="preserve">Guadual </v>
          </cell>
          <cell r="P679" t="str">
            <v>S</v>
          </cell>
          <cell r="Q679">
            <v>40</v>
          </cell>
        </row>
        <row r="680">
          <cell r="A680">
            <v>1048209684</v>
          </cell>
          <cell r="B680">
            <v>19</v>
          </cell>
          <cell r="C680">
            <v>45854.650266203702</v>
          </cell>
          <cell r="D680">
            <v>45854.651261574101</v>
          </cell>
          <cell r="E680" t="str">
            <v>anonymous</v>
          </cell>
          <cell r="G680">
            <v>0</v>
          </cell>
          <cell r="H680" t="str">
            <v xml:space="preserve">Dunys María Gómez De La Cruz </v>
          </cell>
          <cell r="I680" t="str">
            <v>1048209684</v>
          </cell>
          <cell r="J680" t="str">
            <v>3013080039</v>
          </cell>
          <cell r="K680" t="str">
            <v>dunysgomez@hotmail.com</v>
          </cell>
          <cell r="L680" t="str">
            <v xml:space="preserve">Antioquia oriente </v>
          </cell>
          <cell r="M680" t="str">
            <v xml:space="preserve">San Carlos </v>
          </cell>
          <cell r="N680" t="str">
            <v xml:space="preserve">Puerto Garza </v>
          </cell>
          <cell r="O680" t="str">
            <v xml:space="preserve">Simón Bolivar </v>
          </cell>
          <cell r="P680" t="str">
            <v>M</v>
          </cell>
          <cell r="Q680">
            <v>37</v>
          </cell>
        </row>
        <row r="681">
          <cell r="A681">
            <v>1048849709</v>
          </cell>
          <cell r="B681">
            <v>216</v>
          </cell>
          <cell r="C681">
            <v>45854.7289467593</v>
          </cell>
          <cell r="D681">
            <v>45854.730138888903</v>
          </cell>
          <cell r="E681" t="str">
            <v>anonymous</v>
          </cell>
          <cell r="G681">
            <v>0</v>
          </cell>
          <cell r="H681" t="str">
            <v xml:space="preserve">Natalia Andrea Bohórquez Umaña </v>
          </cell>
          <cell r="I681" t="str">
            <v>1048849709</v>
          </cell>
          <cell r="J681" t="str">
            <v>3204362354</v>
          </cell>
          <cell r="K681" t="str">
            <v>andre.uma210325@gmail.com</v>
          </cell>
          <cell r="L681" t="str">
            <v>SurOeste</v>
          </cell>
          <cell r="M681" t="str">
            <v>Urrao</v>
          </cell>
          <cell r="N681" t="str">
            <v xml:space="preserve">IER La Venta </v>
          </cell>
          <cell r="O681" t="str">
            <v xml:space="preserve">CER El Paso </v>
          </cell>
          <cell r="P681" t="str">
            <v>M</v>
          </cell>
          <cell r="Q681">
            <v>38</v>
          </cell>
        </row>
        <row r="682">
          <cell r="A682">
            <v>1048851047</v>
          </cell>
          <cell r="B682">
            <v>554</v>
          </cell>
          <cell r="C682">
            <v>45855.810659722199</v>
          </cell>
          <cell r="D682">
            <v>45855.8125</v>
          </cell>
          <cell r="E682" t="str">
            <v>anonymous</v>
          </cell>
          <cell r="G682">
            <v>0</v>
          </cell>
          <cell r="H682" t="str">
            <v xml:space="preserve">Martha Rodriguez Bohorquez </v>
          </cell>
          <cell r="I682" t="str">
            <v>1048851047</v>
          </cell>
          <cell r="J682" t="str">
            <v>3115857813</v>
          </cell>
          <cell r="K682" t="str">
            <v>martharodboh@gmail.com</v>
          </cell>
          <cell r="L682" t="str">
            <v>Oriente</v>
          </cell>
          <cell r="M682" t="str">
            <v>San Luis</v>
          </cell>
          <cell r="N682" t="str">
            <v>I. E. R. Altavista</v>
          </cell>
          <cell r="O682" t="str">
            <v>Principal</v>
          </cell>
          <cell r="P682" t="str">
            <v>XL</v>
          </cell>
          <cell r="Q682" t="str">
            <v>39 tenis, 40 Zapato cerrado</v>
          </cell>
        </row>
        <row r="683">
          <cell r="A683">
            <v>1049796990</v>
          </cell>
          <cell r="B683">
            <v>219</v>
          </cell>
          <cell r="C683">
            <v>45854.729976851799</v>
          </cell>
          <cell r="D683">
            <v>45854.731493055602</v>
          </cell>
          <cell r="E683" t="str">
            <v>anonymous</v>
          </cell>
          <cell r="G683">
            <v>0</v>
          </cell>
          <cell r="H683" t="str">
            <v xml:space="preserve">Efraín Alejandro Preciado Rojas </v>
          </cell>
          <cell r="I683" t="str">
            <v>1049796990</v>
          </cell>
          <cell r="J683" t="str">
            <v>3228557178</v>
          </cell>
          <cell r="K683" t="str">
            <v>Leandra789_@hotmail.com</v>
          </cell>
          <cell r="L683" t="str">
            <v>Magdalenamedio</v>
          </cell>
          <cell r="M683" t="str">
            <v xml:space="preserve">Puerto Nare </v>
          </cell>
          <cell r="N683" t="str">
            <v xml:space="preserve">I.e.r la unión </v>
          </cell>
          <cell r="O683" t="str">
            <v>C.e.r la arabia</v>
          </cell>
          <cell r="P683" t="str">
            <v>XL</v>
          </cell>
          <cell r="Q683">
            <v>41</v>
          </cell>
        </row>
        <row r="684">
          <cell r="A684">
            <v>1051815950</v>
          </cell>
          <cell r="B684">
            <v>160</v>
          </cell>
          <cell r="C684">
            <v>45854.699629629598</v>
          </cell>
          <cell r="D684">
            <v>45854.701296296298</v>
          </cell>
          <cell r="E684" t="str">
            <v>anonymous</v>
          </cell>
          <cell r="G684">
            <v>0</v>
          </cell>
          <cell r="H684" t="str">
            <v xml:space="preserve">Yanina Rosa Barrios Luna </v>
          </cell>
          <cell r="I684" t="str">
            <v>1051815950</v>
          </cell>
          <cell r="J684" t="str">
            <v>3148499984</v>
          </cell>
          <cell r="K684" t="str">
            <v>lunarosa2705@gmail.com</v>
          </cell>
          <cell r="L684" t="str">
            <v>Uraba</v>
          </cell>
          <cell r="M684" t="str">
            <v>Arboletes</v>
          </cell>
          <cell r="N684" t="str">
            <v>Centro Educativo Rural San Judas Tadeo</v>
          </cell>
          <cell r="O684" t="str">
            <v>Administrativa</v>
          </cell>
          <cell r="P684" t="str">
            <v>M</v>
          </cell>
          <cell r="Q684">
            <v>37</v>
          </cell>
        </row>
        <row r="685">
          <cell r="A685">
            <v>1051820074</v>
          </cell>
          <cell r="B685">
            <v>352</v>
          </cell>
          <cell r="C685">
            <v>45854.826944444401</v>
          </cell>
          <cell r="D685">
            <v>45854.8280787037</v>
          </cell>
          <cell r="E685" t="str">
            <v>anonymous</v>
          </cell>
          <cell r="G685">
            <v>0</v>
          </cell>
          <cell r="H685" t="str">
            <v xml:space="preserve">Sergio Javier Osorio Carpio </v>
          </cell>
          <cell r="I685" t="str">
            <v>1051820074</v>
          </cell>
          <cell r="J685" t="str">
            <v>3046019424</v>
          </cell>
          <cell r="K685" t="str">
            <v>Sergioosoriocarpio0925@gmail.com</v>
          </cell>
          <cell r="L685" t="str">
            <v xml:space="preserve">Urabá </v>
          </cell>
          <cell r="M685" t="str">
            <v xml:space="preserve">Arboletes </v>
          </cell>
          <cell r="N685" t="str">
            <v xml:space="preserve">Institución Educativa Rural El Carmelo </v>
          </cell>
          <cell r="O685" t="str">
            <v xml:space="preserve">San Luis Gonzaga </v>
          </cell>
          <cell r="P685" t="str">
            <v>L</v>
          </cell>
          <cell r="Q685">
            <v>42</v>
          </cell>
        </row>
        <row r="686">
          <cell r="A686">
            <v>1051823135</v>
          </cell>
          <cell r="B686">
            <v>186</v>
          </cell>
          <cell r="C686">
            <v>45854.7104861111</v>
          </cell>
          <cell r="D686">
            <v>45854.7125115741</v>
          </cell>
          <cell r="E686" t="str">
            <v>anonymous</v>
          </cell>
          <cell r="G686">
            <v>0</v>
          </cell>
          <cell r="H686" t="str">
            <v>LEAFAR DAVID BARRIOS ESPAÑA</v>
          </cell>
          <cell r="I686" t="str">
            <v>1051823135</v>
          </cell>
          <cell r="J686" t="str">
            <v>3108067809</v>
          </cell>
          <cell r="K686" t="str">
            <v>leafarbar23@gmail.com</v>
          </cell>
          <cell r="L686" t="str">
            <v>Uraba</v>
          </cell>
          <cell r="M686" t="str">
            <v>Arboletes</v>
          </cell>
          <cell r="N686" t="str">
            <v xml:space="preserve">Institución educativa rural Buenos Aires </v>
          </cell>
          <cell r="O686" t="str">
            <v xml:space="preserve">Montessori </v>
          </cell>
          <cell r="P686" t="str">
            <v>L</v>
          </cell>
          <cell r="Q686">
            <v>42</v>
          </cell>
        </row>
        <row r="687">
          <cell r="A687">
            <v>1052499070</v>
          </cell>
          <cell r="B687">
            <v>293</v>
          </cell>
          <cell r="C687">
            <v>45854.676319444399</v>
          </cell>
          <cell r="D687">
            <v>45854.771655092598</v>
          </cell>
          <cell r="E687" t="str">
            <v>anonymous</v>
          </cell>
          <cell r="G687">
            <v>0</v>
          </cell>
          <cell r="H687" t="str">
            <v xml:space="preserve">Sandra Rocío Nuñez Quintero </v>
          </cell>
          <cell r="I687" t="str">
            <v>1052499070</v>
          </cell>
          <cell r="J687" t="str">
            <v>3215921899</v>
          </cell>
          <cell r="K687" t="str">
            <v>sandrakintero69@gmail.com</v>
          </cell>
          <cell r="L687" t="str">
            <v>Magdalena Medio</v>
          </cell>
          <cell r="M687" t="str">
            <v xml:space="preserve">Puerto Triunfo </v>
          </cell>
          <cell r="N687" t="str">
            <v xml:space="preserve">IER Hermano Daniel </v>
          </cell>
          <cell r="O687" t="str">
            <v xml:space="preserve">Primaria Principal </v>
          </cell>
          <cell r="P687" t="str">
            <v>M</v>
          </cell>
          <cell r="Q687">
            <v>38</v>
          </cell>
        </row>
        <row r="688">
          <cell r="A688">
            <v>1053772577</v>
          </cell>
          <cell r="B688">
            <v>762</v>
          </cell>
          <cell r="C688">
            <v>45860.493587962999</v>
          </cell>
          <cell r="D688">
            <v>45860.497314814798</v>
          </cell>
          <cell r="E688" t="str">
            <v>anonymous</v>
          </cell>
          <cell r="G688">
            <v>0</v>
          </cell>
          <cell r="H688" t="str">
            <v>Yuly Marcela Ortiz Salazar</v>
          </cell>
          <cell r="I688" t="str">
            <v>1053772577</v>
          </cell>
          <cell r="J688" t="str">
            <v>3017315324</v>
          </cell>
          <cell r="K688" t="str">
            <v>marcelaortiz013@gmail.com</v>
          </cell>
          <cell r="L688" t="str">
            <v>Oriente</v>
          </cell>
          <cell r="M688" t="str">
            <v>Rionegro</v>
          </cell>
          <cell r="N688" t="str">
            <v>Concejo Municipal el Porvenir</v>
          </cell>
          <cell r="O688" t="str">
            <v>Concejo Municipal el Porvenir</v>
          </cell>
          <cell r="P688" t="str">
            <v>M</v>
          </cell>
          <cell r="Q688">
            <v>35</v>
          </cell>
        </row>
        <row r="689">
          <cell r="A689">
            <v>1055833363</v>
          </cell>
          <cell r="B689">
            <v>635</v>
          </cell>
          <cell r="C689">
            <v>45860.315543981502</v>
          </cell>
          <cell r="D689">
            <v>45860.316527777803</v>
          </cell>
          <cell r="E689" t="str">
            <v>anonymous</v>
          </cell>
          <cell r="G689">
            <v>0</v>
          </cell>
          <cell r="H689" t="str">
            <v xml:space="preserve">Eliana Torres Gallego </v>
          </cell>
          <cell r="I689" t="str">
            <v>1055833363</v>
          </cell>
          <cell r="J689" t="str">
            <v xml:space="preserve">3147902030 </v>
          </cell>
          <cell r="K689" t="str">
            <v>elianatorresgallego43@gmail.com</v>
          </cell>
          <cell r="L689" t="str">
            <v xml:space="preserve">Nordeste </v>
          </cell>
          <cell r="M689" t="str">
            <v xml:space="preserve">Remedios </v>
          </cell>
          <cell r="N689" t="str">
            <v>I.E. Ignacio Yepes Yepes</v>
          </cell>
          <cell r="O689" t="str">
            <v xml:space="preserve">Escuela Urbana </v>
          </cell>
          <cell r="P689" t="str">
            <v>XL</v>
          </cell>
          <cell r="Q689">
            <v>37</v>
          </cell>
        </row>
        <row r="690">
          <cell r="A690">
            <v>1055834607</v>
          </cell>
          <cell r="B690">
            <v>489</v>
          </cell>
          <cell r="C690">
            <v>45855.408148148097</v>
          </cell>
          <cell r="D690">
            <v>45855.410532407397</v>
          </cell>
          <cell r="E690" t="str">
            <v>anonymous</v>
          </cell>
          <cell r="G690">
            <v>0</v>
          </cell>
          <cell r="H690" t="str">
            <v xml:space="preserve">Nataly Carmona Ramirez </v>
          </cell>
          <cell r="I690" t="str">
            <v>1055834607</v>
          </cell>
          <cell r="J690" t="str">
            <v>3113678866</v>
          </cell>
          <cell r="K690" t="str">
            <v>nataly92carmona@hotmail.com</v>
          </cell>
          <cell r="L690" t="str">
            <v xml:space="preserve">Oriente </v>
          </cell>
          <cell r="M690" t="str">
            <v xml:space="preserve">Sonsón </v>
          </cell>
          <cell r="N690" t="str">
            <v>Técnico Agropecuario y en Salud de Sonsón</v>
          </cell>
          <cell r="O690" t="str">
            <v xml:space="preserve">La Soledad </v>
          </cell>
          <cell r="P690" t="str">
            <v>L</v>
          </cell>
          <cell r="Q690">
            <v>40</v>
          </cell>
        </row>
        <row r="691">
          <cell r="A691">
            <v>1055919007</v>
          </cell>
          <cell r="B691">
            <v>315</v>
          </cell>
          <cell r="C691">
            <v>45854.782939814802</v>
          </cell>
          <cell r="D691">
            <v>45854.787233796298</v>
          </cell>
          <cell r="E691" t="str">
            <v>anonymous</v>
          </cell>
          <cell r="G691">
            <v>0</v>
          </cell>
          <cell r="H691" t="str">
            <v xml:space="preserve">JOHN FREDY ESCOBEDO MORALES </v>
          </cell>
          <cell r="I691" t="str">
            <v>1055919007</v>
          </cell>
          <cell r="J691" t="str">
            <v>3145326454</v>
          </cell>
          <cell r="K691" t="str">
            <v>jhonfredye68@gmail.com</v>
          </cell>
          <cell r="L691" t="str">
            <v>OCCIDENTE</v>
          </cell>
          <cell r="M691" t="str">
            <v>PEQUE</v>
          </cell>
          <cell r="N691" t="str">
            <v>I.E.R FLORENCIO SALAS TUBERQUIA</v>
          </cell>
          <cell r="O691" t="str">
            <v>GUAYABAL DE PENÁ</v>
          </cell>
          <cell r="P691" t="str">
            <v>M</v>
          </cell>
          <cell r="Q691">
            <v>40</v>
          </cell>
        </row>
        <row r="692">
          <cell r="A692">
            <v>1056029265</v>
          </cell>
          <cell r="B692">
            <v>351</v>
          </cell>
          <cell r="C692">
            <v>45854.822592592602</v>
          </cell>
          <cell r="D692">
            <v>45854.824722222198</v>
          </cell>
          <cell r="E692" t="str">
            <v>anonymous</v>
          </cell>
          <cell r="G692">
            <v>0</v>
          </cell>
          <cell r="H692" t="str">
            <v xml:space="preserve">Luis Alexander Castillo duran </v>
          </cell>
          <cell r="I692" t="str">
            <v xml:space="preserve">1056029265 </v>
          </cell>
          <cell r="J692" t="str">
            <v>3232916920</v>
          </cell>
          <cell r="K692" t="str">
            <v>maitreya_90@hotmail.com</v>
          </cell>
          <cell r="L692" t="str">
            <v>Magdalena medio</v>
          </cell>
          <cell r="M692" t="str">
            <v xml:space="preserve">Puerto triunfo </v>
          </cell>
          <cell r="N692" t="str">
            <v xml:space="preserve">Hermano Daniel </v>
          </cell>
          <cell r="O692" t="str">
            <v>Alto del pollo</v>
          </cell>
          <cell r="P692" t="str">
            <v>XL</v>
          </cell>
          <cell r="Q692">
            <v>43</v>
          </cell>
        </row>
        <row r="693">
          <cell r="A693">
            <v>1057587930</v>
          </cell>
          <cell r="B693">
            <v>750</v>
          </cell>
          <cell r="C693">
            <v>45860.461643518502</v>
          </cell>
          <cell r="D693">
            <v>45860.463136574101</v>
          </cell>
          <cell r="E693" t="str">
            <v>anonymous</v>
          </cell>
          <cell r="G693">
            <v>0</v>
          </cell>
          <cell r="H693" t="str">
            <v xml:space="preserve">Yulieth Anuve Perea Rivas </v>
          </cell>
          <cell r="I693" t="str">
            <v>1057587930</v>
          </cell>
          <cell r="J693" t="str">
            <v>3112861576</v>
          </cell>
          <cell r="K693" t="str">
            <v>y-u-han17@hotmail.com</v>
          </cell>
          <cell r="L693" t="str">
            <v>Magdalena medio</v>
          </cell>
          <cell r="M693" t="str">
            <v xml:space="preserve">Caracolí </v>
          </cell>
          <cell r="N693" t="str">
            <v xml:space="preserve">Institución educativa Gabriel Correa Vélez </v>
          </cell>
          <cell r="O693" t="str">
            <v>Principal</v>
          </cell>
          <cell r="P693" t="str">
            <v>M</v>
          </cell>
          <cell r="Q693">
            <v>38</v>
          </cell>
        </row>
        <row r="694">
          <cell r="A694">
            <v>1058968816</v>
          </cell>
          <cell r="B694">
            <v>868</v>
          </cell>
          <cell r="C694">
            <v>45862.812939814801</v>
          </cell>
          <cell r="D694">
            <v>45862.813888888901</v>
          </cell>
          <cell r="E694" t="str">
            <v>anonymous</v>
          </cell>
          <cell r="G694">
            <v>0</v>
          </cell>
          <cell r="H694" t="str">
            <v xml:space="preserve">Yureli Hoyos Piamba </v>
          </cell>
          <cell r="I694" t="str">
            <v>1058968816</v>
          </cell>
          <cell r="J694" t="str">
            <v>3232857702</v>
          </cell>
          <cell r="K694" t="str">
            <v>Yureli1224@hotmail.com</v>
          </cell>
          <cell r="L694" t="str">
            <v xml:space="preserve">Nordeste </v>
          </cell>
          <cell r="M694" t="str">
            <v xml:space="preserve">Vegachi </v>
          </cell>
          <cell r="N694" t="str">
            <v xml:space="preserve">Institución Educativa John F Kennedy </v>
          </cell>
          <cell r="O694" t="str">
            <v xml:space="preserve">Jorge Robledo Ortiz </v>
          </cell>
          <cell r="P694" t="str">
            <v>L</v>
          </cell>
          <cell r="Q694">
            <v>38</v>
          </cell>
        </row>
        <row r="695">
          <cell r="A695">
            <v>1059700337</v>
          </cell>
          <cell r="B695">
            <v>890</v>
          </cell>
          <cell r="C695">
            <v>45865.429201388899</v>
          </cell>
          <cell r="D695">
            <v>45865.430648148104</v>
          </cell>
          <cell r="E695" t="str">
            <v>anonymous</v>
          </cell>
          <cell r="G695">
            <v>0</v>
          </cell>
          <cell r="H695" t="str">
            <v xml:space="preserve">Brenda Tatiana Sepúlveda Martínez </v>
          </cell>
          <cell r="I695" t="str">
            <v>1059700337</v>
          </cell>
          <cell r="J695" t="str">
            <v>3216487739</v>
          </cell>
          <cell r="K695" t="str">
            <v>brendaly_78@hotmail.com</v>
          </cell>
          <cell r="L695" t="str">
            <v xml:space="preserve">Suroeste </v>
          </cell>
          <cell r="M695" t="str">
            <v xml:space="preserve">Ciudad Bolívar </v>
          </cell>
          <cell r="N695" t="str">
            <v xml:space="preserve">José María Herrán </v>
          </cell>
          <cell r="O695" t="str">
            <v xml:space="preserve">Principal </v>
          </cell>
          <cell r="P695" t="str">
            <v>S</v>
          </cell>
          <cell r="Q695">
            <v>35</v>
          </cell>
        </row>
        <row r="696">
          <cell r="A696">
            <v>1060988838</v>
          </cell>
          <cell r="B696">
            <v>180</v>
          </cell>
          <cell r="C696">
            <v>45854.706724536998</v>
          </cell>
          <cell r="D696">
            <v>45854.708923611099</v>
          </cell>
          <cell r="E696" t="str">
            <v>anonymous</v>
          </cell>
          <cell r="G696">
            <v>0</v>
          </cell>
          <cell r="H696" t="str">
            <v xml:space="preserve">Adriana Andrea Anacona Ordoñez </v>
          </cell>
          <cell r="I696" t="str">
            <v>1060988838</v>
          </cell>
          <cell r="J696" t="str">
            <v>3147600565</v>
          </cell>
          <cell r="K696" t="str">
            <v>carakolasul@gmail.com</v>
          </cell>
          <cell r="L696" t="str">
            <v xml:space="preserve">Suroeste </v>
          </cell>
          <cell r="M696" t="str">
            <v xml:space="preserve">Caramanta </v>
          </cell>
          <cell r="N696" t="str">
            <v xml:space="preserve">Juan Pablo Gómez Ochoa </v>
          </cell>
          <cell r="O696" t="str">
            <v xml:space="preserve">Francisco Montoya Kennedy </v>
          </cell>
          <cell r="P696" t="str">
            <v>M</v>
          </cell>
          <cell r="Q696">
            <v>39</v>
          </cell>
        </row>
        <row r="697">
          <cell r="A697">
            <v>1061724325</v>
          </cell>
          <cell r="B697">
            <v>154</v>
          </cell>
          <cell r="C697">
            <v>45854.699108796303</v>
          </cell>
          <cell r="D697">
            <v>45854.7003819444</v>
          </cell>
          <cell r="E697" t="str">
            <v>anonymous</v>
          </cell>
          <cell r="G697">
            <v>0</v>
          </cell>
          <cell r="H697" t="str">
            <v>luis carlos mera palechor</v>
          </cell>
          <cell r="I697" t="str">
            <v>1061724325</v>
          </cell>
          <cell r="J697" t="str">
            <v>3105132126</v>
          </cell>
          <cell r="K697" t="str">
            <v>meralucass@gmail.com</v>
          </cell>
          <cell r="L697" t="str">
            <v>suroeste</v>
          </cell>
          <cell r="M697" t="str">
            <v>la pintada</v>
          </cell>
          <cell r="N697" t="str">
            <v>la pintada</v>
          </cell>
          <cell r="O697" t="str">
            <v>la pintada</v>
          </cell>
          <cell r="P697" t="str">
            <v>L</v>
          </cell>
          <cell r="Q697">
            <v>39</v>
          </cell>
        </row>
        <row r="698">
          <cell r="A698">
            <v>1061762286</v>
          </cell>
          <cell r="B698">
            <v>336</v>
          </cell>
          <cell r="C698">
            <v>45854.801724536999</v>
          </cell>
          <cell r="D698">
            <v>45854.803090277797</v>
          </cell>
          <cell r="E698" t="str">
            <v>anonymous</v>
          </cell>
          <cell r="G698">
            <v>0</v>
          </cell>
          <cell r="H698" t="str">
            <v>ANGIE STEFANI ASTUDILLO QUILINDO</v>
          </cell>
          <cell r="I698" t="str">
            <v>1061762286</v>
          </cell>
          <cell r="J698" t="str">
            <v>3147071393</v>
          </cell>
          <cell r="K698" t="str">
            <v>stefaniastudilloaq@gmial.com</v>
          </cell>
          <cell r="L698" t="str">
            <v>SUR OESTE</v>
          </cell>
          <cell r="M698" t="str">
            <v>BETULIA</v>
          </cell>
          <cell r="N698" t="str">
            <v xml:space="preserve">I.E SAN JOSE SEDE </v>
          </cell>
          <cell r="O698" t="str">
            <v>BLANCA CORREA</v>
          </cell>
          <cell r="P698" t="str">
            <v>M</v>
          </cell>
          <cell r="Q698">
            <v>41</v>
          </cell>
        </row>
        <row r="699">
          <cell r="A699">
            <v>1063153567</v>
          </cell>
          <cell r="B699">
            <v>227</v>
          </cell>
          <cell r="C699">
            <v>45854.732175925899</v>
          </cell>
          <cell r="D699">
            <v>45854.734791666699</v>
          </cell>
          <cell r="E699" t="str">
            <v>anonymous</v>
          </cell>
          <cell r="G699">
            <v>0</v>
          </cell>
          <cell r="H699" t="str">
            <v xml:space="preserve">Antony Carlos Correa Ramos </v>
          </cell>
          <cell r="I699" t="str">
            <v>1063153567</v>
          </cell>
          <cell r="J699" t="str">
            <v>3016978092</v>
          </cell>
          <cell r="K699" t="str">
            <v>correatom_22@hotmail.com</v>
          </cell>
          <cell r="L699" t="str">
            <v xml:space="preserve">Norte </v>
          </cell>
          <cell r="M699" t="str">
            <v xml:space="preserve">Valdivia </v>
          </cell>
          <cell r="N699" t="str">
            <v>CER LA PAULINA</v>
          </cell>
          <cell r="O699" t="str">
            <v xml:space="preserve">CER PUQUI ABAJO </v>
          </cell>
          <cell r="P699" t="str">
            <v>L</v>
          </cell>
          <cell r="Q699">
            <v>39</v>
          </cell>
        </row>
        <row r="700">
          <cell r="A700">
            <v>1063653651</v>
          </cell>
          <cell r="B700">
            <v>678</v>
          </cell>
          <cell r="C700">
            <v>45860.3522337963</v>
          </cell>
          <cell r="D700">
            <v>45860.355219907397</v>
          </cell>
          <cell r="E700" t="str">
            <v>anonymous</v>
          </cell>
          <cell r="G700">
            <v>0</v>
          </cell>
          <cell r="H700" t="str">
            <v xml:space="preserve">Enyi Julieth Luna Suárez </v>
          </cell>
          <cell r="I700" t="str">
            <v>1063653651</v>
          </cell>
          <cell r="J700" t="str">
            <v>3226532845</v>
          </cell>
          <cell r="K700" t="str">
            <v>enyiluna2305@gmail.com</v>
          </cell>
          <cell r="L700" t="str">
            <v xml:space="preserve">Urabá </v>
          </cell>
          <cell r="M700" t="str">
            <v xml:space="preserve">Necocli </v>
          </cell>
          <cell r="N700" t="str">
            <v xml:space="preserve">I.E.R.Indijena José Elías Suárez </v>
          </cell>
          <cell r="O700" t="str">
            <v xml:space="preserve">Principal </v>
          </cell>
          <cell r="P700" t="str">
            <v>M</v>
          </cell>
          <cell r="Q700">
            <v>39</v>
          </cell>
        </row>
        <row r="701">
          <cell r="A701">
            <v>1066720297</v>
          </cell>
          <cell r="B701">
            <v>83</v>
          </cell>
          <cell r="C701">
            <v>45854.6618171296</v>
          </cell>
          <cell r="D701">
            <v>45854.663958333302</v>
          </cell>
          <cell r="E701" t="str">
            <v>anonymous</v>
          </cell>
          <cell r="G701">
            <v>0</v>
          </cell>
          <cell r="H701" t="str">
            <v xml:space="preserve">Adriana Teresa Quintero Calderin </v>
          </cell>
          <cell r="I701" t="str">
            <v>1066720297</v>
          </cell>
          <cell r="J701" t="str">
            <v>3216928485</v>
          </cell>
          <cell r="K701" t="str">
            <v>adrianacalderin5@gmail.com</v>
          </cell>
          <cell r="L701" t="str">
            <v xml:space="preserve">Bajo cauca </v>
          </cell>
          <cell r="M701" t="str">
            <v xml:space="preserve">Caucasia </v>
          </cell>
          <cell r="N701" t="str">
            <v xml:space="preserve">I. E. Santo Domingo </v>
          </cell>
          <cell r="O701" t="str">
            <v>Principal</v>
          </cell>
          <cell r="P701" t="str">
            <v>XL</v>
          </cell>
          <cell r="Q701">
            <v>38</v>
          </cell>
        </row>
        <row r="702">
          <cell r="A702">
            <v>1067855742</v>
          </cell>
          <cell r="B702">
            <v>588</v>
          </cell>
          <cell r="C702">
            <v>45856.707638888904</v>
          </cell>
          <cell r="D702">
            <v>45856.709120370397</v>
          </cell>
          <cell r="E702" t="str">
            <v>anonymous</v>
          </cell>
          <cell r="G702">
            <v>0</v>
          </cell>
          <cell r="H702" t="str">
            <v xml:space="preserve">Olga Patricia Atehortúa Londoño </v>
          </cell>
          <cell r="I702" t="str">
            <v>1067855742</v>
          </cell>
          <cell r="J702" t="str">
            <v>3108363588</v>
          </cell>
          <cell r="K702" t="str">
            <v>olgatehortua1103@hotmail.com</v>
          </cell>
          <cell r="L702" t="str">
            <v>Nordeste</v>
          </cell>
          <cell r="M702" t="str">
            <v xml:space="preserve">Vegachí </v>
          </cell>
          <cell r="N702" t="str">
            <v xml:space="preserve">Efe Gómez </v>
          </cell>
          <cell r="O702" t="str">
            <v>Escuela Urbana</v>
          </cell>
          <cell r="P702" t="str">
            <v>XXL</v>
          </cell>
          <cell r="Q702">
            <v>36</v>
          </cell>
        </row>
        <row r="703">
          <cell r="A703">
            <v>1067877706</v>
          </cell>
          <cell r="B703">
            <v>371</v>
          </cell>
          <cell r="C703">
            <v>45854.840729166703</v>
          </cell>
          <cell r="D703">
            <v>45854.843530092599</v>
          </cell>
          <cell r="E703" t="str">
            <v>anonymous</v>
          </cell>
          <cell r="G703">
            <v>0</v>
          </cell>
          <cell r="H703" t="str">
            <v>Jader Javier Ramos Marino</v>
          </cell>
          <cell r="I703" t="str">
            <v>1067877706</v>
          </cell>
          <cell r="J703" t="str">
            <v>3245883031</v>
          </cell>
          <cell r="K703" t="str">
            <v>jaderjavieramos@gmail.com</v>
          </cell>
          <cell r="L703" t="str">
            <v>Bajo Cauca</v>
          </cell>
          <cell r="M703" t="str">
            <v xml:space="preserve">Tarazá </v>
          </cell>
          <cell r="N703" t="str">
            <v xml:space="preserve">I.E.R La Caucana </v>
          </cell>
          <cell r="O703" t="str">
            <v xml:space="preserve">La principal </v>
          </cell>
          <cell r="P703" t="str">
            <v>M</v>
          </cell>
          <cell r="Q703">
            <v>39</v>
          </cell>
        </row>
        <row r="704">
          <cell r="A704">
            <v>1067914245</v>
          </cell>
          <cell r="B704">
            <v>233</v>
          </cell>
          <cell r="C704">
            <v>45854.737708333298</v>
          </cell>
          <cell r="D704">
            <v>45854.739305555602</v>
          </cell>
          <cell r="E704" t="str">
            <v>anonymous</v>
          </cell>
          <cell r="G704">
            <v>0</v>
          </cell>
          <cell r="H704" t="str">
            <v xml:space="preserve">María de los Angeles Plaza Sena </v>
          </cell>
          <cell r="I704" t="str">
            <v>1067914245</v>
          </cell>
          <cell r="J704" t="str">
            <v>3128100115</v>
          </cell>
          <cell r="K704" t="str">
            <v>angelaplazasena@gmail.com</v>
          </cell>
          <cell r="L704" t="str">
            <v xml:space="preserve">Nordeste </v>
          </cell>
          <cell r="M704" t="str">
            <v xml:space="preserve">Segovia </v>
          </cell>
          <cell r="N704" t="str">
            <v>I. E. Santo Domingo Savio</v>
          </cell>
          <cell r="O704" t="str">
            <v>Colegio Santo Domingo Savio</v>
          </cell>
          <cell r="P704" t="str">
            <v>M</v>
          </cell>
          <cell r="Q704">
            <v>38</v>
          </cell>
        </row>
        <row r="705">
          <cell r="A705">
            <v>1067919293</v>
          </cell>
          <cell r="B705">
            <v>240</v>
          </cell>
          <cell r="C705">
            <v>45854.738715277803</v>
          </cell>
          <cell r="D705">
            <v>45854.740532407399</v>
          </cell>
          <cell r="E705" t="str">
            <v>anonymous</v>
          </cell>
          <cell r="G705">
            <v>0</v>
          </cell>
          <cell r="H705" t="str">
            <v xml:space="preserve">Vita esther Ayala Martinez </v>
          </cell>
          <cell r="I705" t="str">
            <v>1067919293</v>
          </cell>
          <cell r="J705" t="str">
            <v xml:space="preserve">3242167513 WhatsApp </v>
          </cell>
          <cell r="K705" t="str">
            <v>Vitayalapedagoga@gmail.com</v>
          </cell>
          <cell r="L705" t="str">
            <v>Bajo cauca</v>
          </cell>
          <cell r="M705" t="str">
            <v xml:space="preserve">Zaragoza </v>
          </cell>
          <cell r="N705" t="str">
            <v xml:space="preserve">I.E.R la Pajuila </v>
          </cell>
          <cell r="O705" t="str">
            <v xml:space="preserve">Sede principal </v>
          </cell>
          <cell r="P705" t="str">
            <v>L</v>
          </cell>
          <cell r="Q705">
            <v>36</v>
          </cell>
        </row>
        <row r="706">
          <cell r="A706">
            <v>1067946188</v>
          </cell>
          <cell r="B706">
            <v>665</v>
          </cell>
          <cell r="C706">
            <v>45860.339270833298</v>
          </cell>
          <cell r="D706">
            <v>45860.340358796297</v>
          </cell>
          <cell r="E706" t="str">
            <v>anonymous</v>
          </cell>
          <cell r="G706">
            <v>0</v>
          </cell>
          <cell r="H706" t="str">
            <v>Marllelys Maldonado</v>
          </cell>
          <cell r="I706" t="str">
            <v>1067946188</v>
          </cell>
          <cell r="J706" t="str">
            <v>3023237097</v>
          </cell>
          <cell r="K706" t="str">
            <v>mayeemaldonado.m@gmail.com</v>
          </cell>
          <cell r="L706" t="str">
            <v>Valle de aburrá</v>
          </cell>
          <cell r="M706" t="str">
            <v xml:space="preserve">Caldas </v>
          </cell>
          <cell r="N706" t="str">
            <v xml:space="preserve">I. E. Gabriel Echavarría </v>
          </cell>
          <cell r="O706" t="str">
            <v xml:space="preserve">Central </v>
          </cell>
          <cell r="P706" t="str">
            <v>M</v>
          </cell>
          <cell r="Q706">
            <v>38</v>
          </cell>
        </row>
        <row r="707">
          <cell r="A707">
            <v>1068663925</v>
          </cell>
          <cell r="B707">
            <v>353</v>
          </cell>
          <cell r="C707">
            <v>45854.827071759297</v>
          </cell>
          <cell r="D707">
            <v>45854.828472222202</v>
          </cell>
          <cell r="E707" t="str">
            <v>anonymous</v>
          </cell>
          <cell r="G707">
            <v>0</v>
          </cell>
          <cell r="H707" t="str">
            <v xml:space="preserve">Luisa Fernanda Vargas Ortega </v>
          </cell>
          <cell r="I707" t="str">
            <v>1068663925</v>
          </cell>
          <cell r="J707" t="str">
            <v>3024299230</v>
          </cell>
          <cell r="K707" t="str">
            <v>luisafernandavargasortega@gmail.com</v>
          </cell>
          <cell r="L707" t="str">
            <v>Bajo Cauca</v>
          </cell>
          <cell r="M707" t="str">
            <v xml:space="preserve">Tarazá </v>
          </cell>
          <cell r="N707" t="str">
            <v xml:space="preserve">IER Montenegro </v>
          </cell>
          <cell r="O707" t="str">
            <v xml:space="preserve">IER Montenegro </v>
          </cell>
          <cell r="P707" t="str">
            <v>S</v>
          </cell>
          <cell r="Q707">
            <v>38</v>
          </cell>
        </row>
        <row r="708">
          <cell r="A708">
            <v>1069462276</v>
          </cell>
          <cell r="B708">
            <v>348</v>
          </cell>
          <cell r="C708">
            <v>45854.817395833299</v>
          </cell>
          <cell r="D708">
            <v>45854.820393518501</v>
          </cell>
          <cell r="E708" t="str">
            <v>anonymous</v>
          </cell>
          <cell r="G708">
            <v>0</v>
          </cell>
          <cell r="H708" t="str">
            <v xml:space="preserve">Jhon Jairo Montes Montes </v>
          </cell>
          <cell r="I708" t="str">
            <v xml:space="preserve">1.069.462.276 </v>
          </cell>
          <cell r="J708" t="str">
            <v xml:space="preserve">3126485673 </v>
          </cell>
          <cell r="K708" t="str">
            <v xml:space="preserve">jj_montex@hotmail.com </v>
          </cell>
          <cell r="L708" t="str">
            <v xml:space="preserve">Urabá </v>
          </cell>
          <cell r="M708" t="str">
            <v xml:space="preserve">San pedro de Urabá </v>
          </cell>
          <cell r="N708" t="str">
            <v xml:space="preserve">IER.  ANTONIO NARIÑO </v>
          </cell>
          <cell r="O708" t="str">
            <v xml:space="preserve">CER SAN MIGUEL </v>
          </cell>
          <cell r="P708" t="str">
            <v>M</v>
          </cell>
          <cell r="Q708">
            <v>38</v>
          </cell>
        </row>
        <row r="709">
          <cell r="A709">
            <v>1069472392</v>
          </cell>
          <cell r="B709">
            <v>590</v>
          </cell>
          <cell r="C709">
            <v>45856.748206018499</v>
          </cell>
          <cell r="D709">
            <v>45856.7499537037</v>
          </cell>
          <cell r="E709" t="str">
            <v>anonymous</v>
          </cell>
          <cell r="G709">
            <v>0</v>
          </cell>
          <cell r="H709" t="str">
            <v xml:space="preserve">Milton Rafael Bernett Buelvas </v>
          </cell>
          <cell r="I709" t="str">
            <v>1069472392</v>
          </cell>
          <cell r="J709" t="str">
            <v>3128734581</v>
          </cell>
          <cell r="K709" t="str">
            <v>bernettmilton@gmail.com</v>
          </cell>
          <cell r="L709" t="str">
            <v xml:space="preserve">Urabá </v>
          </cell>
          <cell r="M709" t="str">
            <v xml:space="preserve">Necoclí </v>
          </cell>
          <cell r="N709" t="str">
            <v xml:space="preserve">Centro Educativo Rural El Paraíso </v>
          </cell>
          <cell r="O709" t="str">
            <v xml:space="preserve">Centro Educativo Rural El Indio </v>
          </cell>
          <cell r="P709" t="str">
            <v>L</v>
          </cell>
          <cell r="Q709">
            <v>39</v>
          </cell>
        </row>
        <row r="710">
          <cell r="A710">
            <v>1069477684</v>
          </cell>
          <cell r="B710">
            <v>729</v>
          </cell>
          <cell r="C710">
            <v>45860.420335648101</v>
          </cell>
          <cell r="D710">
            <v>45860.421307870398</v>
          </cell>
          <cell r="E710" t="str">
            <v>anonymous</v>
          </cell>
          <cell r="G710">
            <v>0</v>
          </cell>
          <cell r="H710" t="str">
            <v xml:space="preserve">JESUS ANDRES GONZÁLEZ TORRES </v>
          </cell>
          <cell r="I710" t="str">
            <v>1069477684</v>
          </cell>
          <cell r="J710" t="str">
            <v>3128138757</v>
          </cell>
          <cell r="K710" t="str">
            <v>jesusandrestores@gmail.com</v>
          </cell>
          <cell r="L710" t="str">
            <v xml:space="preserve">Urabá </v>
          </cell>
          <cell r="M710" t="str">
            <v xml:space="preserve">Necoclí </v>
          </cell>
          <cell r="N710" t="str">
            <v xml:space="preserve">San Sebastián de Urabá </v>
          </cell>
          <cell r="O710" t="str">
            <v xml:space="preserve">Rio Necocli </v>
          </cell>
          <cell r="P710" t="str">
            <v>XXXL</v>
          </cell>
          <cell r="Q710">
            <v>43</v>
          </cell>
        </row>
        <row r="711">
          <cell r="A711">
            <v>1069478182</v>
          </cell>
          <cell r="B711">
            <v>785</v>
          </cell>
          <cell r="C711">
            <v>45860.599097222199</v>
          </cell>
          <cell r="D711">
            <v>45860.602673611102</v>
          </cell>
          <cell r="E711" t="str">
            <v>anonymous</v>
          </cell>
          <cell r="G711">
            <v>0</v>
          </cell>
          <cell r="H711" t="str">
            <v xml:space="preserve">Luz Elena Mercado Mèndez </v>
          </cell>
          <cell r="I711" t="str">
            <v>1069478182</v>
          </cell>
          <cell r="J711" t="str">
            <v>3106141882</v>
          </cell>
          <cell r="K711" t="str">
            <v>luzmercmen@gmail.com</v>
          </cell>
          <cell r="L711" t="str">
            <v>Bajo Cauca</v>
          </cell>
          <cell r="M711" t="str">
            <v xml:space="preserve">Cáceres </v>
          </cell>
          <cell r="N711" t="str">
            <v xml:space="preserve">Institución educativa Monseñor Geraldo Patiño </v>
          </cell>
          <cell r="O711" t="str">
            <v>Buenos Aires</v>
          </cell>
          <cell r="P711" t="str">
            <v>S</v>
          </cell>
          <cell r="Q711">
            <v>37</v>
          </cell>
        </row>
        <row r="712">
          <cell r="A712">
            <v>1069480037</v>
          </cell>
          <cell r="B712">
            <v>788</v>
          </cell>
          <cell r="C712">
            <v>45860.617060185199</v>
          </cell>
          <cell r="D712">
            <v>45860.617789351803</v>
          </cell>
          <cell r="E712" t="str">
            <v>anonymous</v>
          </cell>
          <cell r="G712">
            <v>0</v>
          </cell>
          <cell r="H712" t="str">
            <v xml:space="preserve">Mónica Patricia Agamez Moreno </v>
          </cell>
          <cell r="I712" t="str">
            <v>1069480037</v>
          </cell>
          <cell r="J712" t="str">
            <v>3005985822</v>
          </cell>
          <cell r="K712" t="str">
            <v>monicaagamez@hotmail.com</v>
          </cell>
          <cell r="L712" t="str">
            <v xml:space="preserve">Oriente </v>
          </cell>
          <cell r="M712" t="str">
            <v xml:space="preserve">La Ceja </v>
          </cell>
          <cell r="N712" t="str">
            <v xml:space="preserve">La Paz </v>
          </cell>
          <cell r="O712" t="str">
            <v xml:space="preserve">Primaria </v>
          </cell>
          <cell r="P712" t="str">
            <v>S</v>
          </cell>
          <cell r="Q712">
            <v>37</v>
          </cell>
        </row>
        <row r="713">
          <cell r="A713">
            <v>1069484207</v>
          </cell>
          <cell r="B713">
            <v>69</v>
          </cell>
          <cell r="C713">
            <v>45854.658449074101</v>
          </cell>
          <cell r="D713">
            <v>45854.660185185203</v>
          </cell>
          <cell r="E713" t="str">
            <v>anonymous</v>
          </cell>
          <cell r="G713">
            <v>0</v>
          </cell>
          <cell r="H713" t="str">
            <v>Jaider José Padilla Arroyo</v>
          </cell>
          <cell r="I713" t="str">
            <v>1069484207</v>
          </cell>
          <cell r="J713" t="str">
            <v>3215467226</v>
          </cell>
          <cell r="K713" t="str">
            <v>jaipa1990@hotmail.com</v>
          </cell>
          <cell r="L713" t="str">
            <v>Bajo Cauca</v>
          </cell>
          <cell r="M713" t="str">
            <v>Tarazá</v>
          </cell>
          <cell r="N713" t="str">
            <v>La Inmaculada</v>
          </cell>
          <cell r="O713" t="str">
            <v>El Cinco</v>
          </cell>
          <cell r="P713" t="str">
            <v>L</v>
          </cell>
          <cell r="Q713">
            <v>38</v>
          </cell>
        </row>
        <row r="714">
          <cell r="A714">
            <v>1069488604</v>
          </cell>
          <cell r="B714">
            <v>9</v>
          </cell>
          <cell r="C714">
            <v>45854.649085648103</v>
          </cell>
          <cell r="D714">
            <v>45854.6506828704</v>
          </cell>
          <cell r="E714" t="str">
            <v>anonymous</v>
          </cell>
          <cell r="G714">
            <v>0</v>
          </cell>
          <cell r="H714" t="str">
            <v xml:space="preserve">Alexander Jesus Contreras López </v>
          </cell>
          <cell r="I714" t="str">
            <v>1069488604</v>
          </cell>
          <cell r="J714" t="str">
            <v>3235982446</v>
          </cell>
          <cell r="K714" t="str">
            <v>aconlop1991@gmail.com</v>
          </cell>
          <cell r="L714" t="str">
            <v>Bajo cauca</v>
          </cell>
          <cell r="M714" t="str">
            <v>El Bagre</v>
          </cell>
          <cell r="N714" t="str">
            <v xml:space="preserve">Institución educativa rural puerto claver </v>
          </cell>
          <cell r="O714" t="str">
            <v>Escuela Urbana puerto Claver</v>
          </cell>
          <cell r="P714" t="str">
            <v>M</v>
          </cell>
          <cell r="Q714">
            <v>40</v>
          </cell>
        </row>
        <row r="715">
          <cell r="A715">
            <v>1069489898</v>
          </cell>
          <cell r="B715">
            <v>373</v>
          </cell>
          <cell r="C715">
            <v>45854.842604166697</v>
          </cell>
          <cell r="D715">
            <v>45854.844861111102</v>
          </cell>
          <cell r="E715" t="str">
            <v>anonymous</v>
          </cell>
          <cell r="G715">
            <v>0</v>
          </cell>
          <cell r="H715" t="str">
            <v xml:space="preserve">Evelyn Mabel Avilez Florez </v>
          </cell>
          <cell r="I715" t="str">
            <v>1069489898</v>
          </cell>
          <cell r="J715" t="str">
            <v>3043627635</v>
          </cell>
          <cell r="K715" t="str">
            <v>eavilezf@gmail.com</v>
          </cell>
          <cell r="L715" t="str">
            <v xml:space="preserve">Bajo cauca </v>
          </cell>
          <cell r="M715" t="str">
            <v xml:space="preserve">Zaragoza </v>
          </cell>
          <cell r="N715" t="str">
            <v xml:space="preserve">CER Vegas de Segovia </v>
          </cell>
          <cell r="O715" t="str">
            <v xml:space="preserve">Sede principal </v>
          </cell>
          <cell r="P715" t="str">
            <v>L</v>
          </cell>
          <cell r="Q715">
            <v>37</v>
          </cell>
        </row>
        <row r="716">
          <cell r="A716">
            <v>1069497657</v>
          </cell>
          <cell r="B716">
            <v>410</v>
          </cell>
          <cell r="C716">
            <v>45854.8761689815</v>
          </cell>
          <cell r="D716">
            <v>45854.878483796303</v>
          </cell>
          <cell r="E716" t="str">
            <v>anonymous</v>
          </cell>
          <cell r="G716">
            <v>0</v>
          </cell>
          <cell r="H716" t="str">
            <v xml:space="preserve">Leonela Lucia Pacheco villera </v>
          </cell>
          <cell r="I716" t="str">
            <v>1069497657</v>
          </cell>
          <cell r="J716" t="str">
            <v>3024312302</v>
          </cell>
          <cell r="K716" t="str">
            <v>leonelapacheco2515@gmail.com</v>
          </cell>
          <cell r="L716" t="str">
            <v>Uraba</v>
          </cell>
          <cell r="M716" t="str">
            <v xml:space="preserve">San Juan de Uraba </v>
          </cell>
          <cell r="N716" t="str">
            <v>IER Uveros</v>
          </cell>
          <cell r="O716" t="str">
            <v xml:space="preserve">Sede Belén </v>
          </cell>
          <cell r="P716" t="str">
            <v>M</v>
          </cell>
          <cell r="Q716">
            <v>36</v>
          </cell>
        </row>
        <row r="717">
          <cell r="A717">
            <v>1069503084</v>
          </cell>
          <cell r="B717">
            <v>127</v>
          </cell>
          <cell r="C717">
            <v>45854.687916666699</v>
          </cell>
          <cell r="D717">
            <v>45854.6886689815</v>
          </cell>
          <cell r="E717" t="str">
            <v>anonymous</v>
          </cell>
          <cell r="G717">
            <v>0</v>
          </cell>
          <cell r="H717" t="str">
            <v>Maria Camila Camaño Saez</v>
          </cell>
          <cell r="I717" t="str">
            <v>1069503084</v>
          </cell>
          <cell r="J717" t="str">
            <v>3206444975</v>
          </cell>
          <cell r="K717" t="str">
            <v>marcamsa98@gmail.com</v>
          </cell>
          <cell r="L717" t="str">
            <v>Urabá</v>
          </cell>
          <cell r="M717" t="str">
            <v>Arboletes</v>
          </cell>
          <cell r="N717" t="str">
            <v>Institución Educativa Rural Santa Fe de Las Platas</v>
          </cell>
          <cell r="O717" t="str">
            <v>Santa Isabel</v>
          </cell>
          <cell r="P717" t="str">
            <v>L</v>
          </cell>
          <cell r="Q717">
            <v>37</v>
          </cell>
        </row>
        <row r="718">
          <cell r="A718">
            <v>1069504553</v>
          </cell>
          <cell r="B718">
            <v>354</v>
          </cell>
          <cell r="C718">
            <v>45854.827824074098</v>
          </cell>
          <cell r="D718">
            <v>45854.828634259298</v>
          </cell>
          <cell r="E718" t="str">
            <v>anonymous</v>
          </cell>
          <cell r="G718">
            <v>0</v>
          </cell>
          <cell r="H718" t="str">
            <v xml:space="preserve">Daniel Eduardo Macea Vásquez </v>
          </cell>
          <cell r="I718" t="str">
            <v>1069504553</v>
          </cell>
          <cell r="J718" t="str">
            <v>3006057552</v>
          </cell>
          <cell r="K718" t="str">
            <v>daniel.macea.1998@hotmail.com</v>
          </cell>
          <cell r="L718" t="str">
            <v xml:space="preserve">Suroeste </v>
          </cell>
          <cell r="M718" t="str">
            <v xml:space="preserve">Fredonia </v>
          </cell>
          <cell r="N718" t="str">
            <v xml:space="preserve">Institución Educativa de Minas </v>
          </cell>
          <cell r="O718" t="str">
            <v xml:space="preserve">La Garrucha </v>
          </cell>
          <cell r="P718" t="str">
            <v>XL</v>
          </cell>
          <cell r="Q718">
            <v>39</v>
          </cell>
        </row>
        <row r="719">
          <cell r="A719">
            <v>1069507163</v>
          </cell>
          <cell r="B719">
            <v>294</v>
          </cell>
          <cell r="C719">
            <v>45854.770324074103</v>
          </cell>
          <cell r="D719">
            <v>45854.772291666697</v>
          </cell>
          <cell r="E719" t="str">
            <v>anonymous</v>
          </cell>
          <cell r="G719">
            <v>0</v>
          </cell>
          <cell r="H719" t="str">
            <v>Eduar José Ramos Solorzano</v>
          </cell>
          <cell r="I719" t="str">
            <v>1069507163</v>
          </cell>
          <cell r="J719" t="str">
            <v>3235039175</v>
          </cell>
          <cell r="K719" t="str">
            <v>eduarramos1999@gmail.com</v>
          </cell>
          <cell r="L719" t="str">
            <v>Uraba</v>
          </cell>
          <cell r="M719" t="str">
            <v>Arboletes</v>
          </cell>
          <cell r="N719" t="str">
            <v>C.E.R San Judas Tadeo</v>
          </cell>
          <cell r="O719" t="str">
            <v>La Arenosa</v>
          </cell>
          <cell r="P719" t="str">
            <v>XL</v>
          </cell>
          <cell r="Q719">
            <v>41</v>
          </cell>
        </row>
        <row r="720">
          <cell r="A720">
            <v>1073321997</v>
          </cell>
          <cell r="B720">
            <v>67</v>
          </cell>
          <cell r="C720">
            <v>45854.656631944403</v>
          </cell>
          <cell r="D720">
            <v>45854.659143518496</v>
          </cell>
          <cell r="E720" t="str">
            <v>anonymous</v>
          </cell>
          <cell r="G720">
            <v>0</v>
          </cell>
          <cell r="H720" t="str">
            <v>Breiner Velásquez Quintero</v>
          </cell>
          <cell r="I720" t="str">
            <v>1073321997</v>
          </cell>
          <cell r="J720" t="str">
            <v>3204052353</v>
          </cell>
          <cell r="K720" t="str">
            <v>Breinervel@gmail.com</v>
          </cell>
          <cell r="L720" t="str">
            <v xml:space="preserve">Oriente </v>
          </cell>
          <cell r="M720" t="str">
            <v xml:space="preserve">Sonsón </v>
          </cell>
          <cell r="N720" t="str">
            <v xml:space="preserve">Institución Educativa Rural San Miguel </v>
          </cell>
          <cell r="O720" t="str">
            <v>Institución Educativa Rural San Miguel</v>
          </cell>
          <cell r="P720" t="str">
            <v>XL</v>
          </cell>
          <cell r="Q720">
            <v>40</v>
          </cell>
        </row>
        <row r="721">
          <cell r="A721">
            <v>1076323546</v>
          </cell>
          <cell r="B721">
            <v>209</v>
          </cell>
          <cell r="C721">
            <v>45854.7252546296</v>
          </cell>
          <cell r="D721">
            <v>45854.726979166699</v>
          </cell>
          <cell r="E721" t="str">
            <v>anonymous</v>
          </cell>
          <cell r="G721">
            <v>0</v>
          </cell>
          <cell r="H721" t="str">
            <v xml:space="preserve">Leovasky Gutierrez Mosquera </v>
          </cell>
          <cell r="I721" t="str">
            <v>1076323546</v>
          </cell>
          <cell r="J721" t="str">
            <v>3105040849</v>
          </cell>
          <cell r="K721" t="str">
            <v xml:space="preserve">Leovaxky@gmail.com </v>
          </cell>
          <cell r="L721" t="str">
            <v xml:space="preserve">Uraba </v>
          </cell>
          <cell r="M721" t="str">
            <v xml:space="preserve">Mutatá </v>
          </cell>
          <cell r="N721" t="str">
            <v xml:space="preserve">Institución Educativa Mutata </v>
          </cell>
          <cell r="O721" t="str">
            <v xml:space="preserve">Colbalsos </v>
          </cell>
          <cell r="P721" t="str">
            <v>L</v>
          </cell>
          <cell r="Q721">
            <v>39</v>
          </cell>
        </row>
        <row r="722">
          <cell r="A722">
            <v>1076325213</v>
          </cell>
          <cell r="B722">
            <v>191</v>
          </cell>
          <cell r="C722">
            <v>45854.716400463003</v>
          </cell>
          <cell r="D722">
            <v>45854.718240740702</v>
          </cell>
          <cell r="E722" t="str">
            <v>anonymous</v>
          </cell>
          <cell r="G722">
            <v>0</v>
          </cell>
          <cell r="H722" t="str">
            <v xml:space="preserve">Yeminson Vaca Minota </v>
          </cell>
          <cell r="I722" t="str">
            <v>1076325213</v>
          </cell>
          <cell r="J722" t="str">
            <v>3219957468</v>
          </cell>
          <cell r="K722" t="str">
            <v>vaca3112@outlook.com</v>
          </cell>
          <cell r="L722" t="str">
            <v xml:space="preserve">Magdalena Medio </v>
          </cell>
          <cell r="M722" t="str">
            <v xml:space="preserve">Caracolí </v>
          </cell>
          <cell r="N722" t="str">
            <v xml:space="preserve">I.E Gabriel Correa Vélez </v>
          </cell>
          <cell r="O722" t="str">
            <v xml:space="preserve">C.E.R Antonio José de Sucre </v>
          </cell>
          <cell r="P722" t="str">
            <v>XXXL</v>
          </cell>
          <cell r="Q722">
            <v>44</v>
          </cell>
        </row>
        <row r="723">
          <cell r="A723">
            <v>1076325411</v>
          </cell>
          <cell r="B723">
            <v>286</v>
          </cell>
          <cell r="C723">
            <v>45854.765694444402</v>
          </cell>
          <cell r="D723">
            <v>45854.7679166667</v>
          </cell>
          <cell r="E723" t="str">
            <v>anonymous</v>
          </cell>
          <cell r="G723">
            <v>0</v>
          </cell>
          <cell r="H723" t="str">
            <v xml:space="preserve">JOHANA CAROLINA MOSQUERA SALAS </v>
          </cell>
          <cell r="I723" t="str">
            <v>1076325411</v>
          </cell>
          <cell r="J723" t="str">
            <v>3233212447</v>
          </cell>
          <cell r="K723" t="str">
            <v>johanac.mosquera@gmail.com</v>
          </cell>
          <cell r="L723" t="str">
            <v>Suroeste</v>
          </cell>
          <cell r="M723" t="str">
            <v>Ciudad Bolívar</v>
          </cell>
          <cell r="N723" t="str">
            <v>I. E. Maria Auxiliadora</v>
          </cell>
          <cell r="O723" t="str">
            <v xml:space="preserve">Isabel Solís </v>
          </cell>
          <cell r="P723" t="str">
            <v>M</v>
          </cell>
          <cell r="Q723">
            <v>37</v>
          </cell>
        </row>
        <row r="724">
          <cell r="A724">
            <v>1076325912</v>
          </cell>
          <cell r="B724">
            <v>512</v>
          </cell>
          <cell r="C724">
            <v>45855.563298611101</v>
          </cell>
          <cell r="D724">
            <v>45855.564421296302</v>
          </cell>
          <cell r="E724" t="str">
            <v>anonymous</v>
          </cell>
          <cell r="G724">
            <v>0</v>
          </cell>
          <cell r="H724" t="str">
            <v xml:space="preserve">Claudia Sofía Rivas López </v>
          </cell>
          <cell r="I724" t="str">
            <v>1076325912</v>
          </cell>
          <cell r="J724" t="str">
            <v>3205626576</v>
          </cell>
          <cell r="K724" t="str">
            <v xml:space="preserve">Claudiexita26@gmail.com </v>
          </cell>
          <cell r="L724" t="str">
            <v>Uraba</v>
          </cell>
          <cell r="M724" t="str">
            <v>Carepa</v>
          </cell>
          <cell r="N724" t="str">
            <v xml:space="preserve">José María Muñoz Florez </v>
          </cell>
          <cell r="O724" t="str">
            <v>Principal</v>
          </cell>
          <cell r="P724" t="str">
            <v>L</v>
          </cell>
          <cell r="Q724">
            <v>38</v>
          </cell>
        </row>
        <row r="725">
          <cell r="A725">
            <v>1076327418</v>
          </cell>
          <cell r="B725">
            <v>794</v>
          </cell>
          <cell r="C725">
            <v>45860.635752314804</v>
          </cell>
          <cell r="D725">
            <v>45860.636678240699</v>
          </cell>
          <cell r="E725" t="str">
            <v>anonymous</v>
          </cell>
          <cell r="G725">
            <v>0</v>
          </cell>
          <cell r="H725" t="str">
            <v xml:space="preserve">Aydali Torres Villalba </v>
          </cell>
          <cell r="I725" t="str">
            <v>1076327418</v>
          </cell>
          <cell r="J725" t="str">
            <v>3106590927</v>
          </cell>
          <cell r="K725" t="str">
            <v>aydalitorres2@gmail.com</v>
          </cell>
          <cell r="L725" t="str">
            <v xml:space="preserve">Aburra </v>
          </cell>
          <cell r="M725" t="str">
            <v xml:space="preserve">Medellín </v>
          </cell>
          <cell r="N725" t="str">
            <v xml:space="preserve">Rodrigo Arenas Betancur </v>
          </cell>
          <cell r="O725" t="str">
            <v xml:space="preserve">Principal </v>
          </cell>
          <cell r="P725" t="str">
            <v>M</v>
          </cell>
          <cell r="Q725">
            <v>39</v>
          </cell>
        </row>
        <row r="726">
          <cell r="A726">
            <v>1076381926</v>
          </cell>
          <cell r="B726">
            <v>258</v>
          </cell>
          <cell r="C726">
            <v>45854.749062499999</v>
          </cell>
          <cell r="D726">
            <v>45854.751956018503</v>
          </cell>
          <cell r="E726" t="str">
            <v>anonymous</v>
          </cell>
          <cell r="G726">
            <v>0</v>
          </cell>
          <cell r="H726" t="str">
            <v xml:space="preserve">Ana Milena Murillo Caicedo </v>
          </cell>
          <cell r="I726" t="str">
            <v xml:space="preserve">1076381926 </v>
          </cell>
          <cell r="J726" t="str">
            <v>3106248897</v>
          </cell>
          <cell r="K726" t="str">
            <v xml:space="preserve">amimuca@hotmail.com </v>
          </cell>
          <cell r="L726" t="str">
            <v xml:space="preserve">Occidente </v>
          </cell>
          <cell r="M726" t="str">
            <v xml:space="preserve">Peque </v>
          </cell>
          <cell r="N726" t="str">
            <v xml:space="preserve">I. E. R FLORENCIO SALAS TUBERQUIA </v>
          </cell>
          <cell r="O726" t="str">
            <v>Florencio Salas Tuberquia principal</v>
          </cell>
          <cell r="P726" t="str">
            <v>XXL</v>
          </cell>
          <cell r="Q726">
            <v>38</v>
          </cell>
        </row>
        <row r="727">
          <cell r="A727">
            <v>1076382249</v>
          </cell>
          <cell r="B727">
            <v>124</v>
          </cell>
          <cell r="C727">
            <v>45854.683819444399</v>
          </cell>
          <cell r="D727">
            <v>45854.685949074097</v>
          </cell>
          <cell r="E727" t="str">
            <v>anonymous</v>
          </cell>
          <cell r="G727">
            <v>0</v>
          </cell>
          <cell r="H727" t="str">
            <v xml:space="preserve">Lucy milena murillo mosquera </v>
          </cell>
          <cell r="I727" t="str">
            <v>1076382249</v>
          </cell>
          <cell r="J727" t="str">
            <v xml:space="preserve">314 5614794 </v>
          </cell>
          <cell r="K727" t="str">
            <v>lucy2015murillo@gmail.com</v>
          </cell>
          <cell r="L727" t="str">
            <v xml:space="preserve">Suroeste </v>
          </cell>
          <cell r="M727" t="str">
            <v xml:space="preserve">Caramanta </v>
          </cell>
          <cell r="N727" t="str">
            <v xml:space="preserve">I.E Juan Pablo Gomez Ochoa </v>
          </cell>
          <cell r="O727" t="str">
            <v xml:space="preserve">Aquilino ríos mejias </v>
          </cell>
          <cell r="P727" t="str">
            <v>M</v>
          </cell>
          <cell r="Q727">
            <v>38</v>
          </cell>
        </row>
        <row r="728">
          <cell r="A728">
            <v>1076382704</v>
          </cell>
          <cell r="B728">
            <v>215</v>
          </cell>
          <cell r="C728">
            <v>45854.726817129602</v>
          </cell>
          <cell r="D728">
            <v>45854.729224536997</v>
          </cell>
          <cell r="E728" t="str">
            <v>anonymous</v>
          </cell>
          <cell r="G728">
            <v>0</v>
          </cell>
          <cell r="H728" t="str">
            <v xml:space="preserve">Díana Sugeidy Asprilla Mosquera </v>
          </cell>
          <cell r="I728" t="str">
            <v>1076382704</v>
          </cell>
          <cell r="J728" t="str">
            <v>3145258723</v>
          </cell>
          <cell r="K728" t="str">
            <v>dianamosquera8080@gmail.com</v>
          </cell>
          <cell r="L728" t="str">
            <v>Uraba</v>
          </cell>
          <cell r="M728" t="str">
            <v xml:space="preserve">Mutata </v>
          </cell>
          <cell r="N728" t="str">
            <v xml:space="preserve">IE Mutatá </v>
          </cell>
          <cell r="O728" t="str">
            <v>Mutata</v>
          </cell>
          <cell r="P728" t="str">
            <v>XXL</v>
          </cell>
          <cell r="Q728">
            <v>38</v>
          </cell>
        </row>
        <row r="729">
          <cell r="A729">
            <v>1076383433</v>
          </cell>
          <cell r="B729">
            <v>146</v>
          </cell>
          <cell r="C729">
            <v>45854.697314814803</v>
          </cell>
          <cell r="D729">
            <v>45854.698078703703</v>
          </cell>
          <cell r="E729" t="str">
            <v>anonymous</v>
          </cell>
          <cell r="G729">
            <v>0</v>
          </cell>
          <cell r="H729" t="str">
            <v xml:space="preserve">María Alicia Mosquera Mosquera </v>
          </cell>
          <cell r="I729" t="str">
            <v>1076383433</v>
          </cell>
          <cell r="J729" t="str">
            <v>3133211633</v>
          </cell>
          <cell r="K729" t="str">
            <v>almomo1990@outlook.com</v>
          </cell>
          <cell r="L729" t="str">
            <v xml:space="preserve">Nordeste </v>
          </cell>
          <cell r="M729" t="str">
            <v xml:space="preserve">Segovia </v>
          </cell>
          <cell r="N729" t="str">
            <v xml:space="preserve">Liborio Bataller </v>
          </cell>
          <cell r="O729" t="str">
            <v xml:space="preserve">Galán </v>
          </cell>
          <cell r="P729" t="str">
            <v>S</v>
          </cell>
          <cell r="Q729">
            <v>37</v>
          </cell>
        </row>
        <row r="730">
          <cell r="A730">
            <v>1076383464</v>
          </cell>
          <cell r="B730">
            <v>76</v>
          </cell>
          <cell r="C730">
            <v>45854.658472222203</v>
          </cell>
          <cell r="D730">
            <v>45854.661863425899</v>
          </cell>
          <cell r="E730" t="str">
            <v>anonymous</v>
          </cell>
          <cell r="G730">
            <v>0</v>
          </cell>
          <cell r="H730" t="str">
            <v xml:space="preserve">Viki ledis palacios castro </v>
          </cell>
          <cell r="I730" t="str">
            <v>1076383464</v>
          </cell>
          <cell r="J730" t="str">
            <v>3148119769</v>
          </cell>
          <cell r="K730" t="str">
            <v>vilipacas1206@hotmail.com</v>
          </cell>
          <cell r="L730" t="str">
            <v xml:space="preserve">Occidente </v>
          </cell>
          <cell r="M730" t="str">
            <v xml:space="preserve">Dabeiba </v>
          </cell>
          <cell r="N730" t="str">
            <v xml:space="preserve">Institución educativa madre Laura Montoya </v>
          </cell>
          <cell r="O730" t="str">
            <v xml:space="preserve">Santa Teresa </v>
          </cell>
          <cell r="P730" t="str">
            <v>XXXL</v>
          </cell>
          <cell r="Q730">
            <v>41</v>
          </cell>
        </row>
        <row r="731">
          <cell r="A731">
            <v>1076383740</v>
          </cell>
          <cell r="B731">
            <v>234</v>
          </cell>
          <cell r="C731">
            <v>45854.7367592593</v>
          </cell>
          <cell r="D731">
            <v>45854.7394444444</v>
          </cell>
          <cell r="E731" t="str">
            <v>anonymous</v>
          </cell>
          <cell r="G731">
            <v>0</v>
          </cell>
          <cell r="H731" t="str">
            <v>Maria Stella Copete Dominguez</v>
          </cell>
          <cell r="I731" t="str">
            <v>1076383740</v>
          </cell>
          <cell r="J731" t="str">
            <v>3208216600</v>
          </cell>
          <cell r="K731" t="str">
            <v>stellamaria1903@hotmail.com</v>
          </cell>
          <cell r="L731" t="str">
            <v>Uraba</v>
          </cell>
          <cell r="M731" t="str">
            <v>San pedro de uraba</v>
          </cell>
          <cell r="N731" t="str">
            <v>San Pablo Apostol</v>
          </cell>
          <cell r="O731" t="str">
            <v>Parcelas Union Horizonte</v>
          </cell>
          <cell r="P731" t="str">
            <v>S</v>
          </cell>
          <cell r="Q731">
            <v>39</v>
          </cell>
        </row>
        <row r="732">
          <cell r="A732">
            <v>1076383818</v>
          </cell>
          <cell r="B732">
            <v>505</v>
          </cell>
          <cell r="C732">
            <v>45855.509178240703</v>
          </cell>
          <cell r="D732">
            <v>45855.512326388904</v>
          </cell>
          <cell r="E732" t="str">
            <v>anonymous</v>
          </cell>
          <cell r="G732">
            <v>0</v>
          </cell>
          <cell r="H732" t="str">
            <v>Over Perea Perea</v>
          </cell>
          <cell r="I732" t="str">
            <v>1076383818</v>
          </cell>
          <cell r="J732" t="str">
            <v>3205720333</v>
          </cell>
          <cell r="K732" t="str">
            <v>perove14@hotmail.com</v>
          </cell>
          <cell r="L732" t="str">
            <v>Norte</v>
          </cell>
          <cell r="M732" t="str">
            <v xml:space="preserve">San José de la montaña </v>
          </cell>
          <cell r="N732" t="str">
            <v>Francisco Abel Gallego</v>
          </cell>
          <cell r="O732" t="str">
            <v>Congo</v>
          </cell>
          <cell r="P732" t="str">
            <v>L</v>
          </cell>
          <cell r="Q732">
            <v>40</v>
          </cell>
        </row>
        <row r="733">
          <cell r="A733">
            <v>1076383973</v>
          </cell>
          <cell r="B733">
            <v>132</v>
          </cell>
          <cell r="C733">
            <v>45854.688240740703</v>
          </cell>
          <cell r="D733">
            <v>45854.690787036998</v>
          </cell>
          <cell r="E733" t="str">
            <v>anonymous</v>
          </cell>
          <cell r="G733">
            <v>0</v>
          </cell>
          <cell r="H733" t="str">
            <v xml:space="preserve">Omar Yesid Mosquera Mosquera </v>
          </cell>
          <cell r="I733" t="str">
            <v>1076383973</v>
          </cell>
          <cell r="J733" t="str">
            <v>3126468563</v>
          </cell>
          <cell r="K733" t="str">
            <v>omarmosquera2015@gmail.com</v>
          </cell>
          <cell r="L733" t="str">
            <v xml:space="preserve">Bajo Cauca </v>
          </cell>
          <cell r="M733" t="str">
            <v xml:space="preserve">Cáceres </v>
          </cell>
          <cell r="N733" t="str">
            <v xml:space="preserve">Institución educativa el Tigre </v>
          </cell>
          <cell r="O733" t="str">
            <v xml:space="preserve">C.E.R Muribá </v>
          </cell>
          <cell r="P733" t="str">
            <v>L</v>
          </cell>
          <cell r="Q733">
            <v>42</v>
          </cell>
        </row>
        <row r="734">
          <cell r="A734">
            <v>1076383985</v>
          </cell>
          <cell r="B734">
            <v>84</v>
          </cell>
          <cell r="C734">
            <v>45854.660648148099</v>
          </cell>
          <cell r="D734">
            <v>45854.664166666698</v>
          </cell>
          <cell r="E734" t="str">
            <v>anonymous</v>
          </cell>
          <cell r="G734">
            <v>0</v>
          </cell>
          <cell r="H734" t="str">
            <v>NORLEIDY COPETE PEREA</v>
          </cell>
          <cell r="I734" t="str">
            <v>1076383985</v>
          </cell>
          <cell r="J734" t="str">
            <v>3106050682</v>
          </cell>
          <cell r="K734" t="str">
            <v>NORCOPE92@HOTMAIL.COM</v>
          </cell>
          <cell r="L734" t="str">
            <v>NORDESTE</v>
          </cell>
          <cell r="M734" t="str">
            <v>ANORI</v>
          </cell>
          <cell r="N734" t="str">
            <v>INSTITUCION EDUCATIVA RURAL MADRESECA</v>
          </cell>
          <cell r="O734" t="str">
            <v>PROVIDENCIA</v>
          </cell>
          <cell r="P734" t="str">
            <v>XXL</v>
          </cell>
          <cell r="Q734">
            <v>39</v>
          </cell>
        </row>
        <row r="735">
          <cell r="A735">
            <v>1076384373</v>
          </cell>
          <cell r="B735">
            <v>118</v>
          </cell>
          <cell r="C735">
            <v>45854.680462962999</v>
          </cell>
          <cell r="D735">
            <v>45854.681736111103</v>
          </cell>
          <cell r="E735" t="str">
            <v>anonymous</v>
          </cell>
          <cell r="G735">
            <v>0</v>
          </cell>
          <cell r="H735" t="str">
            <v xml:space="preserve">Larry Mosquera Perea </v>
          </cell>
          <cell r="I735" t="str">
            <v>1076384373</v>
          </cell>
          <cell r="J735" t="str">
            <v>3108987836</v>
          </cell>
          <cell r="K735" t="str">
            <v xml:space="preserve">Larson1783@gmail.com </v>
          </cell>
          <cell r="L735" t="str">
            <v xml:space="preserve">Nordeste </v>
          </cell>
          <cell r="M735" t="str">
            <v xml:space="preserve">Segovia </v>
          </cell>
          <cell r="N735" t="str">
            <v xml:space="preserve">Liborio Bataller </v>
          </cell>
          <cell r="O735" t="str">
            <v>San mateo</v>
          </cell>
          <cell r="P735" t="str">
            <v>M</v>
          </cell>
          <cell r="Q735">
            <v>40</v>
          </cell>
        </row>
        <row r="736">
          <cell r="A736">
            <v>1076385524</v>
          </cell>
          <cell r="B736">
            <v>327</v>
          </cell>
          <cell r="C736">
            <v>45854.796643518501</v>
          </cell>
          <cell r="D736">
            <v>45854.797511574099</v>
          </cell>
          <cell r="E736" t="str">
            <v>anonymous</v>
          </cell>
          <cell r="G736">
            <v>0</v>
          </cell>
          <cell r="H736" t="str">
            <v xml:space="preserve">Dayra Marcela Palacios Rodríguez </v>
          </cell>
          <cell r="I736" t="str">
            <v>1076385524</v>
          </cell>
          <cell r="J736" t="str">
            <v>3215722457</v>
          </cell>
          <cell r="K736" t="str">
            <v>dayrapa91@hotmail.com</v>
          </cell>
          <cell r="L736" t="str">
            <v xml:space="preserve">Bajo Cauca </v>
          </cell>
          <cell r="M736" t="str">
            <v xml:space="preserve">El Bagre </v>
          </cell>
          <cell r="N736" t="str">
            <v xml:space="preserve">Institución Educativa Rural Puerto López </v>
          </cell>
          <cell r="O736" t="str">
            <v xml:space="preserve">Principal </v>
          </cell>
          <cell r="P736" t="str">
            <v>XL</v>
          </cell>
          <cell r="Q736">
            <v>42</v>
          </cell>
        </row>
        <row r="737">
          <cell r="A737">
            <v>1076816532</v>
          </cell>
          <cell r="B737">
            <v>450</v>
          </cell>
          <cell r="C737">
            <v>45854.944374999999</v>
          </cell>
          <cell r="D737">
            <v>45854.946064814802</v>
          </cell>
          <cell r="E737" t="str">
            <v>anonymous</v>
          </cell>
          <cell r="G737">
            <v>0</v>
          </cell>
          <cell r="H737" t="str">
            <v xml:space="preserve">Juan Alberto  Lozano Mosquera </v>
          </cell>
          <cell r="I737" t="str">
            <v>1076816532</v>
          </cell>
          <cell r="J737" t="str">
            <v>3127018628</v>
          </cell>
          <cell r="K737" t="str">
            <v xml:space="preserve">Juanaurish2@hotmail.com </v>
          </cell>
          <cell r="L737" t="str">
            <v>Urabá</v>
          </cell>
          <cell r="M737" t="str">
            <v>Mutatá</v>
          </cell>
          <cell r="N737" t="str">
            <v>Institución Educativa Rural Pavarandó Grande</v>
          </cell>
          <cell r="O737" t="str">
            <v>Principal</v>
          </cell>
          <cell r="P737" t="str">
            <v>L</v>
          </cell>
          <cell r="Q737">
            <v>39</v>
          </cell>
        </row>
        <row r="738">
          <cell r="A738">
            <v>1076820088</v>
          </cell>
          <cell r="B738">
            <v>25</v>
          </cell>
          <cell r="C738">
            <v>45854.650972222204</v>
          </cell>
          <cell r="D738">
            <v>45854.652256944399</v>
          </cell>
          <cell r="E738" t="str">
            <v>anonymous</v>
          </cell>
          <cell r="G738">
            <v>0</v>
          </cell>
          <cell r="H738" t="str">
            <v xml:space="preserve">Leidy Johanna Pérez Muñoz </v>
          </cell>
          <cell r="I738" t="str">
            <v>1076820088</v>
          </cell>
          <cell r="J738" t="str">
            <v>3116429621</v>
          </cell>
          <cell r="K738" t="str">
            <v>leidyperez72@hotmail.com</v>
          </cell>
          <cell r="L738" t="str">
            <v>Norte</v>
          </cell>
          <cell r="M738" t="str">
            <v xml:space="preserve">Campamento </v>
          </cell>
          <cell r="N738" t="str">
            <v xml:space="preserve">CER la solita </v>
          </cell>
          <cell r="O738" t="str">
            <v xml:space="preserve">La solita </v>
          </cell>
          <cell r="P738" t="str">
            <v>M</v>
          </cell>
          <cell r="Q738">
            <v>38</v>
          </cell>
        </row>
        <row r="739">
          <cell r="A739">
            <v>1077172456</v>
          </cell>
          <cell r="B739">
            <v>396</v>
          </cell>
          <cell r="C739">
            <v>45854.864351851902</v>
          </cell>
          <cell r="D739">
            <v>45854.866041666697</v>
          </cell>
          <cell r="E739" t="str">
            <v>anonymous</v>
          </cell>
          <cell r="G739">
            <v>0</v>
          </cell>
          <cell r="H739" t="str">
            <v xml:space="preserve">María Eva Rentería Palacios </v>
          </cell>
          <cell r="I739" t="str">
            <v>1077172456</v>
          </cell>
          <cell r="J739" t="str">
            <v>3146039220</v>
          </cell>
          <cell r="K739" t="str">
            <v xml:space="preserve">evarenteria72@gmail.com </v>
          </cell>
          <cell r="L739" t="str">
            <v>Norte</v>
          </cell>
          <cell r="M739" t="str">
            <v xml:space="preserve">Yarumal </v>
          </cell>
          <cell r="N739" t="str">
            <v xml:space="preserve">San Luis </v>
          </cell>
          <cell r="O739" t="str">
            <v xml:space="preserve">Villa Fátima </v>
          </cell>
          <cell r="P739" t="str">
            <v>S</v>
          </cell>
          <cell r="Q739">
            <v>36</v>
          </cell>
        </row>
        <row r="740">
          <cell r="A740">
            <v>1077421054</v>
          </cell>
          <cell r="B740">
            <v>301</v>
          </cell>
          <cell r="C740">
            <v>45854.777789351901</v>
          </cell>
          <cell r="D740">
            <v>45854.779039351903</v>
          </cell>
          <cell r="E740" t="str">
            <v>anonymous</v>
          </cell>
          <cell r="G740">
            <v>0</v>
          </cell>
          <cell r="H740" t="str">
            <v xml:space="preserve">Yeniffer del carmen torres Moreno </v>
          </cell>
          <cell r="I740" t="str">
            <v xml:space="preserve">1077421054 </v>
          </cell>
          <cell r="J740" t="str">
            <v xml:space="preserve">3178548104 </v>
          </cell>
          <cell r="K740" t="str">
            <v xml:space="preserve">Yenitomo@hotmail.com </v>
          </cell>
          <cell r="L740" t="str">
            <v>Bajo cauca</v>
          </cell>
          <cell r="M740" t="str">
            <v xml:space="preserve">Zaragoza </v>
          </cell>
          <cell r="N740" t="str">
            <v xml:space="preserve">I. E. R. Nancy Rocío García </v>
          </cell>
          <cell r="O740" t="str">
            <v xml:space="preserve">Principal </v>
          </cell>
          <cell r="P740" t="str">
            <v>M</v>
          </cell>
          <cell r="Q740">
            <v>37</v>
          </cell>
        </row>
        <row r="741">
          <cell r="A741">
            <v>1077421790</v>
          </cell>
          <cell r="B741">
            <v>296</v>
          </cell>
          <cell r="C741">
            <v>45854.771527777797</v>
          </cell>
          <cell r="D741">
            <v>45854.776319444398</v>
          </cell>
          <cell r="E741" t="str">
            <v>anonymous</v>
          </cell>
          <cell r="G741">
            <v>0</v>
          </cell>
          <cell r="H741" t="str">
            <v>SANDRA MILENA MENA CASTRO</v>
          </cell>
          <cell r="I741" t="str">
            <v>1077421790</v>
          </cell>
          <cell r="J741" t="str">
            <v>3207614665</v>
          </cell>
          <cell r="K741" t="str">
            <v>e2sairy@gmail.com</v>
          </cell>
          <cell r="L741" t="str">
            <v>Uraba</v>
          </cell>
          <cell r="M741" t="str">
            <v>Carepa</v>
          </cell>
          <cell r="N741" t="str">
            <v xml:space="preserve">I.E.R. ARENAS MONAS </v>
          </cell>
          <cell r="O741" t="str">
            <v>C.E.R. RALITO</v>
          </cell>
          <cell r="P741" t="str">
            <v>L</v>
          </cell>
          <cell r="Q741">
            <v>37</v>
          </cell>
        </row>
        <row r="742">
          <cell r="A742">
            <v>1077426203</v>
          </cell>
          <cell r="B742">
            <v>648</v>
          </cell>
          <cell r="C742">
            <v>45860.322500000002</v>
          </cell>
          <cell r="D742">
            <v>45860.324108796303</v>
          </cell>
          <cell r="E742" t="str">
            <v>anonymous</v>
          </cell>
          <cell r="G742">
            <v>0</v>
          </cell>
          <cell r="H742" t="str">
            <v xml:space="preserve">Fredy yarley moreno palacios </v>
          </cell>
          <cell r="I742" t="str">
            <v>1077426203</v>
          </cell>
          <cell r="J742" t="str">
            <v>3104147923</v>
          </cell>
          <cell r="K742" t="str">
            <v>fredyyarley1986@gmail.com</v>
          </cell>
          <cell r="L742" t="str">
            <v xml:space="preserve">Urabá </v>
          </cell>
          <cell r="M742" t="str">
            <v xml:space="preserve">Apartadó </v>
          </cell>
          <cell r="N742" t="str">
            <v>Institución Etnoeducativa Rural Puerto Giron</v>
          </cell>
          <cell r="O742" t="str">
            <v xml:space="preserve">Punto Rojo </v>
          </cell>
          <cell r="P742" t="str">
            <v>XXL</v>
          </cell>
          <cell r="Q742">
            <v>41</v>
          </cell>
        </row>
        <row r="743">
          <cell r="A743">
            <v>1077426571</v>
          </cell>
          <cell r="B743">
            <v>299</v>
          </cell>
          <cell r="C743">
            <v>45854.666087963</v>
          </cell>
          <cell r="D743">
            <v>45854.778414351902</v>
          </cell>
          <cell r="E743" t="str">
            <v>anonymous</v>
          </cell>
          <cell r="G743">
            <v>0</v>
          </cell>
          <cell r="H743" t="str">
            <v xml:space="preserve">Ermelina Ibamia Lana </v>
          </cell>
          <cell r="I743" t="str">
            <v>1077426571</v>
          </cell>
          <cell r="J743" t="str">
            <v>3113345302</v>
          </cell>
          <cell r="K743" t="str">
            <v>emelinaibamia@gmail.com</v>
          </cell>
          <cell r="L743" t="str">
            <v>Andabu</v>
          </cell>
          <cell r="M743" t="str">
            <v>Urrao Antioquia</v>
          </cell>
          <cell r="N743" t="str">
            <v>IER VASQUEZ</v>
          </cell>
          <cell r="O743" t="str">
            <v>C.E.R.I ANDABU</v>
          </cell>
          <cell r="P743" t="str">
            <v>M</v>
          </cell>
          <cell r="Q743">
            <v>38</v>
          </cell>
        </row>
        <row r="744">
          <cell r="A744">
            <v>1077431137</v>
          </cell>
          <cell r="B744">
            <v>686</v>
          </cell>
          <cell r="C744">
            <v>45860.361006944397</v>
          </cell>
          <cell r="D744">
            <v>45860.363263888903</v>
          </cell>
          <cell r="E744" t="str">
            <v>anonymous</v>
          </cell>
          <cell r="G744">
            <v>0</v>
          </cell>
          <cell r="H744" t="str">
            <v xml:space="preserve">Deiryn Yohana Hinestroza Rivas </v>
          </cell>
          <cell r="I744" t="str">
            <v>1077431137</v>
          </cell>
          <cell r="J744" t="str">
            <v>3127397164</v>
          </cell>
          <cell r="K744" t="str">
            <v>deirynyohanah@gmail.com</v>
          </cell>
          <cell r="L744" t="str">
            <v>Norte</v>
          </cell>
          <cell r="M744" t="str">
            <v xml:space="preserve">Cisneros </v>
          </cell>
          <cell r="N744" t="str">
            <v xml:space="preserve">Institución educativa cisneros </v>
          </cell>
          <cell r="O744" t="str">
            <v xml:space="preserve">Jesus María Duque </v>
          </cell>
          <cell r="P744" t="str">
            <v>M</v>
          </cell>
          <cell r="Q744">
            <v>35</v>
          </cell>
        </row>
        <row r="745">
          <cell r="A745">
            <v>1077432015</v>
          </cell>
          <cell r="B745">
            <v>774</v>
          </cell>
          <cell r="C745">
            <v>45860.558819444399</v>
          </cell>
          <cell r="D745">
            <v>45860.561932870398</v>
          </cell>
          <cell r="E745" t="str">
            <v>anonymous</v>
          </cell>
          <cell r="G745">
            <v>0</v>
          </cell>
          <cell r="H745" t="str">
            <v xml:space="preserve">María Smith Martinez Parra </v>
          </cell>
          <cell r="I745" t="str">
            <v>1077432015</v>
          </cell>
          <cell r="J745" t="str">
            <v>3134946439</v>
          </cell>
          <cell r="K745" t="str">
            <v>smithparra0822@gmail.com</v>
          </cell>
          <cell r="L745" t="str">
            <v>Urabá</v>
          </cell>
          <cell r="M745" t="str">
            <v xml:space="preserve">Necoclí </v>
          </cell>
          <cell r="N745" t="str">
            <v xml:space="preserve">Centro educativo rural Vale Pavas </v>
          </cell>
          <cell r="O745" t="str">
            <v xml:space="preserve">Centre educativo rural Vale Pavas </v>
          </cell>
          <cell r="P745" t="str">
            <v>M</v>
          </cell>
          <cell r="Q745">
            <v>36</v>
          </cell>
        </row>
        <row r="746">
          <cell r="A746">
            <v>1077433083</v>
          </cell>
          <cell r="B746">
            <v>338</v>
          </cell>
          <cell r="C746">
            <v>45854.803807870398</v>
          </cell>
          <cell r="D746">
            <v>45854.805011574099</v>
          </cell>
          <cell r="E746" t="str">
            <v>anonymous</v>
          </cell>
          <cell r="G746">
            <v>0</v>
          </cell>
          <cell r="H746" t="str">
            <v xml:space="preserve">Anyis Mileidy palacios palacios </v>
          </cell>
          <cell r="I746" t="str">
            <v>1077433083</v>
          </cell>
          <cell r="J746" t="str">
            <v>3215973042</v>
          </cell>
          <cell r="K746" t="str">
            <v>santy100x@gmail.com</v>
          </cell>
          <cell r="L746" t="str">
            <v xml:space="preserve">Uraba </v>
          </cell>
          <cell r="M746" t="str">
            <v xml:space="preserve">San Pedro de uraba </v>
          </cell>
          <cell r="N746" t="str">
            <v xml:space="preserve">Camilo torres </v>
          </cell>
          <cell r="O746" t="str">
            <v xml:space="preserve">Hernández Castillo </v>
          </cell>
          <cell r="P746" t="str">
            <v>M</v>
          </cell>
          <cell r="Q746">
            <v>37</v>
          </cell>
        </row>
        <row r="747">
          <cell r="A747">
            <v>1077446273</v>
          </cell>
          <cell r="B747">
            <v>40</v>
          </cell>
          <cell r="C747">
            <v>45854.650879629597</v>
          </cell>
          <cell r="D747">
            <v>45854.654201388897</v>
          </cell>
          <cell r="E747" t="str">
            <v>anonymous</v>
          </cell>
          <cell r="G747">
            <v>0</v>
          </cell>
          <cell r="H747" t="str">
            <v xml:space="preserve">Kelly Yarleidys Perea Becerra </v>
          </cell>
          <cell r="I747" t="str">
            <v>1077446273</v>
          </cell>
          <cell r="J747" t="str">
            <v>3117892345</v>
          </cell>
          <cell r="K747" t="str">
            <v>kellyperea.1616@gmail.com</v>
          </cell>
          <cell r="L747" t="str">
            <v>Norte</v>
          </cell>
          <cell r="M747" t="str">
            <v xml:space="preserve">Campamento </v>
          </cell>
          <cell r="N747" t="str">
            <v xml:space="preserve">Centro Educativo Rural La Chiquita </v>
          </cell>
          <cell r="O747" t="str">
            <v xml:space="preserve">La Pradera </v>
          </cell>
          <cell r="P747" t="str">
            <v>M</v>
          </cell>
          <cell r="Q747">
            <v>38</v>
          </cell>
        </row>
        <row r="748">
          <cell r="A748">
            <v>1077446379</v>
          </cell>
          <cell r="B748">
            <v>796</v>
          </cell>
          <cell r="C748">
            <v>45860.638124999998</v>
          </cell>
          <cell r="D748">
            <v>45860.639444444401</v>
          </cell>
          <cell r="E748" t="str">
            <v>anonymous</v>
          </cell>
          <cell r="G748">
            <v>0</v>
          </cell>
          <cell r="H748" t="str">
            <v>Ligia Cuesta Asprilla</v>
          </cell>
          <cell r="I748" t="str">
            <v>1077446379</v>
          </cell>
          <cell r="J748" t="str">
            <v>3127128540</v>
          </cell>
          <cell r="K748" t="str">
            <v>Cuestavale7@gmail.com</v>
          </cell>
          <cell r="L748" t="str">
            <v>Urabá</v>
          </cell>
          <cell r="M748" t="str">
            <v>San Pedro de Urabá</v>
          </cell>
          <cell r="N748" t="str">
            <v>Arenas Monas</v>
          </cell>
          <cell r="O748" t="str">
            <v>Betania</v>
          </cell>
          <cell r="P748" t="str">
            <v>M</v>
          </cell>
          <cell r="Q748">
            <v>37</v>
          </cell>
        </row>
        <row r="749">
          <cell r="A749">
            <v>1077447835</v>
          </cell>
          <cell r="B749">
            <v>496</v>
          </cell>
          <cell r="C749">
            <v>45855.455844907403</v>
          </cell>
          <cell r="D749">
            <v>45855.457060185203</v>
          </cell>
          <cell r="E749" t="str">
            <v>anonymous</v>
          </cell>
          <cell r="G749">
            <v>0</v>
          </cell>
          <cell r="H749" t="str">
            <v xml:space="preserve">Elizabeth Romaña Romaña </v>
          </cell>
          <cell r="I749" t="str">
            <v>1077447835</v>
          </cell>
          <cell r="J749" t="str">
            <v>3103918024</v>
          </cell>
          <cell r="K749" t="str">
            <v>eliflow28@hotmail.com</v>
          </cell>
          <cell r="L749" t="str">
            <v xml:space="preserve">Uraba </v>
          </cell>
          <cell r="M749" t="str">
            <v xml:space="preserve">Vigia del fuerte </v>
          </cell>
          <cell r="N749" t="str">
            <v xml:space="preserve">Vigia del fuerte </v>
          </cell>
          <cell r="O749" t="str">
            <v xml:space="preserve">Vigia del fuerte </v>
          </cell>
          <cell r="P749" t="str">
            <v>S</v>
          </cell>
          <cell r="Q749">
            <v>38</v>
          </cell>
        </row>
        <row r="750">
          <cell r="A750">
            <v>1077452338</v>
          </cell>
          <cell r="B750">
            <v>478</v>
          </cell>
          <cell r="C750">
            <v>45855.364664351902</v>
          </cell>
          <cell r="D750">
            <v>45855.368368055599</v>
          </cell>
          <cell r="E750" t="str">
            <v>anonymous</v>
          </cell>
          <cell r="G750">
            <v>0</v>
          </cell>
          <cell r="H750" t="str">
            <v xml:space="preserve">Marilesy robledo hurtado </v>
          </cell>
          <cell r="I750" t="str">
            <v>1077452338</v>
          </cell>
          <cell r="J750" t="str">
            <v>3117146262</v>
          </cell>
          <cell r="K750" t="str">
            <v>Mariloly1992@hotmail.com</v>
          </cell>
          <cell r="L750" t="str">
            <v>Uraba</v>
          </cell>
          <cell r="M750" t="str">
            <v xml:space="preserve">San juan de urabá </v>
          </cell>
          <cell r="N750" t="str">
            <v xml:space="preserve">San juan de urabá </v>
          </cell>
          <cell r="O750" t="str">
            <v>1</v>
          </cell>
          <cell r="P750" t="str">
            <v>M</v>
          </cell>
          <cell r="Q750">
            <v>38</v>
          </cell>
        </row>
        <row r="751">
          <cell r="A751">
            <v>1077458190</v>
          </cell>
          <cell r="B751">
            <v>879</v>
          </cell>
          <cell r="C751">
            <v>45863.815439814804</v>
          </cell>
          <cell r="D751">
            <v>45863.8190046296</v>
          </cell>
          <cell r="E751" t="str">
            <v>anonymous</v>
          </cell>
          <cell r="G751">
            <v>0</v>
          </cell>
          <cell r="H751" t="str">
            <v xml:space="preserve">Kely Vanessa Valencia Martinez </v>
          </cell>
          <cell r="I751" t="str">
            <v>1077458190</v>
          </cell>
          <cell r="J751" t="str">
            <v>3106363703</v>
          </cell>
          <cell r="K751" t="str">
            <v>ke.vavama@hotmail.com</v>
          </cell>
          <cell r="L751" t="str">
            <v>Antioquia</v>
          </cell>
          <cell r="M751" t="str">
            <v>Andes</v>
          </cell>
          <cell r="N751" t="str">
            <v xml:space="preserve">San Juan de los Andes </v>
          </cell>
          <cell r="O751" t="str">
            <v xml:space="preserve">San Juan de los Andes </v>
          </cell>
          <cell r="P751" t="str">
            <v>M</v>
          </cell>
          <cell r="Q751">
            <v>38</v>
          </cell>
        </row>
        <row r="752">
          <cell r="A752">
            <v>1077462482</v>
          </cell>
          <cell r="B752">
            <v>247</v>
          </cell>
          <cell r="C752">
            <v>45854.742962962999</v>
          </cell>
          <cell r="D752">
            <v>45854.7442592593</v>
          </cell>
          <cell r="E752" t="str">
            <v>anonymous</v>
          </cell>
          <cell r="G752">
            <v>0</v>
          </cell>
          <cell r="H752" t="str">
            <v xml:space="preserve">Elizabeth Vanessa Monterroza cano </v>
          </cell>
          <cell r="I752" t="str">
            <v>1077462482</v>
          </cell>
          <cell r="J752" t="str">
            <v>3108442878</v>
          </cell>
          <cell r="K752" t="str">
            <v>Lisamonterroza@gmail.com</v>
          </cell>
          <cell r="L752" t="str">
            <v xml:space="preserve">La Habana </v>
          </cell>
          <cell r="M752" t="str">
            <v xml:space="preserve">Sonson </v>
          </cell>
          <cell r="N752" t="str">
            <v xml:space="preserve">Técnico industrial Antonio Álvarez Reatrepo </v>
          </cell>
          <cell r="O752" t="str">
            <v xml:space="preserve">La Habana </v>
          </cell>
          <cell r="P752" t="str">
            <v>M</v>
          </cell>
          <cell r="Q752">
            <v>36</v>
          </cell>
        </row>
        <row r="753">
          <cell r="A753">
            <v>1082688491</v>
          </cell>
          <cell r="B753">
            <v>791</v>
          </cell>
          <cell r="C753">
            <v>45860.630532407398</v>
          </cell>
          <cell r="D753">
            <v>45860.633148148103</v>
          </cell>
          <cell r="E753" t="str">
            <v>anonymous</v>
          </cell>
          <cell r="G753">
            <v>0</v>
          </cell>
          <cell r="H753" t="str">
            <v>María lida guerra cabezaa</v>
          </cell>
          <cell r="I753" t="str">
            <v>1082688491</v>
          </cell>
          <cell r="J753" t="str">
            <v>3214567626</v>
          </cell>
          <cell r="K753" t="str">
            <v>maligueca@hotmail.com</v>
          </cell>
          <cell r="L753" t="str">
            <v xml:space="preserve">Telembi </v>
          </cell>
          <cell r="M753" t="str">
            <v xml:space="preserve">Barbacoas </v>
          </cell>
          <cell r="N753" t="str">
            <v xml:space="preserve">Teraimbe </v>
          </cell>
          <cell r="O753" t="str">
            <v>Sede uno</v>
          </cell>
          <cell r="P753" t="str">
            <v>M</v>
          </cell>
          <cell r="Q753">
            <v>36</v>
          </cell>
        </row>
        <row r="754">
          <cell r="A754">
            <v>1082909219</v>
          </cell>
          <cell r="B754">
            <v>531</v>
          </cell>
          <cell r="C754">
            <v>45855.6711574074</v>
          </cell>
          <cell r="D754">
            <v>45855.672164351803</v>
          </cell>
          <cell r="E754" t="str">
            <v>anonymous</v>
          </cell>
          <cell r="G754">
            <v>0</v>
          </cell>
          <cell r="H754" t="str">
            <v xml:space="preserve">Ernesto Hernández Ramos </v>
          </cell>
          <cell r="I754" t="str">
            <v>1082909219</v>
          </cell>
          <cell r="J754" t="str">
            <v>3116574689</v>
          </cell>
          <cell r="K754" t="str">
            <v>ejhernandezramos@gmail.com</v>
          </cell>
          <cell r="L754" t="str">
            <v>Norte</v>
          </cell>
          <cell r="M754" t="str">
            <v>Yarumal</v>
          </cell>
          <cell r="N754" t="str">
            <v>I.E. Cedeño</v>
          </cell>
          <cell r="O754" t="str">
            <v>La banca</v>
          </cell>
          <cell r="P754" t="str">
            <v>L</v>
          </cell>
          <cell r="Q754">
            <v>41</v>
          </cell>
        </row>
        <row r="755">
          <cell r="A755">
            <v>1084270163</v>
          </cell>
          <cell r="B755">
            <v>722</v>
          </cell>
          <cell r="C755">
            <v>45860.402592592603</v>
          </cell>
          <cell r="D755">
            <v>45860.403472222199</v>
          </cell>
          <cell r="E755" t="str">
            <v>anonymous</v>
          </cell>
          <cell r="G755">
            <v>0</v>
          </cell>
          <cell r="H755" t="str">
            <v xml:space="preserve">Catherine Mayerly Gutierrez Osorio </v>
          </cell>
          <cell r="I755" t="str">
            <v>1084270163</v>
          </cell>
          <cell r="J755" t="str">
            <v>3159270845</v>
          </cell>
          <cell r="K755" t="str">
            <v>Cgutierrezosorio2@gmail.com</v>
          </cell>
          <cell r="L755" t="str">
            <v xml:space="preserve">Oriente </v>
          </cell>
          <cell r="M755" t="str">
            <v xml:space="preserve">Guarne </v>
          </cell>
          <cell r="N755" t="str">
            <v xml:space="preserve">IER EZEQUIEL SIERRA </v>
          </cell>
          <cell r="O755" t="str">
            <v xml:space="preserve">EZEQUIEL SIERRA </v>
          </cell>
          <cell r="P755" t="str">
            <v>M</v>
          </cell>
          <cell r="Q755">
            <v>36</v>
          </cell>
        </row>
        <row r="756">
          <cell r="A756">
            <v>1085253229</v>
          </cell>
          <cell r="B756">
            <v>647</v>
          </cell>
          <cell r="C756">
            <v>45860.321516203701</v>
          </cell>
          <cell r="D756">
            <v>45860.322592592602</v>
          </cell>
          <cell r="E756" t="str">
            <v>anonymous</v>
          </cell>
          <cell r="G756">
            <v>0</v>
          </cell>
          <cell r="H756" t="str">
            <v xml:space="preserve">Eliana Milena Delgado Urrego </v>
          </cell>
          <cell r="I756" t="str">
            <v>1085253229</v>
          </cell>
          <cell r="J756" t="str">
            <v>3117842459</v>
          </cell>
          <cell r="K756" t="str">
            <v>elianamdu@gmail.com</v>
          </cell>
          <cell r="L756" t="str">
            <v xml:space="preserve">Nordeste </v>
          </cell>
          <cell r="M756" t="str">
            <v xml:space="preserve">Amalfi </v>
          </cell>
          <cell r="N756" t="str">
            <v xml:space="preserve">Presbítero Gerardo Montoya Montoya </v>
          </cell>
          <cell r="O756" t="str">
            <v>Urbana</v>
          </cell>
          <cell r="P756" t="str">
            <v>M</v>
          </cell>
          <cell r="Q756">
            <v>37</v>
          </cell>
        </row>
        <row r="757">
          <cell r="A757">
            <v>1085300300</v>
          </cell>
          <cell r="B757">
            <v>833</v>
          </cell>
          <cell r="C757">
            <v>45860.924965277802</v>
          </cell>
          <cell r="D757">
            <v>45860.926273148099</v>
          </cell>
          <cell r="E757" t="str">
            <v>anonymous</v>
          </cell>
          <cell r="G757">
            <v>0</v>
          </cell>
          <cell r="H757" t="str">
            <v>María Alejandra Loza Chávez</v>
          </cell>
          <cell r="I757" t="str">
            <v>1085300300</v>
          </cell>
          <cell r="J757" t="str">
            <v>3104734079</v>
          </cell>
          <cell r="K757" t="str">
            <v>Iepintadaprofealeja@gmail.com</v>
          </cell>
          <cell r="L757" t="str">
            <v>Suroeste</v>
          </cell>
          <cell r="M757" t="str">
            <v>La Pintada</v>
          </cell>
          <cell r="N757" t="str">
            <v>I. E La Pintada</v>
          </cell>
          <cell r="O757" t="str">
            <v>I. E  La Pintada</v>
          </cell>
          <cell r="P757" t="str">
            <v>S</v>
          </cell>
          <cell r="Q757">
            <v>34</v>
          </cell>
        </row>
        <row r="758">
          <cell r="A758">
            <v>1085310301</v>
          </cell>
          <cell r="B758">
            <v>860</v>
          </cell>
          <cell r="C758">
            <v>45862.361967592602</v>
          </cell>
          <cell r="D758">
            <v>45862.363333333298</v>
          </cell>
          <cell r="E758" t="str">
            <v>anonymous</v>
          </cell>
          <cell r="G758">
            <v>0</v>
          </cell>
          <cell r="H758" t="str">
            <v xml:space="preserve">Daniel Alejandro Ramirez Pasuy </v>
          </cell>
          <cell r="I758" t="str">
            <v>1085310301</v>
          </cell>
          <cell r="J758" t="str">
            <v>3003613036</v>
          </cell>
          <cell r="K758" t="str">
            <v>loualejandro8@gmail.com</v>
          </cell>
          <cell r="L758" t="str">
            <v>Nordeste</v>
          </cell>
          <cell r="M758" t="str">
            <v xml:space="preserve">Santo domingo </v>
          </cell>
          <cell r="N758" t="str">
            <v xml:space="preserve">IER Botero </v>
          </cell>
          <cell r="O758" t="str">
            <v>Quebradona Brasil</v>
          </cell>
          <cell r="P758" t="str">
            <v>M</v>
          </cell>
          <cell r="Q758">
            <v>39</v>
          </cell>
        </row>
        <row r="759">
          <cell r="A759">
            <v>1085660791</v>
          </cell>
          <cell r="B759">
            <v>412</v>
          </cell>
          <cell r="C759">
            <v>45854.871192129598</v>
          </cell>
          <cell r="D759">
            <v>45854.879374999997</v>
          </cell>
          <cell r="E759" t="str">
            <v>anonymous</v>
          </cell>
          <cell r="G759">
            <v>0</v>
          </cell>
          <cell r="H759" t="str">
            <v>EDÍLVER PERAFÁN MUÑOZ</v>
          </cell>
          <cell r="I759" t="str">
            <v>1085660791</v>
          </cell>
          <cell r="J759" t="str">
            <v>3128595960</v>
          </cell>
          <cell r="K759" t="str">
            <v>edilverpm5@gmail.com</v>
          </cell>
          <cell r="L759" t="str">
            <v>Nordeste</v>
          </cell>
          <cell r="M759" t="str">
            <v>Amalfi</v>
          </cell>
          <cell r="N759" t="str">
            <v>Institución Educativa Pueblo Nuevo</v>
          </cell>
          <cell r="O759" t="str">
            <v>Mangos Calenturas</v>
          </cell>
          <cell r="P759" t="str">
            <v>M</v>
          </cell>
          <cell r="Q759">
            <v>40</v>
          </cell>
        </row>
        <row r="760">
          <cell r="A760">
            <v>1085899446</v>
          </cell>
          <cell r="B760">
            <v>612</v>
          </cell>
          <cell r="C760">
            <v>45858.634918981501</v>
          </cell>
          <cell r="D760">
            <v>45858.636041666701</v>
          </cell>
          <cell r="E760" t="str">
            <v>anonymous</v>
          </cell>
          <cell r="G760">
            <v>0</v>
          </cell>
          <cell r="H760" t="str">
            <v>JULIO CESAR BURGOS</v>
          </cell>
          <cell r="I760" t="str">
            <v>1085899446</v>
          </cell>
          <cell r="J760" t="str">
            <v>3186570312</v>
          </cell>
          <cell r="K760" t="str">
            <v>JCEBURGOS@GMAIL.COM</v>
          </cell>
          <cell r="L760" t="str">
            <v>OCCIDENTE</v>
          </cell>
          <cell r="M760" t="str">
            <v>SABANALARGA</v>
          </cell>
          <cell r="N760" t="str">
            <v>I.E. SAN JOSE</v>
          </cell>
          <cell r="O760" t="str">
            <v>MEMBRILLAL</v>
          </cell>
          <cell r="P760" t="str">
            <v>L</v>
          </cell>
          <cell r="Q760">
            <v>40</v>
          </cell>
        </row>
        <row r="761">
          <cell r="A761">
            <v>1088270349</v>
          </cell>
          <cell r="B761">
            <v>285</v>
          </cell>
          <cell r="C761">
            <v>45854.765810185199</v>
          </cell>
          <cell r="D761">
            <v>45854.767581018503</v>
          </cell>
          <cell r="E761" t="str">
            <v>anonymous</v>
          </cell>
          <cell r="G761">
            <v>0</v>
          </cell>
          <cell r="H761" t="str">
            <v xml:space="preserve">Claudia Lorena Rojas ladino </v>
          </cell>
          <cell r="I761" t="str">
            <v>1088270349</v>
          </cell>
          <cell r="J761" t="str">
            <v>3217156152</v>
          </cell>
          <cell r="K761" t="str">
            <v>claudialorenarojas93@gmail.com</v>
          </cell>
          <cell r="L761" t="str">
            <v xml:space="preserve">Bajo cauca </v>
          </cell>
          <cell r="M761" t="str">
            <v xml:space="preserve">Caucasia </v>
          </cell>
          <cell r="N761" t="str">
            <v xml:space="preserve">Institución educativa santo domingo </v>
          </cell>
          <cell r="O761" t="str">
            <v xml:space="preserve">El camello </v>
          </cell>
          <cell r="P761" t="str">
            <v>L</v>
          </cell>
          <cell r="Q761">
            <v>36</v>
          </cell>
        </row>
        <row r="762">
          <cell r="A762">
            <v>1088302755</v>
          </cell>
          <cell r="B762">
            <v>169</v>
          </cell>
          <cell r="C762">
            <v>45854.704178240703</v>
          </cell>
          <cell r="D762">
            <v>45854.704780092601</v>
          </cell>
          <cell r="E762" t="str">
            <v>anonymous</v>
          </cell>
          <cell r="G762">
            <v>0</v>
          </cell>
          <cell r="H762" t="str">
            <v xml:space="preserve">Johan Stiven Candelo Burgos </v>
          </cell>
          <cell r="I762" t="str">
            <v>1088302755</v>
          </cell>
          <cell r="J762" t="str">
            <v>3104229169</v>
          </cell>
          <cell r="K762" t="str">
            <v>jocabu771@gmail.com</v>
          </cell>
          <cell r="L762" t="str">
            <v xml:space="preserve">Suroeste </v>
          </cell>
          <cell r="M762" t="str">
            <v>Andes</v>
          </cell>
          <cell r="N762" t="str">
            <v xml:space="preserve">Institución Educativa Rural Carbonera </v>
          </cell>
          <cell r="O762" t="str">
            <v>Carbonera</v>
          </cell>
          <cell r="P762" t="str">
            <v>L</v>
          </cell>
          <cell r="Q762">
            <v>42</v>
          </cell>
        </row>
        <row r="763">
          <cell r="A763">
            <v>1088972307</v>
          </cell>
          <cell r="B763">
            <v>77</v>
          </cell>
          <cell r="C763">
            <v>45854.6553472222</v>
          </cell>
          <cell r="D763">
            <v>45854.662256944401</v>
          </cell>
          <cell r="E763" t="str">
            <v>anonymous</v>
          </cell>
          <cell r="G763">
            <v>0</v>
          </cell>
          <cell r="H763" t="str">
            <v>JOSEFAT BUESAQUILLO SAMBONI</v>
          </cell>
          <cell r="I763" t="str">
            <v>1088972307</v>
          </cell>
          <cell r="J763" t="str">
            <v>3108927881</v>
          </cell>
          <cell r="K763" t="str">
            <v>josefat.buesa012@gmail.com</v>
          </cell>
          <cell r="L763" t="str">
            <v>Occidente</v>
          </cell>
          <cell r="M763" t="str">
            <v>Dabeiba</v>
          </cell>
          <cell r="N763" t="str">
            <v>INSTITUCION EDUCATIVA RURAL SAN RAFAEL</v>
          </cell>
          <cell r="O763" t="str">
            <v>SAN RAFAEL</v>
          </cell>
          <cell r="P763" t="str">
            <v>S</v>
          </cell>
          <cell r="Q763">
            <v>36</v>
          </cell>
        </row>
        <row r="764">
          <cell r="A764">
            <v>1093762874</v>
          </cell>
          <cell r="B764">
            <v>369</v>
          </cell>
          <cell r="C764">
            <v>45854.839988425898</v>
          </cell>
          <cell r="D764">
            <v>45854.842476851903</v>
          </cell>
          <cell r="E764" t="str">
            <v>anonymous</v>
          </cell>
          <cell r="G764">
            <v>0</v>
          </cell>
          <cell r="H764" t="str">
            <v xml:space="preserve">Adrián Eduardo Rincón Cárdenas </v>
          </cell>
          <cell r="I764" t="str">
            <v>1093762874</v>
          </cell>
          <cell r="J764" t="str">
            <v>3133568741</v>
          </cell>
          <cell r="K764" t="str">
            <v>rincard_666_53@hotmail.com</v>
          </cell>
          <cell r="L764" t="str">
            <v xml:space="preserve">Bajo Cauca Antioqueño </v>
          </cell>
          <cell r="M764" t="str">
            <v xml:space="preserve">Tarazá </v>
          </cell>
          <cell r="N764" t="str">
            <v xml:space="preserve">C.E.R. Carlos Arturo Quintero </v>
          </cell>
          <cell r="O764" t="str">
            <v xml:space="preserve">Principal. Piedras </v>
          </cell>
          <cell r="P764" t="str">
            <v>L</v>
          </cell>
          <cell r="Q764">
            <v>42</v>
          </cell>
        </row>
        <row r="765">
          <cell r="A765">
            <v>1094242439</v>
          </cell>
          <cell r="B765">
            <v>698</v>
          </cell>
          <cell r="C765">
            <v>45860.368958333303</v>
          </cell>
          <cell r="D765">
            <v>45860.369780092602</v>
          </cell>
          <cell r="E765" t="str">
            <v>anonymous</v>
          </cell>
          <cell r="G765">
            <v>0</v>
          </cell>
          <cell r="H765" t="str">
            <v xml:space="preserve">Fabian Geovanny Gelves Torres </v>
          </cell>
          <cell r="I765" t="str">
            <v>1094242439</v>
          </cell>
          <cell r="J765" t="str">
            <v>3122328329</v>
          </cell>
          <cell r="K765" t="str">
            <v>profefabiantic@outlook.com</v>
          </cell>
          <cell r="L765" t="str">
            <v xml:space="preserve">Oriente </v>
          </cell>
          <cell r="M765" t="str">
            <v xml:space="preserve">San Francisco </v>
          </cell>
          <cell r="N765" t="str">
            <v xml:space="preserve">I.e. San Francisco </v>
          </cell>
          <cell r="O765" t="str">
            <v xml:space="preserve">Principal </v>
          </cell>
          <cell r="P765" t="str">
            <v>L</v>
          </cell>
          <cell r="Q765">
            <v>39</v>
          </cell>
        </row>
        <row r="766">
          <cell r="A766">
            <v>1094284067</v>
          </cell>
          <cell r="B766">
            <v>165</v>
          </cell>
          <cell r="C766">
            <v>45854.7015972222</v>
          </cell>
          <cell r="D766">
            <v>45854.703020833302</v>
          </cell>
          <cell r="E766" t="str">
            <v>anonymous</v>
          </cell>
          <cell r="G766">
            <v>0</v>
          </cell>
          <cell r="H766" t="str">
            <v xml:space="preserve">Jean Pierr Esneyller Trujillo Mendoza </v>
          </cell>
          <cell r="I766" t="str">
            <v>1094284067</v>
          </cell>
          <cell r="J766" t="str">
            <v>3118248464</v>
          </cell>
          <cell r="K766" t="str">
            <v>jeantrujillo15@gmail.com</v>
          </cell>
          <cell r="L766" t="str">
            <v>Suroeste</v>
          </cell>
          <cell r="M766" t="str">
            <v>Urrao</v>
          </cell>
          <cell r="N766" t="str">
            <v>IER La Caldasia</v>
          </cell>
          <cell r="O766" t="str">
            <v xml:space="preserve">Venados Arriba </v>
          </cell>
          <cell r="P766" t="str">
            <v>L</v>
          </cell>
          <cell r="Q766">
            <v>38</v>
          </cell>
        </row>
        <row r="767">
          <cell r="A767">
            <v>1095786977</v>
          </cell>
          <cell r="B767">
            <v>578</v>
          </cell>
          <cell r="C767">
            <v>45856.5167476852</v>
          </cell>
          <cell r="D767">
            <v>45856.518460648098</v>
          </cell>
          <cell r="E767" t="str">
            <v>anonymous</v>
          </cell>
          <cell r="G767">
            <v>0</v>
          </cell>
          <cell r="H767" t="str">
            <v xml:space="preserve">Neida Magali Santiago </v>
          </cell>
          <cell r="I767" t="str">
            <v>1095786977</v>
          </cell>
          <cell r="J767" t="str">
            <v>3116598794</v>
          </cell>
          <cell r="K767" t="str">
            <v>neidamagalisantiago@yahoo.com</v>
          </cell>
          <cell r="L767" t="str">
            <v>Oriente</v>
          </cell>
          <cell r="M767" t="str">
            <v>Concepción</v>
          </cell>
          <cell r="N767" t="str">
            <v>I.E. Presbítero Libardo Aguirre Delgado</v>
          </cell>
          <cell r="O767" t="str">
            <v>La Cejita</v>
          </cell>
          <cell r="P767" t="str">
            <v>M</v>
          </cell>
          <cell r="Q767">
            <v>38</v>
          </cell>
        </row>
        <row r="768">
          <cell r="A768">
            <v>1096199344</v>
          </cell>
          <cell r="B768">
            <v>33</v>
          </cell>
          <cell r="C768">
            <v>45854.6511805556</v>
          </cell>
          <cell r="D768">
            <v>45854.652997685203</v>
          </cell>
          <cell r="E768" t="str">
            <v>anonymous</v>
          </cell>
          <cell r="G768">
            <v>0</v>
          </cell>
          <cell r="H768" t="str">
            <v xml:space="preserve">Rodrigo Campuzano Sierra </v>
          </cell>
          <cell r="I768" t="str">
            <v>1096199344</v>
          </cell>
          <cell r="J768" t="str">
            <v>3112301008</v>
          </cell>
          <cell r="K768" t="str">
            <v>rodrigocampuzanosierra524@gmail.com</v>
          </cell>
          <cell r="L768" t="str">
            <v xml:space="preserve">Magdalena medio </v>
          </cell>
          <cell r="M768" t="str">
            <v xml:space="preserve">Puerto Triunfo </v>
          </cell>
          <cell r="N768" t="str">
            <v xml:space="preserve">Institución Educativa Rural Doradal </v>
          </cell>
          <cell r="O768" t="str">
            <v xml:space="preserve">Institución Educativa Rural Doradal </v>
          </cell>
          <cell r="P768" t="str">
            <v>XL</v>
          </cell>
          <cell r="Q768">
            <v>42</v>
          </cell>
        </row>
        <row r="769">
          <cell r="A769">
            <v>1100336020</v>
          </cell>
          <cell r="B769">
            <v>479</v>
          </cell>
          <cell r="C769">
            <v>45855.366076388898</v>
          </cell>
          <cell r="D769">
            <v>45855.370914351799</v>
          </cell>
          <cell r="E769" t="str">
            <v>anonymous</v>
          </cell>
          <cell r="G769">
            <v>0</v>
          </cell>
          <cell r="H769" t="str">
            <v xml:space="preserve">yanilsa carolina miranda guevara </v>
          </cell>
          <cell r="I769" t="str">
            <v>1100336020</v>
          </cell>
          <cell r="J769" t="str">
            <v>3242448602</v>
          </cell>
          <cell r="K769" t="str">
            <v>gelenykeilor1927@gmail.com</v>
          </cell>
          <cell r="L769" t="str">
            <v>norte</v>
          </cell>
          <cell r="M769" t="str">
            <v>yarumal</v>
          </cell>
          <cell r="N769" t="str">
            <v xml:space="preserve">centro educativo rural mina vieja </v>
          </cell>
          <cell r="O769" t="str">
            <v>C.R.E La Candelaria</v>
          </cell>
          <cell r="P769" t="str">
            <v>M</v>
          </cell>
          <cell r="Q769">
            <v>38</v>
          </cell>
        </row>
        <row r="770">
          <cell r="A770">
            <v>1100398304</v>
          </cell>
          <cell r="B770">
            <v>332</v>
          </cell>
          <cell r="C770">
            <v>45854.801203703697</v>
          </cell>
          <cell r="D770">
            <v>45854.801979166703</v>
          </cell>
          <cell r="E770" t="str">
            <v>anonymous</v>
          </cell>
          <cell r="G770">
            <v>0</v>
          </cell>
          <cell r="H770" t="str">
            <v xml:space="preserve">Marco Antonio Martínez Torres </v>
          </cell>
          <cell r="I770" t="str">
            <v>1100398304</v>
          </cell>
          <cell r="J770" t="str">
            <v>3008843102</v>
          </cell>
          <cell r="K770" t="str">
            <v>marcoamartinezt67@gmail.com</v>
          </cell>
          <cell r="L770" t="str">
            <v>Norte</v>
          </cell>
          <cell r="M770" t="str">
            <v xml:space="preserve">Yarumal </v>
          </cell>
          <cell r="N770" t="str">
            <v xml:space="preserve">Institución Educativa El Cedro </v>
          </cell>
          <cell r="O770" t="str">
            <v>Piedras Blancas</v>
          </cell>
          <cell r="P770" t="str">
            <v>M</v>
          </cell>
          <cell r="Q770">
            <v>42</v>
          </cell>
        </row>
        <row r="771">
          <cell r="A771">
            <v>1101596573</v>
          </cell>
          <cell r="B771">
            <v>269</v>
          </cell>
          <cell r="C771">
            <v>45854.7578587963</v>
          </cell>
          <cell r="D771">
            <v>45854.759513888901</v>
          </cell>
          <cell r="E771" t="str">
            <v>anonymous</v>
          </cell>
          <cell r="G771">
            <v>0</v>
          </cell>
          <cell r="H771" t="str">
            <v xml:space="preserve">Blanca Ruth Villamizar Jaimes </v>
          </cell>
          <cell r="I771" t="str">
            <v>1101596573</v>
          </cell>
          <cell r="J771" t="str">
            <v>3204685679</v>
          </cell>
          <cell r="K771" t="str">
            <v>blankvillamizarjaimes@gmail.com</v>
          </cell>
          <cell r="L771" t="str">
            <v>Magdalena Medio</v>
          </cell>
          <cell r="M771" t="str">
            <v xml:space="preserve">Puerto Triunfo </v>
          </cell>
          <cell r="N771" t="str">
            <v>Institucion Educativa Rural Hermano Daniel</v>
          </cell>
          <cell r="O771" t="str">
            <v>Sede Principal</v>
          </cell>
          <cell r="P771" t="str">
            <v>L</v>
          </cell>
          <cell r="Q771">
            <v>39</v>
          </cell>
        </row>
        <row r="772">
          <cell r="A772">
            <v>1102834630</v>
          </cell>
          <cell r="B772">
            <v>570</v>
          </cell>
          <cell r="C772">
            <v>45856.452604166698</v>
          </cell>
          <cell r="D772">
            <v>45856.453611111101</v>
          </cell>
          <cell r="E772" t="str">
            <v>anonymous</v>
          </cell>
          <cell r="G772">
            <v>0</v>
          </cell>
          <cell r="H772" t="str">
            <v xml:space="preserve">María Angélica Suárez Muñoz </v>
          </cell>
          <cell r="I772" t="str">
            <v>1102834630</v>
          </cell>
          <cell r="J772" t="str">
            <v xml:space="preserve">3008250280 </v>
          </cell>
          <cell r="K772" t="str">
            <v xml:space="preserve">Marisuarez913@gmail.com </v>
          </cell>
          <cell r="L772" t="str">
            <v xml:space="preserve">Occidente </v>
          </cell>
          <cell r="M772" t="str">
            <v xml:space="preserve">Liborina </v>
          </cell>
          <cell r="N772" t="str">
            <v xml:space="preserve">Institución educativa San Diego </v>
          </cell>
          <cell r="O772" t="str">
            <v xml:space="preserve">Principal </v>
          </cell>
          <cell r="P772" t="str">
            <v>M</v>
          </cell>
          <cell r="Q772">
            <v>37</v>
          </cell>
        </row>
        <row r="773">
          <cell r="A773">
            <v>1102880052</v>
          </cell>
          <cell r="B773">
            <v>45</v>
          </cell>
          <cell r="C773">
            <v>45854.653761574104</v>
          </cell>
          <cell r="D773">
            <v>45854.6550810185</v>
          </cell>
          <cell r="E773" t="str">
            <v>anonymous</v>
          </cell>
          <cell r="G773">
            <v>0</v>
          </cell>
          <cell r="H773" t="str">
            <v xml:space="preserve">Johana Pocaterra Cantillo </v>
          </cell>
          <cell r="I773" t="str">
            <v>1102880052</v>
          </cell>
          <cell r="J773" t="str">
            <v>3017368465</v>
          </cell>
          <cell r="K773" t="str">
            <v>Joha.poca15@gmail.com</v>
          </cell>
          <cell r="L773" t="str">
            <v xml:space="preserve">Pajillal </v>
          </cell>
          <cell r="M773" t="str">
            <v xml:space="preserve">Arboletes </v>
          </cell>
          <cell r="N773" t="str">
            <v xml:space="preserve">Institución educativa rural pajillal </v>
          </cell>
          <cell r="O773" t="str">
            <v xml:space="preserve">Sede administrativa </v>
          </cell>
          <cell r="P773" t="str">
            <v>M</v>
          </cell>
          <cell r="Q773">
            <v>39</v>
          </cell>
        </row>
        <row r="774">
          <cell r="A774">
            <v>1103094277</v>
          </cell>
          <cell r="B774">
            <v>500</v>
          </cell>
          <cell r="C774">
            <v>45855.489166666703</v>
          </cell>
          <cell r="D774">
            <v>45855.490914351903</v>
          </cell>
          <cell r="E774" t="str">
            <v>anonymous</v>
          </cell>
          <cell r="G774">
            <v>0</v>
          </cell>
          <cell r="H774" t="str">
            <v>Gener De Jesús Correa Taborda</v>
          </cell>
          <cell r="I774" t="str">
            <v>1103094277</v>
          </cell>
          <cell r="J774" t="str">
            <v>3185837340</v>
          </cell>
          <cell r="K774" t="str">
            <v>generct2@hotmail.com</v>
          </cell>
          <cell r="L774" t="str">
            <v>Bajo Cauca</v>
          </cell>
          <cell r="M774" t="str">
            <v>Cáceres</v>
          </cell>
          <cell r="N774" t="str">
            <v>I. E. Monseñor Gerardo Patiño</v>
          </cell>
          <cell r="O774" t="str">
            <v>Romualdo Gallego Toro</v>
          </cell>
          <cell r="P774" t="str">
            <v>XS</v>
          </cell>
          <cell r="Q774">
            <v>37</v>
          </cell>
        </row>
        <row r="775">
          <cell r="A775">
            <v>1103098129</v>
          </cell>
          <cell r="B775">
            <v>252</v>
          </cell>
          <cell r="C775">
            <v>45854.745925925898</v>
          </cell>
          <cell r="D775">
            <v>45854.747430555602</v>
          </cell>
          <cell r="E775" t="str">
            <v>anonymous</v>
          </cell>
          <cell r="G775">
            <v>0</v>
          </cell>
          <cell r="H775" t="str">
            <v xml:space="preserve">Ezequiel Andrés Palencia Choperena </v>
          </cell>
          <cell r="I775" t="str">
            <v>1103098129</v>
          </cell>
          <cell r="J775" t="str">
            <v>3135673355</v>
          </cell>
          <cell r="K775" t="str">
            <v>ezequielandres2009@hotmail.com</v>
          </cell>
          <cell r="L775" t="str">
            <v xml:space="preserve">Norte </v>
          </cell>
          <cell r="M775" t="str">
            <v xml:space="preserve">Briceño </v>
          </cell>
          <cell r="N775" t="str">
            <v xml:space="preserve">C.E.R Morrón </v>
          </cell>
          <cell r="O775" t="str">
            <v xml:space="preserve">C.E.R San Epifanio </v>
          </cell>
          <cell r="P775" t="str">
            <v>M</v>
          </cell>
          <cell r="Q775">
            <v>39</v>
          </cell>
        </row>
        <row r="776">
          <cell r="A776">
            <v>1103101937</v>
          </cell>
          <cell r="B776">
            <v>27</v>
          </cell>
          <cell r="C776">
            <v>45854.650902777801</v>
          </cell>
          <cell r="D776">
            <v>45854.652453703697</v>
          </cell>
          <cell r="E776" t="str">
            <v>anonymous</v>
          </cell>
          <cell r="G776">
            <v>0</v>
          </cell>
          <cell r="H776" t="str">
            <v xml:space="preserve">Duvan Arroyo castillo </v>
          </cell>
          <cell r="I776" t="str">
            <v>1103101937</v>
          </cell>
          <cell r="J776" t="str">
            <v>3135801057</v>
          </cell>
          <cell r="K776" t="str">
            <v>luloar1@hotmail.com</v>
          </cell>
          <cell r="L776" t="str">
            <v xml:space="preserve">Norte </v>
          </cell>
          <cell r="M776" t="str">
            <v xml:space="preserve">Ituango </v>
          </cell>
          <cell r="N776" t="str">
            <v xml:space="preserve">Luis María Preciado Echavarría </v>
          </cell>
          <cell r="O776" t="str">
            <v xml:space="preserve">Los Venados </v>
          </cell>
          <cell r="P776" t="str">
            <v>M</v>
          </cell>
          <cell r="Q776">
            <v>40</v>
          </cell>
        </row>
        <row r="777">
          <cell r="A777">
            <v>1103104293</v>
          </cell>
          <cell r="B777">
            <v>53</v>
          </cell>
          <cell r="C777">
            <v>45854.654374999998</v>
          </cell>
          <cell r="D777">
            <v>45854.655960648102</v>
          </cell>
          <cell r="E777" t="str">
            <v>anonymous</v>
          </cell>
          <cell r="G777">
            <v>0</v>
          </cell>
          <cell r="H777" t="str">
            <v xml:space="preserve">Andrés Javier Rivero sequeda </v>
          </cell>
          <cell r="I777" t="str">
            <v>1103104293</v>
          </cell>
          <cell r="J777" t="str">
            <v>3104094841</v>
          </cell>
          <cell r="K777" t="str">
            <v>serdna_06@hotmail.com</v>
          </cell>
          <cell r="L777" t="str">
            <v>Norte</v>
          </cell>
          <cell r="M777" t="str">
            <v xml:space="preserve">Yarumal </v>
          </cell>
          <cell r="N777" t="str">
            <v xml:space="preserve">El Cedro </v>
          </cell>
          <cell r="O777" t="str">
            <v xml:space="preserve">Montealegre </v>
          </cell>
          <cell r="P777" t="str">
            <v>S</v>
          </cell>
          <cell r="Q777">
            <v>40</v>
          </cell>
        </row>
        <row r="778">
          <cell r="A778">
            <v>1103104974</v>
          </cell>
          <cell r="B778">
            <v>136</v>
          </cell>
          <cell r="C778">
            <v>45854.691458333298</v>
          </cell>
          <cell r="D778">
            <v>45854.6926157407</v>
          </cell>
          <cell r="E778" t="str">
            <v>anonymous</v>
          </cell>
          <cell r="G778">
            <v>0</v>
          </cell>
          <cell r="H778" t="str">
            <v xml:space="preserve">YARETH ELENA VERGARA ACOSTA </v>
          </cell>
          <cell r="I778" t="str">
            <v>1103104974</v>
          </cell>
          <cell r="J778" t="str">
            <v>3143771891</v>
          </cell>
          <cell r="K778" t="str">
            <v>yarethvergara0891@gmail.com</v>
          </cell>
          <cell r="L778" t="str">
            <v xml:space="preserve">Urabá </v>
          </cell>
          <cell r="M778" t="str">
            <v xml:space="preserve">Necocli </v>
          </cell>
          <cell r="N778" t="str">
            <v xml:space="preserve">IER Mello Villavicencio </v>
          </cell>
          <cell r="O778" t="str">
            <v xml:space="preserve">IER Mello Villavicencio </v>
          </cell>
          <cell r="P778" t="str">
            <v>M</v>
          </cell>
          <cell r="Q778">
            <v>38</v>
          </cell>
        </row>
        <row r="779">
          <cell r="A779">
            <v>1103110012</v>
          </cell>
          <cell r="B779">
            <v>174</v>
          </cell>
          <cell r="C779">
            <v>45854.7023148148</v>
          </cell>
          <cell r="D779">
            <v>45854.7058680556</v>
          </cell>
          <cell r="E779" t="str">
            <v>anonymous</v>
          </cell>
          <cell r="G779">
            <v>0</v>
          </cell>
          <cell r="H779" t="str">
            <v>Erikc David Salgado Sandoval</v>
          </cell>
          <cell r="I779" t="str">
            <v>1103110012</v>
          </cell>
          <cell r="J779" t="str">
            <v>3025148716</v>
          </cell>
          <cell r="K779" t="str">
            <v>erickdavidsalgado92@gmail.com</v>
          </cell>
          <cell r="L779" t="str">
            <v>Bajo Cauca</v>
          </cell>
          <cell r="M779" t="str">
            <v>Zaragoza</v>
          </cell>
          <cell r="N779" t="str">
            <v>Institución Educativa Rural Vegas de Segovia</v>
          </cell>
          <cell r="O779" t="str">
            <v xml:space="preserve">Vegas de Segovia </v>
          </cell>
          <cell r="P779" t="str">
            <v>S</v>
          </cell>
          <cell r="Q779">
            <v>39</v>
          </cell>
        </row>
        <row r="780">
          <cell r="A780">
            <v>1103112138</v>
          </cell>
          <cell r="B780">
            <v>337</v>
          </cell>
          <cell r="C780">
            <v>45854.801620370403</v>
          </cell>
          <cell r="D780">
            <v>45854.803194444401</v>
          </cell>
          <cell r="E780" t="str">
            <v>anonymous</v>
          </cell>
          <cell r="G780">
            <v>0</v>
          </cell>
          <cell r="H780" t="str">
            <v>Andrea Carolina Santos Orozco</v>
          </cell>
          <cell r="I780" t="str">
            <v>1103112138</v>
          </cell>
          <cell r="J780" t="str">
            <v>3136173801</v>
          </cell>
          <cell r="K780" t="str">
            <v>andreacarolinasantosorozco06@gmail.com</v>
          </cell>
          <cell r="L780" t="str">
            <v>NORDESTE</v>
          </cell>
          <cell r="M780" t="str">
            <v xml:space="preserve">REMEDIOS </v>
          </cell>
          <cell r="N780" t="str">
            <v>LLANO DE CÓRDOBA</v>
          </cell>
          <cell r="O780" t="str">
            <v>sede principal</v>
          </cell>
          <cell r="P780" t="str">
            <v>M</v>
          </cell>
          <cell r="Q780">
            <v>37</v>
          </cell>
        </row>
        <row r="781">
          <cell r="A781">
            <v>1103117568</v>
          </cell>
          <cell r="B781">
            <v>171</v>
          </cell>
          <cell r="C781">
            <v>45854.703460648103</v>
          </cell>
          <cell r="D781">
            <v>45854.705277777801</v>
          </cell>
          <cell r="E781" t="str">
            <v>anonymous</v>
          </cell>
          <cell r="G781">
            <v>0</v>
          </cell>
          <cell r="H781" t="str">
            <v>Janio De Jesús Tobío Mendoza</v>
          </cell>
          <cell r="I781" t="str">
            <v>1103117568</v>
          </cell>
          <cell r="J781" t="str">
            <v>3016066221</v>
          </cell>
          <cell r="K781" t="str">
            <v>janiotovio@gmail.com</v>
          </cell>
          <cell r="L781" t="str">
            <v xml:space="preserve">Occidente </v>
          </cell>
          <cell r="M781" t="str">
            <v xml:space="preserve">Buriticá </v>
          </cell>
          <cell r="N781" t="str">
            <v>Institución Educativa Rural Adolfo Moreno Úsuga</v>
          </cell>
          <cell r="O781" t="str">
            <v>Santa Teresa</v>
          </cell>
          <cell r="P781" t="str">
            <v>M</v>
          </cell>
          <cell r="Q781">
            <v>40</v>
          </cell>
        </row>
        <row r="782">
          <cell r="A782">
            <v>1103122234</v>
          </cell>
          <cell r="B782">
            <v>486</v>
          </cell>
          <cell r="C782">
            <v>45855.406990740703</v>
          </cell>
          <cell r="D782">
            <v>45855.408020833303</v>
          </cell>
          <cell r="E782" t="str">
            <v>anonymous</v>
          </cell>
          <cell r="G782">
            <v>0</v>
          </cell>
          <cell r="H782" t="str">
            <v xml:space="preserve">Juan David Canchila Cruz </v>
          </cell>
          <cell r="I782" t="str">
            <v>1103122234</v>
          </cell>
          <cell r="J782" t="str">
            <v>3113890671</v>
          </cell>
          <cell r="K782" t="str">
            <v>canchila1309@gmail.com</v>
          </cell>
          <cell r="L782" t="str">
            <v xml:space="preserve">Urabá </v>
          </cell>
          <cell r="M782" t="str">
            <v xml:space="preserve">Arboletes </v>
          </cell>
          <cell r="N782" t="str">
            <v>IER Santa Fe De Las Platas</v>
          </cell>
          <cell r="O782" t="str">
            <v xml:space="preserve">El volcán </v>
          </cell>
          <cell r="P782" t="str">
            <v>M</v>
          </cell>
          <cell r="Q782">
            <v>40</v>
          </cell>
        </row>
        <row r="783">
          <cell r="A783">
            <v>1103123049</v>
          </cell>
          <cell r="B783">
            <v>39</v>
          </cell>
          <cell r="C783">
            <v>45854.651736111096</v>
          </cell>
          <cell r="D783">
            <v>45854.653946759303</v>
          </cell>
          <cell r="E783" t="str">
            <v>anonymous</v>
          </cell>
          <cell r="G783">
            <v>0</v>
          </cell>
          <cell r="H783" t="str">
            <v xml:space="preserve">Luis Alexander Rodríguez Sandoval </v>
          </cell>
          <cell r="I783" t="str">
            <v>1103123049</v>
          </cell>
          <cell r="J783" t="str">
            <v>3208788215</v>
          </cell>
          <cell r="K783" t="str">
            <v>luisalex17rs@gmail.com</v>
          </cell>
          <cell r="L783" t="str">
            <v xml:space="preserve">Urabá </v>
          </cell>
          <cell r="M783" t="str">
            <v xml:space="preserve">Árboletes </v>
          </cell>
          <cell r="N783" t="str">
            <v xml:space="preserve">I.E.R. El Carmelo </v>
          </cell>
          <cell r="O783" t="str">
            <v xml:space="preserve">C.E.R. San Luis Gonzaga </v>
          </cell>
          <cell r="P783" t="str">
            <v>L</v>
          </cell>
          <cell r="Q783">
            <v>42</v>
          </cell>
        </row>
        <row r="784">
          <cell r="A784">
            <v>1103123982</v>
          </cell>
          <cell r="B784">
            <v>205</v>
          </cell>
          <cell r="C784">
            <v>45854.722962963002</v>
          </cell>
          <cell r="D784">
            <v>45854.723842592597</v>
          </cell>
          <cell r="E784" t="str">
            <v>anonymous</v>
          </cell>
          <cell r="G784">
            <v>0</v>
          </cell>
          <cell r="H784" t="str">
            <v xml:space="preserve">Laura Vanessa Vergara Canchila </v>
          </cell>
          <cell r="I784" t="str">
            <v>1103123982</v>
          </cell>
          <cell r="J784" t="str">
            <v>3102038851</v>
          </cell>
          <cell r="K784" t="str">
            <v>lauravergaraknchila@gmail.com</v>
          </cell>
          <cell r="L784" t="str">
            <v>Suroeste</v>
          </cell>
          <cell r="M784" t="str">
            <v xml:space="preserve">Concordia </v>
          </cell>
          <cell r="N784" t="str">
            <v xml:space="preserve">IER Morelia </v>
          </cell>
          <cell r="O784" t="str">
            <v xml:space="preserve">Gustavo Cardona </v>
          </cell>
          <cell r="P784" t="str">
            <v>XXXL</v>
          </cell>
          <cell r="Q784">
            <v>37</v>
          </cell>
        </row>
        <row r="785">
          <cell r="A785">
            <v>1103949913</v>
          </cell>
          <cell r="B785">
            <v>96</v>
          </cell>
          <cell r="C785">
            <v>45854.665879629603</v>
          </cell>
          <cell r="D785">
            <v>45854.671041666697</v>
          </cell>
          <cell r="E785" t="str">
            <v>anonymous</v>
          </cell>
          <cell r="G785">
            <v>0</v>
          </cell>
          <cell r="H785" t="str">
            <v xml:space="preserve">Ana María Vergara </v>
          </cell>
          <cell r="I785" t="str">
            <v>1103949913</v>
          </cell>
          <cell r="J785" t="str">
            <v>3134028019</v>
          </cell>
          <cell r="K785" t="str">
            <v xml:space="preserve">anna.vergara09@gmail.com </v>
          </cell>
          <cell r="L785" t="str">
            <v>Nordeste</v>
          </cell>
          <cell r="M785" t="str">
            <v>Segovia</v>
          </cell>
          <cell r="N785" t="str">
            <v>Santo Domingo Savio</v>
          </cell>
          <cell r="O785" t="str">
            <v xml:space="preserve">Santa Laura </v>
          </cell>
          <cell r="P785" t="str">
            <v>M</v>
          </cell>
          <cell r="Q785">
            <v>36</v>
          </cell>
        </row>
        <row r="786">
          <cell r="A786">
            <v>1104069829</v>
          </cell>
          <cell r="B786">
            <v>98</v>
          </cell>
          <cell r="C786">
            <v>45854.669479166703</v>
          </cell>
          <cell r="D786">
            <v>45854.671215277798</v>
          </cell>
          <cell r="E786" t="str">
            <v>anonymous</v>
          </cell>
          <cell r="G786">
            <v>0</v>
          </cell>
          <cell r="H786" t="str">
            <v xml:space="preserve">Christian Alexander Amado Gómez </v>
          </cell>
          <cell r="I786" t="str">
            <v>1104069829</v>
          </cell>
          <cell r="J786" t="str">
            <v>3208270493 llamadas, WhatsApp: 3138409134</v>
          </cell>
          <cell r="K786" t="str">
            <v>Cralamgo11@gmail.com</v>
          </cell>
          <cell r="L786" t="str">
            <v xml:space="preserve">URABA </v>
          </cell>
          <cell r="M786" t="str">
            <v xml:space="preserve">VIGÍA DEL FUERTE </v>
          </cell>
          <cell r="N786" t="str">
            <v xml:space="preserve">Institución educativa vigía del fuerte </v>
          </cell>
          <cell r="O786" t="str">
            <v xml:space="preserve">CER GUADUALITO </v>
          </cell>
          <cell r="P786" t="str">
            <v>M</v>
          </cell>
          <cell r="Q786">
            <v>39</v>
          </cell>
        </row>
        <row r="787">
          <cell r="A787">
            <v>1104379234</v>
          </cell>
          <cell r="B787">
            <v>144</v>
          </cell>
          <cell r="C787">
            <v>45854.696469907401</v>
          </cell>
          <cell r="D787">
            <v>45854.697465277801</v>
          </cell>
          <cell r="E787" t="str">
            <v>anonymous</v>
          </cell>
          <cell r="G787">
            <v>0</v>
          </cell>
          <cell r="H787" t="str">
            <v>Silvana Cardoza Aguas</v>
          </cell>
          <cell r="I787" t="str">
            <v>1104379234</v>
          </cell>
          <cell r="J787" t="str">
            <v>3206991005</v>
          </cell>
          <cell r="K787" t="str">
            <v>silcaraguas08@hotmail.com</v>
          </cell>
          <cell r="L787" t="str">
            <v>Norte</v>
          </cell>
          <cell r="M787" t="str">
            <v xml:space="preserve">Briceño </v>
          </cell>
          <cell r="N787" t="str">
            <v xml:space="preserve">CER Morron </v>
          </cell>
          <cell r="O787" t="str">
            <v xml:space="preserve">El Respaldo </v>
          </cell>
          <cell r="P787" t="str">
            <v>XS</v>
          </cell>
          <cell r="Q787">
            <v>35</v>
          </cell>
        </row>
        <row r="788">
          <cell r="A788">
            <v>1104384447</v>
          </cell>
          <cell r="B788">
            <v>89</v>
          </cell>
          <cell r="C788">
            <v>45854.664884259299</v>
          </cell>
          <cell r="D788">
            <v>45854.666284722203</v>
          </cell>
          <cell r="E788" t="str">
            <v>anonymous</v>
          </cell>
          <cell r="G788">
            <v>0</v>
          </cell>
          <cell r="H788" t="str">
            <v>Eider Salgado Sanchez</v>
          </cell>
          <cell r="I788" t="str">
            <v>1104384447</v>
          </cell>
          <cell r="J788" t="str">
            <v>3127698255</v>
          </cell>
          <cell r="K788" t="str">
            <v>eiders551@gmail.com</v>
          </cell>
          <cell r="L788" t="str">
            <v>Oriente</v>
          </cell>
          <cell r="M788" t="str">
            <v>Nariño</v>
          </cell>
          <cell r="N788" t="str">
            <v>C.E.R. Uvital</v>
          </cell>
          <cell r="O788" t="str">
            <v>C.E.R. Berlín</v>
          </cell>
          <cell r="P788" t="str">
            <v>M</v>
          </cell>
          <cell r="Q788">
            <v>41</v>
          </cell>
        </row>
        <row r="789">
          <cell r="A789">
            <v>1104699131</v>
          </cell>
          <cell r="B789">
            <v>131</v>
          </cell>
          <cell r="C789">
            <v>45854.688449074099</v>
          </cell>
          <cell r="D789">
            <v>45854.689837963</v>
          </cell>
          <cell r="E789" t="str">
            <v>anonymous</v>
          </cell>
          <cell r="G789">
            <v>0</v>
          </cell>
          <cell r="H789" t="str">
            <v>Adriana leguizamón peña</v>
          </cell>
          <cell r="I789" t="str">
            <v>1104699131</v>
          </cell>
          <cell r="J789" t="str">
            <v>3203459391</v>
          </cell>
          <cell r="K789" t="str">
            <v>adrianalpusb2015@gmail.com</v>
          </cell>
          <cell r="L789" t="str">
            <v xml:space="preserve">Suroeste </v>
          </cell>
          <cell r="M789" t="str">
            <v xml:space="preserve">Amagá </v>
          </cell>
          <cell r="N789" t="str">
            <v xml:space="preserve">Urbano Ruiz </v>
          </cell>
          <cell r="O789" t="str">
            <v xml:space="preserve">Georgina Bolívar </v>
          </cell>
          <cell r="P789" t="str">
            <v>S</v>
          </cell>
          <cell r="Q789">
            <v>40</v>
          </cell>
        </row>
        <row r="790">
          <cell r="A790">
            <v>1106333978</v>
          </cell>
          <cell r="B790">
            <v>149</v>
          </cell>
          <cell r="C790">
            <v>45854.6980092593</v>
          </cell>
          <cell r="D790">
            <v>45854.699178240699</v>
          </cell>
          <cell r="E790" t="str">
            <v>anonymous</v>
          </cell>
          <cell r="G790">
            <v>0</v>
          </cell>
          <cell r="H790" t="str">
            <v xml:space="preserve">Dayan Alberto Rivas Garzón </v>
          </cell>
          <cell r="I790" t="str">
            <v>1106333978</v>
          </cell>
          <cell r="J790" t="str">
            <v>3106288412</v>
          </cell>
          <cell r="K790" t="str">
            <v>dayanalbertorivasgarzon@gmail.com</v>
          </cell>
          <cell r="L790" t="str">
            <v>Suroeste</v>
          </cell>
          <cell r="M790" t="str">
            <v xml:space="preserve">Urrao </v>
          </cell>
          <cell r="N790" t="str">
            <v>La Caldasia</v>
          </cell>
          <cell r="O790" t="str">
            <v xml:space="preserve">Taitá </v>
          </cell>
          <cell r="P790" t="str">
            <v>L</v>
          </cell>
          <cell r="Q790">
            <v>40</v>
          </cell>
        </row>
        <row r="791">
          <cell r="A791">
            <v>1111454574</v>
          </cell>
          <cell r="B791">
            <v>278</v>
          </cell>
          <cell r="C791">
            <v>45854.763287037</v>
          </cell>
          <cell r="D791">
            <v>45854.764016203699</v>
          </cell>
          <cell r="E791" t="str">
            <v>anonymous</v>
          </cell>
          <cell r="G791">
            <v>0</v>
          </cell>
          <cell r="H791" t="str">
            <v xml:space="preserve">Maria Alejandra López Romero </v>
          </cell>
          <cell r="I791" t="str">
            <v>1111454574</v>
          </cell>
          <cell r="J791" t="str">
            <v>3222447893</v>
          </cell>
          <cell r="K791" t="str">
            <v>alejandralopezpfc@gmail.com</v>
          </cell>
          <cell r="L791" t="str">
            <v>Suroeste</v>
          </cell>
          <cell r="M791" t="str">
            <v xml:space="preserve">Urrao </v>
          </cell>
          <cell r="N791" t="str">
            <v xml:space="preserve">IER LA CALDASIA </v>
          </cell>
          <cell r="O791" t="str">
            <v xml:space="preserve">Pegadó </v>
          </cell>
          <cell r="P791" t="str">
            <v>M</v>
          </cell>
          <cell r="Q791">
            <v>37</v>
          </cell>
        </row>
        <row r="792">
          <cell r="A792">
            <v>1113308828</v>
          </cell>
          <cell r="B792">
            <v>887</v>
          </cell>
          <cell r="C792">
            <v>45865.400243055599</v>
          </cell>
          <cell r="D792">
            <v>45865.401099536997</v>
          </cell>
          <cell r="E792" t="str">
            <v>anonymous</v>
          </cell>
          <cell r="G792">
            <v>0</v>
          </cell>
          <cell r="H792" t="str">
            <v xml:space="preserve">Jennifer Andrea Cardona Garcia </v>
          </cell>
          <cell r="I792" t="str">
            <v>1113308828</v>
          </cell>
          <cell r="J792" t="str">
            <v>3234658422</v>
          </cell>
          <cell r="K792" t="str">
            <v>Cerelrecreo@gmail.com</v>
          </cell>
          <cell r="L792" t="str">
            <v xml:space="preserve">Oriente </v>
          </cell>
          <cell r="M792" t="str">
            <v>Natiño</v>
          </cell>
          <cell r="N792" t="str">
            <v xml:space="preserve">Institución educativa inmaculada concepcion </v>
          </cell>
          <cell r="O792" t="str">
            <v>El recreo</v>
          </cell>
          <cell r="P792" t="str">
            <v>XL</v>
          </cell>
          <cell r="Q792">
            <v>38</v>
          </cell>
        </row>
        <row r="793">
          <cell r="A793">
            <v>1121924250</v>
          </cell>
          <cell r="B793">
            <v>56</v>
          </cell>
          <cell r="C793">
            <v>45854.655335648102</v>
          </cell>
          <cell r="D793">
            <v>45854.656412037002</v>
          </cell>
          <cell r="E793" t="str">
            <v>anonymous</v>
          </cell>
          <cell r="G793">
            <v>0</v>
          </cell>
          <cell r="H793" t="str">
            <v xml:space="preserve">Andrés Felipe Plazas Alvarado </v>
          </cell>
          <cell r="I793" t="str">
            <v>1121924250</v>
          </cell>
          <cell r="J793" t="str">
            <v>3208561716</v>
          </cell>
          <cell r="K793" t="str">
            <v xml:space="preserve">profeandres.plazas@gmail.com </v>
          </cell>
          <cell r="L793" t="str">
            <v>Magdalena Medio</v>
          </cell>
          <cell r="M793" t="str">
            <v>Puerto Berrio</v>
          </cell>
          <cell r="N793" t="str">
            <v xml:space="preserve">Institución Educativa Rural La Carlota </v>
          </cell>
          <cell r="O793" t="str">
            <v xml:space="preserve">Sede Bodegas </v>
          </cell>
          <cell r="P793" t="str">
            <v>XL</v>
          </cell>
          <cell r="Q793">
            <v>44</v>
          </cell>
        </row>
        <row r="794">
          <cell r="A794">
            <v>1124364336</v>
          </cell>
          <cell r="B794">
            <v>703</v>
          </cell>
          <cell r="C794">
            <v>45860.372534722199</v>
          </cell>
          <cell r="D794">
            <v>45860.3743287037</v>
          </cell>
          <cell r="E794" t="str">
            <v>anonymous</v>
          </cell>
          <cell r="G794">
            <v>0</v>
          </cell>
          <cell r="H794" t="str">
            <v xml:space="preserve">Luz Eneida chiquillo Nuñez </v>
          </cell>
          <cell r="I794" t="str">
            <v>1124364336</v>
          </cell>
          <cell r="J794" t="str">
            <v>3016827006</v>
          </cell>
          <cell r="K794" t="str">
            <v>bradoray.06@gmail.com</v>
          </cell>
          <cell r="L794" t="str">
            <v xml:space="preserve">Urabá </v>
          </cell>
          <cell r="M794" t="str">
            <v xml:space="preserve">Mutatá </v>
          </cell>
          <cell r="N794" t="str">
            <v xml:space="preserve">Centro etnoeducativo rural indígena jaikerazabi </v>
          </cell>
          <cell r="O794" t="str">
            <v>Cacao</v>
          </cell>
          <cell r="P794" t="str">
            <v>M</v>
          </cell>
        </row>
        <row r="795">
          <cell r="A795">
            <v>1124494257</v>
          </cell>
          <cell r="B795">
            <v>194</v>
          </cell>
          <cell r="C795">
            <v>45854.7176736111</v>
          </cell>
          <cell r="D795">
            <v>45854.718634259298</v>
          </cell>
          <cell r="E795" t="str">
            <v>anonymous</v>
          </cell>
          <cell r="G795">
            <v>0</v>
          </cell>
          <cell r="H795" t="str">
            <v xml:space="preserve">Camilo Acevedo Castillo </v>
          </cell>
          <cell r="I795" t="str">
            <v>1124494257</v>
          </cell>
          <cell r="J795" t="str">
            <v>3188222826</v>
          </cell>
          <cell r="K795" t="str">
            <v>camiloac21@gmail.com</v>
          </cell>
          <cell r="L795" t="str">
            <v xml:space="preserve">Nordeste </v>
          </cell>
          <cell r="M795" t="str">
            <v xml:space="preserve">Remedios </v>
          </cell>
          <cell r="N795" t="str">
            <v>IER La Cruzada</v>
          </cell>
          <cell r="O795" t="str">
            <v xml:space="preserve">CER CHORROLINDO </v>
          </cell>
          <cell r="P795" t="str">
            <v>L</v>
          </cell>
          <cell r="Q795">
            <v>38</v>
          </cell>
        </row>
        <row r="796">
          <cell r="A796">
            <v>1128398667</v>
          </cell>
          <cell r="B796">
            <v>631</v>
          </cell>
          <cell r="C796">
            <v>45859.860810185201</v>
          </cell>
          <cell r="D796">
            <v>45859.862962963001</v>
          </cell>
          <cell r="E796" t="str">
            <v>anonymous</v>
          </cell>
          <cell r="G796">
            <v>0</v>
          </cell>
          <cell r="H796" t="str">
            <v>David Santiago Álvarez Berrio</v>
          </cell>
          <cell r="I796" t="str">
            <v>1128398667</v>
          </cell>
          <cell r="J796" t="str">
            <v>3245780364</v>
          </cell>
          <cell r="K796" t="str">
            <v>davidsa2290@gmail.com</v>
          </cell>
          <cell r="L796" t="str">
            <v>Nordeste</v>
          </cell>
          <cell r="M796" t="str">
            <v>Segovia</v>
          </cell>
          <cell r="N796" t="str">
            <v>I.E.R Fray Martín de Porres</v>
          </cell>
          <cell r="O796" t="str">
            <v>C.E.R Puerto Calavera</v>
          </cell>
          <cell r="P796" t="str">
            <v>XL</v>
          </cell>
          <cell r="Q796">
            <v>43</v>
          </cell>
        </row>
        <row r="797">
          <cell r="A797">
            <v>1128454537</v>
          </cell>
          <cell r="B797">
            <v>383</v>
          </cell>
          <cell r="C797">
            <v>45854.855138888903</v>
          </cell>
          <cell r="D797">
            <v>45854.856342592597</v>
          </cell>
          <cell r="E797" t="str">
            <v>anonymous</v>
          </cell>
          <cell r="G797">
            <v>0</v>
          </cell>
          <cell r="H797" t="str">
            <v xml:space="preserve">Kelly geraldin serna velez </v>
          </cell>
          <cell r="I797" t="str">
            <v>1128454537</v>
          </cell>
          <cell r="J797" t="str">
            <v>3234719968</v>
          </cell>
          <cell r="K797" t="str">
            <v>geraldine-9115@live.com.mx</v>
          </cell>
          <cell r="L797" t="str">
            <v>Oriente</v>
          </cell>
          <cell r="M797" t="str">
            <v>San carlos</v>
          </cell>
          <cell r="N797" t="str">
            <v xml:space="preserve">Joaquín Cárdenas Gómez </v>
          </cell>
          <cell r="O797" t="str">
            <v xml:space="preserve">Principal </v>
          </cell>
          <cell r="P797" t="str">
            <v>L</v>
          </cell>
          <cell r="Q797">
            <v>36</v>
          </cell>
        </row>
        <row r="798">
          <cell r="A798">
            <v>1128457105</v>
          </cell>
          <cell r="B798">
            <v>591</v>
          </cell>
          <cell r="C798">
            <v>45856.750787037003</v>
          </cell>
          <cell r="D798">
            <v>45856.751782407402</v>
          </cell>
          <cell r="E798" t="str">
            <v>anonymous</v>
          </cell>
          <cell r="G798">
            <v>0</v>
          </cell>
          <cell r="H798" t="str">
            <v xml:space="preserve">María Cristina Pérez Román </v>
          </cell>
          <cell r="I798" t="str">
            <v>1128457105</v>
          </cell>
          <cell r="J798" t="str">
            <v>3226786908</v>
          </cell>
          <cell r="K798" t="str">
            <v>cristinapr1403@gmail.com</v>
          </cell>
          <cell r="L798" t="str">
            <v>Norte</v>
          </cell>
          <cell r="M798" t="str">
            <v>Belmira</v>
          </cell>
          <cell r="N798" t="str">
            <v xml:space="preserve">Institución Educativa Presbítero Ricardo Luis Gutiérrez Tobón </v>
          </cell>
          <cell r="O798" t="str">
            <v xml:space="preserve">Yuyal </v>
          </cell>
          <cell r="P798" t="str">
            <v>XL</v>
          </cell>
          <cell r="Q798">
            <v>40</v>
          </cell>
        </row>
        <row r="799">
          <cell r="A799">
            <v>1128463715</v>
          </cell>
          <cell r="B799">
            <v>628</v>
          </cell>
          <cell r="C799">
            <v>45859.755601851903</v>
          </cell>
          <cell r="D799">
            <v>45859.7565972222</v>
          </cell>
          <cell r="E799" t="str">
            <v>anonymous</v>
          </cell>
          <cell r="G799">
            <v>0</v>
          </cell>
          <cell r="H799" t="str">
            <v xml:space="preserve">David Esteban Sabogal Meneses </v>
          </cell>
          <cell r="I799" t="str">
            <v>1128463715</v>
          </cell>
          <cell r="J799" t="str">
            <v>3022248777</v>
          </cell>
          <cell r="K799" t="str">
            <v>david.sabogal@udea.edu.co</v>
          </cell>
          <cell r="L799" t="str">
            <v>Norte</v>
          </cell>
          <cell r="M799" t="str">
            <v>Belmira</v>
          </cell>
          <cell r="N799" t="str">
            <v xml:space="preserve">Presbítero Ricardo Luis Gutiérrez Tobón </v>
          </cell>
          <cell r="O799" t="str">
            <v xml:space="preserve">Urbana </v>
          </cell>
          <cell r="P799" t="str">
            <v>L</v>
          </cell>
          <cell r="Q799">
            <v>40</v>
          </cell>
        </row>
        <row r="800">
          <cell r="A800">
            <v>1128473462</v>
          </cell>
          <cell r="B800">
            <v>749</v>
          </cell>
          <cell r="C800">
            <v>45860.461712962999</v>
          </cell>
          <cell r="D800">
            <v>45860.462569444397</v>
          </cell>
          <cell r="E800" t="str">
            <v>anonymous</v>
          </cell>
          <cell r="G800">
            <v>0</v>
          </cell>
          <cell r="H800" t="str">
            <v xml:space="preserve">Martha Inés Taborda Vera </v>
          </cell>
          <cell r="I800" t="str">
            <v>1128473462</v>
          </cell>
          <cell r="J800" t="str">
            <v>3226667439</v>
          </cell>
          <cell r="K800" t="str">
            <v xml:space="preserve">ines1802@gmail.com </v>
          </cell>
          <cell r="L800" t="str">
            <v>Suroeste</v>
          </cell>
          <cell r="M800" t="str">
            <v>Betulia</v>
          </cell>
          <cell r="N800" t="str">
            <v>Francisco Cesar</v>
          </cell>
          <cell r="O800" t="str">
            <v xml:space="preserve">E.U.F.C </v>
          </cell>
          <cell r="P800" t="str">
            <v>XL</v>
          </cell>
          <cell r="Q800">
            <v>37</v>
          </cell>
        </row>
        <row r="801">
          <cell r="A801">
            <v>1129365208</v>
          </cell>
          <cell r="B801">
            <v>814</v>
          </cell>
          <cell r="C801">
            <v>45860.728969907403</v>
          </cell>
          <cell r="D801">
            <v>45860.730624999997</v>
          </cell>
          <cell r="E801" t="str">
            <v>anonymous</v>
          </cell>
          <cell r="G801">
            <v>0</v>
          </cell>
          <cell r="H801" t="str">
            <v xml:space="preserve">Jhon Levis Palacios Palacios </v>
          </cell>
          <cell r="I801" t="str">
            <v>1129365208</v>
          </cell>
          <cell r="J801" t="str">
            <v>3219777954</v>
          </cell>
          <cell r="K801" t="str">
            <v>lajhonle08@gmail.com</v>
          </cell>
          <cell r="L801" t="str">
            <v>Magdalena Medio</v>
          </cell>
          <cell r="M801" t="str">
            <v xml:space="preserve">Sonsón </v>
          </cell>
          <cell r="N801" t="str">
            <v xml:space="preserve">I.E.R San Miguel </v>
          </cell>
          <cell r="O801" t="str">
            <v xml:space="preserve">Principal </v>
          </cell>
          <cell r="P801" t="str">
            <v>L</v>
          </cell>
          <cell r="Q801">
            <v>44</v>
          </cell>
        </row>
        <row r="802">
          <cell r="A802">
            <v>1129515338</v>
          </cell>
          <cell r="B802">
            <v>491</v>
          </cell>
          <cell r="C802">
            <v>45855.420219907399</v>
          </cell>
          <cell r="D802">
            <v>45855.422673611101</v>
          </cell>
          <cell r="E802" t="str">
            <v>anonymous</v>
          </cell>
          <cell r="G802">
            <v>0</v>
          </cell>
          <cell r="H802" t="str">
            <v xml:space="preserve">Zuleima Nuñez Leguia </v>
          </cell>
          <cell r="I802" t="str">
            <v>1129515338</v>
          </cell>
          <cell r="J802" t="str">
            <v>3127425725</v>
          </cell>
          <cell r="K802" t="str">
            <v>suleima749@gmail.com</v>
          </cell>
          <cell r="L802" t="str">
            <v xml:space="preserve">Bajo Cauca </v>
          </cell>
          <cell r="M802" t="str">
            <v>Nechí</v>
          </cell>
          <cell r="N802" t="str">
            <v>I. E. Nechí</v>
          </cell>
          <cell r="O802" t="str">
            <v>Asomaden</v>
          </cell>
          <cell r="P802" t="str">
            <v>S</v>
          </cell>
          <cell r="Q802">
            <v>37</v>
          </cell>
        </row>
        <row r="803">
          <cell r="A803">
            <v>1133644386</v>
          </cell>
          <cell r="B803">
            <v>813</v>
          </cell>
          <cell r="C803">
            <v>45860.729247685202</v>
          </cell>
          <cell r="D803">
            <v>45860.730381944399</v>
          </cell>
          <cell r="E803" t="str">
            <v>anonymous</v>
          </cell>
          <cell r="G803">
            <v>0</v>
          </cell>
          <cell r="H803" t="str">
            <v xml:space="preserve">Luz Benilda Leudo Ramos </v>
          </cell>
          <cell r="I803" t="str">
            <v>1133644386</v>
          </cell>
          <cell r="J803" t="str">
            <v>3103589627</v>
          </cell>
          <cell r="K803" t="str">
            <v>Luz.leudo@iejva.edu.co</v>
          </cell>
          <cell r="L803" t="str">
            <v xml:space="preserve">Antioquia </v>
          </cell>
          <cell r="M803" t="str">
            <v xml:space="preserve">Medellin </v>
          </cell>
          <cell r="N803" t="str">
            <v xml:space="preserve">Joaquin Vallejo Arbelaez </v>
          </cell>
          <cell r="O803" t="str">
            <v xml:space="preserve">Altos de la torre </v>
          </cell>
          <cell r="P803" t="str">
            <v>XL</v>
          </cell>
          <cell r="Q803">
            <v>42</v>
          </cell>
        </row>
        <row r="804">
          <cell r="A804">
            <v>1133719223</v>
          </cell>
          <cell r="B804">
            <v>119</v>
          </cell>
          <cell r="C804">
            <v>45854.678182870397</v>
          </cell>
          <cell r="D804">
            <v>45854.684780092597</v>
          </cell>
          <cell r="E804" t="str">
            <v>anonymous</v>
          </cell>
          <cell r="G804">
            <v>0</v>
          </cell>
          <cell r="H804" t="str">
            <v xml:space="preserve">Jhon Ferley Hinestroza García </v>
          </cell>
          <cell r="I804" t="str">
            <v>1133719223</v>
          </cell>
          <cell r="J804" t="str">
            <v>3122627398</v>
          </cell>
          <cell r="K804" t="str">
            <v>jhoferhi25@gmail.com</v>
          </cell>
          <cell r="L804" t="str">
            <v>Uraba</v>
          </cell>
          <cell r="M804" t="str">
            <v xml:space="preserve">Necocli </v>
          </cell>
          <cell r="N804" t="str">
            <v xml:space="preserve">IER MELLO VILLAVICENCIO </v>
          </cell>
          <cell r="O804" t="str">
            <v xml:space="preserve">La esmeralda </v>
          </cell>
          <cell r="P804" t="str">
            <v>XL</v>
          </cell>
          <cell r="Q804">
            <v>41</v>
          </cell>
        </row>
        <row r="805">
          <cell r="A805">
            <v>1133719362</v>
          </cell>
          <cell r="B805">
            <v>730</v>
          </cell>
          <cell r="C805">
            <v>45860.425393518497</v>
          </cell>
          <cell r="D805">
            <v>45860.427094907398</v>
          </cell>
          <cell r="E805" t="str">
            <v>anonymous</v>
          </cell>
          <cell r="G805">
            <v>0</v>
          </cell>
          <cell r="H805" t="str">
            <v xml:space="preserve">Karina Marcela Perea Agualimpia </v>
          </cell>
          <cell r="I805" t="str">
            <v>1133719362</v>
          </cell>
          <cell r="J805" t="str">
            <v>30066869</v>
          </cell>
          <cell r="K805" t="str">
            <v>kaperipinapa@gmail.com</v>
          </cell>
          <cell r="L805" t="str">
            <v xml:space="preserve">Nordeste </v>
          </cell>
          <cell r="M805" t="str">
            <v>Santo Domingo</v>
          </cell>
          <cell r="N805" t="str">
            <v xml:space="preserve">I.R.Roberto Lòpez Gómez </v>
          </cell>
          <cell r="O805" t="str">
            <v>San Francisco</v>
          </cell>
          <cell r="P805" t="str">
            <v>S</v>
          </cell>
          <cell r="Q805">
            <v>35</v>
          </cell>
        </row>
        <row r="806">
          <cell r="A806">
            <v>1143133077</v>
          </cell>
          <cell r="B806">
            <v>455</v>
          </cell>
          <cell r="C806">
            <v>45854.971782407403</v>
          </cell>
          <cell r="D806">
            <v>45854.975185185198</v>
          </cell>
          <cell r="E806" t="str">
            <v>anonymous</v>
          </cell>
          <cell r="G806">
            <v>0</v>
          </cell>
          <cell r="H806" t="str">
            <v xml:space="preserve">Keydis Janelis Bolaño Quintero </v>
          </cell>
          <cell r="I806" t="str">
            <v>1143133077</v>
          </cell>
          <cell r="J806" t="str">
            <v>3233232554</v>
          </cell>
          <cell r="K806" t="str">
            <v>kjbq1202@gmail.com</v>
          </cell>
          <cell r="L806" t="str">
            <v xml:space="preserve">Oriente antioqueño </v>
          </cell>
          <cell r="M806" t="str">
            <v>Sonson</v>
          </cell>
          <cell r="N806" t="str">
            <v>Institución Educativa Técnico Industrial Antonio Álvarez Restrepo</v>
          </cell>
          <cell r="O806" t="str">
            <v>C.E.R La loma</v>
          </cell>
          <cell r="P806" t="str">
            <v>M</v>
          </cell>
          <cell r="Q806">
            <v>37</v>
          </cell>
        </row>
        <row r="807">
          <cell r="A807">
            <v>1143242111</v>
          </cell>
          <cell r="B807">
            <v>638</v>
          </cell>
          <cell r="C807">
            <v>45860.316678240699</v>
          </cell>
          <cell r="D807">
            <v>45860.317777777796</v>
          </cell>
          <cell r="E807" t="str">
            <v>anonymous</v>
          </cell>
          <cell r="G807">
            <v>0</v>
          </cell>
          <cell r="H807" t="str">
            <v xml:space="preserve">Jessica Lorena Cuesta Moreno </v>
          </cell>
          <cell r="I807" t="str">
            <v>1143242111</v>
          </cell>
          <cell r="J807" t="str">
            <v>3166092498</v>
          </cell>
          <cell r="K807" t="str">
            <v>cuestajessica.lorena@gmail.com</v>
          </cell>
          <cell r="L807" t="str">
            <v>Magdalena medio</v>
          </cell>
          <cell r="M807" t="str">
            <v xml:space="preserve">Sonsón </v>
          </cell>
          <cell r="N807" t="str">
            <v xml:space="preserve">Institución Educativa Rural San Miguel </v>
          </cell>
          <cell r="O807" t="str">
            <v xml:space="preserve">Principal </v>
          </cell>
          <cell r="P807" t="str">
            <v>S</v>
          </cell>
          <cell r="Q807">
            <v>35</v>
          </cell>
        </row>
        <row r="808">
          <cell r="A808">
            <v>1147956919</v>
          </cell>
          <cell r="B808">
            <v>610</v>
          </cell>
          <cell r="C808">
            <v>45858.434050925898</v>
          </cell>
          <cell r="D808">
            <v>45858.435914351903</v>
          </cell>
          <cell r="E808" t="str">
            <v>anonymous</v>
          </cell>
          <cell r="G808">
            <v>0</v>
          </cell>
          <cell r="H808" t="str">
            <v xml:space="preserve">Alexander Sapia Molina </v>
          </cell>
          <cell r="I808" t="str">
            <v>1147956919</v>
          </cell>
          <cell r="J808" t="str">
            <v>3207019384</v>
          </cell>
          <cell r="K808" t="str">
            <v>alexandersapiamo@iervasquez.edu.co</v>
          </cell>
          <cell r="L808" t="str">
            <v>Suroeste antioqueño</v>
          </cell>
          <cell r="M808" t="str">
            <v>Urrao</v>
          </cell>
          <cell r="N808" t="str">
            <v>IER VASQUEZ</v>
          </cell>
          <cell r="O808" t="str">
            <v xml:space="preserve">Santa maria </v>
          </cell>
          <cell r="P808" t="str">
            <v>M</v>
          </cell>
          <cell r="Q808">
            <v>36</v>
          </cell>
        </row>
        <row r="809">
          <cell r="A809">
            <v>1151435445</v>
          </cell>
          <cell r="B809">
            <v>515</v>
          </cell>
          <cell r="C809">
            <v>45855.570486111101</v>
          </cell>
          <cell r="D809">
            <v>45855.576273148101</v>
          </cell>
          <cell r="E809" t="str">
            <v>anonymous</v>
          </cell>
          <cell r="G809">
            <v>0</v>
          </cell>
          <cell r="H809" t="str">
            <v xml:space="preserve">Juan Balvino Jarupia Jindrama </v>
          </cell>
          <cell r="I809" t="str">
            <v>1151435445</v>
          </cell>
          <cell r="J809" t="str">
            <v>3107047878</v>
          </cell>
          <cell r="K809" t="str">
            <v>juancarupia1990@gmail.com</v>
          </cell>
          <cell r="L809" t="str">
            <v>Nordeste</v>
          </cell>
          <cell r="M809" t="str">
            <v xml:space="preserve">Segovia </v>
          </cell>
          <cell r="N809" t="str">
            <v>Liborio Bataller</v>
          </cell>
          <cell r="O809" t="str">
            <v xml:space="preserve">La po indígena </v>
          </cell>
          <cell r="P809" t="str">
            <v>S</v>
          </cell>
          <cell r="Q809">
            <v>37</v>
          </cell>
        </row>
        <row r="810">
          <cell r="A810">
            <v>1151952012</v>
          </cell>
          <cell r="B810">
            <v>238</v>
          </cell>
          <cell r="C810">
            <v>45854.739270833299</v>
          </cell>
          <cell r="D810">
            <v>45854.740370370397</v>
          </cell>
          <cell r="E810" t="str">
            <v>anonymous</v>
          </cell>
          <cell r="G810">
            <v>0</v>
          </cell>
          <cell r="H810" t="str">
            <v xml:space="preserve">Yuli Vanesa Llanos Pechene </v>
          </cell>
          <cell r="I810" t="str">
            <v>1151952012</v>
          </cell>
          <cell r="J810" t="str">
            <v>3007735591</v>
          </cell>
          <cell r="K810" t="str">
            <v>julyvanessa.llanos@gmail.com</v>
          </cell>
          <cell r="L810" t="str">
            <v>Norte</v>
          </cell>
          <cell r="M810" t="str">
            <v xml:space="preserve">San Pedro de los Milagros </v>
          </cell>
          <cell r="N810" t="str">
            <v xml:space="preserve">IER OVEJAS </v>
          </cell>
          <cell r="O810" t="str">
            <v xml:space="preserve">Principal </v>
          </cell>
          <cell r="P810" t="str">
            <v>S</v>
          </cell>
          <cell r="Q810">
            <v>36</v>
          </cell>
        </row>
        <row r="811">
          <cell r="A811">
            <v>1152690833</v>
          </cell>
          <cell r="B811">
            <v>674</v>
          </cell>
          <cell r="C811">
            <v>45860.346759259301</v>
          </cell>
          <cell r="D811">
            <v>45860.347847222198</v>
          </cell>
          <cell r="E811" t="str">
            <v>anonymous</v>
          </cell>
          <cell r="G811">
            <v>0</v>
          </cell>
          <cell r="H811" t="str">
            <v xml:space="preserve">Henry Joao Muriel Quintana </v>
          </cell>
          <cell r="I811" t="str">
            <v>1152690833</v>
          </cell>
          <cell r="J811" t="str">
            <v>3217820320</v>
          </cell>
          <cell r="K811" t="str">
            <v>hjoao_15@hotmail.com</v>
          </cell>
          <cell r="L811" t="str">
            <v xml:space="preserve">Bajo cauca </v>
          </cell>
          <cell r="M811" t="str">
            <v xml:space="preserve">Zaragoza </v>
          </cell>
          <cell r="N811" t="str">
            <v xml:space="preserve">IER Vegas de Segovia </v>
          </cell>
          <cell r="O811" t="str">
            <v xml:space="preserve">La Blanquita </v>
          </cell>
          <cell r="P811" t="str">
            <v>M</v>
          </cell>
          <cell r="Q811">
            <v>39</v>
          </cell>
        </row>
        <row r="812">
          <cell r="A812">
            <v>1192794500</v>
          </cell>
          <cell r="B812">
            <v>108</v>
          </cell>
          <cell r="C812">
            <v>45854.675358796303</v>
          </cell>
          <cell r="D812">
            <v>45854.6768981481</v>
          </cell>
          <cell r="E812" t="str">
            <v>anonymous</v>
          </cell>
          <cell r="G812">
            <v>0</v>
          </cell>
          <cell r="H812" t="str">
            <v xml:space="preserve">LEIDY YULIANA MESA LÓPEZ </v>
          </cell>
          <cell r="I812" t="str">
            <v>1192794500</v>
          </cell>
          <cell r="J812" t="str">
            <v>3137028080</v>
          </cell>
          <cell r="K812" t="str">
            <v>leidylopez2417@gmail.com</v>
          </cell>
          <cell r="L812" t="str">
            <v xml:space="preserve">Norte </v>
          </cell>
          <cell r="M812" t="str">
            <v>Santa Rosa de Osos</v>
          </cell>
          <cell r="N812" t="str">
            <v xml:space="preserve">C.E.R La Linda </v>
          </cell>
          <cell r="O812" t="str">
            <v xml:space="preserve">HELECHALES </v>
          </cell>
          <cell r="P812" t="str">
            <v>S</v>
          </cell>
          <cell r="Q812">
            <v>35</v>
          </cell>
        </row>
        <row r="813">
          <cell r="A813">
            <v>1192894811</v>
          </cell>
          <cell r="B813">
            <v>256</v>
          </cell>
          <cell r="C813">
            <v>45854.7496875</v>
          </cell>
          <cell r="D813">
            <v>45854.750173611101</v>
          </cell>
          <cell r="E813" t="str">
            <v>anonymous</v>
          </cell>
          <cell r="G813">
            <v>0</v>
          </cell>
          <cell r="H813" t="str">
            <v xml:space="preserve">Alejandro Paternina Hernández </v>
          </cell>
          <cell r="I813" t="str">
            <v>1192894811</v>
          </cell>
          <cell r="J813" t="str">
            <v>3002043792</v>
          </cell>
          <cell r="K813" t="str">
            <v>androph13@gmail.com</v>
          </cell>
          <cell r="L813" t="str">
            <v>Norte</v>
          </cell>
          <cell r="M813" t="str">
            <v xml:space="preserve">Angostura </v>
          </cell>
          <cell r="N813" t="str">
            <v xml:space="preserve">CER San Fernando </v>
          </cell>
          <cell r="O813" t="str">
            <v xml:space="preserve">CER Simón Bolívar </v>
          </cell>
          <cell r="P813" t="str">
            <v>XXL</v>
          </cell>
          <cell r="Q813">
            <v>40</v>
          </cell>
        </row>
        <row r="814">
          <cell r="A814">
            <v>1193209587</v>
          </cell>
          <cell r="B814">
            <v>158</v>
          </cell>
          <cell r="C814">
            <v>45854.699513888903</v>
          </cell>
          <cell r="D814">
            <v>45854.700972222199</v>
          </cell>
          <cell r="E814" t="str">
            <v>anonymous</v>
          </cell>
          <cell r="G814">
            <v>0</v>
          </cell>
          <cell r="H814" t="str">
            <v xml:space="preserve">Yindy Marcela santos Agualimpia </v>
          </cell>
          <cell r="I814" t="str">
            <v>1193209587</v>
          </cell>
          <cell r="J814" t="str">
            <v>3126498258</v>
          </cell>
          <cell r="K814" t="str">
            <v>yindysantos184@gmail.com</v>
          </cell>
          <cell r="L814" t="str">
            <v xml:space="preserve">Suroeste </v>
          </cell>
          <cell r="M814" t="str">
            <v xml:space="preserve">Urrao </v>
          </cell>
          <cell r="N814" t="str">
            <v xml:space="preserve">I E.R Vázquez </v>
          </cell>
          <cell r="O814" t="str">
            <v xml:space="preserve">Curvatá </v>
          </cell>
          <cell r="P814" t="str">
            <v>M</v>
          </cell>
          <cell r="Q814">
            <v>39</v>
          </cell>
        </row>
        <row r="815">
          <cell r="A815">
            <v>1193509764</v>
          </cell>
          <cell r="B815">
            <v>181</v>
          </cell>
          <cell r="C815">
            <v>45854.707442129598</v>
          </cell>
          <cell r="D815">
            <v>45854.709374999999</v>
          </cell>
          <cell r="E815" t="str">
            <v>anonymous</v>
          </cell>
          <cell r="G815">
            <v>0</v>
          </cell>
          <cell r="H815" t="str">
            <v>Yasi Milena Castillo Cetre</v>
          </cell>
          <cell r="I815" t="str">
            <v>1193509764</v>
          </cell>
          <cell r="J815" t="str">
            <v>3116907066</v>
          </cell>
          <cell r="K815" t="str">
            <v xml:space="preserve">Yasicastillo07@gmail.com </v>
          </cell>
          <cell r="L815" t="str">
            <v>Bajo cauca</v>
          </cell>
          <cell r="M815" t="str">
            <v>Nechi</v>
          </cell>
          <cell r="N815" t="str">
            <v xml:space="preserve">Ier Jorge Eliecer Gaitan </v>
          </cell>
          <cell r="O815" t="str">
            <v xml:space="preserve">Sede principal </v>
          </cell>
          <cell r="P815" t="str">
            <v>XXL</v>
          </cell>
          <cell r="Q815">
            <v>40</v>
          </cell>
        </row>
        <row r="816">
          <cell r="A816">
            <v>1193541144</v>
          </cell>
          <cell r="B816">
            <v>655</v>
          </cell>
          <cell r="C816">
            <v>45860.330810185202</v>
          </cell>
          <cell r="D816">
            <v>45860.331979166702</v>
          </cell>
          <cell r="E816" t="str">
            <v>anonymous</v>
          </cell>
          <cell r="G816">
            <v>0</v>
          </cell>
          <cell r="H816" t="str">
            <v xml:space="preserve">Andrea Carolina Perez Perez </v>
          </cell>
          <cell r="I816" t="str">
            <v>1193541144</v>
          </cell>
          <cell r="J816" t="str">
            <v xml:space="preserve">3013455513 </v>
          </cell>
          <cell r="K816" t="str">
            <v>andru201702@gmail.com</v>
          </cell>
          <cell r="L816" t="str">
            <v xml:space="preserve">Oriente </v>
          </cell>
          <cell r="M816" t="str">
            <v xml:space="preserve">San Carlos </v>
          </cell>
          <cell r="N816" t="str">
            <v xml:space="preserve">I.E.R palmichal </v>
          </cell>
          <cell r="O816" t="str">
            <v>Arenosas</v>
          </cell>
          <cell r="P816" t="str">
            <v>M</v>
          </cell>
          <cell r="Q816">
            <v>37</v>
          </cell>
        </row>
        <row r="817">
          <cell r="A817">
            <v>1193549031</v>
          </cell>
          <cell r="B817">
            <v>196</v>
          </cell>
          <cell r="C817">
            <v>45854.712488425903</v>
          </cell>
          <cell r="D817">
            <v>45854.718900462998</v>
          </cell>
          <cell r="E817" t="str">
            <v>anonymous</v>
          </cell>
          <cell r="G817">
            <v>0</v>
          </cell>
          <cell r="H817" t="str">
            <v xml:space="preserve">Jessica lorena benalcazar landazuri </v>
          </cell>
          <cell r="I817" t="str">
            <v>1193549031</v>
          </cell>
          <cell r="J817" t="str">
            <v>3173509888</v>
          </cell>
          <cell r="K817" t="str">
            <v>Jessicalorenabenalcazar@gmail.com</v>
          </cell>
          <cell r="L817" t="str">
            <v xml:space="preserve">Nordeste </v>
          </cell>
          <cell r="M817" t="str">
            <v xml:space="preserve">Zaragoza </v>
          </cell>
          <cell r="N817" t="str">
            <v>I.E.R. LA PAJUILA</v>
          </cell>
          <cell r="O817" t="str">
            <v xml:space="preserve">I.E.R. PUENTE LA ANGOSTURA </v>
          </cell>
          <cell r="P817" t="str">
            <v>L</v>
          </cell>
          <cell r="Q817">
            <v>38</v>
          </cell>
        </row>
        <row r="818">
          <cell r="A818">
            <v>1193579248</v>
          </cell>
          <cell r="B818">
            <v>510</v>
          </cell>
          <cell r="C818">
            <v>45855.553437499999</v>
          </cell>
          <cell r="D818">
            <v>45855.555798611102</v>
          </cell>
          <cell r="E818" t="str">
            <v>anonymous</v>
          </cell>
          <cell r="G818">
            <v>0</v>
          </cell>
          <cell r="H818" t="str">
            <v xml:space="preserve">Daniel Andrés Dumasa Martínez </v>
          </cell>
          <cell r="I818" t="str">
            <v>1193579248</v>
          </cell>
          <cell r="J818" t="str">
            <v>3106716464</v>
          </cell>
          <cell r="K818" t="str">
            <v>ddm8120@gmail.com</v>
          </cell>
          <cell r="L818" t="str">
            <v xml:space="preserve">Norte de Antioquia </v>
          </cell>
          <cell r="M818" t="str">
            <v xml:space="preserve">Ituango </v>
          </cell>
          <cell r="N818" t="str">
            <v xml:space="preserve">San Matías </v>
          </cell>
          <cell r="O818" t="str">
            <v xml:space="preserve">San Matías </v>
          </cell>
          <cell r="P818" t="str">
            <v>S</v>
          </cell>
          <cell r="Q818">
            <v>39</v>
          </cell>
        </row>
        <row r="819">
          <cell r="A819">
            <v>3207208580</v>
          </cell>
          <cell r="B819">
            <v>543</v>
          </cell>
          <cell r="C819">
            <v>45855.751493055599</v>
          </cell>
          <cell r="D819">
            <v>45855.755624999998</v>
          </cell>
          <cell r="E819" t="str">
            <v>anonymous</v>
          </cell>
          <cell r="G819">
            <v>0</v>
          </cell>
          <cell r="H819" t="str">
            <v xml:space="preserve">Diana Marcela Gañan Delgado </v>
          </cell>
          <cell r="I819" t="str">
            <v>3207208580</v>
          </cell>
          <cell r="J819" t="str">
            <v>3207208580</v>
          </cell>
          <cell r="K819" t="str">
            <v>dianadelg@hotmail.com</v>
          </cell>
          <cell r="L819" t="str">
            <v xml:space="preserve">Occidente </v>
          </cell>
          <cell r="M819" t="str">
            <v>Liborina</v>
          </cell>
          <cell r="N819" t="str">
            <v xml:space="preserve">Institucion san francisco de Asís </v>
          </cell>
          <cell r="O819" t="str">
            <v>Sede curití</v>
          </cell>
          <cell r="P819" t="str">
            <v>L</v>
          </cell>
          <cell r="Q819">
            <v>36</v>
          </cell>
        </row>
        <row r="820">
          <cell r="A820">
            <v>11454358902</v>
          </cell>
          <cell r="B820">
            <v>377</v>
          </cell>
          <cell r="C820">
            <v>45854.845891203702</v>
          </cell>
          <cell r="D820">
            <v>45854.848599536999</v>
          </cell>
          <cell r="E820" t="str">
            <v>anonymous</v>
          </cell>
          <cell r="G820">
            <v>0</v>
          </cell>
          <cell r="H820" t="str">
            <v>Ana Maria Penagos Perez</v>
          </cell>
          <cell r="I820" t="str">
            <v>11454358902</v>
          </cell>
          <cell r="J820" t="str">
            <v>3128462438</v>
          </cell>
          <cell r="K820" t="str">
            <v>2anapenagos@gmailcom</v>
          </cell>
          <cell r="L820" t="str">
            <v>suroeste</v>
          </cell>
          <cell r="M820" t="str">
            <v>salgar</v>
          </cell>
          <cell r="N820" t="str">
            <v>i.e.r. abelardo ochoa</v>
          </cell>
          <cell r="O820" t="str">
            <v xml:space="preserve">CER el cedro </v>
          </cell>
          <cell r="P820" t="str">
            <v>M</v>
          </cell>
          <cell r="Q820">
            <v>37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Sandra Moreno" id="{5428732F-C9C8-4D2C-BD91-8CC335A302C9}" userId="28425500abe8481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95" dT="2025-05-21T19:42:12.55" personId="{5428732F-C9C8-4D2C-BD91-8CC335A302C9}" id="{EFF9656A-B921-4695-A415-845A5CDC7CE1}">
    <text>FUNCIONARIO DE ANZA. SOLICITAROPN ENVIAR A ALPUJARRA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DM1048570"/>
  <sheetViews>
    <sheetView showGridLines="0" tabSelected="1" zoomScaleNormal="100" workbookViewId="0">
      <pane ySplit="1" topLeftCell="A2" activePane="bottomLeft" state="frozen"/>
      <selection pane="bottomLeft" activeCell="I3" sqref="I3"/>
    </sheetView>
  </sheetViews>
  <sheetFormatPr baseColWidth="10" defaultColWidth="11.375" defaultRowHeight="14.25" outlineLevelCol="1"/>
  <cols>
    <col min="1" max="1" width="11.375" style="47"/>
    <col min="2" max="2" width="12" style="47" hidden="1" customWidth="1"/>
    <col min="3" max="5" width="11.375" style="47" hidden="1" customWidth="1"/>
    <col min="6" max="6" width="26.375" style="47" bestFit="1" customWidth="1"/>
    <col min="7" max="7" width="15.125" style="48" bestFit="1" customWidth="1"/>
    <col min="8" max="8" width="9.625" style="49" bestFit="1" customWidth="1"/>
    <col min="9" max="9" width="31.25" style="50" customWidth="1"/>
    <col min="10" max="11" width="14.125" customWidth="1"/>
    <col min="12" max="12" width="23.375" style="47" customWidth="1"/>
    <col min="13" max="14" width="14.125" style="51" hidden="1" customWidth="1"/>
    <col min="15" max="15" width="32.625" style="52" hidden="1" customWidth="1"/>
    <col min="16" max="16" width="25.625" hidden="1" customWidth="1"/>
    <col min="17" max="17" width="14.125" style="51" customWidth="1"/>
    <col min="18" max="18" width="14.125" style="52" customWidth="1"/>
    <col min="19" max="19" width="11.125" style="51" customWidth="1"/>
    <col min="20" max="20" width="7.125" style="51" customWidth="1" outlineLevel="1"/>
    <col min="21" max="21" width="9.625" style="51" customWidth="1" outlineLevel="1"/>
    <col min="22" max="22" width="11.625" style="51" customWidth="1" outlineLevel="1"/>
    <col min="23" max="23" width="10.25" style="53" customWidth="1" outlineLevel="1"/>
    <col min="24" max="24" width="10.125" style="51" customWidth="1" outlineLevel="1"/>
    <col min="25" max="25" width="11.375" style="53" customWidth="1" outlineLevel="1"/>
    <col min="26" max="26" width="10.375" style="51" customWidth="1" outlineLevel="1"/>
    <col min="27" max="27" width="11" style="53" customWidth="1" outlineLevel="1"/>
    <col min="28" max="28" width="10.125" style="51" customWidth="1"/>
    <col min="29" max="30" width="10.625" style="51" customWidth="1"/>
    <col min="31" max="31" width="8.625" style="51" customWidth="1"/>
    <col min="32" max="32" width="9.125" style="53" customWidth="1"/>
    <col min="33" max="33" width="8" style="53" customWidth="1"/>
    <col min="34" max="34" width="24.125" style="47" customWidth="1"/>
    <col min="35" max="16384" width="11.375" style="47"/>
  </cols>
  <sheetData>
    <row r="1" spans="1:16341" s="3" customFormat="1" ht="30">
      <c r="A1" s="55">
        <v>45992</v>
      </c>
      <c r="B1" s="55">
        <v>45748</v>
      </c>
      <c r="C1" s="1" t="s">
        <v>0</v>
      </c>
      <c r="D1" s="1" t="s">
        <v>1</v>
      </c>
      <c r="E1" s="1" t="s">
        <v>2</v>
      </c>
      <c r="F1" s="1" t="s">
        <v>3</v>
      </c>
      <c r="G1" s="56" t="s">
        <v>4</v>
      </c>
      <c r="H1" s="57" t="s">
        <v>5</v>
      </c>
      <c r="I1" s="58" t="s">
        <v>6</v>
      </c>
      <c r="J1" s="59" t="s">
        <v>7</v>
      </c>
      <c r="K1" s="60" t="s">
        <v>8</v>
      </c>
      <c r="L1" s="61" t="s">
        <v>9</v>
      </c>
      <c r="M1" s="62" t="s">
        <v>10</v>
      </c>
      <c r="N1" s="62" t="s">
        <v>11</v>
      </c>
      <c r="O1" s="63" t="s">
        <v>12</v>
      </c>
      <c r="P1" s="62" t="s">
        <v>13</v>
      </c>
      <c r="Q1" s="62" t="s">
        <v>14</v>
      </c>
      <c r="R1" s="64" t="s">
        <v>15</v>
      </c>
      <c r="S1" s="62" t="s">
        <v>16</v>
      </c>
      <c r="T1" s="65" t="s">
        <v>17</v>
      </c>
      <c r="U1" s="65" t="s">
        <v>18</v>
      </c>
      <c r="V1" s="65" t="s">
        <v>19</v>
      </c>
      <c r="W1" s="66" t="s">
        <v>20</v>
      </c>
      <c r="X1" s="65" t="s">
        <v>21</v>
      </c>
      <c r="Y1" s="66" t="s">
        <v>22</v>
      </c>
      <c r="Z1" s="65" t="s">
        <v>23</v>
      </c>
      <c r="AA1" s="66" t="s">
        <v>24</v>
      </c>
      <c r="AB1" s="65" t="s">
        <v>25</v>
      </c>
      <c r="AC1" s="65" t="s">
        <v>26</v>
      </c>
      <c r="AD1" s="65" t="s">
        <v>27</v>
      </c>
      <c r="AE1" s="65" t="s">
        <v>28</v>
      </c>
      <c r="AF1" s="66" t="s">
        <v>29</v>
      </c>
      <c r="AG1" s="66" t="s">
        <v>30</v>
      </c>
      <c r="AH1" s="2" t="s">
        <v>31</v>
      </c>
    </row>
    <row r="2" spans="1:16341" s="4" customFormat="1" ht="12.75">
      <c r="A2" s="67">
        <f>VLOOKUP(G2,[2]Hoja1!$B$2:$Q$450,1,FALSE)</f>
        <v>1022033366</v>
      </c>
      <c r="B2" s="5">
        <f>VLOOKUP(G2,'[3]G+'!$B$2:$V$449,1,FALSE)</f>
        <v>1022033366</v>
      </c>
      <c r="C2" s="6" t="str">
        <f>VLOOKUP(G2,'[3]G+'!$B$1:$V$449,2,FALSE)</f>
        <v>L</v>
      </c>
      <c r="D2" s="6">
        <f>VLOOKUP(G2,'[3]G+'!$B$1:$V$449,3,FALSE)</f>
        <v>12</v>
      </c>
      <c r="E2" s="6">
        <f>VLOOKUP(G2,'[3]G+'!$B$1:$V$449,4,FALSE)</f>
        <v>37</v>
      </c>
      <c r="F2" s="7" t="str">
        <f t="shared" ref="F2:F65" si="0">+L2</f>
        <v>ABEJORRAL</v>
      </c>
      <c r="G2" s="8">
        <v>1022033366</v>
      </c>
      <c r="H2" s="6" t="s">
        <v>32</v>
      </c>
      <c r="I2" s="9" t="s">
        <v>33</v>
      </c>
      <c r="J2" s="5" t="s">
        <v>34</v>
      </c>
      <c r="K2" s="5" t="s">
        <v>35</v>
      </c>
      <c r="L2" s="7" t="s">
        <v>36</v>
      </c>
      <c r="M2" s="10"/>
      <c r="N2" s="10"/>
      <c r="O2" s="5"/>
      <c r="P2" s="5"/>
      <c r="Q2" s="6"/>
      <c r="R2" s="9" t="s">
        <v>37</v>
      </c>
      <c r="S2" s="6" t="s">
        <v>38</v>
      </c>
      <c r="T2" s="6" t="s">
        <v>39</v>
      </c>
      <c r="U2" s="6"/>
      <c r="V2" s="6">
        <v>1</v>
      </c>
      <c r="W2" s="6">
        <f t="shared" ref="W2:W14" si="1">+U2+V2</f>
        <v>1</v>
      </c>
      <c r="X2" s="6">
        <v>12</v>
      </c>
      <c r="Y2" s="6">
        <v>1</v>
      </c>
      <c r="Z2" s="6">
        <v>37</v>
      </c>
      <c r="AA2" s="6">
        <v>1</v>
      </c>
      <c r="AB2" s="6"/>
      <c r="AC2" s="6"/>
      <c r="AD2" s="6"/>
      <c r="AE2" s="6"/>
      <c r="AF2" s="6"/>
      <c r="AG2" s="6"/>
      <c r="AH2" s="5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  <c r="OP2" s="12"/>
      <c r="OQ2" s="12"/>
      <c r="OR2" s="12"/>
      <c r="OS2" s="12"/>
      <c r="OT2" s="12"/>
      <c r="OU2" s="12"/>
      <c r="OV2" s="12"/>
      <c r="OW2" s="12"/>
      <c r="OX2" s="12"/>
      <c r="OY2" s="12"/>
      <c r="OZ2" s="12"/>
      <c r="PA2" s="12"/>
      <c r="PB2" s="12"/>
      <c r="PC2" s="12"/>
      <c r="PD2" s="12"/>
      <c r="PE2" s="12"/>
      <c r="PF2" s="12"/>
      <c r="PG2" s="12"/>
      <c r="PH2" s="12"/>
      <c r="PI2" s="12"/>
      <c r="PJ2" s="12"/>
      <c r="PK2" s="12"/>
      <c r="PL2" s="12"/>
      <c r="PM2" s="12"/>
      <c r="PN2" s="12"/>
      <c r="PO2" s="12"/>
      <c r="PP2" s="12"/>
      <c r="PQ2" s="12"/>
      <c r="PR2" s="12"/>
      <c r="PS2" s="12"/>
      <c r="PT2" s="12"/>
      <c r="PU2" s="12"/>
      <c r="PV2" s="12"/>
      <c r="PW2" s="12"/>
      <c r="PX2" s="12"/>
      <c r="PY2" s="12"/>
      <c r="PZ2" s="12"/>
      <c r="QA2" s="12"/>
      <c r="QB2" s="12"/>
      <c r="QC2" s="12"/>
      <c r="QD2" s="12"/>
      <c r="QE2" s="12"/>
      <c r="QF2" s="12"/>
      <c r="QG2" s="12"/>
      <c r="QH2" s="12"/>
      <c r="QI2" s="12"/>
      <c r="QJ2" s="12"/>
      <c r="QK2" s="12"/>
      <c r="QL2" s="12"/>
      <c r="QM2" s="12"/>
      <c r="QN2" s="12"/>
      <c r="QO2" s="12"/>
      <c r="QP2" s="12"/>
      <c r="QQ2" s="12"/>
      <c r="QR2" s="12"/>
      <c r="QS2" s="12"/>
      <c r="QT2" s="12"/>
      <c r="QU2" s="12"/>
      <c r="QV2" s="12"/>
      <c r="QW2" s="12"/>
      <c r="QX2" s="12"/>
      <c r="QY2" s="12"/>
      <c r="QZ2" s="12"/>
      <c r="RA2" s="12"/>
      <c r="RB2" s="12"/>
      <c r="RC2" s="12"/>
      <c r="RD2" s="12"/>
      <c r="RE2" s="12"/>
      <c r="RF2" s="12"/>
      <c r="RG2" s="12"/>
      <c r="RH2" s="12"/>
      <c r="RI2" s="12"/>
      <c r="RJ2" s="12"/>
      <c r="RK2" s="12"/>
      <c r="RL2" s="12"/>
      <c r="RM2" s="12"/>
      <c r="RN2" s="12"/>
      <c r="RO2" s="12"/>
      <c r="RP2" s="12"/>
      <c r="RQ2" s="12"/>
      <c r="RR2" s="12"/>
      <c r="RS2" s="12"/>
      <c r="RT2" s="12"/>
      <c r="RU2" s="12"/>
      <c r="RV2" s="12"/>
      <c r="RW2" s="12"/>
      <c r="RX2" s="12"/>
      <c r="RY2" s="12"/>
      <c r="RZ2" s="12"/>
      <c r="SA2" s="12"/>
      <c r="SB2" s="12"/>
      <c r="SC2" s="12"/>
      <c r="SD2" s="12"/>
      <c r="SE2" s="12"/>
      <c r="SF2" s="12"/>
      <c r="SG2" s="12"/>
      <c r="SH2" s="12"/>
      <c r="SI2" s="12"/>
      <c r="SJ2" s="12"/>
      <c r="SK2" s="12"/>
      <c r="SL2" s="12"/>
      <c r="SM2" s="12"/>
      <c r="SN2" s="12"/>
      <c r="SO2" s="12"/>
      <c r="SP2" s="12"/>
      <c r="SQ2" s="12"/>
      <c r="SR2" s="12"/>
      <c r="SS2" s="12"/>
      <c r="ST2" s="12"/>
      <c r="SU2" s="12"/>
      <c r="SV2" s="12"/>
      <c r="SW2" s="12"/>
      <c r="SX2" s="12"/>
      <c r="SY2" s="12"/>
      <c r="SZ2" s="12"/>
      <c r="TA2" s="12"/>
      <c r="TB2" s="12"/>
      <c r="TC2" s="12"/>
      <c r="TD2" s="12"/>
      <c r="TE2" s="12"/>
      <c r="TF2" s="12"/>
      <c r="TG2" s="12"/>
      <c r="TH2" s="12"/>
      <c r="TI2" s="12"/>
      <c r="TJ2" s="12"/>
      <c r="TK2" s="12"/>
      <c r="TL2" s="12"/>
      <c r="TM2" s="12"/>
      <c r="TN2" s="12"/>
      <c r="TO2" s="12"/>
      <c r="TP2" s="12"/>
      <c r="TQ2" s="12"/>
      <c r="TR2" s="12"/>
      <c r="TS2" s="12"/>
      <c r="TT2" s="12"/>
      <c r="TU2" s="12"/>
      <c r="TV2" s="12"/>
      <c r="TW2" s="12"/>
      <c r="TX2" s="12"/>
      <c r="TY2" s="12"/>
      <c r="TZ2" s="12"/>
      <c r="UA2" s="12"/>
      <c r="UB2" s="12"/>
      <c r="UC2" s="12"/>
      <c r="UD2" s="12"/>
      <c r="UE2" s="12"/>
      <c r="UF2" s="12"/>
      <c r="UG2" s="12"/>
      <c r="UH2" s="12"/>
      <c r="UI2" s="12"/>
      <c r="UJ2" s="12"/>
      <c r="UK2" s="12"/>
      <c r="UL2" s="12"/>
      <c r="UM2" s="12"/>
      <c r="UN2" s="12"/>
      <c r="UO2" s="12"/>
      <c r="UP2" s="12"/>
      <c r="UQ2" s="12"/>
      <c r="UR2" s="12"/>
      <c r="US2" s="12"/>
      <c r="UT2" s="12"/>
      <c r="UU2" s="12"/>
      <c r="UV2" s="12"/>
      <c r="UW2" s="12"/>
      <c r="UX2" s="12"/>
      <c r="UY2" s="12"/>
      <c r="UZ2" s="12"/>
      <c r="VA2" s="12"/>
      <c r="VB2" s="12"/>
      <c r="VC2" s="12"/>
      <c r="VD2" s="12"/>
      <c r="VE2" s="12"/>
      <c r="VF2" s="12"/>
      <c r="VG2" s="12"/>
      <c r="VH2" s="12"/>
      <c r="VI2" s="12"/>
      <c r="VJ2" s="12"/>
      <c r="VK2" s="12"/>
      <c r="VL2" s="12"/>
      <c r="VM2" s="12"/>
      <c r="VN2" s="12"/>
      <c r="VO2" s="12"/>
      <c r="VP2" s="12"/>
      <c r="VQ2" s="12"/>
      <c r="VR2" s="12"/>
      <c r="VS2" s="12"/>
      <c r="VT2" s="12"/>
      <c r="VU2" s="12"/>
      <c r="VV2" s="12"/>
      <c r="VW2" s="12"/>
      <c r="VX2" s="12"/>
      <c r="VY2" s="12"/>
      <c r="VZ2" s="12"/>
      <c r="WA2" s="12"/>
      <c r="WB2" s="12"/>
      <c r="WC2" s="12"/>
      <c r="WD2" s="12"/>
      <c r="WE2" s="12"/>
      <c r="WF2" s="12"/>
      <c r="WG2" s="12"/>
      <c r="WH2" s="12"/>
      <c r="WI2" s="12"/>
      <c r="WJ2" s="12"/>
      <c r="WK2" s="12"/>
      <c r="WL2" s="12"/>
      <c r="WM2" s="12"/>
      <c r="WN2" s="12"/>
      <c r="WO2" s="12"/>
      <c r="WP2" s="12"/>
      <c r="WQ2" s="12"/>
      <c r="WR2" s="12"/>
      <c r="WS2" s="12"/>
      <c r="WT2" s="12"/>
      <c r="WU2" s="12"/>
      <c r="WV2" s="12"/>
      <c r="WW2" s="12"/>
      <c r="WX2" s="12"/>
      <c r="WY2" s="12"/>
      <c r="WZ2" s="12"/>
      <c r="XA2" s="12"/>
      <c r="XB2" s="12"/>
      <c r="XC2" s="12"/>
      <c r="XD2" s="12"/>
      <c r="XE2" s="12"/>
      <c r="XF2" s="12"/>
      <c r="XG2" s="12"/>
      <c r="XH2" s="12"/>
      <c r="XI2" s="12"/>
      <c r="XJ2" s="12"/>
      <c r="XK2" s="12"/>
      <c r="XL2" s="12"/>
      <c r="XM2" s="12"/>
      <c r="XN2" s="12"/>
      <c r="XO2" s="12"/>
      <c r="XP2" s="12"/>
      <c r="XQ2" s="12"/>
      <c r="XR2" s="12"/>
      <c r="XS2" s="12"/>
      <c r="XT2" s="12"/>
      <c r="XU2" s="12"/>
      <c r="XV2" s="12"/>
      <c r="XW2" s="12"/>
      <c r="XX2" s="12"/>
      <c r="XY2" s="12"/>
      <c r="XZ2" s="12"/>
      <c r="YA2" s="12"/>
      <c r="YB2" s="12"/>
      <c r="YC2" s="12"/>
      <c r="YD2" s="12"/>
      <c r="YE2" s="12"/>
      <c r="YF2" s="12"/>
      <c r="YG2" s="12"/>
      <c r="YH2" s="12"/>
      <c r="YI2" s="12"/>
      <c r="YJ2" s="12"/>
      <c r="YK2" s="12"/>
      <c r="YL2" s="12"/>
      <c r="YM2" s="12"/>
      <c r="YN2" s="12"/>
      <c r="YO2" s="12"/>
      <c r="YP2" s="12"/>
      <c r="YQ2" s="12"/>
      <c r="YR2" s="12"/>
      <c r="YS2" s="12"/>
      <c r="YT2" s="12"/>
      <c r="YU2" s="12"/>
      <c r="YV2" s="12"/>
      <c r="YW2" s="12"/>
      <c r="YX2" s="12"/>
      <c r="YY2" s="12"/>
      <c r="YZ2" s="12"/>
      <c r="ZA2" s="12"/>
      <c r="ZB2" s="12"/>
      <c r="ZC2" s="12"/>
      <c r="ZD2" s="12"/>
      <c r="ZE2" s="12"/>
      <c r="ZF2" s="12"/>
      <c r="ZG2" s="12"/>
      <c r="ZH2" s="12"/>
      <c r="ZI2" s="12"/>
      <c r="ZJ2" s="12"/>
      <c r="ZK2" s="12"/>
      <c r="ZL2" s="12"/>
      <c r="ZM2" s="12"/>
      <c r="ZN2" s="12"/>
      <c r="ZO2" s="12"/>
      <c r="ZP2" s="12"/>
      <c r="ZQ2" s="12"/>
      <c r="ZR2" s="12"/>
      <c r="ZS2" s="12"/>
      <c r="ZT2" s="12"/>
      <c r="ZU2" s="12"/>
      <c r="ZV2" s="12"/>
      <c r="ZW2" s="12"/>
      <c r="ZX2" s="12"/>
      <c r="ZY2" s="12"/>
      <c r="ZZ2" s="12"/>
      <c r="AAA2" s="12"/>
      <c r="AAB2" s="12"/>
      <c r="AAC2" s="12"/>
      <c r="AAD2" s="12"/>
      <c r="AAE2" s="12"/>
      <c r="AAF2" s="12"/>
      <c r="AAG2" s="12"/>
      <c r="AAH2" s="12"/>
      <c r="AAI2" s="12"/>
      <c r="AAJ2" s="12"/>
      <c r="AAK2" s="12"/>
      <c r="AAL2" s="12"/>
      <c r="AAM2" s="12"/>
      <c r="AAN2" s="12"/>
      <c r="AAO2" s="12"/>
      <c r="AAP2" s="12"/>
      <c r="AAQ2" s="12"/>
      <c r="AAR2" s="12"/>
      <c r="AAS2" s="12"/>
      <c r="AAT2" s="12"/>
      <c r="AAU2" s="12"/>
      <c r="AAV2" s="12"/>
      <c r="AAW2" s="12"/>
      <c r="AAX2" s="12"/>
      <c r="AAY2" s="12"/>
      <c r="AAZ2" s="12"/>
      <c r="ABA2" s="12"/>
      <c r="ABB2" s="12"/>
      <c r="ABC2" s="12"/>
      <c r="ABD2" s="12"/>
      <c r="ABE2" s="12"/>
      <c r="ABF2" s="12"/>
      <c r="ABG2" s="12"/>
      <c r="ABH2" s="12"/>
      <c r="ABI2" s="12"/>
      <c r="ABJ2" s="12"/>
      <c r="ABK2" s="12"/>
      <c r="ABL2" s="12"/>
      <c r="ABM2" s="12"/>
      <c r="ABN2" s="12"/>
      <c r="ABO2" s="12"/>
      <c r="ABP2" s="12"/>
      <c r="ABQ2" s="12"/>
      <c r="ABR2" s="12"/>
      <c r="ABS2" s="12"/>
      <c r="ABT2" s="12"/>
      <c r="ABU2" s="12"/>
      <c r="ABV2" s="12"/>
      <c r="ABW2" s="12"/>
      <c r="ABX2" s="12"/>
      <c r="ABY2" s="12"/>
      <c r="ABZ2" s="12"/>
      <c r="ACA2" s="12"/>
      <c r="ACB2" s="12"/>
      <c r="ACC2" s="12"/>
      <c r="ACD2" s="12"/>
      <c r="ACE2" s="12"/>
      <c r="ACF2" s="12"/>
      <c r="ACG2" s="12"/>
      <c r="ACH2" s="12"/>
      <c r="ACI2" s="12"/>
      <c r="ACJ2" s="12"/>
      <c r="ACK2" s="12"/>
      <c r="ACL2" s="12"/>
      <c r="ACM2" s="12"/>
      <c r="ACN2" s="12"/>
      <c r="ACO2" s="12"/>
      <c r="ACP2" s="12"/>
      <c r="ACQ2" s="12"/>
      <c r="ACR2" s="12"/>
      <c r="ACS2" s="12"/>
      <c r="ACT2" s="12"/>
      <c r="ACU2" s="12"/>
      <c r="ACV2" s="12"/>
      <c r="ACW2" s="12"/>
      <c r="ACX2" s="12"/>
      <c r="ACY2" s="12"/>
      <c r="ACZ2" s="12"/>
      <c r="ADA2" s="12"/>
      <c r="ADB2" s="12"/>
      <c r="ADC2" s="12"/>
      <c r="ADD2" s="12"/>
      <c r="ADE2" s="12"/>
      <c r="ADF2" s="12"/>
      <c r="ADG2" s="12"/>
      <c r="ADH2" s="12"/>
      <c r="ADI2" s="12"/>
      <c r="ADJ2" s="12"/>
      <c r="ADK2" s="12"/>
      <c r="ADL2" s="12"/>
      <c r="ADM2" s="12"/>
      <c r="ADN2" s="12"/>
      <c r="ADO2" s="12"/>
      <c r="ADP2" s="12"/>
      <c r="ADQ2" s="12"/>
      <c r="ADR2" s="12"/>
      <c r="ADS2" s="12"/>
      <c r="ADT2" s="12"/>
      <c r="ADU2" s="12"/>
      <c r="ADV2" s="12"/>
      <c r="ADW2" s="12"/>
      <c r="ADX2" s="12"/>
      <c r="ADY2" s="12"/>
      <c r="ADZ2" s="12"/>
      <c r="AEA2" s="12"/>
      <c r="AEB2" s="12"/>
      <c r="AEC2" s="12"/>
      <c r="AED2" s="12"/>
      <c r="AEE2" s="12"/>
      <c r="AEF2" s="12"/>
      <c r="AEG2" s="12"/>
      <c r="AEH2" s="12"/>
      <c r="AEI2" s="12"/>
      <c r="AEJ2" s="12"/>
      <c r="AEK2" s="12"/>
      <c r="AEL2" s="12"/>
      <c r="AEM2" s="12"/>
      <c r="AEN2" s="12"/>
      <c r="AEO2" s="12"/>
      <c r="AEP2" s="12"/>
      <c r="AEQ2" s="12"/>
      <c r="AER2" s="12"/>
      <c r="AES2" s="12"/>
      <c r="AET2" s="12"/>
      <c r="AEU2" s="12"/>
      <c r="AEV2" s="12"/>
      <c r="AEW2" s="12"/>
      <c r="AEX2" s="12"/>
      <c r="AEY2" s="12"/>
      <c r="AEZ2" s="12"/>
      <c r="AFA2" s="12"/>
      <c r="AFB2" s="12"/>
      <c r="AFC2" s="12"/>
      <c r="AFD2" s="12"/>
      <c r="AFE2" s="12"/>
      <c r="AFF2" s="12"/>
      <c r="AFG2" s="12"/>
      <c r="AFH2" s="12"/>
      <c r="AFI2" s="12"/>
      <c r="AFJ2" s="12"/>
      <c r="AFK2" s="12"/>
      <c r="AFL2" s="12"/>
      <c r="AFM2" s="12"/>
      <c r="AFN2" s="12"/>
      <c r="AFO2" s="12"/>
      <c r="AFP2" s="12"/>
      <c r="AFQ2" s="12"/>
      <c r="AFR2" s="12"/>
      <c r="AFS2" s="12"/>
      <c r="AFT2" s="12"/>
      <c r="AFU2" s="12"/>
      <c r="AFV2" s="12"/>
      <c r="AFW2" s="12"/>
      <c r="AFX2" s="12"/>
      <c r="AFY2" s="12"/>
      <c r="AFZ2" s="12"/>
      <c r="AGA2" s="12"/>
      <c r="AGB2" s="12"/>
      <c r="AGC2" s="12"/>
      <c r="AGD2" s="12"/>
      <c r="AGE2" s="12"/>
      <c r="AGF2" s="12"/>
      <c r="AGG2" s="12"/>
      <c r="AGH2" s="12"/>
      <c r="AGI2" s="12"/>
      <c r="AGJ2" s="12"/>
      <c r="AGK2" s="12"/>
      <c r="AGL2" s="12"/>
      <c r="AGM2" s="12"/>
      <c r="AGN2" s="12"/>
      <c r="AGO2" s="12"/>
      <c r="AGP2" s="12"/>
      <c r="AGQ2" s="12"/>
      <c r="AGR2" s="12"/>
      <c r="AGS2" s="12"/>
      <c r="AGT2" s="12"/>
      <c r="AGU2" s="12"/>
      <c r="AGV2" s="12"/>
      <c r="AGW2" s="12"/>
      <c r="AGX2" s="12"/>
      <c r="AGY2" s="12"/>
      <c r="AGZ2" s="12"/>
      <c r="AHA2" s="12"/>
      <c r="AHB2" s="12"/>
      <c r="AHC2" s="12"/>
      <c r="AHD2" s="12"/>
      <c r="AHE2" s="12"/>
      <c r="AHF2" s="12"/>
      <c r="AHG2" s="12"/>
      <c r="AHH2" s="12"/>
      <c r="AHI2" s="12"/>
      <c r="AHJ2" s="12"/>
      <c r="AHK2" s="12"/>
      <c r="AHL2" s="12"/>
      <c r="AHM2" s="12"/>
      <c r="AHN2" s="12"/>
      <c r="AHO2" s="12"/>
      <c r="AHP2" s="12"/>
      <c r="AHQ2" s="12"/>
      <c r="AHR2" s="12"/>
      <c r="AHS2" s="12"/>
      <c r="AHT2" s="12"/>
      <c r="AHU2" s="12"/>
      <c r="AHV2" s="12"/>
      <c r="AHW2" s="12"/>
      <c r="AHX2" s="12"/>
      <c r="AHY2" s="12"/>
      <c r="AHZ2" s="12"/>
      <c r="AIA2" s="12"/>
      <c r="AIB2" s="12"/>
      <c r="AIC2" s="12"/>
      <c r="AID2" s="12"/>
      <c r="AIE2" s="12"/>
      <c r="AIF2" s="12"/>
      <c r="AIG2" s="12"/>
      <c r="AIH2" s="12"/>
      <c r="AII2" s="12"/>
      <c r="AIJ2" s="12"/>
      <c r="AIK2" s="12"/>
      <c r="AIL2" s="12"/>
      <c r="AIM2" s="12"/>
      <c r="AIN2" s="12"/>
      <c r="AIO2" s="12"/>
      <c r="AIP2" s="12"/>
      <c r="AIQ2" s="12"/>
      <c r="AIR2" s="12"/>
      <c r="AIS2" s="12"/>
      <c r="AIT2" s="12"/>
      <c r="AIU2" s="12"/>
      <c r="AIV2" s="12"/>
      <c r="AIW2" s="12"/>
      <c r="AIX2" s="12"/>
      <c r="AIY2" s="12"/>
      <c r="AIZ2" s="12"/>
      <c r="AJA2" s="12"/>
      <c r="AJB2" s="12"/>
      <c r="AJC2" s="12"/>
      <c r="AJD2" s="12"/>
      <c r="AJE2" s="12"/>
      <c r="AJF2" s="12"/>
      <c r="AJG2" s="12"/>
      <c r="AJH2" s="12"/>
      <c r="AJI2" s="12"/>
      <c r="AJJ2" s="12"/>
      <c r="AJK2" s="12"/>
      <c r="AJL2" s="12"/>
      <c r="AJM2" s="12"/>
      <c r="AJN2" s="12"/>
      <c r="AJO2" s="12"/>
      <c r="AJP2" s="12"/>
      <c r="AJQ2" s="12"/>
      <c r="AJR2" s="12"/>
      <c r="AJS2" s="12"/>
      <c r="AJT2" s="12"/>
      <c r="AJU2" s="12"/>
      <c r="AJV2" s="12"/>
      <c r="AJW2" s="12"/>
      <c r="AJX2" s="12"/>
      <c r="AJY2" s="12"/>
      <c r="AJZ2" s="12"/>
      <c r="AKA2" s="12"/>
      <c r="AKB2" s="12"/>
      <c r="AKC2" s="12"/>
      <c r="AKD2" s="12"/>
      <c r="AKE2" s="12"/>
      <c r="AKF2" s="12"/>
      <c r="AKG2" s="12"/>
      <c r="AKH2" s="12"/>
      <c r="AKI2" s="12"/>
      <c r="AKJ2" s="12"/>
      <c r="AKK2" s="12"/>
      <c r="AKL2" s="12"/>
      <c r="AKM2" s="12"/>
      <c r="AKN2" s="12"/>
      <c r="AKO2" s="12"/>
      <c r="AKP2" s="12"/>
      <c r="AKQ2" s="12"/>
      <c r="AKR2" s="12"/>
      <c r="AKS2" s="12"/>
      <c r="AKT2" s="12"/>
      <c r="AKU2" s="12"/>
      <c r="AKV2" s="12"/>
      <c r="AKW2" s="12"/>
      <c r="AKX2" s="12"/>
      <c r="AKY2" s="12"/>
      <c r="AKZ2" s="12"/>
      <c r="ALA2" s="12"/>
      <c r="ALB2" s="12"/>
      <c r="ALC2" s="12"/>
      <c r="ALD2" s="12"/>
      <c r="ALE2" s="12"/>
      <c r="ALF2" s="12"/>
      <c r="ALG2" s="12"/>
      <c r="ALH2" s="12"/>
      <c r="ALI2" s="12"/>
      <c r="ALJ2" s="12"/>
      <c r="ALK2" s="12"/>
      <c r="ALL2" s="12"/>
      <c r="ALM2" s="12"/>
      <c r="ALN2" s="12"/>
      <c r="ALO2" s="12"/>
      <c r="ALP2" s="12"/>
      <c r="ALQ2" s="12"/>
      <c r="ALR2" s="12"/>
      <c r="ALS2" s="12"/>
      <c r="ALT2" s="12"/>
      <c r="ALU2" s="12"/>
      <c r="ALV2" s="12"/>
      <c r="ALW2" s="12"/>
      <c r="ALX2" s="12"/>
      <c r="ALY2" s="12"/>
      <c r="ALZ2" s="12"/>
      <c r="AMA2" s="12"/>
      <c r="AMB2" s="12"/>
      <c r="AMC2" s="12"/>
      <c r="AMD2" s="12"/>
      <c r="AME2" s="12"/>
      <c r="AMF2" s="12"/>
      <c r="AMG2" s="12"/>
      <c r="AMH2" s="12"/>
      <c r="AMI2" s="12"/>
      <c r="AMJ2" s="12"/>
      <c r="AMK2" s="12"/>
      <c r="AML2" s="12"/>
      <c r="AMM2" s="12"/>
      <c r="AMN2" s="12"/>
      <c r="AMO2" s="12"/>
      <c r="AMP2" s="12"/>
      <c r="AMQ2" s="12"/>
      <c r="AMR2" s="12"/>
      <c r="AMS2" s="12"/>
      <c r="AMT2" s="12"/>
      <c r="AMU2" s="12"/>
      <c r="AMV2" s="12"/>
      <c r="AMW2" s="12"/>
      <c r="AMX2" s="12"/>
      <c r="AMY2" s="12"/>
      <c r="AMZ2" s="12"/>
      <c r="ANA2" s="12"/>
      <c r="ANB2" s="12"/>
      <c r="ANC2" s="12"/>
      <c r="AND2" s="12"/>
      <c r="ANE2" s="12"/>
      <c r="ANF2" s="12"/>
      <c r="ANG2" s="12"/>
      <c r="ANH2" s="12"/>
      <c r="ANI2" s="12"/>
      <c r="ANJ2" s="12"/>
      <c r="ANK2" s="12"/>
      <c r="ANL2" s="12"/>
      <c r="ANM2" s="12"/>
      <c r="ANN2" s="12"/>
      <c r="ANO2" s="12"/>
      <c r="ANP2" s="12"/>
      <c r="ANQ2" s="12"/>
      <c r="ANR2" s="12"/>
      <c r="ANS2" s="12"/>
      <c r="ANT2" s="12"/>
      <c r="ANU2" s="12"/>
      <c r="ANV2" s="12"/>
      <c r="ANW2" s="12"/>
      <c r="ANX2" s="12"/>
      <c r="ANY2" s="12"/>
      <c r="ANZ2" s="12"/>
      <c r="AOA2" s="12"/>
      <c r="AOB2" s="12"/>
      <c r="AOC2" s="12"/>
      <c r="AOD2" s="12"/>
      <c r="AOE2" s="12"/>
      <c r="AOF2" s="12"/>
      <c r="AOG2" s="12"/>
      <c r="AOH2" s="12"/>
      <c r="AOI2" s="12"/>
      <c r="AOJ2" s="12"/>
      <c r="AOK2" s="12"/>
      <c r="AOL2" s="12"/>
      <c r="AOM2" s="12"/>
      <c r="AON2" s="12"/>
      <c r="AOO2" s="12"/>
      <c r="AOP2" s="12"/>
      <c r="AOQ2" s="12"/>
      <c r="AOR2" s="12"/>
      <c r="AOS2" s="12"/>
      <c r="AOT2" s="12"/>
      <c r="AOU2" s="12"/>
      <c r="AOV2" s="12"/>
      <c r="AOW2" s="12"/>
      <c r="AOX2" s="12"/>
      <c r="AOY2" s="12"/>
      <c r="AOZ2" s="12"/>
      <c r="APA2" s="12"/>
      <c r="APB2" s="12"/>
      <c r="APC2" s="12"/>
      <c r="APD2" s="12"/>
      <c r="APE2" s="12"/>
      <c r="APF2" s="12"/>
      <c r="APG2" s="12"/>
      <c r="APH2" s="12"/>
      <c r="API2" s="12"/>
      <c r="APJ2" s="12"/>
      <c r="APK2" s="12"/>
      <c r="APL2" s="12"/>
      <c r="APM2" s="12"/>
      <c r="APN2" s="12"/>
      <c r="APO2" s="12"/>
      <c r="APP2" s="12"/>
      <c r="APQ2" s="12"/>
      <c r="APR2" s="12"/>
      <c r="APS2" s="12"/>
      <c r="APT2" s="12"/>
      <c r="APU2" s="12"/>
      <c r="APV2" s="12"/>
      <c r="APW2" s="12"/>
      <c r="APX2" s="12"/>
      <c r="APY2" s="12"/>
      <c r="APZ2" s="12"/>
      <c r="AQA2" s="12"/>
      <c r="AQB2" s="12"/>
      <c r="AQC2" s="12"/>
      <c r="AQD2" s="12"/>
      <c r="AQE2" s="12"/>
      <c r="AQF2" s="12"/>
      <c r="AQG2" s="12"/>
      <c r="AQH2" s="12"/>
      <c r="AQI2" s="12"/>
      <c r="AQJ2" s="12"/>
      <c r="AQK2" s="12"/>
      <c r="AQL2" s="12"/>
      <c r="AQM2" s="12"/>
      <c r="AQN2" s="12"/>
      <c r="AQO2" s="12"/>
      <c r="AQP2" s="12"/>
      <c r="AQQ2" s="12"/>
      <c r="AQR2" s="12"/>
      <c r="AQS2" s="12"/>
      <c r="AQT2" s="12"/>
      <c r="AQU2" s="12"/>
      <c r="AQV2" s="12"/>
      <c r="AQW2" s="12"/>
      <c r="AQX2" s="12"/>
      <c r="AQY2" s="12"/>
      <c r="AQZ2" s="12"/>
      <c r="ARA2" s="12"/>
      <c r="ARB2" s="12"/>
      <c r="ARC2" s="12"/>
      <c r="ARD2" s="12"/>
      <c r="ARE2" s="12"/>
      <c r="ARF2" s="12"/>
      <c r="ARG2" s="12"/>
      <c r="ARH2" s="12"/>
      <c r="ARI2" s="12"/>
      <c r="ARJ2" s="12"/>
      <c r="ARK2" s="12"/>
      <c r="ARL2" s="12"/>
      <c r="ARM2" s="12"/>
      <c r="ARN2" s="12"/>
      <c r="ARO2" s="12"/>
      <c r="ARP2" s="12"/>
      <c r="ARQ2" s="12"/>
      <c r="ARR2" s="12"/>
      <c r="ARS2" s="12"/>
      <c r="ART2" s="12"/>
      <c r="ARU2" s="12"/>
      <c r="ARV2" s="12"/>
      <c r="ARW2" s="12"/>
      <c r="ARX2" s="12"/>
      <c r="ARY2" s="12"/>
      <c r="ARZ2" s="12"/>
      <c r="ASA2" s="12"/>
      <c r="ASB2" s="12"/>
      <c r="ASC2" s="12"/>
      <c r="ASD2" s="12"/>
      <c r="ASE2" s="12"/>
      <c r="ASF2" s="12"/>
      <c r="ASG2" s="12"/>
      <c r="ASH2" s="12"/>
      <c r="ASI2" s="12"/>
      <c r="ASJ2" s="12"/>
      <c r="ASK2" s="12"/>
      <c r="ASL2" s="12"/>
      <c r="ASM2" s="12"/>
      <c r="ASN2" s="12"/>
      <c r="ASO2" s="12"/>
      <c r="ASP2" s="12"/>
      <c r="ASQ2" s="12"/>
      <c r="ASR2" s="12"/>
      <c r="ASS2" s="12"/>
      <c r="AST2" s="12"/>
      <c r="ASU2" s="12"/>
      <c r="ASV2" s="12"/>
      <c r="ASW2" s="12"/>
      <c r="ASX2" s="12"/>
      <c r="ASY2" s="12"/>
      <c r="ASZ2" s="12"/>
      <c r="ATA2" s="12"/>
      <c r="ATB2" s="12"/>
      <c r="ATC2" s="12"/>
      <c r="ATD2" s="12"/>
      <c r="ATE2" s="12"/>
      <c r="ATF2" s="12"/>
      <c r="ATG2" s="12"/>
      <c r="ATH2" s="12"/>
      <c r="ATI2" s="12"/>
      <c r="ATJ2" s="12"/>
      <c r="ATK2" s="12"/>
      <c r="ATL2" s="12"/>
      <c r="ATM2" s="12"/>
      <c r="ATN2" s="12"/>
      <c r="ATO2" s="12"/>
      <c r="ATP2" s="12"/>
      <c r="ATQ2" s="12"/>
      <c r="ATR2" s="12"/>
      <c r="ATS2" s="12"/>
      <c r="ATT2" s="12"/>
      <c r="ATU2" s="12"/>
      <c r="ATV2" s="12"/>
      <c r="ATW2" s="12"/>
      <c r="ATX2" s="12"/>
      <c r="ATY2" s="12"/>
      <c r="ATZ2" s="12"/>
      <c r="AUA2" s="12"/>
      <c r="AUB2" s="12"/>
      <c r="AUC2" s="12"/>
      <c r="AUD2" s="12"/>
      <c r="AUE2" s="12"/>
      <c r="AUF2" s="12"/>
      <c r="AUG2" s="12"/>
      <c r="AUH2" s="12"/>
      <c r="AUI2" s="12"/>
      <c r="AUJ2" s="12"/>
      <c r="AUK2" s="12"/>
      <c r="AUL2" s="12"/>
      <c r="AUM2" s="12"/>
      <c r="AUN2" s="12"/>
      <c r="AUO2" s="12"/>
      <c r="AUP2" s="12"/>
      <c r="AUQ2" s="12"/>
      <c r="AUR2" s="12"/>
      <c r="AUS2" s="12"/>
      <c r="AUT2" s="12"/>
      <c r="AUU2" s="12"/>
      <c r="AUV2" s="12"/>
      <c r="AUW2" s="12"/>
      <c r="AUX2" s="12"/>
      <c r="AUY2" s="12"/>
      <c r="AUZ2" s="12"/>
      <c r="AVA2" s="12"/>
      <c r="AVB2" s="12"/>
      <c r="AVC2" s="12"/>
      <c r="AVD2" s="12"/>
      <c r="AVE2" s="12"/>
      <c r="AVF2" s="12"/>
      <c r="AVG2" s="12"/>
      <c r="AVH2" s="12"/>
      <c r="AVI2" s="12"/>
      <c r="AVJ2" s="12"/>
      <c r="AVK2" s="12"/>
      <c r="AVL2" s="12"/>
      <c r="AVM2" s="12"/>
      <c r="AVN2" s="12"/>
      <c r="AVO2" s="12"/>
      <c r="AVP2" s="12"/>
      <c r="AVQ2" s="12"/>
      <c r="AVR2" s="12"/>
      <c r="AVS2" s="12"/>
      <c r="AVT2" s="12"/>
      <c r="AVU2" s="12"/>
      <c r="AVV2" s="12"/>
      <c r="AVW2" s="12"/>
      <c r="AVX2" s="12"/>
      <c r="AVY2" s="12"/>
      <c r="AVZ2" s="12"/>
      <c r="AWA2" s="12"/>
      <c r="AWB2" s="12"/>
      <c r="AWC2" s="12"/>
      <c r="AWD2" s="12"/>
      <c r="AWE2" s="12"/>
      <c r="AWF2" s="12"/>
      <c r="AWG2" s="12"/>
      <c r="AWH2" s="12"/>
      <c r="AWI2" s="12"/>
      <c r="AWJ2" s="12"/>
      <c r="AWK2" s="12"/>
      <c r="AWL2" s="12"/>
      <c r="AWM2" s="12"/>
      <c r="AWN2" s="12"/>
      <c r="AWO2" s="12"/>
      <c r="AWP2" s="12"/>
      <c r="AWQ2" s="12"/>
      <c r="AWR2" s="12"/>
      <c r="AWS2" s="12"/>
      <c r="AWT2" s="12"/>
      <c r="AWU2" s="12"/>
      <c r="AWV2" s="12"/>
      <c r="AWW2" s="12"/>
      <c r="AWX2" s="12"/>
      <c r="AWY2" s="12"/>
      <c r="AWZ2" s="12"/>
      <c r="AXA2" s="12"/>
      <c r="AXB2" s="12"/>
      <c r="AXC2" s="12"/>
      <c r="AXD2" s="12"/>
      <c r="AXE2" s="12"/>
      <c r="AXF2" s="12"/>
      <c r="AXG2" s="12"/>
      <c r="AXH2" s="12"/>
      <c r="AXI2" s="12"/>
      <c r="AXJ2" s="12"/>
      <c r="AXK2" s="12"/>
      <c r="AXL2" s="12"/>
      <c r="AXM2" s="12"/>
      <c r="AXN2" s="12"/>
      <c r="AXO2" s="12"/>
      <c r="AXP2" s="12"/>
      <c r="AXQ2" s="12"/>
      <c r="AXR2" s="12"/>
      <c r="AXS2" s="12"/>
      <c r="AXT2" s="12"/>
      <c r="AXU2" s="12"/>
      <c r="AXV2" s="12"/>
      <c r="AXW2" s="12"/>
      <c r="AXX2" s="12"/>
      <c r="AXY2" s="12"/>
      <c r="AXZ2" s="12"/>
      <c r="AYA2" s="12"/>
      <c r="AYB2" s="12"/>
      <c r="AYC2" s="12"/>
      <c r="AYD2" s="12"/>
      <c r="AYE2" s="12"/>
      <c r="AYF2" s="12"/>
      <c r="AYG2" s="12"/>
      <c r="AYH2" s="12"/>
      <c r="AYI2" s="12"/>
      <c r="AYJ2" s="12"/>
      <c r="AYK2" s="12"/>
      <c r="AYL2" s="12"/>
      <c r="AYM2" s="12"/>
      <c r="AYN2" s="12"/>
      <c r="AYO2" s="12"/>
      <c r="AYP2" s="12"/>
      <c r="AYQ2" s="12"/>
      <c r="AYR2" s="12"/>
      <c r="AYS2" s="12"/>
      <c r="AYT2" s="12"/>
      <c r="AYU2" s="12"/>
      <c r="AYV2" s="12"/>
      <c r="AYW2" s="12"/>
      <c r="AYX2" s="12"/>
      <c r="AYY2" s="12"/>
      <c r="AYZ2" s="12"/>
      <c r="AZA2" s="12"/>
      <c r="AZB2" s="12"/>
      <c r="AZC2" s="12"/>
      <c r="AZD2" s="12"/>
      <c r="AZE2" s="12"/>
      <c r="AZF2" s="12"/>
      <c r="AZG2" s="12"/>
      <c r="AZH2" s="12"/>
      <c r="AZI2" s="12"/>
      <c r="AZJ2" s="12"/>
      <c r="AZK2" s="12"/>
      <c r="AZL2" s="12"/>
      <c r="AZM2" s="12"/>
      <c r="AZN2" s="12"/>
      <c r="AZO2" s="12"/>
      <c r="AZP2" s="12"/>
      <c r="AZQ2" s="12"/>
      <c r="AZR2" s="12"/>
      <c r="AZS2" s="12"/>
      <c r="AZT2" s="12"/>
      <c r="AZU2" s="12"/>
      <c r="AZV2" s="12"/>
      <c r="AZW2" s="12"/>
      <c r="AZX2" s="12"/>
      <c r="AZY2" s="12"/>
      <c r="AZZ2" s="12"/>
      <c r="BAA2" s="12"/>
      <c r="BAB2" s="12"/>
      <c r="BAC2" s="12"/>
      <c r="BAD2" s="12"/>
      <c r="BAE2" s="12"/>
      <c r="BAF2" s="12"/>
      <c r="BAG2" s="12"/>
      <c r="BAH2" s="12"/>
      <c r="BAI2" s="12"/>
      <c r="BAJ2" s="12"/>
      <c r="BAK2" s="12"/>
      <c r="BAL2" s="12"/>
      <c r="BAM2" s="12"/>
      <c r="BAN2" s="12"/>
      <c r="BAO2" s="12"/>
      <c r="BAP2" s="12"/>
      <c r="BAQ2" s="12"/>
      <c r="BAR2" s="12"/>
      <c r="BAS2" s="12"/>
      <c r="BAT2" s="12"/>
      <c r="BAU2" s="12"/>
      <c r="BAV2" s="12"/>
      <c r="BAW2" s="12"/>
      <c r="BAX2" s="12"/>
      <c r="BAY2" s="12"/>
      <c r="BAZ2" s="12"/>
      <c r="BBA2" s="12"/>
      <c r="BBB2" s="12"/>
      <c r="BBC2" s="12"/>
      <c r="BBD2" s="12"/>
      <c r="BBE2" s="12"/>
      <c r="BBF2" s="12"/>
      <c r="BBG2" s="12"/>
      <c r="BBH2" s="12"/>
      <c r="BBI2" s="12"/>
      <c r="BBJ2" s="12"/>
      <c r="BBK2" s="12"/>
      <c r="BBL2" s="12"/>
      <c r="BBM2" s="12"/>
      <c r="BBN2" s="12"/>
      <c r="BBO2" s="12"/>
      <c r="BBP2" s="12"/>
      <c r="BBQ2" s="12"/>
      <c r="BBR2" s="12"/>
      <c r="BBS2" s="12"/>
      <c r="BBT2" s="12"/>
      <c r="BBU2" s="12"/>
      <c r="BBV2" s="12"/>
      <c r="BBW2" s="12"/>
      <c r="BBX2" s="12"/>
      <c r="BBY2" s="12"/>
      <c r="BBZ2" s="12"/>
      <c r="BCA2" s="12"/>
      <c r="BCB2" s="12"/>
      <c r="BCC2" s="12"/>
      <c r="BCD2" s="12"/>
      <c r="BCE2" s="12"/>
      <c r="BCF2" s="12"/>
      <c r="BCG2" s="12"/>
      <c r="BCH2" s="12"/>
      <c r="BCI2" s="12"/>
      <c r="BCJ2" s="12"/>
      <c r="BCK2" s="12"/>
      <c r="BCL2" s="12"/>
      <c r="BCM2" s="12"/>
      <c r="BCN2" s="12"/>
      <c r="BCO2" s="12"/>
      <c r="BCP2" s="12"/>
      <c r="BCQ2" s="12"/>
      <c r="BCR2" s="12"/>
      <c r="BCS2" s="12"/>
      <c r="BCT2" s="12"/>
      <c r="BCU2" s="12"/>
      <c r="BCV2" s="12"/>
      <c r="BCW2" s="12"/>
      <c r="BCX2" s="12"/>
      <c r="BCY2" s="12"/>
      <c r="BCZ2" s="12"/>
      <c r="BDA2" s="12"/>
      <c r="BDB2" s="12"/>
      <c r="BDC2" s="12"/>
      <c r="BDD2" s="12"/>
      <c r="BDE2" s="12"/>
      <c r="BDF2" s="12"/>
      <c r="BDG2" s="12"/>
      <c r="BDH2" s="12"/>
      <c r="BDI2" s="12"/>
      <c r="BDJ2" s="12"/>
      <c r="BDK2" s="12"/>
      <c r="BDL2" s="12"/>
      <c r="BDM2" s="12"/>
      <c r="BDN2" s="12"/>
      <c r="BDO2" s="12"/>
      <c r="BDP2" s="12"/>
      <c r="BDQ2" s="12"/>
      <c r="BDR2" s="12"/>
      <c r="BDS2" s="12"/>
      <c r="BDT2" s="12"/>
      <c r="BDU2" s="12"/>
      <c r="BDV2" s="12"/>
      <c r="BDW2" s="12"/>
      <c r="BDX2" s="12"/>
      <c r="BDY2" s="12"/>
      <c r="BDZ2" s="12"/>
      <c r="BEA2" s="12"/>
      <c r="BEB2" s="12"/>
      <c r="BEC2" s="12"/>
      <c r="BED2" s="12"/>
      <c r="BEE2" s="12"/>
      <c r="BEF2" s="12"/>
      <c r="BEG2" s="12"/>
      <c r="BEH2" s="12"/>
      <c r="BEI2" s="12"/>
      <c r="BEJ2" s="12"/>
      <c r="BEK2" s="12"/>
      <c r="BEL2" s="12"/>
      <c r="BEM2" s="12"/>
      <c r="BEN2" s="12"/>
      <c r="BEO2" s="12"/>
      <c r="BEP2" s="12"/>
      <c r="BEQ2" s="12"/>
      <c r="BER2" s="12"/>
      <c r="BES2" s="12"/>
      <c r="BET2" s="12"/>
      <c r="BEU2" s="12"/>
      <c r="BEV2" s="12"/>
      <c r="BEW2" s="12"/>
      <c r="BEX2" s="12"/>
      <c r="BEY2" s="12"/>
      <c r="BEZ2" s="12"/>
      <c r="BFA2" s="12"/>
      <c r="BFB2" s="12"/>
      <c r="BFC2" s="12"/>
      <c r="BFD2" s="12"/>
      <c r="BFE2" s="12"/>
      <c r="BFF2" s="12"/>
      <c r="BFG2" s="12"/>
      <c r="BFH2" s="12"/>
      <c r="BFI2" s="12"/>
      <c r="BFJ2" s="12"/>
      <c r="BFK2" s="12"/>
      <c r="BFL2" s="12"/>
      <c r="BFM2" s="12"/>
      <c r="BFN2" s="12"/>
      <c r="BFO2" s="12"/>
      <c r="BFP2" s="12"/>
      <c r="BFQ2" s="12"/>
      <c r="BFR2" s="12"/>
      <c r="BFS2" s="12"/>
      <c r="BFT2" s="12"/>
      <c r="BFU2" s="12"/>
      <c r="BFV2" s="12"/>
      <c r="BFW2" s="12"/>
      <c r="BFX2" s="12"/>
      <c r="BFY2" s="12"/>
      <c r="BFZ2" s="12"/>
      <c r="BGA2" s="12"/>
      <c r="BGB2" s="12"/>
      <c r="BGC2" s="12"/>
      <c r="BGD2" s="12"/>
      <c r="BGE2" s="12"/>
      <c r="BGF2" s="12"/>
      <c r="BGG2" s="12"/>
      <c r="BGH2" s="12"/>
      <c r="BGI2" s="12"/>
      <c r="BGJ2" s="12"/>
      <c r="BGK2" s="12"/>
      <c r="BGL2" s="12"/>
      <c r="BGM2" s="12"/>
      <c r="BGN2" s="12"/>
      <c r="BGO2" s="12"/>
      <c r="BGP2" s="12"/>
      <c r="BGQ2" s="12"/>
      <c r="BGR2" s="12"/>
      <c r="BGS2" s="12"/>
      <c r="BGT2" s="12"/>
      <c r="BGU2" s="12"/>
      <c r="BGV2" s="12"/>
      <c r="BGW2" s="12"/>
      <c r="BGX2" s="12"/>
      <c r="BGY2" s="12"/>
      <c r="BGZ2" s="12"/>
      <c r="BHA2" s="12"/>
      <c r="BHB2" s="12"/>
      <c r="BHC2" s="12"/>
      <c r="BHD2" s="12"/>
      <c r="BHE2" s="12"/>
      <c r="BHF2" s="12"/>
      <c r="BHG2" s="12"/>
      <c r="BHH2" s="12"/>
      <c r="BHI2" s="12"/>
      <c r="BHJ2" s="12"/>
      <c r="BHK2" s="12"/>
      <c r="BHL2" s="12"/>
      <c r="BHM2" s="12"/>
      <c r="BHN2" s="12"/>
      <c r="BHO2" s="12"/>
      <c r="BHP2" s="12"/>
      <c r="BHQ2" s="12"/>
      <c r="BHR2" s="12"/>
      <c r="BHS2" s="12"/>
      <c r="BHT2" s="12"/>
      <c r="BHU2" s="12"/>
      <c r="BHV2" s="12"/>
      <c r="BHW2" s="12"/>
      <c r="BHX2" s="12"/>
      <c r="BHY2" s="12"/>
      <c r="BHZ2" s="12"/>
      <c r="BIA2" s="12"/>
      <c r="BIB2" s="12"/>
      <c r="BIC2" s="12"/>
      <c r="BID2" s="12"/>
      <c r="BIE2" s="12"/>
      <c r="BIF2" s="12"/>
      <c r="BIG2" s="12"/>
      <c r="BIH2" s="12"/>
      <c r="BII2" s="12"/>
      <c r="BIJ2" s="12"/>
      <c r="BIK2" s="12"/>
      <c r="BIL2" s="12"/>
      <c r="BIM2" s="12"/>
      <c r="BIN2" s="12"/>
      <c r="BIO2" s="12"/>
      <c r="BIP2" s="12"/>
      <c r="BIQ2" s="12"/>
      <c r="BIR2" s="12"/>
      <c r="BIS2" s="12"/>
      <c r="BIT2" s="12"/>
      <c r="BIU2" s="12"/>
      <c r="BIV2" s="12"/>
      <c r="BIW2" s="12"/>
      <c r="BIX2" s="12"/>
      <c r="BIY2" s="12"/>
      <c r="BIZ2" s="12"/>
      <c r="BJA2" s="12"/>
      <c r="BJB2" s="12"/>
      <c r="BJC2" s="12"/>
      <c r="BJD2" s="12"/>
      <c r="BJE2" s="12"/>
      <c r="BJF2" s="12"/>
      <c r="BJG2" s="12"/>
      <c r="BJH2" s="12"/>
      <c r="BJI2" s="12"/>
      <c r="BJJ2" s="12"/>
      <c r="BJK2" s="12"/>
      <c r="BJL2" s="12"/>
      <c r="BJM2" s="12"/>
      <c r="BJN2" s="12"/>
      <c r="BJO2" s="12"/>
      <c r="BJP2" s="12"/>
      <c r="BJQ2" s="12"/>
      <c r="BJR2" s="12"/>
      <c r="BJS2" s="12"/>
      <c r="BJT2" s="12"/>
      <c r="BJU2" s="12"/>
      <c r="BJV2" s="12"/>
      <c r="BJW2" s="12"/>
      <c r="BJX2" s="12"/>
      <c r="BJY2" s="12"/>
      <c r="BJZ2" s="12"/>
      <c r="BKA2" s="12"/>
      <c r="BKB2" s="12"/>
      <c r="BKC2" s="12"/>
      <c r="BKD2" s="12"/>
      <c r="BKE2" s="12"/>
      <c r="BKF2" s="12"/>
      <c r="BKG2" s="12"/>
      <c r="BKH2" s="12"/>
      <c r="BKI2" s="12"/>
      <c r="BKJ2" s="12"/>
      <c r="BKK2" s="12"/>
      <c r="BKL2" s="12"/>
      <c r="BKM2" s="12"/>
      <c r="BKN2" s="12"/>
      <c r="BKO2" s="12"/>
      <c r="BKP2" s="12"/>
      <c r="BKQ2" s="12"/>
      <c r="BKR2" s="12"/>
      <c r="BKS2" s="12"/>
      <c r="BKT2" s="12"/>
      <c r="BKU2" s="12"/>
      <c r="BKV2" s="12"/>
      <c r="BKW2" s="12"/>
      <c r="BKX2" s="12"/>
      <c r="BKY2" s="12"/>
      <c r="BKZ2" s="12"/>
      <c r="BLA2" s="12"/>
      <c r="BLB2" s="12"/>
      <c r="BLC2" s="12"/>
      <c r="BLD2" s="12"/>
      <c r="BLE2" s="12"/>
      <c r="BLF2" s="12"/>
      <c r="BLG2" s="12"/>
      <c r="BLH2" s="12"/>
      <c r="BLI2" s="12"/>
      <c r="BLJ2" s="12"/>
      <c r="BLK2" s="12"/>
      <c r="BLL2" s="12"/>
      <c r="BLM2" s="12"/>
      <c r="BLN2" s="12"/>
      <c r="BLO2" s="12"/>
      <c r="BLP2" s="12"/>
      <c r="BLQ2" s="12"/>
      <c r="BLR2" s="12"/>
      <c r="BLS2" s="12"/>
      <c r="BLT2" s="12"/>
      <c r="BLU2" s="12"/>
      <c r="BLV2" s="12"/>
      <c r="BLW2" s="12"/>
      <c r="BLX2" s="12"/>
      <c r="BLY2" s="12"/>
      <c r="BLZ2" s="12"/>
      <c r="BMA2" s="12"/>
      <c r="BMB2" s="12"/>
      <c r="BMC2" s="12"/>
      <c r="BMD2" s="12"/>
      <c r="BME2" s="12"/>
      <c r="BMF2" s="12"/>
      <c r="BMG2" s="12"/>
      <c r="BMH2" s="12"/>
      <c r="BMI2" s="12"/>
      <c r="BMJ2" s="12"/>
      <c r="BMK2" s="12"/>
      <c r="BML2" s="12"/>
      <c r="BMM2" s="12"/>
      <c r="BMN2" s="12"/>
      <c r="BMO2" s="12"/>
      <c r="BMP2" s="12"/>
      <c r="BMQ2" s="12"/>
      <c r="BMR2" s="12"/>
      <c r="BMS2" s="12"/>
      <c r="BMT2" s="12"/>
      <c r="BMU2" s="12"/>
      <c r="BMV2" s="12"/>
      <c r="BMW2" s="12"/>
      <c r="BMX2" s="12"/>
      <c r="BMY2" s="12"/>
      <c r="BMZ2" s="12"/>
      <c r="BNA2" s="12"/>
      <c r="BNB2" s="12"/>
      <c r="BNC2" s="12"/>
      <c r="BND2" s="12"/>
      <c r="BNE2" s="12"/>
      <c r="BNF2" s="12"/>
      <c r="BNG2" s="12"/>
      <c r="BNH2" s="12"/>
      <c r="BNI2" s="12"/>
      <c r="BNJ2" s="12"/>
      <c r="BNK2" s="12"/>
      <c r="BNL2" s="12"/>
      <c r="BNM2" s="12"/>
      <c r="BNN2" s="12"/>
      <c r="BNO2" s="12"/>
      <c r="BNP2" s="12"/>
      <c r="BNQ2" s="12"/>
      <c r="BNR2" s="12"/>
      <c r="BNS2" s="12"/>
      <c r="BNT2" s="12"/>
      <c r="BNU2" s="12"/>
      <c r="BNV2" s="12"/>
      <c r="BNW2" s="12"/>
      <c r="BNX2" s="12"/>
      <c r="BNY2" s="12"/>
      <c r="BNZ2" s="12"/>
      <c r="BOA2" s="12"/>
      <c r="BOB2" s="12"/>
      <c r="BOC2" s="12"/>
      <c r="BOD2" s="12"/>
      <c r="BOE2" s="12"/>
      <c r="BOF2" s="12"/>
      <c r="BOG2" s="12"/>
      <c r="BOH2" s="12"/>
      <c r="BOI2" s="12"/>
      <c r="BOJ2" s="12"/>
      <c r="BOK2" s="12"/>
      <c r="BOL2" s="12"/>
      <c r="BOM2" s="12"/>
      <c r="BON2" s="12"/>
      <c r="BOO2" s="12"/>
      <c r="BOP2" s="12"/>
      <c r="BOQ2" s="12"/>
      <c r="BOR2" s="12"/>
      <c r="BOS2" s="12"/>
      <c r="BOT2" s="12"/>
      <c r="BOU2" s="12"/>
      <c r="BOV2" s="12"/>
      <c r="BOW2" s="12"/>
      <c r="BOX2" s="12"/>
      <c r="BOY2" s="12"/>
      <c r="BOZ2" s="12"/>
      <c r="BPA2" s="12"/>
      <c r="BPB2" s="12"/>
      <c r="BPC2" s="12"/>
      <c r="BPD2" s="12"/>
      <c r="BPE2" s="12"/>
      <c r="BPF2" s="12"/>
      <c r="BPG2" s="12"/>
      <c r="BPH2" s="12"/>
      <c r="BPI2" s="12"/>
      <c r="BPJ2" s="12"/>
      <c r="BPK2" s="12"/>
      <c r="BPL2" s="12"/>
      <c r="BPM2" s="12"/>
      <c r="BPN2" s="12"/>
      <c r="BPO2" s="12"/>
      <c r="BPP2" s="12"/>
      <c r="BPQ2" s="12"/>
      <c r="BPR2" s="12"/>
      <c r="BPS2" s="12"/>
      <c r="BPT2" s="12"/>
      <c r="BPU2" s="12"/>
      <c r="BPV2" s="12"/>
      <c r="BPW2" s="12"/>
      <c r="BPX2" s="12"/>
      <c r="BPY2" s="12"/>
      <c r="BPZ2" s="12"/>
      <c r="BQA2" s="12"/>
      <c r="BQB2" s="12"/>
      <c r="BQC2" s="12"/>
      <c r="BQD2" s="12"/>
      <c r="BQE2" s="12"/>
      <c r="BQF2" s="12"/>
      <c r="BQG2" s="12"/>
      <c r="BQH2" s="12"/>
      <c r="BQI2" s="12"/>
      <c r="BQJ2" s="12"/>
      <c r="BQK2" s="12"/>
      <c r="BQL2" s="12"/>
      <c r="BQM2" s="12"/>
      <c r="BQN2" s="12"/>
      <c r="BQO2" s="12"/>
      <c r="BQP2" s="12"/>
      <c r="BQQ2" s="12"/>
      <c r="BQR2" s="12"/>
      <c r="BQS2" s="12"/>
      <c r="BQT2" s="12"/>
      <c r="BQU2" s="12"/>
      <c r="BQV2" s="12"/>
      <c r="BQW2" s="12"/>
      <c r="BQX2" s="12"/>
      <c r="BQY2" s="12"/>
      <c r="BQZ2" s="12"/>
      <c r="BRA2" s="12"/>
      <c r="BRB2" s="12"/>
      <c r="BRC2" s="12"/>
      <c r="BRD2" s="12"/>
      <c r="BRE2" s="12"/>
      <c r="BRF2" s="12"/>
      <c r="BRG2" s="12"/>
      <c r="BRH2" s="12"/>
      <c r="BRI2" s="12"/>
      <c r="BRJ2" s="12"/>
      <c r="BRK2" s="12"/>
      <c r="BRL2" s="12"/>
      <c r="BRM2" s="12"/>
      <c r="BRN2" s="12"/>
      <c r="BRO2" s="12"/>
      <c r="BRP2" s="12"/>
      <c r="BRQ2" s="12"/>
      <c r="BRR2" s="12"/>
      <c r="BRS2" s="12"/>
      <c r="BRT2" s="12"/>
      <c r="BRU2" s="12"/>
      <c r="BRV2" s="12"/>
      <c r="BRW2" s="12"/>
      <c r="BRX2" s="12"/>
      <c r="BRY2" s="12"/>
      <c r="BRZ2" s="12"/>
      <c r="BSA2" s="12"/>
      <c r="BSB2" s="12"/>
      <c r="BSC2" s="12"/>
      <c r="BSD2" s="12"/>
      <c r="BSE2" s="12"/>
      <c r="BSF2" s="12"/>
      <c r="BSG2" s="12"/>
      <c r="BSH2" s="12"/>
      <c r="BSI2" s="12"/>
      <c r="BSJ2" s="12"/>
      <c r="BSK2" s="12"/>
      <c r="BSL2" s="12"/>
      <c r="BSM2" s="12"/>
      <c r="BSN2" s="12"/>
      <c r="BSO2" s="12"/>
      <c r="BSP2" s="12"/>
      <c r="BSQ2" s="12"/>
      <c r="BSR2" s="12"/>
      <c r="BSS2" s="12"/>
      <c r="BST2" s="12"/>
      <c r="BSU2" s="12"/>
      <c r="BSV2" s="12"/>
      <c r="BSW2" s="12"/>
      <c r="BSX2" s="12"/>
      <c r="BSY2" s="12"/>
      <c r="BSZ2" s="12"/>
      <c r="BTA2" s="12"/>
      <c r="BTB2" s="12"/>
      <c r="BTC2" s="12"/>
      <c r="BTD2" s="12"/>
      <c r="BTE2" s="12"/>
      <c r="BTF2" s="12"/>
      <c r="BTG2" s="12"/>
      <c r="BTH2" s="12"/>
      <c r="BTI2" s="12"/>
      <c r="BTJ2" s="12"/>
      <c r="BTK2" s="12"/>
      <c r="BTL2" s="12"/>
      <c r="BTM2" s="12"/>
      <c r="BTN2" s="12"/>
      <c r="BTO2" s="12"/>
      <c r="BTP2" s="12"/>
      <c r="BTQ2" s="12"/>
      <c r="BTR2" s="12"/>
      <c r="BTS2" s="12"/>
      <c r="BTT2" s="12"/>
      <c r="BTU2" s="12"/>
      <c r="BTV2" s="12"/>
      <c r="BTW2" s="12"/>
      <c r="BTX2" s="12"/>
      <c r="BTY2" s="12"/>
      <c r="BTZ2" s="12"/>
      <c r="BUA2" s="12"/>
      <c r="BUB2" s="12"/>
      <c r="BUC2" s="12"/>
      <c r="BUD2" s="12"/>
      <c r="BUE2" s="12"/>
      <c r="BUF2" s="12"/>
      <c r="BUG2" s="12"/>
      <c r="BUH2" s="12"/>
      <c r="BUI2" s="12"/>
      <c r="BUJ2" s="12"/>
      <c r="BUK2" s="12"/>
      <c r="BUL2" s="12"/>
      <c r="BUM2" s="12"/>
      <c r="BUN2" s="12"/>
      <c r="BUO2" s="12"/>
      <c r="BUP2" s="12"/>
      <c r="BUQ2" s="12"/>
      <c r="BUR2" s="12"/>
      <c r="BUS2" s="12"/>
      <c r="BUT2" s="12"/>
      <c r="BUU2" s="12"/>
      <c r="BUV2" s="12"/>
      <c r="BUW2" s="12"/>
      <c r="BUX2" s="12"/>
      <c r="BUY2" s="12"/>
      <c r="BUZ2" s="12"/>
      <c r="BVA2" s="12"/>
      <c r="BVB2" s="12"/>
      <c r="BVC2" s="12"/>
      <c r="BVD2" s="12"/>
      <c r="BVE2" s="12"/>
      <c r="BVF2" s="12"/>
      <c r="BVG2" s="12"/>
      <c r="BVH2" s="12"/>
      <c r="BVI2" s="12"/>
      <c r="BVJ2" s="12"/>
      <c r="BVK2" s="12"/>
      <c r="BVL2" s="12"/>
      <c r="BVM2" s="12"/>
      <c r="BVN2" s="12"/>
      <c r="BVO2" s="12"/>
      <c r="BVP2" s="12"/>
      <c r="BVQ2" s="12"/>
      <c r="BVR2" s="12"/>
      <c r="BVS2" s="12"/>
      <c r="BVT2" s="12"/>
      <c r="BVU2" s="12"/>
      <c r="BVV2" s="12"/>
      <c r="BVW2" s="12"/>
      <c r="BVX2" s="12"/>
      <c r="BVY2" s="12"/>
      <c r="BVZ2" s="12"/>
      <c r="BWA2" s="12"/>
      <c r="BWB2" s="12"/>
      <c r="BWC2" s="12"/>
      <c r="BWD2" s="12"/>
      <c r="BWE2" s="12"/>
      <c r="BWF2" s="12"/>
      <c r="BWG2" s="12"/>
      <c r="BWH2" s="12"/>
      <c r="BWI2" s="12"/>
      <c r="BWJ2" s="12"/>
      <c r="BWK2" s="12"/>
      <c r="BWL2" s="12"/>
      <c r="BWM2" s="12"/>
      <c r="BWN2" s="12"/>
      <c r="BWO2" s="12"/>
      <c r="BWP2" s="12"/>
      <c r="BWQ2" s="12"/>
      <c r="BWR2" s="12"/>
      <c r="BWS2" s="12"/>
      <c r="BWT2" s="12"/>
      <c r="BWU2" s="12"/>
      <c r="BWV2" s="12"/>
      <c r="BWW2" s="12"/>
      <c r="BWX2" s="12"/>
      <c r="BWY2" s="12"/>
      <c r="BWZ2" s="12"/>
      <c r="BXA2" s="12"/>
      <c r="BXB2" s="12"/>
      <c r="BXC2" s="12"/>
      <c r="BXD2" s="12"/>
      <c r="BXE2" s="12"/>
      <c r="BXF2" s="12"/>
      <c r="BXG2" s="12"/>
      <c r="BXH2" s="12"/>
      <c r="BXI2" s="12"/>
      <c r="BXJ2" s="12"/>
      <c r="BXK2" s="12"/>
      <c r="BXL2" s="12"/>
      <c r="BXM2" s="12"/>
      <c r="BXN2" s="12"/>
      <c r="BXO2" s="12"/>
      <c r="BXP2" s="12"/>
      <c r="BXQ2" s="12"/>
      <c r="BXR2" s="12"/>
      <c r="BXS2" s="12"/>
      <c r="BXT2" s="12"/>
      <c r="BXU2" s="12"/>
      <c r="BXV2" s="12"/>
      <c r="BXW2" s="12"/>
      <c r="BXX2" s="12"/>
      <c r="BXY2" s="12"/>
      <c r="BXZ2" s="12"/>
      <c r="BYA2" s="12"/>
      <c r="BYB2" s="12"/>
      <c r="BYC2" s="12"/>
      <c r="BYD2" s="12"/>
      <c r="BYE2" s="12"/>
      <c r="BYF2" s="12"/>
      <c r="BYG2" s="12"/>
      <c r="BYH2" s="12"/>
      <c r="BYI2" s="12"/>
      <c r="BYJ2" s="12"/>
      <c r="BYK2" s="12"/>
      <c r="BYL2" s="12"/>
      <c r="BYM2" s="12"/>
      <c r="BYN2" s="12"/>
      <c r="BYO2" s="12"/>
      <c r="BYP2" s="12"/>
      <c r="BYQ2" s="12"/>
      <c r="BYR2" s="12"/>
      <c r="BYS2" s="12"/>
      <c r="BYT2" s="12"/>
      <c r="BYU2" s="12"/>
      <c r="BYV2" s="12"/>
      <c r="BYW2" s="12"/>
      <c r="BYX2" s="12"/>
      <c r="BYY2" s="12"/>
      <c r="BYZ2" s="12"/>
      <c r="BZA2" s="12"/>
      <c r="BZB2" s="12"/>
      <c r="BZC2" s="12"/>
      <c r="BZD2" s="12"/>
      <c r="BZE2" s="12"/>
      <c r="BZF2" s="12"/>
      <c r="BZG2" s="12"/>
      <c r="BZH2" s="12"/>
      <c r="BZI2" s="12"/>
      <c r="BZJ2" s="12"/>
      <c r="BZK2" s="12"/>
      <c r="BZL2" s="12"/>
      <c r="BZM2" s="12"/>
      <c r="BZN2" s="12"/>
      <c r="BZO2" s="12"/>
      <c r="BZP2" s="12"/>
      <c r="BZQ2" s="12"/>
      <c r="BZR2" s="12"/>
      <c r="BZS2" s="12"/>
      <c r="BZT2" s="12"/>
      <c r="BZU2" s="12"/>
      <c r="BZV2" s="12"/>
      <c r="BZW2" s="12"/>
      <c r="BZX2" s="12"/>
      <c r="BZY2" s="12"/>
      <c r="BZZ2" s="12"/>
      <c r="CAA2" s="12"/>
      <c r="CAB2" s="12"/>
      <c r="CAC2" s="12"/>
      <c r="CAD2" s="12"/>
      <c r="CAE2" s="12"/>
      <c r="CAF2" s="12"/>
      <c r="CAG2" s="12"/>
      <c r="CAH2" s="12"/>
      <c r="CAI2" s="12"/>
      <c r="CAJ2" s="12"/>
      <c r="CAK2" s="12"/>
      <c r="CAL2" s="12"/>
      <c r="CAM2" s="12"/>
      <c r="CAN2" s="12"/>
      <c r="CAO2" s="12"/>
      <c r="CAP2" s="12"/>
      <c r="CAQ2" s="12"/>
      <c r="CAR2" s="12"/>
      <c r="CAS2" s="12"/>
      <c r="CAT2" s="12"/>
      <c r="CAU2" s="12"/>
      <c r="CAV2" s="12"/>
      <c r="CAW2" s="12"/>
      <c r="CAX2" s="12"/>
      <c r="CAY2" s="12"/>
      <c r="CAZ2" s="12"/>
      <c r="CBA2" s="12"/>
      <c r="CBB2" s="12"/>
      <c r="CBC2" s="12"/>
      <c r="CBD2" s="12"/>
      <c r="CBE2" s="12"/>
      <c r="CBF2" s="12"/>
      <c r="CBG2" s="12"/>
      <c r="CBH2" s="12"/>
      <c r="CBI2" s="12"/>
      <c r="CBJ2" s="12"/>
      <c r="CBK2" s="12"/>
      <c r="CBL2" s="12"/>
      <c r="CBM2" s="12"/>
      <c r="CBN2" s="12"/>
      <c r="CBO2" s="12"/>
      <c r="CBP2" s="12"/>
      <c r="CBQ2" s="12"/>
      <c r="CBR2" s="12"/>
      <c r="CBS2" s="12"/>
      <c r="CBT2" s="12"/>
      <c r="CBU2" s="12"/>
      <c r="CBV2" s="12"/>
      <c r="CBW2" s="12"/>
      <c r="CBX2" s="12"/>
      <c r="CBY2" s="12"/>
      <c r="CBZ2" s="12"/>
      <c r="CCA2" s="12"/>
      <c r="CCB2" s="12"/>
      <c r="CCC2" s="12"/>
      <c r="CCD2" s="12"/>
      <c r="CCE2" s="12"/>
      <c r="CCF2" s="12"/>
      <c r="CCG2" s="12"/>
      <c r="CCH2" s="12"/>
      <c r="CCI2" s="12"/>
      <c r="CCJ2" s="12"/>
      <c r="CCK2" s="12"/>
      <c r="CCL2" s="12"/>
      <c r="CCM2" s="12"/>
      <c r="CCN2" s="12"/>
      <c r="CCO2" s="12"/>
      <c r="CCP2" s="12"/>
      <c r="CCQ2" s="12"/>
      <c r="CCR2" s="12"/>
      <c r="CCS2" s="12"/>
      <c r="CCT2" s="12"/>
      <c r="CCU2" s="12"/>
      <c r="CCV2" s="12"/>
      <c r="CCW2" s="12"/>
      <c r="CCX2" s="12"/>
      <c r="CCY2" s="12"/>
      <c r="CCZ2" s="12"/>
      <c r="CDA2" s="12"/>
      <c r="CDB2" s="12"/>
      <c r="CDC2" s="12"/>
      <c r="CDD2" s="12"/>
      <c r="CDE2" s="12"/>
      <c r="CDF2" s="12"/>
      <c r="CDG2" s="12"/>
      <c r="CDH2" s="12"/>
      <c r="CDI2" s="12"/>
      <c r="CDJ2" s="12"/>
      <c r="CDK2" s="12"/>
      <c r="CDL2" s="12"/>
      <c r="CDM2" s="12"/>
      <c r="CDN2" s="12"/>
      <c r="CDO2" s="12"/>
      <c r="CDP2" s="12"/>
      <c r="CDQ2" s="12"/>
      <c r="CDR2" s="12"/>
      <c r="CDS2" s="12"/>
      <c r="CDT2" s="12"/>
      <c r="CDU2" s="12"/>
      <c r="CDV2" s="12"/>
      <c r="CDW2" s="12"/>
      <c r="CDX2" s="12"/>
      <c r="CDY2" s="12"/>
      <c r="CDZ2" s="12"/>
      <c r="CEA2" s="12"/>
      <c r="CEB2" s="12"/>
      <c r="CEC2" s="12"/>
      <c r="CED2" s="12"/>
      <c r="CEE2" s="12"/>
      <c r="CEF2" s="12"/>
      <c r="CEG2" s="12"/>
      <c r="CEH2" s="12"/>
      <c r="CEI2" s="12"/>
      <c r="CEJ2" s="12"/>
      <c r="CEK2" s="12"/>
      <c r="CEL2" s="12"/>
      <c r="CEM2" s="12"/>
      <c r="CEN2" s="12"/>
      <c r="CEO2" s="12"/>
      <c r="CEP2" s="12"/>
      <c r="CEQ2" s="12"/>
      <c r="CER2" s="12"/>
      <c r="CES2" s="12"/>
      <c r="CET2" s="12"/>
      <c r="CEU2" s="12"/>
      <c r="CEV2" s="12"/>
      <c r="CEW2" s="12"/>
      <c r="CEX2" s="12"/>
      <c r="CEY2" s="12"/>
      <c r="CEZ2" s="12"/>
      <c r="CFA2" s="12"/>
      <c r="CFB2" s="12"/>
      <c r="CFC2" s="12"/>
      <c r="CFD2" s="12"/>
      <c r="CFE2" s="12"/>
      <c r="CFF2" s="12"/>
      <c r="CFG2" s="12"/>
      <c r="CFH2" s="12"/>
      <c r="CFI2" s="12"/>
      <c r="CFJ2" s="12"/>
      <c r="CFK2" s="12"/>
      <c r="CFL2" s="12"/>
      <c r="CFM2" s="12"/>
      <c r="CFN2" s="12"/>
      <c r="CFO2" s="12"/>
      <c r="CFP2" s="12"/>
      <c r="CFQ2" s="12"/>
      <c r="CFR2" s="12"/>
      <c r="CFS2" s="12"/>
      <c r="CFT2" s="12"/>
      <c r="CFU2" s="12"/>
      <c r="CFV2" s="12"/>
      <c r="CFW2" s="12"/>
      <c r="CFX2" s="12"/>
      <c r="CFY2" s="12"/>
      <c r="CFZ2" s="12"/>
      <c r="CGA2" s="12"/>
      <c r="CGB2" s="12"/>
      <c r="CGC2" s="12"/>
      <c r="CGD2" s="12"/>
      <c r="CGE2" s="12"/>
      <c r="CGF2" s="12"/>
      <c r="CGG2" s="12"/>
      <c r="CGH2" s="12"/>
      <c r="CGI2" s="12"/>
      <c r="CGJ2" s="12"/>
      <c r="CGK2" s="12"/>
      <c r="CGL2" s="12"/>
      <c r="CGM2" s="12"/>
      <c r="CGN2" s="12"/>
      <c r="CGO2" s="12"/>
      <c r="CGP2" s="12"/>
      <c r="CGQ2" s="12"/>
      <c r="CGR2" s="12"/>
      <c r="CGS2" s="12"/>
      <c r="CGT2" s="12"/>
      <c r="CGU2" s="12"/>
      <c r="CGV2" s="12"/>
      <c r="CGW2" s="12"/>
      <c r="CGX2" s="12"/>
      <c r="CGY2" s="12"/>
      <c r="CGZ2" s="12"/>
      <c r="CHA2" s="12"/>
      <c r="CHB2" s="12"/>
      <c r="CHC2" s="12"/>
      <c r="CHD2" s="12"/>
      <c r="CHE2" s="12"/>
      <c r="CHF2" s="12"/>
      <c r="CHG2" s="12"/>
      <c r="CHH2" s="12"/>
      <c r="CHI2" s="12"/>
      <c r="CHJ2" s="12"/>
      <c r="CHK2" s="12"/>
      <c r="CHL2" s="12"/>
      <c r="CHM2" s="12"/>
      <c r="CHN2" s="12"/>
      <c r="CHO2" s="12"/>
      <c r="CHP2" s="12"/>
      <c r="CHQ2" s="12"/>
      <c r="CHR2" s="12"/>
      <c r="CHS2" s="12"/>
      <c r="CHT2" s="12"/>
      <c r="CHU2" s="12"/>
      <c r="CHV2" s="12"/>
      <c r="CHW2" s="12"/>
      <c r="CHX2" s="12"/>
      <c r="CHY2" s="12"/>
      <c r="CHZ2" s="12"/>
      <c r="CIA2" s="12"/>
      <c r="CIB2" s="12"/>
      <c r="CIC2" s="12"/>
      <c r="CID2" s="12"/>
      <c r="CIE2" s="12"/>
      <c r="CIF2" s="12"/>
      <c r="CIG2" s="12"/>
      <c r="CIH2" s="12"/>
      <c r="CII2" s="12"/>
      <c r="CIJ2" s="12"/>
      <c r="CIK2" s="12"/>
      <c r="CIL2" s="12"/>
      <c r="CIM2" s="12"/>
      <c r="CIN2" s="12"/>
      <c r="CIO2" s="12"/>
      <c r="CIP2" s="12"/>
      <c r="CIQ2" s="12"/>
      <c r="CIR2" s="12"/>
      <c r="CIS2" s="12"/>
      <c r="CIT2" s="12"/>
      <c r="CIU2" s="12"/>
      <c r="CIV2" s="12"/>
      <c r="CIW2" s="12"/>
      <c r="CIX2" s="12"/>
      <c r="CIY2" s="12"/>
      <c r="CIZ2" s="12"/>
      <c r="CJA2" s="12"/>
      <c r="CJB2" s="12"/>
      <c r="CJC2" s="12"/>
      <c r="CJD2" s="12"/>
      <c r="CJE2" s="12"/>
      <c r="CJF2" s="12"/>
      <c r="CJG2" s="12"/>
      <c r="CJH2" s="12"/>
      <c r="CJI2" s="12"/>
      <c r="CJJ2" s="12"/>
      <c r="CJK2" s="12"/>
      <c r="CJL2" s="12"/>
      <c r="CJM2" s="12"/>
      <c r="CJN2" s="12"/>
      <c r="CJO2" s="12"/>
      <c r="CJP2" s="12"/>
      <c r="CJQ2" s="12"/>
      <c r="CJR2" s="12"/>
      <c r="CJS2" s="12"/>
      <c r="CJT2" s="12"/>
      <c r="CJU2" s="12"/>
      <c r="CJV2" s="12"/>
      <c r="CJW2" s="12"/>
      <c r="CJX2" s="12"/>
      <c r="CJY2" s="12"/>
      <c r="CJZ2" s="12"/>
      <c r="CKA2" s="12"/>
      <c r="CKB2" s="12"/>
      <c r="CKC2" s="12"/>
      <c r="CKD2" s="12"/>
      <c r="CKE2" s="12"/>
      <c r="CKF2" s="12"/>
      <c r="CKG2" s="12"/>
      <c r="CKH2" s="12"/>
      <c r="CKI2" s="12"/>
      <c r="CKJ2" s="12"/>
      <c r="CKK2" s="12"/>
      <c r="CKL2" s="12"/>
      <c r="CKM2" s="12"/>
      <c r="CKN2" s="12"/>
      <c r="CKO2" s="12"/>
      <c r="CKP2" s="12"/>
      <c r="CKQ2" s="12"/>
      <c r="CKR2" s="12"/>
      <c r="CKS2" s="12"/>
      <c r="CKT2" s="12"/>
      <c r="CKU2" s="12"/>
      <c r="CKV2" s="12"/>
      <c r="CKW2" s="12"/>
      <c r="CKX2" s="12"/>
      <c r="CKY2" s="12"/>
      <c r="CKZ2" s="12"/>
      <c r="CLA2" s="12"/>
      <c r="CLB2" s="12"/>
      <c r="CLC2" s="12"/>
      <c r="CLD2" s="12"/>
      <c r="CLE2" s="12"/>
      <c r="CLF2" s="12"/>
      <c r="CLG2" s="12"/>
      <c r="CLH2" s="12"/>
      <c r="CLI2" s="12"/>
      <c r="CLJ2" s="12"/>
      <c r="CLK2" s="12"/>
      <c r="CLL2" s="12"/>
      <c r="CLM2" s="12"/>
      <c r="CLN2" s="12"/>
      <c r="CLO2" s="12"/>
      <c r="CLP2" s="12"/>
      <c r="CLQ2" s="12"/>
      <c r="CLR2" s="12"/>
      <c r="CLS2" s="12"/>
      <c r="CLT2" s="12"/>
      <c r="CLU2" s="12"/>
      <c r="CLV2" s="12"/>
      <c r="CLW2" s="12"/>
      <c r="CLX2" s="12"/>
      <c r="CLY2" s="12"/>
      <c r="CLZ2" s="12"/>
      <c r="CMA2" s="12"/>
      <c r="CMB2" s="12"/>
      <c r="CMC2" s="12"/>
      <c r="CMD2" s="12"/>
      <c r="CME2" s="12"/>
      <c r="CMF2" s="12"/>
      <c r="CMG2" s="12"/>
      <c r="CMH2" s="12"/>
      <c r="CMI2" s="12"/>
      <c r="CMJ2" s="12"/>
      <c r="CMK2" s="12"/>
      <c r="CML2" s="12"/>
      <c r="CMM2" s="12"/>
      <c r="CMN2" s="12"/>
      <c r="CMO2" s="12"/>
      <c r="CMP2" s="12"/>
      <c r="CMQ2" s="12"/>
      <c r="CMR2" s="12"/>
      <c r="CMS2" s="12"/>
      <c r="CMT2" s="12"/>
      <c r="CMU2" s="12"/>
      <c r="CMV2" s="12"/>
      <c r="CMW2" s="12"/>
      <c r="CMX2" s="12"/>
      <c r="CMY2" s="12"/>
      <c r="CMZ2" s="12"/>
      <c r="CNA2" s="12"/>
      <c r="CNB2" s="12"/>
      <c r="CNC2" s="12"/>
      <c r="CND2" s="12"/>
      <c r="CNE2" s="12"/>
      <c r="CNF2" s="12"/>
      <c r="CNG2" s="12"/>
      <c r="CNH2" s="12"/>
      <c r="CNI2" s="12"/>
      <c r="CNJ2" s="12"/>
      <c r="CNK2" s="12"/>
      <c r="CNL2" s="12"/>
      <c r="CNM2" s="12"/>
      <c r="CNN2" s="12"/>
      <c r="CNO2" s="12"/>
      <c r="CNP2" s="12"/>
      <c r="CNQ2" s="12"/>
      <c r="CNR2" s="12"/>
      <c r="CNS2" s="12"/>
      <c r="CNT2" s="12"/>
      <c r="CNU2" s="12"/>
      <c r="CNV2" s="12"/>
      <c r="CNW2" s="12"/>
      <c r="CNX2" s="12"/>
      <c r="CNY2" s="12"/>
      <c r="CNZ2" s="12"/>
      <c r="COA2" s="12"/>
      <c r="COB2" s="12"/>
      <c r="COC2" s="12"/>
      <c r="COD2" s="12"/>
      <c r="COE2" s="12"/>
      <c r="COF2" s="12"/>
      <c r="COG2" s="12"/>
      <c r="COH2" s="12"/>
      <c r="COI2" s="12"/>
      <c r="COJ2" s="12"/>
      <c r="COK2" s="12"/>
      <c r="COL2" s="12"/>
      <c r="COM2" s="12"/>
      <c r="CON2" s="12"/>
      <c r="COO2" s="12"/>
      <c r="COP2" s="12"/>
      <c r="COQ2" s="12"/>
      <c r="COR2" s="12"/>
      <c r="COS2" s="12"/>
      <c r="COT2" s="12"/>
      <c r="COU2" s="12"/>
      <c r="COV2" s="12"/>
      <c r="COW2" s="12"/>
      <c r="COX2" s="12"/>
      <c r="COY2" s="12"/>
      <c r="COZ2" s="12"/>
      <c r="CPA2" s="12"/>
      <c r="CPB2" s="12"/>
      <c r="CPC2" s="12"/>
      <c r="CPD2" s="12"/>
      <c r="CPE2" s="12"/>
      <c r="CPF2" s="12"/>
      <c r="CPG2" s="12"/>
      <c r="CPH2" s="12"/>
      <c r="CPI2" s="12"/>
      <c r="CPJ2" s="12"/>
      <c r="CPK2" s="12"/>
      <c r="CPL2" s="12"/>
      <c r="CPM2" s="12"/>
      <c r="CPN2" s="12"/>
      <c r="CPO2" s="12"/>
      <c r="CPP2" s="12"/>
      <c r="CPQ2" s="12"/>
      <c r="CPR2" s="12"/>
      <c r="CPS2" s="12"/>
      <c r="CPT2" s="12"/>
      <c r="CPU2" s="12"/>
      <c r="CPV2" s="12"/>
      <c r="CPW2" s="12"/>
      <c r="CPX2" s="12"/>
      <c r="CPY2" s="12"/>
      <c r="CPZ2" s="12"/>
      <c r="CQA2" s="12"/>
      <c r="CQB2" s="12"/>
      <c r="CQC2" s="12"/>
      <c r="CQD2" s="12"/>
      <c r="CQE2" s="12"/>
      <c r="CQF2" s="12"/>
      <c r="CQG2" s="12"/>
      <c r="CQH2" s="12"/>
      <c r="CQI2" s="12"/>
      <c r="CQJ2" s="12"/>
      <c r="CQK2" s="12"/>
      <c r="CQL2" s="12"/>
      <c r="CQM2" s="12"/>
      <c r="CQN2" s="12"/>
      <c r="CQO2" s="12"/>
      <c r="CQP2" s="12"/>
      <c r="CQQ2" s="12"/>
      <c r="CQR2" s="12"/>
      <c r="CQS2" s="12"/>
      <c r="CQT2" s="12"/>
      <c r="CQU2" s="12"/>
      <c r="CQV2" s="12"/>
      <c r="CQW2" s="12"/>
      <c r="CQX2" s="12"/>
      <c r="CQY2" s="12"/>
      <c r="CQZ2" s="12"/>
      <c r="CRA2" s="12"/>
      <c r="CRB2" s="12"/>
      <c r="CRC2" s="12"/>
      <c r="CRD2" s="12"/>
      <c r="CRE2" s="12"/>
      <c r="CRF2" s="12"/>
      <c r="CRG2" s="12"/>
      <c r="CRH2" s="12"/>
      <c r="CRI2" s="12"/>
      <c r="CRJ2" s="12"/>
      <c r="CRK2" s="12"/>
      <c r="CRL2" s="12"/>
      <c r="CRM2" s="12"/>
      <c r="CRN2" s="12"/>
      <c r="CRO2" s="12"/>
      <c r="CRP2" s="12"/>
      <c r="CRQ2" s="12"/>
      <c r="CRR2" s="12"/>
      <c r="CRS2" s="12"/>
      <c r="CRT2" s="12"/>
      <c r="CRU2" s="12"/>
      <c r="CRV2" s="12"/>
      <c r="CRW2" s="12"/>
      <c r="CRX2" s="12"/>
      <c r="CRY2" s="12"/>
      <c r="CRZ2" s="12"/>
      <c r="CSA2" s="12"/>
      <c r="CSB2" s="12"/>
      <c r="CSC2" s="12"/>
      <c r="CSD2" s="12"/>
      <c r="CSE2" s="12"/>
      <c r="CSF2" s="12"/>
      <c r="CSG2" s="12"/>
      <c r="CSH2" s="12"/>
      <c r="CSI2" s="12"/>
      <c r="CSJ2" s="12"/>
      <c r="CSK2" s="12"/>
      <c r="CSL2" s="12"/>
      <c r="CSM2" s="12"/>
      <c r="CSN2" s="12"/>
      <c r="CSO2" s="12"/>
      <c r="CSP2" s="12"/>
      <c r="CSQ2" s="12"/>
      <c r="CSR2" s="12"/>
      <c r="CSS2" s="12"/>
      <c r="CST2" s="12"/>
      <c r="CSU2" s="12"/>
      <c r="CSV2" s="12"/>
      <c r="CSW2" s="12"/>
      <c r="CSX2" s="12"/>
      <c r="CSY2" s="12"/>
      <c r="CSZ2" s="12"/>
      <c r="CTA2" s="12"/>
      <c r="CTB2" s="12"/>
      <c r="CTC2" s="12"/>
      <c r="CTD2" s="12"/>
      <c r="CTE2" s="12"/>
      <c r="CTF2" s="12"/>
      <c r="CTG2" s="12"/>
      <c r="CTH2" s="12"/>
      <c r="CTI2" s="12"/>
      <c r="CTJ2" s="12"/>
      <c r="CTK2" s="12"/>
      <c r="CTL2" s="12"/>
      <c r="CTM2" s="12"/>
      <c r="CTN2" s="12"/>
      <c r="CTO2" s="12"/>
      <c r="CTP2" s="12"/>
      <c r="CTQ2" s="12"/>
      <c r="CTR2" s="12"/>
      <c r="CTS2" s="12"/>
      <c r="CTT2" s="12"/>
      <c r="CTU2" s="12"/>
      <c r="CTV2" s="12"/>
      <c r="CTW2" s="12"/>
      <c r="CTX2" s="12"/>
      <c r="CTY2" s="12"/>
      <c r="CTZ2" s="12"/>
      <c r="CUA2" s="12"/>
      <c r="CUB2" s="12"/>
      <c r="CUC2" s="12"/>
      <c r="CUD2" s="12"/>
      <c r="CUE2" s="12"/>
      <c r="CUF2" s="12"/>
      <c r="CUG2" s="12"/>
      <c r="CUH2" s="12"/>
      <c r="CUI2" s="12"/>
      <c r="CUJ2" s="12"/>
      <c r="CUK2" s="12"/>
      <c r="CUL2" s="12"/>
      <c r="CUM2" s="12"/>
      <c r="CUN2" s="12"/>
      <c r="CUO2" s="12"/>
      <c r="CUP2" s="12"/>
      <c r="CUQ2" s="12"/>
      <c r="CUR2" s="12"/>
      <c r="CUS2" s="12"/>
      <c r="CUT2" s="12"/>
      <c r="CUU2" s="12"/>
      <c r="CUV2" s="12"/>
      <c r="CUW2" s="12"/>
      <c r="CUX2" s="12"/>
      <c r="CUY2" s="12"/>
      <c r="CUZ2" s="12"/>
      <c r="CVA2" s="12"/>
      <c r="CVB2" s="12"/>
      <c r="CVC2" s="12"/>
      <c r="CVD2" s="12"/>
      <c r="CVE2" s="12"/>
      <c r="CVF2" s="12"/>
      <c r="CVG2" s="12"/>
      <c r="CVH2" s="12"/>
      <c r="CVI2" s="12"/>
      <c r="CVJ2" s="12"/>
      <c r="CVK2" s="12"/>
      <c r="CVL2" s="12"/>
      <c r="CVM2" s="12"/>
      <c r="CVN2" s="12"/>
      <c r="CVO2" s="12"/>
      <c r="CVP2" s="12"/>
      <c r="CVQ2" s="12"/>
      <c r="CVR2" s="12"/>
      <c r="CVS2" s="12"/>
      <c r="CVT2" s="12"/>
      <c r="CVU2" s="12"/>
      <c r="CVV2" s="12"/>
      <c r="CVW2" s="12"/>
      <c r="CVX2" s="12"/>
      <c r="CVY2" s="12"/>
      <c r="CVZ2" s="12"/>
      <c r="CWA2" s="12"/>
      <c r="CWB2" s="12"/>
      <c r="CWC2" s="12"/>
      <c r="CWD2" s="12"/>
      <c r="CWE2" s="12"/>
      <c r="CWF2" s="12"/>
      <c r="CWG2" s="12"/>
      <c r="CWH2" s="12"/>
      <c r="CWI2" s="12"/>
      <c r="CWJ2" s="12"/>
      <c r="CWK2" s="12"/>
      <c r="CWL2" s="12"/>
      <c r="CWM2" s="12"/>
      <c r="CWN2" s="12"/>
      <c r="CWO2" s="12"/>
      <c r="CWP2" s="12"/>
      <c r="CWQ2" s="12"/>
      <c r="CWR2" s="12"/>
      <c r="CWS2" s="12"/>
      <c r="CWT2" s="12"/>
      <c r="CWU2" s="12"/>
      <c r="CWV2" s="12"/>
      <c r="CWW2" s="12"/>
      <c r="CWX2" s="12"/>
      <c r="CWY2" s="12"/>
      <c r="CWZ2" s="12"/>
      <c r="CXA2" s="12"/>
      <c r="CXB2" s="12"/>
      <c r="CXC2" s="12"/>
      <c r="CXD2" s="12"/>
      <c r="CXE2" s="12"/>
      <c r="CXF2" s="12"/>
      <c r="CXG2" s="12"/>
      <c r="CXH2" s="12"/>
      <c r="CXI2" s="12"/>
      <c r="CXJ2" s="12"/>
      <c r="CXK2" s="12"/>
      <c r="CXL2" s="12"/>
      <c r="CXM2" s="12"/>
      <c r="CXN2" s="12"/>
      <c r="CXO2" s="12"/>
      <c r="CXP2" s="12"/>
      <c r="CXQ2" s="12"/>
      <c r="CXR2" s="12"/>
      <c r="CXS2" s="12"/>
      <c r="CXT2" s="12"/>
      <c r="CXU2" s="12"/>
      <c r="CXV2" s="12"/>
      <c r="CXW2" s="12"/>
      <c r="CXX2" s="12"/>
      <c r="CXY2" s="12"/>
      <c r="CXZ2" s="12"/>
      <c r="CYA2" s="12"/>
      <c r="CYB2" s="12"/>
      <c r="CYC2" s="12"/>
      <c r="CYD2" s="12"/>
      <c r="CYE2" s="12"/>
      <c r="CYF2" s="12"/>
      <c r="CYG2" s="12"/>
      <c r="CYH2" s="12"/>
      <c r="CYI2" s="12"/>
      <c r="CYJ2" s="12"/>
      <c r="CYK2" s="12"/>
      <c r="CYL2" s="12"/>
      <c r="CYM2" s="12"/>
      <c r="CYN2" s="12"/>
      <c r="CYO2" s="12"/>
      <c r="CYP2" s="12"/>
      <c r="CYQ2" s="12"/>
      <c r="CYR2" s="12"/>
      <c r="CYS2" s="12"/>
      <c r="CYT2" s="12"/>
      <c r="CYU2" s="12"/>
      <c r="CYV2" s="12"/>
      <c r="CYW2" s="12"/>
      <c r="CYX2" s="12"/>
      <c r="CYY2" s="12"/>
      <c r="CYZ2" s="12"/>
      <c r="CZA2" s="12"/>
      <c r="CZB2" s="12"/>
      <c r="CZC2" s="12"/>
      <c r="CZD2" s="12"/>
      <c r="CZE2" s="12"/>
      <c r="CZF2" s="12"/>
      <c r="CZG2" s="12"/>
      <c r="CZH2" s="12"/>
      <c r="CZI2" s="12"/>
      <c r="CZJ2" s="12"/>
      <c r="CZK2" s="12"/>
      <c r="CZL2" s="12"/>
      <c r="CZM2" s="12"/>
      <c r="CZN2" s="12"/>
      <c r="CZO2" s="12"/>
      <c r="CZP2" s="12"/>
      <c r="CZQ2" s="12"/>
      <c r="CZR2" s="12"/>
      <c r="CZS2" s="12"/>
      <c r="CZT2" s="12"/>
      <c r="CZU2" s="12"/>
      <c r="CZV2" s="12"/>
      <c r="CZW2" s="12"/>
      <c r="CZX2" s="12"/>
      <c r="CZY2" s="12"/>
      <c r="CZZ2" s="12"/>
      <c r="DAA2" s="12"/>
      <c r="DAB2" s="12"/>
      <c r="DAC2" s="12"/>
      <c r="DAD2" s="12"/>
      <c r="DAE2" s="12"/>
      <c r="DAF2" s="12"/>
      <c r="DAG2" s="12"/>
      <c r="DAH2" s="12"/>
      <c r="DAI2" s="12"/>
      <c r="DAJ2" s="12"/>
      <c r="DAK2" s="12"/>
      <c r="DAL2" s="12"/>
      <c r="DAM2" s="12"/>
      <c r="DAN2" s="12"/>
      <c r="DAO2" s="12"/>
      <c r="DAP2" s="12"/>
      <c r="DAQ2" s="12"/>
      <c r="DAR2" s="12"/>
      <c r="DAS2" s="12"/>
      <c r="DAT2" s="12"/>
      <c r="DAU2" s="12"/>
      <c r="DAV2" s="12"/>
      <c r="DAW2" s="12"/>
      <c r="DAX2" s="12"/>
      <c r="DAY2" s="12"/>
      <c r="DAZ2" s="12"/>
      <c r="DBA2" s="12"/>
      <c r="DBB2" s="12"/>
      <c r="DBC2" s="12"/>
      <c r="DBD2" s="12"/>
      <c r="DBE2" s="12"/>
      <c r="DBF2" s="12"/>
      <c r="DBG2" s="12"/>
      <c r="DBH2" s="12"/>
      <c r="DBI2" s="12"/>
      <c r="DBJ2" s="12"/>
      <c r="DBK2" s="12"/>
      <c r="DBL2" s="12"/>
      <c r="DBM2" s="12"/>
      <c r="DBN2" s="12"/>
      <c r="DBO2" s="12"/>
      <c r="DBP2" s="12"/>
      <c r="DBQ2" s="12"/>
      <c r="DBR2" s="12"/>
      <c r="DBS2" s="12"/>
      <c r="DBT2" s="12"/>
      <c r="DBU2" s="12"/>
      <c r="DBV2" s="12"/>
      <c r="DBW2" s="12"/>
      <c r="DBX2" s="12"/>
      <c r="DBY2" s="12"/>
      <c r="DBZ2" s="12"/>
      <c r="DCA2" s="12"/>
      <c r="DCB2" s="12"/>
      <c r="DCC2" s="12"/>
      <c r="DCD2" s="12"/>
      <c r="DCE2" s="12"/>
      <c r="DCF2" s="12"/>
      <c r="DCG2" s="12"/>
      <c r="DCH2" s="12"/>
      <c r="DCI2" s="12"/>
      <c r="DCJ2" s="12"/>
      <c r="DCK2" s="12"/>
      <c r="DCL2" s="12"/>
      <c r="DCM2" s="12"/>
      <c r="DCN2" s="12"/>
      <c r="DCO2" s="12"/>
      <c r="DCP2" s="12"/>
      <c r="DCQ2" s="12"/>
      <c r="DCR2" s="12"/>
      <c r="DCS2" s="12"/>
      <c r="DCT2" s="12"/>
      <c r="DCU2" s="12"/>
      <c r="DCV2" s="12"/>
      <c r="DCW2" s="12"/>
      <c r="DCX2" s="12"/>
      <c r="DCY2" s="12"/>
      <c r="DCZ2" s="12"/>
      <c r="DDA2" s="12"/>
      <c r="DDB2" s="12"/>
      <c r="DDC2" s="12"/>
      <c r="DDD2" s="12"/>
      <c r="DDE2" s="12"/>
      <c r="DDF2" s="12"/>
      <c r="DDG2" s="12"/>
      <c r="DDH2" s="12"/>
      <c r="DDI2" s="12"/>
      <c r="DDJ2" s="12"/>
      <c r="DDK2" s="12"/>
      <c r="DDL2" s="12"/>
      <c r="DDM2" s="12"/>
      <c r="DDN2" s="12"/>
      <c r="DDO2" s="12"/>
      <c r="DDP2" s="12"/>
      <c r="DDQ2" s="12"/>
      <c r="DDR2" s="12"/>
      <c r="DDS2" s="12"/>
      <c r="DDT2" s="12"/>
      <c r="DDU2" s="12"/>
      <c r="DDV2" s="12"/>
      <c r="DDW2" s="12"/>
      <c r="DDX2" s="12"/>
      <c r="DDY2" s="12"/>
      <c r="DDZ2" s="12"/>
      <c r="DEA2" s="12"/>
      <c r="DEB2" s="12"/>
      <c r="DEC2" s="12"/>
      <c r="DED2" s="12"/>
      <c r="DEE2" s="12"/>
      <c r="DEF2" s="12"/>
      <c r="DEG2" s="12"/>
      <c r="DEH2" s="12"/>
      <c r="DEI2" s="12"/>
      <c r="DEJ2" s="12"/>
      <c r="DEK2" s="12"/>
      <c r="DEL2" s="12"/>
      <c r="DEM2" s="12"/>
      <c r="DEN2" s="12"/>
      <c r="DEO2" s="12"/>
      <c r="DEP2" s="12"/>
      <c r="DEQ2" s="12"/>
      <c r="DER2" s="12"/>
      <c r="DES2" s="12"/>
      <c r="DET2" s="12"/>
      <c r="DEU2" s="12"/>
      <c r="DEV2" s="12"/>
      <c r="DEW2" s="12"/>
      <c r="DEX2" s="12"/>
      <c r="DEY2" s="12"/>
      <c r="DEZ2" s="12"/>
      <c r="DFA2" s="12"/>
      <c r="DFB2" s="12"/>
      <c r="DFC2" s="12"/>
      <c r="DFD2" s="12"/>
      <c r="DFE2" s="12"/>
      <c r="DFF2" s="12"/>
      <c r="DFG2" s="12"/>
      <c r="DFH2" s="12"/>
      <c r="DFI2" s="12"/>
      <c r="DFJ2" s="12"/>
      <c r="DFK2" s="12"/>
      <c r="DFL2" s="12"/>
      <c r="DFM2" s="12"/>
      <c r="DFN2" s="12"/>
      <c r="DFO2" s="12"/>
      <c r="DFP2" s="12"/>
      <c r="DFQ2" s="12"/>
      <c r="DFR2" s="12"/>
      <c r="DFS2" s="12"/>
      <c r="DFT2" s="12"/>
      <c r="DFU2" s="12"/>
      <c r="DFV2" s="12"/>
      <c r="DFW2" s="12"/>
      <c r="DFX2" s="12"/>
      <c r="DFY2" s="12"/>
      <c r="DFZ2" s="12"/>
      <c r="DGA2" s="12"/>
      <c r="DGB2" s="12"/>
      <c r="DGC2" s="12"/>
      <c r="DGD2" s="12"/>
      <c r="DGE2" s="12"/>
      <c r="DGF2" s="12"/>
      <c r="DGG2" s="12"/>
      <c r="DGH2" s="12"/>
      <c r="DGI2" s="12"/>
      <c r="DGJ2" s="12"/>
      <c r="DGK2" s="12"/>
      <c r="DGL2" s="12"/>
      <c r="DGM2" s="12"/>
      <c r="DGN2" s="12"/>
      <c r="DGO2" s="12"/>
      <c r="DGP2" s="12"/>
      <c r="DGQ2" s="12"/>
      <c r="DGR2" s="12"/>
      <c r="DGS2" s="12"/>
      <c r="DGT2" s="12"/>
      <c r="DGU2" s="12"/>
      <c r="DGV2" s="12"/>
      <c r="DGW2" s="12"/>
      <c r="DGX2" s="12"/>
      <c r="DGY2" s="12"/>
      <c r="DGZ2" s="12"/>
      <c r="DHA2" s="12"/>
      <c r="DHB2" s="12"/>
      <c r="DHC2" s="12"/>
      <c r="DHD2" s="12"/>
      <c r="DHE2" s="12"/>
      <c r="DHF2" s="12"/>
      <c r="DHG2" s="12"/>
      <c r="DHH2" s="12"/>
      <c r="DHI2" s="12"/>
      <c r="DHJ2" s="12"/>
      <c r="DHK2" s="12"/>
      <c r="DHL2" s="12"/>
      <c r="DHM2" s="12"/>
      <c r="DHN2" s="12"/>
      <c r="DHO2" s="12"/>
      <c r="DHP2" s="12"/>
      <c r="DHQ2" s="12"/>
      <c r="DHR2" s="12"/>
      <c r="DHS2" s="12"/>
      <c r="DHT2" s="12"/>
      <c r="DHU2" s="12"/>
      <c r="DHV2" s="12"/>
      <c r="DHW2" s="12"/>
      <c r="DHX2" s="12"/>
      <c r="DHY2" s="12"/>
      <c r="DHZ2" s="12"/>
      <c r="DIA2" s="12"/>
      <c r="DIB2" s="12"/>
      <c r="DIC2" s="12"/>
      <c r="DID2" s="12"/>
      <c r="DIE2" s="12"/>
      <c r="DIF2" s="12"/>
      <c r="DIG2" s="12"/>
      <c r="DIH2" s="12"/>
      <c r="DII2" s="12"/>
      <c r="DIJ2" s="12"/>
      <c r="DIK2" s="12"/>
      <c r="DIL2" s="12"/>
      <c r="DIM2" s="12"/>
      <c r="DIN2" s="12"/>
      <c r="DIO2" s="12"/>
      <c r="DIP2" s="12"/>
      <c r="DIQ2" s="12"/>
      <c r="DIR2" s="12"/>
      <c r="DIS2" s="12"/>
      <c r="DIT2" s="12"/>
      <c r="DIU2" s="12"/>
      <c r="DIV2" s="12"/>
      <c r="DIW2" s="12"/>
      <c r="DIX2" s="12"/>
      <c r="DIY2" s="12"/>
      <c r="DIZ2" s="12"/>
      <c r="DJA2" s="12"/>
      <c r="DJB2" s="12"/>
      <c r="DJC2" s="12"/>
      <c r="DJD2" s="12"/>
      <c r="DJE2" s="12"/>
      <c r="DJF2" s="12"/>
      <c r="DJG2" s="12"/>
      <c r="DJH2" s="12"/>
      <c r="DJI2" s="12"/>
      <c r="DJJ2" s="12"/>
      <c r="DJK2" s="12"/>
      <c r="DJL2" s="12"/>
      <c r="DJM2" s="12"/>
      <c r="DJN2" s="12"/>
      <c r="DJO2" s="12"/>
      <c r="DJP2" s="12"/>
      <c r="DJQ2" s="12"/>
      <c r="DJR2" s="12"/>
      <c r="DJS2" s="12"/>
      <c r="DJT2" s="12"/>
      <c r="DJU2" s="12"/>
      <c r="DJV2" s="12"/>
      <c r="DJW2" s="12"/>
      <c r="DJX2" s="12"/>
      <c r="DJY2" s="12"/>
      <c r="DJZ2" s="12"/>
      <c r="DKA2" s="12"/>
      <c r="DKB2" s="12"/>
      <c r="DKC2" s="12"/>
      <c r="DKD2" s="12"/>
      <c r="DKE2" s="12"/>
      <c r="DKF2" s="12"/>
      <c r="DKG2" s="12"/>
      <c r="DKH2" s="12"/>
      <c r="DKI2" s="12"/>
      <c r="DKJ2" s="12"/>
      <c r="DKK2" s="12"/>
      <c r="DKL2" s="12"/>
      <c r="DKM2" s="12"/>
      <c r="DKN2" s="12"/>
      <c r="DKO2" s="12"/>
      <c r="DKP2" s="12"/>
      <c r="DKQ2" s="12"/>
      <c r="DKR2" s="12"/>
      <c r="DKS2" s="12"/>
      <c r="DKT2" s="12"/>
      <c r="DKU2" s="12"/>
      <c r="DKV2" s="12"/>
      <c r="DKW2" s="12"/>
      <c r="DKX2" s="12"/>
      <c r="DKY2" s="12"/>
      <c r="DKZ2" s="12"/>
      <c r="DLA2" s="12"/>
      <c r="DLB2" s="12"/>
      <c r="DLC2" s="12"/>
      <c r="DLD2" s="12"/>
      <c r="DLE2" s="12"/>
      <c r="DLF2" s="12"/>
      <c r="DLG2" s="12"/>
      <c r="DLH2" s="12"/>
      <c r="DLI2" s="12"/>
      <c r="DLJ2" s="12"/>
      <c r="DLK2" s="12"/>
      <c r="DLL2" s="12"/>
      <c r="DLM2" s="12"/>
      <c r="DLN2" s="12"/>
      <c r="DLO2" s="12"/>
      <c r="DLP2" s="12"/>
      <c r="DLQ2" s="12"/>
      <c r="DLR2" s="12"/>
      <c r="DLS2" s="12"/>
      <c r="DLT2" s="12"/>
      <c r="DLU2" s="12"/>
      <c r="DLV2" s="12"/>
      <c r="DLW2" s="12"/>
      <c r="DLX2" s="12"/>
      <c r="DLY2" s="12"/>
      <c r="DLZ2" s="12"/>
      <c r="DMA2" s="12"/>
      <c r="DMB2" s="12"/>
      <c r="DMC2" s="12"/>
      <c r="DMD2" s="12"/>
      <c r="DME2" s="12"/>
      <c r="DMF2" s="12"/>
      <c r="DMG2" s="12"/>
      <c r="DMH2" s="12"/>
      <c r="DMI2" s="12"/>
      <c r="DMJ2" s="12"/>
      <c r="DMK2" s="12"/>
      <c r="DML2" s="12"/>
      <c r="DMM2" s="12"/>
      <c r="DMN2" s="12"/>
      <c r="DMO2" s="12"/>
      <c r="DMP2" s="12"/>
      <c r="DMQ2" s="12"/>
      <c r="DMR2" s="12"/>
      <c r="DMS2" s="12"/>
      <c r="DMT2" s="12"/>
      <c r="DMU2" s="12"/>
      <c r="DMV2" s="12"/>
      <c r="DMW2" s="12"/>
      <c r="DMX2" s="12"/>
      <c r="DMY2" s="12"/>
      <c r="DMZ2" s="12"/>
      <c r="DNA2" s="12"/>
      <c r="DNB2" s="12"/>
      <c r="DNC2" s="12"/>
      <c r="DND2" s="12"/>
      <c r="DNE2" s="12"/>
      <c r="DNF2" s="12"/>
      <c r="DNG2" s="12"/>
      <c r="DNH2" s="12"/>
      <c r="DNI2" s="12"/>
      <c r="DNJ2" s="12"/>
      <c r="DNK2" s="12"/>
      <c r="DNL2" s="12"/>
      <c r="DNM2" s="12"/>
      <c r="DNN2" s="12"/>
      <c r="DNO2" s="12"/>
      <c r="DNP2" s="12"/>
      <c r="DNQ2" s="12"/>
      <c r="DNR2" s="12"/>
      <c r="DNS2" s="12"/>
      <c r="DNT2" s="12"/>
      <c r="DNU2" s="12"/>
      <c r="DNV2" s="12"/>
      <c r="DNW2" s="12"/>
      <c r="DNX2" s="12"/>
      <c r="DNY2" s="12"/>
      <c r="DNZ2" s="12"/>
      <c r="DOA2" s="12"/>
      <c r="DOB2" s="12"/>
      <c r="DOC2" s="12"/>
      <c r="DOD2" s="12"/>
      <c r="DOE2" s="12"/>
      <c r="DOF2" s="12"/>
      <c r="DOG2" s="12"/>
      <c r="DOH2" s="12"/>
      <c r="DOI2" s="12"/>
      <c r="DOJ2" s="12"/>
      <c r="DOK2" s="12"/>
      <c r="DOL2" s="12"/>
      <c r="DOM2" s="12"/>
      <c r="DON2" s="12"/>
      <c r="DOO2" s="12"/>
      <c r="DOP2" s="12"/>
      <c r="DOQ2" s="12"/>
      <c r="DOR2" s="12"/>
      <c r="DOS2" s="12"/>
      <c r="DOT2" s="12"/>
      <c r="DOU2" s="12"/>
      <c r="DOV2" s="12"/>
      <c r="DOW2" s="12"/>
      <c r="DOX2" s="12"/>
      <c r="DOY2" s="12"/>
      <c r="DOZ2" s="12"/>
      <c r="DPA2" s="12"/>
      <c r="DPB2" s="12"/>
      <c r="DPC2" s="12"/>
      <c r="DPD2" s="12"/>
      <c r="DPE2" s="12"/>
      <c r="DPF2" s="12"/>
      <c r="DPG2" s="12"/>
      <c r="DPH2" s="12"/>
      <c r="DPI2" s="12"/>
      <c r="DPJ2" s="12"/>
      <c r="DPK2" s="12"/>
      <c r="DPL2" s="12"/>
      <c r="DPM2" s="12"/>
      <c r="DPN2" s="12"/>
      <c r="DPO2" s="12"/>
      <c r="DPP2" s="12"/>
      <c r="DPQ2" s="12"/>
      <c r="DPR2" s="12"/>
      <c r="DPS2" s="12"/>
      <c r="DPT2" s="12"/>
      <c r="DPU2" s="12"/>
      <c r="DPV2" s="12"/>
      <c r="DPW2" s="12"/>
      <c r="DPX2" s="12"/>
      <c r="DPY2" s="12"/>
      <c r="DPZ2" s="12"/>
      <c r="DQA2" s="12"/>
      <c r="DQB2" s="12"/>
      <c r="DQC2" s="12"/>
      <c r="DQD2" s="12"/>
      <c r="DQE2" s="12"/>
      <c r="DQF2" s="12"/>
      <c r="DQG2" s="12"/>
      <c r="DQH2" s="12"/>
      <c r="DQI2" s="12"/>
      <c r="DQJ2" s="12"/>
      <c r="DQK2" s="12"/>
      <c r="DQL2" s="12"/>
      <c r="DQM2" s="12"/>
      <c r="DQN2" s="12"/>
      <c r="DQO2" s="12"/>
      <c r="DQP2" s="12"/>
      <c r="DQQ2" s="12"/>
      <c r="DQR2" s="12"/>
      <c r="DQS2" s="12"/>
      <c r="DQT2" s="12"/>
      <c r="DQU2" s="12"/>
      <c r="DQV2" s="12"/>
      <c r="DQW2" s="12"/>
      <c r="DQX2" s="12"/>
      <c r="DQY2" s="12"/>
      <c r="DQZ2" s="12"/>
      <c r="DRA2" s="12"/>
      <c r="DRB2" s="12"/>
      <c r="DRC2" s="12"/>
      <c r="DRD2" s="12"/>
      <c r="DRE2" s="12"/>
      <c r="DRF2" s="12"/>
      <c r="DRG2" s="12"/>
      <c r="DRH2" s="12"/>
      <c r="DRI2" s="12"/>
      <c r="DRJ2" s="12"/>
      <c r="DRK2" s="12"/>
      <c r="DRL2" s="12"/>
      <c r="DRM2" s="12"/>
      <c r="DRN2" s="12"/>
      <c r="DRO2" s="12"/>
      <c r="DRP2" s="12"/>
      <c r="DRQ2" s="12"/>
      <c r="DRR2" s="12"/>
      <c r="DRS2" s="12"/>
      <c r="DRT2" s="12"/>
      <c r="DRU2" s="12"/>
      <c r="DRV2" s="12"/>
      <c r="DRW2" s="12"/>
      <c r="DRX2" s="12"/>
      <c r="DRY2" s="12"/>
      <c r="DRZ2" s="12"/>
      <c r="DSA2" s="12"/>
      <c r="DSB2" s="12"/>
      <c r="DSC2" s="12"/>
      <c r="DSD2" s="12"/>
      <c r="DSE2" s="12"/>
      <c r="DSF2" s="12"/>
      <c r="DSG2" s="12"/>
      <c r="DSH2" s="12"/>
      <c r="DSI2" s="12"/>
      <c r="DSJ2" s="12"/>
      <c r="DSK2" s="12"/>
      <c r="DSL2" s="12"/>
      <c r="DSM2" s="12"/>
      <c r="DSN2" s="12"/>
      <c r="DSO2" s="12"/>
      <c r="DSP2" s="12"/>
      <c r="DSQ2" s="12"/>
      <c r="DSR2" s="12"/>
      <c r="DSS2" s="12"/>
      <c r="DST2" s="12"/>
      <c r="DSU2" s="12"/>
      <c r="DSV2" s="12"/>
      <c r="DSW2" s="12"/>
      <c r="DSX2" s="12"/>
      <c r="DSY2" s="12"/>
      <c r="DSZ2" s="12"/>
      <c r="DTA2" s="12"/>
      <c r="DTB2" s="12"/>
      <c r="DTC2" s="12"/>
      <c r="DTD2" s="12"/>
      <c r="DTE2" s="12"/>
      <c r="DTF2" s="12"/>
      <c r="DTG2" s="12"/>
      <c r="DTH2" s="12"/>
      <c r="DTI2" s="12"/>
      <c r="DTJ2" s="12"/>
      <c r="DTK2" s="12"/>
      <c r="DTL2" s="12"/>
      <c r="DTM2" s="12"/>
      <c r="DTN2" s="12"/>
      <c r="DTO2" s="12"/>
      <c r="DTP2" s="12"/>
      <c r="DTQ2" s="12"/>
      <c r="DTR2" s="12"/>
      <c r="DTS2" s="12"/>
      <c r="DTT2" s="12"/>
      <c r="DTU2" s="12"/>
      <c r="DTV2" s="12"/>
      <c r="DTW2" s="12"/>
      <c r="DTX2" s="12"/>
      <c r="DTY2" s="12"/>
      <c r="DTZ2" s="12"/>
      <c r="DUA2" s="12"/>
      <c r="DUB2" s="12"/>
      <c r="DUC2" s="12"/>
      <c r="DUD2" s="12"/>
      <c r="DUE2" s="12"/>
      <c r="DUF2" s="12"/>
      <c r="DUG2" s="12"/>
      <c r="DUH2" s="12"/>
      <c r="DUI2" s="12"/>
      <c r="DUJ2" s="12"/>
      <c r="DUK2" s="12"/>
      <c r="DUL2" s="12"/>
      <c r="DUM2" s="12"/>
      <c r="DUN2" s="12"/>
      <c r="DUO2" s="12"/>
      <c r="DUP2" s="12"/>
      <c r="DUQ2" s="12"/>
      <c r="DUR2" s="12"/>
      <c r="DUS2" s="12"/>
      <c r="DUT2" s="12"/>
      <c r="DUU2" s="12"/>
      <c r="DUV2" s="12"/>
      <c r="DUW2" s="12"/>
      <c r="DUX2" s="12"/>
      <c r="DUY2" s="12"/>
      <c r="DUZ2" s="12"/>
      <c r="DVA2" s="12"/>
      <c r="DVB2" s="12"/>
      <c r="DVC2" s="12"/>
      <c r="DVD2" s="12"/>
      <c r="DVE2" s="12"/>
      <c r="DVF2" s="12"/>
      <c r="DVG2" s="12"/>
      <c r="DVH2" s="12"/>
      <c r="DVI2" s="12"/>
      <c r="DVJ2" s="12"/>
      <c r="DVK2" s="12"/>
      <c r="DVL2" s="12"/>
      <c r="DVM2" s="12"/>
      <c r="DVN2" s="12"/>
      <c r="DVO2" s="12"/>
      <c r="DVP2" s="12"/>
      <c r="DVQ2" s="12"/>
      <c r="DVR2" s="12"/>
      <c r="DVS2" s="12"/>
      <c r="DVT2" s="12"/>
      <c r="DVU2" s="12"/>
      <c r="DVV2" s="12"/>
      <c r="DVW2" s="12"/>
      <c r="DVX2" s="12"/>
      <c r="DVY2" s="12"/>
      <c r="DVZ2" s="12"/>
      <c r="DWA2" s="12"/>
      <c r="DWB2" s="12"/>
      <c r="DWC2" s="12"/>
      <c r="DWD2" s="12"/>
      <c r="DWE2" s="12"/>
      <c r="DWF2" s="12"/>
      <c r="DWG2" s="12"/>
      <c r="DWH2" s="12"/>
      <c r="DWI2" s="12"/>
      <c r="DWJ2" s="12"/>
      <c r="DWK2" s="12"/>
      <c r="DWL2" s="12"/>
      <c r="DWM2" s="12"/>
      <c r="DWN2" s="12"/>
      <c r="DWO2" s="12"/>
      <c r="DWP2" s="12"/>
      <c r="DWQ2" s="12"/>
      <c r="DWR2" s="12"/>
      <c r="DWS2" s="12"/>
      <c r="DWT2" s="12"/>
      <c r="DWU2" s="12"/>
      <c r="DWV2" s="12"/>
      <c r="DWW2" s="12"/>
      <c r="DWX2" s="12"/>
      <c r="DWY2" s="12"/>
      <c r="DWZ2" s="12"/>
      <c r="DXA2" s="12"/>
      <c r="DXB2" s="12"/>
      <c r="DXC2" s="12"/>
      <c r="DXD2" s="12"/>
      <c r="DXE2" s="12"/>
      <c r="DXF2" s="12"/>
      <c r="DXG2" s="12"/>
      <c r="DXH2" s="12"/>
      <c r="DXI2" s="12"/>
      <c r="DXJ2" s="12"/>
      <c r="DXK2" s="12"/>
      <c r="DXL2" s="12"/>
      <c r="DXM2" s="12"/>
      <c r="DXN2" s="12"/>
      <c r="DXO2" s="12"/>
      <c r="DXP2" s="12"/>
      <c r="DXQ2" s="12"/>
      <c r="DXR2" s="12"/>
      <c r="DXS2" s="12"/>
      <c r="DXT2" s="12"/>
      <c r="DXU2" s="12"/>
      <c r="DXV2" s="12"/>
      <c r="DXW2" s="12"/>
      <c r="DXX2" s="12"/>
      <c r="DXY2" s="12"/>
      <c r="DXZ2" s="12"/>
      <c r="DYA2" s="12"/>
      <c r="DYB2" s="12"/>
      <c r="DYC2" s="12"/>
      <c r="DYD2" s="12"/>
      <c r="DYE2" s="12"/>
      <c r="DYF2" s="12"/>
      <c r="DYG2" s="12"/>
      <c r="DYH2" s="12"/>
      <c r="DYI2" s="12"/>
      <c r="DYJ2" s="12"/>
      <c r="DYK2" s="12"/>
      <c r="DYL2" s="12"/>
      <c r="DYM2" s="12"/>
      <c r="DYN2" s="12"/>
      <c r="DYO2" s="12"/>
      <c r="DYP2" s="12"/>
      <c r="DYQ2" s="12"/>
      <c r="DYR2" s="12"/>
      <c r="DYS2" s="12"/>
      <c r="DYT2" s="12"/>
      <c r="DYU2" s="12"/>
      <c r="DYV2" s="12"/>
      <c r="DYW2" s="12"/>
      <c r="DYX2" s="12"/>
      <c r="DYY2" s="12"/>
      <c r="DYZ2" s="12"/>
      <c r="DZA2" s="12"/>
      <c r="DZB2" s="12"/>
      <c r="DZC2" s="12"/>
      <c r="DZD2" s="12"/>
      <c r="DZE2" s="12"/>
      <c r="DZF2" s="12"/>
      <c r="DZG2" s="12"/>
      <c r="DZH2" s="12"/>
      <c r="DZI2" s="12"/>
      <c r="DZJ2" s="12"/>
      <c r="DZK2" s="12"/>
      <c r="DZL2" s="12"/>
      <c r="DZM2" s="12"/>
      <c r="DZN2" s="12"/>
      <c r="DZO2" s="12"/>
      <c r="DZP2" s="12"/>
      <c r="DZQ2" s="12"/>
      <c r="DZR2" s="12"/>
      <c r="DZS2" s="12"/>
      <c r="DZT2" s="12"/>
      <c r="DZU2" s="12"/>
      <c r="DZV2" s="12"/>
      <c r="DZW2" s="12"/>
      <c r="DZX2" s="12"/>
      <c r="DZY2" s="12"/>
      <c r="DZZ2" s="12"/>
      <c r="EAA2" s="12"/>
      <c r="EAB2" s="12"/>
      <c r="EAC2" s="12"/>
      <c r="EAD2" s="12"/>
      <c r="EAE2" s="12"/>
      <c r="EAF2" s="12"/>
      <c r="EAG2" s="12"/>
      <c r="EAH2" s="12"/>
      <c r="EAI2" s="12"/>
      <c r="EAJ2" s="12"/>
      <c r="EAK2" s="12"/>
      <c r="EAL2" s="12"/>
      <c r="EAM2" s="12"/>
      <c r="EAN2" s="12"/>
      <c r="EAO2" s="12"/>
      <c r="EAP2" s="12"/>
      <c r="EAQ2" s="12"/>
      <c r="EAR2" s="12"/>
      <c r="EAS2" s="12"/>
      <c r="EAT2" s="12"/>
      <c r="EAU2" s="12"/>
      <c r="EAV2" s="12"/>
      <c r="EAW2" s="12"/>
      <c r="EAX2" s="12"/>
      <c r="EAY2" s="12"/>
      <c r="EAZ2" s="12"/>
      <c r="EBA2" s="12"/>
      <c r="EBB2" s="12"/>
      <c r="EBC2" s="12"/>
      <c r="EBD2" s="12"/>
      <c r="EBE2" s="12"/>
      <c r="EBF2" s="12"/>
      <c r="EBG2" s="12"/>
      <c r="EBH2" s="12"/>
      <c r="EBI2" s="12"/>
      <c r="EBJ2" s="12"/>
      <c r="EBK2" s="12"/>
      <c r="EBL2" s="12"/>
      <c r="EBM2" s="12"/>
      <c r="EBN2" s="12"/>
      <c r="EBO2" s="12"/>
      <c r="EBP2" s="12"/>
      <c r="EBQ2" s="12"/>
      <c r="EBR2" s="12"/>
      <c r="EBS2" s="12"/>
      <c r="EBT2" s="12"/>
      <c r="EBU2" s="12"/>
      <c r="EBV2" s="12"/>
      <c r="EBW2" s="12"/>
      <c r="EBX2" s="12"/>
      <c r="EBY2" s="12"/>
      <c r="EBZ2" s="12"/>
      <c r="ECA2" s="12"/>
      <c r="ECB2" s="12"/>
      <c r="ECC2" s="12"/>
      <c r="ECD2" s="12"/>
      <c r="ECE2" s="12"/>
      <c r="ECF2" s="12"/>
      <c r="ECG2" s="12"/>
      <c r="ECH2" s="12"/>
      <c r="ECI2" s="12"/>
      <c r="ECJ2" s="12"/>
      <c r="ECK2" s="12"/>
      <c r="ECL2" s="12"/>
      <c r="ECM2" s="12"/>
      <c r="ECN2" s="12"/>
      <c r="ECO2" s="12"/>
      <c r="ECP2" s="12"/>
      <c r="ECQ2" s="12"/>
      <c r="ECR2" s="12"/>
      <c r="ECS2" s="12"/>
      <c r="ECT2" s="12"/>
      <c r="ECU2" s="12"/>
      <c r="ECV2" s="12"/>
      <c r="ECW2" s="12"/>
      <c r="ECX2" s="12"/>
      <c r="ECY2" s="12"/>
      <c r="ECZ2" s="12"/>
      <c r="EDA2" s="12"/>
      <c r="EDB2" s="12"/>
      <c r="EDC2" s="12"/>
      <c r="EDD2" s="12"/>
      <c r="EDE2" s="12"/>
      <c r="EDF2" s="12"/>
      <c r="EDG2" s="12"/>
      <c r="EDH2" s="12"/>
      <c r="EDI2" s="12"/>
      <c r="EDJ2" s="12"/>
      <c r="EDK2" s="12"/>
      <c r="EDL2" s="12"/>
      <c r="EDM2" s="12"/>
      <c r="EDN2" s="12"/>
      <c r="EDO2" s="12"/>
      <c r="EDP2" s="12"/>
      <c r="EDQ2" s="12"/>
      <c r="EDR2" s="12"/>
      <c r="EDS2" s="12"/>
      <c r="EDT2" s="12"/>
      <c r="EDU2" s="12"/>
      <c r="EDV2" s="12"/>
      <c r="EDW2" s="12"/>
      <c r="EDX2" s="12"/>
      <c r="EDY2" s="12"/>
      <c r="EDZ2" s="12"/>
      <c r="EEA2" s="12"/>
      <c r="EEB2" s="12"/>
      <c r="EEC2" s="12"/>
      <c r="EED2" s="12"/>
      <c r="EEE2" s="12"/>
      <c r="EEF2" s="12"/>
      <c r="EEG2" s="12"/>
      <c r="EEH2" s="12"/>
      <c r="EEI2" s="12"/>
      <c r="EEJ2" s="12"/>
      <c r="EEK2" s="12"/>
      <c r="EEL2" s="12"/>
      <c r="EEM2" s="12"/>
      <c r="EEN2" s="12"/>
      <c r="EEO2" s="12"/>
      <c r="EEP2" s="12"/>
      <c r="EEQ2" s="12"/>
      <c r="EER2" s="12"/>
      <c r="EES2" s="12"/>
      <c r="EET2" s="12"/>
      <c r="EEU2" s="12"/>
      <c r="EEV2" s="12"/>
      <c r="EEW2" s="12"/>
      <c r="EEX2" s="12"/>
      <c r="EEY2" s="12"/>
      <c r="EEZ2" s="12"/>
      <c r="EFA2" s="12"/>
      <c r="EFB2" s="12"/>
      <c r="EFC2" s="12"/>
      <c r="EFD2" s="12"/>
      <c r="EFE2" s="12"/>
      <c r="EFF2" s="12"/>
      <c r="EFG2" s="12"/>
      <c r="EFH2" s="12"/>
      <c r="EFI2" s="12"/>
      <c r="EFJ2" s="12"/>
      <c r="EFK2" s="12"/>
      <c r="EFL2" s="12"/>
      <c r="EFM2" s="12"/>
      <c r="EFN2" s="12"/>
      <c r="EFO2" s="12"/>
      <c r="EFP2" s="12"/>
      <c r="EFQ2" s="12"/>
      <c r="EFR2" s="12"/>
      <c r="EFS2" s="12"/>
      <c r="EFT2" s="12"/>
      <c r="EFU2" s="12"/>
      <c r="EFV2" s="12"/>
      <c r="EFW2" s="12"/>
      <c r="EFX2" s="12"/>
      <c r="EFY2" s="12"/>
      <c r="EFZ2" s="12"/>
      <c r="EGA2" s="12"/>
      <c r="EGB2" s="12"/>
      <c r="EGC2" s="12"/>
      <c r="EGD2" s="12"/>
      <c r="EGE2" s="12"/>
      <c r="EGF2" s="12"/>
      <c r="EGG2" s="12"/>
      <c r="EGH2" s="12"/>
      <c r="EGI2" s="12"/>
      <c r="EGJ2" s="12"/>
      <c r="EGK2" s="12"/>
      <c r="EGL2" s="12"/>
      <c r="EGM2" s="12"/>
      <c r="EGN2" s="12"/>
      <c r="EGO2" s="12"/>
      <c r="EGP2" s="12"/>
      <c r="EGQ2" s="12"/>
      <c r="EGR2" s="12"/>
      <c r="EGS2" s="12"/>
      <c r="EGT2" s="12"/>
      <c r="EGU2" s="12"/>
      <c r="EGV2" s="12"/>
      <c r="EGW2" s="12"/>
      <c r="EGX2" s="12"/>
      <c r="EGY2" s="12"/>
      <c r="EGZ2" s="12"/>
      <c r="EHA2" s="12"/>
      <c r="EHB2" s="12"/>
      <c r="EHC2" s="12"/>
      <c r="EHD2" s="12"/>
      <c r="EHE2" s="12"/>
      <c r="EHF2" s="12"/>
      <c r="EHG2" s="12"/>
      <c r="EHH2" s="12"/>
      <c r="EHI2" s="12"/>
      <c r="EHJ2" s="12"/>
      <c r="EHK2" s="12"/>
      <c r="EHL2" s="12"/>
      <c r="EHM2" s="12"/>
      <c r="EHN2" s="12"/>
      <c r="EHO2" s="12"/>
      <c r="EHP2" s="12"/>
      <c r="EHQ2" s="12"/>
      <c r="EHR2" s="12"/>
      <c r="EHS2" s="12"/>
      <c r="EHT2" s="12"/>
      <c r="EHU2" s="12"/>
      <c r="EHV2" s="12"/>
      <c r="EHW2" s="12"/>
      <c r="EHX2" s="12"/>
      <c r="EHY2" s="12"/>
      <c r="EHZ2" s="12"/>
      <c r="EIA2" s="12"/>
      <c r="EIB2" s="12"/>
      <c r="EIC2" s="12"/>
      <c r="EID2" s="12"/>
      <c r="EIE2" s="12"/>
      <c r="EIF2" s="12"/>
      <c r="EIG2" s="12"/>
      <c r="EIH2" s="12"/>
      <c r="EII2" s="12"/>
      <c r="EIJ2" s="12"/>
      <c r="EIK2" s="12"/>
      <c r="EIL2" s="12"/>
      <c r="EIM2" s="12"/>
      <c r="EIN2" s="12"/>
      <c r="EIO2" s="12"/>
      <c r="EIP2" s="12"/>
      <c r="EIQ2" s="12"/>
      <c r="EIR2" s="12"/>
      <c r="EIS2" s="12"/>
      <c r="EIT2" s="12"/>
      <c r="EIU2" s="12"/>
      <c r="EIV2" s="12"/>
      <c r="EIW2" s="12"/>
      <c r="EIX2" s="12"/>
      <c r="EIY2" s="12"/>
      <c r="EIZ2" s="12"/>
      <c r="EJA2" s="12"/>
      <c r="EJB2" s="12"/>
      <c r="EJC2" s="12"/>
      <c r="EJD2" s="12"/>
      <c r="EJE2" s="12"/>
      <c r="EJF2" s="12"/>
      <c r="EJG2" s="12"/>
      <c r="EJH2" s="12"/>
      <c r="EJI2" s="12"/>
      <c r="EJJ2" s="12"/>
      <c r="EJK2" s="12"/>
      <c r="EJL2" s="12"/>
      <c r="EJM2" s="12"/>
      <c r="EJN2" s="12"/>
      <c r="EJO2" s="12"/>
      <c r="EJP2" s="12"/>
      <c r="EJQ2" s="12"/>
      <c r="EJR2" s="12"/>
      <c r="EJS2" s="12"/>
      <c r="EJT2" s="12"/>
      <c r="EJU2" s="12"/>
      <c r="EJV2" s="12"/>
      <c r="EJW2" s="12"/>
      <c r="EJX2" s="12"/>
      <c r="EJY2" s="12"/>
      <c r="EJZ2" s="12"/>
      <c r="EKA2" s="12"/>
      <c r="EKB2" s="12"/>
      <c r="EKC2" s="12"/>
      <c r="EKD2" s="12"/>
      <c r="EKE2" s="12"/>
      <c r="EKF2" s="12"/>
      <c r="EKG2" s="12"/>
      <c r="EKH2" s="12"/>
      <c r="EKI2" s="12"/>
      <c r="EKJ2" s="12"/>
      <c r="EKK2" s="12"/>
      <c r="EKL2" s="12"/>
      <c r="EKM2" s="12"/>
      <c r="EKN2" s="12"/>
      <c r="EKO2" s="12"/>
      <c r="EKP2" s="12"/>
      <c r="EKQ2" s="12"/>
      <c r="EKR2" s="12"/>
      <c r="EKS2" s="12"/>
      <c r="EKT2" s="12"/>
      <c r="EKU2" s="12"/>
      <c r="EKV2" s="12"/>
      <c r="EKW2" s="12"/>
      <c r="EKX2" s="12"/>
      <c r="EKY2" s="12"/>
      <c r="EKZ2" s="12"/>
      <c r="ELA2" s="12"/>
      <c r="ELB2" s="12"/>
      <c r="ELC2" s="12"/>
      <c r="ELD2" s="12"/>
      <c r="ELE2" s="12"/>
      <c r="ELF2" s="12"/>
      <c r="ELG2" s="12"/>
      <c r="ELH2" s="12"/>
      <c r="ELI2" s="12"/>
      <c r="ELJ2" s="12"/>
      <c r="ELK2" s="12"/>
      <c r="ELL2" s="12"/>
      <c r="ELM2" s="12"/>
      <c r="ELN2" s="12"/>
      <c r="ELO2" s="12"/>
      <c r="ELP2" s="12"/>
      <c r="ELQ2" s="12"/>
      <c r="ELR2" s="12"/>
      <c r="ELS2" s="12"/>
      <c r="ELT2" s="12"/>
      <c r="ELU2" s="12"/>
      <c r="ELV2" s="12"/>
      <c r="ELW2" s="12"/>
      <c r="ELX2" s="12"/>
      <c r="ELY2" s="12"/>
      <c r="ELZ2" s="12"/>
      <c r="EMA2" s="12"/>
      <c r="EMB2" s="12"/>
      <c r="EMC2" s="12"/>
      <c r="EMD2" s="12"/>
      <c r="EME2" s="12"/>
      <c r="EMF2" s="12"/>
      <c r="EMG2" s="12"/>
      <c r="EMH2" s="12"/>
      <c r="EMI2" s="12"/>
      <c r="EMJ2" s="12"/>
      <c r="EMK2" s="12"/>
      <c r="EML2" s="12"/>
      <c r="EMM2" s="12"/>
      <c r="EMN2" s="12"/>
      <c r="EMO2" s="12"/>
      <c r="EMP2" s="12"/>
      <c r="EMQ2" s="12"/>
      <c r="EMR2" s="12"/>
      <c r="EMS2" s="12"/>
      <c r="EMT2" s="12"/>
      <c r="EMU2" s="12"/>
      <c r="EMV2" s="12"/>
      <c r="EMW2" s="12"/>
      <c r="EMX2" s="12"/>
      <c r="EMY2" s="12"/>
      <c r="EMZ2" s="12"/>
      <c r="ENA2" s="12"/>
      <c r="ENB2" s="12"/>
      <c r="ENC2" s="12"/>
      <c r="END2" s="12"/>
      <c r="ENE2" s="12"/>
      <c r="ENF2" s="12"/>
      <c r="ENG2" s="12"/>
      <c r="ENH2" s="12"/>
      <c r="ENI2" s="12"/>
      <c r="ENJ2" s="12"/>
      <c r="ENK2" s="12"/>
      <c r="ENL2" s="12"/>
      <c r="ENM2" s="12"/>
      <c r="ENN2" s="12"/>
      <c r="ENO2" s="12"/>
      <c r="ENP2" s="12"/>
      <c r="ENQ2" s="12"/>
      <c r="ENR2" s="12"/>
      <c r="ENS2" s="12"/>
      <c r="ENT2" s="12"/>
      <c r="ENU2" s="12"/>
      <c r="ENV2" s="12"/>
      <c r="ENW2" s="12"/>
      <c r="ENX2" s="12"/>
      <c r="ENY2" s="12"/>
      <c r="ENZ2" s="12"/>
      <c r="EOA2" s="12"/>
      <c r="EOB2" s="12"/>
      <c r="EOC2" s="12"/>
      <c r="EOD2" s="12"/>
      <c r="EOE2" s="12"/>
      <c r="EOF2" s="12"/>
      <c r="EOG2" s="12"/>
      <c r="EOH2" s="12"/>
      <c r="EOI2" s="12"/>
      <c r="EOJ2" s="12"/>
      <c r="EOK2" s="12"/>
      <c r="EOL2" s="12"/>
      <c r="EOM2" s="12"/>
      <c r="EON2" s="12"/>
      <c r="EOO2" s="12"/>
      <c r="EOP2" s="12"/>
      <c r="EOQ2" s="12"/>
      <c r="EOR2" s="12"/>
      <c r="EOS2" s="12"/>
      <c r="EOT2" s="12"/>
      <c r="EOU2" s="12"/>
      <c r="EOV2" s="12"/>
      <c r="EOW2" s="12"/>
      <c r="EOX2" s="12"/>
      <c r="EOY2" s="12"/>
      <c r="EOZ2" s="12"/>
      <c r="EPA2" s="12"/>
      <c r="EPB2" s="12"/>
      <c r="EPC2" s="12"/>
      <c r="EPD2" s="12"/>
      <c r="EPE2" s="12"/>
      <c r="EPF2" s="12"/>
      <c r="EPG2" s="12"/>
      <c r="EPH2" s="12"/>
      <c r="EPI2" s="12"/>
      <c r="EPJ2" s="12"/>
      <c r="EPK2" s="12"/>
      <c r="EPL2" s="12"/>
      <c r="EPM2" s="12"/>
      <c r="EPN2" s="12"/>
      <c r="EPO2" s="12"/>
      <c r="EPP2" s="12"/>
      <c r="EPQ2" s="12"/>
      <c r="EPR2" s="12"/>
      <c r="EPS2" s="12"/>
      <c r="EPT2" s="12"/>
      <c r="EPU2" s="12"/>
      <c r="EPV2" s="12"/>
      <c r="EPW2" s="12"/>
      <c r="EPX2" s="12"/>
      <c r="EPY2" s="12"/>
      <c r="EPZ2" s="12"/>
      <c r="EQA2" s="12"/>
      <c r="EQB2" s="12"/>
      <c r="EQC2" s="12"/>
      <c r="EQD2" s="12"/>
      <c r="EQE2" s="12"/>
      <c r="EQF2" s="12"/>
      <c r="EQG2" s="12"/>
      <c r="EQH2" s="12"/>
      <c r="EQI2" s="12"/>
      <c r="EQJ2" s="12"/>
      <c r="EQK2" s="12"/>
      <c r="EQL2" s="12"/>
      <c r="EQM2" s="12"/>
      <c r="EQN2" s="12"/>
      <c r="EQO2" s="12"/>
      <c r="EQP2" s="12"/>
      <c r="EQQ2" s="12"/>
      <c r="EQR2" s="12"/>
      <c r="EQS2" s="12"/>
      <c r="EQT2" s="12"/>
      <c r="EQU2" s="12"/>
      <c r="EQV2" s="12"/>
      <c r="EQW2" s="12"/>
      <c r="EQX2" s="12"/>
      <c r="EQY2" s="12"/>
      <c r="EQZ2" s="12"/>
      <c r="ERA2" s="12"/>
      <c r="ERB2" s="12"/>
      <c r="ERC2" s="12"/>
      <c r="ERD2" s="12"/>
      <c r="ERE2" s="12"/>
      <c r="ERF2" s="12"/>
      <c r="ERG2" s="12"/>
      <c r="ERH2" s="12"/>
      <c r="ERI2" s="12"/>
      <c r="ERJ2" s="12"/>
      <c r="ERK2" s="12"/>
      <c r="ERL2" s="12"/>
      <c r="ERM2" s="12"/>
      <c r="ERN2" s="12"/>
      <c r="ERO2" s="12"/>
      <c r="ERP2" s="12"/>
      <c r="ERQ2" s="12"/>
      <c r="ERR2" s="12"/>
      <c r="ERS2" s="12"/>
      <c r="ERT2" s="12"/>
      <c r="ERU2" s="12"/>
      <c r="ERV2" s="12"/>
      <c r="ERW2" s="12"/>
      <c r="ERX2" s="12"/>
      <c r="ERY2" s="12"/>
      <c r="ERZ2" s="12"/>
      <c r="ESA2" s="12"/>
      <c r="ESB2" s="12"/>
      <c r="ESC2" s="12"/>
      <c r="ESD2" s="12"/>
      <c r="ESE2" s="12"/>
      <c r="ESF2" s="12"/>
      <c r="ESG2" s="12"/>
      <c r="ESH2" s="12"/>
      <c r="ESI2" s="12"/>
      <c r="ESJ2" s="12"/>
      <c r="ESK2" s="12"/>
      <c r="ESL2" s="12"/>
      <c r="ESM2" s="12"/>
      <c r="ESN2" s="12"/>
      <c r="ESO2" s="12"/>
      <c r="ESP2" s="12"/>
      <c r="ESQ2" s="12"/>
      <c r="ESR2" s="12"/>
      <c r="ESS2" s="12"/>
      <c r="EST2" s="12"/>
      <c r="ESU2" s="12"/>
      <c r="ESV2" s="12"/>
      <c r="ESW2" s="12"/>
      <c r="ESX2" s="12"/>
      <c r="ESY2" s="12"/>
      <c r="ESZ2" s="12"/>
      <c r="ETA2" s="12"/>
      <c r="ETB2" s="12"/>
      <c r="ETC2" s="12"/>
      <c r="ETD2" s="12"/>
      <c r="ETE2" s="12"/>
      <c r="ETF2" s="12"/>
      <c r="ETG2" s="12"/>
      <c r="ETH2" s="12"/>
      <c r="ETI2" s="12"/>
      <c r="ETJ2" s="12"/>
      <c r="ETK2" s="12"/>
      <c r="ETL2" s="12"/>
      <c r="ETM2" s="12"/>
      <c r="ETN2" s="12"/>
      <c r="ETO2" s="12"/>
      <c r="ETP2" s="12"/>
      <c r="ETQ2" s="12"/>
      <c r="ETR2" s="12"/>
      <c r="ETS2" s="12"/>
      <c r="ETT2" s="12"/>
      <c r="ETU2" s="12"/>
      <c r="ETV2" s="12"/>
      <c r="ETW2" s="12"/>
      <c r="ETX2" s="12"/>
      <c r="ETY2" s="12"/>
      <c r="ETZ2" s="12"/>
      <c r="EUA2" s="12"/>
      <c r="EUB2" s="12"/>
      <c r="EUC2" s="12"/>
      <c r="EUD2" s="12"/>
      <c r="EUE2" s="12"/>
      <c r="EUF2" s="12"/>
      <c r="EUG2" s="12"/>
      <c r="EUH2" s="12"/>
      <c r="EUI2" s="12"/>
      <c r="EUJ2" s="12"/>
      <c r="EUK2" s="12"/>
      <c r="EUL2" s="12"/>
      <c r="EUM2" s="12"/>
      <c r="EUN2" s="12"/>
      <c r="EUO2" s="12"/>
      <c r="EUP2" s="12"/>
      <c r="EUQ2" s="12"/>
      <c r="EUR2" s="12"/>
      <c r="EUS2" s="12"/>
      <c r="EUT2" s="12"/>
      <c r="EUU2" s="12"/>
      <c r="EUV2" s="12"/>
      <c r="EUW2" s="12"/>
      <c r="EUX2" s="12"/>
      <c r="EUY2" s="12"/>
      <c r="EUZ2" s="12"/>
      <c r="EVA2" s="12"/>
      <c r="EVB2" s="12"/>
      <c r="EVC2" s="12"/>
      <c r="EVD2" s="12"/>
      <c r="EVE2" s="12"/>
      <c r="EVF2" s="12"/>
      <c r="EVG2" s="12"/>
      <c r="EVH2" s="12"/>
      <c r="EVI2" s="12"/>
      <c r="EVJ2" s="12"/>
      <c r="EVK2" s="12"/>
      <c r="EVL2" s="12"/>
      <c r="EVM2" s="12"/>
      <c r="EVN2" s="12"/>
      <c r="EVO2" s="12"/>
      <c r="EVP2" s="12"/>
      <c r="EVQ2" s="12"/>
      <c r="EVR2" s="12"/>
      <c r="EVS2" s="12"/>
      <c r="EVT2" s="12"/>
      <c r="EVU2" s="12"/>
      <c r="EVV2" s="12"/>
      <c r="EVW2" s="12"/>
      <c r="EVX2" s="12"/>
      <c r="EVY2" s="12"/>
      <c r="EVZ2" s="12"/>
      <c r="EWA2" s="12"/>
      <c r="EWB2" s="12"/>
      <c r="EWC2" s="12"/>
      <c r="EWD2" s="12"/>
      <c r="EWE2" s="12"/>
      <c r="EWF2" s="12"/>
      <c r="EWG2" s="12"/>
      <c r="EWH2" s="12"/>
      <c r="EWI2" s="12"/>
      <c r="EWJ2" s="12"/>
      <c r="EWK2" s="12"/>
      <c r="EWL2" s="12"/>
      <c r="EWM2" s="12"/>
      <c r="EWN2" s="12"/>
      <c r="EWO2" s="12"/>
      <c r="EWP2" s="12"/>
      <c r="EWQ2" s="12"/>
      <c r="EWR2" s="12"/>
      <c r="EWS2" s="12"/>
      <c r="EWT2" s="12"/>
      <c r="EWU2" s="12"/>
      <c r="EWV2" s="12"/>
      <c r="EWW2" s="12"/>
      <c r="EWX2" s="12"/>
      <c r="EWY2" s="12"/>
      <c r="EWZ2" s="12"/>
      <c r="EXA2" s="12"/>
      <c r="EXB2" s="12"/>
      <c r="EXC2" s="12"/>
      <c r="EXD2" s="12"/>
      <c r="EXE2" s="12"/>
      <c r="EXF2" s="12"/>
      <c r="EXG2" s="12"/>
      <c r="EXH2" s="12"/>
      <c r="EXI2" s="12"/>
      <c r="EXJ2" s="12"/>
      <c r="EXK2" s="12"/>
      <c r="EXL2" s="12"/>
      <c r="EXM2" s="12"/>
      <c r="EXN2" s="12"/>
      <c r="EXO2" s="12"/>
      <c r="EXP2" s="12"/>
      <c r="EXQ2" s="12"/>
      <c r="EXR2" s="12"/>
      <c r="EXS2" s="12"/>
      <c r="EXT2" s="12"/>
      <c r="EXU2" s="12"/>
      <c r="EXV2" s="12"/>
      <c r="EXW2" s="12"/>
      <c r="EXX2" s="12"/>
      <c r="EXY2" s="12"/>
      <c r="EXZ2" s="12"/>
      <c r="EYA2" s="12"/>
      <c r="EYB2" s="12"/>
      <c r="EYC2" s="12"/>
      <c r="EYD2" s="12"/>
      <c r="EYE2" s="12"/>
      <c r="EYF2" s="12"/>
      <c r="EYG2" s="12"/>
      <c r="EYH2" s="12"/>
      <c r="EYI2" s="12"/>
      <c r="EYJ2" s="12"/>
      <c r="EYK2" s="12"/>
      <c r="EYL2" s="12"/>
      <c r="EYM2" s="12"/>
      <c r="EYN2" s="12"/>
      <c r="EYO2" s="12"/>
      <c r="EYP2" s="12"/>
      <c r="EYQ2" s="12"/>
      <c r="EYR2" s="12"/>
      <c r="EYS2" s="12"/>
      <c r="EYT2" s="12"/>
      <c r="EYU2" s="12"/>
      <c r="EYV2" s="12"/>
      <c r="EYW2" s="12"/>
      <c r="EYX2" s="12"/>
      <c r="EYY2" s="12"/>
      <c r="EYZ2" s="12"/>
      <c r="EZA2" s="12"/>
      <c r="EZB2" s="12"/>
      <c r="EZC2" s="12"/>
      <c r="EZD2" s="12"/>
      <c r="EZE2" s="12"/>
      <c r="EZF2" s="12"/>
      <c r="EZG2" s="12"/>
      <c r="EZH2" s="12"/>
      <c r="EZI2" s="12"/>
      <c r="EZJ2" s="12"/>
      <c r="EZK2" s="12"/>
      <c r="EZL2" s="12"/>
      <c r="EZM2" s="12"/>
      <c r="EZN2" s="12"/>
      <c r="EZO2" s="12"/>
      <c r="EZP2" s="12"/>
      <c r="EZQ2" s="12"/>
      <c r="EZR2" s="12"/>
      <c r="EZS2" s="12"/>
      <c r="EZT2" s="12"/>
      <c r="EZU2" s="12"/>
      <c r="EZV2" s="12"/>
      <c r="EZW2" s="12"/>
      <c r="EZX2" s="12"/>
      <c r="EZY2" s="12"/>
      <c r="EZZ2" s="12"/>
      <c r="FAA2" s="12"/>
      <c r="FAB2" s="12"/>
      <c r="FAC2" s="12"/>
      <c r="FAD2" s="12"/>
      <c r="FAE2" s="12"/>
      <c r="FAF2" s="12"/>
      <c r="FAG2" s="12"/>
      <c r="FAH2" s="12"/>
      <c r="FAI2" s="12"/>
      <c r="FAJ2" s="12"/>
      <c r="FAK2" s="12"/>
      <c r="FAL2" s="12"/>
      <c r="FAM2" s="12"/>
      <c r="FAN2" s="12"/>
      <c r="FAO2" s="12"/>
      <c r="FAP2" s="12"/>
      <c r="FAQ2" s="12"/>
      <c r="FAR2" s="12"/>
      <c r="FAS2" s="12"/>
      <c r="FAT2" s="12"/>
      <c r="FAU2" s="12"/>
      <c r="FAV2" s="12"/>
      <c r="FAW2" s="12"/>
      <c r="FAX2" s="12"/>
      <c r="FAY2" s="12"/>
      <c r="FAZ2" s="12"/>
      <c r="FBA2" s="12"/>
      <c r="FBB2" s="12"/>
      <c r="FBC2" s="12"/>
      <c r="FBD2" s="12"/>
      <c r="FBE2" s="12"/>
      <c r="FBF2" s="12"/>
      <c r="FBG2" s="12"/>
      <c r="FBH2" s="12"/>
      <c r="FBI2" s="12"/>
      <c r="FBJ2" s="12"/>
      <c r="FBK2" s="12"/>
      <c r="FBL2" s="12"/>
      <c r="FBM2" s="12"/>
      <c r="FBN2" s="12"/>
      <c r="FBO2" s="12"/>
      <c r="FBP2" s="12"/>
      <c r="FBQ2" s="12"/>
      <c r="FBR2" s="12"/>
      <c r="FBS2" s="12"/>
      <c r="FBT2" s="12"/>
      <c r="FBU2" s="12"/>
      <c r="FBV2" s="12"/>
      <c r="FBW2" s="12"/>
      <c r="FBX2" s="12"/>
      <c r="FBY2" s="12"/>
      <c r="FBZ2" s="12"/>
      <c r="FCA2" s="12"/>
      <c r="FCB2" s="12"/>
      <c r="FCC2" s="12"/>
      <c r="FCD2" s="12"/>
      <c r="FCE2" s="12"/>
      <c r="FCF2" s="12"/>
      <c r="FCG2" s="12"/>
      <c r="FCH2" s="12"/>
      <c r="FCI2" s="12"/>
      <c r="FCJ2" s="12"/>
      <c r="FCK2" s="12"/>
      <c r="FCL2" s="12"/>
      <c r="FCM2" s="12"/>
      <c r="FCN2" s="12"/>
      <c r="FCO2" s="12"/>
      <c r="FCP2" s="12"/>
      <c r="FCQ2" s="12"/>
      <c r="FCR2" s="12"/>
      <c r="FCS2" s="12"/>
      <c r="FCT2" s="12"/>
      <c r="FCU2" s="12"/>
      <c r="FCV2" s="12"/>
      <c r="FCW2" s="12"/>
      <c r="FCX2" s="12"/>
      <c r="FCY2" s="12"/>
      <c r="FCZ2" s="12"/>
      <c r="FDA2" s="12"/>
      <c r="FDB2" s="12"/>
      <c r="FDC2" s="12"/>
      <c r="FDD2" s="12"/>
      <c r="FDE2" s="12"/>
      <c r="FDF2" s="12"/>
      <c r="FDG2" s="12"/>
      <c r="FDH2" s="12"/>
      <c r="FDI2" s="12"/>
      <c r="FDJ2" s="12"/>
      <c r="FDK2" s="12"/>
      <c r="FDL2" s="12"/>
      <c r="FDM2" s="12"/>
      <c r="FDN2" s="12"/>
      <c r="FDO2" s="12"/>
      <c r="FDP2" s="12"/>
      <c r="FDQ2" s="12"/>
      <c r="FDR2" s="12"/>
      <c r="FDS2" s="12"/>
      <c r="FDT2" s="12"/>
      <c r="FDU2" s="12"/>
      <c r="FDV2" s="12"/>
      <c r="FDW2" s="12"/>
      <c r="FDX2" s="12"/>
      <c r="FDY2" s="12"/>
      <c r="FDZ2" s="12"/>
      <c r="FEA2" s="12"/>
      <c r="FEB2" s="12"/>
      <c r="FEC2" s="12"/>
      <c r="FED2" s="12"/>
      <c r="FEE2" s="12"/>
      <c r="FEF2" s="12"/>
      <c r="FEG2" s="12"/>
      <c r="FEH2" s="12"/>
      <c r="FEI2" s="12"/>
      <c r="FEJ2" s="12"/>
      <c r="FEK2" s="12"/>
      <c r="FEL2" s="12"/>
      <c r="FEM2" s="12"/>
      <c r="FEN2" s="12"/>
      <c r="FEO2" s="12"/>
      <c r="FEP2" s="12"/>
      <c r="FEQ2" s="12"/>
      <c r="FER2" s="12"/>
      <c r="FES2" s="12"/>
      <c r="FET2" s="12"/>
      <c r="FEU2" s="12"/>
      <c r="FEV2" s="12"/>
      <c r="FEW2" s="12"/>
      <c r="FEX2" s="12"/>
      <c r="FEY2" s="12"/>
      <c r="FEZ2" s="12"/>
      <c r="FFA2" s="12"/>
      <c r="FFB2" s="12"/>
      <c r="FFC2" s="12"/>
      <c r="FFD2" s="12"/>
      <c r="FFE2" s="12"/>
      <c r="FFF2" s="12"/>
      <c r="FFG2" s="12"/>
      <c r="FFH2" s="12"/>
      <c r="FFI2" s="12"/>
      <c r="FFJ2" s="12"/>
      <c r="FFK2" s="12"/>
      <c r="FFL2" s="12"/>
      <c r="FFM2" s="12"/>
      <c r="FFN2" s="12"/>
      <c r="FFO2" s="12"/>
      <c r="FFP2" s="12"/>
      <c r="FFQ2" s="12"/>
      <c r="FFR2" s="12"/>
      <c r="FFS2" s="12"/>
      <c r="FFT2" s="12"/>
      <c r="FFU2" s="12"/>
      <c r="FFV2" s="12"/>
      <c r="FFW2" s="12"/>
      <c r="FFX2" s="12"/>
      <c r="FFY2" s="12"/>
      <c r="FFZ2" s="12"/>
      <c r="FGA2" s="12"/>
      <c r="FGB2" s="12"/>
      <c r="FGC2" s="12"/>
      <c r="FGD2" s="12"/>
      <c r="FGE2" s="12"/>
      <c r="FGF2" s="12"/>
      <c r="FGG2" s="12"/>
      <c r="FGH2" s="12"/>
      <c r="FGI2" s="12"/>
      <c r="FGJ2" s="12"/>
      <c r="FGK2" s="12"/>
      <c r="FGL2" s="12"/>
      <c r="FGM2" s="12"/>
      <c r="FGN2" s="12"/>
      <c r="FGO2" s="12"/>
      <c r="FGP2" s="12"/>
      <c r="FGQ2" s="12"/>
      <c r="FGR2" s="12"/>
      <c r="FGS2" s="12"/>
      <c r="FGT2" s="12"/>
      <c r="FGU2" s="12"/>
      <c r="FGV2" s="12"/>
      <c r="FGW2" s="12"/>
      <c r="FGX2" s="12"/>
      <c r="FGY2" s="12"/>
      <c r="FGZ2" s="12"/>
      <c r="FHA2" s="12"/>
      <c r="FHB2" s="12"/>
      <c r="FHC2" s="12"/>
      <c r="FHD2" s="12"/>
      <c r="FHE2" s="12"/>
      <c r="FHF2" s="12"/>
      <c r="FHG2" s="12"/>
      <c r="FHH2" s="12"/>
      <c r="FHI2" s="12"/>
      <c r="FHJ2" s="12"/>
      <c r="FHK2" s="12"/>
      <c r="FHL2" s="12"/>
      <c r="FHM2" s="12"/>
      <c r="FHN2" s="12"/>
      <c r="FHO2" s="12"/>
      <c r="FHP2" s="12"/>
      <c r="FHQ2" s="12"/>
      <c r="FHR2" s="12"/>
      <c r="FHS2" s="12"/>
      <c r="FHT2" s="12"/>
      <c r="FHU2" s="12"/>
      <c r="FHV2" s="12"/>
      <c r="FHW2" s="12"/>
      <c r="FHX2" s="12"/>
      <c r="FHY2" s="12"/>
      <c r="FHZ2" s="12"/>
      <c r="FIA2" s="12"/>
      <c r="FIB2" s="12"/>
      <c r="FIC2" s="12"/>
      <c r="FID2" s="12"/>
      <c r="FIE2" s="12"/>
      <c r="FIF2" s="12"/>
      <c r="FIG2" s="12"/>
      <c r="FIH2" s="12"/>
      <c r="FII2" s="12"/>
      <c r="FIJ2" s="12"/>
      <c r="FIK2" s="12"/>
      <c r="FIL2" s="12"/>
      <c r="FIM2" s="12"/>
      <c r="FIN2" s="12"/>
      <c r="FIO2" s="12"/>
      <c r="FIP2" s="12"/>
      <c r="FIQ2" s="12"/>
      <c r="FIR2" s="12"/>
      <c r="FIS2" s="12"/>
      <c r="FIT2" s="12"/>
      <c r="FIU2" s="12"/>
      <c r="FIV2" s="12"/>
      <c r="FIW2" s="12"/>
      <c r="FIX2" s="12"/>
      <c r="FIY2" s="12"/>
      <c r="FIZ2" s="12"/>
      <c r="FJA2" s="12"/>
      <c r="FJB2" s="12"/>
      <c r="FJC2" s="12"/>
      <c r="FJD2" s="12"/>
      <c r="FJE2" s="12"/>
      <c r="FJF2" s="12"/>
      <c r="FJG2" s="12"/>
      <c r="FJH2" s="12"/>
      <c r="FJI2" s="12"/>
      <c r="FJJ2" s="12"/>
      <c r="FJK2" s="12"/>
      <c r="FJL2" s="12"/>
      <c r="FJM2" s="12"/>
      <c r="FJN2" s="12"/>
      <c r="FJO2" s="12"/>
      <c r="FJP2" s="12"/>
      <c r="FJQ2" s="12"/>
      <c r="FJR2" s="12"/>
      <c r="FJS2" s="12"/>
      <c r="FJT2" s="12"/>
      <c r="FJU2" s="12"/>
      <c r="FJV2" s="12"/>
      <c r="FJW2" s="12"/>
      <c r="FJX2" s="12"/>
      <c r="FJY2" s="12"/>
      <c r="FJZ2" s="12"/>
      <c r="FKA2" s="12"/>
      <c r="FKB2" s="12"/>
      <c r="FKC2" s="12"/>
      <c r="FKD2" s="12"/>
      <c r="FKE2" s="12"/>
      <c r="FKF2" s="12"/>
      <c r="FKG2" s="12"/>
      <c r="FKH2" s="12"/>
      <c r="FKI2" s="12"/>
      <c r="FKJ2" s="12"/>
      <c r="FKK2" s="12"/>
      <c r="FKL2" s="12"/>
      <c r="FKM2" s="12"/>
      <c r="FKN2" s="12"/>
      <c r="FKO2" s="12"/>
      <c r="FKP2" s="12"/>
      <c r="FKQ2" s="12"/>
      <c r="FKR2" s="12"/>
      <c r="FKS2" s="12"/>
      <c r="FKT2" s="12"/>
      <c r="FKU2" s="12"/>
      <c r="FKV2" s="12"/>
      <c r="FKW2" s="12"/>
      <c r="FKX2" s="12"/>
      <c r="FKY2" s="12"/>
      <c r="FKZ2" s="12"/>
      <c r="FLA2" s="12"/>
      <c r="FLB2" s="12"/>
      <c r="FLC2" s="12"/>
      <c r="FLD2" s="12"/>
      <c r="FLE2" s="12"/>
      <c r="FLF2" s="12"/>
      <c r="FLG2" s="12"/>
      <c r="FLH2" s="12"/>
      <c r="FLI2" s="12"/>
      <c r="FLJ2" s="12"/>
      <c r="FLK2" s="12"/>
      <c r="FLL2" s="12"/>
      <c r="FLM2" s="12"/>
      <c r="FLN2" s="12"/>
      <c r="FLO2" s="12"/>
      <c r="FLP2" s="12"/>
      <c r="FLQ2" s="12"/>
      <c r="FLR2" s="12"/>
      <c r="FLS2" s="12"/>
      <c r="FLT2" s="12"/>
      <c r="FLU2" s="12"/>
      <c r="FLV2" s="12"/>
      <c r="FLW2" s="12"/>
      <c r="FLX2" s="12"/>
      <c r="FLY2" s="12"/>
      <c r="FLZ2" s="12"/>
      <c r="FMA2" s="12"/>
      <c r="FMB2" s="12"/>
      <c r="FMC2" s="12"/>
      <c r="FMD2" s="12"/>
      <c r="FME2" s="12"/>
      <c r="FMF2" s="12"/>
      <c r="FMG2" s="12"/>
      <c r="FMH2" s="12"/>
      <c r="FMI2" s="12"/>
      <c r="FMJ2" s="12"/>
      <c r="FMK2" s="12"/>
      <c r="FML2" s="12"/>
      <c r="FMM2" s="12"/>
      <c r="FMN2" s="12"/>
      <c r="FMO2" s="12"/>
      <c r="FMP2" s="12"/>
      <c r="FMQ2" s="12"/>
      <c r="FMR2" s="12"/>
      <c r="FMS2" s="12"/>
      <c r="FMT2" s="12"/>
      <c r="FMU2" s="12"/>
      <c r="FMV2" s="12"/>
      <c r="FMW2" s="12"/>
      <c r="FMX2" s="12"/>
      <c r="FMY2" s="12"/>
      <c r="FMZ2" s="12"/>
      <c r="FNA2" s="12"/>
      <c r="FNB2" s="12"/>
      <c r="FNC2" s="12"/>
      <c r="FND2" s="12"/>
      <c r="FNE2" s="12"/>
      <c r="FNF2" s="12"/>
      <c r="FNG2" s="12"/>
      <c r="FNH2" s="12"/>
      <c r="FNI2" s="12"/>
      <c r="FNJ2" s="12"/>
      <c r="FNK2" s="12"/>
      <c r="FNL2" s="12"/>
      <c r="FNM2" s="12"/>
      <c r="FNN2" s="12"/>
      <c r="FNO2" s="12"/>
      <c r="FNP2" s="12"/>
      <c r="FNQ2" s="12"/>
      <c r="FNR2" s="12"/>
      <c r="FNS2" s="12"/>
      <c r="FNT2" s="12"/>
      <c r="FNU2" s="12"/>
      <c r="FNV2" s="12"/>
      <c r="FNW2" s="12"/>
      <c r="FNX2" s="12"/>
      <c r="FNY2" s="12"/>
      <c r="FNZ2" s="12"/>
      <c r="FOA2" s="12"/>
      <c r="FOB2" s="12"/>
      <c r="FOC2" s="12"/>
      <c r="FOD2" s="12"/>
      <c r="FOE2" s="12"/>
      <c r="FOF2" s="12"/>
      <c r="FOG2" s="12"/>
      <c r="FOH2" s="12"/>
      <c r="FOI2" s="12"/>
      <c r="FOJ2" s="12"/>
      <c r="FOK2" s="12"/>
      <c r="FOL2" s="12"/>
      <c r="FOM2" s="12"/>
      <c r="FON2" s="12"/>
      <c r="FOO2" s="12"/>
      <c r="FOP2" s="12"/>
      <c r="FOQ2" s="12"/>
      <c r="FOR2" s="12"/>
      <c r="FOS2" s="12"/>
      <c r="FOT2" s="12"/>
      <c r="FOU2" s="12"/>
      <c r="FOV2" s="12"/>
      <c r="FOW2" s="12"/>
      <c r="FOX2" s="12"/>
      <c r="FOY2" s="12"/>
      <c r="FOZ2" s="12"/>
      <c r="FPA2" s="12"/>
      <c r="FPB2" s="12"/>
      <c r="FPC2" s="12"/>
      <c r="FPD2" s="12"/>
      <c r="FPE2" s="12"/>
      <c r="FPF2" s="12"/>
      <c r="FPG2" s="12"/>
      <c r="FPH2" s="12"/>
      <c r="FPI2" s="12"/>
      <c r="FPJ2" s="12"/>
      <c r="FPK2" s="12"/>
      <c r="FPL2" s="12"/>
      <c r="FPM2" s="12"/>
      <c r="FPN2" s="12"/>
      <c r="FPO2" s="12"/>
      <c r="FPP2" s="12"/>
      <c r="FPQ2" s="12"/>
      <c r="FPR2" s="12"/>
      <c r="FPS2" s="12"/>
      <c r="FPT2" s="12"/>
      <c r="FPU2" s="12"/>
      <c r="FPV2" s="12"/>
      <c r="FPW2" s="12"/>
      <c r="FPX2" s="12"/>
      <c r="FPY2" s="12"/>
      <c r="FPZ2" s="12"/>
      <c r="FQA2" s="12"/>
      <c r="FQB2" s="12"/>
      <c r="FQC2" s="12"/>
      <c r="FQD2" s="12"/>
      <c r="FQE2" s="12"/>
      <c r="FQF2" s="12"/>
      <c r="FQG2" s="12"/>
      <c r="FQH2" s="12"/>
      <c r="FQI2" s="12"/>
      <c r="FQJ2" s="12"/>
      <c r="FQK2" s="12"/>
      <c r="FQL2" s="12"/>
      <c r="FQM2" s="12"/>
      <c r="FQN2" s="12"/>
      <c r="FQO2" s="12"/>
      <c r="FQP2" s="12"/>
      <c r="FQQ2" s="12"/>
      <c r="FQR2" s="12"/>
      <c r="FQS2" s="12"/>
      <c r="FQT2" s="12"/>
      <c r="FQU2" s="12"/>
      <c r="FQV2" s="12"/>
      <c r="FQW2" s="12"/>
      <c r="FQX2" s="12"/>
      <c r="FQY2" s="12"/>
      <c r="FQZ2" s="12"/>
      <c r="FRA2" s="12"/>
      <c r="FRB2" s="12"/>
      <c r="FRC2" s="12"/>
      <c r="FRD2" s="12"/>
      <c r="FRE2" s="12"/>
      <c r="FRF2" s="12"/>
      <c r="FRG2" s="12"/>
      <c r="FRH2" s="12"/>
      <c r="FRI2" s="12"/>
      <c r="FRJ2" s="12"/>
      <c r="FRK2" s="12"/>
      <c r="FRL2" s="12"/>
      <c r="FRM2" s="12"/>
      <c r="FRN2" s="12"/>
      <c r="FRO2" s="12"/>
      <c r="FRP2" s="12"/>
      <c r="FRQ2" s="12"/>
      <c r="FRR2" s="12"/>
      <c r="FRS2" s="12"/>
      <c r="FRT2" s="12"/>
      <c r="FRU2" s="12"/>
      <c r="FRV2" s="12"/>
      <c r="FRW2" s="12"/>
      <c r="FRX2" s="12"/>
      <c r="FRY2" s="12"/>
      <c r="FRZ2" s="12"/>
      <c r="FSA2" s="12"/>
      <c r="FSB2" s="12"/>
      <c r="FSC2" s="12"/>
      <c r="FSD2" s="12"/>
      <c r="FSE2" s="12"/>
      <c r="FSF2" s="12"/>
      <c r="FSG2" s="12"/>
      <c r="FSH2" s="12"/>
      <c r="FSI2" s="12"/>
      <c r="FSJ2" s="12"/>
      <c r="FSK2" s="12"/>
      <c r="FSL2" s="12"/>
      <c r="FSM2" s="12"/>
      <c r="FSN2" s="12"/>
      <c r="FSO2" s="12"/>
      <c r="FSP2" s="12"/>
      <c r="FSQ2" s="12"/>
      <c r="FSR2" s="12"/>
      <c r="FSS2" s="12"/>
      <c r="FST2" s="12"/>
      <c r="FSU2" s="12"/>
      <c r="FSV2" s="12"/>
      <c r="FSW2" s="12"/>
      <c r="FSX2" s="12"/>
      <c r="FSY2" s="12"/>
      <c r="FSZ2" s="12"/>
      <c r="FTA2" s="12"/>
      <c r="FTB2" s="12"/>
      <c r="FTC2" s="12"/>
      <c r="FTD2" s="12"/>
      <c r="FTE2" s="12"/>
      <c r="FTF2" s="12"/>
      <c r="FTG2" s="12"/>
      <c r="FTH2" s="12"/>
      <c r="FTI2" s="12"/>
      <c r="FTJ2" s="12"/>
      <c r="FTK2" s="12"/>
      <c r="FTL2" s="12"/>
      <c r="FTM2" s="12"/>
      <c r="FTN2" s="12"/>
      <c r="FTO2" s="12"/>
      <c r="FTP2" s="12"/>
      <c r="FTQ2" s="12"/>
      <c r="FTR2" s="12"/>
      <c r="FTS2" s="12"/>
      <c r="FTT2" s="12"/>
      <c r="FTU2" s="12"/>
      <c r="FTV2" s="12"/>
      <c r="FTW2" s="12"/>
      <c r="FTX2" s="12"/>
      <c r="FTY2" s="12"/>
      <c r="FTZ2" s="12"/>
      <c r="FUA2" s="12"/>
      <c r="FUB2" s="12"/>
      <c r="FUC2" s="12"/>
      <c r="FUD2" s="12"/>
      <c r="FUE2" s="12"/>
      <c r="FUF2" s="12"/>
      <c r="FUG2" s="12"/>
      <c r="FUH2" s="12"/>
      <c r="FUI2" s="12"/>
      <c r="FUJ2" s="12"/>
      <c r="FUK2" s="12"/>
      <c r="FUL2" s="12"/>
      <c r="FUM2" s="12"/>
      <c r="FUN2" s="12"/>
      <c r="FUO2" s="12"/>
      <c r="FUP2" s="12"/>
      <c r="FUQ2" s="12"/>
      <c r="FUR2" s="12"/>
      <c r="FUS2" s="12"/>
      <c r="FUT2" s="12"/>
      <c r="FUU2" s="12"/>
      <c r="FUV2" s="12"/>
      <c r="FUW2" s="12"/>
      <c r="FUX2" s="12"/>
      <c r="FUY2" s="12"/>
      <c r="FUZ2" s="12"/>
      <c r="FVA2" s="12"/>
      <c r="FVB2" s="12"/>
      <c r="FVC2" s="12"/>
      <c r="FVD2" s="12"/>
      <c r="FVE2" s="12"/>
      <c r="FVF2" s="12"/>
      <c r="FVG2" s="12"/>
      <c r="FVH2" s="12"/>
      <c r="FVI2" s="12"/>
      <c r="FVJ2" s="12"/>
      <c r="FVK2" s="12"/>
      <c r="FVL2" s="12"/>
      <c r="FVM2" s="12"/>
      <c r="FVN2" s="12"/>
      <c r="FVO2" s="12"/>
      <c r="FVP2" s="12"/>
      <c r="FVQ2" s="12"/>
      <c r="FVR2" s="12"/>
      <c r="FVS2" s="12"/>
      <c r="FVT2" s="12"/>
      <c r="FVU2" s="12"/>
      <c r="FVV2" s="12"/>
      <c r="FVW2" s="12"/>
      <c r="FVX2" s="12"/>
      <c r="FVY2" s="12"/>
      <c r="FVZ2" s="12"/>
      <c r="FWA2" s="12"/>
      <c r="FWB2" s="12"/>
      <c r="FWC2" s="12"/>
      <c r="FWD2" s="12"/>
      <c r="FWE2" s="12"/>
      <c r="FWF2" s="12"/>
      <c r="FWG2" s="12"/>
      <c r="FWH2" s="12"/>
      <c r="FWI2" s="12"/>
      <c r="FWJ2" s="12"/>
      <c r="FWK2" s="12"/>
      <c r="FWL2" s="12"/>
      <c r="FWM2" s="12"/>
      <c r="FWN2" s="12"/>
      <c r="FWO2" s="12"/>
      <c r="FWP2" s="12"/>
      <c r="FWQ2" s="12"/>
      <c r="FWR2" s="12"/>
      <c r="FWS2" s="12"/>
      <c r="FWT2" s="12"/>
      <c r="FWU2" s="12"/>
      <c r="FWV2" s="12"/>
      <c r="FWW2" s="12"/>
      <c r="FWX2" s="12"/>
      <c r="FWY2" s="12"/>
      <c r="FWZ2" s="12"/>
      <c r="FXA2" s="12"/>
      <c r="FXB2" s="12"/>
      <c r="FXC2" s="12"/>
      <c r="FXD2" s="12"/>
      <c r="FXE2" s="12"/>
      <c r="FXF2" s="12"/>
      <c r="FXG2" s="12"/>
      <c r="FXH2" s="12"/>
      <c r="FXI2" s="12"/>
      <c r="FXJ2" s="12"/>
      <c r="FXK2" s="12"/>
      <c r="FXL2" s="12"/>
      <c r="FXM2" s="12"/>
      <c r="FXN2" s="12"/>
      <c r="FXO2" s="12"/>
      <c r="FXP2" s="12"/>
      <c r="FXQ2" s="12"/>
      <c r="FXR2" s="12"/>
      <c r="FXS2" s="12"/>
      <c r="FXT2" s="12"/>
      <c r="FXU2" s="12"/>
      <c r="FXV2" s="12"/>
      <c r="FXW2" s="12"/>
      <c r="FXX2" s="12"/>
      <c r="FXY2" s="12"/>
      <c r="FXZ2" s="12"/>
      <c r="FYA2" s="12"/>
      <c r="FYB2" s="12"/>
      <c r="FYC2" s="12"/>
      <c r="FYD2" s="12"/>
      <c r="FYE2" s="12"/>
      <c r="FYF2" s="12"/>
      <c r="FYG2" s="12"/>
      <c r="FYH2" s="12"/>
      <c r="FYI2" s="12"/>
      <c r="FYJ2" s="12"/>
      <c r="FYK2" s="12"/>
      <c r="FYL2" s="12"/>
      <c r="FYM2" s="12"/>
      <c r="FYN2" s="12"/>
      <c r="FYO2" s="12"/>
      <c r="FYP2" s="12"/>
      <c r="FYQ2" s="12"/>
      <c r="FYR2" s="12"/>
      <c r="FYS2" s="12"/>
      <c r="FYT2" s="12"/>
      <c r="FYU2" s="12"/>
      <c r="FYV2" s="12"/>
      <c r="FYW2" s="12"/>
      <c r="FYX2" s="12"/>
      <c r="FYY2" s="12"/>
      <c r="FYZ2" s="12"/>
      <c r="FZA2" s="12"/>
      <c r="FZB2" s="12"/>
      <c r="FZC2" s="12"/>
      <c r="FZD2" s="12"/>
      <c r="FZE2" s="12"/>
      <c r="FZF2" s="12"/>
      <c r="FZG2" s="12"/>
      <c r="FZH2" s="12"/>
      <c r="FZI2" s="12"/>
      <c r="FZJ2" s="12"/>
      <c r="FZK2" s="12"/>
      <c r="FZL2" s="12"/>
      <c r="FZM2" s="12"/>
      <c r="FZN2" s="12"/>
      <c r="FZO2" s="12"/>
      <c r="FZP2" s="12"/>
      <c r="FZQ2" s="12"/>
      <c r="FZR2" s="12"/>
      <c r="FZS2" s="12"/>
      <c r="FZT2" s="12"/>
      <c r="FZU2" s="12"/>
      <c r="FZV2" s="12"/>
      <c r="FZW2" s="12"/>
      <c r="FZX2" s="12"/>
      <c r="FZY2" s="12"/>
      <c r="FZZ2" s="12"/>
      <c r="GAA2" s="12"/>
      <c r="GAB2" s="12"/>
      <c r="GAC2" s="12"/>
      <c r="GAD2" s="12"/>
      <c r="GAE2" s="12"/>
      <c r="GAF2" s="12"/>
      <c r="GAG2" s="12"/>
      <c r="GAH2" s="12"/>
      <c r="GAI2" s="12"/>
      <c r="GAJ2" s="12"/>
      <c r="GAK2" s="12"/>
      <c r="GAL2" s="12"/>
      <c r="GAM2" s="12"/>
      <c r="GAN2" s="12"/>
      <c r="GAO2" s="12"/>
      <c r="GAP2" s="12"/>
      <c r="GAQ2" s="12"/>
      <c r="GAR2" s="12"/>
      <c r="GAS2" s="12"/>
      <c r="GAT2" s="12"/>
      <c r="GAU2" s="12"/>
      <c r="GAV2" s="12"/>
      <c r="GAW2" s="12"/>
      <c r="GAX2" s="12"/>
      <c r="GAY2" s="12"/>
      <c r="GAZ2" s="12"/>
      <c r="GBA2" s="12"/>
      <c r="GBB2" s="12"/>
      <c r="GBC2" s="12"/>
      <c r="GBD2" s="12"/>
      <c r="GBE2" s="12"/>
      <c r="GBF2" s="12"/>
      <c r="GBG2" s="12"/>
      <c r="GBH2" s="12"/>
      <c r="GBI2" s="12"/>
      <c r="GBJ2" s="12"/>
      <c r="GBK2" s="12"/>
      <c r="GBL2" s="12"/>
      <c r="GBM2" s="12"/>
      <c r="GBN2" s="12"/>
      <c r="GBO2" s="12"/>
      <c r="GBP2" s="12"/>
      <c r="GBQ2" s="12"/>
      <c r="GBR2" s="12"/>
      <c r="GBS2" s="12"/>
      <c r="GBT2" s="12"/>
      <c r="GBU2" s="12"/>
      <c r="GBV2" s="12"/>
      <c r="GBW2" s="12"/>
      <c r="GBX2" s="12"/>
      <c r="GBY2" s="12"/>
      <c r="GBZ2" s="12"/>
      <c r="GCA2" s="12"/>
      <c r="GCB2" s="12"/>
      <c r="GCC2" s="12"/>
      <c r="GCD2" s="12"/>
      <c r="GCE2" s="12"/>
      <c r="GCF2" s="12"/>
      <c r="GCG2" s="12"/>
      <c r="GCH2" s="12"/>
      <c r="GCI2" s="12"/>
      <c r="GCJ2" s="12"/>
      <c r="GCK2" s="12"/>
      <c r="GCL2" s="12"/>
      <c r="GCM2" s="12"/>
      <c r="GCN2" s="12"/>
      <c r="GCO2" s="12"/>
      <c r="GCP2" s="12"/>
      <c r="GCQ2" s="12"/>
      <c r="GCR2" s="12"/>
      <c r="GCS2" s="12"/>
      <c r="GCT2" s="12"/>
      <c r="GCU2" s="12"/>
      <c r="GCV2" s="12"/>
      <c r="GCW2" s="12"/>
      <c r="GCX2" s="12"/>
      <c r="GCY2" s="12"/>
      <c r="GCZ2" s="12"/>
      <c r="GDA2" s="12"/>
      <c r="GDB2" s="12"/>
      <c r="GDC2" s="12"/>
      <c r="GDD2" s="12"/>
      <c r="GDE2" s="12"/>
      <c r="GDF2" s="12"/>
      <c r="GDG2" s="12"/>
      <c r="GDH2" s="12"/>
      <c r="GDI2" s="12"/>
      <c r="GDJ2" s="12"/>
      <c r="GDK2" s="12"/>
      <c r="GDL2" s="12"/>
      <c r="GDM2" s="12"/>
      <c r="GDN2" s="12"/>
      <c r="GDO2" s="12"/>
      <c r="GDP2" s="12"/>
      <c r="GDQ2" s="12"/>
      <c r="GDR2" s="12"/>
      <c r="GDS2" s="12"/>
      <c r="GDT2" s="12"/>
      <c r="GDU2" s="12"/>
      <c r="GDV2" s="12"/>
      <c r="GDW2" s="12"/>
      <c r="GDX2" s="12"/>
      <c r="GDY2" s="12"/>
      <c r="GDZ2" s="12"/>
      <c r="GEA2" s="12"/>
      <c r="GEB2" s="12"/>
      <c r="GEC2" s="12"/>
      <c r="GED2" s="12"/>
      <c r="GEE2" s="12"/>
      <c r="GEF2" s="12"/>
      <c r="GEG2" s="12"/>
      <c r="GEH2" s="12"/>
      <c r="GEI2" s="12"/>
      <c r="GEJ2" s="12"/>
      <c r="GEK2" s="12"/>
      <c r="GEL2" s="12"/>
      <c r="GEM2" s="12"/>
      <c r="GEN2" s="12"/>
      <c r="GEO2" s="12"/>
      <c r="GEP2" s="12"/>
      <c r="GEQ2" s="12"/>
      <c r="GER2" s="12"/>
      <c r="GES2" s="12"/>
      <c r="GET2" s="12"/>
      <c r="GEU2" s="12"/>
      <c r="GEV2" s="12"/>
      <c r="GEW2" s="12"/>
      <c r="GEX2" s="12"/>
      <c r="GEY2" s="12"/>
      <c r="GEZ2" s="12"/>
      <c r="GFA2" s="12"/>
      <c r="GFB2" s="12"/>
      <c r="GFC2" s="12"/>
      <c r="GFD2" s="12"/>
      <c r="GFE2" s="12"/>
      <c r="GFF2" s="12"/>
      <c r="GFG2" s="12"/>
      <c r="GFH2" s="12"/>
      <c r="GFI2" s="12"/>
      <c r="GFJ2" s="12"/>
      <c r="GFK2" s="12"/>
      <c r="GFL2" s="12"/>
      <c r="GFM2" s="12"/>
      <c r="GFN2" s="12"/>
      <c r="GFO2" s="12"/>
      <c r="GFP2" s="12"/>
      <c r="GFQ2" s="12"/>
      <c r="GFR2" s="12"/>
      <c r="GFS2" s="12"/>
      <c r="GFT2" s="12"/>
      <c r="GFU2" s="12"/>
      <c r="GFV2" s="12"/>
      <c r="GFW2" s="12"/>
      <c r="GFX2" s="12"/>
      <c r="GFY2" s="12"/>
      <c r="GFZ2" s="12"/>
      <c r="GGA2" s="12"/>
      <c r="GGB2" s="12"/>
      <c r="GGC2" s="12"/>
      <c r="GGD2" s="12"/>
      <c r="GGE2" s="12"/>
      <c r="GGF2" s="12"/>
      <c r="GGG2" s="12"/>
      <c r="GGH2" s="12"/>
      <c r="GGI2" s="12"/>
      <c r="GGJ2" s="12"/>
      <c r="GGK2" s="12"/>
      <c r="GGL2" s="12"/>
      <c r="GGM2" s="12"/>
      <c r="GGN2" s="12"/>
      <c r="GGO2" s="12"/>
      <c r="GGP2" s="12"/>
      <c r="GGQ2" s="12"/>
      <c r="GGR2" s="12"/>
      <c r="GGS2" s="12"/>
      <c r="GGT2" s="12"/>
      <c r="GGU2" s="12"/>
      <c r="GGV2" s="12"/>
      <c r="GGW2" s="12"/>
      <c r="GGX2" s="12"/>
      <c r="GGY2" s="12"/>
      <c r="GGZ2" s="12"/>
      <c r="GHA2" s="12"/>
      <c r="GHB2" s="12"/>
      <c r="GHC2" s="12"/>
      <c r="GHD2" s="12"/>
      <c r="GHE2" s="12"/>
      <c r="GHF2" s="12"/>
      <c r="GHG2" s="12"/>
      <c r="GHH2" s="12"/>
      <c r="GHI2" s="12"/>
      <c r="GHJ2" s="12"/>
      <c r="GHK2" s="12"/>
      <c r="GHL2" s="12"/>
      <c r="GHM2" s="12"/>
      <c r="GHN2" s="12"/>
      <c r="GHO2" s="12"/>
      <c r="GHP2" s="12"/>
      <c r="GHQ2" s="12"/>
      <c r="GHR2" s="12"/>
      <c r="GHS2" s="12"/>
      <c r="GHT2" s="12"/>
      <c r="GHU2" s="12"/>
      <c r="GHV2" s="12"/>
      <c r="GHW2" s="12"/>
      <c r="GHX2" s="12"/>
      <c r="GHY2" s="12"/>
      <c r="GHZ2" s="12"/>
      <c r="GIA2" s="12"/>
      <c r="GIB2" s="12"/>
      <c r="GIC2" s="12"/>
      <c r="GID2" s="12"/>
      <c r="GIE2" s="12"/>
      <c r="GIF2" s="12"/>
      <c r="GIG2" s="12"/>
      <c r="GIH2" s="12"/>
      <c r="GII2" s="12"/>
      <c r="GIJ2" s="12"/>
      <c r="GIK2" s="12"/>
      <c r="GIL2" s="12"/>
      <c r="GIM2" s="12"/>
      <c r="GIN2" s="12"/>
      <c r="GIO2" s="12"/>
      <c r="GIP2" s="12"/>
      <c r="GIQ2" s="12"/>
      <c r="GIR2" s="12"/>
      <c r="GIS2" s="12"/>
      <c r="GIT2" s="12"/>
      <c r="GIU2" s="12"/>
      <c r="GIV2" s="12"/>
      <c r="GIW2" s="12"/>
      <c r="GIX2" s="12"/>
      <c r="GIY2" s="12"/>
      <c r="GIZ2" s="12"/>
      <c r="GJA2" s="12"/>
      <c r="GJB2" s="12"/>
      <c r="GJC2" s="12"/>
      <c r="GJD2" s="12"/>
      <c r="GJE2" s="12"/>
      <c r="GJF2" s="12"/>
      <c r="GJG2" s="12"/>
      <c r="GJH2" s="12"/>
      <c r="GJI2" s="12"/>
      <c r="GJJ2" s="12"/>
      <c r="GJK2" s="12"/>
      <c r="GJL2" s="12"/>
      <c r="GJM2" s="12"/>
      <c r="GJN2" s="12"/>
      <c r="GJO2" s="12"/>
      <c r="GJP2" s="12"/>
      <c r="GJQ2" s="12"/>
      <c r="GJR2" s="12"/>
      <c r="GJS2" s="12"/>
      <c r="GJT2" s="12"/>
      <c r="GJU2" s="12"/>
      <c r="GJV2" s="12"/>
      <c r="GJW2" s="12"/>
      <c r="GJX2" s="12"/>
      <c r="GJY2" s="12"/>
      <c r="GJZ2" s="12"/>
      <c r="GKA2" s="12"/>
      <c r="GKB2" s="12"/>
      <c r="GKC2" s="12"/>
      <c r="GKD2" s="12"/>
      <c r="GKE2" s="12"/>
      <c r="GKF2" s="12"/>
      <c r="GKG2" s="12"/>
      <c r="GKH2" s="12"/>
      <c r="GKI2" s="12"/>
      <c r="GKJ2" s="12"/>
      <c r="GKK2" s="12"/>
      <c r="GKL2" s="12"/>
      <c r="GKM2" s="12"/>
      <c r="GKN2" s="12"/>
      <c r="GKO2" s="12"/>
      <c r="GKP2" s="12"/>
      <c r="GKQ2" s="12"/>
      <c r="GKR2" s="12"/>
      <c r="GKS2" s="12"/>
      <c r="GKT2" s="12"/>
      <c r="GKU2" s="12"/>
      <c r="GKV2" s="12"/>
      <c r="GKW2" s="12"/>
      <c r="GKX2" s="12"/>
      <c r="GKY2" s="12"/>
      <c r="GKZ2" s="12"/>
      <c r="GLA2" s="12"/>
      <c r="GLB2" s="12"/>
      <c r="GLC2" s="12"/>
      <c r="GLD2" s="12"/>
      <c r="GLE2" s="12"/>
      <c r="GLF2" s="12"/>
      <c r="GLG2" s="12"/>
      <c r="GLH2" s="12"/>
      <c r="GLI2" s="12"/>
      <c r="GLJ2" s="12"/>
      <c r="GLK2" s="12"/>
      <c r="GLL2" s="12"/>
      <c r="GLM2" s="12"/>
      <c r="GLN2" s="12"/>
      <c r="GLO2" s="12"/>
      <c r="GLP2" s="12"/>
      <c r="GLQ2" s="12"/>
      <c r="GLR2" s="12"/>
      <c r="GLS2" s="12"/>
      <c r="GLT2" s="12"/>
      <c r="GLU2" s="12"/>
      <c r="GLV2" s="12"/>
      <c r="GLW2" s="12"/>
      <c r="GLX2" s="12"/>
      <c r="GLY2" s="12"/>
      <c r="GLZ2" s="12"/>
      <c r="GMA2" s="12"/>
      <c r="GMB2" s="12"/>
      <c r="GMC2" s="12"/>
      <c r="GMD2" s="12"/>
      <c r="GME2" s="12"/>
      <c r="GMF2" s="12"/>
      <c r="GMG2" s="12"/>
      <c r="GMH2" s="12"/>
      <c r="GMI2" s="12"/>
      <c r="GMJ2" s="12"/>
      <c r="GMK2" s="12"/>
      <c r="GML2" s="12"/>
      <c r="GMM2" s="12"/>
      <c r="GMN2" s="12"/>
      <c r="GMO2" s="12"/>
      <c r="GMP2" s="12"/>
      <c r="GMQ2" s="12"/>
      <c r="GMR2" s="12"/>
      <c r="GMS2" s="12"/>
      <c r="GMT2" s="12"/>
      <c r="GMU2" s="12"/>
      <c r="GMV2" s="12"/>
      <c r="GMW2" s="12"/>
      <c r="GMX2" s="12"/>
      <c r="GMY2" s="12"/>
      <c r="GMZ2" s="12"/>
      <c r="GNA2" s="12"/>
      <c r="GNB2" s="12"/>
      <c r="GNC2" s="12"/>
      <c r="GND2" s="12"/>
      <c r="GNE2" s="12"/>
      <c r="GNF2" s="12"/>
      <c r="GNG2" s="12"/>
      <c r="GNH2" s="12"/>
      <c r="GNI2" s="12"/>
      <c r="GNJ2" s="12"/>
      <c r="GNK2" s="12"/>
      <c r="GNL2" s="12"/>
      <c r="GNM2" s="12"/>
      <c r="GNN2" s="12"/>
      <c r="GNO2" s="12"/>
      <c r="GNP2" s="12"/>
      <c r="GNQ2" s="12"/>
      <c r="GNR2" s="12"/>
      <c r="GNS2" s="12"/>
      <c r="GNT2" s="12"/>
      <c r="GNU2" s="12"/>
      <c r="GNV2" s="12"/>
      <c r="GNW2" s="12"/>
      <c r="GNX2" s="12"/>
      <c r="GNY2" s="12"/>
      <c r="GNZ2" s="12"/>
      <c r="GOA2" s="12"/>
      <c r="GOB2" s="12"/>
      <c r="GOC2" s="12"/>
      <c r="GOD2" s="12"/>
      <c r="GOE2" s="12"/>
      <c r="GOF2" s="12"/>
      <c r="GOG2" s="12"/>
      <c r="GOH2" s="12"/>
      <c r="GOI2" s="12"/>
      <c r="GOJ2" s="12"/>
      <c r="GOK2" s="12"/>
      <c r="GOL2" s="12"/>
      <c r="GOM2" s="12"/>
      <c r="GON2" s="12"/>
      <c r="GOO2" s="12"/>
      <c r="GOP2" s="12"/>
      <c r="GOQ2" s="12"/>
      <c r="GOR2" s="12"/>
      <c r="GOS2" s="12"/>
      <c r="GOT2" s="12"/>
      <c r="GOU2" s="12"/>
      <c r="GOV2" s="12"/>
      <c r="GOW2" s="12"/>
      <c r="GOX2" s="12"/>
      <c r="GOY2" s="12"/>
      <c r="GOZ2" s="12"/>
      <c r="GPA2" s="12"/>
      <c r="GPB2" s="12"/>
      <c r="GPC2" s="12"/>
      <c r="GPD2" s="12"/>
      <c r="GPE2" s="12"/>
      <c r="GPF2" s="12"/>
      <c r="GPG2" s="12"/>
      <c r="GPH2" s="12"/>
      <c r="GPI2" s="12"/>
      <c r="GPJ2" s="12"/>
      <c r="GPK2" s="12"/>
      <c r="GPL2" s="12"/>
      <c r="GPM2" s="12"/>
      <c r="GPN2" s="12"/>
      <c r="GPO2" s="12"/>
      <c r="GPP2" s="12"/>
      <c r="GPQ2" s="12"/>
      <c r="GPR2" s="12"/>
      <c r="GPS2" s="12"/>
      <c r="GPT2" s="12"/>
      <c r="GPU2" s="12"/>
      <c r="GPV2" s="12"/>
      <c r="GPW2" s="12"/>
      <c r="GPX2" s="12"/>
      <c r="GPY2" s="12"/>
      <c r="GPZ2" s="12"/>
      <c r="GQA2" s="12"/>
      <c r="GQB2" s="12"/>
      <c r="GQC2" s="12"/>
      <c r="GQD2" s="12"/>
      <c r="GQE2" s="12"/>
      <c r="GQF2" s="12"/>
      <c r="GQG2" s="12"/>
      <c r="GQH2" s="12"/>
      <c r="GQI2" s="12"/>
      <c r="GQJ2" s="12"/>
      <c r="GQK2" s="12"/>
      <c r="GQL2" s="12"/>
      <c r="GQM2" s="12"/>
      <c r="GQN2" s="12"/>
      <c r="GQO2" s="12"/>
      <c r="GQP2" s="12"/>
      <c r="GQQ2" s="12"/>
      <c r="GQR2" s="12"/>
      <c r="GQS2" s="12"/>
      <c r="GQT2" s="12"/>
      <c r="GQU2" s="12"/>
      <c r="GQV2" s="12"/>
      <c r="GQW2" s="12"/>
      <c r="GQX2" s="12"/>
      <c r="GQY2" s="12"/>
      <c r="GQZ2" s="12"/>
      <c r="GRA2" s="12"/>
      <c r="GRB2" s="12"/>
      <c r="GRC2" s="12"/>
      <c r="GRD2" s="12"/>
      <c r="GRE2" s="12"/>
      <c r="GRF2" s="12"/>
      <c r="GRG2" s="12"/>
      <c r="GRH2" s="12"/>
      <c r="GRI2" s="12"/>
      <c r="GRJ2" s="12"/>
      <c r="GRK2" s="12"/>
      <c r="GRL2" s="12"/>
      <c r="GRM2" s="12"/>
      <c r="GRN2" s="12"/>
      <c r="GRO2" s="12"/>
      <c r="GRP2" s="12"/>
      <c r="GRQ2" s="12"/>
      <c r="GRR2" s="12"/>
      <c r="GRS2" s="12"/>
      <c r="GRT2" s="12"/>
      <c r="GRU2" s="12"/>
      <c r="GRV2" s="12"/>
      <c r="GRW2" s="12"/>
      <c r="GRX2" s="12"/>
      <c r="GRY2" s="12"/>
      <c r="GRZ2" s="12"/>
      <c r="GSA2" s="12"/>
      <c r="GSB2" s="12"/>
      <c r="GSC2" s="12"/>
      <c r="GSD2" s="12"/>
      <c r="GSE2" s="12"/>
      <c r="GSF2" s="12"/>
      <c r="GSG2" s="12"/>
      <c r="GSH2" s="12"/>
      <c r="GSI2" s="12"/>
      <c r="GSJ2" s="12"/>
      <c r="GSK2" s="12"/>
      <c r="GSL2" s="12"/>
      <c r="GSM2" s="12"/>
      <c r="GSN2" s="12"/>
      <c r="GSO2" s="12"/>
      <c r="GSP2" s="12"/>
      <c r="GSQ2" s="12"/>
      <c r="GSR2" s="12"/>
      <c r="GSS2" s="12"/>
      <c r="GST2" s="12"/>
      <c r="GSU2" s="12"/>
      <c r="GSV2" s="12"/>
      <c r="GSW2" s="12"/>
      <c r="GSX2" s="12"/>
      <c r="GSY2" s="12"/>
      <c r="GSZ2" s="12"/>
      <c r="GTA2" s="12"/>
      <c r="GTB2" s="12"/>
      <c r="GTC2" s="12"/>
      <c r="GTD2" s="12"/>
      <c r="GTE2" s="12"/>
      <c r="GTF2" s="12"/>
      <c r="GTG2" s="12"/>
      <c r="GTH2" s="12"/>
      <c r="GTI2" s="12"/>
      <c r="GTJ2" s="12"/>
      <c r="GTK2" s="12"/>
      <c r="GTL2" s="12"/>
      <c r="GTM2" s="12"/>
      <c r="GTN2" s="12"/>
      <c r="GTO2" s="12"/>
      <c r="GTP2" s="12"/>
      <c r="GTQ2" s="12"/>
      <c r="GTR2" s="12"/>
      <c r="GTS2" s="12"/>
      <c r="GTT2" s="12"/>
      <c r="GTU2" s="12"/>
      <c r="GTV2" s="12"/>
      <c r="GTW2" s="12"/>
      <c r="GTX2" s="12"/>
      <c r="GTY2" s="12"/>
      <c r="GTZ2" s="12"/>
      <c r="GUA2" s="12"/>
      <c r="GUB2" s="12"/>
      <c r="GUC2" s="12"/>
      <c r="GUD2" s="12"/>
      <c r="GUE2" s="12"/>
      <c r="GUF2" s="12"/>
      <c r="GUG2" s="12"/>
      <c r="GUH2" s="12"/>
      <c r="GUI2" s="12"/>
      <c r="GUJ2" s="12"/>
      <c r="GUK2" s="12"/>
      <c r="GUL2" s="12"/>
      <c r="GUM2" s="12"/>
      <c r="GUN2" s="12"/>
      <c r="GUO2" s="12"/>
      <c r="GUP2" s="12"/>
      <c r="GUQ2" s="12"/>
      <c r="GUR2" s="12"/>
      <c r="GUS2" s="12"/>
      <c r="GUT2" s="12"/>
      <c r="GUU2" s="12"/>
      <c r="GUV2" s="12"/>
      <c r="GUW2" s="12"/>
      <c r="GUX2" s="12"/>
      <c r="GUY2" s="12"/>
      <c r="GUZ2" s="12"/>
      <c r="GVA2" s="12"/>
      <c r="GVB2" s="12"/>
      <c r="GVC2" s="12"/>
      <c r="GVD2" s="12"/>
      <c r="GVE2" s="12"/>
      <c r="GVF2" s="12"/>
      <c r="GVG2" s="12"/>
      <c r="GVH2" s="12"/>
      <c r="GVI2" s="12"/>
      <c r="GVJ2" s="12"/>
      <c r="GVK2" s="12"/>
      <c r="GVL2" s="12"/>
      <c r="GVM2" s="12"/>
      <c r="GVN2" s="12"/>
      <c r="GVO2" s="12"/>
      <c r="GVP2" s="12"/>
      <c r="GVQ2" s="12"/>
      <c r="GVR2" s="12"/>
      <c r="GVS2" s="12"/>
      <c r="GVT2" s="12"/>
      <c r="GVU2" s="12"/>
      <c r="GVV2" s="12"/>
      <c r="GVW2" s="12"/>
      <c r="GVX2" s="12"/>
      <c r="GVY2" s="12"/>
      <c r="GVZ2" s="12"/>
      <c r="GWA2" s="12"/>
      <c r="GWB2" s="12"/>
      <c r="GWC2" s="12"/>
      <c r="GWD2" s="12"/>
      <c r="GWE2" s="12"/>
      <c r="GWF2" s="12"/>
      <c r="GWG2" s="12"/>
      <c r="GWH2" s="12"/>
      <c r="GWI2" s="12"/>
      <c r="GWJ2" s="12"/>
      <c r="GWK2" s="12"/>
      <c r="GWL2" s="12"/>
      <c r="GWM2" s="12"/>
      <c r="GWN2" s="12"/>
      <c r="GWO2" s="12"/>
      <c r="GWP2" s="12"/>
      <c r="GWQ2" s="12"/>
      <c r="GWR2" s="12"/>
      <c r="GWS2" s="12"/>
      <c r="GWT2" s="12"/>
      <c r="GWU2" s="12"/>
      <c r="GWV2" s="12"/>
      <c r="GWW2" s="12"/>
      <c r="GWX2" s="12"/>
      <c r="GWY2" s="12"/>
      <c r="GWZ2" s="12"/>
      <c r="GXA2" s="12"/>
      <c r="GXB2" s="12"/>
      <c r="GXC2" s="12"/>
      <c r="GXD2" s="12"/>
      <c r="GXE2" s="12"/>
      <c r="GXF2" s="12"/>
      <c r="GXG2" s="12"/>
      <c r="GXH2" s="12"/>
      <c r="GXI2" s="12"/>
      <c r="GXJ2" s="12"/>
      <c r="GXK2" s="12"/>
      <c r="GXL2" s="12"/>
      <c r="GXM2" s="12"/>
      <c r="GXN2" s="12"/>
      <c r="GXO2" s="12"/>
      <c r="GXP2" s="12"/>
      <c r="GXQ2" s="12"/>
      <c r="GXR2" s="12"/>
      <c r="GXS2" s="12"/>
      <c r="GXT2" s="12"/>
      <c r="GXU2" s="12"/>
      <c r="GXV2" s="12"/>
      <c r="GXW2" s="12"/>
      <c r="GXX2" s="12"/>
      <c r="GXY2" s="12"/>
      <c r="GXZ2" s="12"/>
      <c r="GYA2" s="12"/>
      <c r="GYB2" s="12"/>
      <c r="GYC2" s="12"/>
      <c r="GYD2" s="12"/>
      <c r="GYE2" s="12"/>
      <c r="GYF2" s="12"/>
      <c r="GYG2" s="12"/>
      <c r="GYH2" s="12"/>
      <c r="GYI2" s="12"/>
      <c r="GYJ2" s="12"/>
      <c r="GYK2" s="12"/>
      <c r="GYL2" s="12"/>
      <c r="GYM2" s="12"/>
      <c r="GYN2" s="12"/>
      <c r="GYO2" s="12"/>
      <c r="GYP2" s="12"/>
      <c r="GYQ2" s="12"/>
      <c r="GYR2" s="12"/>
      <c r="GYS2" s="12"/>
      <c r="GYT2" s="12"/>
      <c r="GYU2" s="12"/>
      <c r="GYV2" s="12"/>
      <c r="GYW2" s="12"/>
      <c r="GYX2" s="12"/>
      <c r="GYY2" s="12"/>
      <c r="GYZ2" s="12"/>
      <c r="GZA2" s="12"/>
      <c r="GZB2" s="12"/>
      <c r="GZC2" s="12"/>
      <c r="GZD2" s="12"/>
      <c r="GZE2" s="12"/>
      <c r="GZF2" s="12"/>
      <c r="GZG2" s="12"/>
      <c r="GZH2" s="12"/>
      <c r="GZI2" s="12"/>
      <c r="GZJ2" s="12"/>
      <c r="GZK2" s="12"/>
      <c r="GZL2" s="12"/>
      <c r="GZM2" s="12"/>
      <c r="GZN2" s="12"/>
      <c r="GZO2" s="12"/>
      <c r="GZP2" s="12"/>
      <c r="GZQ2" s="12"/>
      <c r="GZR2" s="12"/>
      <c r="GZS2" s="12"/>
      <c r="GZT2" s="12"/>
      <c r="GZU2" s="12"/>
      <c r="GZV2" s="12"/>
      <c r="GZW2" s="12"/>
      <c r="GZX2" s="12"/>
      <c r="GZY2" s="12"/>
      <c r="GZZ2" s="12"/>
      <c r="HAA2" s="12"/>
      <c r="HAB2" s="12"/>
      <c r="HAC2" s="12"/>
      <c r="HAD2" s="12"/>
      <c r="HAE2" s="12"/>
      <c r="HAF2" s="12"/>
      <c r="HAG2" s="12"/>
      <c r="HAH2" s="12"/>
      <c r="HAI2" s="12"/>
      <c r="HAJ2" s="12"/>
      <c r="HAK2" s="12"/>
      <c r="HAL2" s="12"/>
      <c r="HAM2" s="12"/>
      <c r="HAN2" s="12"/>
      <c r="HAO2" s="12"/>
      <c r="HAP2" s="12"/>
      <c r="HAQ2" s="12"/>
      <c r="HAR2" s="12"/>
      <c r="HAS2" s="12"/>
      <c r="HAT2" s="12"/>
      <c r="HAU2" s="12"/>
      <c r="HAV2" s="12"/>
      <c r="HAW2" s="12"/>
      <c r="HAX2" s="12"/>
      <c r="HAY2" s="12"/>
      <c r="HAZ2" s="12"/>
      <c r="HBA2" s="12"/>
      <c r="HBB2" s="12"/>
      <c r="HBC2" s="12"/>
      <c r="HBD2" s="12"/>
      <c r="HBE2" s="12"/>
      <c r="HBF2" s="12"/>
      <c r="HBG2" s="12"/>
      <c r="HBH2" s="12"/>
      <c r="HBI2" s="12"/>
      <c r="HBJ2" s="12"/>
      <c r="HBK2" s="12"/>
      <c r="HBL2" s="12"/>
      <c r="HBM2" s="12"/>
      <c r="HBN2" s="12"/>
      <c r="HBO2" s="12"/>
      <c r="HBP2" s="12"/>
      <c r="HBQ2" s="12"/>
      <c r="HBR2" s="12"/>
      <c r="HBS2" s="12"/>
      <c r="HBT2" s="12"/>
      <c r="HBU2" s="12"/>
      <c r="HBV2" s="12"/>
      <c r="HBW2" s="12"/>
      <c r="HBX2" s="12"/>
      <c r="HBY2" s="12"/>
      <c r="HBZ2" s="12"/>
      <c r="HCA2" s="12"/>
      <c r="HCB2" s="12"/>
      <c r="HCC2" s="12"/>
      <c r="HCD2" s="12"/>
      <c r="HCE2" s="12"/>
      <c r="HCF2" s="12"/>
      <c r="HCG2" s="12"/>
      <c r="HCH2" s="12"/>
      <c r="HCI2" s="12"/>
      <c r="HCJ2" s="12"/>
      <c r="HCK2" s="12"/>
      <c r="HCL2" s="12"/>
      <c r="HCM2" s="12"/>
      <c r="HCN2" s="12"/>
      <c r="HCO2" s="12"/>
      <c r="HCP2" s="12"/>
      <c r="HCQ2" s="12"/>
      <c r="HCR2" s="12"/>
      <c r="HCS2" s="12"/>
      <c r="HCT2" s="12"/>
      <c r="HCU2" s="12"/>
      <c r="HCV2" s="12"/>
      <c r="HCW2" s="12"/>
      <c r="HCX2" s="12"/>
      <c r="HCY2" s="12"/>
      <c r="HCZ2" s="12"/>
      <c r="HDA2" s="12"/>
      <c r="HDB2" s="12"/>
      <c r="HDC2" s="12"/>
      <c r="HDD2" s="12"/>
      <c r="HDE2" s="12"/>
      <c r="HDF2" s="12"/>
      <c r="HDG2" s="12"/>
      <c r="HDH2" s="12"/>
      <c r="HDI2" s="12"/>
      <c r="HDJ2" s="12"/>
      <c r="HDK2" s="12"/>
      <c r="HDL2" s="12"/>
      <c r="HDM2" s="12"/>
      <c r="HDN2" s="12"/>
      <c r="HDO2" s="12"/>
      <c r="HDP2" s="12"/>
      <c r="HDQ2" s="12"/>
      <c r="HDR2" s="12"/>
      <c r="HDS2" s="12"/>
      <c r="HDT2" s="12"/>
      <c r="HDU2" s="12"/>
      <c r="HDV2" s="12"/>
      <c r="HDW2" s="12"/>
      <c r="HDX2" s="12"/>
      <c r="HDY2" s="12"/>
      <c r="HDZ2" s="12"/>
      <c r="HEA2" s="12"/>
      <c r="HEB2" s="12"/>
      <c r="HEC2" s="12"/>
      <c r="HED2" s="12"/>
      <c r="HEE2" s="12"/>
      <c r="HEF2" s="12"/>
      <c r="HEG2" s="12"/>
      <c r="HEH2" s="12"/>
      <c r="HEI2" s="12"/>
      <c r="HEJ2" s="12"/>
      <c r="HEK2" s="12"/>
      <c r="HEL2" s="12"/>
      <c r="HEM2" s="12"/>
      <c r="HEN2" s="12"/>
      <c r="HEO2" s="12"/>
      <c r="HEP2" s="12"/>
      <c r="HEQ2" s="12"/>
      <c r="HER2" s="12"/>
      <c r="HES2" s="12"/>
      <c r="HET2" s="12"/>
      <c r="HEU2" s="12"/>
      <c r="HEV2" s="12"/>
      <c r="HEW2" s="12"/>
      <c r="HEX2" s="12"/>
      <c r="HEY2" s="12"/>
      <c r="HEZ2" s="12"/>
      <c r="HFA2" s="12"/>
      <c r="HFB2" s="12"/>
      <c r="HFC2" s="12"/>
      <c r="HFD2" s="12"/>
      <c r="HFE2" s="12"/>
      <c r="HFF2" s="12"/>
      <c r="HFG2" s="12"/>
      <c r="HFH2" s="12"/>
      <c r="HFI2" s="12"/>
      <c r="HFJ2" s="12"/>
      <c r="HFK2" s="12"/>
      <c r="HFL2" s="12"/>
      <c r="HFM2" s="12"/>
      <c r="HFN2" s="12"/>
      <c r="HFO2" s="12"/>
      <c r="HFP2" s="12"/>
      <c r="HFQ2" s="12"/>
      <c r="HFR2" s="12"/>
      <c r="HFS2" s="12"/>
      <c r="HFT2" s="12"/>
      <c r="HFU2" s="12"/>
      <c r="HFV2" s="12"/>
      <c r="HFW2" s="12"/>
      <c r="HFX2" s="12"/>
      <c r="HFY2" s="12"/>
      <c r="HFZ2" s="12"/>
      <c r="HGA2" s="12"/>
      <c r="HGB2" s="12"/>
      <c r="HGC2" s="12"/>
      <c r="HGD2" s="12"/>
      <c r="HGE2" s="12"/>
      <c r="HGF2" s="12"/>
      <c r="HGG2" s="12"/>
      <c r="HGH2" s="12"/>
      <c r="HGI2" s="12"/>
      <c r="HGJ2" s="12"/>
      <c r="HGK2" s="12"/>
      <c r="HGL2" s="12"/>
      <c r="HGM2" s="12"/>
      <c r="HGN2" s="12"/>
      <c r="HGO2" s="12"/>
      <c r="HGP2" s="12"/>
      <c r="HGQ2" s="12"/>
      <c r="HGR2" s="12"/>
      <c r="HGS2" s="12"/>
      <c r="HGT2" s="12"/>
      <c r="HGU2" s="12"/>
      <c r="HGV2" s="12"/>
      <c r="HGW2" s="12"/>
      <c r="HGX2" s="12"/>
      <c r="HGY2" s="12"/>
      <c r="HGZ2" s="12"/>
      <c r="HHA2" s="12"/>
      <c r="HHB2" s="12"/>
      <c r="HHC2" s="12"/>
      <c r="HHD2" s="12"/>
      <c r="HHE2" s="12"/>
      <c r="HHF2" s="12"/>
      <c r="HHG2" s="12"/>
      <c r="HHH2" s="12"/>
      <c r="HHI2" s="12"/>
      <c r="HHJ2" s="12"/>
      <c r="HHK2" s="12"/>
      <c r="HHL2" s="12"/>
      <c r="HHM2" s="12"/>
      <c r="HHN2" s="12"/>
      <c r="HHO2" s="12"/>
      <c r="HHP2" s="12"/>
      <c r="HHQ2" s="12"/>
      <c r="HHR2" s="12"/>
      <c r="HHS2" s="12"/>
      <c r="HHT2" s="12"/>
      <c r="HHU2" s="12"/>
      <c r="HHV2" s="12"/>
      <c r="HHW2" s="12"/>
      <c r="HHX2" s="12"/>
      <c r="HHY2" s="12"/>
      <c r="HHZ2" s="12"/>
      <c r="HIA2" s="12"/>
      <c r="HIB2" s="12"/>
      <c r="HIC2" s="12"/>
      <c r="HID2" s="12"/>
      <c r="HIE2" s="12"/>
      <c r="HIF2" s="12"/>
      <c r="HIG2" s="12"/>
      <c r="HIH2" s="12"/>
      <c r="HII2" s="12"/>
      <c r="HIJ2" s="12"/>
      <c r="HIK2" s="12"/>
      <c r="HIL2" s="12"/>
      <c r="HIM2" s="12"/>
      <c r="HIN2" s="12"/>
      <c r="HIO2" s="12"/>
      <c r="HIP2" s="12"/>
      <c r="HIQ2" s="12"/>
      <c r="HIR2" s="12"/>
      <c r="HIS2" s="12"/>
      <c r="HIT2" s="12"/>
      <c r="HIU2" s="12"/>
      <c r="HIV2" s="12"/>
      <c r="HIW2" s="12"/>
      <c r="HIX2" s="12"/>
      <c r="HIY2" s="12"/>
      <c r="HIZ2" s="12"/>
      <c r="HJA2" s="12"/>
      <c r="HJB2" s="12"/>
      <c r="HJC2" s="12"/>
      <c r="HJD2" s="12"/>
      <c r="HJE2" s="12"/>
      <c r="HJF2" s="12"/>
      <c r="HJG2" s="12"/>
      <c r="HJH2" s="12"/>
      <c r="HJI2" s="12"/>
      <c r="HJJ2" s="12"/>
      <c r="HJK2" s="12"/>
      <c r="HJL2" s="12"/>
      <c r="HJM2" s="12"/>
      <c r="HJN2" s="12"/>
      <c r="HJO2" s="12"/>
      <c r="HJP2" s="12"/>
      <c r="HJQ2" s="12"/>
      <c r="HJR2" s="12"/>
      <c r="HJS2" s="12"/>
      <c r="HJT2" s="12"/>
      <c r="HJU2" s="12"/>
      <c r="HJV2" s="12"/>
      <c r="HJW2" s="12"/>
      <c r="HJX2" s="12"/>
      <c r="HJY2" s="12"/>
      <c r="HJZ2" s="12"/>
      <c r="HKA2" s="12"/>
      <c r="HKB2" s="12"/>
      <c r="HKC2" s="12"/>
      <c r="HKD2" s="12"/>
      <c r="HKE2" s="12"/>
      <c r="HKF2" s="12"/>
      <c r="HKG2" s="12"/>
      <c r="HKH2" s="12"/>
      <c r="HKI2" s="12"/>
      <c r="HKJ2" s="12"/>
      <c r="HKK2" s="12"/>
      <c r="HKL2" s="12"/>
      <c r="HKM2" s="12"/>
      <c r="HKN2" s="12"/>
      <c r="HKO2" s="12"/>
      <c r="HKP2" s="12"/>
      <c r="HKQ2" s="12"/>
      <c r="HKR2" s="12"/>
      <c r="HKS2" s="12"/>
      <c r="HKT2" s="12"/>
      <c r="HKU2" s="12"/>
      <c r="HKV2" s="12"/>
      <c r="HKW2" s="12"/>
      <c r="HKX2" s="12"/>
      <c r="HKY2" s="12"/>
      <c r="HKZ2" s="12"/>
      <c r="HLA2" s="12"/>
      <c r="HLB2" s="12"/>
      <c r="HLC2" s="12"/>
      <c r="HLD2" s="12"/>
      <c r="HLE2" s="12"/>
      <c r="HLF2" s="12"/>
      <c r="HLG2" s="12"/>
      <c r="HLH2" s="12"/>
      <c r="HLI2" s="12"/>
      <c r="HLJ2" s="12"/>
      <c r="HLK2" s="12"/>
      <c r="HLL2" s="12"/>
      <c r="HLM2" s="12"/>
      <c r="HLN2" s="12"/>
      <c r="HLO2" s="12"/>
      <c r="HLP2" s="12"/>
      <c r="HLQ2" s="12"/>
      <c r="HLR2" s="12"/>
      <c r="HLS2" s="12"/>
      <c r="HLT2" s="12"/>
      <c r="HLU2" s="12"/>
      <c r="HLV2" s="12"/>
      <c r="HLW2" s="12"/>
      <c r="HLX2" s="12"/>
      <c r="HLY2" s="12"/>
      <c r="HLZ2" s="12"/>
      <c r="HMA2" s="12"/>
      <c r="HMB2" s="12"/>
      <c r="HMC2" s="12"/>
      <c r="HMD2" s="12"/>
      <c r="HME2" s="12"/>
      <c r="HMF2" s="12"/>
      <c r="HMG2" s="12"/>
      <c r="HMH2" s="12"/>
      <c r="HMI2" s="12"/>
      <c r="HMJ2" s="12"/>
      <c r="HMK2" s="12"/>
      <c r="HML2" s="12"/>
      <c r="HMM2" s="12"/>
      <c r="HMN2" s="12"/>
      <c r="HMO2" s="12"/>
      <c r="HMP2" s="12"/>
      <c r="HMQ2" s="12"/>
      <c r="HMR2" s="12"/>
      <c r="HMS2" s="12"/>
      <c r="HMT2" s="12"/>
      <c r="HMU2" s="12"/>
      <c r="HMV2" s="12"/>
      <c r="HMW2" s="12"/>
      <c r="HMX2" s="12"/>
      <c r="HMY2" s="12"/>
      <c r="HMZ2" s="12"/>
      <c r="HNA2" s="12"/>
      <c r="HNB2" s="12"/>
      <c r="HNC2" s="12"/>
      <c r="HND2" s="12"/>
      <c r="HNE2" s="12"/>
      <c r="HNF2" s="12"/>
      <c r="HNG2" s="12"/>
      <c r="HNH2" s="12"/>
      <c r="HNI2" s="12"/>
      <c r="HNJ2" s="12"/>
      <c r="HNK2" s="12"/>
      <c r="HNL2" s="12"/>
      <c r="HNM2" s="12"/>
      <c r="HNN2" s="12"/>
      <c r="HNO2" s="12"/>
      <c r="HNP2" s="12"/>
      <c r="HNQ2" s="12"/>
      <c r="HNR2" s="12"/>
      <c r="HNS2" s="12"/>
      <c r="HNT2" s="12"/>
      <c r="HNU2" s="12"/>
      <c r="HNV2" s="12"/>
      <c r="HNW2" s="12"/>
      <c r="HNX2" s="12"/>
      <c r="HNY2" s="12"/>
      <c r="HNZ2" s="12"/>
      <c r="HOA2" s="12"/>
      <c r="HOB2" s="12"/>
      <c r="HOC2" s="12"/>
      <c r="HOD2" s="12"/>
      <c r="HOE2" s="12"/>
      <c r="HOF2" s="12"/>
      <c r="HOG2" s="12"/>
      <c r="HOH2" s="12"/>
      <c r="HOI2" s="12"/>
      <c r="HOJ2" s="12"/>
      <c r="HOK2" s="12"/>
      <c r="HOL2" s="12"/>
      <c r="HOM2" s="12"/>
      <c r="HON2" s="12"/>
      <c r="HOO2" s="12"/>
      <c r="HOP2" s="12"/>
      <c r="HOQ2" s="12"/>
      <c r="HOR2" s="12"/>
      <c r="HOS2" s="12"/>
      <c r="HOT2" s="12"/>
      <c r="HOU2" s="12"/>
      <c r="HOV2" s="12"/>
      <c r="HOW2" s="12"/>
      <c r="HOX2" s="12"/>
      <c r="HOY2" s="12"/>
      <c r="HOZ2" s="12"/>
      <c r="HPA2" s="12"/>
      <c r="HPB2" s="12"/>
      <c r="HPC2" s="12"/>
      <c r="HPD2" s="12"/>
      <c r="HPE2" s="12"/>
      <c r="HPF2" s="12"/>
      <c r="HPG2" s="12"/>
      <c r="HPH2" s="12"/>
      <c r="HPI2" s="12"/>
      <c r="HPJ2" s="12"/>
      <c r="HPK2" s="12"/>
      <c r="HPL2" s="12"/>
      <c r="HPM2" s="12"/>
      <c r="HPN2" s="12"/>
      <c r="HPO2" s="12"/>
      <c r="HPP2" s="12"/>
      <c r="HPQ2" s="12"/>
      <c r="HPR2" s="12"/>
      <c r="HPS2" s="12"/>
      <c r="HPT2" s="12"/>
      <c r="HPU2" s="12"/>
      <c r="HPV2" s="12"/>
      <c r="HPW2" s="12"/>
      <c r="HPX2" s="12"/>
      <c r="HPY2" s="12"/>
      <c r="HPZ2" s="12"/>
      <c r="HQA2" s="12"/>
      <c r="HQB2" s="12"/>
      <c r="HQC2" s="12"/>
      <c r="HQD2" s="12"/>
      <c r="HQE2" s="12"/>
      <c r="HQF2" s="12"/>
      <c r="HQG2" s="12"/>
      <c r="HQH2" s="12"/>
      <c r="HQI2" s="12"/>
      <c r="HQJ2" s="12"/>
      <c r="HQK2" s="12"/>
      <c r="HQL2" s="12"/>
      <c r="HQM2" s="12"/>
      <c r="HQN2" s="12"/>
      <c r="HQO2" s="12"/>
      <c r="HQP2" s="12"/>
      <c r="HQQ2" s="12"/>
      <c r="HQR2" s="12"/>
      <c r="HQS2" s="12"/>
      <c r="HQT2" s="12"/>
      <c r="HQU2" s="12"/>
      <c r="HQV2" s="12"/>
      <c r="HQW2" s="12"/>
      <c r="HQX2" s="12"/>
      <c r="HQY2" s="12"/>
      <c r="HQZ2" s="12"/>
      <c r="HRA2" s="12"/>
      <c r="HRB2" s="12"/>
      <c r="HRC2" s="12"/>
      <c r="HRD2" s="12"/>
      <c r="HRE2" s="12"/>
      <c r="HRF2" s="12"/>
      <c r="HRG2" s="12"/>
      <c r="HRH2" s="12"/>
      <c r="HRI2" s="12"/>
      <c r="HRJ2" s="12"/>
      <c r="HRK2" s="12"/>
      <c r="HRL2" s="12"/>
      <c r="HRM2" s="12"/>
      <c r="HRN2" s="12"/>
      <c r="HRO2" s="12"/>
      <c r="HRP2" s="12"/>
      <c r="HRQ2" s="12"/>
      <c r="HRR2" s="12"/>
      <c r="HRS2" s="12"/>
      <c r="HRT2" s="12"/>
      <c r="HRU2" s="12"/>
      <c r="HRV2" s="12"/>
      <c r="HRW2" s="12"/>
      <c r="HRX2" s="12"/>
      <c r="HRY2" s="12"/>
      <c r="HRZ2" s="12"/>
      <c r="HSA2" s="12"/>
      <c r="HSB2" s="12"/>
      <c r="HSC2" s="12"/>
      <c r="HSD2" s="12"/>
      <c r="HSE2" s="12"/>
      <c r="HSF2" s="12"/>
      <c r="HSG2" s="12"/>
      <c r="HSH2" s="12"/>
      <c r="HSI2" s="12"/>
      <c r="HSJ2" s="12"/>
      <c r="HSK2" s="12"/>
      <c r="HSL2" s="12"/>
      <c r="HSM2" s="12"/>
      <c r="HSN2" s="12"/>
      <c r="HSO2" s="12"/>
      <c r="HSP2" s="12"/>
      <c r="HSQ2" s="12"/>
      <c r="HSR2" s="12"/>
      <c r="HSS2" s="12"/>
      <c r="HST2" s="12"/>
      <c r="HSU2" s="12"/>
      <c r="HSV2" s="12"/>
      <c r="HSW2" s="12"/>
      <c r="HSX2" s="12"/>
      <c r="HSY2" s="12"/>
      <c r="HSZ2" s="12"/>
      <c r="HTA2" s="12"/>
      <c r="HTB2" s="12"/>
      <c r="HTC2" s="12"/>
      <c r="HTD2" s="12"/>
      <c r="HTE2" s="12"/>
      <c r="HTF2" s="12"/>
      <c r="HTG2" s="12"/>
      <c r="HTH2" s="12"/>
      <c r="HTI2" s="12"/>
      <c r="HTJ2" s="12"/>
      <c r="HTK2" s="12"/>
      <c r="HTL2" s="12"/>
      <c r="HTM2" s="12"/>
      <c r="HTN2" s="12"/>
      <c r="HTO2" s="12"/>
      <c r="HTP2" s="12"/>
      <c r="HTQ2" s="12"/>
      <c r="HTR2" s="12"/>
      <c r="HTS2" s="12"/>
      <c r="HTT2" s="12"/>
      <c r="HTU2" s="12"/>
      <c r="HTV2" s="12"/>
      <c r="HTW2" s="12"/>
      <c r="HTX2" s="12"/>
      <c r="HTY2" s="12"/>
      <c r="HTZ2" s="12"/>
      <c r="HUA2" s="12"/>
      <c r="HUB2" s="12"/>
      <c r="HUC2" s="12"/>
      <c r="HUD2" s="12"/>
      <c r="HUE2" s="12"/>
      <c r="HUF2" s="12"/>
      <c r="HUG2" s="12"/>
      <c r="HUH2" s="12"/>
      <c r="HUI2" s="12"/>
      <c r="HUJ2" s="12"/>
      <c r="HUK2" s="12"/>
      <c r="HUL2" s="12"/>
      <c r="HUM2" s="12"/>
      <c r="HUN2" s="12"/>
      <c r="HUO2" s="12"/>
      <c r="HUP2" s="12"/>
      <c r="HUQ2" s="12"/>
      <c r="HUR2" s="12"/>
      <c r="HUS2" s="12"/>
      <c r="HUT2" s="12"/>
      <c r="HUU2" s="12"/>
      <c r="HUV2" s="12"/>
      <c r="HUW2" s="12"/>
      <c r="HUX2" s="12"/>
      <c r="HUY2" s="12"/>
      <c r="HUZ2" s="12"/>
      <c r="HVA2" s="12"/>
      <c r="HVB2" s="12"/>
      <c r="HVC2" s="12"/>
      <c r="HVD2" s="12"/>
      <c r="HVE2" s="12"/>
      <c r="HVF2" s="12"/>
      <c r="HVG2" s="12"/>
      <c r="HVH2" s="12"/>
      <c r="HVI2" s="12"/>
      <c r="HVJ2" s="12"/>
      <c r="HVK2" s="12"/>
      <c r="HVL2" s="12"/>
      <c r="HVM2" s="12"/>
      <c r="HVN2" s="12"/>
      <c r="HVO2" s="12"/>
      <c r="HVP2" s="12"/>
      <c r="HVQ2" s="12"/>
      <c r="HVR2" s="12"/>
      <c r="HVS2" s="12"/>
      <c r="HVT2" s="12"/>
      <c r="HVU2" s="12"/>
      <c r="HVV2" s="12"/>
      <c r="HVW2" s="12"/>
      <c r="HVX2" s="12"/>
      <c r="HVY2" s="12"/>
      <c r="HVZ2" s="12"/>
      <c r="HWA2" s="12"/>
      <c r="HWB2" s="12"/>
      <c r="HWC2" s="12"/>
      <c r="HWD2" s="12"/>
      <c r="HWE2" s="12"/>
      <c r="HWF2" s="12"/>
      <c r="HWG2" s="12"/>
      <c r="HWH2" s="12"/>
      <c r="HWI2" s="12"/>
      <c r="HWJ2" s="12"/>
      <c r="HWK2" s="12"/>
      <c r="HWL2" s="12"/>
      <c r="HWM2" s="12"/>
      <c r="HWN2" s="12"/>
      <c r="HWO2" s="12"/>
      <c r="HWP2" s="12"/>
      <c r="HWQ2" s="12"/>
      <c r="HWR2" s="12"/>
      <c r="HWS2" s="12"/>
      <c r="HWT2" s="12"/>
      <c r="HWU2" s="12"/>
      <c r="HWV2" s="12"/>
      <c r="HWW2" s="12"/>
      <c r="HWX2" s="12"/>
      <c r="HWY2" s="12"/>
      <c r="HWZ2" s="12"/>
      <c r="HXA2" s="12"/>
      <c r="HXB2" s="12"/>
      <c r="HXC2" s="12"/>
      <c r="HXD2" s="12"/>
      <c r="HXE2" s="12"/>
      <c r="HXF2" s="12"/>
      <c r="HXG2" s="12"/>
      <c r="HXH2" s="12"/>
      <c r="HXI2" s="12"/>
      <c r="HXJ2" s="12"/>
      <c r="HXK2" s="12"/>
      <c r="HXL2" s="12"/>
      <c r="HXM2" s="12"/>
      <c r="HXN2" s="12"/>
      <c r="HXO2" s="12"/>
      <c r="HXP2" s="12"/>
      <c r="HXQ2" s="12"/>
      <c r="HXR2" s="12"/>
      <c r="HXS2" s="12"/>
      <c r="HXT2" s="12"/>
      <c r="HXU2" s="12"/>
      <c r="HXV2" s="12"/>
      <c r="HXW2" s="12"/>
      <c r="HXX2" s="12"/>
      <c r="HXY2" s="12"/>
      <c r="HXZ2" s="12"/>
      <c r="HYA2" s="12"/>
      <c r="HYB2" s="12"/>
      <c r="HYC2" s="12"/>
      <c r="HYD2" s="12"/>
      <c r="HYE2" s="12"/>
      <c r="HYF2" s="12"/>
      <c r="HYG2" s="12"/>
      <c r="HYH2" s="12"/>
      <c r="HYI2" s="12"/>
      <c r="HYJ2" s="12"/>
      <c r="HYK2" s="12"/>
      <c r="HYL2" s="12"/>
      <c r="HYM2" s="12"/>
      <c r="HYN2" s="12"/>
      <c r="HYO2" s="12"/>
      <c r="HYP2" s="12"/>
      <c r="HYQ2" s="12"/>
      <c r="HYR2" s="12"/>
      <c r="HYS2" s="12"/>
      <c r="HYT2" s="12"/>
      <c r="HYU2" s="12"/>
      <c r="HYV2" s="12"/>
      <c r="HYW2" s="12"/>
      <c r="HYX2" s="12"/>
      <c r="HYY2" s="12"/>
      <c r="HYZ2" s="12"/>
      <c r="HZA2" s="12"/>
      <c r="HZB2" s="12"/>
      <c r="HZC2" s="12"/>
      <c r="HZD2" s="12"/>
      <c r="HZE2" s="12"/>
      <c r="HZF2" s="12"/>
      <c r="HZG2" s="12"/>
      <c r="HZH2" s="12"/>
      <c r="HZI2" s="12"/>
      <c r="HZJ2" s="12"/>
      <c r="HZK2" s="12"/>
      <c r="HZL2" s="12"/>
      <c r="HZM2" s="12"/>
      <c r="HZN2" s="12"/>
      <c r="HZO2" s="12"/>
      <c r="HZP2" s="12"/>
      <c r="HZQ2" s="12"/>
      <c r="HZR2" s="12"/>
      <c r="HZS2" s="12"/>
      <c r="HZT2" s="12"/>
      <c r="HZU2" s="12"/>
      <c r="HZV2" s="12"/>
      <c r="HZW2" s="12"/>
      <c r="HZX2" s="12"/>
      <c r="HZY2" s="12"/>
      <c r="HZZ2" s="12"/>
      <c r="IAA2" s="12"/>
      <c r="IAB2" s="12"/>
      <c r="IAC2" s="12"/>
      <c r="IAD2" s="12"/>
      <c r="IAE2" s="12"/>
      <c r="IAF2" s="12"/>
      <c r="IAG2" s="12"/>
      <c r="IAH2" s="12"/>
      <c r="IAI2" s="12"/>
      <c r="IAJ2" s="12"/>
      <c r="IAK2" s="12"/>
      <c r="IAL2" s="12"/>
      <c r="IAM2" s="12"/>
      <c r="IAN2" s="12"/>
      <c r="IAO2" s="12"/>
      <c r="IAP2" s="12"/>
      <c r="IAQ2" s="12"/>
      <c r="IAR2" s="12"/>
      <c r="IAS2" s="12"/>
      <c r="IAT2" s="12"/>
      <c r="IAU2" s="12"/>
      <c r="IAV2" s="12"/>
      <c r="IAW2" s="12"/>
      <c r="IAX2" s="12"/>
      <c r="IAY2" s="12"/>
      <c r="IAZ2" s="12"/>
      <c r="IBA2" s="12"/>
      <c r="IBB2" s="12"/>
      <c r="IBC2" s="12"/>
      <c r="IBD2" s="12"/>
      <c r="IBE2" s="12"/>
      <c r="IBF2" s="12"/>
      <c r="IBG2" s="12"/>
      <c r="IBH2" s="12"/>
      <c r="IBI2" s="12"/>
      <c r="IBJ2" s="12"/>
      <c r="IBK2" s="12"/>
      <c r="IBL2" s="12"/>
      <c r="IBM2" s="12"/>
      <c r="IBN2" s="12"/>
      <c r="IBO2" s="12"/>
      <c r="IBP2" s="12"/>
      <c r="IBQ2" s="12"/>
      <c r="IBR2" s="12"/>
      <c r="IBS2" s="12"/>
      <c r="IBT2" s="12"/>
      <c r="IBU2" s="12"/>
      <c r="IBV2" s="12"/>
      <c r="IBW2" s="12"/>
      <c r="IBX2" s="12"/>
      <c r="IBY2" s="12"/>
      <c r="IBZ2" s="12"/>
      <c r="ICA2" s="12"/>
      <c r="ICB2" s="12"/>
      <c r="ICC2" s="12"/>
      <c r="ICD2" s="12"/>
      <c r="ICE2" s="12"/>
      <c r="ICF2" s="12"/>
      <c r="ICG2" s="12"/>
      <c r="ICH2" s="12"/>
      <c r="ICI2" s="12"/>
      <c r="ICJ2" s="12"/>
      <c r="ICK2" s="12"/>
      <c r="ICL2" s="12"/>
      <c r="ICM2" s="12"/>
      <c r="ICN2" s="12"/>
      <c r="ICO2" s="12"/>
      <c r="ICP2" s="12"/>
      <c r="ICQ2" s="12"/>
      <c r="ICR2" s="12"/>
      <c r="ICS2" s="12"/>
      <c r="ICT2" s="12"/>
      <c r="ICU2" s="12"/>
      <c r="ICV2" s="12"/>
      <c r="ICW2" s="12"/>
      <c r="ICX2" s="12"/>
      <c r="ICY2" s="12"/>
      <c r="ICZ2" s="12"/>
      <c r="IDA2" s="12"/>
      <c r="IDB2" s="12"/>
      <c r="IDC2" s="12"/>
      <c r="IDD2" s="12"/>
      <c r="IDE2" s="12"/>
      <c r="IDF2" s="12"/>
      <c r="IDG2" s="12"/>
      <c r="IDH2" s="12"/>
      <c r="IDI2" s="12"/>
      <c r="IDJ2" s="12"/>
      <c r="IDK2" s="12"/>
      <c r="IDL2" s="12"/>
      <c r="IDM2" s="12"/>
      <c r="IDN2" s="12"/>
      <c r="IDO2" s="12"/>
      <c r="IDP2" s="12"/>
      <c r="IDQ2" s="12"/>
      <c r="IDR2" s="12"/>
      <c r="IDS2" s="12"/>
      <c r="IDT2" s="12"/>
      <c r="IDU2" s="12"/>
      <c r="IDV2" s="12"/>
      <c r="IDW2" s="12"/>
      <c r="IDX2" s="12"/>
      <c r="IDY2" s="12"/>
      <c r="IDZ2" s="12"/>
      <c r="IEA2" s="12"/>
      <c r="IEB2" s="12"/>
      <c r="IEC2" s="12"/>
      <c r="IED2" s="12"/>
      <c r="IEE2" s="12"/>
      <c r="IEF2" s="12"/>
      <c r="IEG2" s="12"/>
      <c r="IEH2" s="12"/>
      <c r="IEI2" s="12"/>
      <c r="IEJ2" s="12"/>
      <c r="IEK2" s="12"/>
      <c r="IEL2" s="12"/>
      <c r="IEM2" s="12"/>
      <c r="IEN2" s="12"/>
      <c r="IEO2" s="12"/>
      <c r="IEP2" s="12"/>
      <c r="IEQ2" s="12"/>
      <c r="IER2" s="12"/>
      <c r="IES2" s="12"/>
      <c r="IET2" s="12"/>
      <c r="IEU2" s="12"/>
      <c r="IEV2" s="12"/>
      <c r="IEW2" s="12"/>
      <c r="IEX2" s="12"/>
      <c r="IEY2" s="12"/>
      <c r="IEZ2" s="12"/>
      <c r="IFA2" s="12"/>
      <c r="IFB2" s="12"/>
      <c r="IFC2" s="12"/>
      <c r="IFD2" s="12"/>
      <c r="IFE2" s="12"/>
      <c r="IFF2" s="12"/>
      <c r="IFG2" s="12"/>
      <c r="IFH2" s="12"/>
      <c r="IFI2" s="12"/>
      <c r="IFJ2" s="12"/>
      <c r="IFK2" s="12"/>
      <c r="IFL2" s="12"/>
      <c r="IFM2" s="12"/>
      <c r="IFN2" s="12"/>
      <c r="IFO2" s="12"/>
      <c r="IFP2" s="12"/>
      <c r="IFQ2" s="12"/>
      <c r="IFR2" s="12"/>
      <c r="IFS2" s="12"/>
      <c r="IFT2" s="12"/>
      <c r="IFU2" s="12"/>
      <c r="IFV2" s="12"/>
      <c r="IFW2" s="12"/>
      <c r="IFX2" s="12"/>
      <c r="IFY2" s="12"/>
      <c r="IFZ2" s="12"/>
      <c r="IGA2" s="12"/>
      <c r="IGB2" s="12"/>
      <c r="IGC2" s="12"/>
      <c r="IGD2" s="12"/>
      <c r="IGE2" s="12"/>
      <c r="IGF2" s="12"/>
      <c r="IGG2" s="12"/>
      <c r="IGH2" s="12"/>
      <c r="IGI2" s="12"/>
      <c r="IGJ2" s="12"/>
      <c r="IGK2" s="12"/>
      <c r="IGL2" s="12"/>
      <c r="IGM2" s="12"/>
      <c r="IGN2" s="12"/>
      <c r="IGO2" s="12"/>
      <c r="IGP2" s="12"/>
      <c r="IGQ2" s="12"/>
      <c r="IGR2" s="12"/>
      <c r="IGS2" s="12"/>
      <c r="IGT2" s="12"/>
      <c r="IGU2" s="12"/>
      <c r="IGV2" s="12"/>
      <c r="IGW2" s="12"/>
      <c r="IGX2" s="12"/>
      <c r="IGY2" s="12"/>
      <c r="IGZ2" s="12"/>
      <c r="IHA2" s="12"/>
      <c r="IHB2" s="12"/>
      <c r="IHC2" s="12"/>
      <c r="IHD2" s="12"/>
      <c r="IHE2" s="12"/>
      <c r="IHF2" s="12"/>
      <c r="IHG2" s="12"/>
      <c r="IHH2" s="12"/>
      <c r="IHI2" s="12"/>
      <c r="IHJ2" s="12"/>
      <c r="IHK2" s="12"/>
      <c r="IHL2" s="12"/>
      <c r="IHM2" s="12"/>
      <c r="IHN2" s="12"/>
      <c r="IHO2" s="12"/>
      <c r="IHP2" s="12"/>
      <c r="IHQ2" s="12"/>
      <c r="IHR2" s="12"/>
      <c r="IHS2" s="12"/>
      <c r="IHT2" s="12"/>
      <c r="IHU2" s="12"/>
      <c r="IHV2" s="12"/>
      <c r="IHW2" s="12"/>
      <c r="IHX2" s="12"/>
      <c r="IHY2" s="12"/>
      <c r="IHZ2" s="12"/>
      <c r="IIA2" s="12"/>
      <c r="IIB2" s="12"/>
      <c r="IIC2" s="12"/>
      <c r="IID2" s="12"/>
      <c r="IIE2" s="12"/>
      <c r="IIF2" s="12"/>
      <c r="IIG2" s="12"/>
      <c r="IIH2" s="12"/>
      <c r="III2" s="12"/>
      <c r="IIJ2" s="12"/>
      <c r="IIK2" s="12"/>
      <c r="IIL2" s="12"/>
      <c r="IIM2" s="12"/>
      <c r="IIN2" s="12"/>
      <c r="IIO2" s="12"/>
      <c r="IIP2" s="12"/>
      <c r="IIQ2" s="12"/>
      <c r="IIR2" s="12"/>
      <c r="IIS2" s="12"/>
      <c r="IIT2" s="12"/>
      <c r="IIU2" s="12"/>
      <c r="IIV2" s="12"/>
      <c r="IIW2" s="12"/>
      <c r="IIX2" s="12"/>
      <c r="IIY2" s="12"/>
      <c r="IIZ2" s="12"/>
      <c r="IJA2" s="12"/>
      <c r="IJB2" s="12"/>
      <c r="IJC2" s="12"/>
      <c r="IJD2" s="12"/>
      <c r="IJE2" s="12"/>
      <c r="IJF2" s="12"/>
      <c r="IJG2" s="12"/>
      <c r="IJH2" s="12"/>
      <c r="IJI2" s="12"/>
      <c r="IJJ2" s="12"/>
      <c r="IJK2" s="12"/>
      <c r="IJL2" s="12"/>
      <c r="IJM2" s="12"/>
      <c r="IJN2" s="12"/>
      <c r="IJO2" s="12"/>
      <c r="IJP2" s="12"/>
      <c r="IJQ2" s="12"/>
      <c r="IJR2" s="12"/>
      <c r="IJS2" s="12"/>
      <c r="IJT2" s="12"/>
      <c r="IJU2" s="12"/>
      <c r="IJV2" s="12"/>
      <c r="IJW2" s="12"/>
      <c r="IJX2" s="12"/>
      <c r="IJY2" s="12"/>
      <c r="IJZ2" s="12"/>
      <c r="IKA2" s="12"/>
      <c r="IKB2" s="12"/>
      <c r="IKC2" s="12"/>
      <c r="IKD2" s="12"/>
      <c r="IKE2" s="12"/>
      <c r="IKF2" s="12"/>
      <c r="IKG2" s="12"/>
      <c r="IKH2" s="12"/>
      <c r="IKI2" s="12"/>
      <c r="IKJ2" s="12"/>
      <c r="IKK2" s="12"/>
      <c r="IKL2" s="12"/>
      <c r="IKM2" s="12"/>
      <c r="IKN2" s="12"/>
      <c r="IKO2" s="12"/>
      <c r="IKP2" s="12"/>
      <c r="IKQ2" s="12"/>
      <c r="IKR2" s="12"/>
      <c r="IKS2" s="12"/>
      <c r="IKT2" s="12"/>
      <c r="IKU2" s="12"/>
      <c r="IKV2" s="12"/>
      <c r="IKW2" s="12"/>
      <c r="IKX2" s="12"/>
      <c r="IKY2" s="12"/>
      <c r="IKZ2" s="12"/>
      <c r="ILA2" s="12"/>
      <c r="ILB2" s="12"/>
      <c r="ILC2" s="12"/>
      <c r="ILD2" s="12"/>
      <c r="ILE2" s="12"/>
      <c r="ILF2" s="12"/>
      <c r="ILG2" s="12"/>
      <c r="ILH2" s="12"/>
      <c r="ILI2" s="12"/>
      <c r="ILJ2" s="12"/>
      <c r="ILK2" s="12"/>
      <c r="ILL2" s="12"/>
      <c r="ILM2" s="12"/>
      <c r="ILN2" s="12"/>
      <c r="ILO2" s="12"/>
      <c r="ILP2" s="12"/>
      <c r="ILQ2" s="12"/>
      <c r="ILR2" s="12"/>
      <c r="ILS2" s="12"/>
      <c r="ILT2" s="12"/>
      <c r="ILU2" s="12"/>
      <c r="ILV2" s="12"/>
      <c r="ILW2" s="12"/>
      <c r="ILX2" s="12"/>
      <c r="ILY2" s="12"/>
      <c r="ILZ2" s="12"/>
      <c r="IMA2" s="12"/>
      <c r="IMB2" s="12"/>
      <c r="IMC2" s="12"/>
      <c r="IMD2" s="12"/>
      <c r="IME2" s="12"/>
      <c r="IMF2" s="12"/>
      <c r="IMG2" s="12"/>
      <c r="IMH2" s="12"/>
      <c r="IMI2" s="12"/>
      <c r="IMJ2" s="12"/>
      <c r="IMK2" s="12"/>
      <c r="IML2" s="12"/>
      <c r="IMM2" s="12"/>
      <c r="IMN2" s="12"/>
      <c r="IMO2" s="12"/>
      <c r="IMP2" s="12"/>
      <c r="IMQ2" s="12"/>
      <c r="IMR2" s="12"/>
      <c r="IMS2" s="12"/>
      <c r="IMT2" s="12"/>
      <c r="IMU2" s="12"/>
      <c r="IMV2" s="12"/>
      <c r="IMW2" s="12"/>
      <c r="IMX2" s="12"/>
      <c r="IMY2" s="12"/>
      <c r="IMZ2" s="12"/>
      <c r="INA2" s="12"/>
      <c r="INB2" s="12"/>
      <c r="INC2" s="12"/>
      <c r="IND2" s="12"/>
      <c r="INE2" s="12"/>
      <c r="INF2" s="12"/>
      <c r="ING2" s="12"/>
      <c r="INH2" s="12"/>
      <c r="INI2" s="12"/>
      <c r="INJ2" s="12"/>
      <c r="INK2" s="12"/>
      <c r="INL2" s="12"/>
      <c r="INM2" s="12"/>
      <c r="INN2" s="12"/>
      <c r="INO2" s="12"/>
      <c r="INP2" s="12"/>
      <c r="INQ2" s="12"/>
      <c r="INR2" s="12"/>
      <c r="INS2" s="12"/>
      <c r="INT2" s="12"/>
      <c r="INU2" s="12"/>
      <c r="INV2" s="12"/>
      <c r="INW2" s="12"/>
      <c r="INX2" s="12"/>
      <c r="INY2" s="12"/>
      <c r="INZ2" s="12"/>
      <c r="IOA2" s="12"/>
      <c r="IOB2" s="12"/>
      <c r="IOC2" s="12"/>
      <c r="IOD2" s="12"/>
      <c r="IOE2" s="12"/>
      <c r="IOF2" s="12"/>
      <c r="IOG2" s="12"/>
      <c r="IOH2" s="12"/>
      <c r="IOI2" s="12"/>
      <c r="IOJ2" s="12"/>
      <c r="IOK2" s="12"/>
      <c r="IOL2" s="12"/>
      <c r="IOM2" s="12"/>
      <c r="ION2" s="12"/>
      <c r="IOO2" s="12"/>
      <c r="IOP2" s="12"/>
      <c r="IOQ2" s="12"/>
      <c r="IOR2" s="12"/>
      <c r="IOS2" s="12"/>
      <c r="IOT2" s="12"/>
      <c r="IOU2" s="12"/>
      <c r="IOV2" s="12"/>
      <c r="IOW2" s="12"/>
      <c r="IOX2" s="12"/>
      <c r="IOY2" s="12"/>
      <c r="IOZ2" s="12"/>
      <c r="IPA2" s="12"/>
      <c r="IPB2" s="12"/>
      <c r="IPC2" s="12"/>
      <c r="IPD2" s="12"/>
      <c r="IPE2" s="12"/>
      <c r="IPF2" s="12"/>
      <c r="IPG2" s="12"/>
      <c r="IPH2" s="12"/>
      <c r="IPI2" s="12"/>
      <c r="IPJ2" s="12"/>
      <c r="IPK2" s="12"/>
      <c r="IPL2" s="12"/>
      <c r="IPM2" s="12"/>
      <c r="IPN2" s="12"/>
      <c r="IPO2" s="12"/>
      <c r="IPP2" s="12"/>
      <c r="IPQ2" s="12"/>
      <c r="IPR2" s="12"/>
      <c r="IPS2" s="12"/>
      <c r="IPT2" s="12"/>
      <c r="IPU2" s="12"/>
      <c r="IPV2" s="12"/>
      <c r="IPW2" s="12"/>
      <c r="IPX2" s="12"/>
      <c r="IPY2" s="12"/>
      <c r="IPZ2" s="12"/>
      <c r="IQA2" s="12"/>
      <c r="IQB2" s="12"/>
      <c r="IQC2" s="12"/>
      <c r="IQD2" s="12"/>
      <c r="IQE2" s="12"/>
      <c r="IQF2" s="12"/>
      <c r="IQG2" s="12"/>
      <c r="IQH2" s="12"/>
      <c r="IQI2" s="12"/>
      <c r="IQJ2" s="12"/>
      <c r="IQK2" s="12"/>
      <c r="IQL2" s="12"/>
      <c r="IQM2" s="12"/>
      <c r="IQN2" s="12"/>
      <c r="IQO2" s="12"/>
      <c r="IQP2" s="12"/>
      <c r="IQQ2" s="12"/>
      <c r="IQR2" s="12"/>
      <c r="IQS2" s="12"/>
      <c r="IQT2" s="12"/>
      <c r="IQU2" s="12"/>
      <c r="IQV2" s="12"/>
      <c r="IQW2" s="12"/>
      <c r="IQX2" s="12"/>
      <c r="IQY2" s="12"/>
      <c r="IQZ2" s="12"/>
      <c r="IRA2" s="12"/>
      <c r="IRB2" s="12"/>
      <c r="IRC2" s="12"/>
      <c r="IRD2" s="12"/>
      <c r="IRE2" s="12"/>
      <c r="IRF2" s="12"/>
      <c r="IRG2" s="12"/>
      <c r="IRH2" s="12"/>
      <c r="IRI2" s="12"/>
      <c r="IRJ2" s="12"/>
      <c r="IRK2" s="12"/>
      <c r="IRL2" s="12"/>
      <c r="IRM2" s="12"/>
      <c r="IRN2" s="12"/>
      <c r="IRO2" s="12"/>
      <c r="IRP2" s="12"/>
      <c r="IRQ2" s="12"/>
      <c r="IRR2" s="12"/>
      <c r="IRS2" s="12"/>
      <c r="IRT2" s="12"/>
      <c r="IRU2" s="12"/>
      <c r="IRV2" s="12"/>
      <c r="IRW2" s="12"/>
      <c r="IRX2" s="12"/>
      <c r="IRY2" s="12"/>
      <c r="IRZ2" s="12"/>
      <c r="ISA2" s="12"/>
      <c r="ISB2" s="12"/>
      <c r="ISC2" s="12"/>
      <c r="ISD2" s="12"/>
      <c r="ISE2" s="12"/>
      <c r="ISF2" s="12"/>
      <c r="ISG2" s="12"/>
      <c r="ISH2" s="12"/>
      <c r="ISI2" s="12"/>
      <c r="ISJ2" s="12"/>
      <c r="ISK2" s="12"/>
      <c r="ISL2" s="12"/>
      <c r="ISM2" s="12"/>
      <c r="ISN2" s="12"/>
      <c r="ISO2" s="12"/>
      <c r="ISP2" s="12"/>
      <c r="ISQ2" s="12"/>
      <c r="ISR2" s="12"/>
      <c r="ISS2" s="12"/>
      <c r="IST2" s="12"/>
      <c r="ISU2" s="12"/>
      <c r="ISV2" s="12"/>
      <c r="ISW2" s="12"/>
      <c r="ISX2" s="12"/>
      <c r="ISY2" s="12"/>
      <c r="ISZ2" s="12"/>
      <c r="ITA2" s="12"/>
      <c r="ITB2" s="12"/>
      <c r="ITC2" s="12"/>
      <c r="ITD2" s="12"/>
      <c r="ITE2" s="12"/>
      <c r="ITF2" s="12"/>
      <c r="ITG2" s="12"/>
      <c r="ITH2" s="12"/>
      <c r="ITI2" s="12"/>
      <c r="ITJ2" s="12"/>
      <c r="ITK2" s="12"/>
      <c r="ITL2" s="12"/>
      <c r="ITM2" s="12"/>
      <c r="ITN2" s="12"/>
      <c r="ITO2" s="12"/>
      <c r="ITP2" s="12"/>
      <c r="ITQ2" s="12"/>
      <c r="ITR2" s="12"/>
      <c r="ITS2" s="12"/>
      <c r="ITT2" s="12"/>
      <c r="ITU2" s="12"/>
      <c r="ITV2" s="12"/>
      <c r="ITW2" s="12"/>
      <c r="ITX2" s="12"/>
      <c r="ITY2" s="12"/>
      <c r="ITZ2" s="12"/>
      <c r="IUA2" s="12"/>
      <c r="IUB2" s="12"/>
      <c r="IUC2" s="12"/>
      <c r="IUD2" s="12"/>
      <c r="IUE2" s="12"/>
      <c r="IUF2" s="12"/>
      <c r="IUG2" s="12"/>
      <c r="IUH2" s="12"/>
      <c r="IUI2" s="12"/>
      <c r="IUJ2" s="12"/>
      <c r="IUK2" s="12"/>
      <c r="IUL2" s="12"/>
      <c r="IUM2" s="12"/>
      <c r="IUN2" s="12"/>
      <c r="IUO2" s="12"/>
      <c r="IUP2" s="12"/>
      <c r="IUQ2" s="12"/>
      <c r="IUR2" s="12"/>
      <c r="IUS2" s="12"/>
      <c r="IUT2" s="12"/>
      <c r="IUU2" s="12"/>
      <c r="IUV2" s="12"/>
      <c r="IUW2" s="12"/>
      <c r="IUX2" s="12"/>
      <c r="IUY2" s="12"/>
      <c r="IUZ2" s="12"/>
      <c r="IVA2" s="12"/>
      <c r="IVB2" s="12"/>
      <c r="IVC2" s="12"/>
      <c r="IVD2" s="12"/>
      <c r="IVE2" s="12"/>
      <c r="IVF2" s="12"/>
      <c r="IVG2" s="12"/>
      <c r="IVH2" s="12"/>
      <c r="IVI2" s="12"/>
      <c r="IVJ2" s="12"/>
      <c r="IVK2" s="12"/>
      <c r="IVL2" s="12"/>
      <c r="IVM2" s="12"/>
      <c r="IVN2" s="12"/>
      <c r="IVO2" s="12"/>
      <c r="IVP2" s="12"/>
      <c r="IVQ2" s="12"/>
      <c r="IVR2" s="12"/>
      <c r="IVS2" s="12"/>
      <c r="IVT2" s="12"/>
      <c r="IVU2" s="12"/>
      <c r="IVV2" s="12"/>
      <c r="IVW2" s="12"/>
      <c r="IVX2" s="12"/>
      <c r="IVY2" s="12"/>
      <c r="IVZ2" s="12"/>
      <c r="IWA2" s="12"/>
      <c r="IWB2" s="12"/>
      <c r="IWC2" s="12"/>
      <c r="IWD2" s="12"/>
      <c r="IWE2" s="12"/>
      <c r="IWF2" s="12"/>
      <c r="IWG2" s="12"/>
      <c r="IWH2" s="12"/>
      <c r="IWI2" s="12"/>
      <c r="IWJ2" s="12"/>
      <c r="IWK2" s="12"/>
      <c r="IWL2" s="12"/>
      <c r="IWM2" s="12"/>
      <c r="IWN2" s="12"/>
      <c r="IWO2" s="12"/>
      <c r="IWP2" s="12"/>
      <c r="IWQ2" s="12"/>
      <c r="IWR2" s="12"/>
      <c r="IWS2" s="12"/>
      <c r="IWT2" s="12"/>
      <c r="IWU2" s="12"/>
      <c r="IWV2" s="12"/>
      <c r="IWW2" s="12"/>
      <c r="IWX2" s="12"/>
      <c r="IWY2" s="12"/>
      <c r="IWZ2" s="12"/>
      <c r="IXA2" s="12"/>
      <c r="IXB2" s="12"/>
      <c r="IXC2" s="12"/>
      <c r="IXD2" s="12"/>
      <c r="IXE2" s="12"/>
      <c r="IXF2" s="12"/>
      <c r="IXG2" s="12"/>
      <c r="IXH2" s="12"/>
      <c r="IXI2" s="12"/>
      <c r="IXJ2" s="12"/>
      <c r="IXK2" s="12"/>
      <c r="IXL2" s="12"/>
      <c r="IXM2" s="12"/>
      <c r="IXN2" s="12"/>
      <c r="IXO2" s="12"/>
      <c r="IXP2" s="12"/>
      <c r="IXQ2" s="12"/>
      <c r="IXR2" s="12"/>
      <c r="IXS2" s="12"/>
      <c r="IXT2" s="12"/>
      <c r="IXU2" s="12"/>
      <c r="IXV2" s="12"/>
      <c r="IXW2" s="12"/>
      <c r="IXX2" s="12"/>
      <c r="IXY2" s="12"/>
      <c r="IXZ2" s="12"/>
      <c r="IYA2" s="12"/>
      <c r="IYB2" s="12"/>
      <c r="IYC2" s="12"/>
      <c r="IYD2" s="12"/>
      <c r="IYE2" s="12"/>
      <c r="IYF2" s="12"/>
      <c r="IYG2" s="12"/>
      <c r="IYH2" s="12"/>
      <c r="IYI2" s="12"/>
      <c r="IYJ2" s="12"/>
      <c r="IYK2" s="12"/>
      <c r="IYL2" s="12"/>
      <c r="IYM2" s="12"/>
      <c r="IYN2" s="12"/>
      <c r="IYO2" s="12"/>
      <c r="IYP2" s="12"/>
      <c r="IYQ2" s="12"/>
      <c r="IYR2" s="12"/>
      <c r="IYS2" s="12"/>
      <c r="IYT2" s="12"/>
      <c r="IYU2" s="12"/>
      <c r="IYV2" s="12"/>
      <c r="IYW2" s="12"/>
      <c r="IYX2" s="12"/>
      <c r="IYY2" s="12"/>
      <c r="IYZ2" s="12"/>
      <c r="IZA2" s="12"/>
      <c r="IZB2" s="12"/>
      <c r="IZC2" s="12"/>
      <c r="IZD2" s="12"/>
      <c r="IZE2" s="12"/>
      <c r="IZF2" s="12"/>
      <c r="IZG2" s="12"/>
      <c r="IZH2" s="12"/>
      <c r="IZI2" s="12"/>
      <c r="IZJ2" s="12"/>
      <c r="IZK2" s="12"/>
      <c r="IZL2" s="12"/>
      <c r="IZM2" s="12"/>
      <c r="IZN2" s="12"/>
      <c r="IZO2" s="12"/>
      <c r="IZP2" s="12"/>
      <c r="IZQ2" s="12"/>
      <c r="IZR2" s="12"/>
      <c r="IZS2" s="12"/>
      <c r="IZT2" s="12"/>
      <c r="IZU2" s="12"/>
      <c r="IZV2" s="12"/>
      <c r="IZW2" s="12"/>
      <c r="IZX2" s="12"/>
      <c r="IZY2" s="12"/>
      <c r="IZZ2" s="12"/>
      <c r="JAA2" s="12"/>
      <c r="JAB2" s="12"/>
      <c r="JAC2" s="12"/>
      <c r="JAD2" s="12"/>
      <c r="JAE2" s="12"/>
      <c r="JAF2" s="12"/>
      <c r="JAG2" s="12"/>
      <c r="JAH2" s="12"/>
      <c r="JAI2" s="12"/>
      <c r="JAJ2" s="12"/>
      <c r="JAK2" s="12"/>
      <c r="JAL2" s="12"/>
      <c r="JAM2" s="12"/>
      <c r="JAN2" s="12"/>
      <c r="JAO2" s="12"/>
      <c r="JAP2" s="12"/>
      <c r="JAQ2" s="12"/>
      <c r="JAR2" s="12"/>
      <c r="JAS2" s="12"/>
      <c r="JAT2" s="12"/>
      <c r="JAU2" s="12"/>
      <c r="JAV2" s="12"/>
      <c r="JAW2" s="12"/>
      <c r="JAX2" s="12"/>
      <c r="JAY2" s="12"/>
      <c r="JAZ2" s="12"/>
      <c r="JBA2" s="12"/>
      <c r="JBB2" s="12"/>
      <c r="JBC2" s="12"/>
      <c r="JBD2" s="12"/>
      <c r="JBE2" s="12"/>
      <c r="JBF2" s="12"/>
      <c r="JBG2" s="12"/>
      <c r="JBH2" s="12"/>
      <c r="JBI2" s="12"/>
      <c r="JBJ2" s="12"/>
      <c r="JBK2" s="12"/>
      <c r="JBL2" s="12"/>
      <c r="JBM2" s="12"/>
      <c r="JBN2" s="12"/>
      <c r="JBO2" s="12"/>
      <c r="JBP2" s="12"/>
      <c r="JBQ2" s="12"/>
      <c r="JBR2" s="12"/>
      <c r="JBS2" s="12"/>
      <c r="JBT2" s="12"/>
      <c r="JBU2" s="12"/>
      <c r="JBV2" s="12"/>
      <c r="JBW2" s="12"/>
      <c r="JBX2" s="12"/>
      <c r="JBY2" s="12"/>
      <c r="JBZ2" s="12"/>
      <c r="JCA2" s="12"/>
      <c r="JCB2" s="12"/>
      <c r="JCC2" s="12"/>
      <c r="JCD2" s="12"/>
      <c r="JCE2" s="12"/>
      <c r="JCF2" s="12"/>
      <c r="JCG2" s="12"/>
      <c r="JCH2" s="12"/>
      <c r="JCI2" s="12"/>
      <c r="JCJ2" s="12"/>
      <c r="JCK2" s="12"/>
      <c r="JCL2" s="12"/>
      <c r="JCM2" s="12"/>
      <c r="JCN2" s="12"/>
      <c r="JCO2" s="12"/>
      <c r="JCP2" s="12"/>
      <c r="JCQ2" s="12"/>
      <c r="JCR2" s="12"/>
      <c r="JCS2" s="12"/>
      <c r="JCT2" s="12"/>
      <c r="JCU2" s="12"/>
      <c r="JCV2" s="12"/>
      <c r="JCW2" s="12"/>
      <c r="JCX2" s="12"/>
      <c r="JCY2" s="12"/>
      <c r="JCZ2" s="12"/>
      <c r="JDA2" s="12"/>
      <c r="JDB2" s="12"/>
      <c r="JDC2" s="12"/>
      <c r="JDD2" s="12"/>
      <c r="JDE2" s="12"/>
      <c r="JDF2" s="12"/>
      <c r="JDG2" s="12"/>
      <c r="JDH2" s="12"/>
      <c r="JDI2" s="12"/>
      <c r="JDJ2" s="12"/>
      <c r="JDK2" s="12"/>
      <c r="JDL2" s="12"/>
      <c r="JDM2" s="12"/>
      <c r="JDN2" s="12"/>
      <c r="JDO2" s="12"/>
      <c r="JDP2" s="12"/>
      <c r="JDQ2" s="12"/>
      <c r="JDR2" s="12"/>
      <c r="JDS2" s="12"/>
      <c r="JDT2" s="12"/>
      <c r="JDU2" s="12"/>
      <c r="JDV2" s="12"/>
      <c r="JDW2" s="12"/>
      <c r="JDX2" s="12"/>
      <c r="JDY2" s="12"/>
      <c r="JDZ2" s="12"/>
      <c r="JEA2" s="12"/>
      <c r="JEB2" s="12"/>
      <c r="JEC2" s="12"/>
      <c r="JED2" s="12"/>
      <c r="JEE2" s="12"/>
      <c r="JEF2" s="12"/>
      <c r="JEG2" s="12"/>
      <c r="JEH2" s="12"/>
      <c r="JEI2" s="12"/>
      <c r="JEJ2" s="12"/>
      <c r="JEK2" s="12"/>
      <c r="JEL2" s="12"/>
      <c r="JEM2" s="12"/>
      <c r="JEN2" s="12"/>
      <c r="JEO2" s="12"/>
      <c r="JEP2" s="12"/>
      <c r="JEQ2" s="12"/>
      <c r="JER2" s="12"/>
      <c r="JES2" s="12"/>
      <c r="JET2" s="12"/>
      <c r="JEU2" s="12"/>
      <c r="JEV2" s="12"/>
      <c r="JEW2" s="12"/>
      <c r="JEX2" s="12"/>
      <c r="JEY2" s="12"/>
      <c r="JEZ2" s="12"/>
      <c r="JFA2" s="12"/>
      <c r="JFB2" s="12"/>
      <c r="JFC2" s="12"/>
      <c r="JFD2" s="12"/>
      <c r="JFE2" s="12"/>
      <c r="JFF2" s="12"/>
      <c r="JFG2" s="12"/>
      <c r="JFH2" s="12"/>
      <c r="JFI2" s="12"/>
      <c r="JFJ2" s="12"/>
      <c r="JFK2" s="12"/>
      <c r="JFL2" s="12"/>
      <c r="JFM2" s="12"/>
      <c r="JFN2" s="12"/>
      <c r="JFO2" s="12"/>
      <c r="JFP2" s="12"/>
      <c r="JFQ2" s="12"/>
      <c r="JFR2" s="12"/>
      <c r="JFS2" s="12"/>
      <c r="JFT2" s="12"/>
      <c r="JFU2" s="12"/>
      <c r="JFV2" s="12"/>
      <c r="JFW2" s="12"/>
      <c r="JFX2" s="12"/>
      <c r="JFY2" s="12"/>
      <c r="JFZ2" s="12"/>
      <c r="JGA2" s="12"/>
      <c r="JGB2" s="12"/>
      <c r="JGC2" s="12"/>
      <c r="JGD2" s="12"/>
      <c r="JGE2" s="12"/>
      <c r="JGF2" s="12"/>
      <c r="JGG2" s="12"/>
      <c r="JGH2" s="12"/>
      <c r="JGI2" s="12"/>
      <c r="JGJ2" s="12"/>
      <c r="JGK2" s="12"/>
      <c r="JGL2" s="12"/>
      <c r="JGM2" s="12"/>
      <c r="JGN2" s="12"/>
      <c r="JGO2" s="12"/>
      <c r="JGP2" s="12"/>
      <c r="JGQ2" s="12"/>
      <c r="JGR2" s="12"/>
      <c r="JGS2" s="12"/>
      <c r="JGT2" s="12"/>
      <c r="JGU2" s="12"/>
      <c r="JGV2" s="12"/>
      <c r="JGW2" s="12"/>
      <c r="JGX2" s="12"/>
      <c r="JGY2" s="12"/>
      <c r="JGZ2" s="12"/>
      <c r="JHA2" s="12"/>
      <c r="JHB2" s="12"/>
      <c r="JHC2" s="12"/>
      <c r="JHD2" s="12"/>
      <c r="JHE2" s="12"/>
      <c r="JHF2" s="12"/>
      <c r="JHG2" s="12"/>
      <c r="JHH2" s="12"/>
      <c r="JHI2" s="12"/>
      <c r="JHJ2" s="12"/>
      <c r="JHK2" s="12"/>
      <c r="JHL2" s="12"/>
      <c r="JHM2" s="12"/>
      <c r="JHN2" s="12"/>
      <c r="JHO2" s="12"/>
      <c r="JHP2" s="12"/>
      <c r="JHQ2" s="12"/>
      <c r="JHR2" s="12"/>
      <c r="JHS2" s="12"/>
      <c r="JHT2" s="12"/>
      <c r="JHU2" s="12"/>
      <c r="JHV2" s="12"/>
      <c r="JHW2" s="12"/>
      <c r="JHX2" s="12"/>
      <c r="JHY2" s="12"/>
      <c r="JHZ2" s="12"/>
      <c r="JIA2" s="12"/>
      <c r="JIB2" s="12"/>
      <c r="JIC2" s="12"/>
      <c r="JID2" s="12"/>
      <c r="JIE2" s="12"/>
      <c r="JIF2" s="12"/>
      <c r="JIG2" s="12"/>
      <c r="JIH2" s="12"/>
      <c r="JII2" s="12"/>
      <c r="JIJ2" s="12"/>
      <c r="JIK2" s="12"/>
      <c r="JIL2" s="12"/>
      <c r="JIM2" s="12"/>
      <c r="JIN2" s="12"/>
      <c r="JIO2" s="12"/>
      <c r="JIP2" s="12"/>
      <c r="JIQ2" s="12"/>
      <c r="JIR2" s="12"/>
      <c r="JIS2" s="12"/>
      <c r="JIT2" s="12"/>
      <c r="JIU2" s="12"/>
      <c r="JIV2" s="12"/>
      <c r="JIW2" s="12"/>
      <c r="JIX2" s="12"/>
      <c r="JIY2" s="12"/>
      <c r="JIZ2" s="12"/>
      <c r="JJA2" s="12"/>
      <c r="JJB2" s="12"/>
      <c r="JJC2" s="12"/>
      <c r="JJD2" s="12"/>
      <c r="JJE2" s="12"/>
      <c r="JJF2" s="12"/>
      <c r="JJG2" s="12"/>
      <c r="JJH2" s="12"/>
      <c r="JJI2" s="12"/>
      <c r="JJJ2" s="12"/>
      <c r="JJK2" s="12"/>
      <c r="JJL2" s="12"/>
      <c r="JJM2" s="12"/>
      <c r="JJN2" s="12"/>
      <c r="JJO2" s="12"/>
      <c r="JJP2" s="12"/>
      <c r="JJQ2" s="12"/>
      <c r="JJR2" s="12"/>
      <c r="JJS2" s="12"/>
      <c r="JJT2" s="12"/>
      <c r="JJU2" s="12"/>
      <c r="JJV2" s="12"/>
      <c r="JJW2" s="12"/>
      <c r="JJX2" s="12"/>
      <c r="JJY2" s="12"/>
      <c r="JJZ2" s="12"/>
      <c r="JKA2" s="12"/>
      <c r="JKB2" s="12"/>
      <c r="JKC2" s="12"/>
      <c r="JKD2" s="12"/>
      <c r="JKE2" s="12"/>
      <c r="JKF2" s="12"/>
      <c r="JKG2" s="12"/>
      <c r="JKH2" s="12"/>
      <c r="JKI2" s="12"/>
      <c r="JKJ2" s="12"/>
      <c r="JKK2" s="12"/>
      <c r="JKL2" s="12"/>
      <c r="JKM2" s="12"/>
      <c r="JKN2" s="12"/>
      <c r="JKO2" s="12"/>
      <c r="JKP2" s="12"/>
      <c r="JKQ2" s="12"/>
      <c r="JKR2" s="12"/>
      <c r="JKS2" s="12"/>
      <c r="JKT2" s="12"/>
      <c r="JKU2" s="12"/>
      <c r="JKV2" s="12"/>
      <c r="JKW2" s="12"/>
      <c r="JKX2" s="12"/>
      <c r="JKY2" s="12"/>
      <c r="JKZ2" s="12"/>
      <c r="JLA2" s="12"/>
      <c r="JLB2" s="12"/>
      <c r="JLC2" s="12"/>
      <c r="JLD2" s="12"/>
      <c r="JLE2" s="12"/>
      <c r="JLF2" s="12"/>
      <c r="JLG2" s="12"/>
      <c r="JLH2" s="12"/>
      <c r="JLI2" s="12"/>
      <c r="JLJ2" s="12"/>
      <c r="JLK2" s="12"/>
      <c r="JLL2" s="12"/>
      <c r="JLM2" s="12"/>
      <c r="JLN2" s="12"/>
      <c r="JLO2" s="12"/>
      <c r="JLP2" s="12"/>
      <c r="JLQ2" s="12"/>
      <c r="JLR2" s="12"/>
      <c r="JLS2" s="12"/>
      <c r="JLT2" s="12"/>
      <c r="JLU2" s="12"/>
      <c r="JLV2" s="12"/>
      <c r="JLW2" s="12"/>
      <c r="JLX2" s="12"/>
      <c r="JLY2" s="12"/>
      <c r="JLZ2" s="12"/>
      <c r="JMA2" s="12"/>
      <c r="JMB2" s="12"/>
      <c r="JMC2" s="12"/>
      <c r="JMD2" s="12"/>
      <c r="JME2" s="12"/>
      <c r="JMF2" s="12"/>
      <c r="JMG2" s="12"/>
      <c r="JMH2" s="12"/>
      <c r="JMI2" s="12"/>
      <c r="JMJ2" s="12"/>
      <c r="JMK2" s="12"/>
      <c r="JML2" s="12"/>
      <c r="JMM2" s="12"/>
      <c r="JMN2" s="12"/>
      <c r="JMO2" s="12"/>
      <c r="JMP2" s="12"/>
      <c r="JMQ2" s="12"/>
      <c r="JMR2" s="12"/>
      <c r="JMS2" s="12"/>
      <c r="JMT2" s="12"/>
      <c r="JMU2" s="12"/>
      <c r="JMV2" s="12"/>
      <c r="JMW2" s="12"/>
      <c r="JMX2" s="12"/>
      <c r="JMY2" s="12"/>
      <c r="JMZ2" s="12"/>
      <c r="JNA2" s="12"/>
      <c r="JNB2" s="12"/>
      <c r="JNC2" s="12"/>
      <c r="JND2" s="12"/>
      <c r="JNE2" s="12"/>
      <c r="JNF2" s="12"/>
      <c r="JNG2" s="12"/>
      <c r="JNH2" s="12"/>
      <c r="JNI2" s="12"/>
      <c r="JNJ2" s="12"/>
      <c r="JNK2" s="12"/>
      <c r="JNL2" s="12"/>
      <c r="JNM2" s="12"/>
      <c r="JNN2" s="12"/>
      <c r="JNO2" s="12"/>
      <c r="JNP2" s="12"/>
      <c r="JNQ2" s="12"/>
      <c r="JNR2" s="12"/>
      <c r="JNS2" s="12"/>
      <c r="JNT2" s="12"/>
      <c r="JNU2" s="12"/>
      <c r="JNV2" s="12"/>
      <c r="JNW2" s="12"/>
      <c r="JNX2" s="12"/>
      <c r="JNY2" s="12"/>
      <c r="JNZ2" s="12"/>
      <c r="JOA2" s="12"/>
      <c r="JOB2" s="12"/>
      <c r="JOC2" s="12"/>
      <c r="JOD2" s="12"/>
      <c r="JOE2" s="12"/>
      <c r="JOF2" s="12"/>
      <c r="JOG2" s="12"/>
      <c r="JOH2" s="12"/>
      <c r="JOI2" s="12"/>
      <c r="JOJ2" s="12"/>
      <c r="JOK2" s="12"/>
      <c r="JOL2" s="12"/>
      <c r="JOM2" s="12"/>
      <c r="JON2" s="12"/>
      <c r="JOO2" s="12"/>
      <c r="JOP2" s="12"/>
      <c r="JOQ2" s="12"/>
      <c r="JOR2" s="12"/>
      <c r="JOS2" s="12"/>
      <c r="JOT2" s="12"/>
      <c r="JOU2" s="12"/>
      <c r="JOV2" s="12"/>
      <c r="JOW2" s="12"/>
      <c r="JOX2" s="12"/>
      <c r="JOY2" s="12"/>
      <c r="JOZ2" s="12"/>
      <c r="JPA2" s="12"/>
      <c r="JPB2" s="12"/>
      <c r="JPC2" s="12"/>
      <c r="JPD2" s="12"/>
      <c r="JPE2" s="12"/>
      <c r="JPF2" s="12"/>
      <c r="JPG2" s="12"/>
      <c r="JPH2" s="12"/>
      <c r="JPI2" s="12"/>
      <c r="JPJ2" s="12"/>
      <c r="JPK2" s="12"/>
      <c r="JPL2" s="12"/>
      <c r="JPM2" s="12"/>
      <c r="JPN2" s="12"/>
      <c r="JPO2" s="12"/>
      <c r="JPP2" s="12"/>
      <c r="JPQ2" s="12"/>
      <c r="JPR2" s="12"/>
      <c r="JPS2" s="12"/>
      <c r="JPT2" s="12"/>
      <c r="JPU2" s="12"/>
      <c r="JPV2" s="12"/>
      <c r="JPW2" s="12"/>
      <c r="JPX2" s="12"/>
      <c r="JPY2" s="12"/>
      <c r="JPZ2" s="12"/>
      <c r="JQA2" s="12"/>
      <c r="JQB2" s="12"/>
      <c r="JQC2" s="12"/>
      <c r="JQD2" s="12"/>
      <c r="JQE2" s="12"/>
      <c r="JQF2" s="12"/>
      <c r="JQG2" s="12"/>
      <c r="JQH2" s="12"/>
      <c r="JQI2" s="12"/>
      <c r="JQJ2" s="12"/>
      <c r="JQK2" s="12"/>
      <c r="JQL2" s="12"/>
      <c r="JQM2" s="12"/>
      <c r="JQN2" s="12"/>
      <c r="JQO2" s="12"/>
      <c r="JQP2" s="12"/>
      <c r="JQQ2" s="12"/>
      <c r="JQR2" s="12"/>
      <c r="JQS2" s="12"/>
      <c r="JQT2" s="12"/>
      <c r="JQU2" s="12"/>
      <c r="JQV2" s="12"/>
      <c r="JQW2" s="12"/>
      <c r="JQX2" s="12"/>
      <c r="JQY2" s="12"/>
      <c r="JQZ2" s="12"/>
      <c r="JRA2" s="12"/>
      <c r="JRB2" s="12"/>
      <c r="JRC2" s="12"/>
      <c r="JRD2" s="12"/>
      <c r="JRE2" s="12"/>
      <c r="JRF2" s="12"/>
      <c r="JRG2" s="12"/>
      <c r="JRH2" s="12"/>
      <c r="JRI2" s="12"/>
      <c r="JRJ2" s="12"/>
      <c r="JRK2" s="12"/>
      <c r="JRL2" s="12"/>
      <c r="JRM2" s="12"/>
      <c r="JRN2" s="12"/>
      <c r="JRO2" s="12"/>
      <c r="JRP2" s="12"/>
      <c r="JRQ2" s="12"/>
      <c r="JRR2" s="12"/>
      <c r="JRS2" s="12"/>
      <c r="JRT2" s="12"/>
      <c r="JRU2" s="12"/>
      <c r="JRV2" s="12"/>
      <c r="JRW2" s="12"/>
      <c r="JRX2" s="12"/>
      <c r="JRY2" s="12"/>
      <c r="JRZ2" s="12"/>
      <c r="JSA2" s="12"/>
      <c r="JSB2" s="12"/>
      <c r="JSC2" s="12"/>
      <c r="JSD2" s="12"/>
      <c r="JSE2" s="12"/>
      <c r="JSF2" s="12"/>
      <c r="JSG2" s="12"/>
      <c r="JSH2" s="12"/>
      <c r="JSI2" s="12"/>
      <c r="JSJ2" s="12"/>
      <c r="JSK2" s="12"/>
      <c r="JSL2" s="12"/>
      <c r="JSM2" s="12"/>
      <c r="JSN2" s="12"/>
      <c r="JSO2" s="12"/>
      <c r="JSP2" s="12"/>
      <c r="JSQ2" s="12"/>
      <c r="JSR2" s="12"/>
      <c r="JSS2" s="12"/>
      <c r="JST2" s="12"/>
      <c r="JSU2" s="12"/>
      <c r="JSV2" s="12"/>
      <c r="JSW2" s="12"/>
      <c r="JSX2" s="12"/>
      <c r="JSY2" s="12"/>
      <c r="JSZ2" s="12"/>
      <c r="JTA2" s="12"/>
      <c r="JTB2" s="12"/>
      <c r="JTC2" s="12"/>
      <c r="JTD2" s="12"/>
      <c r="JTE2" s="12"/>
      <c r="JTF2" s="12"/>
      <c r="JTG2" s="12"/>
      <c r="JTH2" s="12"/>
      <c r="JTI2" s="12"/>
      <c r="JTJ2" s="12"/>
      <c r="JTK2" s="12"/>
      <c r="JTL2" s="12"/>
      <c r="JTM2" s="12"/>
      <c r="JTN2" s="12"/>
      <c r="JTO2" s="12"/>
      <c r="JTP2" s="12"/>
      <c r="JTQ2" s="12"/>
      <c r="JTR2" s="12"/>
      <c r="JTS2" s="12"/>
      <c r="JTT2" s="12"/>
      <c r="JTU2" s="12"/>
      <c r="JTV2" s="12"/>
      <c r="JTW2" s="12"/>
      <c r="JTX2" s="12"/>
      <c r="JTY2" s="12"/>
      <c r="JTZ2" s="12"/>
      <c r="JUA2" s="12"/>
      <c r="JUB2" s="12"/>
      <c r="JUC2" s="12"/>
      <c r="JUD2" s="12"/>
      <c r="JUE2" s="12"/>
      <c r="JUF2" s="12"/>
      <c r="JUG2" s="12"/>
      <c r="JUH2" s="12"/>
      <c r="JUI2" s="12"/>
      <c r="JUJ2" s="12"/>
      <c r="JUK2" s="12"/>
      <c r="JUL2" s="12"/>
      <c r="JUM2" s="12"/>
      <c r="JUN2" s="12"/>
      <c r="JUO2" s="12"/>
      <c r="JUP2" s="12"/>
      <c r="JUQ2" s="12"/>
      <c r="JUR2" s="12"/>
      <c r="JUS2" s="12"/>
      <c r="JUT2" s="12"/>
      <c r="JUU2" s="12"/>
      <c r="JUV2" s="12"/>
      <c r="JUW2" s="12"/>
      <c r="JUX2" s="12"/>
      <c r="JUY2" s="12"/>
      <c r="JUZ2" s="12"/>
      <c r="JVA2" s="12"/>
      <c r="JVB2" s="12"/>
      <c r="JVC2" s="12"/>
      <c r="JVD2" s="12"/>
      <c r="JVE2" s="12"/>
      <c r="JVF2" s="12"/>
      <c r="JVG2" s="12"/>
      <c r="JVH2" s="12"/>
      <c r="JVI2" s="12"/>
      <c r="JVJ2" s="12"/>
      <c r="JVK2" s="12"/>
      <c r="JVL2" s="12"/>
      <c r="JVM2" s="12"/>
      <c r="JVN2" s="12"/>
      <c r="JVO2" s="12"/>
      <c r="JVP2" s="12"/>
      <c r="JVQ2" s="12"/>
      <c r="JVR2" s="12"/>
      <c r="JVS2" s="12"/>
      <c r="JVT2" s="12"/>
      <c r="JVU2" s="12"/>
      <c r="JVV2" s="12"/>
      <c r="JVW2" s="12"/>
      <c r="JVX2" s="12"/>
      <c r="JVY2" s="12"/>
      <c r="JVZ2" s="12"/>
      <c r="JWA2" s="12"/>
      <c r="JWB2" s="12"/>
      <c r="JWC2" s="12"/>
      <c r="JWD2" s="12"/>
      <c r="JWE2" s="12"/>
      <c r="JWF2" s="12"/>
      <c r="JWG2" s="12"/>
      <c r="JWH2" s="12"/>
      <c r="JWI2" s="12"/>
      <c r="JWJ2" s="12"/>
      <c r="JWK2" s="12"/>
      <c r="JWL2" s="12"/>
      <c r="JWM2" s="12"/>
      <c r="JWN2" s="12"/>
      <c r="JWO2" s="12"/>
      <c r="JWP2" s="12"/>
      <c r="JWQ2" s="12"/>
      <c r="JWR2" s="12"/>
      <c r="JWS2" s="12"/>
      <c r="JWT2" s="12"/>
      <c r="JWU2" s="12"/>
      <c r="JWV2" s="12"/>
      <c r="JWW2" s="12"/>
      <c r="JWX2" s="12"/>
      <c r="JWY2" s="12"/>
      <c r="JWZ2" s="12"/>
      <c r="JXA2" s="12"/>
      <c r="JXB2" s="12"/>
      <c r="JXC2" s="12"/>
      <c r="JXD2" s="12"/>
      <c r="JXE2" s="12"/>
      <c r="JXF2" s="12"/>
      <c r="JXG2" s="12"/>
      <c r="JXH2" s="12"/>
      <c r="JXI2" s="12"/>
      <c r="JXJ2" s="12"/>
      <c r="JXK2" s="12"/>
      <c r="JXL2" s="12"/>
      <c r="JXM2" s="12"/>
      <c r="JXN2" s="12"/>
      <c r="JXO2" s="12"/>
      <c r="JXP2" s="12"/>
      <c r="JXQ2" s="12"/>
      <c r="JXR2" s="12"/>
      <c r="JXS2" s="12"/>
      <c r="JXT2" s="12"/>
      <c r="JXU2" s="12"/>
      <c r="JXV2" s="12"/>
      <c r="JXW2" s="12"/>
      <c r="JXX2" s="12"/>
      <c r="JXY2" s="12"/>
      <c r="JXZ2" s="12"/>
      <c r="JYA2" s="12"/>
      <c r="JYB2" s="12"/>
      <c r="JYC2" s="12"/>
      <c r="JYD2" s="12"/>
      <c r="JYE2" s="12"/>
      <c r="JYF2" s="12"/>
      <c r="JYG2" s="12"/>
      <c r="JYH2" s="12"/>
      <c r="JYI2" s="12"/>
      <c r="JYJ2" s="12"/>
      <c r="JYK2" s="12"/>
      <c r="JYL2" s="12"/>
      <c r="JYM2" s="12"/>
      <c r="JYN2" s="12"/>
      <c r="JYO2" s="12"/>
      <c r="JYP2" s="12"/>
      <c r="JYQ2" s="12"/>
      <c r="JYR2" s="12"/>
      <c r="JYS2" s="12"/>
      <c r="JYT2" s="12"/>
      <c r="JYU2" s="12"/>
      <c r="JYV2" s="12"/>
      <c r="JYW2" s="12"/>
      <c r="JYX2" s="12"/>
      <c r="JYY2" s="12"/>
      <c r="JYZ2" s="12"/>
      <c r="JZA2" s="12"/>
      <c r="JZB2" s="12"/>
      <c r="JZC2" s="12"/>
      <c r="JZD2" s="12"/>
      <c r="JZE2" s="12"/>
      <c r="JZF2" s="12"/>
      <c r="JZG2" s="12"/>
      <c r="JZH2" s="12"/>
      <c r="JZI2" s="12"/>
      <c r="JZJ2" s="12"/>
      <c r="JZK2" s="12"/>
      <c r="JZL2" s="12"/>
      <c r="JZM2" s="12"/>
      <c r="JZN2" s="12"/>
      <c r="JZO2" s="12"/>
      <c r="JZP2" s="12"/>
      <c r="JZQ2" s="12"/>
      <c r="JZR2" s="12"/>
      <c r="JZS2" s="12"/>
      <c r="JZT2" s="12"/>
      <c r="JZU2" s="12"/>
      <c r="JZV2" s="12"/>
      <c r="JZW2" s="12"/>
      <c r="JZX2" s="12"/>
      <c r="JZY2" s="12"/>
      <c r="JZZ2" s="12"/>
      <c r="KAA2" s="12"/>
      <c r="KAB2" s="12"/>
      <c r="KAC2" s="12"/>
      <c r="KAD2" s="12"/>
      <c r="KAE2" s="12"/>
      <c r="KAF2" s="12"/>
      <c r="KAG2" s="12"/>
      <c r="KAH2" s="12"/>
      <c r="KAI2" s="12"/>
      <c r="KAJ2" s="12"/>
      <c r="KAK2" s="12"/>
      <c r="KAL2" s="12"/>
      <c r="KAM2" s="12"/>
      <c r="KAN2" s="12"/>
      <c r="KAO2" s="12"/>
      <c r="KAP2" s="12"/>
      <c r="KAQ2" s="12"/>
      <c r="KAR2" s="12"/>
      <c r="KAS2" s="12"/>
      <c r="KAT2" s="12"/>
      <c r="KAU2" s="12"/>
      <c r="KAV2" s="12"/>
      <c r="KAW2" s="12"/>
      <c r="KAX2" s="12"/>
      <c r="KAY2" s="12"/>
      <c r="KAZ2" s="12"/>
      <c r="KBA2" s="12"/>
      <c r="KBB2" s="12"/>
      <c r="KBC2" s="12"/>
      <c r="KBD2" s="12"/>
      <c r="KBE2" s="12"/>
      <c r="KBF2" s="12"/>
      <c r="KBG2" s="12"/>
      <c r="KBH2" s="12"/>
      <c r="KBI2" s="12"/>
      <c r="KBJ2" s="12"/>
      <c r="KBK2" s="12"/>
      <c r="KBL2" s="12"/>
      <c r="KBM2" s="12"/>
      <c r="KBN2" s="12"/>
      <c r="KBO2" s="12"/>
      <c r="KBP2" s="12"/>
      <c r="KBQ2" s="12"/>
      <c r="KBR2" s="12"/>
      <c r="KBS2" s="12"/>
      <c r="KBT2" s="12"/>
      <c r="KBU2" s="12"/>
      <c r="KBV2" s="12"/>
      <c r="KBW2" s="12"/>
      <c r="KBX2" s="12"/>
      <c r="KBY2" s="12"/>
      <c r="KBZ2" s="12"/>
      <c r="KCA2" s="12"/>
      <c r="KCB2" s="12"/>
      <c r="KCC2" s="12"/>
      <c r="KCD2" s="12"/>
      <c r="KCE2" s="12"/>
      <c r="KCF2" s="12"/>
      <c r="KCG2" s="12"/>
      <c r="KCH2" s="12"/>
      <c r="KCI2" s="12"/>
      <c r="KCJ2" s="12"/>
      <c r="KCK2" s="12"/>
      <c r="KCL2" s="12"/>
      <c r="KCM2" s="12"/>
      <c r="KCN2" s="12"/>
      <c r="KCO2" s="12"/>
      <c r="KCP2" s="12"/>
      <c r="KCQ2" s="12"/>
      <c r="KCR2" s="12"/>
      <c r="KCS2" s="12"/>
      <c r="KCT2" s="12"/>
      <c r="KCU2" s="12"/>
      <c r="KCV2" s="12"/>
      <c r="KCW2" s="12"/>
      <c r="KCX2" s="12"/>
      <c r="KCY2" s="12"/>
      <c r="KCZ2" s="12"/>
      <c r="KDA2" s="12"/>
      <c r="KDB2" s="12"/>
      <c r="KDC2" s="12"/>
      <c r="KDD2" s="12"/>
      <c r="KDE2" s="12"/>
      <c r="KDF2" s="12"/>
      <c r="KDG2" s="12"/>
      <c r="KDH2" s="12"/>
      <c r="KDI2" s="12"/>
      <c r="KDJ2" s="12"/>
      <c r="KDK2" s="12"/>
      <c r="KDL2" s="12"/>
      <c r="KDM2" s="12"/>
      <c r="KDN2" s="12"/>
      <c r="KDO2" s="12"/>
      <c r="KDP2" s="12"/>
      <c r="KDQ2" s="12"/>
      <c r="KDR2" s="12"/>
      <c r="KDS2" s="12"/>
      <c r="KDT2" s="12"/>
      <c r="KDU2" s="12"/>
      <c r="KDV2" s="12"/>
      <c r="KDW2" s="12"/>
      <c r="KDX2" s="12"/>
      <c r="KDY2" s="12"/>
      <c r="KDZ2" s="12"/>
      <c r="KEA2" s="12"/>
      <c r="KEB2" s="12"/>
      <c r="KEC2" s="12"/>
      <c r="KED2" s="12"/>
      <c r="KEE2" s="12"/>
      <c r="KEF2" s="12"/>
      <c r="KEG2" s="12"/>
      <c r="KEH2" s="12"/>
      <c r="KEI2" s="12"/>
      <c r="KEJ2" s="12"/>
      <c r="KEK2" s="12"/>
      <c r="KEL2" s="12"/>
      <c r="KEM2" s="12"/>
      <c r="KEN2" s="12"/>
      <c r="KEO2" s="12"/>
      <c r="KEP2" s="12"/>
      <c r="KEQ2" s="12"/>
      <c r="KER2" s="12"/>
      <c r="KES2" s="12"/>
      <c r="KET2" s="12"/>
      <c r="KEU2" s="12"/>
      <c r="KEV2" s="12"/>
      <c r="KEW2" s="12"/>
      <c r="KEX2" s="12"/>
      <c r="KEY2" s="12"/>
      <c r="KEZ2" s="12"/>
      <c r="KFA2" s="12"/>
      <c r="KFB2" s="12"/>
      <c r="KFC2" s="12"/>
      <c r="KFD2" s="12"/>
      <c r="KFE2" s="12"/>
      <c r="KFF2" s="12"/>
      <c r="KFG2" s="12"/>
      <c r="KFH2" s="12"/>
      <c r="KFI2" s="12"/>
      <c r="KFJ2" s="12"/>
      <c r="KFK2" s="12"/>
      <c r="KFL2" s="12"/>
      <c r="KFM2" s="12"/>
      <c r="KFN2" s="12"/>
      <c r="KFO2" s="12"/>
      <c r="KFP2" s="12"/>
      <c r="KFQ2" s="12"/>
      <c r="KFR2" s="12"/>
      <c r="KFS2" s="12"/>
      <c r="KFT2" s="12"/>
      <c r="KFU2" s="12"/>
      <c r="KFV2" s="12"/>
      <c r="KFW2" s="12"/>
      <c r="KFX2" s="12"/>
      <c r="KFY2" s="12"/>
      <c r="KFZ2" s="12"/>
      <c r="KGA2" s="12"/>
      <c r="KGB2" s="12"/>
      <c r="KGC2" s="12"/>
      <c r="KGD2" s="12"/>
      <c r="KGE2" s="12"/>
      <c r="KGF2" s="12"/>
      <c r="KGG2" s="12"/>
      <c r="KGH2" s="12"/>
      <c r="KGI2" s="12"/>
      <c r="KGJ2" s="12"/>
      <c r="KGK2" s="12"/>
      <c r="KGL2" s="12"/>
      <c r="KGM2" s="12"/>
      <c r="KGN2" s="12"/>
      <c r="KGO2" s="12"/>
      <c r="KGP2" s="12"/>
      <c r="KGQ2" s="12"/>
      <c r="KGR2" s="12"/>
      <c r="KGS2" s="12"/>
      <c r="KGT2" s="12"/>
      <c r="KGU2" s="12"/>
      <c r="KGV2" s="12"/>
      <c r="KGW2" s="12"/>
      <c r="KGX2" s="12"/>
      <c r="KGY2" s="12"/>
      <c r="KGZ2" s="12"/>
      <c r="KHA2" s="12"/>
      <c r="KHB2" s="12"/>
      <c r="KHC2" s="12"/>
      <c r="KHD2" s="12"/>
      <c r="KHE2" s="12"/>
      <c r="KHF2" s="12"/>
      <c r="KHG2" s="12"/>
      <c r="KHH2" s="12"/>
      <c r="KHI2" s="12"/>
      <c r="KHJ2" s="12"/>
      <c r="KHK2" s="12"/>
      <c r="KHL2" s="12"/>
      <c r="KHM2" s="12"/>
      <c r="KHN2" s="12"/>
      <c r="KHO2" s="12"/>
      <c r="KHP2" s="12"/>
      <c r="KHQ2" s="12"/>
      <c r="KHR2" s="12"/>
      <c r="KHS2" s="12"/>
      <c r="KHT2" s="12"/>
      <c r="KHU2" s="12"/>
      <c r="KHV2" s="12"/>
      <c r="KHW2" s="12"/>
      <c r="KHX2" s="12"/>
      <c r="KHY2" s="12"/>
      <c r="KHZ2" s="12"/>
      <c r="KIA2" s="12"/>
      <c r="KIB2" s="12"/>
      <c r="KIC2" s="12"/>
      <c r="KID2" s="12"/>
      <c r="KIE2" s="12"/>
      <c r="KIF2" s="12"/>
      <c r="KIG2" s="12"/>
      <c r="KIH2" s="12"/>
      <c r="KII2" s="12"/>
      <c r="KIJ2" s="12"/>
      <c r="KIK2" s="12"/>
      <c r="KIL2" s="12"/>
      <c r="KIM2" s="12"/>
      <c r="KIN2" s="12"/>
      <c r="KIO2" s="12"/>
      <c r="KIP2" s="12"/>
      <c r="KIQ2" s="12"/>
      <c r="KIR2" s="12"/>
      <c r="KIS2" s="12"/>
      <c r="KIT2" s="12"/>
      <c r="KIU2" s="12"/>
      <c r="KIV2" s="12"/>
      <c r="KIW2" s="12"/>
      <c r="KIX2" s="12"/>
      <c r="KIY2" s="12"/>
      <c r="KIZ2" s="12"/>
      <c r="KJA2" s="12"/>
      <c r="KJB2" s="12"/>
      <c r="KJC2" s="12"/>
      <c r="KJD2" s="12"/>
      <c r="KJE2" s="12"/>
      <c r="KJF2" s="12"/>
      <c r="KJG2" s="12"/>
      <c r="KJH2" s="12"/>
      <c r="KJI2" s="12"/>
      <c r="KJJ2" s="12"/>
      <c r="KJK2" s="12"/>
      <c r="KJL2" s="12"/>
      <c r="KJM2" s="12"/>
      <c r="KJN2" s="12"/>
      <c r="KJO2" s="12"/>
      <c r="KJP2" s="12"/>
      <c r="KJQ2" s="12"/>
      <c r="KJR2" s="12"/>
      <c r="KJS2" s="12"/>
      <c r="KJT2" s="12"/>
      <c r="KJU2" s="12"/>
      <c r="KJV2" s="12"/>
      <c r="KJW2" s="12"/>
      <c r="KJX2" s="12"/>
      <c r="KJY2" s="12"/>
      <c r="KJZ2" s="12"/>
      <c r="KKA2" s="12"/>
      <c r="KKB2" s="12"/>
      <c r="KKC2" s="12"/>
      <c r="KKD2" s="12"/>
      <c r="KKE2" s="12"/>
      <c r="KKF2" s="12"/>
      <c r="KKG2" s="12"/>
      <c r="KKH2" s="12"/>
      <c r="KKI2" s="12"/>
      <c r="KKJ2" s="12"/>
      <c r="KKK2" s="12"/>
      <c r="KKL2" s="12"/>
      <c r="KKM2" s="12"/>
      <c r="KKN2" s="12"/>
      <c r="KKO2" s="12"/>
      <c r="KKP2" s="12"/>
      <c r="KKQ2" s="12"/>
      <c r="KKR2" s="12"/>
      <c r="KKS2" s="12"/>
      <c r="KKT2" s="12"/>
      <c r="KKU2" s="12"/>
      <c r="KKV2" s="12"/>
      <c r="KKW2" s="12"/>
      <c r="KKX2" s="12"/>
      <c r="KKY2" s="12"/>
      <c r="KKZ2" s="12"/>
      <c r="KLA2" s="12"/>
      <c r="KLB2" s="12"/>
      <c r="KLC2" s="12"/>
      <c r="KLD2" s="12"/>
      <c r="KLE2" s="12"/>
      <c r="KLF2" s="12"/>
      <c r="KLG2" s="12"/>
      <c r="KLH2" s="12"/>
      <c r="KLI2" s="12"/>
      <c r="KLJ2" s="12"/>
      <c r="KLK2" s="12"/>
      <c r="KLL2" s="12"/>
      <c r="KLM2" s="12"/>
      <c r="KLN2" s="12"/>
      <c r="KLO2" s="12"/>
      <c r="KLP2" s="12"/>
      <c r="KLQ2" s="12"/>
      <c r="KLR2" s="12"/>
      <c r="KLS2" s="12"/>
      <c r="KLT2" s="12"/>
      <c r="KLU2" s="12"/>
      <c r="KLV2" s="12"/>
      <c r="KLW2" s="12"/>
      <c r="KLX2" s="12"/>
      <c r="KLY2" s="12"/>
      <c r="KLZ2" s="12"/>
      <c r="KMA2" s="12"/>
      <c r="KMB2" s="12"/>
      <c r="KMC2" s="12"/>
      <c r="KMD2" s="12"/>
      <c r="KME2" s="12"/>
      <c r="KMF2" s="12"/>
      <c r="KMG2" s="12"/>
      <c r="KMH2" s="12"/>
      <c r="KMI2" s="12"/>
      <c r="KMJ2" s="12"/>
      <c r="KMK2" s="12"/>
      <c r="KML2" s="12"/>
      <c r="KMM2" s="12"/>
      <c r="KMN2" s="12"/>
      <c r="KMO2" s="12"/>
      <c r="KMP2" s="12"/>
      <c r="KMQ2" s="12"/>
      <c r="KMR2" s="12"/>
      <c r="KMS2" s="12"/>
      <c r="KMT2" s="12"/>
      <c r="KMU2" s="12"/>
      <c r="KMV2" s="12"/>
      <c r="KMW2" s="12"/>
      <c r="KMX2" s="12"/>
      <c r="KMY2" s="12"/>
      <c r="KMZ2" s="12"/>
      <c r="KNA2" s="12"/>
      <c r="KNB2" s="12"/>
      <c r="KNC2" s="12"/>
      <c r="KND2" s="12"/>
      <c r="KNE2" s="12"/>
      <c r="KNF2" s="12"/>
      <c r="KNG2" s="12"/>
      <c r="KNH2" s="12"/>
      <c r="KNI2" s="12"/>
      <c r="KNJ2" s="12"/>
      <c r="KNK2" s="12"/>
      <c r="KNL2" s="12"/>
      <c r="KNM2" s="12"/>
      <c r="KNN2" s="12"/>
      <c r="KNO2" s="12"/>
      <c r="KNP2" s="12"/>
      <c r="KNQ2" s="12"/>
      <c r="KNR2" s="12"/>
      <c r="KNS2" s="12"/>
      <c r="KNT2" s="12"/>
      <c r="KNU2" s="12"/>
      <c r="KNV2" s="12"/>
      <c r="KNW2" s="12"/>
      <c r="KNX2" s="12"/>
      <c r="KNY2" s="12"/>
      <c r="KNZ2" s="12"/>
      <c r="KOA2" s="12"/>
      <c r="KOB2" s="12"/>
      <c r="KOC2" s="12"/>
      <c r="KOD2" s="12"/>
      <c r="KOE2" s="12"/>
      <c r="KOF2" s="12"/>
      <c r="KOG2" s="12"/>
      <c r="KOH2" s="12"/>
      <c r="KOI2" s="12"/>
      <c r="KOJ2" s="12"/>
      <c r="KOK2" s="12"/>
      <c r="KOL2" s="12"/>
      <c r="KOM2" s="12"/>
      <c r="KON2" s="12"/>
      <c r="KOO2" s="12"/>
      <c r="KOP2" s="12"/>
      <c r="KOQ2" s="12"/>
      <c r="KOR2" s="12"/>
      <c r="KOS2" s="12"/>
      <c r="KOT2" s="12"/>
      <c r="KOU2" s="12"/>
      <c r="KOV2" s="12"/>
      <c r="KOW2" s="12"/>
      <c r="KOX2" s="12"/>
      <c r="KOY2" s="12"/>
      <c r="KOZ2" s="12"/>
      <c r="KPA2" s="12"/>
      <c r="KPB2" s="12"/>
      <c r="KPC2" s="12"/>
      <c r="KPD2" s="12"/>
      <c r="KPE2" s="12"/>
      <c r="KPF2" s="12"/>
      <c r="KPG2" s="12"/>
      <c r="KPH2" s="12"/>
      <c r="KPI2" s="12"/>
      <c r="KPJ2" s="12"/>
      <c r="KPK2" s="12"/>
      <c r="KPL2" s="12"/>
      <c r="KPM2" s="12"/>
      <c r="KPN2" s="12"/>
      <c r="KPO2" s="12"/>
      <c r="KPP2" s="12"/>
      <c r="KPQ2" s="12"/>
      <c r="KPR2" s="12"/>
      <c r="KPS2" s="12"/>
      <c r="KPT2" s="12"/>
      <c r="KPU2" s="12"/>
      <c r="KPV2" s="12"/>
      <c r="KPW2" s="12"/>
      <c r="KPX2" s="12"/>
      <c r="KPY2" s="12"/>
      <c r="KPZ2" s="12"/>
      <c r="KQA2" s="12"/>
      <c r="KQB2" s="12"/>
      <c r="KQC2" s="12"/>
      <c r="KQD2" s="12"/>
      <c r="KQE2" s="12"/>
      <c r="KQF2" s="12"/>
      <c r="KQG2" s="12"/>
      <c r="KQH2" s="12"/>
      <c r="KQI2" s="12"/>
      <c r="KQJ2" s="12"/>
      <c r="KQK2" s="12"/>
      <c r="KQL2" s="12"/>
      <c r="KQM2" s="12"/>
      <c r="KQN2" s="12"/>
      <c r="KQO2" s="12"/>
      <c r="KQP2" s="12"/>
      <c r="KQQ2" s="12"/>
      <c r="KQR2" s="12"/>
      <c r="KQS2" s="12"/>
      <c r="KQT2" s="12"/>
      <c r="KQU2" s="12"/>
      <c r="KQV2" s="12"/>
      <c r="KQW2" s="12"/>
      <c r="KQX2" s="12"/>
      <c r="KQY2" s="12"/>
      <c r="KQZ2" s="12"/>
      <c r="KRA2" s="12"/>
      <c r="KRB2" s="12"/>
      <c r="KRC2" s="12"/>
      <c r="KRD2" s="12"/>
      <c r="KRE2" s="12"/>
      <c r="KRF2" s="12"/>
      <c r="KRG2" s="12"/>
      <c r="KRH2" s="12"/>
      <c r="KRI2" s="12"/>
      <c r="KRJ2" s="12"/>
      <c r="KRK2" s="12"/>
      <c r="KRL2" s="12"/>
      <c r="KRM2" s="12"/>
      <c r="KRN2" s="12"/>
      <c r="KRO2" s="12"/>
      <c r="KRP2" s="12"/>
      <c r="KRQ2" s="12"/>
      <c r="KRR2" s="12"/>
      <c r="KRS2" s="12"/>
      <c r="KRT2" s="12"/>
      <c r="KRU2" s="12"/>
      <c r="KRV2" s="12"/>
      <c r="KRW2" s="12"/>
      <c r="KRX2" s="12"/>
      <c r="KRY2" s="12"/>
      <c r="KRZ2" s="12"/>
      <c r="KSA2" s="12"/>
      <c r="KSB2" s="12"/>
      <c r="KSC2" s="12"/>
      <c r="KSD2" s="12"/>
      <c r="KSE2" s="12"/>
      <c r="KSF2" s="12"/>
      <c r="KSG2" s="12"/>
      <c r="KSH2" s="12"/>
      <c r="KSI2" s="12"/>
      <c r="KSJ2" s="12"/>
      <c r="KSK2" s="12"/>
      <c r="KSL2" s="12"/>
      <c r="KSM2" s="12"/>
      <c r="KSN2" s="12"/>
      <c r="KSO2" s="12"/>
      <c r="KSP2" s="12"/>
      <c r="KSQ2" s="12"/>
      <c r="KSR2" s="12"/>
      <c r="KSS2" s="12"/>
      <c r="KST2" s="12"/>
      <c r="KSU2" s="12"/>
      <c r="KSV2" s="12"/>
      <c r="KSW2" s="12"/>
      <c r="KSX2" s="12"/>
      <c r="KSY2" s="12"/>
      <c r="KSZ2" s="12"/>
      <c r="KTA2" s="12"/>
      <c r="KTB2" s="12"/>
      <c r="KTC2" s="12"/>
      <c r="KTD2" s="12"/>
      <c r="KTE2" s="12"/>
      <c r="KTF2" s="12"/>
      <c r="KTG2" s="12"/>
      <c r="KTH2" s="12"/>
      <c r="KTI2" s="12"/>
      <c r="KTJ2" s="12"/>
      <c r="KTK2" s="12"/>
      <c r="KTL2" s="12"/>
      <c r="KTM2" s="12"/>
      <c r="KTN2" s="12"/>
      <c r="KTO2" s="12"/>
      <c r="KTP2" s="12"/>
      <c r="KTQ2" s="12"/>
      <c r="KTR2" s="12"/>
      <c r="KTS2" s="12"/>
      <c r="KTT2" s="12"/>
      <c r="KTU2" s="12"/>
      <c r="KTV2" s="12"/>
      <c r="KTW2" s="12"/>
      <c r="KTX2" s="12"/>
      <c r="KTY2" s="12"/>
      <c r="KTZ2" s="12"/>
      <c r="KUA2" s="12"/>
      <c r="KUB2" s="12"/>
      <c r="KUC2" s="12"/>
      <c r="KUD2" s="12"/>
      <c r="KUE2" s="12"/>
      <c r="KUF2" s="12"/>
      <c r="KUG2" s="12"/>
      <c r="KUH2" s="12"/>
      <c r="KUI2" s="12"/>
      <c r="KUJ2" s="12"/>
      <c r="KUK2" s="12"/>
      <c r="KUL2" s="12"/>
      <c r="KUM2" s="12"/>
      <c r="KUN2" s="12"/>
      <c r="KUO2" s="12"/>
      <c r="KUP2" s="12"/>
      <c r="KUQ2" s="12"/>
      <c r="KUR2" s="12"/>
      <c r="KUS2" s="12"/>
      <c r="KUT2" s="12"/>
      <c r="KUU2" s="12"/>
      <c r="KUV2" s="12"/>
      <c r="KUW2" s="12"/>
      <c r="KUX2" s="12"/>
      <c r="KUY2" s="12"/>
      <c r="KUZ2" s="12"/>
      <c r="KVA2" s="12"/>
      <c r="KVB2" s="12"/>
      <c r="KVC2" s="12"/>
      <c r="KVD2" s="12"/>
      <c r="KVE2" s="12"/>
      <c r="KVF2" s="12"/>
      <c r="KVG2" s="12"/>
      <c r="KVH2" s="12"/>
      <c r="KVI2" s="12"/>
      <c r="KVJ2" s="12"/>
      <c r="KVK2" s="12"/>
      <c r="KVL2" s="12"/>
      <c r="KVM2" s="12"/>
      <c r="KVN2" s="12"/>
      <c r="KVO2" s="12"/>
      <c r="KVP2" s="12"/>
      <c r="KVQ2" s="12"/>
      <c r="KVR2" s="12"/>
      <c r="KVS2" s="12"/>
      <c r="KVT2" s="12"/>
      <c r="KVU2" s="12"/>
      <c r="KVV2" s="12"/>
      <c r="KVW2" s="12"/>
      <c r="KVX2" s="12"/>
      <c r="KVY2" s="12"/>
      <c r="KVZ2" s="12"/>
      <c r="KWA2" s="12"/>
      <c r="KWB2" s="12"/>
      <c r="KWC2" s="12"/>
      <c r="KWD2" s="12"/>
      <c r="KWE2" s="12"/>
      <c r="KWF2" s="12"/>
      <c r="KWG2" s="12"/>
      <c r="KWH2" s="12"/>
      <c r="KWI2" s="12"/>
      <c r="KWJ2" s="12"/>
      <c r="KWK2" s="12"/>
      <c r="KWL2" s="12"/>
      <c r="KWM2" s="12"/>
      <c r="KWN2" s="12"/>
      <c r="KWO2" s="12"/>
      <c r="KWP2" s="12"/>
      <c r="KWQ2" s="12"/>
      <c r="KWR2" s="12"/>
      <c r="KWS2" s="12"/>
      <c r="KWT2" s="12"/>
      <c r="KWU2" s="12"/>
      <c r="KWV2" s="12"/>
      <c r="KWW2" s="12"/>
      <c r="KWX2" s="12"/>
      <c r="KWY2" s="12"/>
      <c r="KWZ2" s="12"/>
      <c r="KXA2" s="12"/>
      <c r="KXB2" s="12"/>
      <c r="KXC2" s="12"/>
      <c r="KXD2" s="12"/>
      <c r="KXE2" s="12"/>
      <c r="KXF2" s="12"/>
      <c r="KXG2" s="12"/>
      <c r="KXH2" s="12"/>
      <c r="KXI2" s="12"/>
      <c r="KXJ2" s="12"/>
      <c r="KXK2" s="12"/>
      <c r="KXL2" s="12"/>
      <c r="KXM2" s="12"/>
      <c r="KXN2" s="12"/>
      <c r="KXO2" s="12"/>
      <c r="KXP2" s="12"/>
      <c r="KXQ2" s="12"/>
      <c r="KXR2" s="12"/>
      <c r="KXS2" s="12"/>
      <c r="KXT2" s="12"/>
      <c r="KXU2" s="12"/>
      <c r="KXV2" s="12"/>
      <c r="KXW2" s="12"/>
      <c r="KXX2" s="12"/>
      <c r="KXY2" s="12"/>
      <c r="KXZ2" s="12"/>
      <c r="KYA2" s="12"/>
      <c r="KYB2" s="12"/>
      <c r="KYC2" s="12"/>
      <c r="KYD2" s="12"/>
      <c r="KYE2" s="12"/>
      <c r="KYF2" s="12"/>
      <c r="KYG2" s="12"/>
      <c r="KYH2" s="12"/>
      <c r="KYI2" s="12"/>
      <c r="KYJ2" s="12"/>
      <c r="KYK2" s="12"/>
      <c r="KYL2" s="12"/>
      <c r="KYM2" s="12"/>
      <c r="KYN2" s="12"/>
      <c r="KYO2" s="12"/>
      <c r="KYP2" s="12"/>
      <c r="KYQ2" s="12"/>
      <c r="KYR2" s="12"/>
      <c r="KYS2" s="12"/>
      <c r="KYT2" s="12"/>
      <c r="KYU2" s="12"/>
      <c r="KYV2" s="12"/>
      <c r="KYW2" s="12"/>
      <c r="KYX2" s="12"/>
      <c r="KYY2" s="12"/>
      <c r="KYZ2" s="12"/>
      <c r="KZA2" s="12"/>
      <c r="KZB2" s="12"/>
      <c r="KZC2" s="12"/>
      <c r="KZD2" s="12"/>
      <c r="KZE2" s="12"/>
      <c r="KZF2" s="12"/>
      <c r="KZG2" s="12"/>
      <c r="KZH2" s="12"/>
      <c r="KZI2" s="12"/>
      <c r="KZJ2" s="12"/>
      <c r="KZK2" s="12"/>
      <c r="KZL2" s="12"/>
      <c r="KZM2" s="12"/>
      <c r="KZN2" s="12"/>
      <c r="KZO2" s="12"/>
      <c r="KZP2" s="12"/>
      <c r="KZQ2" s="12"/>
      <c r="KZR2" s="12"/>
      <c r="KZS2" s="12"/>
      <c r="KZT2" s="12"/>
      <c r="KZU2" s="12"/>
      <c r="KZV2" s="12"/>
      <c r="KZW2" s="12"/>
      <c r="KZX2" s="12"/>
      <c r="KZY2" s="12"/>
      <c r="KZZ2" s="12"/>
      <c r="LAA2" s="12"/>
      <c r="LAB2" s="12"/>
      <c r="LAC2" s="12"/>
      <c r="LAD2" s="12"/>
      <c r="LAE2" s="12"/>
      <c r="LAF2" s="12"/>
      <c r="LAG2" s="12"/>
      <c r="LAH2" s="12"/>
      <c r="LAI2" s="12"/>
      <c r="LAJ2" s="12"/>
      <c r="LAK2" s="12"/>
      <c r="LAL2" s="12"/>
      <c r="LAM2" s="12"/>
      <c r="LAN2" s="12"/>
      <c r="LAO2" s="12"/>
      <c r="LAP2" s="12"/>
      <c r="LAQ2" s="12"/>
      <c r="LAR2" s="12"/>
      <c r="LAS2" s="12"/>
      <c r="LAT2" s="12"/>
      <c r="LAU2" s="12"/>
      <c r="LAV2" s="12"/>
      <c r="LAW2" s="12"/>
      <c r="LAX2" s="12"/>
      <c r="LAY2" s="12"/>
      <c r="LAZ2" s="12"/>
      <c r="LBA2" s="12"/>
      <c r="LBB2" s="12"/>
      <c r="LBC2" s="12"/>
      <c r="LBD2" s="12"/>
      <c r="LBE2" s="12"/>
      <c r="LBF2" s="12"/>
      <c r="LBG2" s="12"/>
      <c r="LBH2" s="12"/>
      <c r="LBI2" s="12"/>
      <c r="LBJ2" s="12"/>
      <c r="LBK2" s="12"/>
      <c r="LBL2" s="12"/>
      <c r="LBM2" s="12"/>
      <c r="LBN2" s="12"/>
      <c r="LBO2" s="12"/>
      <c r="LBP2" s="12"/>
      <c r="LBQ2" s="12"/>
      <c r="LBR2" s="12"/>
      <c r="LBS2" s="12"/>
      <c r="LBT2" s="12"/>
      <c r="LBU2" s="12"/>
      <c r="LBV2" s="12"/>
      <c r="LBW2" s="12"/>
      <c r="LBX2" s="12"/>
      <c r="LBY2" s="12"/>
      <c r="LBZ2" s="12"/>
      <c r="LCA2" s="12"/>
      <c r="LCB2" s="12"/>
      <c r="LCC2" s="12"/>
      <c r="LCD2" s="12"/>
      <c r="LCE2" s="12"/>
      <c r="LCF2" s="12"/>
      <c r="LCG2" s="12"/>
      <c r="LCH2" s="12"/>
      <c r="LCI2" s="12"/>
      <c r="LCJ2" s="12"/>
      <c r="LCK2" s="12"/>
      <c r="LCL2" s="12"/>
      <c r="LCM2" s="12"/>
      <c r="LCN2" s="12"/>
      <c r="LCO2" s="12"/>
      <c r="LCP2" s="12"/>
      <c r="LCQ2" s="12"/>
      <c r="LCR2" s="12"/>
      <c r="LCS2" s="12"/>
      <c r="LCT2" s="12"/>
      <c r="LCU2" s="12"/>
      <c r="LCV2" s="12"/>
      <c r="LCW2" s="12"/>
      <c r="LCX2" s="12"/>
      <c r="LCY2" s="12"/>
      <c r="LCZ2" s="12"/>
      <c r="LDA2" s="12"/>
      <c r="LDB2" s="12"/>
      <c r="LDC2" s="12"/>
      <c r="LDD2" s="12"/>
      <c r="LDE2" s="12"/>
      <c r="LDF2" s="12"/>
      <c r="LDG2" s="12"/>
      <c r="LDH2" s="12"/>
      <c r="LDI2" s="12"/>
      <c r="LDJ2" s="12"/>
      <c r="LDK2" s="12"/>
      <c r="LDL2" s="12"/>
      <c r="LDM2" s="12"/>
      <c r="LDN2" s="12"/>
      <c r="LDO2" s="12"/>
      <c r="LDP2" s="12"/>
      <c r="LDQ2" s="12"/>
      <c r="LDR2" s="12"/>
      <c r="LDS2" s="12"/>
      <c r="LDT2" s="12"/>
      <c r="LDU2" s="12"/>
      <c r="LDV2" s="12"/>
      <c r="LDW2" s="12"/>
      <c r="LDX2" s="12"/>
      <c r="LDY2" s="12"/>
      <c r="LDZ2" s="12"/>
      <c r="LEA2" s="12"/>
      <c r="LEB2" s="12"/>
      <c r="LEC2" s="12"/>
      <c r="LED2" s="12"/>
      <c r="LEE2" s="12"/>
      <c r="LEF2" s="12"/>
      <c r="LEG2" s="12"/>
      <c r="LEH2" s="12"/>
      <c r="LEI2" s="12"/>
      <c r="LEJ2" s="12"/>
      <c r="LEK2" s="12"/>
      <c r="LEL2" s="12"/>
      <c r="LEM2" s="12"/>
      <c r="LEN2" s="12"/>
      <c r="LEO2" s="12"/>
      <c r="LEP2" s="12"/>
      <c r="LEQ2" s="12"/>
      <c r="LER2" s="12"/>
      <c r="LES2" s="12"/>
      <c r="LET2" s="12"/>
      <c r="LEU2" s="12"/>
      <c r="LEV2" s="12"/>
      <c r="LEW2" s="12"/>
      <c r="LEX2" s="12"/>
      <c r="LEY2" s="12"/>
      <c r="LEZ2" s="12"/>
      <c r="LFA2" s="12"/>
      <c r="LFB2" s="12"/>
      <c r="LFC2" s="12"/>
      <c r="LFD2" s="12"/>
      <c r="LFE2" s="12"/>
      <c r="LFF2" s="12"/>
      <c r="LFG2" s="12"/>
      <c r="LFH2" s="12"/>
      <c r="LFI2" s="12"/>
      <c r="LFJ2" s="12"/>
      <c r="LFK2" s="12"/>
      <c r="LFL2" s="12"/>
      <c r="LFM2" s="12"/>
      <c r="LFN2" s="12"/>
      <c r="LFO2" s="12"/>
      <c r="LFP2" s="12"/>
      <c r="LFQ2" s="12"/>
      <c r="LFR2" s="12"/>
      <c r="LFS2" s="12"/>
      <c r="LFT2" s="12"/>
      <c r="LFU2" s="12"/>
      <c r="LFV2" s="12"/>
      <c r="LFW2" s="12"/>
      <c r="LFX2" s="12"/>
      <c r="LFY2" s="12"/>
      <c r="LFZ2" s="12"/>
      <c r="LGA2" s="12"/>
      <c r="LGB2" s="12"/>
      <c r="LGC2" s="12"/>
      <c r="LGD2" s="12"/>
      <c r="LGE2" s="12"/>
      <c r="LGF2" s="12"/>
      <c r="LGG2" s="12"/>
      <c r="LGH2" s="12"/>
      <c r="LGI2" s="12"/>
      <c r="LGJ2" s="12"/>
      <c r="LGK2" s="12"/>
      <c r="LGL2" s="12"/>
      <c r="LGM2" s="12"/>
      <c r="LGN2" s="12"/>
      <c r="LGO2" s="12"/>
      <c r="LGP2" s="12"/>
      <c r="LGQ2" s="12"/>
      <c r="LGR2" s="12"/>
      <c r="LGS2" s="12"/>
      <c r="LGT2" s="12"/>
      <c r="LGU2" s="12"/>
      <c r="LGV2" s="12"/>
      <c r="LGW2" s="12"/>
      <c r="LGX2" s="12"/>
      <c r="LGY2" s="12"/>
      <c r="LGZ2" s="12"/>
      <c r="LHA2" s="12"/>
      <c r="LHB2" s="12"/>
      <c r="LHC2" s="12"/>
      <c r="LHD2" s="12"/>
      <c r="LHE2" s="12"/>
      <c r="LHF2" s="12"/>
      <c r="LHG2" s="12"/>
      <c r="LHH2" s="12"/>
      <c r="LHI2" s="12"/>
      <c r="LHJ2" s="12"/>
      <c r="LHK2" s="12"/>
      <c r="LHL2" s="12"/>
      <c r="LHM2" s="12"/>
      <c r="LHN2" s="12"/>
      <c r="LHO2" s="12"/>
      <c r="LHP2" s="12"/>
      <c r="LHQ2" s="12"/>
      <c r="LHR2" s="12"/>
      <c r="LHS2" s="12"/>
      <c r="LHT2" s="12"/>
      <c r="LHU2" s="12"/>
      <c r="LHV2" s="12"/>
      <c r="LHW2" s="12"/>
      <c r="LHX2" s="12"/>
      <c r="LHY2" s="12"/>
      <c r="LHZ2" s="12"/>
      <c r="LIA2" s="12"/>
      <c r="LIB2" s="12"/>
      <c r="LIC2" s="12"/>
      <c r="LID2" s="12"/>
      <c r="LIE2" s="12"/>
      <c r="LIF2" s="12"/>
      <c r="LIG2" s="12"/>
      <c r="LIH2" s="12"/>
      <c r="LII2" s="12"/>
      <c r="LIJ2" s="12"/>
      <c r="LIK2" s="12"/>
      <c r="LIL2" s="12"/>
      <c r="LIM2" s="12"/>
      <c r="LIN2" s="12"/>
      <c r="LIO2" s="12"/>
      <c r="LIP2" s="12"/>
      <c r="LIQ2" s="12"/>
      <c r="LIR2" s="12"/>
      <c r="LIS2" s="12"/>
      <c r="LIT2" s="12"/>
      <c r="LIU2" s="12"/>
      <c r="LIV2" s="12"/>
      <c r="LIW2" s="12"/>
      <c r="LIX2" s="12"/>
      <c r="LIY2" s="12"/>
      <c r="LIZ2" s="12"/>
      <c r="LJA2" s="12"/>
      <c r="LJB2" s="12"/>
      <c r="LJC2" s="12"/>
      <c r="LJD2" s="12"/>
      <c r="LJE2" s="12"/>
      <c r="LJF2" s="12"/>
      <c r="LJG2" s="12"/>
      <c r="LJH2" s="12"/>
      <c r="LJI2" s="12"/>
      <c r="LJJ2" s="12"/>
      <c r="LJK2" s="12"/>
      <c r="LJL2" s="12"/>
      <c r="LJM2" s="12"/>
      <c r="LJN2" s="12"/>
      <c r="LJO2" s="12"/>
      <c r="LJP2" s="12"/>
      <c r="LJQ2" s="12"/>
      <c r="LJR2" s="12"/>
      <c r="LJS2" s="12"/>
      <c r="LJT2" s="12"/>
      <c r="LJU2" s="12"/>
      <c r="LJV2" s="12"/>
      <c r="LJW2" s="12"/>
      <c r="LJX2" s="12"/>
      <c r="LJY2" s="12"/>
      <c r="LJZ2" s="12"/>
      <c r="LKA2" s="12"/>
      <c r="LKB2" s="12"/>
      <c r="LKC2" s="12"/>
      <c r="LKD2" s="12"/>
      <c r="LKE2" s="12"/>
      <c r="LKF2" s="12"/>
      <c r="LKG2" s="12"/>
      <c r="LKH2" s="12"/>
      <c r="LKI2" s="12"/>
      <c r="LKJ2" s="12"/>
      <c r="LKK2" s="12"/>
      <c r="LKL2" s="12"/>
      <c r="LKM2" s="12"/>
      <c r="LKN2" s="12"/>
      <c r="LKO2" s="12"/>
      <c r="LKP2" s="12"/>
      <c r="LKQ2" s="12"/>
      <c r="LKR2" s="12"/>
      <c r="LKS2" s="12"/>
      <c r="LKT2" s="12"/>
      <c r="LKU2" s="12"/>
      <c r="LKV2" s="12"/>
      <c r="LKW2" s="12"/>
      <c r="LKX2" s="12"/>
      <c r="LKY2" s="12"/>
      <c r="LKZ2" s="12"/>
      <c r="LLA2" s="12"/>
      <c r="LLB2" s="12"/>
      <c r="LLC2" s="12"/>
      <c r="LLD2" s="12"/>
      <c r="LLE2" s="12"/>
      <c r="LLF2" s="12"/>
      <c r="LLG2" s="12"/>
      <c r="LLH2" s="12"/>
      <c r="LLI2" s="12"/>
      <c r="LLJ2" s="12"/>
      <c r="LLK2" s="12"/>
      <c r="LLL2" s="12"/>
      <c r="LLM2" s="12"/>
      <c r="LLN2" s="12"/>
      <c r="LLO2" s="12"/>
      <c r="LLP2" s="12"/>
      <c r="LLQ2" s="12"/>
      <c r="LLR2" s="12"/>
      <c r="LLS2" s="12"/>
      <c r="LLT2" s="12"/>
      <c r="LLU2" s="12"/>
      <c r="LLV2" s="12"/>
      <c r="LLW2" s="12"/>
      <c r="LLX2" s="12"/>
      <c r="LLY2" s="12"/>
      <c r="LLZ2" s="12"/>
      <c r="LMA2" s="12"/>
      <c r="LMB2" s="12"/>
      <c r="LMC2" s="12"/>
      <c r="LMD2" s="12"/>
      <c r="LME2" s="12"/>
      <c r="LMF2" s="12"/>
      <c r="LMG2" s="12"/>
      <c r="LMH2" s="12"/>
      <c r="LMI2" s="12"/>
      <c r="LMJ2" s="12"/>
      <c r="LMK2" s="12"/>
      <c r="LML2" s="12"/>
      <c r="LMM2" s="12"/>
      <c r="LMN2" s="12"/>
      <c r="LMO2" s="12"/>
      <c r="LMP2" s="12"/>
      <c r="LMQ2" s="12"/>
      <c r="LMR2" s="12"/>
      <c r="LMS2" s="12"/>
      <c r="LMT2" s="12"/>
      <c r="LMU2" s="12"/>
      <c r="LMV2" s="12"/>
      <c r="LMW2" s="12"/>
      <c r="LMX2" s="12"/>
      <c r="LMY2" s="12"/>
      <c r="LMZ2" s="12"/>
      <c r="LNA2" s="12"/>
      <c r="LNB2" s="12"/>
      <c r="LNC2" s="12"/>
      <c r="LND2" s="12"/>
      <c r="LNE2" s="12"/>
      <c r="LNF2" s="12"/>
      <c r="LNG2" s="12"/>
      <c r="LNH2" s="12"/>
      <c r="LNI2" s="12"/>
      <c r="LNJ2" s="12"/>
      <c r="LNK2" s="12"/>
      <c r="LNL2" s="12"/>
      <c r="LNM2" s="12"/>
      <c r="LNN2" s="12"/>
      <c r="LNO2" s="12"/>
      <c r="LNP2" s="12"/>
      <c r="LNQ2" s="12"/>
      <c r="LNR2" s="12"/>
      <c r="LNS2" s="12"/>
      <c r="LNT2" s="12"/>
      <c r="LNU2" s="12"/>
      <c r="LNV2" s="12"/>
      <c r="LNW2" s="12"/>
      <c r="LNX2" s="12"/>
      <c r="LNY2" s="12"/>
      <c r="LNZ2" s="12"/>
      <c r="LOA2" s="12"/>
      <c r="LOB2" s="12"/>
      <c r="LOC2" s="12"/>
      <c r="LOD2" s="12"/>
      <c r="LOE2" s="12"/>
      <c r="LOF2" s="12"/>
      <c r="LOG2" s="12"/>
      <c r="LOH2" s="12"/>
      <c r="LOI2" s="12"/>
      <c r="LOJ2" s="12"/>
      <c r="LOK2" s="12"/>
      <c r="LOL2" s="12"/>
      <c r="LOM2" s="12"/>
      <c r="LON2" s="12"/>
      <c r="LOO2" s="12"/>
      <c r="LOP2" s="12"/>
      <c r="LOQ2" s="12"/>
      <c r="LOR2" s="12"/>
      <c r="LOS2" s="12"/>
      <c r="LOT2" s="12"/>
      <c r="LOU2" s="12"/>
      <c r="LOV2" s="12"/>
      <c r="LOW2" s="12"/>
      <c r="LOX2" s="12"/>
      <c r="LOY2" s="12"/>
      <c r="LOZ2" s="12"/>
      <c r="LPA2" s="12"/>
      <c r="LPB2" s="12"/>
      <c r="LPC2" s="12"/>
      <c r="LPD2" s="12"/>
      <c r="LPE2" s="12"/>
      <c r="LPF2" s="12"/>
      <c r="LPG2" s="12"/>
      <c r="LPH2" s="12"/>
      <c r="LPI2" s="12"/>
      <c r="LPJ2" s="12"/>
      <c r="LPK2" s="12"/>
      <c r="LPL2" s="12"/>
      <c r="LPM2" s="12"/>
      <c r="LPN2" s="12"/>
      <c r="LPO2" s="12"/>
      <c r="LPP2" s="12"/>
      <c r="LPQ2" s="12"/>
      <c r="LPR2" s="12"/>
      <c r="LPS2" s="12"/>
      <c r="LPT2" s="12"/>
      <c r="LPU2" s="12"/>
      <c r="LPV2" s="12"/>
      <c r="LPW2" s="12"/>
      <c r="LPX2" s="12"/>
      <c r="LPY2" s="12"/>
      <c r="LPZ2" s="12"/>
      <c r="LQA2" s="12"/>
      <c r="LQB2" s="12"/>
      <c r="LQC2" s="12"/>
      <c r="LQD2" s="12"/>
      <c r="LQE2" s="12"/>
      <c r="LQF2" s="12"/>
      <c r="LQG2" s="12"/>
      <c r="LQH2" s="12"/>
      <c r="LQI2" s="12"/>
      <c r="LQJ2" s="12"/>
      <c r="LQK2" s="12"/>
      <c r="LQL2" s="12"/>
      <c r="LQM2" s="12"/>
      <c r="LQN2" s="12"/>
      <c r="LQO2" s="12"/>
      <c r="LQP2" s="12"/>
      <c r="LQQ2" s="12"/>
      <c r="LQR2" s="12"/>
      <c r="LQS2" s="12"/>
      <c r="LQT2" s="12"/>
      <c r="LQU2" s="12"/>
      <c r="LQV2" s="12"/>
      <c r="LQW2" s="12"/>
      <c r="LQX2" s="12"/>
      <c r="LQY2" s="12"/>
      <c r="LQZ2" s="12"/>
      <c r="LRA2" s="12"/>
      <c r="LRB2" s="12"/>
      <c r="LRC2" s="12"/>
      <c r="LRD2" s="12"/>
      <c r="LRE2" s="12"/>
      <c r="LRF2" s="12"/>
      <c r="LRG2" s="12"/>
      <c r="LRH2" s="12"/>
      <c r="LRI2" s="12"/>
      <c r="LRJ2" s="12"/>
      <c r="LRK2" s="12"/>
      <c r="LRL2" s="12"/>
      <c r="LRM2" s="12"/>
      <c r="LRN2" s="12"/>
      <c r="LRO2" s="12"/>
      <c r="LRP2" s="12"/>
      <c r="LRQ2" s="12"/>
      <c r="LRR2" s="12"/>
      <c r="LRS2" s="12"/>
      <c r="LRT2" s="12"/>
      <c r="LRU2" s="12"/>
      <c r="LRV2" s="12"/>
      <c r="LRW2" s="12"/>
      <c r="LRX2" s="12"/>
      <c r="LRY2" s="12"/>
      <c r="LRZ2" s="12"/>
      <c r="LSA2" s="12"/>
      <c r="LSB2" s="12"/>
      <c r="LSC2" s="12"/>
      <c r="LSD2" s="12"/>
      <c r="LSE2" s="12"/>
      <c r="LSF2" s="12"/>
      <c r="LSG2" s="12"/>
      <c r="LSH2" s="12"/>
      <c r="LSI2" s="12"/>
      <c r="LSJ2" s="12"/>
      <c r="LSK2" s="12"/>
      <c r="LSL2" s="12"/>
      <c r="LSM2" s="12"/>
      <c r="LSN2" s="12"/>
      <c r="LSO2" s="12"/>
      <c r="LSP2" s="12"/>
      <c r="LSQ2" s="12"/>
      <c r="LSR2" s="12"/>
      <c r="LSS2" s="12"/>
      <c r="LST2" s="12"/>
      <c r="LSU2" s="12"/>
      <c r="LSV2" s="12"/>
      <c r="LSW2" s="12"/>
      <c r="LSX2" s="12"/>
      <c r="LSY2" s="12"/>
      <c r="LSZ2" s="12"/>
      <c r="LTA2" s="12"/>
      <c r="LTB2" s="12"/>
      <c r="LTC2" s="12"/>
      <c r="LTD2" s="12"/>
      <c r="LTE2" s="12"/>
      <c r="LTF2" s="12"/>
      <c r="LTG2" s="12"/>
      <c r="LTH2" s="12"/>
      <c r="LTI2" s="12"/>
      <c r="LTJ2" s="12"/>
      <c r="LTK2" s="12"/>
      <c r="LTL2" s="12"/>
      <c r="LTM2" s="12"/>
      <c r="LTN2" s="12"/>
      <c r="LTO2" s="12"/>
      <c r="LTP2" s="12"/>
      <c r="LTQ2" s="12"/>
      <c r="LTR2" s="12"/>
      <c r="LTS2" s="12"/>
      <c r="LTT2" s="12"/>
      <c r="LTU2" s="12"/>
      <c r="LTV2" s="12"/>
      <c r="LTW2" s="12"/>
      <c r="LTX2" s="12"/>
      <c r="LTY2" s="12"/>
      <c r="LTZ2" s="12"/>
      <c r="LUA2" s="12"/>
      <c r="LUB2" s="12"/>
      <c r="LUC2" s="12"/>
      <c r="LUD2" s="12"/>
      <c r="LUE2" s="12"/>
      <c r="LUF2" s="12"/>
      <c r="LUG2" s="12"/>
      <c r="LUH2" s="12"/>
      <c r="LUI2" s="12"/>
      <c r="LUJ2" s="12"/>
      <c r="LUK2" s="12"/>
      <c r="LUL2" s="12"/>
      <c r="LUM2" s="12"/>
      <c r="LUN2" s="12"/>
      <c r="LUO2" s="12"/>
      <c r="LUP2" s="12"/>
      <c r="LUQ2" s="12"/>
      <c r="LUR2" s="12"/>
      <c r="LUS2" s="12"/>
      <c r="LUT2" s="12"/>
      <c r="LUU2" s="12"/>
      <c r="LUV2" s="12"/>
      <c r="LUW2" s="12"/>
      <c r="LUX2" s="12"/>
      <c r="LUY2" s="12"/>
      <c r="LUZ2" s="12"/>
      <c r="LVA2" s="12"/>
      <c r="LVB2" s="12"/>
      <c r="LVC2" s="12"/>
      <c r="LVD2" s="12"/>
      <c r="LVE2" s="12"/>
      <c r="LVF2" s="12"/>
      <c r="LVG2" s="12"/>
      <c r="LVH2" s="12"/>
      <c r="LVI2" s="12"/>
      <c r="LVJ2" s="12"/>
      <c r="LVK2" s="12"/>
      <c r="LVL2" s="12"/>
      <c r="LVM2" s="12"/>
      <c r="LVN2" s="12"/>
      <c r="LVO2" s="12"/>
      <c r="LVP2" s="12"/>
      <c r="LVQ2" s="12"/>
      <c r="LVR2" s="12"/>
      <c r="LVS2" s="12"/>
      <c r="LVT2" s="12"/>
      <c r="LVU2" s="12"/>
      <c r="LVV2" s="12"/>
      <c r="LVW2" s="12"/>
      <c r="LVX2" s="12"/>
      <c r="LVY2" s="12"/>
      <c r="LVZ2" s="12"/>
      <c r="LWA2" s="12"/>
      <c r="LWB2" s="12"/>
      <c r="LWC2" s="12"/>
      <c r="LWD2" s="12"/>
      <c r="LWE2" s="12"/>
      <c r="LWF2" s="12"/>
      <c r="LWG2" s="12"/>
      <c r="LWH2" s="12"/>
      <c r="LWI2" s="12"/>
      <c r="LWJ2" s="12"/>
      <c r="LWK2" s="12"/>
      <c r="LWL2" s="12"/>
      <c r="LWM2" s="12"/>
      <c r="LWN2" s="12"/>
      <c r="LWO2" s="12"/>
      <c r="LWP2" s="12"/>
      <c r="LWQ2" s="12"/>
      <c r="LWR2" s="12"/>
      <c r="LWS2" s="12"/>
      <c r="LWT2" s="12"/>
      <c r="LWU2" s="12"/>
      <c r="LWV2" s="12"/>
      <c r="LWW2" s="12"/>
      <c r="LWX2" s="12"/>
      <c r="LWY2" s="12"/>
      <c r="LWZ2" s="12"/>
      <c r="LXA2" s="12"/>
      <c r="LXB2" s="12"/>
      <c r="LXC2" s="12"/>
      <c r="LXD2" s="12"/>
      <c r="LXE2" s="12"/>
      <c r="LXF2" s="12"/>
      <c r="LXG2" s="12"/>
      <c r="LXH2" s="12"/>
      <c r="LXI2" s="12"/>
      <c r="LXJ2" s="12"/>
      <c r="LXK2" s="12"/>
      <c r="LXL2" s="12"/>
      <c r="LXM2" s="12"/>
      <c r="LXN2" s="12"/>
      <c r="LXO2" s="12"/>
      <c r="LXP2" s="12"/>
      <c r="LXQ2" s="12"/>
      <c r="LXR2" s="12"/>
      <c r="LXS2" s="12"/>
      <c r="LXT2" s="12"/>
      <c r="LXU2" s="12"/>
      <c r="LXV2" s="12"/>
      <c r="LXW2" s="12"/>
      <c r="LXX2" s="12"/>
      <c r="LXY2" s="12"/>
      <c r="LXZ2" s="12"/>
      <c r="LYA2" s="12"/>
      <c r="LYB2" s="12"/>
      <c r="LYC2" s="12"/>
      <c r="LYD2" s="12"/>
      <c r="LYE2" s="12"/>
      <c r="LYF2" s="12"/>
      <c r="LYG2" s="12"/>
      <c r="LYH2" s="12"/>
      <c r="LYI2" s="12"/>
      <c r="LYJ2" s="12"/>
      <c r="LYK2" s="12"/>
      <c r="LYL2" s="12"/>
      <c r="LYM2" s="12"/>
      <c r="LYN2" s="12"/>
      <c r="LYO2" s="12"/>
      <c r="LYP2" s="12"/>
      <c r="LYQ2" s="12"/>
      <c r="LYR2" s="12"/>
      <c r="LYS2" s="12"/>
      <c r="LYT2" s="12"/>
      <c r="LYU2" s="12"/>
      <c r="LYV2" s="12"/>
      <c r="LYW2" s="12"/>
      <c r="LYX2" s="12"/>
      <c r="LYY2" s="12"/>
      <c r="LYZ2" s="12"/>
      <c r="LZA2" s="12"/>
      <c r="LZB2" s="12"/>
      <c r="LZC2" s="12"/>
      <c r="LZD2" s="12"/>
      <c r="LZE2" s="12"/>
      <c r="LZF2" s="12"/>
      <c r="LZG2" s="12"/>
      <c r="LZH2" s="12"/>
      <c r="LZI2" s="12"/>
      <c r="LZJ2" s="12"/>
      <c r="LZK2" s="12"/>
      <c r="LZL2" s="12"/>
      <c r="LZM2" s="12"/>
      <c r="LZN2" s="12"/>
      <c r="LZO2" s="12"/>
      <c r="LZP2" s="12"/>
      <c r="LZQ2" s="12"/>
      <c r="LZR2" s="12"/>
      <c r="LZS2" s="12"/>
      <c r="LZT2" s="12"/>
      <c r="LZU2" s="12"/>
      <c r="LZV2" s="12"/>
      <c r="LZW2" s="12"/>
      <c r="LZX2" s="12"/>
      <c r="LZY2" s="12"/>
      <c r="LZZ2" s="12"/>
      <c r="MAA2" s="12"/>
      <c r="MAB2" s="12"/>
      <c r="MAC2" s="12"/>
      <c r="MAD2" s="12"/>
      <c r="MAE2" s="12"/>
      <c r="MAF2" s="12"/>
      <c r="MAG2" s="12"/>
      <c r="MAH2" s="12"/>
      <c r="MAI2" s="12"/>
      <c r="MAJ2" s="12"/>
      <c r="MAK2" s="12"/>
      <c r="MAL2" s="12"/>
      <c r="MAM2" s="12"/>
      <c r="MAN2" s="12"/>
      <c r="MAO2" s="12"/>
      <c r="MAP2" s="12"/>
      <c r="MAQ2" s="12"/>
      <c r="MAR2" s="12"/>
      <c r="MAS2" s="12"/>
      <c r="MAT2" s="12"/>
      <c r="MAU2" s="12"/>
      <c r="MAV2" s="12"/>
      <c r="MAW2" s="12"/>
      <c r="MAX2" s="12"/>
      <c r="MAY2" s="12"/>
      <c r="MAZ2" s="12"/>
      <c r="MBA2" s="12"/>
      <c r="MBB2" s="12"/>
      <c r="MBC2" s="12"/>
      <c r="MBD2" s="12"/>
      <c r="MBE2" s="12"/>
      <c r="MBF2" s="12"/>
      <c r="MBG2" s="12"/>
      <c r="MBH2" s="12"/>
      <c r="MBI2" s="12"/>
      <c r="MBJ2" s="12"/>
      <c r="MBK2" s="12"/>
      <c r="MBL2" s="12"/>
      <c r="MBM2" s="12"/>
      <c r="MBN2" s="12"/>
      <c r="MBO2" s="12"/>
      <c r="MBP2" s="12"/>
      <c r="MBQ2" s="12"/>
      <c r="MBR2" s="12"/>
      <c r="MBS2" s="12"/>
      <c r="MBT2" s="12"/>
      <c r="MBU2" s="12"/>
      <c r="MBV2" s="12"/>
      <c r="MBW2" s="12"/>
      <c r="MBX2" s="12"/>
      <c r="MBY2" s="12"/>
      <c r="MBZ2" s="12"/>
      <c r="MCA2" s="12"/>
      <c r="MCB2" s="12"/>
      <c r="MCC2" s="12"/>
      <c r="MCD2" s="12"/>
      <c r="MCE2" s="12"/>
      <c r="MCF2" s="12"/>
      <c r="MCG2" s="12"/>
      <c r="MCH2" s="12"/>
      <c r="MCI2" s="12"/>
      <c r="MCJ2" s="12"/>
      <c r="MCK2" s="12"/>
      <c r="MCL2" s="12"/>
      <c r="MCM2" s="12"/>
      <c r="MCN2" s="12"/>
      <c r="MCO2" s="12"/>
      <c r="MCP2" s="12"/>
      <c r="MCQ2" s="12"/>
      <c r="MCR2" s="12"/>
      <c r="MCS2" s="12"/>
      <c r="MCT2" s="12"/>
      <c r="MCU2" s="12"/>
      <c r="MCV2" s="12"/>
      <c r="MCW2" s="12"/>
      <c r="MCX2" s="12"/>
      <c r="MCY2" s="12"/>
      <c r="MCZ2" s="12"/>
      <c r="MDA2" s="12"/>
      <c r="MDB2" s="12"/>
      <c r="MDC2" s="12"/>
      <c r="MDD2" s="12"/>
      <c r="MDE2" s="12"/>
      <c r="MDF2" s="12"/>
      <c r="MDG2" s="12"/>
      <c r="MDH2" s="12"/>
      <c r="MDI2" s="12"/>
      <c r="MDJ2" s="12"/>
      <c r="MDK2" s="12"/>
      <c r="MDL2" s="12"/>
      <c r="MDM2" s="12"/>
      <c r="MDN2" s="12"/>
      <c r="MDO2" s="12"/>
      <c r="MDP2" s="12"/>
      <c r="MDQ2" s="12"/>
      <c r="MDR2" s="12"/>
      <c r="MDS2" s="12"/>
      <c r="MDT2" s="12"/>
      <c r="MDU2" s="12"/>
      <c r="MDV2" s="12"/>
      <c r="MDW2" s="12"/>
      <c r="MDX2" s="12"/>
      <c r="MDY2" s="12"/>
      <c r="MDZ2" s="12"/>
      <c r="MEA2" s="12"/>
      <c r="MEB2" s="12"/>
      <c r="MEC2" s="12"/>
      <c r="MED2" s="12"/>
      <c r="MEE2" s="12"/>
      <c r="MEF2" s="12"/>
      <c r="MEG2" s="12"/>
      <c r="MEH2" s="12"/>
      <c r="MEI2" s="12"/>
      <c r="MEJ2" s="12"/>
      <c r="MEK2" s="12"/>
      <c r="MEL2" s="12"/>
      <c r="MEM2" s="12"/>
      <c r="MEN2" s="12"/>
      <c r="MEO2" s="12"/>
      <c r="MEP2" s="12"/>
      <c r="MEQ2" s="12"/>
      <c r="MER2" s="12"/>
      <c r="MES2" s="12"/>
      <c r="MET2" s="12"/>
      <c r="MEU2" s="12"/>
      <c r="MEV2" s="12"/>
      <c r="MEW2" s="12"/>
      <c r="MEX2" s="12"/>
      <c r="MEY2" s="12"/>
      <c r="MEZ2" s="12"/>
      <c r="MFA2" s="12"/>
      <c r="MFB2" s="12"/>
      <c r="MFC2" s="12"/>
      <c r="MFD2" s="12"/>
      <c r="MFE2" s="12"/>
      <c r="MFF2" s="12"/>
      <c r="MFG2" s="12"/>
      <c r="MFH2" s="12"/>
      <c r="MFI2" s="12"/>
      <c r="MFJ2" s="12"/>
      <c r="MFK2" s="12"/>
      <c r="MFL2" s="12"/>
      <c r="MFM2" s="12"/>
      <c r="MFN2" s="12"/>
      <c r="MFO2" s="12"/>
      <c r="MFP2" s="12"/>
      <c r="MFQ2" s="12"/>
      <c r="MFR2" s="12"/>
      <c r="MFS2" s="12"/>
      <c r="MFT2" s="12"/>
      <c r="MFU2" s="12"/>
      <c r="MFV2" s="12"/>
      <c r="MFW2" s="12"/>
      <c r="MFX2" s="12"/>
      <c r="MFY2" s="12"/>
      <c r="MFZ2" s="12"/>
      <c r="MGA2" s="12"/>
      <c r="MGB2" s="12"/>
      <c r="MGC2" s="12"/>
      <c r="MGD2" s="12"/>
      <c r="MGE2" s="12"/>
      <c r="MGF2" s="12"/>
      <c r="MGG2" s="12"/>
      <c r="MGH2" s="12"/>
      <c r="MGI2" s="12"/>
      <c r="MGJ2" s="12"/>
      <c r="MGK2" s="12"/>
      <c r="MGL2" s="12"/>
      <c r="MGM2" s="12"/>
      <c r="MGN2" s="12"/>
      <c r="MGO2" s="12"/>
      <c r="MGP2" s="12"/>
      <c r="MGQ2" s="12"/>
      <c r="MGR2" s="12"/>
      <c r="MGS2" s="12"/>
      <c r="MGT2" s="12"/>
      <c r="MGU2" s="12"/>
      <c r="MGV2" s="12"/>
      <c r="MGW2" s="12"/>
      <c r="MGX2" s="12"/>
      <c r="MGY2" s="12"/>
      <c r="MGZ2" s="12"/>
      <c r="MHA2" s="12"/>
      <c r="MHB2" s="12"/>
      <c r="MHC2" s="12"/>
      <c r="MHD2" s="12"/>
      <c r="MHE2" s="12"/>
      <c r="MHF2" s="12"/>
      <c r="MHG2" s="12"/>
      <c r="MHH2" s="12"/>
      <c r="MHI2" s="12"/>
      <c r="MHJ2" s="12"/>
      <c r="MHK2" s="12"/>
      <c r="MHL2" s="12"/>
      <c r="MHM2" s="12"/>
      <c r="MHN2" s="12"/>
      <c r="MHO2" s="12"/>
      <c r="MHP2" s="12"/>
      <c r="MHQ2" s="12"/>
      <c r="MHR2" s="12"/>
      <c r="MHS2" s="12"/>
      <c r="MHT2" s="12"/>
      <c r="MHU2" s="12"/>
      <c r="MHV2" s="12"/>
      <c r="MHW2" s="12"/>
      <c r="MHX2" s="12"/>
      <c r="MHY2" s="12"/>
      <c r="MHZ2" s="12"/>
      <c r="MIA2" s="12"/>
      <c r="MIB2" s="12"/>
      <c r="MIC2" s="12"/>
      <c r="MID2" s="12"/>
      <c r="MIE2" s="12"/>
      <c r="MIF2" s="12"/>
      <c r="MIG2" s="12"/>
      <c r="MIH2" s="12"/>
      <c r="MII2" s="12"/>
      <c r="MIJ2" s="12"/>
      <c r="MIK2" s="12"/>
      <c r="MIL2" s="12"/>
      <c r="MIM2" s="12"/>
      <c r="MIN2" s="12"/>
      <c r="MIO2" s="12"/>
      <c r="MIP2" s="12"/>
      <c r="MIQ2" s="12"/>
      <c r="MIR2" s="12"/>
      <c r="MIS2" s="12"/>
      <c r="MIT2" s="12"/>
      <c r="MIU2" s="12"/>
      <c r="MIV2" s="12"/>
      <c r="MIW2" s="12"/>
      <c r="MIX2" s="12"/>
      <c r="MIY2" s="12"/>
      <c r="MIZ2" s="12"/>
      <c r="MJA2" s="12"/>
      <c r="MJB2" s="12"/>
      <c r="MJC2" s="12"/>
      <c r="MJD2" s="12"/>
      <c r="MJE2" s="12"/>
      <c r="MJF2" s="12"/>
      <c r="MJG2" s="12"/>
      <c r="MJH2" s="12"/>
      <c r="MJI2" s="12"/>
      <c r="MJJ2" s="12"/>
      <c r="MJK2" s="12"/>
      <c r="MJL2" s="12"/>
      <c r="MJM2" s="12"/>
      <c r="MJN2" s="12"/>
      <c r="MJO2" s="12"/>
      <c r="MJP2" s="12"/>
      <c r="MJQ2" s="12"/>
      <c r="MJR2" s="12"/>
      <c r="MJS2" s="12"/>
      <c r="MJT2" s="12"/>
      <c r="MJU2" s="12"/>
      <c r="MJV2" s="12"/>
      <c r="MJW2" s="12"/>
      <c r="MJX2" s="12"/>
      <c r="MJY2" s="12"/>
      <c r="MJZ2" s="12"/>
      <c r="MKA2" s="12"/>
      <c r="MKB2" s="12"/>
      <c r="MKC2" s="12"/>
      <c r="MKD2" s="12"/>
      <c r="MKE2" s="12"/>
      <c r="MKF2" s="12"/>
      <c r="MKG2" s="12"/>
      <c r="MKH2" s="12"/>
      <c r="MKI2" s="12"/>
      <c r="MKJ2" s="12"/>
      <c r="MKK2" s="12"/>
      <c r="MKL2" s="12"/>
      <c r="MKM2" s="12"/>
      <c r="MKN2" s="12"/>
      <c r="MKO2" s="12"/>
      <c r="MKP2" s="12"/>
      <c r="MKQ2" s="12"/>
      <c r="MKR2" s="12"/>
      <c r="MKS2" s="12"/>
      <c r="MKT2" s="12"/>
      <c r="MKU2" s="12"/>
      <c r="MKV2" s="12"/>
      <c r="MKW2" s="12"/>
      <c r="MKX2" s="12"/>
      <c r="MKY2" s="12"/>
      <c r="MKZ2" s="12"/>
      <c r="MLA2" s="12"/>
      <c r="MLB2" s="12"/>
      <c r="MLC2" s="12"/>
      <c r="MLD2" s="12"/>
      <c r="MLE2" s="12"/>
      <c r="MLF2" s="12"/>
      <c r="MLG2" s="12"/>
      <c r="MLH2" s="12"/>
      <c r="MLI2" s="12"/>
      <c r="MLJ2" s="12"/>
      <c r="MLK2" s="12"/>
      <c r="MLL2" s="12"/>
      <c r="MLM2" s="12"/>
      <c r="MLN2" s="12"/>
      <c r="MLO2" s="12"/>
      <c r="MLP2" s="12"/>
      <c r="MLQ2" s="12"/>
      <c r="MLR2" s="12"/>
      <c r="MLS2" s="12"/>
      <c r="MLT2" s="12"/>
      <c r="MLU2" s="12"/>
      <c r="MLV2" s="12"/>
      <c r="MLW2" s="12"/>
      <c r="MLX2" s="12"/>
      <c r="MLY2" s="12"/>
      <c r="MLZ2" s="12"/>
      <c r="MMA2" s="12"/>
      <c r="MMB2" s="12"/>
      <c r="MMC2" s="12"/>
      <c r="MMD2" s="12"/>
      <c r="MME2" s="12"/>
      <c r="MMF2" s="12"/>
      <c r="MMG2" s="12"/>
      <c r="MMH2" s="12"/>
      <c r="MMI2" s="12"/>
      <c r="MMJ2" s="12"/>
      <c r="MMK2" s="12"/>
      <c r="MML2" s="12"/>
      <c r="MMM2" s="12"/>
      <c r="MMN2" s="12"/>
      <c r="MMO2" s="12"/>
      <c r="MMP2" s="12"/>
      <c r="MMQ2" s="12"/>
      <c r="MMR2" s="12"/>
      <c r="MMS2" s="12"/>
      <c r="MMT2" s="12"/>
      <c r="MMU2" s="12"/>
      <c r="MMV2" s="12"/>
      <c r="MMW2" s="12"/>
      <c r="MMX2" s="12"/>
      <c r="MMY2" s="12"/>
      <c r="MMZ2" s="12"/>
      <c r="MNA2" s="12"/>
      <c r="MNB2" s="12"/>
      <c r="MNC2" s="12"/>
      <c r="MND2" s="12"/>
      <c r="MNE2" s="12"/>
      <c r="MNF2" s="12"/>
      <c r="MNG2" s="12"/>
      <c r="MNH2" s="12"/>
      <c r="MNI2" s="12"/>
      <c r="MNJ2" s="12"/>
      <c r="MNK2" s="12"/>
      <c r="MNL2" s="12"/>
      <c r="MNM2" s="12"/>
      <c r="MNN2" s="12"/>
      <c r="MNO2" s="12"/>
      <c r="MNP2" s="12"/>
      <c r="MNQ2" s="12"/>
      <c r="MNR2" s="12"/>
      <c r="MNS2" s="12"/>
      <c r="MNT2" s="12"/>
      <c r="MNU2" s="12"/>
      <c r="MNV2" s="12"/>
      <c r="MNW2" s="12"/>
      <c r="MNX2" s="12"/>
      <c r="MNY2" s="12"/>
      <c r="MNZ2" s="12"/>
      <c r="MOA2" s="12"/>
      <c r="MOB2" s="12"/>
      <c r="MOC2" s="12"/>
      <c r="MOD2" s="12"/>
      <c r="MOE2" s="12"/>
      <c r="MOF2" s="12"/>
      <c r="MOG2" s="12"/>
      <c r="MOH2" s="12"/>
      <c r="MOI2" s="12"/>
      <c r="MOJ2" s="12"/>
      <c r="MOK2" s="12"/>
      <c r="MOL2" s="12"/>
      <c r="MOM2" s="12"/>
      <c r="MON2" s="12"/>
      <c r="MOO2" s="12"/>
      <c r="MOP2" s="12"/>
      <c r="MOQ2" s="12"/>
      <c r="MOR2" s="12"/>
      <c r="MOS2" s="12"/>
      <c r="MOT2" s="12"/>
      <c r="MOU2" s="12"/>
      <c r="MOV2" s="12"/>
      <c r="MOW2" s="12"/>
      <c r="MOX2" s="12"/>
      <c r="MOY2" s="12"/>
      <c r="MOZ2" s="12"/>
      <c r="MPA2" s="12"/>
      <c r="MPB2" s="12"/>
      <c r="MPC2" s="12"/>
      <c r="MPD2" s="12"/>
      <c r="MPE2" s="12"/>
      <c r="MPF2" s="12"/>
      <c r="MPG2" s="12"/>
      <c r="MPH2" s="12"/>
      <c r="MPI2" s="12"/>
      <c r="MPJ2" s="12"/>
      <c r="MPK2" s="12"/>
      <c r="MPL2" s="12"/>
      <c r="MPM2" s="12"/>
      <c r="MPN2" s="12"/>
      <c r="MPO2" s="12"/>
      <c r="MPP2" s="12"/>
      <c r="MPQ2" s="12"/>
      <c r="MPR2" s="12"/>
      <c r="MPS2" s="12"/>
      <c r="MPT2" s="12"/>
      <c r="MPU2" s="12"/>
      <c r="MPV2" s="12"/>
      <c r="MPW2" s="12"/>
      <c r="MPX2" s="12"/>
      <c r="MPY2" s="12"/>
      <c r="MPZ2" s="12"/>
      <c r="MQA2" s="12"/>
      <c r="MQB2" s="12"/>
      <c r="MQC2" s="12"/>
      <c r="MQD2" s="12"/>
      <c r="MQE2" s="12"/>
      <c r="MQF2" s="12"/>
      <c r="MQG2" s="12"/>
      <c r="MQH2" s="12"/>
      <c r="MQI2" s="12"/>
      <c r="MQJ2" s="12"/>
      <c r="MQK2" s="12"/>
      <c r="MQL2" s="12"/>
      <c r="MQM2" s="12"/>
      <c r="MQN2" s="12"/>
      <c r="MQO2" s="12"/>
      <c r="MQP2" s="12"/>
      <c r="MQQ2" s="12"/>
      <c r="MQR2" s="12"/>
      <c r="MQS2" s="12"/>
      <c r="MQT2" s="12"/>
      <c r="MQU2" s="12"/>
      <c r="MQV2" s="12"/>
      <c r="MQW2" s="12"/>
      <c r="MQX2" s="12"/>
      <c r="MQY2" s="12"/>
      <c r="MQZ2" s="12"/>
      <c r="MRA2" s="12"/>
      <c r="MRB2" s="12"/>
      <c r="MRC2" s="12"/>
      <c r="MRD2" s="12"/>
      <c r="MRE2" s="12"/>
      <c r="MRF2" s="12"/>
      <c r="MRG2" s="12"/>
      <c r="MRH2" s="12"/>
      <c r="MRI2" s="12"/>
      <c r="MRJ2" s="12"/>
      <c r="MRK2" s="12"/>
      <c r="MRL2" s="12"/>
      <c r="MRM2" s="12"/>
      <c r="MRN2" s="12"/>
      <c r="MRO2" s="12"/>
      <c r="MRP2" s="12"/>
      <c r="MRQ2" s="12"/>
      <c r="MRR2" s="12"/>
      <c r="MRS2" s="12"/>
      <c r="MRT2" s="12"/>
      <c r="MRU2" s="12"/>
      <c r="MRV2" s="12"/>
      <c r="MRW2" s="12"/>
      <c r="MRX2" s="12"/>
      <c r="MRY2" s="12"/>
      <c r="MRZ2" s="12"/>
      <c r="MSA2" s="12"/>
      <c r="MSB2" s="12"/>
      <c r="MSC2" s="12"/>
      <c r="MSD2" s="12"/>
      <c r="MSE2" s="12"/>
      <c r="MSF2" s="12"/>
      <c r="MSG2" s="12"/>
      <c r="MSH2" s="12"/>
      <c r="MSI2" s="12"/>
      <c r="MSJ2" s="12"/>
      <c r="MSK2" s="12"/>
      <c r="MSL2" s="12"/>
      <c r="MSM2" s="12"/>
      <c r="MSN2" s="12"/>
      <c r="MSO2" s="12"/>
      <c r="MSP2" s="12"/>
      <c r="MSQ2" s="12"/>
      <c r="MSR2" s="12"/>
      <c r="MSS2" s="12"/>
      <c r="MST2" s="12"/>
      <c r="MSU2" s="12"/>
      <c r="MSV2" s="12"/>
      <c r="MSW2" s="12"/>
      <c r="MSX2" s="12"/>
      <c r="MSY2" s="12"/>
      <c r="MSZ2" s="12"/>
      <c r="MTA2" s="12"/>
      <c r="MTB2" s="12"/>
      <c r="MTC2" s="12"/>
      <c r="MTD2" s="12"/>
      <c r="MTE2" s="12"/>
      <c r="MTF2" s="12"/>
      <c r="MTG2" s="12"/>
      <c r="MTH2" s="12"/>
      <c r="MTI2" s="12"/>
      <c r="MTJ2" s="12"/>
      <c r="MTK2" s="12"/>
      <c r="MTL2" s="12"/>
      <c r="MTM2" s="12"/>
      <c r="MTN2" s="12"/>
      <c r="MTO2" s="12"/>
      <c r="MTP2" s="12"/>
      <c r="MTQ2" s="12"/>
      <c r="MTR2" s="12"/>
      <c r="MTS2" s="12"/>
      <c r="MTT2" s="12"/>
      <c r="MTU2" s="12"/>
      <c r="MTV2" s="12"/>
      <c r="MTW2" s="12"/>
      <c r="MTX2" s="12"/>
      <c r="MTY2" s="12"/>
      <c r="MTZ2" s="12"/>
      <c r="MUA2" s="12"/>
      <c r="MUB2" s="12"/>
      <c r="MUC2" s="12"/>
      <c r="MUD2" s="12"/>
      <c r="MUE2" s="12"/>
      <c r="MUF2" s="12"/>
      <c r="MUG2" s="12"/>
      <c r="MUH2" s="12"/>
      <c r="MUI2" s="12"/>
      <c r="MUJ2" s="12"/>
      <c r="MUK2" s="12"/>
      <c r="MUL2" s="12"/>
      <c r="MUM2" s="12"/>
      <c r="MUN2" s="12"/>
      <c r="MUO2" s="12"/>
      <c r="MUP2" s="12"/>
      <c r="MUQ2" s="12"/>
      <c r="MUR2" s="12"/>
      <c r="MUS2" s="12"/>
      <c r="MUT2" s="12"/>
      <c r="MUU2" s="12"/>
      <c r="MUV2" s="12"/>
      <c r="MUW2" s="12"/>
      <c r="MUX2" s="12"/>
      <c r="MUY2" s="12"/>
      <c r="MUZ2" s="12"/>
      <c r="MVA2" s="12"/>
      <c r="MVB2" s="12"/>
      <c r="MVC2" s="12"/>
      <c r="MVD2" s="12"/>
      <c r="MVE2" s="12"/>
      <c r="MVF2" s="12"/>
      <c r="MVG2" s="12"/>
      <c r="MVH2" s="12"/>
      <c r="MVI2" s="12"/>
      <c r="MVJ2" s="12"/>
      <c r="MVK2" s="12"/>
      <c r="MVL2" s="12"/>
      <c r="MVM2" s="12"/>
      <c r="MVN2" s="12"/>
      <c r="MVO2" s="12"/>
      <c r="MVP2" s="12"/>
      <c r="MVQ2" s="12"/>
      <c r="MVR2" s="12"/>
      <c r="MVS2" s="12"/>
      <c r="MVT2" s="12"/>
      <c r="MVU2" s="12"/>
      <c r="MVV2" s="12"/>
      <c r="MVW2" s="12"/>
      <c r="MVX2" s="12"/>
      <c r="MVY2" s="12"/>
      <c r="MVZ2" s="12"/>
      <c r="MWA2" s="12"/>
      <c r="MWB2" s="12"/>
      <c r="MWC2" s="12"/>
      <c r="MWD2" s="12"/>
      <c r="MWE2" s="12"/>
      <c r="MWF2" s="12"/>
      <c r="MWG2" s="12"/>
      <c r="MWH2" s="12"/>
      <c r="MWI2" s="12"/>
      <c r="MWJ2" s="12"/>
      <c r="MWK2" s="12"/>
      <c r="MWL2" s="12"/>
      <c r="MWM2" s="12"/>
      <c r="MWN2" s="12"/>
      <c r="MWO2" s="12"/>
      <c r="MWP2" s="12"/>
      <c r="MWQ2" s="12"/>
      <c r="MWR2" s="12"/>
      <c r="MWS2" s="12"/>
      <c r="MWT2" s="12"/>
      <c r="MWU2" s="12"/>
      <c r="MWV2" s="12"/>
      <c r="MWW2" s="12"/>
      <c r="MWX2" s="12"/>
      <c r="MWY2" s="12"/>
      <c r="MWZ2" s="12"/>
      <c r="MXA2" s="12"/>
      <c r="MXB2" s="12"/>
      <c r="MXC2" s="12"/>
      <c r="MXD2" s="12"/>
      <c r="MXE2" s="12"/>
      <c r="MXF2" s="12"/>
      <c r="MXG2" s="12"/>
      <c r="MXH2" s="12"/>
      <c r="MXI2" s="12"/>
      <c r="MXJ2" s="12"/>
      <c r="MXK2" s="12"/>
      <c r="MXL2" s="12"/>
      <c r="MXM2" s="12"/>
      <c r="MXN2" s="12"/>
      <c r="MXO2" s="12"/>
      <c r="MXP2" s="12"/>
      <c r="MXQ2" s="12"/>
      <c r="MXR2" s="12"/>
      <c r="MXS2" s="12"/>
      <c r="MXT2" s="12"/>
      <c r="MXU2" s="12"/>
      <c r="MXV2" s="12"/>
      <c r="MXW2" s="12"/>
      <c r="MXX2" s="12"/>
      <c r="MXY2" s="12"/>
      <c r="MXZ2" s="12"/>
      <c r="MYA2" s="12"/>
      <c r="MYB2" s="12"/>
      <c r="MYC2" s="12"/>
      <c r="MYD2" s="12"/>
      <c r="MYE2" s="12"/>
      <c r="MYF2" s="12"/>
      <c r="MYG2" s="12"/>
      <c r="MYH2" s="12"/>
      <c r="MYI2" s="12"/>
      <c r="MYJ2" s="12"/>
      <c r="MYK2" s="12"/>
      <c r="MYL2" s="12"/>
      <c r="MYM2" s="12"/>
      <c r="MYN2" s="12"/>
      <c r="MYO2" s="12"/>
      <c r="MYP2" s="12"/>
      <c r="MYQ2" s="12"/>
      <c r="MYR2" s="12"/>
      <c r="MYS2" s="12"/>
      <c r="MYT2" s="12"/>
      <c r="MYU2" s="12"/>
      <c r="MYV2" s="12"/>
      <c r="MYW2" s="12"/>
      <c r="MYX2" s="12"/>
      <c r="MYY2" s="12"/>
      <c r="MYZ2" s="12"/>
      <c r="MZA2" s="12"/>
      <c r="MZB2" s="12"/>
      <c r="MZC2" s="12"/>
      <c r="MZD2" s="12"/>
      <c r="MZE2" s="12"/>
      <c r="MZF2" s="12"/>
      <c r="MZG2" s="12"/>
      <c r="MZH2" s="12"/>
      <c r="MZI2" s="12"/>
      <c r="MZJ2" s="12"/>
      <c r="MZK2" s="12"/>
      <c r="MZL2" s="12"/>
      <c r="MZM2" s="12"/>
      <c r="MZN2" s="12"/>
      <c r="MZO2" s="12"/>
      <c r="MZP2" s="12"/>
      <c r="MZQ2" s="12"/>
      <c r="MZR2" s="12"/>
      <c r="MZS2" s="12"/>
      <c r="MZT2" s="12"/>
      <c r="MZU2" s="12"/>
      <c r="MZV2" s="12"/>
      <c r="MZW2" s="12"/>
      <c r="MZX2" s="12"/>
      <c r="MZY2" s="12"/>
      <c r="MZZ2" s="12"/>
      <c r="NAA2" s="12"/>
      <c r="NAB2" s="12"/>
      <c r="NAC2" s="12"/>
      <c r="NAD2" s="12"/>
      <c r="NAE2" s="12"/>
      <c r="NAF2" s="12"/>
      <c r="NAG2" s="12"/>
      <c r="NAH2" s="12"/>
      <c r="NAI2" s="12"/>
      <c r="NAJ2" s="12"/>
      <c r="NAK2" s="12"/>
      <c r="NAL2" s="12"/>
      <c r="NAM2" s="12"/>
      <c r="NAN2" s="12"/>
      <c r="NAO2" s="12"/>
      <c r="NAP2" s="12"/>
      <c r="NAQ2" s="12"/>
      <c r="NAR2" s="12"/>
      <c r="NAS2" s="12"/>
      <c r="NAT2" s="12"/>
      <c r="NAU2" s="12"/>
      <c r="NAV2" s="12"/>
      <c r="NAW2" s="12"/>
      <c r="NAX2" s="12"/>
      <c r="NAY2" s="12"/>
      <c r="NAZ2" s="12"/>
      <c r="NBA2" s="12"/>
      <c r="NBB2" s="12"/>
      <c r="NBC2" s="12"/>
      <c r="NBD2" s="12"/>
      <c r="NBE2" s="12"/>
      <c r="NBF2" s="12"/>
      <c r="NBG2" s="12"/>
      <c r="NBH2" s="12"/>
      <c r="NBI2" s="12"/>
      <c r="NBJ2" s="12"/>
      <c r="NBK2" s="12"/>
      <c r="NBL2" s="12"/>
      <c r="NBM2" s="12"/>
      <c r="NBN2" s="12"/>
      <c r="NBO2" s="12"/>
      <c r="NBP2" s="12"/>
      <c r="NBQ2" s="12"/>
      <c r="NBR2" s="12"/>
      <c r="NBS2" s="12"/>
      <c r="NBT2" s="12"/>
      <c r="NBU2" s="12"/>
      <c r="NBV2" s="12"/>
      <c r="NBW2" s="12"/>
      <c r="NBX2" s="12"/>
      <c r="NBY2" s="12"/>
      <c r="NBZ2" s="12"/>
      <c r="NCA2" s="12"/>
      <c r="NCB2" s="12"/>
      <c r="NCC2" s="12"/>
      <c r="NCD2" s="12"/>
      <c r="NCE2" s="12"/>
      <c r="NCF2" s="12"/>
      <c r="NCG2" s="12"/>
      <c r="NCH2" s="12"/>
      <c r="NCI2" s="12"/>
      <c r="NCJ2" s="12"/>
      <c r="NCK2" s="12"/>
      <c r="NCL2" s="12"/>
      <c r="NCM2" s="12"/>
      <c r="NCN2" s="12"/>
      <c r="NCO2" s="12"/>
      <c r="NCP2" s="12"/>
      <c r="NCQ2" s="12"/>
      <c r="NCR2" s="12"/>
      <c r="NCS2" s="12"/>
      <c r="NCT2" s="12"/>
      <c r="NCU2" s="12"/>
      <c r="NCV2" s="12"/>
      <c r="NCW2" s="12"/>
      <c r="NCX2" s="12"/>
      <c r="NCY2" s="12"/>
      <c r="NCZ2" s="12"/>
      <c r="NDA2" s="12"/>
      <c r="NDB2" s="12"/>
      <c r="NDC2" s="12"/>
      <c r="NDD2" s="12"/>
      <c r="NDE2" s="12"/>
      <c r="NDF2" s="12"/>
      <c r="NDG2" s="12"/>
      <c r="NDH2" s="12"/>
      <c r="NDI2" s="12"/>
      <c r="NDJ2" s="12"/>
      <c r="NDK2" s="12"/>
      <c r="NDL2" s="12"/>
      <c r="NDM2" s="12"/>
      <c r="NDN2" s="12"/>
      <c r="NDO2" s="12"/>
      <c r="NDP2" s="12"/>
      <c r="NDQ2" s="12"/>
      <c r="NDR2" s="12"/>
      <c r="NDS2" s="12"/>
      <c r="NDT2" s="12"/>
      <c r="NDU2" s="12"/>
      <c r="NDV2" s="12"/>
      <c r="NDW2" s="12"/>
      <c r="NDX2" s="12"/>
      <c r="NDY2" s="12"/>
      <c r="NDZ2" s="12"/>
      <c r="NEA2" s="12"/>
      <c r="NEB2" s="12"/>
      <c r="NEC2" s="12"/>
      <c r="NED2" s="12"/>
      <c r="NEE2" s="12"/>
      <c r="NEF2" s="12"/>
      <c r="NEG2" s="12"/>
      <c r="NEH2" s="12"/>
      <c r="NEI2" s="12"/>
      <c r="NEJ2" s="12"/>
      <c r="NEK2" s="12"/>
      <c r="NEL2" s="12"/>
      <c r="NEM2" s="12"/>
      <c r="NEN2" s="12"/>
      <c r="NEO2" s="12"/>
      <c r="NEP2" s="12"/>
      <c r="NEQ2" s="12"/>
      <c r="NER2" s="12"/>
      <c r="NES2" s="12"/>
      <c r="NET2" s="12"/>
      <c r="NEU2" s="12"/>
      <c r="NEV2" s="12"/>
      <c r="NEW2" s="12"/>
      <c r="NEX2" s="12"/>
      <c r="NEY2" s="12"/>
      <c r="NEZ2" s="12"/>
      <c r="NFA2" s="12"/>
      <c r="NFB2" s="12"/>
      <c r="NFC2" s="12"/>
      <c r="NFD2" s="12"/>
      <c r="NFE2" s="12"/>
      <c r="NFF2" s="12"/>
      <c r="NFG2" s="12"/>
      <c r="NFH2" s="12"/>
      <c r="NFI2" s="12"/>
      <c r="NFJ2" s="12"/>
      <c r="NFK2" s="12"/>
      <c r="NFL2" s="12"/>
      <c r="NFM2" s="12"/>
      <c r="NFN2" s="12"/>
      <c r="NFO2" s="12"/>
      <c r="NFP2" s="12"/>
      <c r="NFQ2" s="12"/>
      <c r="NFR2" s="12"/>
      <c r="NFS2" s="12"/>
      <c r="NFT2" s="12"/>
      <c r="NFU2" s="12"/>
      <c r="NFV2" s="12"/>
      <c r="NFW2" s="12"/>
      <c r="NFX2" s="12"/>
      <c r="NFY2" s="12"/>
      <c r="NFZ2" s="12"/>
      <c r="NGA2" s="12"/>
      <c r="NGB2" s="12"/>
      <c r="NGC2" s="12"/>
      <c r="NGD2" s="12"/>
      <c r="NGE2" s="12"/>
      <c r="NGF2" s="12"/>
      <c r="NGG2" s="12"/>
      <c r="NGH2" s="12"/>
      <c r="NGI2" s="12"/>
      <c r="NGJ2" s="12"/>
      <c r="NGK2" s="12"/>
      <c r="NGL2" s="12"/>
      <c r="NGM2" s="12"/>
      <c r="NGN2" s="12"/>
      <c r="NGO2" s="12"/>
      <c r="NGP2" s="12"/>
      <c r="NGQ2" s="12"/>
      <c r="NGR2" s="12"/>
      <c r="NGS2" s="12"/>
      <c r="NGT2" s="12"/>
      <c r="NGU2" s="12"/>
      <c r="NGV2" s="12"/>
      <c r="NGW2" s="12"/>
      <c r="NGX2" s="12"/>
      <c r="NGY2" s="12"/>
      <c r="NGZ2" s="12"/>
      <c r="NHA2" s="12"/>
      <c r="NHB2" s="12"/>
      <c r="NHC2" s="12"/>
      <c r="NHD2" s="12"/>
      <c r="NHE2" s="12"/>
      <c r="NHF2" s="12"/>
      <c r="NHG2" s="12"/>
      <c r="NHH2" s="12"/>
      <c r="NHI2" s="12"/>
      <c r="NHJ2" s="12"/>
      <c r="NHK2" s="12"/>
      <c r="NHL2" s="12"/>
      <c r="NHM2" s="12"/>
      <c r="NHN2" s="12"/>
      <c r="NHO2" s="12"/>
      <c r="NHP2" s="12"/>
      <c r="NHQ2" s="12"/>
      <c r="NHR2" s="12"/>
      <c r="NHS2" s="12"/>
      <c r="NHT2" s="12"/>
      <c r="NHU2" s="12"/>
      <c r="NHV2" s="12"/>
      <c r="NHW2" s="12"/>
      <c r="NHX2" s="12"/>
      <c r="NHY2" s="12"/>
      <c r="NHZ2" s="12"/>
      <c r="NIA2" s="12"/>
      <c r="NIB2" s="12"/>
      <c r="NIC2" s="12"/>
      <c r="NID2" s="12"/>
      <c r="NIE2" s="12"/>
      <c r="NIF2" s="12"/>
      <c r="NIG2" s="12"/>
      <c r="NIH2" s="12"/>
      <c r="NII2" s="12"/>
      <c r="NIJ2" s="12"/>
      <c r="NIK2" s="12"/>
      <c r="NIL2" s="12"/>
      <c r="NIM2" s="12"/>
      <c r="NIN2" s="12"/>
      <c r="NIO2" s="12"/>
      <c r="NIP2" s="12"/>
      <c r="NIQ2" s="12"/>
      <c r="NIR2" s="12"/>
      <c r="NIS2" s="12"/>
      <c r="NIT2" s="12"/>
      <c r="NIU2" s="12"/>
      <c r="NIV2" s="12"/>
      <c r="NIW2" s="12"/>
      <c r="NIX2" s="12"/>
      <c r="NIY2" s="12"/>
      <c r="NIZ2" s="12"/>
      <c r="NJA2" s="12"/>
      <c r="NJB2" s="12"/>
      <c r="NJC2" s="12"/>
      <c r="NJD2" s="12"/>
      <c r="NJE2" s="12"/>
      <c r="NJF2" s="12"/>
      <c r="NJG2" s="12"/>
      <c r="NJH2" s="12"/>
      <c r="NJI2" s="12"/>
      <c r="NJJ2" s="12"/>
      <c r="NJK2" s="12"/>
      <c r="NJL2" s="12"/>
      <c r="NJM2" s="12"/>
      <c r="NJN2" s="12"/>
      <c r="NJO2" s="12"/>
      <c r="NJP2" s="12"/>
      <c r="NJQ2" s="12"/>
      <c r="NJR2" s="12"/>
      <c r="NJS2" s="12"/>
      <c r="NJT2" s="12"/>
      <c r="NJU2" s="12"/>
      <c r="NJV2" s="12"/>
      <c r="NJW2" s="12"/>
      <c r="NJX2" s="12"/>
      <c r="NJY2" s="12"/>
      <c r="NJZ2" s="12"/>
      <c r="NKA2" s="12"/>
      <c r="NKB2" s="12"/>
      <c r="NKC2" s="12"/>
      <c r="NKD2" s="12"/>
      <c r="NKE2" s="12"/>
      <c r="NKF2" s="12"/>
      <c r="NKG2" s="12"/>
      <c r="NKH2" s="12"/>
      <c r="NKI2" s="12"/>
      <c r="NKJ2" s="12"/>
      <c r="NKK2" s="12"/>
      <c r="NKL2" s="12"/>
      <c r="NKM2" s="12"/>
      <c r="NKN2" s="12"/>
      <c r="NKO2" s="12"/>
      <c r="NKP2" s="12"/>
      <c r="NKQ2" s="12"/>
      <c r="NKR2" s="12"/>
      <c r="NKS2" s="12"/>
      <c r="NKT2" s="12"/>
      <c r="NKU2" s="12"/>
      <c r="NKV2" s="12"/>
      <c r="NKW2" s="12"/>
      <c r="NKX2" s="12"/>
      <c r="NKY2" s="12"/>
      <c r="NKZ2" s="12"/>
      <c r="NLA2" s="12"/>
      <c r="NLB2" s="12"/>
      <c r="NLC2" s="12"/>
      <c r="NLD2" s="12"/>
      <c r="NLE2" s="12"/>
      <c r="NLF2" s="12"/>
      <c r="NLG2" s="12"/>
      <c r="NLH2" s="12"/>
      <c r="NLI2" s="12"/>
      <c r="NLJ2" s="12"/>
      <c r="NLK2" s="12"/>
      <c r="NLL2" s="12"/>
      <c r="NLM2" s="12"/>
      <c r="NLN2" s="12"/>
      <c r="NLO2" s="12"/>
      <c r="NLP2" s="12"/>
      <c r="NLQ2" s="12"/>
      <c r="NLR2" s="12"/>
      <c r="NLS2" s="12"/>
      <c r="NLT2" s="12"/>
      <c r="NLU2" s="12"/>
      <c r="NLV2" s="12"/>
      <c r="NLW2" s="12"/>
      <c r="NLX2" s="12"/>
      <c r="NLY2" s="12"/>
      <c r="NLZ2" s="12"/>
      <c r="NMA2" s="12"/>
      <c r="NMB2" s="12"/>
      <c r="NMC2" s="12"/>
      <c r="NMD2" s="12"/>
      <c r="NME2" s="12"/>
      <c r="NMF2" s="12"/>
      <c r="NMG2" s="12"/>
      <c r="NMH2" s="12"/>
      <c r="NMI2" s="12"/>
      <c r="NMJ2" s="12"/>
      <c r="NMK2" s="12"/>
      <c r="NML2" s="12"/>
      <c r="NMM2" s="12"/>
      <c r="NMN2" s="12"/>
      <c r="NMO2" s="12"/>
      <c r="NMP2" s="12"/>
      <c r="NMQ2" s="12"/>
      <c r="NMR2" s="12"/>
      <c r="NMS2" s="12"/>
      <c r="NMT2" s="12"/>
      <c r="NMU2" s="12"/>
      <c r="NMV2" s="12"/>
      <c r="NMW2" s="12"/>
      <c r="NMX2" s="12"/>
      <c r="NMY2" s="12"/>
      <c r="NMZ2" s="12"/>
      <c r="NNA2" s="12"/>
      <c r="NNB2" s="12"/>
      <c r="NNC2" s="12"/>
      <c r="NND2" s="12"/>
      <c r="NNE2" s="12"/>
      <c r="NNF2" s="12"/>
      <c r="NNG2" s="12"/>
      <c r="NNH2" s="12"/>
      <c r="NNI2" s="12"/>
      <c r="NNJ2" s="12"/>
      <c r="NNK2" s="12"/>
      <c r="NNL2" s="12"/>
      <c r="NNM2" s="12"/>
      <c r="NNN2" s="12"/>
      <c r="NNO2" s="12"/>
      <c r="NNP2" s="12"/>
      <c r="NNQ2" s="12"/>
      <c r="NNR2" s="12"/>
      <c r="NNS2" s="12"/>
      <c r="NNT2" s="12"/>
      <c r="NNU2" s="12"/>
      <c r="NNV2" s="12"/>
      <c r="NNW2" s="12"/>
      <c r="NNX2" s="12"/>
      <c r="NNY2" s="12"/>
      <c r="NNZ2" s="12"/>
      <c r="NOA2" s="12"/>
      <c r="NOB2" s="12"/>
      <c r="NOC2" s="12"/>
      <c r="NOD2" s="12"/>
      <c r="NOE2" s="12"/>
      <c r="NOF2" s="12"/>
      <c r="NOG2" s="12"/>
      <c r="NOH2" s="12"/>
      <c r="NOI2" s="12"/>
      <c r="NOJ2" s="12"/>
      <c r="NOK2" s="12"/>
      <c r="NOL2" s="12"/>
      <c r="NOM2" s="12"/>
      <c r="NON2" s="12"/>
      <c r="NOO2" s="12"/>
      <c r="NOP2" s="12"/>
      <c r="NOQ2" s="12"/>
      <c r="NOR2" s="12"/>
      <c r="NOS2" s="12"/>
      <c r="NOT2" s="12"/>
      <c r="NOU2" s="12"/>
      <c r="NOV2" s="12"/>
      <c r="NOW2" s="12"/>
      <c r="NOX2" s="12"/>
      <c r="NOY2" s="12"/>
      <c r="NOZ2" s="12"/>
      <c r="NPA2" s="12"/>
      <c r="NPB2" s="12"/>
      <c r="NPC2" s="12"/>
      <c r="NPD2" s="12"/>
      <c r="NPE2" s="12"/>
      <c r="NPF2" s="12"/>
      <c r="NPG2" s="12"/>
      <c r="NPH2" s="12"/>
      <c r="NPI2" s="12"/>
      <c r="NPJ2" s="12"/>
      <c r="NPK2" s="12"/>
      <c r="NPL2" s="12"/>
      <c r="NPM2" s="12"/>
      <c r="NPN2" s="12"/>
      <c r="NPO2" s="12"/>
      <c r="NPP2" s="12"/>
      <c r="NPQ2" s="12"/>
      <c r="NPR2" s="12"/>
      <c r="NPS2" s="12"/>
      <c r="NPT2" s="12"/>
      <c r="NPU2" s="12"/>
      <c r="NPV2" s="12"/>
      <c r="NPW2" s="12"/>
      <c r="NPX2" s="12"/>
      <c r="NPY2" s="12"/>
      <c r="NPZ2" s="12"/>
      <c r="NQA2" s="12"/>
      <c r="NQB2" s="12"/>
      <c r="NQC2" s="12"/>
      <c r="NQD2" s="12"/>
      <c r="NQE2" s="12"/>
      <c r="NQF2" s="12"/>
      <c r="NQG2" s="12"/>
      <c r="NQH2" s="12"/>
      <c r="NQI2" s="12"/>
      <c r="NQJ2" s="12"/>
      <c r="NQK2" s="12"/>
      <c r="NQL2" s="12"/>
      <c r="NQM2" s="12"/>
      <c r="NQN2" s="12"/>
      <c r="NQO2" s="12"/>
      <c r="NQP2" s="12"/>
      <c r="NQQ2" s="12"/>
      <c r="NQR2" s="12"/>
      <c r="NQS2" s="12"/>
      <c r="NQT2" s="12"/>
      <c r="NQU2" s="12"/>
      <c r="NQV2" s="12"/>
      <c r="NQW2" s="12"/>
      <c r="NQX2" s="12"/>
      <c r="NQY2" s="12"/>
      <c r="NQZ2" s="12"/>
      <c r="NRA2" s="12"/>
      <c r="NRB2" s="12"/>
      <c r="NRC2" s="12"/>
      <c r="NRD2" s="12"/>
      <c r="NRE2" s="12"/>
      <c r="NRF2" s="12"/>
      <c r="NRG2" s="12"/>
      <c r="NRH2" s="12"/>
      <c r="NRI2" s="12"/>
      <c r="NRJ2" s="12"/>
      <c r="NRK2" s="12"/>
      <c r="NRL2" s="12"/>
      <c r="NRM2" s="12"/>
      <c r="NRN2" s="12"/>
      <c r="NRO2" s="12"/>
      <c r="NRP2" s="12"/>
      <c r="NRQ2" s="12"/>
      <c r="NRR2" s="12"/>
      <c r="NRS2" s="12"/>
      <c r="NRT2" s="12"/>
      <c r="NRU2" s="12"/>
      <c r="NRV2" s="12"/>
      <c r="NRW2" s="12"/>
      <c r="NRX2" s="12"/>
      <c r="NRY2" s="12"/>
      <c r="NRZ2" s="12"/>
      <c r="NSA2" s="12"/>
      <c r="NSB2" s="12"/>
      <c r="NSC2" s="12"/>
      <c r="NSD2" s="12"/>
      <c r="NSE2" s="12"/>
      <c r="NSF2" s="12"/>
      <c r="NSG2" s="12"/>
      <c r="NSH2" s="12"/>
      <c r="NSI2" s="12"/>
      <c r="NSJ2" s="12"/>
      <c r="NSK2" s="12"/>
      <c r="NSL2" s="12"/>
      <c r="NSM2" s="12"/>
      <c r="NSN2" s="12"/>
      <c r="NSO2" s="12"/>
      <c r="NSP2" s="12"/>
      <c r="NSQ2" s="12"/>
      <c r="NSR2" s="12"/>
      <c r="NSS2" s="12"/>
      <c r="NST2" s="12"/>
      <c r="NSU2" s="12"/>
      <c r="NSV2" s="12"/>
      <c r="NSW2" s="12"/>
      <c r="NSX2" s="12"/>
      <c r="NSY2" s="12"/>
      <c r="NSZ2" s="12"/>
      <c r="NTA2" s="12"/>
      <c r="NTB2" s="12"/>
      <c r="NTC2" s="12"/>
      <c r="NTD2" s="12"/>
      <c r="NTE2" s="12"/>
      <c r="NTF2" s="12"/>
      <c r="NTG2" s="12"/>
      <c r="NTH2" s="12"/>
      <c r="NTI2" s="12"/>
      <c r="NTJ2" s="12"/>
      <c r="NTK2" s="12"/>
      <c r="NTL2" s="12"/>
      <c r="NTM2" s="12"/>
      <c r="NTN2" s="12"/>
      <c r="NTO2" s="12"/>
      <c r="NTP2" s="12"/>
      <c r="NTQ2" s="12"/>
      <c r="NTR2" s="12"/>
      <c r="NTS2" s="12"/>
      <c r="NTT2" s="12"/>
      <c r="NTU2" s="12"/>
      <c r="NTV2" s="12"/>
      <c r="NTW2" s="12"/>
      <c r="NTX2" s="12"/>
      <c r="NTY2" s="12"/>
      <c r="NTZ2" s="12"/>
      <c r="NUA2" s="12"/>
      <c r="NUB2" s="12"/>
      <c r="NUC2" s="12"/>
      <c r="NUD2" s="12"/>
      <c r="NUE2" s="12"/>
      <c r="NUF2" s="12"/>
      <c r="NUG2" s="12"/>
      <c r="NUH2" s="12"/>
      <c r="NUI2" s="12"/>
      <c r="NUJ2" s="12"/>
      <c r="NUK2" s="12"/>
      <c r="NUL2" s="12"/>
      <c r="NUM2" s="12"/>
      <c r="NUN2" s="12"/>
      <c r="NUO2" s="12"/>
      <c r="NUP2" s="12"/>
      <c r="NUQ2" s="12"/>
      <c r="NUR2" s="12"/>
      <c r="NUS2" s="12"/>
      <c r="NUT2" s="12"/>
      <c r="NUU2" s="12"/>
      <c r="NUV2" s="12"/>
      <c r="NUW2" s="12"/>
      <c r="NUX2" s="12"/>
      <c r="NUY2" s="12"/>
      <c r="NUZ2" s="12"/>
      <c r="NVA2" s="12"/>
      <c r="NVB2" s="12"/>
      <c r="NVC2" s="12"/>
      <c r="NVD2" s="12"/>
      <c r="NVE2" s="12"/>
      <c r="NVF2" s="12"/>
      <c r="NVG2" s="12"/>
      <c r="NVH2" s="12"/>
      <c r="NVI2" s="12"/>
      <c r="NVJ2" s="12"/>
      <c r="NVK2" s="12"/>
      <c r="NVL2" s="12"/>
      <c r="NVM2" s="12"/>
      <c r="NVN2" s="12"/>
      <c r="NVO2" s="12"/>
      <c r="NVP2" s="12"/>
      <c r="NVQ2" s="12"/>
      <c r="NVR2" s="12"/>
      <c r="NVS2" s="12"/>
      <c r="NVT2" s="12"/>
      <c r="NVU2" s="12"/>
      <c r="NVV2" s="12"/>
      <c r="NVW2" s="12"/>
      <c r="NVX2" s="12"/>
      <c r="NVY2" s="12"/>
      <c r="NVZ2" s="12"/>
      <c r="NWA2" s="12"/>
      <c r="NWB2" s="12"/>
      <c r="NWC2" s="12"/>
      <c r="NWD2" s="12"/>
      <c r="NWE2" s="12"/>
      <c r="NWF2" s="12"/>
      <c r="NWG2" s="12"/>
      <c r="NWH2" s="12"/>
      <c r="NWI2" s="12"/>
      <c r="NWJ2" s="12"/>
      <c r="NWK2" s="12"/>
      <c r="NWL2" s="12"/>
      <c r="NWM2" s="12"/>
      <c r="NWN2" s="12"/>
      <c r="NWO2" s="12"/>
      <c r="NWP2" s="12"/>
      <c r="NWQ2" s="12"/>
      <c r="NWR2" s="12"/>
      <c r="NWS2" s="12"/>
      <c r="NWT2" s="12"/>
      <c r="NWU2" s="12"/>
      <c r="NWV2" s="12"/>
      <c r="NWW2" s="12"/>
      <c r="NWX2" s="12"/>
      <c r="NWY2" s="12"/>
      <c r="NWZ2" s="12"/>
      <c r="NXA2" s="12"/>
      <c r="NXB2" s="12"/>
      <c r="NXC2" s="12"/>
      <c r="NXD2" s="12"/>
      <c r="NXE2" s="12"/>
      <c r="NXF2" s="12"/>
      <c r="NXG2" s="12"/>
      <c r="NXH2" s="12"/>
      <c r="NXI2" s="12"/>
      <c r="NXJ2" s="12"/>
      <c r="NXK2" s="12"/>
      <c r="NXL2" s="12"/>
      <c r="NXM2" s="12"/>
      <c r="NXN2" s="12"/>
      <c r="NXO2" s="12"/>
      <c r="NXP2" s="12"/>
      <c r="NXQ2" s="12"/>
      <c r="NXR2" s="12"/>
      <c r="NXS2" s="12"/>
      <c r="NXT2" s="12"/>
      <c r="NXU2" s="12"/>
      <c r="NXV2" s="12"/>
      <c r="NXW2" s="12"/>
      <c r="NXX2" s="12"/>
      <c r="NXY2" s="12"/>
      <c r="NXZ2" s="12"/>
      <c r="NYA2" s="12"/>
      <c r="NYB2" s="12"/>
      <c r="NYC2" s="12"/>
      <c r="NYD2" s="12"/>
      <c r="NYE2" s="12"/>
      <c r="NYF2" s="12"/>
      <c r="NYG2" s="12"/>
      <c r="NYH2" s="12"/>
      <c r="NYI2" s="12"/>
      <c r="NYJ2" s="12"/>
      <c r="NYK2" s="12"/>
      <c r="NYL2" s="12"/>
      <c r="NYM2" s="12"/>
      <c r="NYN2" s="12"/>
      <c r="NYO2" s="12"/>
      <c r="NYP2" s="12"/>
      <c r="NYQ2" s="12"/>
      <c r="NYR2" s="12"/>
      <c r="NYS2" s="12"/>
      <c r="NYT2" s="12"/>
      <c r="NYU2" s="12"/>
      <c r="NYV2" s="12"/>
      <c r="NYW2" s="12"/>
      <c r="NYX2" s="12"/>
      <c r="NYY2" s="12"/>
      <c r="NYZ2" s="12"/>
      <c r="NZA2" s="12"/>
      <c r="NZB2" s="12"/>
      <c r="NZC2" s="12"/>
      <c r="NZD2" s="12"/>
      <c r="NZE2" s="12"/>
      <c r="NZF2" s="12"/>
      <c r="NZG2" s="12"/>
      <c r="NZH2" s="12"/>
      <c r="NZI2" s="12"/>
      <c r="NZJ2" s="12"/>
      <c r="NZK2" s="12"/>
      <c r="NZL2" s="12"/>
      <c r="NZM2" s="12"/>
      <c r="NZN2" s="12"/>
      <c r="NZO2" s="12"/>
      <c r="NZP2" s="12"/>
      <c r="NZQ2" s="12"/>
      <c r="NZR2" s="12"/>
      <c r="NZS2" s="12"/>
      <c r="NZT2" s="12"/>
      <c r="NZU2" s="12"/>
      <c r="NZV2" s="12"/>
      <c r="NZW2" s="12"/>
      <c r="NZX2" s="12"/>
      <c r="NZY2" s="12"/>
      <c r="NZZ2" s="12"/>
      <c r="OAA2" s="12"/>
      <c r="OAB2" s="12"/>
      <c r="OAC2" s="12"/>
      <c r="OAD2" s="12"/>
      <c r="OAE2" s="12"/>
      <c r="OAF2" s="12"/>
      <c r="OAG2" s="12"/>
      <c r="OAH2" s="12"/>
      <c r="OAI2" s="12"/>
      <c r="OAJ2" s="12"/>
      <c r="OAK2" s="12"/>
      <c r="OAL2" s="12"/>
      <c r="OAM2" s="12"/>
      <c r="OAN2" s="12"/>
      <c r="OAO2" s="12"/>
      <c r="OAP2" s="12"/>
      <c r="OAQ2" s="12"/>
      <c r="OAR2" s="12"/>
      <c r="OAS2" s="12"/>
      <c r="OAT2" s="12"/>
      <c r="OAU2" s="12"/>
      <c r="OAV2" s="12"/>
      <c r="OAW2" s="12"/>
      <c r="OAX2" s="12"/>
      <c r="OAY2" s="12"/>
      <c r="OAZ2" s="12"/>
      <c r="OBA2" s="12"/>
      <c r="OBB2" s="12"/>
      <c r="OBC2" s="12"/>
      <c r="OBD2" s="12"/>
      <c r="OBE2" s="12"/>
      <c r="OBF2" s="12"/>
      <c r="OBG2" s="12"/>
      <c r="OBH2" s="12"/>
      <c r="OBI2" s="12"/>
      <c r="OBJ2" s="12"/>
      <c r="OBK2" s="12"/>
      <c r="OBL2" s="12"/>
      <c r="OBM2" s="12"/>
      <c r="OBN2" s="12"/>
      <c r="OBO2" s="12"/>
      <c r="OBP2" s="12"/>
      <c r="OBQ2" s="12"/>
      <c r="OBR2" s="12"/>
      <c r="OBS2" s="12"/>
      <c r="OBT2" s="12"/>
      <c r="OBU2" s="12"/>
      <c r="OBV2" s="12"/>
      <c r="OBW2" s="12"/>
      <c r="OBX2" s="12"/>
      <c r="OBY2" s="12"/>
      <c r="OBZ2" s="12"/>
      <c r="OCA2" s="12"/>
      <c r="OCB2" s="12"/>
      <c r="OCC2" s="12"/>
      <c r="OCD2" s="12"/>
      <c r="OCE2" s="12"/>
      <c r="OCF2" s="12"/>
      <c r="OCG2" s="12"/>
      <c r="OCH2" s="12"/>
      <c r="OCI2" s="12"/>
      <c r="OCJ2" s="12"/>
      <c r="OCK2" s="12"/>
      <c r="OCL2" s="12"/>
      <c r="OCM2" s="12"/>
      <c r="OCN2" s="12"/>
      <c r="OCO2" s="12"/>
      <c r="OCP2" s="12"/>
      <c r="OCQ2" s="12"/>
      <c r="OCR2" s="12"/>
      <c r="OCS2" s="12"/>
      <c r="OCT2" s="12"/>
      <c r="OCU2" s="12"/>
      <c r="OCV2" s="12"/>
      <c r="OCW2" s="12"/>
      <c r="OCX2" s="12"/>
      <c r="OCY2" s="12"/>
      <c r="OCZ2" s="12"/>
      <c r="ODA2" s="12"/>
      <c r="ODB2" s="12"/>
      <c r="ODC2" s="12"/>
      <c r="ODD2" s="12"/>
      <c r="ODE2" s="12"/>
      <c r="ODF2" s="12"/>
      <c r="ODG2" s="12"/>
      <c r="ODH2" s="12"/>
      <c r="ODI2" s="12"/>
      <c r="ODJ2" s="12"/>
      <c r="ODK2" s="12"/>
      <c r="ODL2" s="12"/>
      <c r="ODM2" s="12"/>
      <c r="ODN2" s="12"/>
      <c r="ODO2" s="12"/>
      <c r="ODP2" s="12"/>
      <c r="ODQ2" s="12"/>
      <c r="ODR2" s="12"/>
      <c r="ODS2" s="12"/>
      <c r="ODT2" s="12"/>
      <c r="ODU2" s="12"/>
      <c r="ODV2" s="12"/>
      <c r="ODW2" s="12"/>
      <c r="ODX2" s="12"/>
      <c r="ODY2" s="12"/>
      <c r="ODZ2" s="12"/>
      <c r="OEA2" s="12"/>
      <c r="OEB2" s="12"/>
      <c r="OEC2" s="12"/>
      <c r="OED2" s="12"/>
      <c r="OEE2" s="12"/>
      <c r="OEF2" s="12"/>
      <c r="OEG2" s="12"/>
      <c r="OEH2" s="12"/>
      <c r="OEI2" s="12"/>
      <c r="OEJ2" s="12"/>
      <c r="OEK2" s="12"/>
      <c r="OEL2" s="12"/>
      <c r="OEM2" s="12"/>
      <c r="OEN2" s="12"/>
      <c r="OEO2" s="12"/>
      <c r="OEP2" s="12"/>
      <c r="OEQ2" s="12"/>
      <c r="OER2" s="12"/>
      <c r="OES2" s="12"/>
      <c r="OET2" s="12"/>
      <c r="OEU2" s="12"/>
      <c r="OEV2" s="12"/>
      <c r="OEW2" s="12"/>
      <c r="OEX2" s="12"/>
      <c r="OEY2" s="12"/>
      <c r="OEZ2" s="12"/>
      <c r="OFA2" s="12"/>
      <c r="OFB2" s="12"/>
      <c r="OFC2" s="12"/>
      <c r="OFD2" s="12"/>
      <c r="OFE2" s="12"/>
      <c r="OFF2" s="12"/>
      <c r="OFG2" s="12"/>
      <c r="OFH2" s="12"/>
      <c r="OFI2" s="12"/>
      <c r="OFJ2" s="12"/>
      <c r="OFK2" s="12"/>
      <c r="OFL2" s="12"/>
      <c r="OFM2" s="12"/>
      <c r="OFN2" s="12"/>
      <c r="OFO2" s="12"/>
      <c r="OFP2" s="12"/>
      <c r="OFQ2" s="12"/>
      <c r="OFR2" s="12"/>
      <c r="OFS2" s="12"/>
      <c r="OFT2" s="12"/>
      <c r="OFU2" s="12"/>
      <c r="OFV2" s="12"/>
      <c r="OFW2" s="12"/>
      <c r="OFX2" s="12"/>
      <c r="OFY2" s="12"/>
      <c r="OFZ2" s="12"/>
      <c r="OGA2" s="12"/>
      <c r="OGB2" s="12"/>
      <c r="OGC2" s="12"/>
      <c r="OGD2" s="12"/>
      <c r="OGE2" s="12"/>
      <c r="OGF2" s="12"/>
      <c r="OGG2" s="12"/>
      <c r="OGH2" s="12"/>
      <c r="OGI2" s="12"/>
      <c r="OGJ2" s="12"/>
      <c r="OGK2" s="12"/>
      <c r="OGL2" s="12"/>
      <c r="OGM2" s="12"/>
      <c r="OGN2" s="12"/>
      <c r="OGO2" s="12"/>
      <c r="OGP2" s="12"/>
      <c r="OGQ2" s="12"/>
      <c r="OGR2" s="12"/>
      <c r="OGS2" s="12"/>
      <c r="OGT2" s="12"/>
      <c r="OGU2" s="12"/>
      <c r="OGV2" s="12"/>
      <c r="OGW2" s="12"/>
      <c r="OGX2" s="12"/>
      <c r="OGY2" s="12"/>
      <c r="OGZ2" s="12"/>
      <c r="OHA2" s="12"/>
      <c r="OHB2" s="12"/>
      <c r="OHC2" s="12"/>
      <c r="OHD2" s="12"/>
      <c r="OHE2" s="12"/>
      <c r="OHF2" s="12"/>
      <c r="OHG2" s="12"/>
      <c r="OHH2" s="12"/>
      <c r="OHI2" s="12"/>
      <c r="OHJ2" s="12"/>
      <c r="OHK2" s="12"/>
      <c r="OHL2" s="12"/>
      <c r="OHM2" s="12"/>
      <c r="OHN2" s="12"/>
      <c r="OHO2" s="12"/>
      <c r="OHP2" s="12"/>
      <c r="OHQ2" s="12"/>
      <c r="OHR2" s="12"/>
      <c r="OHS2" s="12"/>
      <c r="OHT2" s="12"/>
      <c r="OHU2" s="12"/>
      <c r="OHV2" s="12"/>
      <c r="OHW2" s="12"/>
      <c r="OHX2" s="12"/>
      <c r="OHY2" s="12"/>
      <c r="OHZ2" s="12"/>
      <c r="OIA2" s="12"/>
      <c r="OIB2" s="12"/>
      <c r="OIC2" s="12"/>
      <c r="OID2" s="12"/>
      <c r="OIE2" s="12"/>
      <c r="OIF2" s="12"/>
      <c r="OIG2" s="12"/>
      <c r="OIH2" s="12"/>
      <c r="OII2" s="12"/>
      <c r="OIJ2" s="12"/>
      <c r="OIK2" s="12"/>
      <c r="OIL2" s="12"/>
      <c r="OIM2" s="12"/>
      <c r="OIN2" s="12"/>
      <c r="OIO2" s="12"/>
      <c r="OIP2" s="12"/>
      <c r="OIQ2" s="12"/>
      <c r="OIR2" s="12"/>
      <c r="OIS2" s="12"/>
      <c r="OIT2" s="12"/>
      <c r="OIU2" s="12"/>
      <c r="OIV2" s="12"/>
      <c r="OIW2" s="12"/>
      <c r="OIX2" s="12"/>
      <c r="OIY2" s="12"/>
      <c r="OIZ2" s="12"/>
      <c r="OJA2" s="12"/>
      <c r="OJB2" s="12"/>
      <c r="OJC2" s="12"/>
      <c r="OJD2" s="12"/>
      <c r="OJE2" s="12"/>
      <c r="OJF2" s="12"/>
      <c r="OJG2" s="12"/>
      <c r="OJH2" s="12"/>
      <c r="OJI2" s="12"/>
      <c r="OJJ2" s="12"/>
      <c r="OJK2" s="12"/>
      <c r="OJL2" s="12"/>
      <c r="OJM2" s="12"/>
      <c r="OJN2" s="12"/>
      <c r="OJO2" s="12"/>
      <c r="OJP2" s="12"/>
      <c r="OJQ2" s="12"/>
      <c r="OJR2" s="12"/>
      <c r="OJS2" s="12"/>
      <c r="OJT2" s="12"/>
      <c r="OJU2" s="12"/>
      <c r="OJV2" s="12"/>
      <c r="OJW2" s="12"/>
      <c r="OJX2" s="12"/>
      <c r="OJY2" s="12"/>
      <c r="OJZ2" s="12"/>
      <c r="OKA2" s="12"/>
      <c r="OKB2" s="12"/>
      <c r="OKC2" s="12"/>
      <c r="OKD2" s="12"/>
      <c r="OKE2" s="12"/>
      <c r="OKF2" s="12"/>
      <c r="OKG2" s="12"/>
      <c r="OKH2" s="12"/>
      <c r="OKI2" s="12"/>
      <c r="OKJ2" s="12"/>
      <c r="OKK2" s="12"/>
      <c r="OKL2" s="12"/>
      <c r="OKM2" s="12"/>
      <c r="OKN2" s="12"/>
      <c r="OKO2" s="12"/>
      <c r="OKP2" s="12"/>
      <c r="OKQ2" s="12"/>
      <c r="OKR2" s="12"/>
      <c r="OKS2" s="12"/>
      <c r="OKT2" s="12"/>
      <c r="OKU2" s="12"/>
      <c r="OKV2" s="12"/>
      <c r="OKW2" s="12"/>
      <c r="OKX2" s="12"/>
      <c r="OKY2" s="12"/>
      <c r="OKZ2" s="12"/>
      <c r="OLA2" s="12"/>
      <c r="OLB2" s="12"/>
      <c r="OLC2" s="12"/>
      <c r="OLD2" s="12"/>
      <c r="OLE2" s="12"/>
      <c r="OLF2" s="12"/>
      <c r="OLG2" s="12"/>
      <c r="OLH2" s="12"/>
      <c r="OLI2" s="12"/>
      <c r="OLJ2" s="12"/>
      <c r="OLK2" s="12"/>
      <c r="OLL2" s="12"/>
      <c r="OLM2" s="12"/>
      <c r="OLN2" s="12"/>
      <c r="OLO2" s="12"/>
      <c r="OLP2" s="12"/>
      <c r="OLQ2" s="12"/>
      <c r="OLR2" s="12"/>
      <c r="OLS2" s="12"/>
      <c r="OLT2" s="12"/>
      <c r="OLU2" s="12"/>
      <c r="OLV2" s="12"/>
      <c r="OLW2" s="12"/>
      <c r="OLX2" s="12"/>
      <c r="OLY2" s="12"/>
      <c r="OLZ2" s="12"/>
      <c r="OMA2" s="12"/>
      <c r="OMB2" s="12"/>
      <c r="OMC2" s="12"/>
      <c r="OMD2" s="12"/>
      <c r="OME2" s="12"/>
      <c r="OMF2" s="12"/>
      <c r="OMG2" s="12"/>
      <c r="OMH2" s="12"/>
      <c r="OMI2" s="12"/>
      <c r="OMJ2" s="12"/>
      <c r="OMK2" s="12"/>
      <c r="OML2" s="12"/>
      <c r="OMM2" s="12"/>
      <c r="OMN2" s="12"/>
      <c r="OMO2" s="12"/>
      <c r="OMP2" s="12"/>
      <c r="OMQ2" s="12"/>
      <c r="OMR2" s="12"/>
      <c r="OMS2" s="12"/>
      <c r="OMT2" s="12"/>
      <c r="OMU2" s="12"/>
      <c r="OMV2" s="12"/>
      <c r="OMW2" s="12"/>
      <c r="OMX2" s="12"/>
      <c r="OMY2" s="12"/>
      <c r="OMZ2" s="12"/>
      <c r="ONA2" s="12"/>
      <c r="ONB2" s="12"/>
      <c r="ONC2" s="12"/>
      <c r="OND2" s="12"/>
      <c r="ONE2" s="12"/>
      <c r="ONF2" s="12"/>
      <c r="ONG2" s="12"/>
      <c r="ONH2" s="12"/>
      <c r="ONI2" s="12"/>
      <c r="ONJ2" s="12"/>
      <c r="ONK2" s="12"/>
      <c r="ONL2" s="12"/>
      <c r="ONM2" s="12"/>
      <c r="ONN2" s="12"/>
      <c r="ONO2" s="12"/>
      <c r="ONP2" s="12"/>
      <c r="ONQ2" s="12"/>
      <c r="ONR2" s="12"/>
      <c r="ONS2" s="12"/>
      <c r="ONT2" s="12"/>
      <c r="ONU2" s="12"/>
      <c r="ONV2" s="12"/>
      <c r="ONW2" s="12"/>
      <c r="ONX2" s="12"/>
      <c r="ONY2" s="12"/>
      <c r="ONZ2" s="12"/>
      <c r="OOA2" s="12"/>
      <c r="OOB2" s="12"/>
      <c r="OOC2" s="12"/>
      <c r="OOD2" s="12"/>
      <c r="OOE2" s="12"/>
      <c r="OOF2" s="12"/>
      <c r="OOG2" s="12"/>
      <c r="OOH2" s="12"/>
      <c r="OOI2" s="12"/>
      <c r="OOJ2" s="12"/>
      <c r="OOK2" s="12"/>
      <c r="OOL2" s="12"/>
      <c r="OOM2" s="12"/>
      <c r="OON2" s="12"/>
      <c r="OOO2" s="12"/>
      <c r="OOP2" s="12"/>
      <c r="OOQ2" s="12"/>
      <c r="OOR2" s="12"/>
      <c r="OOS2" s="12"/>
      <c r="OOT2" s="12"/>
      <c r="OOU2" s="12"/>
      <c r="OOV2" s="12"/>
      <c r="OOW2" s="12"/>
      <c r="OOX2" s="12"/>
      <c r="OOY2" s="12"/>
      <c r="OOZ2" s="12"/>
      <c r="OPA2" s="12"/>
      <c r="OPB2" s="12"/>
      <c r="OPC2" s="12"/>
      <c r="OPD2" s="12"/>
      <c r="OPE2" s="12"/>
      <c r="OPF2" s="12"/>
      <c r="OPG2" s="12"/>
      <c r="OPH2" s="12"/>
      <c r="OPI2" s="12"/>
      <c r="OPJ2" s="12"/>
      <c r="OPK2" s="12"/>
      <c r="OPL2" s="12"/>
      <c r="OPM2" s="12"/>
      <c r="OPN2" s="12"/>
      <c r="OPO2" s="12"/>
      <c r="OPP2" s="12"/>
      <c r="OPQ2" s="12"/>
      <c r="OPR2" s="12"/>
      <c r="OPS2" s="12"/>
      <c r="OPT2" s="12"/>
      <c r="OPU2" s="12"/>
      <c r="OPV2" s="12"/>
      <c r="OPW2" s="12"/>
      <c r="OPX2" s="12"/>
      <c r="OPY2" s="12"/>
      <c r="OPZ2" s="12"/>
      <c r="OQA2" s="12"/>
      <c r="OQB2" s="12"/>
      <c r="OQC2" s="12"/>
      <c r="OQD2" s="12"/>
      <c r="OQE2" s="12"/>
      <c r="OQF2" s="12"/>
      <c r="OQG2" s="12"/>
      <c r="OQH2" s="12"/>
      <c r="OQI2" s="12"/>
      <c r="OQJ2" s="12"/>
      <c r="OQK2" s="12"/>
      <c r="OQL2" s="12"/>
      <c r="OQM2" s="12"/>
      <c r="OQN2" s="12"/>
      <c r="OQO2" s="12"/>
      <c r="OQP2" s="12"/>
      <c r="OQQ2" s="12"/>
      <c r="OQR2" s="12"/>
      <c r="OQS2" s="12"/>
      <c r="OQT2" s="12"/>
      <c r="OQU2" s="12"/>
      <c r="OQV2" s="12"/>
      <c r="OQW2" s="12"/>
      <c r="OQX2" s="12"/>
      <c r="OQY2" s="12"/>
      <c r="OQZ2" s="12"/>
      <c r="ORA2" s="12"/>
      <c r="ORB2" s="12"/>
      <c r="ORC2" s="12"/>
      <c r="ORD2" s="12"/>
      <c r="ORE2" s="12"/>
      <c r="ORF2" s="12"/>
      <c r="ORG2" s="12"/>
      <c r="ORH2" s="12"/>
      <c r="ORI2" s="12"/>
      <c r="ORJ2" s="12"/>
      <c r="ORK2" s="12"/>
      <c r="ORL2" s="12"/>
      <c r="ORM2" s="12"/>
      <c r="ORN2" s="12"/>
      <c r="ORO2" s="12"/>
      <c r="ORP2" s="12"/>
      <c r="ORQ2" s="12"/>
      <c r="ORR2" s="12"/>
      <c r="ORS2" s="12"/>
      <c r="ORT2" s="12"/>
      <c r="ORU2" s="12"/>
      <c r="ORV2" s="12"/>
      <c r="ORW2" s="12"/>
      <c r="ORX2" s="12"/>
      <c r="ORY2" s="12"/>
      <c r="ORZ2" s="12"/>
      <c r="OSA2" s="12"/>
      <c r="OSB2" s="12"/>
      <c r="OSC2" s="12"/>
      <c r="OSD2" s="12"/>
      <c r="OSE2" s="12"/>
      <c r="OSF2" s="12"/>
      <c r="OSG2" s="12"/>
      <c r="OSH2" s="12"/>
      <c r="OSI2" s="12"/>
      <c r="OSJ2" s="12"/>
      <c r="OSK2" s="12"/>
      <c r="OSL2" s="12"/>
      <c r="OSM2" s="12"/>
      <c r="OSN2" s="12"/>
      <c r="OSO2" s="12"/>
      <c r="OSP2" s="12"/>
      <c r="OSQ2" s="12"/>
      <c r="OSR2" s="12"/>
      <c r="OSS2" s="12"/>
      <c r="OST2" s="12"/>
      <c r="OSU2" s="12"/>
      <c r="OSV2" s="12"/>
      <c r="OSW2" s="12"/>
      <c r="OSX2" s="12"/>
      <c r="OSY2" s="12"/>
      <c r="OSZ2" s="12"/>
      <c r="OTA2" s="12"/>
      <c r="OTB2" s="12"/>
      <c r="OTC2" s="12"/>
      <c r="OTD2" s="12"/>
      <c r="OTE2" s="12"/>
      <c r="OTF2" s="12"/>
      <c r="OTG2" s="12"/>
      <c r="OTH2" s="12"/>
      <c r="OTI2" s="12"/>
      <c r="OTJ2" s="12"/>
      <c r="OTK2" s="12"/>
      <c r="OTL2" s="12"/>
      <c r="OTM2" s="12"/>
      <c r="OTN2" s="12"/>
      <c r="OTO2" s="12"/>
      <c r="OTP2" s="12"/>
      <c r="OTQ2" s="12"/>
      <c r="OTR2" s="12"/>
      <c r="OTS2" s="12"/>
      <c r="OTT2" s="12"/>
      <c r="OTU2" s="12"/>
      <c r="OTV2" s="12"/>
      <c r="OTW2" s="12"/>
      <c r="OTX2" s="12"/>
      <c r="OTY2" s="12"/>
      <c r="OTZ2" s="12"/>
      <c r="OUA2" s="12"/>
      <c r="OUB2" s="12"/>
      <c r="OUC2" s="12"/>
      <c r="OUD2" s="12"/>
      <c r="OUE2" s="12"/>
      <c r="OUF2" s="12"/>
      <c r="OUG2" s="12"/>
      <c r="OUH2" s="12"/>
      <c r="OUI2" s="12"/>
      <c r="OUJ2" s="12"/>
      <c r="OUK2" s="12"/>
      <c r="OUL2" s="12"/>
      <c r="OUM2" s="12"/>
      <c r="OUN2" s="12"/>
      <c r="OUO2" s="12"/>
      <c r="OUP2" s="12"/>
      <c r="OUQ2" s="12"/>
      <c r="OUR2" s="12"/>
      <c r="OUS2" s="12"/>
      <c r="OUT2" s="12"/>
      <c r="OUU2" s="12"/>
      <c r="OUV2" s="12"/>
      <c r="OUW2" s="12"/>
      <c r="OUX2" s="12"/>
      <c r="OUY2" s="12"/>
      <c r="OUZ2" s="12"/>
      <c r="OVA2" s="12"/>
      <c r="OVB2" s="12"/>
      <c r="OVC2" s="12"/>
      <c r="OVD2" s="12"/>
      <c r="OVE2" s="12"/>
      <c r="OVF2" s="12"/>
      <c r="OVG2" s="12"/>
      <c r="OVH2" s="12"/>
      <c r="OVI2" s="12"/>
      <c r="OVJ2" s="12"/>
      <c r="OVK2" s="12"/>
      <c r="OVL2" s="12"/>
      <c r="OVM2" s="12"/>
      <c r="OVN2" s="12"/>
      <c r="OVO2" s="12"/>
      <c r="OVP2" s="12"/>
      <c r="OVQ2" s="12"/>
      <c r="OVR2" s="12"/>
      <c r="OVS2" s="12"/>
      <c r="OVT2" s="12"/>
      <c r="OVU2" s="12"/>
      <c r="OVV2" s="12"/>
      <c r="OVW2" s="12"/>
      <c r="OVX2" s="12"/>
      <c r="OVY2" s="12"/>
      <c r="OVZ2" s="12"/>
      <c r="OWA2" s="12"/>
      <c r="OWB2" s="12"/>
      <c r="OWC2" s="12"/>
      <c r="OWD2" s="12"/>
      <c r="OWE2" s="12"/>
      <c r="OWF2" s="12"/>
      <c r="OWG2" s="12"/>
      <c r="OWH2" s="12"/>
      <c r="OWI2" s="12"/>
      <c r="OWJ2" s="12"/>
      <c r="OWK2" s="12"/>
      <c r="OWL2" s="12"/>
      <c r="OWM2" s="12"/>
      <c r="OWN2" s="12"/>
      <c r="OWO2" s="12"/>
      <c r="OWP2" s="12"/>
      <c r="OWQ2" s="12"/>
      <c r="OWR2" s="12"/>
      <c r="OWS2" s="12"/>
      <c r="OWT2" s="12"/>
      <c r="OWU2" s="12"/>
      <c r="OWV2" s="12"/>
      <c r="OWW2" s="12"/>
      <c r="OWX2" s="12"/>
      <c r="OWY2" s="12"/>
      <c r="OWZ2" s="12"/>
      <c r="OXA2" s="12"/>
      <c r="OXB2" s="12"/>
      <c r="OXC2" s="12"/>
      <c r="OXD2" s="12"/>
      <c r="OXE2" s="12"/>
      <c r="OXF2" s="12"/>
      <c r="OXG2" s="12"/>
      <c r="OXH2" s="12"/>
      <c r="OXI2" s="12"/>
      <c r="OXJ2" s="12"/>
      <c r="OXK2" s="12"/>
      <c r="OXL2" s="12"/>
      <c r="OXM2" s="12"/>
      <c r="OXN2" s="12"/>
      <c r="OXO2" s="12"/>
      <c r="OXP2" s="12"/>
      <c r="OXQ2" s="12"/>
      <c r="OXR2" s="12"/>
      <c r="OXS2" s="12"/>
      <c r="OXT2" s="12"/>
      <c r="OXU2" s="12"/>
      <c r="OXV2" s="12"/>
      <c r="OXW2" s="12"/>
      <c r="OXX2" s="12"/>
      <c r="OXY2" s="12"/>
      <c r="OXZ2" s="12"/>
      <c r="OYA2" s="12"/>
      <c r="OYB2" s="12"/>
      <c r="OYC2" s="12"/>
      <c r="OYD2" s="12"/>
      <c r="OYE2" s="12"/>
      <c r="OYF2" s="12"/>
      <c r="OYG2" s="12"/>
      <c r="OYH2" s="12"/>
      <c r="OYI2" s="12"/>
      <c r="OYJ2" s="12"/>
      <c r="OYK2" s="12"/>
      <c r="OYL2" s="12"/>
      <c r="OYM2" s="12"/>
      <c r="OYN2" s="12"/>
      <c r="OYO2" s="12"/>
      <c r="OYP2" s="12"/>
      <c r="OYQ2" s="12"/>
      <c r="OYR2" s="12"/>
      <c r="OYS2" s="12"/>
      <c r="OYT2" s="12"/>
      <c r="OYU2" s="12"/>
      <c r="OYV2" s="12"/>
      <c r="OYW2" s="12"/>
      <c r="OYX2" s="12"/>
      <c r="OYY2" s="12"/>
      <c r="OYZ2" s="12"/>
      <c r="OZA2" s="12"/>
      <c r="OZB2" s="12"/>
      <c r="OZC2" s="12"/>
      <c r="OZD2" s="12"/>
      <c r="OZE2" s="12"/>
      <c r="OZF2" s="12"/>
      <c r="OZG2" s="12"/>
      <c r="OZH2" s="12"/>
      <c r="OZI2" s="12"/>
      <c r="OZJ2" s="12"/>
      <c r="OZK2" s="12"/>
      <c r="OZL2" s="12"/>
      <c r="OZM2" s="12"/>
      <c r="OZN2" s="12"/>
      <c r="OZO2" s="12"/>
      <c r="OZP2" s="12"/>
      <c r="OZQ2" s="12"/>
      <c r="OZR2" s="12"/>
      <c r="OZS2" s="12"/>
      <c r="OZT2" s="12"/>
      <c r="OZU2" s="12"/>
      <c r="OZV2" s="12"/>
      <c r="OZW2" s="12"/>
      <c r="OZX2" s="12"/>
      <c r="OZY2" s="12"/>
      <c r="OZZ2" s="12"/>
      <c r="PAA2" s="12"/>
      <c r="PAB2" s="12"/>
      <c r="PAC2" s="12"/>
      <c r="PAD2" s="12"/>
      <c r="PAE2" s="12"/>
      <c r="PAF2" s="12"/>
      <c r="PAG2" s="12"/>
      <c r="PAH2" s="12"/>
      <c r="PAI2" s="12"/>
      <c r="PAJ2" s="12"/>
      <c r="PAK2" s="12"/>
      <c r="PAL2" s="12"/>
      <c r="PAM2" s="12"/>
      <c r="PAN2" s="12"/>
      <c r="PAO2" s="12"/>
      <c r="PAP2" s="12"/>
      <c r="PAQ2" s="12"/>
      <c r="PAR2" s="12"/>
      <c r="PAS2" s="12"/>
      <c r="PAT2" s="12"/>
      <c r="PAU2" s="12"/>
      <c r="PAV2" s="12"/>
      <c r="PAW2" s="12"/>
      <c r="PAX2" s="12"/>
      <c r="PAY2" s="12"/>
      <c r="PAZ2" s="12"/>
      <c r="PBA2" s="12"/>
      <c r="PBB2" s="12"/>
      <c r="PBC2" s="12"/>
      <c r="PBD2" s="12"/>
      <c r="PBE2" s="12"/>
      <c r="PBF2" s="12"/>
      <c r="PBG2" s="12"/>
      <c r="PBH2" s="12"/>
      <c r="PBI2" s="12"/>
      <c r="PBJ2" s="12"/>
      <c r="PBK2" s="12"/>
      <c r="PBL2" s="12"/>
      <c r="PBM2" s="12"/>
      <c r="PBN2" s="12"/>
      <c r="PBO2" s="12"/>
      <c r="PBP2" s="12"/>
      <c r="PBQ2" s="12"/>
      <c r="PBR2" s="12"/>
      <c r="PBS2" s="12"/>
      <c r="PBT2" s="12"/>
      <c r="PBU2" s="12"/>
      <c r="PBV2" s="12"/>
      <c r="PBW2" s="12"/>
      <c r="PBX2" s="12"/>
      <c r="PBY2" s="12"/>
      <c r="PBZ2" s="12"/>
      <c r="PCA2" s="12"/>
      <c r="PCB2" s="12"/>
      <c r="PCC2" s="12"/>
      <c r="PCD2" s="12"/>
      <c r="PCE2" s="12"/>
      <c r="PCF2" s="12"/>
      <c r="PCG2" s="12"/>
      <c r="PCH2" s="12"/>
      <c r="PCI2" s="12"/>
      <c r="PCJ2" s="12"/>
      <c r="PCK2" s="12"/>
      <c r="PCL2" s="12"/>
      <c r="PCM2" s="12"/>
      <c r="PCN2" s="12"/>
      <c r="PCO2" s="12"/>
      <c r="PCP2" s="12"/>
      <c r="PCQ2" s="12"/>
      <c r="PCR2" s="12"/>
      <c r="PCS2" s="12"/>
      <c r="PCT2" s="12"/>
      <c r="PCU2" s="12"/>
      <c r="PCV2" s="12"/>
      <c r="PCW2" s="12"/>
      <c r="PCX2" s="12"/>
      <c r="PCY2" s="12"/>
      <c r="PCZ2" s="12"/>
      <c r="PDA2" s="12"/>
      <c r="PDB2" s="12"/>
      <c r="PDC2" s="12"/>
      <c r="PDD2" s="12"/>
      <c r="PDE2" s="12"/>
      <c r="PDF2" s="12"/>
      <c r="PDG2" s="12"/>
      <c r="PDH2" s="12"/>
      <c r="PDI2" s="12"/>
      <c r="PDJ2" s="12"/>
      <c r="PDK2" s="12"/>
      <c r="PDL2" s="12"/>
      <c r="PDM2" s="12"/>
      <c r="PDN2" s="12"/>
      <c r="PDO2" s="12"/>
      <c r="PDP2" s="12"/>
      <c r="PDQ2" s="12"/>
      <c r="PDR2" s="12"/>
      <c r="PDS2" s="12"/>
      <c r="PDT2" s="12"/>
      <c r="PDU2" s="12"/>
      <c r="PDV2" s="12"/>
      <c r="PDW2" s="12"/>
      <c r="PDX2" s="12"/>
      <c r="PDY2" s="12"/>
      <c r="PDZ2" s="12"/>
      <c r="PEA2" s="12"/>
      <c r="PEB2" s="12"/>
      <c r="PEC2" s="12"/>
      <c r="PED2" s="12"/>
      <c r="PEE2" s="12"/>
      <c r="PEF2" s="12"/>
      <c r="PEG2" s="12"/>
      <c r="PEH2" s="12"/>
      <c r="PEI2" s="12"/>
      <c r="PEJ2" s="12"/>
      <c r="PEK2" s="12"/>
      <c r="PEL2" s="12"/>
      <c r="PEM2" s="12"/>
      <c r="PEN2" s="12"/>
      <c r="PEO2" s="12"/>
      <c r="PEP2" s="12"/>
      <c r="PEQ2" s="12"/>
      <c r="PER2" s="12"/>
      <c r="PES2" s="12"/>
      <c r="PET2" s="12"/>
      <c r="PEU2" s="12"/>
      <c r="PEV2" s="12"/>
      <c r="PEW2" s="12"/>
      <c r="PEX2" s="12"/>
      <c r="PEY2" s="12"/>
      <c r="PEZ2" s="12"/>
      <c r="PFA2" s="12"/>
      <c r="PFB2" s="12"/>
      <c r="PFC2" s="12"/>
      <c r="PFD2" s="12"/>
      <c r="PFE2" s="12"/>
      <c r="PFF2" s="12"/>
      <c r="PFG2" s="12"/>
      <c r="PFH2" s="12"/>
      <c r="PFI2" s="12"/>
      <c r="PFJ2" s="12"/>
      <c r="PFK2" s="12"/>
      <c r="PFL2" s="12"/>
      <c r="PFM2" s="12"/>
      <c r="PFN2" s="12"/>
      <c r="PFO2" s="12"/>
      <c r="PFP2" s="12"/>
      <c r="PFQ2" s="12"/>
      <c r="PFR2" s="12"/>
      <c r="PFS2" s="12"/>
      <c r="PFT2" s="12"/>
      <c r="PFU2" s="12"/>
      <c r="PFV2" s="12"/>
      <c r="PFW2" s="12"/>
      <c r="PFX2" s="12"/>
      <c r="PFY2" s="12"/>
      <c r="PFZ2" s="12"/>
      <c r="PGA2" s="12"/>
      <c r="PGB2" s="12"/>
      <c r="PGC2" s="12"/>
      <c r="PGD2" s="12"/>
      <c r="PGE2" s="12"/>
      <c r="PGF2" s="12"/>
      <c r="PGG2" s="12"/>
      <c r="PGH2" s="12"/>
      <c r="PGI2" s="12"/>
      <c r="PGJ2" s="12"/>
      <c r="PGK2" s="12"/>
      <c r="PGL2" s="12"/>
      <c r="PGM2" s="12"/>
      <c r="PGN2" s="12"/>
      <c r="PGO2" s="12"/>
      <c r="PGP2" s="12"/>
      <c r="PGQ2" s="12"/>
      <c r="PGR2" s="12"/>
      <c r="PGS2" s="12"/>
      <c r="PGT2" s="12"/>
      <c r="PGU2" s="12"/>
      <c r="PGV2" s="12"/>
      <c r="PGW2" s="12"/>
      <c r="PGX2" s="12"/>
      <c r="PGY2" s="12"/>
      <c r="PGZ2" s="12"/>
      <c r="PHA2" s="12"/>
      <c r="PHB2" s="12"/>
      <c r="PHC2" s="12"/>
      <c r="PHD2" s="12"/>
      <c r="PHE2" s="12"/>
      <c r="PHF2" s="12"/>
      <c r="PHG2" s="12"/>
      <c r="PHH2" s="12"/>
      <c r="PHI2" s="12"/>
      <c r="PHJ2" s="12"/>
      <c r="PHK2" s="12"/>
      <c r="PHL2" s="12"/>
      <c r="PHM2" s="12"/>
      <c r="PHN2" s="12"/>
      <c r="PHO2" s="12"/>
      <c r="PHP2" s="12"/>
      <c r="PHQ2" s="12"/>
      <c r="PHR2" s="12"/>
      <c r="PHS2" s="12"/>
      <c r="PHT2" s="12"/>
      <c r="PHU2" s="12"/>
      <c r="PHV2" s="12"/>
      <c r="PHW2" s="12"/>
      <c r="PHX2" s="12"/>
      <c r="PHY2" s="12"/>
      <c r="PHZ2" s="12"/>
      <c r="PIA2" s="12"/>
      <c r="PIB2" s="12"/>
      <c r="PIC2" s="12"/>
      <c r="PID2" s="12"/>
      <c r="PIE2" s="12"/>
      <c r="PIF2" s="12"/>
      <c r="PIG2" s="12"/>
      <c r="PIH2" s="12"/>
      <c r="PII2" s="12"/>
      <c r="PIJ2" s="12"/>
      <c r="PIK2" s="12"/>
      <c r="PIL2" s="12"/>
      <c r="PIM2" s="12"/>
      <c r="PIN2" s="12"/>
      <c r="PIO2" s="12"/>
      <c r="PIP2" s="12"/>
      <c r="PIQ2" s="12"/>
      <c r="PIR2" s="12"/>
      <c r="PIS2" s="12"/>
      <c r="PIT2" s="12"/>
      <c r="PIU2" s="12"/>
      <c r="PIV2" s="12"/>
      <c r="PIW2" s="12"/>
      <c r="PIX2" s="12"/>
      <c r="PIY2" s="12"/>
      <c r="PIZ2" s="12"/>
      <c r="PJA2" s="12"/>
      <c r="PJB2" s="12"/>
      <c r="PJC2" s="12"/>
      <c r="PJD2" s="12"/>
      <c r="PJE2" s="12"/>
      <c r="PJF2" s="12"/>
      <c r="PJG2" s="12"/>
      <c r="PJH2" s="12"/>
      <c r="PJI2" s="12"/>
      <c r="PJJ2" s="12"/>
      <c r="PJK2" s="12"/>
      <c r="PJL2" s="12"/>
      <c r="PJM2" s="12"/>
      <c r="PJN2" s="12"/>
      <c r="PJO2" s="12"/>
      <c r="PJP2" s="12"/>
      <c r="PJQ2" s="12"/>
      <c r="PJR2" s="12"/>
      <c r="PJS2" s="12"/>
      <c r="PJT2" s="12"/>
      <c r="PJU2" s="12"/>
      <c r="PJV2" s="12"/>
      <c r="PJW2" s="12"/>
      <c r="PJX2" s="12"/>
      <c r="PJY2" s="12"/>
      <c r="PJZ2" s="12"/>
      <c r="PKA2" s="12"/>
      <c r="PKB2" s="12"/>
      <c r="PKC2" s="12"/>
      <c r="PKD2" s="12"/>
      <c r="PKE2" s="12"/>
      <c r="PKF2" s="12"/>
      <c r="PKG2" s="12"/>
      <c r="PKH2" s="12"/>
      <c r="PKI2" s="12"/>
      <c r="PKJ2" s="12"/>
      <c r="PKK2" s="12"/>
      <c r="PKL2" s="12"/>
      <c r="PKM2" s="12"/>
      <c r="PKN2" s="12"/>
      <c r="PKO2" s="12"/>
      <c r="PKP2" s="12"/>
      <c r="PKQ2" s="12"/>
      <c r="PKR2" s="12"/>
      <c r="PKS2" s="12"/>
      <c r="PKT2" s="12"/>
      <c r="PKU2" s="12"/>
      <c r="PKV2" s="12"/>
      <c r="PKW2" s="12"/>
      <c r="PKX2" s="12"/>
      <c r="PKY2" s="12"/>
      <c r="PKZ2" s="12"/>
      <c r="PLA2" s="12"/>
      <c r="PLB2" s="12"/>
      <c r="PLC2" s="12"/>
      <c r="PLD2" s="12"/>
      <c r="PLE2" s="12"/>
      <c r="PLF2" s="12"/>
      <c r="PLG2" s="12"/>
      <c r="PLH2" s="12"/>
      <c r="PLI2" s="12"/>
      <c r="PLJ2" s="12"/>
      <c r="PLK2" s="12"/>
      <c r="PLL2" s="12"/>
      <c r="PLM2" s="12"/>
      <c r="PLN2" s="12"/>
      <c r="PLO2" s="12"/>
      <c r="PLP2" s="12"/>
      <c r="PLQ2" s="12"/>
      <c r="PLR2" s="12"/>
      <c r="PLS2" s="12"/>
      <c r="PLT2" s="12"/>
      <c r="PLU2" s="12"/>
      <c r="PLV2" s="12"/>
      <c r="PLW2" s="12"/>
      <c r="PLX2" s="12"/>
      <c r="PLY2" s="12"/>
      <c r="PLZ2" s="12"/>
      <c r="PMA2" s="12"/>
      <c r="PMB2" s="12"/>
      <c r="PMC2" s="12"/>
      <c r="PMD2" s="12"/>
      <c r="PME2" s="12"/>
      <c r="PMF2" s="12"/>
      <c r="PMG2" s="12"/>
      <c r="PMH2" s="12"/>
      <c r="PMI2" s="12"/>
      <c r="PMJ2" s="12"/>
      <c r="PMK2" s="12"/>
      <c r="PML2" s="12"/>
      <c r="PMM2" s="12"/>
      <c r="PMN2" s="12"/>
      <c r="PMO2" s="12"/>
      <c r="PMP2" s="12"/>
      <c r="PMQ2" s="12"/>
      <c r="PMR2" s="12"/>
      <c r="PMS2" s="12"/>
      <c r="PMT2" s="12"/>
      <c r="PMU2" s="12"/>
      <c r="PMV2" s="12"/>
      <c r="PMW2" s="12"/>
      <c r="PMX2" s="12"/>
      <c r="PMY2" s="12"/>
      <c r="PMZ2" s="12"/>
      <c r="PNA2" s="12"/>
      <c r="PNB2" s="12"/>
      <c r="PNC2" s="12"/>
      <c r="PND2" s="12"/>
      <c r="PNE2" s="12"/>
      <c r="PNF2" s="12"/>
      <c r="PNG2" s="12"/>
      <c r="PNH2" s="12"/>
      <c r="PNI2" s="12"/>
      <c r="PNJ2" s="12"/>
      <c r="PNK2" s="12"/>
      <c r="PNL2" s="12"/>
      <c r="PNM2" s="12"/>
      <c r="PNN2" s="12"/>
      <c r="PNO2" s="12"/>
      <c r="PNP2" s="12"/>
      <c r="PNQ2" s="12"/>
      <c r="PNR2" s="12"/>
      <c r="PNS2" s="12"/>
      <c r="PNT2" s="12"/>
      <c r="PNU2" s="12"/>
      <c r="PNV2" s="12"/>
      <c r="PNW2" s="12"/>
      <c r="PNX2" s="12"/>
      <c r="PNY2" s="12"/>
      <c r="PNZ2" s="12"/>
      <c r="POA2" s="12"/>
      <c r="POB2" s="12"/>
      <c r="POC2" s="12"/>
      <c r="POD2" s="12"/>
      <c r="POE2" s="12"/>
      <c r="POF2" s="12"/>
      <c r="POG2" s="12"/>
      <c r="POH2" s="12"/>
      <c r="POI2" s="12"/>
      <c r="POJ2" s="12"/>
      <c r="POK2" s="12"/>
      <c r="POL2" s="12"/>
      <c r="POM2" s="12"/>
      <c r="PON2" s="12"/>
      <c r="POO2" s="12"/>
      <c r="POP2" s="12"/>
      <c r="POQ2" s="12"/>
      <c r="POR2" s="12"/>
      <c r="POS2" s="12"/>
      <c r="POT2" s="12"/>
      <c r="POU2" s="12"/>
      <c r="POV2" s="12"/>
      <c r="POW2" s="12"/>
      <c r="POX2" s="12"/>
      <c r="POY2" s="12"/>
      <c r="POZ2" s="12"/>
      <c r="PPA2" s="12"/>
      <c r="PPB2" s="12"/>
      <c r="PPC2" s="12"/>
      <c r="PPD2" s="12"/>
      <c r="PPE2" s="12"/>
      <c r="PPF2" s="12"/>
      <c r="PPG2" s="12"/>
      <c r="PPH2" s="12"/>
      <c r="PPI2" s="12"/>
      <c r="PPJ2" s="12"/>
      <c r="PPK2" s="12"/>
      <c r="PPL2" s="12"/>
      <c r="PPM2" s="12"/>
      <c r="PPN2" s="12"/>
      <c r="PPO2" s="12"/>
      <c r="PPP2" s="12"/>
      <c r="PPQ2" s="12"/>
      <c r="PPR2" s="12"/>
      <c r="PPS2" s="12"/>
      <c r="PPT2" s="12"/>
      <c r="PPU2" s="12"/>
      <c r="PPV2" s="12"/>
      <c r="PPW2" s="12"/>
      <c r="PPX2" s="12"/>
      <c r="PPY2" s="12"/>
      <c r="PPZ2" s="12"/>
      <c r="PQA2" s="12"/>
      <c r="PQB2" s="12"/>
      <c r="PQC2" s="12"/>
      <c r="PQD2" s="12"/>
      <c r="PQE2" s="12"/>
      <c r="PQF2" s="12"/>
      <c r="PQG2" s="12"/>
      <c r="PQH2" s="12"/>
      <c r="PQI2" s="12"/>
      <c r="PQJ2" s="12"/>
      <c r="PQK2" s="12"/>
      <c r="PQL2" s="12"/>
      <c r="PQM2" s="12"/>
      <c r="PQN2" s="12"/>
      <c r="PQO2" s="12"/>
      <c r="PQP2" s="12"/>
      <c r="PQQ2" s="12"/>
      <c r="PQR2" s="12"/>
      <c r="PQS2" s="12"/>
      <c r="PQT2" s="12"/>
      <c r="PQU2" s="12"/>
      <c r="PQV2" s="12"/>
      <c r="PQW2" s="12"/>
      <c r="PQX2" s="12"/>
      <c r="PQY2" s="12"/>
      <c r="PQZ2" s="12"/>
      <c r="PRA2" s="12"/>
      <c r="PRB2" s="12"/>
      <c r="PRC2" s="12"/>
      <c r="PRD2" s="12"/>
      <c r="PRE2" s="12"/>
      <c r="PRF2" s="12"/>
      <c r="PRG2" s="12"/>
      <c r="PRH2" s="12"/>
      <c r="PRI2" s="12"/>
      <c r="PRJ2" s="12"/>
      <c r="PRK2" s="12"/>
      <c r="PRL2" s="12"/>
      <c r="PRM2" s="12"/>
      <c r="PRN2" s="12"/>
      <c r="PRO2" s="12"/>
      <c r="PRP2" s="12"/>
      <c r="PRQ2" s="12"/>
      <c r="PRR2" s="12"/>
      <c r="PRS2" s="12"/>
      <c r="PRT2" s="12"/>
      <c r="PRU2" s="12"/>
      <c r="PRV2" s="12"/>
      <c r="PRW2" s="12"/>
      <c r="PRX2" s="12"/>
      <c r="PRY2" s="12"/>
      <c r="PRZ2" s="12"/>
      <c r="PSA2" s="12"/>
      <c r="PSB2" s="12"/>
      <c r="PSC2" s="12"/>
      <c r="PSD2" s="12"/>
      <c r="PSE2" s="12"/>
      <c r="PSF2" s="12"/>
      <c r="PSG2" s="12"/>
      <c r="PSH2" s="12"/>
      <c r="PSI2" s="12"/>
      <c r="PSJ2" s="12"/>
      <c r="PSK2" s="12"/>
      <c r="PSL2" s="12"/>
      <c r="PSM2" s="12"/>
      <c r="PSN2" s="12"/>
      <c r="PSO2" s="12"/>
      <c r="PSP2" s="12"/>
      <c r="PSQ2" s="12"/>
      <c r="PSR2" s="12"/>
      <c r="PSS2" s="12"/>
      <c r="PST2" s="12"/>
      <c r="PSU2" s="12"/>
      <c r="PSV2" s="12"/>
      <c r="PSW2" s="12"/>
      <c r="PSX2" s="12"/>
      <c r="PSY2" s="12"/>
      <c r="PSZ2" s="12"/>
      <c r="PTA2" s="12"/>
      <c r="PTB2" s="12"/>
      <c r="PTC2" s="12"/>
      <c r="PTD2" s="12"/>
      <c r="PTE2" s="12"/>
      <c r="PTF2" s="12"/>
      <c r="PTG2" s="12"/>
      <c r="PTH2" s="12"/>
      <c r="PTI2" s="12"/>
      <c r="PTJ2" s="12"/>
      <c r="PTK2" s="12"/>
      <c r="PTL2" s="12"/>
      <c r="PTM2" s="12"/>
      <c r="PTN2" s="12"/>
      <c r="PTO2" s="12"/>
      <c r="PTP2" s="12"/>
      <c r="PTQ2" s="12"/>
      <c r="PTR2" s="12"/>
      <c r="PTS2" s="12"/>
      <c r="PTT2" s="12"/>
      <c r="PTU2" s="12"/>
      <c r="PTV2" s="12"/>
      <c r="PTW2" s="12"/>
      <c r="PTX2" s="12"/>
      <c r="PTY2" s="12"/>
      <c r="PTZ2" s="12"/>
      <c r="PUA2" s="12"/>
      <c r="PUB2" s="12"/>
      <c r="PUC2" s="12"/>
      <c r="PUD2" s="12"/>
      <c r="PUE2" s="12"/>
      <c r="PUF2" s="12"/>
      <c r="PUG2" s="12"/>
      <c r="PUH2" s="12"/>
      <c r="PUI2" s="12"/>
      <c r="PUJ2" s="12"/>
      <c r="PUK2" s="12"/>
      <c r="PUL2" s="12"/>
      <c r="PUM2" s="12"/>
      <c r="PUN2" s="12"/>
      <c r="PUO2" s="12"/>
      <c r="PUP2" s="12"/>
      <c r="PUQ2" s="12"/>
      <c r="PUR2" s="12"/>
      <c r="PUS2" s="12"/>
      <c r="PUT2" s="12"/>
      <c r="PUU2" s="12"/>
      <c r="PUV2" s="12"/>
      <c r="PUW2" s="12"/>
      <c r="PUX2" s="12"/>
      <c r="PUY2" s="12"/>
      <c r="PUZ2" s="12"/>
      <c r="PVA2" s="12"/>
      <c r="PVB2" s="12"/>
      <c r="PVC2" s="12"/>
      <c r="PVD2" s="12"/>
      <c r="PVE2" s="12"/>
      <c r="PVF2" s="12"/>
      <c r="PVG2" s="12"/>
      <c r="PVH2" s="12"/>
      <c r="PVI2" s="12"/>
      <c r="PVJ2" s="12"/>
      <c r="PVK2" s="12"/>
      <c r="PVL2" s="12"/>
      <c r="PVM2" s="12"/>
      <c r="PVN2" s="12"/>
      <c r="PVO2" s="12"/>
      <c r="PVP2" s="12"/>
      <c r="PVQ2" s="12"/>
      <c r="PVR2" s="12"/>
      <c r="PVS2" s="12"/>
      <c r="PVT2" s="12"/>
      <c r="PVU2" s="12"/>
      <c r="PVV2" s="12"/>
      <c r="PVW2" s="12"/>
      <c r="PVX2" s="12"/>
      <c r="PVY2" s="12"/>
      <c r="PVZ2" s="12"/>
      <c r="PWA2" s="12"/>
      <c r="PWB2" s="12"/>
      <c r="PWC2" s="12"/>
      <c r="PWD2" s="12"/>
      <c r="PWE2" s="12"/>
      <c r="PWF2" s="12"/>
      <c r="PWG2" s="12"/>
      <c r="PWH2" s="12"/>
      <c r="PWI2" s="12"/>
      <c r="PWJ2" s="12"/>
      <c r="PWK2" s="12"/>
      <c r="PWL2" s="12"/>
      <c r="PWM2" s="12"/>
      <c r="PWN2" s="12"/>
      <c r="PWO2" s="12"/>
      <c r="PWP2" s="12"/>
      <c r="PWQ2" s="12"/>
      <c r="PWR2" s="12"/>
      <c r="PWS2" s="12"/>
      <c r="PWT2" s="12"/>
      <c r="PWU2" s="12"/>
      <c r="PWV2" s="12"/>
      <c r="PWW2" s="12"/>
      <c r="PWX2" s="12"/>
      <c r="PWY2" s="12"/>
      <c r="PWZ2" s="12"/>
      <c r="PXA2" s="12"/>
      <c r="PXB2" s="12"/>
      <c r="PXC2" s="12"/>
      <c r="PXD2" s="12"/>
      <c r="PXE2" s="12"/>
      <c r="PXF2" s="12"/>
      <c r="PXG2" s="12"/>
      <c r="PXH2" s="12"/>
      <c r="PXI2" s="12"/>
      <c r="PXJ2" s="12"/>
      <c r="PXK2" s="12"/>
      <c r="PXL2" s="12"/>
      <c r="PXM2" s="12"/>
      <c r="PXN2" s="12"/>
      <c r="PXO2" s="12"/>
      <c r="PXP2" s="12"/>
      <c r="PXQ2" s="12"/>
      <c r="PXR2" s="12"/>
      <c r="PXS2" s="12"/>
      <c r="PXT2" s="12"/>
      <c r="PXU2" s="12"/>
      <c r="PXV2" s="12"/>
      <c r="PXW2" s="12"/>
      <c r="PXX2" s="12"/>
      <c r="PXY2" s="12"/>
      <c r="PXZ2" s="12"/>
      <c r="PYA2" s="12"/>
      <c r="PYB2" s="12"/>
      <c r="PYC2" s="12"/>
      <c r="PYD2" s="12"/>
      <c r="PYE2" s="12"/>
      <c r="PYF2" s="12"/>
      <c r="PYG2" s="12"/>
      <c r="PYH2" s="12"/>
      <c r="PYI2" s="12"/>
      <c r="PYJ2" s="12"/>
      <c r="PYK2" s="12"/>
      <c r="PYL2" s="12"/>
      <c r="PYM2" s="12"/>
      <c r="PYN2" s="12"/>
      <c r="PYO2" s="12"/>
      <c r="PYP2" s="12"/>
      <c r="PYQ2" s="12"/>
      <c r="PYR2" s="12"/>
      <c r="PYS2" s="12"/>
      <c r="PYT2" s="12"/>
      <c r="PYU2" s="12"/>
      <c r="PYV2" s="12"/>
      <c r="PYW2" s="12"/>
      <c r="PYX2" s="12"/>
      <c r="PYY2" s="12"/>
      <c r="PYZ2" s="12"/>
      <c r="PZA2" s="12"/>
      <c r="PZB2" s="12"/>
      <c r="PZC2" s="12"/>
      <c r="PZD2" s="12"/>
      <c r="PZE2" s="12"/>
      <c r="PZF2" s="12"/>
      <c r="PZG2" s="12"/>
      <c r="PZH2" s="12"/>
      <c r="PZI2" s="12"/>
      <c r="PZJ2" s="12"/>
      <c r="PZK2" s="12"/>
      <c r="PZL2" s="12"/>
      <c r="PZM2" s="12"/>
      <c r="PZN2" s="12"/>
      <c r="PZO2" s="12"/>
      <c r="PZP2" s="12"/>
      <c r="PZQ2" s="12"/>
      <c r="PZR2" s="12"/>
      <c r="PZS2" s="12"/>
      <c r="PZT2" s="12"/>
      <c r="PZU2" s="12"/>
      <c r="PZV2" s="12"/>
      <c r="PZW2" s="12"/>
      <c r="PZX2" s="12"/>
      <c r="PZY2" s="12"/>
      <c r="PZZ2" s="12"/>
      <c r="QAA2" s="12"/>
      <c r="QAB2" s="12"/>
      <c r="QAC2" s="12"/>
      <c r="QAD2" s="12"/>
      <c r="QAE2" s="12"/>
      <c r="QAF2" s="12"/>
      <c r="QAG2" s="12"/>
      <c r="QAH2" s="12"/>
      <c r="QAI2" s="12"/>
      <c r="QAJ2" s="12"/>
      <c r="QAK2" s="12"/>
      <c r="QAL2" s="12"/>
      <c r="QAM2" s="12"/>
      <c r="QAN2" s="12"/>
      <c r="QAO2" s="12"/>
      <c r="QAP2" s="12"/>
      <c r="QAQ2" s="12"/>
      <c r="QAR2" s="12"/>
      <c r="QAS2" s="12"/>
      <c r="QAT2" s="12"/>
      <c r="QAU2" s="12"/>
      <c r="QAV2" s="12"/>
      <c r="QAW2" s="12"/>
      <c r="QAX2" s="12"/>
      <c r="QAY2" s="12"/>
      <c r="QAZ2" s="12"/>
      <c r="QBA2" s="12"/>
      <c r="QBB2" s="12"/>
      <c r="QBC2" s="12"/>
      <c r="QBD2" s="12"/>
      <c r="QBE2" s="12"/>
      <c r="QBF2" s="12"/>
      <c r="QBG2" s="12"/>
      <c r="QBH2" s="12"/>
      <c r="QBI2" s="12"/>
      <c r="QBJ2" s="12"/>
      <c r="QBK2" s="12"/>
      <c r="QBL2" s="12"/>
      <c r="QBM2" s="12"/>
      <c r="QBN2" s="12"/>
      <c r="QBO2" s="12"/>
      <c r="QBP2" s="12"/>
      <c r="QBQ2" s="12"/>
      <c r="QBR2" s="12"/>
      <c r="QBS2" s="12"/>
      <c r="QBT2" s="12"/>
      <c r="QBU2" s="12"/>
      <c r="QBV2" s="12"/>
      <c r="QBW2" s="12"/>
      <c r="QBX2" s="12"/>
      <c r="QBY2" s="12"/>
      <c r="QBZ2" s="12"/>
      <c r="QCA2" s="12"/>
      <c r="QCB2" s="12"/>
      <c r="QCC2" s="12"/>
      <c r="QCD2" s="12"/>
      <c r="QCE2" s="12"/>
      <c r="QCF2" s="12"/>
      <c r="QCG2" s="12"/>
      <c r="QCH2" s="12"/>
      <c r="QCI2" s="12"/>
      <c r="QCJ2" s="12"/>
      <c r="QCK2" s="12"/>
      <c r="QCL2" s="12"/>
      <c r="QCM2" s="12"/>
      <c r="QCN2" s="12"/>
      <c r="QCO2" s="12"/>
      <c r="QCP2" s="12"/>
      <c r="QCQ2" s="12"/>
      <c r="QCR2" s="12"/>
      <c r="QCS2" s="12"/>
      <c r="QCT2" s="12"/>
      <c r="QCU2" s="12"/>
      <c r="QCV2" s="12"/>
      <c r="QCW2" s="12"/>
      <c r="QCX2" s="12"/>
      <c r="QCY2" s="12"/>
      <c r="QCZ2" s="12"/>
      <c r="QDA2" s="12"/>
      <c r="QDB2" s="12"/>
      <c r="QDC2" s="12"/>
      <c r="QDD2" s="12"/>
      <c r="QDE2" s="12"/>
      <c r="QDF2" s="12"/>
      <c r="QDG2" s="12"/>
      <c r="QDH2" s="12"/>
      <c r="QDI2" s="12"/>
      <c r="QDJ2" s="12"/>
      <c r="QDK2" s="12"/>
      <c r="QDL2" s="12"/>
      <c r="QDM2" s="12"/>
      <c r="QDN2" s="12"/>
      <c r="QDO2" s="12"/>
      <c r="QDP2" s="12"/>
      <c r="QDQ2" s="12"/>
      <c r="QDR2" s="12"/>
      <c r="QDS2" s="12"/>
      <c r="QDT2" s="12"/>
      <c r="QDU2" s="12"/>
      <c r="QDV2" s="12"/>
      <c r="QDW2" s="12"/>
      <c r="QDX2" s="12"/>
      <c r="QDY2" s="12"/>
      <c r="QDZ2" s="12"/>
      <c r="QEA2" s="12"/>
      <c r="QEB2" s="12"/>
      <c r="QEC2" s="12"/>
      <c r="QED2" s="12"/>
      <c r="QEE2" s="12"/>
      <c r="QEF2" s="12"/>
      <c r="QEG2" s="12"/>
      <c r="QEH2" s="12"/>
      <c r="QEI2" s="12"/>
      <c r="QEJ2" s="12"/>
      <c r="QEK2" s="12"/>
      <c r="QEL2" s="12"/>
      <c r="QEM2" s="12"/>
      <c r="QEN2" s="12"/>
      <c r="QEO2" s="12"/>
      <c r="QEP2" s="12"/>
      <c r="QEQ2" s="12"/>
      <c r="QER2" s="12"/>
      <c r="QES2" s="12"/>
      <c r="QET2" s="12"/>
      <c r="QEU2" s="12"/>
      <c r="QEV2" s="12"/>
      <c r="QEW2" s="12"/>
      <c r="QEX2" s="12"/>
      <c r="QEY2" s="12"/>
      <c r="QEZ2" s="12"/>
      <c r="QFA2" s="12"/>
      <c r="QFB2" s="12"/>
      <c r="QFC2" s="12"/>
      <c r="QFD2" s="12"/>
      <c r="QFE2" s="12"/>
      <c r="QFF2" s="12"/>
      <c r="QFG2" s="12"/>
      <c r="QFH2" s="12"/>
      <c r="QFI2" s="12"/>
      <c r="QFJ2" s="12"/>
      <c r="QFK2" s="12"/>
      <c r="QFL2" s="12"/>
      <c r="QFM2" s="12"/>
      <c r="QFN2" s="12"/>
      <c r="QFO2" s="12"/>
      <c r="QFP2" s="12"/>
      <c r="QFQ2" s="12"/>
      <c r="QFR2" s="12"/>
      <c r="QFS2" s="12"/>
      <c r="QFT2" s="12"/>
      <c r="QFU2" s="12"/>
      <c r="QFV2" s="12"/>
      <c r="QFW2" s="12"/>
      <c r="QFX2" s="12"/>
      <c r="QFY2" s="12"/>
      <c r="QFZ2" s="12"/>
      <c r="QGA2" s="12"/>
      <c r="QGB2" s="12"/>
      <c r="QGC2" s="12"/>
      <c r="QGD2" s="12"/>
      <c r="QGE2" s="12"/>
      <c r="QGF2" s="12"/>
      <c r="QGG2" s="12"/>
      <c r="QGH2" s="12"/>
      <c r="QGI2" s="12"/>
      <c r="QGJ2" s="12"/>
      <c r="QGK2" s="12"/>
      <c r="QGL2" s="12"/>
      <c r="QGM2" s="12"/>
      <c r="QGN2" s="12"/>
      <c r="QGO2" s="12"/>
      <c r="QGP2" s="12"/>
      <c r="QGQ2" s="12"/>
      <c r="QGR2" s="12"/>
      <c r="QGS2" s="12"/>
      <c r="QGT2" s="12"/>
      <c r="QGU2" s="12"/>
      <c r="QGV2" s="12"/>
      <c r="QGW2" s="12"/>
      <c r="QGX2" s="12"/>
      <c r="QGY2" s="12"/>
      <c r="QGZ2" s="12"/>
      <c r="QHA2" s="12"/>
      <c r="QHB2" s="12"/>
      <c r="QHC2" s="12"/>
      <c r="QHD2" s="12"/>
      <c r="QHE2" s="12"/>
      <c r="QHF2" s="12"/>
      <c r="QHG2" s="12"/>
      <c r="QHH2" s="12"/>
      <c r="QHI2" s="12"/>
      <c r="QHJ2" s="12"/>
      <c r="QHK2" s="12"/>
      <c r="QHL2" s="12"/>
      <c r="QHM2" s="12"/>
      <c r="QHN2" s="12"/>
      <c r="QHO2" s="12"/>
      <c r="QHP2" s="12"/>
      <c r="QHQ2" s="12"/>
      <c r="QHR2" s="12"/>
      <c r="QHS2" s="12"/>
      <c r="QHT2" s="12"/>
      <c r="QHU2" s="12"/>
      <c r="QHV2" s="12"/>
      <c r="QHW2" s="12"/>
      <c r="QHX2" s="12"/>
      <c r="QHY2" s="12"/>
      <c r="QHZ2" s="12"/>
      <c r="QIA2" s="12"/>
      <c r="QIB2" s="12"/>
      <c r="QIC2" s="12"/>
      <c r="QID2" s="12"/>
      <c r="QIE2" s="12"/>
      <c r="QIF2" s="12"/>
      <c r="QIG2" s="12"/>
      <c r="QIH2" s="12"/>
      <c r="QII2" s="12"/>
      <c r="QIJ2" s="12"/>
      <c r="QIK2" s="12"/>
      <c r="QIL2" s="12"/>
      <c r="QIM2" s="12"/>
      <c r="QIN2" s="12"/>
      <c r="QIO2" s="12"/>
      <c r="QIP2" s="12"/>
      <c r="QIQ2" s="12"/>
      <c r="QIR2" s="12"/>
      <c r="QIS2" s="12"/>
      <c r="QIT2" s="12"/>
      <c r="QIU2" s="12"/>
      <c r="QIV2" s="12"/>
      <c r="QIW2" s="12"/>
      <c r="QIX2" s="12"/>
      <c r="QIY2" s="12"/>
      <c r="QIZ2" s="12"/>
      <c r="QJA2" s="12"/>
      <c r="QJB2" s="12"/>
      <c r="QJC2" s="12"/>
      <c r="QJD2" s="12"/>
      <c r="QJE2" s="12"/>
      <c r="QJF2" s="12"/>
      <c r="QJG2" s="12"/>
      <c r="QJH2" s="12"/>
      <c r="QJI2" s="12"/>
      <c r="QJJ2" s="12"/>
      <c r="QJK2" s="12"/>
      <c r="QJL2" s="12"/>
      <c r="QJM2" s="12"/>
      <c r="QJN2" s="12"/>
      <c r="QJO2" s="12"/>
      <c r="QJP2" s="12"/>
      <c r="QJQ2" s="12"/>
      <c r="QJR2" s="12"/>
      <c r="QJS2" s="12"/>
      <c r="QJT2" s="12"/>
      <c r="QJU2" s="12"/>
      <c r="QJV2" s="12"/>
      <c r="QJW2" s="12"/>
      <c r="QJX2" s="12"/>
      <c r="QJY2" s="12"/>
      <c r="QJZ2" s="12"/>
      <c r="QKA2" s="12"/>
      <c r="QKB2" s="12"/>
      <c r="QKC2" s="12"/>
      <c r="QKD2" s="12"/>
      <c r="QKE2" s="12"/>
      <c r="QKF2" s="12"/>
      <c r="QKG2" s="12"/>
      <c r="QKH2" s="12"/>
      <c r="QKI2" s="12"/>
      <c r="QKJ2" s="12"/>
      <c r="QKK2" s="12"/>
      <c r="QKL2" s="12"/>
      <c r="QKM2" s="12"/>
      <c r="QKN2" s="12"/>
      <c r="QKO2" s="12"/>
      <c r="QKP2" s="12"/>
      <c r="QKQ2" s="12"/>
      <c r="QKR2" s="12"/>
      <c r="QKS2" s="12"/>
      <c r="QKT2" s="12"/>
      <c r="QKU2" s="12"/>
      <c r="QKV2" s="12"/>
      <c r="QKW2" s="12"/>
      <c r="QKX2" s="12"/>
      <c r="QKY2" s="12"/>
      <c r="QKZ2" s="12"/>
      <c r="QLA2" s="12"/>
      <c r="QLB2" s="12"/>
      <c r="QLC2" s="12"/>
      <c r="QLD2" s="12"/>
      <c r="QLE2" s="12"/>
      <c r="QLF2" s="12"/>
      <c r="QLG2" s="12"/>
      <c r="QLH2" s="12"/>
      <c r="QLI2" s="12"/>
      <c r="QLJ2" s="12"/>
      <c r="QLK2" s="12"/>
      <c r="QLL2" s="12"/>
      <c r="QLM2" s="12"/>
      <c r="QLN2" s="12"/>
      <c r="QLO2" s="12"/>
      <c r="QLP2" s="12"/>
      <c r="QLQ2" s="12"/>
      <c r="QLR2" s="12"/>
      <c r="QLS2" s="12"/>
      <c r="QLT2" s="12"/>
      <c r="QLU2" s="12"/>
      <c r="QLV2" s="12"/>
      <c r="QLW2" s="12"/>
      <c r="QLX2" s="12"/>
      <c r="QLY2" s="12"/>
      <c r="QLZ2" s="12"/>
      <c r="QMA2" s="12"/>
      <c r="QMB2" s="12"/>
      <c r="QMC2" s="12"/>
      <c r="QMD2" s="12"/>
      <c r="QME2" s="12"/>
      <c r="QMF2" s="12"/>
      <c r="QMG2" s="12"/>
      <c r="QMH2" s="12"/>
      <c r="QMI2" s="12"/>
      <c r="QMJ2" s="12"/>
      <c r="QMK2" s="12"/>
      <c r="QML2" s="12"/>
      <c r="QMM2" s="12"/>
      <c r="QMN2" s="12"/>
      <c r="QMO2" s="12"/>
      <c r="QMP2" s="12"/>
      <c r="QMQ2" s="12"/>
      <c r="QMR2" s="12"/>
      <c r="QMS2" s="12"/>
      <c r="QMT2" s="12"/>
      <c r="QMU2" s="12"/>
      <c r="QMV2" s="12"/>
      <c r="QMW2" s="12"/>
      <c r="QMX2" s="12"/>
      <c r="QMY2" s="12"/>
      <c r="QMZ2" s="12"/>
      <c r="QNA2" s="12"/>
      <c r="QNB2" s="12"/>
      <c r="QNC2" s="12"/>
      <c r="QND2" s="12"/>
      <c r="QNE2" s="12"/>
      <c r="QNF2" s="12"/>
      <c r="QNG2" s="12"/>
      <c r="QNH2" s="12"/>
      <c r="QNI2" s="12"/>
      <c r="QNJ2" s="12"/>
      <c r="QNK2" s="12"/>
      <c r="QNL2" s="12"/>
      <c r="QNM2" s="12"/>
      <c r="QNN2" s="12"/>
      <c r="QNO2" s="12"/>
      <c r="QNP2" s="12"/>
      <c r="QNQ2" s="12"/>
      <c r="QNR2" s="12"/>
      <c r="QNS2" s="12"/>
      <c r="QNT2" s="12"/>
      <c r="QNU2" s="12"/>
      <c r="QNV2" s="12"/>
      <c r="QNW2" s="12"/>
      <c r="QNX2" s="12"/>
      <c r="QNY2" s="12"/>
      <c r="QNZ2" s="12"/>
      <c r="QOA2" s="12"/>
      <c r="QOB2" s="12"/>
      <c r="QOC2" s="12"/>
      <c r="QOD2" s="12"/>
      <c r="QOE2" s="12"/>
      <c r="QOF2" s="12"/>
      <c r="QOG2" s="12"/>
      <c r="QOH2" s="12"/>
      <c r="QOI2" s="12"/>
      <c r="QOJ2" s="12"/>
      <c r="QOK2" s="12"/>
      <c r="QOL2" s="12"/>
      <c r="QOM2" s="12"/>
      <c r="QON2" s="12"/>
      <c r="QOO2" s="12"/>
      <c r="QOP2" s="12"/>
      <c r="QOQ2" s="12"/>
      <c r="QOR2" s="12"/>
      <c r="QOS2" s="12"/>
      <c r="QOT2" s="12"/>
      <c r="QOU2" s="12"/>
      <c r="QOV2" s="12"/>
      <c r="QOW2" s="12"/>
      <c r="QOX2" s="12"/>
      <c r="QOY2" s="12"/>
      <c r="QOZ2" s="12"/>
      <c r="QPA2" s="12"/>
      <c r="QPB2" s="12"/>
      <c r="QPC2" s="12"/>
      <c r="QPD2" s="12"/>
      <c r="QPE2" s="12"/>
      <c r="QPF2" s="12"/>
      <c r="QPG2" s="12"/>
      <c r="QPH2" s="12"/>
      <c r="QPI2" s="12"/>
      <c r="QPJ2" s="12"/>
      <c r="QPK2" s="12"/>
      <c r="QPL2" s="12"/>
      <c r="QPM2" s="12"/>
      <c r="QPN2" s="12"/>
      <c r="QPO2" s="12"/>
      <c r="QPP2" s="12"/>
      <c r="QPQ2" s="12"/>
      <c r="QPR2" s="12"/>
      <c r="QPS2" s="12"/>
      <c r="QPT2" s="12"/>
      <c r="QPU2" s="12"/>
      <c r="QPV2" s="12"/>
      <c r="QPW2" s="12"/>
      <c r="QPX2" s="12"/>
      <c r="QPY2" s="12"/>
      <c r="QPZ2" s="12"/>
      <c r="QQA2" s="12"/>
      <c r="QQB2" s="12"/>
      <c r="QQC2" s="12"/>
      <c r="QQD2" s="12"/>
      <c r="QQE2" s="12"/>
      <c r="QQF2" s="12"/>
      <c r="QQG2" s="12"/>
      <c r="QQH2" s="12"/>
      <c r="QQI2" s="12"/>
      <c r="QQJ2" s="12"/>
      <c r="QQK2" s="12"/>
      <c r="QQL2" s="12"/>
      <c r="QQM2" s="12"/>
      <c r="QQN2" s="12"/>
      <c r="QQO2" s="12"/>
      <c r="QQP2" s="12"/>
      <c r="QQQ2" s="12"/>
      <c r="QQR2" s="12"/>
      <c r="QQS2" s="12"/>
      <c r="QQT2" s="12"/>
      <c r="QQU2" s="12"/>
      <c r="QQV2" s="12"/>
      <c r="QQW2" s="12"/>
      <c r="QQX2" s="12"/>
      <c r="QQY2" s="12"/>
      <c r="QQZ2" s="12"/>
      <c r="QRA2" s="12"/>
      <c r="QRB2" s="12"/>
      <c r="QRC2" s="12"/>
      <c r="QRD2" s="12"/>
      <c r="QRE2" s="12"/>
      <c r="QRF2" s="12"/>
      <c r="QRG2" s="12"/>
      <c r="QRH2" s="12"/>
      <c r="QRI2" s="12"/>
      <c r="QRJ2" s="12"/>
      <c r="QRK2" s="12"/>
      <c r="QRL2" s="12"/>
      <c r="QRM2" s="12"/>
      <c r="QRN2" s="12"/>
      <c r="QRO2" s="12"/>
      <c r="QRP2" s="12"/>
      <c r="QRQ2" s="12"/>
      <c r="QRR2" s="12"/>
      <c r="QRS2" s="12"/>
      <c r="QRT2" s="12"/>
      <c r="QRU2" s="12"/>
      <c r="QRV2" s="12"/>
      <c r="QRW2" s="12"/>
      <c r="QRX2" s="12"/>
      <c r="QRY2" s="12"/>
      <c r="QRZ2" s="12"/>
      <c r="QSA2" s="12"/>
      <c r="QSB2" s="12"/>
      <c r="QSC2" s="12"/>
      <c r="QSD2" s="12"/>
      <c r="QSE2" s="12"/>
      <c r="QSF2" s="12"/>
      <c r="QSG2" s="12"/>
      <c r="QSH2" s="12"/>
      <c r="QSI2" s="12"/>
      <c r="QSJ2" s="12"/>
      <c r="QSK2" s="12"/>
      <c r="QSL2" s="12"/>
      <c r="QSM2" s="12"/>
      <c r="QSN2" s="12"/>
      <c r="QSO2" s="12"/>
      <c r="QSP2" s="12"/>
      <c r="QSQ2" s="12"/>
      <c r="QSR2" s="12"/>
      <c r="QSS2" s="12"/>
      <c r="QST2" s="12"/>
      <c r="QSU2" s="12"/>
      <c r="QSV2" s="12"/>
      <c r="QSW2" s="12"/>
      <c r="QSX2" s="12"/>
      <c r="QSY2" s="12"/>
      <c r="QSZ2" s="12"/>
      <c r="QTA2" s="12"/>
      <c r="QTB2" s="12"/>
      <c r="QTC2" s="12"/>
      <c r="QTD2" s="12"/>
      <c r="QTE2" s="12"/>
      <c r="QTF2" s="12"/>
      <c r="QTG2" s="12"/>
      <c r="QTH2" s="12"/>
      <c r="QTI2" s="12"/>
      <c r="QTJ2" s="12"/>
      <c r="QTK2" s="12"/>
      <c r="QTL2" s="12"/>
      <c r="QTM2" s="12"/>
      <c r="QTN2" s="12"/>
      <c r="QTO2" s="12"/>
      <c r="QTP2" s="12"/>
      <c r="QTQ2" s="12"/>
      <c r="QTR2" s="12"/>
      <c r="QTS2" s="12"/>
      <c r="QTT2" s="12"/>
      <c r="QTU2" s="12"/>
      <c r="QTV2" s="12"/>
      <c r="QTW2" s="12"/>
      <c r="QTX2" s="12"/>
      <c r="QTY2" s="12"/>
      <c r="QTZ2" s="12"/>
      <c r="QUA2" s="12"/>
      <c r="QUB2" s="12"/>
      <c r="QUC2" s="12"/>
      <c r="QUD2" s="12"/>
      <c r="QUE2" s="12"/>
      <c r="QUF2" s="12"/>
      <c r="QUG2" s="12"/>
      <c r="QUH2" s="12"/>
      <c r="QUI2" s="12"/>
      <c r="QUJ2" s="12"/>
      <c r="QUK2" s="12"/>
      <c r="QUL2" s="12"/>
      <c r="QUM2" s="12"/>
      <c r="QUN2" s="12"/>
      <c r="QUO2" s="12"/>
      <c r="QUP2" s="12"/>
      <c r="QUQ2" s="12"/>
      <c r="QUR2" s="12"/>
      <c r="QUS2" s="12"/>
      <c r="QUT2" s="12"/>
      <c r="QUU2" s="12"/>
      <c r="QUV2" s="12"/>
      <c r="QUW2" s="12"/>
      <c r="QUX2" s="12"/>
      <c r="QUY2" s="12"/>
      <c r="QUZ2" s="12"/>
      <c r="QVA2" s="12"/>
      <c r="QVB2" s="12"/>
      <c r="QVC2" s="12"/>
      <c r="QVD2" s="12"/>
      <c r="QVE2" s="12"/>
      <c r="QVF2" s="12"/>
      <c r="QVG2" s="12"/>
      <c r="QVH2" s="12"/>
      <c r="QVI2" s="12"/>
      <c r="QVJ2" s="12"/>
      <c r="QVK2" s="12"/>
      <c r="QVL2" s="12"/>
      <c r="QVM2" s="12"/>
      <c r="QVN2" s="12"/>
      <c r="QVO2" s="12"/>
      <c r="QVP2" s="12"/>
      <c r="QVQ2" s="12"/>
      <c r="QVR2" s="12"/>
      <c r="QVS2" s="12"/>
      <c r="QVT2" s="12"/>
      <c r="QVU2" s="12"/>
      <c r="QVV2" s="12"/>
      <c r="QVW2" s="12"/>
      <c r="QVX2" s="12"/>
      <c r="QVY2" s="12"/>
      <c r="QVZ2" s="12"/>
      <c r="QWA2" s="12"/>
      <c r="QWB2" s="12"/>
      <c r="QWC2" s="12"/>
      <c r="QWD2" s="12"/>
      <c r="QWE2" s="12"/>
      <c r="QWF2" s="12"/>
      <c r="QWG2" s="12"/>
      <c r="QWH2" s="12"/>
      <c r="QWI2" s="12"/>
      <c r="QWJ2" s="12"/>
      <c r="QWK2" s="12"/>
      <c r="QWL2" s="12"/>
      <c r="QWM2" s="12"/>
      <c r="QWN2" s="12"/>
      <c r="QWO2" s="12"/>
      <c r="QWP2" s="12"/>
      <c r="QWQ2" s="12"/>
      <c r="QWR2" s="12"/>
      <c r="QWS2" s="12"/>
      <c r="QWT2" s="12"/>
      <c r="QWU2" s="12"/>
      <c r="QWV2" s="12"/>
      <c r="QWW2" s="12"/>
      <c r="QWX2" s="12"/>
      <c r="QWY2" s="12"/>
      <c r="QWZ2" s="12"/>
      <c r="QXA2" s="12"/>
      <c r="QXB2" s="12"/>
      <c r="QXC2" s="12"/>
      <c r="QXD2" s="12"/>
      <c r="QXE2" s="12"/>
      <c r="QXF2" s="12"/>
      <c r="QXG2" s="12"/>
      <c r="QXH2" s="12"/>
      <c r="QXI2" s="12"/>
      <c r="QXJ2" s="12"/>
      <c r="QXK2" s="12"/>
      <c r="QXL2" s="12"/>
      <c r="QXM2" s="12"/>
      <c r="QXN2" s="12"/>
      <c r="QXO2" s="12"/>
      <c r="QXP2" s="12"/>
      <c r="QXQ2" s="12"/>
      <c r="QXR2" s="12"/>
      <c r="QXS2" s="12"/>
      <c r="QXT2" s="12"/>
      <c r="QXU2" s="12"/>
      <c r="QXV2" s="12"/>
      <c r="QXW2" s="12"/>
      <c r="QXX2" s="12"/>
      <c r="QXY2" s="12"/>
      <c r="QXZ2" s="12"/>
      <c r="QYA2" s="12"/>
      <c r="QYB2" s="12"/>
      <c r="QYC2" s="12"/>
      <c r="QYD2" s="12"/>
      <c r="QYE2" s="12"/>
      <c r="QYF2" s="12"/>
      <c r="QYG2" s="12"/>
      <c r="QYH2" s="12"/>
      <c r="QYI2" s="12"/>
      <c r="QYJ2" s="12"/>
      <c r="QYK2" s="12"/>
      <c r="QYL2" s="12"/>
      <c r="QYM2" s="12"/>
      <c r="QYN2" s="12"/>
      <c r="QYO2" s="12"/>
      <c r="QYP2" s="12"/>
      <c r="QYQ2" s="12"/>
      <c r="QYR2" s="12"/>
      <c r="QYS2" s="12"/>
      <c r="QYT2" s="12"/>
      <c r="QYU2" s="12"/>
      <c r="QYV2" s="12"/>
      <c r="QYW2" s="12"/>
      <c r="QYX2" s="12"/>
      <c r="QYY2" s="12"/>
      <c r="QYZ2" s="12"/>
      <c r="QZA2" s="12"/>
      <c r="QZB2" s="12"/>
      <c r="QZC2" s="12"/>
      <c r="QZD2" s="12"/>
      <c r="QZE2" s="12"/>
      <c r="QZF2" s="12"/>
      <c r="QZG2" s="12"/>
      <c r="QZH2" s="12"/>
      <c r="QZI2" s="12"/>
      <c r="QZJ2" s="12"/>
      <c r="QZK2" s="12"/>
      <c r="QZL2" s="12"/>
      <c r="QZM2" s="12"/>
      <c r="QZN2" s="12"/>
      <c r="QZO2" s="12"/>
      <c r="QZP2" s="12"/>
      <c r="QZQ2" s="12"/>
      <c r="QZR2" s="12"/>
      <c r="QZS2" s="12"/>
      <c r="QZT2" s="12"/>
      <c r="QZU2" s="12"/>
      <c r="QZV2" s="12"/>
      <c r="QZW2" s="12"/>
      <c r="QZX2" s="12"/>
      <c r="QZY2" s="12"/>
      <c r="QZZ2" s="12"/>
      <c r="RAA2" s="12"/>
      <c r="RAB2" s="12"/>
      <c r="RAC2" s="12"/>
      <c r="RAD2" s="12"/>
      <c r="RAE2" s="12"/>
      <c r="RAF2" s="12"/>
      <c r="RAG2" s="12"/>
      <c r="RAH2" s="12"/>
      <c r="RAI2" s="12"/>
      <c r="RAJ2" s="12"/>
      <c r="RAK2" s="12"/>
      <c r="RAL2" s="12"/>
      <c r="RAM2" s="12"/>
      <c r="RAN2" s="12"/>
      <c r="RAO2" s="12"/>
      <c r="RAP2" s="12"/>
      <c r="RAQ2" s="12"/>
      <c r="RAR2" s="12"/>
      <c r="RAS2" s="12"/>
      <c r="RAT2" s="12"/>
      <c r="RAU2" s="12"/>
      <c r="RAV2" s="12"/>
      <c r="RAW2" s="12"/>
      <c r="RAX2" s="12"/>
      <c r="RAY2" s="12"/>
      <c r="RAZ2" s="12"/>
      <c r="RBA2" s="12"/>
      <c r="RBB2" s="12"/>
      <c r="RBC2" s="12"/>
      <c r="RBD2" s="12"/>
      <c r="RBE2" s="12"/>
      <c r="RBF2" s="12"/>
      <c r="RBG2" s="12"/>
      <c r="RBH2" s="12"/>
      <c r="RBI2" s="12"/>
      <c r="RBJ2" s="12"/>
      <c r="RBK2" s="12"/>
      <c r="RBL2" s="12"/>
      <c r="RBM2" s="12"/>
      <c r="RBN2" s="12"/>
      <c r="RBO2" s="12"/>
      <c r="RBP2" s="12"/>
      <c r="RBQ2" s="12"/>
      <c r="RBR2" s="12"/>
      <c r="RBS2" s="12"/>
      <c r="RBT2" s="12"/>
      <c r="RBU2" s="12"/>
      <c r="RBV2" s="12"/>
      <c r="RBW2" s="12"/>
      <c r="RBX2" s="12"/>
      <c r="RBY2" s="12"/>
      <c r="RBZ2" s="12"/>
      <c r="RCA2" s="12"/>
      <c r="RCB2" s="12"/>
      <c r="RCC2" s="12"/>
      <c r="RCD2" s="12"/>
      <c r="RCE2" s="12"/>
      <c r="RCF2" s="12"/>
      <c r="RCG2" s="12"/>
      <c r="RCH2" s="12"/>
      <c r="RCI2" s="12"/>
      <c r="RCJ2" s="12"/>
      <c r="RCK2" s="12"/>
      <c r="RCL2" s="12"/>
      <c r="RCM2" s="12"/>
      <c r="RCN2" s="12"/>
      <c r="RCO2" s="12"/>
      <c r="RCP2" s="12"/>
      <c r="RCQ2" s="12"/>
      <c r="RCR2" s="12"/>
      <c r="RCS2" s="12"/>
      <c r="RCT2" s="12"/>
      <c r="RCU2" s="12"/>
      <c r="RCV2" s="12"/>
      <c r="RCW2" s="12"/>
      <c r="RCX2" s="12"/>
      <c r="RCY2" s="12"/>
      <c r="RCZ2" s="12"/>
      <c r="RDA2" s="12"/>
      <c r="RDB2" s="12"/>
      <c r="RDC2" s="12"/>
      <c r="RDD2" s="12"/>
      <c r="RDE2" s="12"/>
      <c r="RDF2" s="12"/>
      <c r="RDG2" s="12"/>
      <c r="RDH2" s="12"/>
      <c r="RDI2" s="12"/>
      <c r="RDJ2" s="12"/>
      <c r="RDK2" s="12"/>
      <c r="RDL2" s="12"/>
      <c r="RDM2" s="12"/>
      <c r="RDN2" s="12"/>
      <c r="RDO2" s="12"/>
      <c r="RDP2" s="12"/>
      <c r="RDQ2" s="12"/>
      <c r="RDR2" s="12"/>
      <c r="RDS2" s="12"/>
      <c r="RDT2" s="12"/>
      <c r="RDU2" s="12"/>
      <c r="RDV2" s="12"/>
      <c r="RDW2" s="12"/>
      <c r="RDX2" s="12"/>
      <c r="RDY2" s="12"/>
      <c r="RDZ2" s="12"/>
      <c r="REA2" s="12"/>
      <c r="REB2" s="12"/>
      <c r="REC2" s="12"/>
      <c r="RED2" s="12"/>
      <c r="REE2" s="12"/>
      <c r="REF2" s="12"/>
      <c r="REG2" s="12"/>
      <c r="REH2" s="12"/>
      <c r="REI2" s="12"/>
      <c r="REJ2" s="12"/>
      <c r="REK2" s="12"/>
      <c r="REL2" s="12"/>
      <c r="REM2" s="12"/>
      <c r="REN2" s="12"/>
      <c r="REO2" s="12"/>
      <c r="REP2" s="12"/>
      <c r="REQ2" s="12"/>
      <c r="RER2" s="12"/>
      <c r="RES2" s="12"/>
      <c r="RET2" s="12"/>
      <c r="REU2" s="12"/>
      <c r="REV2" s="12"/>
      <c r="REW2" s="12"/>
      <c r="REX2" s="12"/>
      <c r="REY2" s="12"/>
      <c r="REZ2" s="12"/>
      <c r="RFA2" s="12"/>
      <c r="RFB2" s="12"/>
      <c r="RFC2" s="12"/>
      <c r="RFD2" s="12"/>
      <c r="RFE2" s="12"/>
      <c r="RFF2" s="12"/>
      <c r="RFG2" s="12"/>
      <c r="RFH2" s="12"/>
      <c r="RFI2" s="12"/>
      <c r="RFJ2" s="12"/>
      <c r="RFK2" s="12"/>
      <c r="RFL2" s="12"/>
      <c r="RFM2" s="12"/>
      <c r="RFN2" s="12"/>
      <c r="RFO2" s="12"/>
      <c r="RFP2" s="12"/>
      <c r="RFQ2" s="12"/>
      <c r="RFR2" s="12"/>
      <c r="RFS2" s="12"/>
      <c r="RFT2" s="12"/>
      <c r="RFU2" s="12"/>
      <c r="RFV2" s="12"/>
      <c r="RFW2" s="12"/>
      <c r="RFX2" s="12"/>
      <c r="RFY2" s="12"/>
      <c r="RFZ2" s="12"/>
      <c r="RGA2" s="12"/>
      <c r="RGB2" s="12"/>
      <c r="RGC2" s="12"/>
      <c r="RGD2" s="12"/>
      <c r="RGE2" s="12"/>
      <c r="RGF2" s="12"/>
      <c r="RGG2" s="12"/>
      <c r="RGH2" s="12"/>
      <c r="RGI2" s="12"/>
      <c r="RGJ2" s="12"/>
      <c r="RGK2" s="12"/>
      <c r="RGL2" s="12"/>
      <c r="RGM2" s="12"/>
      <c r="RGN2" s="12"/>
      <c r="RGO2" s="12"/>
      <c r="RGP2" s="12"/>
      <c r="RGQ2" s="12"/>
      <c r="RGR2" s="12"/>
      <c r="RGS2" s="12"/>
      <c r="RGT2" s="12"/>
      <c r="RGU2" s="12"/>
      <c r="RGV2" s="12"/>
      <c r="RGW2" s="12"/>
      <c r="RGX2" s="12"/>
      <c r="RGY2" s="12"/>
      <c r="RGZ2" s="12"/>
      <c r="RHA2" s="12"/>
      <c r="RHB2" s="12"/>
      <c r="RHC2" s="12"/>
      <c r="RHD2" s="12"/>
      <c r="RHE2" s="12"/>
      <c r="RHF2" s="12"/>
      <c r="RHG2" s="12"/>
      <c r="RHH2" s="12"/>
      <c r="RHI2" s="12"/>
      <c r="RHJ2" s="12"/>
      <c r="RHK2" s="12"/>
      <c r="RHL2" s="12"/>
      <c r="RHM2" s="12"/>
      <c r="RHN2" s="12"/>
      <c r="RHO2" s="12"/>
      <c r="RHP2" s="12"/>
      <c r="RHQ2" s="12"/>
      <c r="RHR2" s="12"/>
      <c r="RHS2" s="12"/>
      <c r="RHT2" s="12"/>
      <c r="RHU2" s="12"/>
      <c r="RHV2" s="12"/>
      <c r="RHW2" s="12"/>
      <c r="RHX2" s="12"/>
      <c r="RHY2" s="12"/>
      <c r="RHZ2" s="12"/>
      <c r="RIA2" s="12"/>
      <c r="RIB2" s="12"/>
      <c r="RIC2" s="12"/>
      <c r="RID2" s="12"/>
      <c r="RIE2" s="12"/>
      <c r="RIF2" s="12"/>
      <c r="RIG2" s="12"/>
      <c r="RIH2" s="12"/>
      <c r="RII2" s="12"/>
      <c r="RIJ2" s="12"/>
      <c r="RIK2" s="12"/>
      <c r="RIL2" s="12"/>
      <c r="RIM2" s="12"/>
      <c r="RIN2" s="12"/>
      <c r="RIO2" s="12"/>
      <c r="RIP2" s="12"/>
      <c r="RIQ2" s="12"/>
      <c r="RIR2" s="12"/>
      <c r="RIS2" s="12"/>
      <c r="RIT2" s="12"/>
      <c r="RIU2" s="12"/>
      <c r="RIV2" s="12"/>
      <c r="RIW2" s="12"/>
      <c r="RIX2" s="12"/>
      <c r="RIY2" s="12"/>
      <c r="RIZ2" s="12"/>
      <c r="RJA2" s="12"/>
      <c r="RJB2" s="12"/>
      <c r="RJC2" s="12"/>
      <c r="RJD2" s="12"/>
      <c r="RJE2" s="12"/>
      <c r="RJF2" s="12"/>
      <c r="RJG2" s="12"/>
      <c r="RJH2" s="12"/>
      <c r="RJI2" s="12"/>
      <c r="RJJ2" s="12"/>
      <c r="RJK2" s="12"/>
      <c r="RJL2" s="12"/>
      <c r="RJM2" s="12"/>
      <c r="RJN2" s="12"/>
      <c r="RJO2" s="12"/>
      <c r="RJP2" s="12"/>
      <c r="RJQ2" s="12"/>
      <c r="RJR2" s="12"/>
      <c r="RJS2" s="12"/>
      <c r="RJT2" s="12"/>
      <c r="RJU2" s="12"/>
      <c r="RJV2" s="12"/>
      <c r="RJW2" s="12"/>
      <c r="RJX2" s="12"/>
      <c r="RJY2" s="12"/>
      <c r="RJZ2" s="12"/>
      <c r="RKA2" s="12"/>
      <c r="RKB2" s="12"/>
      <c r="RKC2" s="12"/>
      <c r="RKD2" s="12"/>
      <c r="RKE2" s="12"/>
      <c r="RKF2" s="12"/>
      <c r="RKG2" s="12"/>
      <c r="RKH2" s="12"/>
      <c r="RKI2" s="12"/>
      <c r="RKJ2" s="12"/>
      <c r="RKK2" s="12"/>
      <c r="RKL2" s="12"/>
      <c r="RKM2" s="12"/>
      <c r="RKN2" s="12"/>
      <c r="RKO2" s="12"/>
      <c r="RKP2" s="12"/>
      <c r="RKQ2" s="12"/>
      <c r="RKR2" s="12"/>
      <c r="RKS2" s="12"/>
      <c r="RKT2" s="12"/>
      <c r="RKU2" s="12"/>
      <c r="RKV2" s="12"/>
      <c r="RKW2" s="12"/>
      <c r="RKX2" s="12"/>
      <c r="RKY2" s="12"/>
      <c r="RKZ2" s="12"/>
      <c r="RLA2" s="12"/>
      <c r="RLB2" s="12"/>
      <c r="RLC2" s="12"/>
      <c r="RLD2" s="12"/>
      <c r="RLE2" s="12"/>
      <c r="RLF2" s="12"/>
      <c r="RLG2" s="12"/>
      <c r="RLH2" s="12"/>
      <c r="RLI2" s="12"/>
      <c r="RLJ2" s="12"/>
      <c r="RLK2" s="12"/>
      <c r="RLL2" s="12"/>
      <c r="RLM2" s="12"/>
      <c r="RLN2" s="12"/>
      <c r="RLO2" s="12"/>
      <c r="RLP2" s="12"/>
      <c r="RLQ2" s="12"/>
      <c r="RLR2" s="12"/>
      <c r="RLS2" s="12"/>
      <c r="RLT2" s="12"/>
      <c r="RLU2" s="12"/>
      <c r="RLV2" s="12"/>
      <c r="RLW2" s="12"/>
      <c r="RLX2" s="12"/>
      <c r="RLY2" s="12"/>
      <c r="RLZ2" s="12"/>
      <c r="RMA2" s="12"/>
      <c r="RMB2" s="12"/>
      <c r="RMC2" s="12"/>
      <c r="RMD2" s="12"/>
      <c r="RME2" s="12"/>
      <c r="RMF2" s="12"/>
      <c r="RMG2" s="12"/>
      <c r="RMH2" s="12"/>
      <c r="RMI2" s="12"/>
      <c r="RMJ2" s="12"/>
      <c r="RMK2" s="12"/>
      <c r="RML2" s="12"/>
      <c r="RMM2" s="12"/>
      <c r="RMN2" s="12"/>
      <c r="RMO2" s="12"/>
      <c r="RMP2" s="12"/>
      <c r="RMQ2" s="12"/>
      <c r="RMR2" s="12"/>
      <c r="RMS2" s="12"/>
      <c r="RMT2" s="12"/>
      <c r="RMU2" s="12"/>
      <c r="RMV2" s="12"/>
      <c r="RMW2" s="12"/>
      <c r="RMX2" s="12"/>
      <c r="RMY2" s="12"/>
      <c r="RMZ2" s="12"/>
      <c r="RNA2" s="12"/>
      <c r="RNB2" s="12"/>
      <c r="RNC2" s="12"/>
      <c r="RND2" s="12"/>
      <c r="RNE2" s="12"/>
      <c r="RNF2" s="12"/>
      <c r="RNG2" s="12"/>
      <c r="RNH2" s="12"/>
      <c r="RNI2" s="12"/>
      <c r="RNJ2" s="12"/>
      <c r="RNK2" s="12"/>
      <c r="RNL2" s="12"/>
      <c r="RNM2" s="12"/>
      <c r="RNN2" s="12"/>
      <c r="RNO2" s="12"/>
      <c r="RNP2" s="12"/>
      <c r="RNQ2" s="12"/>
      <c r="RNR2" s="12"/>
      <c r="RNS2" s="12"/>
      <c r="RNT2" s="12"/>
      <c r="RNU2" s="12"/>
      <c r="RNV2" s="12"/>
      <c r="RNW2" s="12"/>
      <c r="RNX2" s="12"/>
      <c r="RNY2" s="12"/>
      <c r="RNZ2" s="12"/>
      <c r="ROA2" s="12"/>
      <c r="ROB2" s="12"/>
      <c r="ROC2" s="12"/>
      <c r="ROD2" s="12"/>
      <c r="ROE2" s="12"/>
      <c r="ROF2" s="12"/>
      <c r="ROG2" s="12"/>
      <c r="ROH2" s="12"/>
      <c r="ROI2" s="12"/>
      <c r="ROJ2" s="12"/>
      <c r="ROK2" s="12"/>
      <c r="ROL2" s="12"/>
      <c r="ROM2" s="12"/>
      <c r="RON2" s="12"/>
      <c r="ROO2" s="12"/>
      <c r="ROP2" s="12"/>
      <c r="ROQ2" s="12"/>
      <c r="ROR2" s="12"/>
      <c r="ROS2" s="12"/>
      <c r="ROT2" s="12"/>
      <c r="ROU2" s="12"/>
      <c r="ROV2" s="12"/>
      <c r="ROW2" s="12"/>
      <c r="ROX2" s="12"/>
      <c r="ROY2" s="12"/>
      <c r="ROZ2" s="12"/>
      <c r="RPA2" s="12"/>
      <c r="RPB2" s="12"/>
      <c r="RPC2" s="12"/>
      <c r="RPD2" s="12"/>
      <c r="RPE2" s="12"/>
      <c r="RPF2" s="12"/>
      <c r="RPG2" s="12"/>
      <c r="RPH2" s="12"/>
      <c r="RPI2" s="12"/>
      <c r="RPJ2" s="12"/>
      <c r="RPK2" s="12"/>
      <c r="RPL2" s="12"/>
      <c r="RPM2" s="12"/>
      <c r="RPN2" s="12"/>
      <c r="RPO2" s="12"/>
      <c r="RPP2" s="12"/>
      <c r="RPQ2" s="12"/>
      <c r="RPR2" s="12"/>
      <c r="RPS2" s="12"/>
      <c r="RPT2" s="12"/>
      <c r="RPU2" s="12"/>
      <c r="RPV2" s="12"/>
      <c r="RPW2" s="12"/>
      <c r="RPX2" s="12"/>
      <c r="RPY2" s="12"/>
      <c r="RPZ2" s="12"/>
      <c r="RQA2" s="12"/>
      <c r="RQB2" s="12"/>
      <c r="RQC2" s="12"/>
      <c r="RQD2" s="12"/>
      <c r="RQE2" s="12"/>
      <c r="RQF2" s="12"/>
      <c r="RQG2" s="12"/>
      <c r="RQH2" s="12"/>
      <c r="RQI2" s="12"/>
      <c r="RQJ2" s="12"/>
      <c r="RQK2" s="12"/>
      <c r="RQL2" s="12"/>
      <c r="RQM2" s="12"/>
      <c r="RQN2" s="12"/>
      <c r="RQO2" s="12"/>
      <c r="RQP2" s="12"/>
      <c r="RQQ2" s="12"/>
      <c r="RQR2" s="12"/>
      <c r="RQS2" s="12"/>
      <c r="RQT2" s="12"/>
      <c r="RQU2" s="12"/>
      <c r="RQV2" s="12"/>
      <c r="RQW2" s="12"/>
      <c r="RQX2" s="12"/>
      <c r="RQY2" s="12"/>
      <c r="RQZ2" s="12"/>
      <c r="RRA2" s="12"/>
      <c r="RRB2" s="12"/>
      <c r="RRC2" s="12"/>
      <c r="RRD2" s="12"/>
      <c r="RRE2" s="12"/>
      <c r="RRF2" s="12"/>
      <c r="RRG2" s="12"/>
      <c r="RRH2" s="12"/>
      <c r="RRI2" s="12"/>
      <c r="RRJ2" s="12"/>
      <c r="RRK2" s="12"/>
      <c r="RRL2" s="12"/>
      <c r="RRM2" s="12"/>
      <c r="RRN2" s="12"/>
      <c r="RRO2" s="12"/>
      <c r="RRP2" s="12"/>
      <c r="RRQ2" s="12"/>
      <c r="RRR2" s="12"/>
      <c r="RRS2" s="12"/>
      <c r="RRT2" s="12"/>
      <c r="RRU2" s="12"/>
      <c r="RRV2" s="12"/>
      <c r="RRW2" s="12"/>
      <c r="RRX2" s="12"/>
      <c r="RRY2" s="12"/>
      <c r="RRZ2" s="12"/>
      <c r="RSA2" s="12"/>
      <c r="RSB2" s="12"/>
      <c r="RSC2" s="12"/>
      <c r="RSD2" s="12"/>
      <c r="RSE2" s="12"/>
      <c r="RSF2" s="12"/>
      <c r="RSG2" s="12"/>
      <c r="RSH2" s="12"/>
      <c r="RSI2" s="12"/>
      <c r="RSJ2" s="12"/>
      <c r="RSK2" s="12"/>
      <c r="RSL2" s="12"/>
      <c r="RSM2" s="12"/>
      <c r="RSN2" s="12"/>
      <c r="RSO2" s="12"/>
      <c r="RSP2" s="12"/>
      <c r="RSQ2" s="12"/>
      <c r="RSR2" s="12"/>
      <c r="RSS2" s="12"/>
      <c r="RST2" s="12"/>
      <c r="RSU2" s="12"/>
      <c r="RSV2" s="12"/>
      <c r="RSW2" s="12"/>
      <c r="RSX2" s="12"/>
      <c r="RSY2" s="12"/>
      <c r="RSZ2" s="12"/>
      <c r="RTA2" s="12"/>
      <c r="RTB2" s="12"/>
      <c r="RTC2" s="12"/>
      <c r="RTD2" s="12"/>
      <c r="RTE2" s="12"/>
      <c r="RTF2" s="12"/>
      <c r="RTG2" s="12"/>
      <c r="RTH2" s="12"/>
      <c r="RTI2" s="12"/>
      <c r="RTJ2" s="12"/>
      <c r="RTK2" s="12"/>
      <c r="RTL2" s="12"/>
      <c r="RTM2" s="12"/>
      <c r="RTN2" s="12"/>
      <c r="RTO2" s="12"/>
      <c r="RTP2" s="12"/>
      <c r="RTQ2" s="12"/>
      <c r="RTR2" s="12"/>
      <c r="RTS2" s="12"/>
      <c r="RTT2" s="12"/>
      <c r="RTU2" s="12"/>
      <c r="RTV2" s="12"/>
      <c r="RTW2" s="12"/>
      <c r="RTX2" s="12"/>
      <c r="RTY2" s="12"/>
      <c r="RTZ2" s="12"/>
      <c r="RUA2" s="12"/>
      <c r="RUB2" s="12"/>
      <c r="RUC2" s="12"/>
      <c r="RUD2" s="12"/>
      <c r="RUE2" s="12"/>
      <c r="RUF2" s="12"/>
      <c r="RUG2" s="12"/>
      <c r="RUH2" s="12"/>
      <c r="RUI2" s="12"/>
      <c r="RUJ2" s="12"/>
      <c r="RUK2" s="12"/>
      <c r="RUL2" s="12"/>
      <c r="RUM2" s="12"/>
      <c r="RUN2" s="12"/>
      <c r="RUO2" s="12"/>
      <c r="RUP2" s="12"/>
      <c r="RUQ2" s="12"/>
      <c r="RUR2" s="12"/>
      <c r="RUS2" s="12"/>
      <c r="RUT2" s="12"/>
      <c r="RUU2" s="12"/>
      <c r="RUV2" s="12"/>
      <c r="RUW2" s="12"/>
      <c r="RUX2" s="12"/>
      <c r="RUY2" s="12"/>
      <c r="RUZ2" s="12"/>
      <c r="RVA2" s="12"/>
      <c r="RVB2" s="12"/>
      <c r="RVC2" s="12"/>
      <c r="RVD2" s="12"/>
      <c r="RVE2" s="12"/>
      <c r="RVF2" s="12"/>
      <c r="RVG2" s="12"/>
      <c r="RVH2" s="12"/>
      <c r="RVI2" s="12"/>
      <c r="RVJ2" s="12"/>
      <c r="RVK2" s="12"/>
      <c r="RVL2" s="12"/>
      <c r="RVM2" s="12"/>
      <c r="RVN2" s="12"/>
      <c r="RVO2" s="12"/>
      <c r="RVP2" s="12"/>
      <c r="RVQ2" s="12"/>
      <c r="RVR2" s="12"/>
      <c r="RVS2" s="12"/>
      <c r="RVT2" s="12"/>
      <c r="RVU2" s="12"/>
      <c r="RVV2" s="12"/>
      <c r="RVW2" s="12"/>
      <c r="RVX2" s="12"/>
      <c r="RVY2" s="12"/>
      <c r="RVZ2" s="12"/>
      <c r="RWA2" s="12"/>
      <c r="RWB2" s="12"/>
      <c r="RWC2" s="12"/>
      <c r="RWD2" s="12"/>
      <c r="RWE2" s="12"/>
      <c r="RWF2" s="12"/>
      <c r="RWG2" s="12"/>
      <c r="RWH2" s="12"/>
      <c r="RWI2" s="12"/>
      <c r="RWJ2" s="12"/>
      <c r="RWK2" s="12"/>
      <c r="RWL2" s="12"/>
      <c r="RWM2" s="12"/>
      <c r="RWN2" s="12"/>
      <c r="RWO2" s="12"/>
      <c r="RWP2" s="12"/>
      <c r="RWQ2" s="12"/>
      <c r="RWR2" s="12"/>
      <c r="RWS2" s="12"/>
      <c r="RWT2" s="12"/>
      <c r="RWU2" s="12"/>
      <c r="RWV2" s="12"/>
      <c r="RWW2" s="12"/>
      <c r="RWX2" s="12"/>
      <c r="RWY2" s="12"/>
      <c r="RWZ2" s="12"/>
      <c r="RXA2" s="12"/>
      <c r="RXB2" s="12"/>
      <c r="RXC2" s="12"/>
      <c r="RXD2" s="12"/>
      <c r="RXE2" s="12"/>
      <c r="RXF2" s="12"/>
      <c r="RXG2" s="12"/>
      <c r="RXH2" s="12"/>
      <c r="RXI2" s="12"/>
      <c r="RXJ2" s="12"/>
      <c r="RXK2" s="12"/>
      <c r="RXL2" s="12"/>
      <c r="RXM2" s="12"/>
      <c r="RXN2" s="12"/>
      <c r="RXO2" s="12"/>
      <c r="RXP2" s="12"/>
      <c r="RXQ2" s="12"/>
      <c r="RXR2" s="12"/>
      <c r="RXS2" s="12"/>
      <c r="RXT2" s="12"/>
      <c r="RXU2" s="12"/>
      <c r="RXV2" s="12"/>
      <c r="RXW2" s="12"/>
      <c r="RXX2" s="12"/>
      <c r="RXY2" s="12"/>
      <c r="RXZ2" s="12"/>
      <c r="RYA2" s="12"/>
      <c r="RYB2" s="12"/>
      <c r="RYC2" s="12"/>
      <c r="RYD2" s="12"/>
      <c r="RYE2" s="12"/>
      <c r="RYF2" s="12"/>
      <c r="RYG2" s="12"/>
      <c r="RYH2" s="12"/>
      <c r="RYI2" s="12"/>
      <c r="RYJ2" s="12"/>
      <c r="RYK2" s="12"/>
      <c r="RYL2" s="12"/>
      <c r="RYM2" s="12"/>
      <c r="RYN2" s="12"/>
      <c r="RYO2" s="12"/>
      <c r="RYP2" s="12"/>
      <c r="RYQ2" s="12"/>
      <c r="RYR2" s="12"/>
      <c r="RYS2" s="12"/>
      <c r="RYT2" s="12"/>
      <c r="RYU2" s="12"/>
      <c r="RYV2" s="12"/>
      <c r="RYW2" s="12"/>
      <c r="RYX2" s="12"/>
      <c r="RYY2" s="12"/>
      <c r="RYZ2" s="12"/>
      <c r="RZA2" s="12"/>
      <c r="RZB2" s="12"/>
      <c r="RZC2" s="12"/>
      <c r="RZD2" s="12"/>
      <c r="RZE2" s="12"/>
      <c r="RZF2" s="12"/>
      <c r="RZG2" s="12"/>
      <c r="RZH2" s="12"/>
      <c r="RZI2" s="12"/>
      <c r="RZJ2" s="12"/>
      <c r="RZK2" s="12"/>
      <c r="RZL2" s="12"/>
      <c r="RZM2" s="12"/>
      <c r="RZN2" s="12"/>
      <c r="RZO2" s="12"/>
      <c r="RZP2" s="12"/>
      <c r="RZQ2" s="12"/>
      <c r="RZR2" s="12"/>
      <c r="RZS2" s="12"/>
      <c r="RZT2" s="12"/>
      <c r="RZU2" s="12"/>
      <c r="RZV2" s="12"/>
      <c r="RZW2" s="12"/>
      <c r="RZX2" s="12"/>
      <c r="RZY2" s="12"/>
      <c r="RZZ2" s="12"/>
      <c r="SAA2" s="12"/>
      <c r="SAB2" s="12"/>
      <c r="SAC2" s="12"/>
      <c r="SAD2" s="12"/>
      <c r="SAE2" s="12"/>
      <c r="SAF2" s="12"/>
      <c r="SAG2" s="12"/>
      <c r="SAH2" s="12"/>
      <c r="SAI2" s="12"/>
      <c r="SAJ2" s="12"/>
      <c r="SAK2" s="12"/>
      <c r="SAL2" s="12"/>
      <c r="SAM2" s="12"/>
      <c r="SAN2" s="12"/>
      <c r="SAO2" s="12"/>
      <c r="SAP2" s="12"/>
      <c r="SAQ2" s="12"/>
      <c r="SAR2" s="12"/>
      <c r="SAS2" s="12"/>
      <c r="SAT2" s="12"/>
      <c r="SAU2" s="12"/>
      <c r="SAV2" s="12"/>
      <c r="SAW2" s="12"/>
      <c r="SAX2" s="12"/>
      <c r="SAY2" s="12"/>
      <c r="SAZ2" s="12"/>
      <c r="SBA2" s="12"/>
      <c r="SBB2" s="12"/>
      <c r="SBC2" s="12"/>
      <c r="SBD2" s="12"/>
      <c r="SBE2" s="12"/>
      <c r="SBF2" s="12"/>
      <c r="SBG2" s="12"/>
      <c r="SBH2" s="12"/>
      <c r="SBI2" s="12"/>
      <c r="SBJ2" s="12"/>
      <c r="SBK2" s="12"/>
      <c r="SBL2" s="12"/>
      <c r="SBM2" s="12"/>
      <c r="SBN2" s="12"/>
      <c r="SBO2" s="12"/>
      <c r="SBP2" s="12"/>
      <c r="SBQ2" s="12"/>
      <c r="SBR2" s="12"/>
      <c r="SBS2" s="12"/>
      <c r="SBT2" s="12"/>
      <c r="SBU2" s="12"/>
      <c r="SBV2" s="12"/>
      <c r="SBW2" s="12"/>
      <c r="SBX2" s="12"/>
      <c r="SBY2" s="12"/>
      <c r="SBZ2" s="12"/>
      <c r="SCA2" s="12"/>
      <c r="SCB2" s="12"/>
      <c r="SCC2" s="12"/>
      <c r="SCD2" s="12"/>
      <c r="SCE2" s="12"/>
      <c r="SCF2" s="12"/>
      <c r="SCG2" s="12"/>
      <c r="SCH2" s="12"/>
      <c r="SCI2" s="12"/>
      <c r="SCJ2" s="12"/>
      <c r="SCK2" s="12"/>
      <c r="SCL2" s="12"/>
      <c r="SCM2" s="12"/>
      <c r="SCN2" s="12"/>
      <c r="SCO2" s="12"/>
      <c r="SCP2" s="12"/>
      <c r="SCQ2" s="12"/>
      <c r="SCR2" s="12"/>
      <c r="SCS2" s="12"/>
      <c r="SCT2" s="12"/>
      <c r="SCU2" s="12"/>
      <c r="SCV2" s="12"/>
      <c r="SCW2" s="12"/>
      <c r="SCX2" s="12"/>
      <c r="SCY2" s="12"/>
      <c r="SCZ2" s="12"/>
      <c r="SDA2" s="12"/>
      <c r="SDB2" s="12"/>
      <c r="SDC2" s="12"/>
      <c r="SDD2" s="12"/>
      <c r="SDE2" s="12"/>
      <c r="SDF2" s="12"/>
      <c r="SDG2" s="12"/>
      <c r="SDH2" s="12"/>
      <c r="SDI2" s="12"/>
      <c r="SDJ2" s="12"/>
      <c r="SDK2" s="12"/>
      <c r="SDL2" s="12"/>
      <c r="SDM2" s="12"/>
      <c r="SDN2" s="12"/>
      <c r="SDO2" s="12"/>
      <c r="SDP2" s="12"/>
      <c r="SDQ2" s="12"/>
      <c r="SDR2" s="12"/>
      <c r="SDS2" s="12"/>
      <c r="SDT2" s="12"/>
      <c r="SDU2" s="12"/>
      <c r="SDV2" s="12"/>
      <c r="SDW2" s="12"/>
      <c r="SDX2" s="12"/>
      <c r="SDY2" s="12"/>
      <c r="SDZ2" s="12"/>
      <c r="SEA2" s="12"/>
      <c r="SEB2" s="12"/>
      <c r="SEC2" s="12"/>
      <c r="SED2" s="12"/>
      <c r="SEE2" s="12"/>
      <c r="SEF2" s="12"/>
      <c r="SEG2" s="12"/>
      <c r="SEH2" s="12"/>
      <c r="SEI2" s="12"/>
      <c r="SEJ2" s="12"/>
      <c r="SEK2" s="12"/>
      <c r="SEL2" s="12"/>
      <c r="SEM2" s="12"/>
      <c r="SEN2" s="12"/>
      <c r="SEO2" s="12"/>
      <c r="SEP2" s="12"/>
      <c r="SEQ2" s="12"/>
      <c r="SER2" s="12"/>
      <c r="SES2" s="12"/>
      <c r="SET2" s="12"/>
      <c r="SEU2" s="12"/>
      <c r="SEV2" s="12"/>
      <c r="SEW2" s="12"/>
      <c r="SEX2" s="12"/>
      <c r="SEY2" s="12"/>
      <c r="SEZ2" s="12"/>
      <c r="SFA2" s="12"/>
      <c r="SFB2" s="12"/>
      <c r="SFC2" s="12"/>
      <c r="SFD2" s="12"/>
      <c r="SFE2" s="12"/>
      <c r="SFF2" s="12"/>
      <c r="SFG2" s="12"/>
      <c r="SFH2" s="12"/>
      <c r="SFI2" s="12"/>
      <c r="SFJ2" s="12"/>
      <c r="SFK2" s="12"/>
      <c r="SFL2" s="12"/>
      <c r="SFM2" s="12"/>
      <c r="SFN2" s="12"/>
      <c r="SFO2" s="12"/>
      <c r="SFP2" s="12"/>
      <c r="SFQ2" s="12"/>
      <c r="SFR2" s="12"/>
      <c r="SFS2" s="12"/>
      <c r="SFT2" s="12"/>
      <c r="SFU2" s="12"/>
      <c r="SFV2" s="12"/>
      <c r="SFW2" s="12"/>
      <c r="SFX2" s="12"/>
      <c r="SFY2" s="12"/>
      <c r="SFZ2" s="12"/>
      <c r="SGA2" s="12"/>
      <c r="SGB2" s="12"/>
      <c r="SGC2" s="12"/>
      <c r="SGD2" s="12"/>
      <c r="SGE2" s="12"/>
      <c r="SGF2" s="12"/>
      <c r="SGG2" s="12"/>
      <c r="SGH2" s="12"/>
      <c r="SGI2" s="12"/>
      <c r="SGJ2" s="12"/>
      <c r="SGK2" s="12"/>
      <c r="SGL2" s="12"/>
      <c r="SGM2" s="12"/>
      <c r="SGN2" s="12"/>
      <c r="SGO2" s="12"/>
      <c r="SGP2" s="12"/>
      <c r="SGQ2" s="12"/>
      <c r="SGR2" s="12"/>
      <c r="SGS2" s="12"/>
      <c r="SGT2" s="12"/>
      <c r="SGU2" s="12"/>
      <c r="SGV2" s="12"/>
      <c r="SGW2" s="12"/>
      <c r="SGX2" s="12"/>
      <c r="SGY2" s="12"/>
      <c r="SGZ2" s="12"/>
      <c r="SHA2" s="12"/>
      <c r="SHB2" s="12"/>
      <c r="SHC2" s="12"/>
      <c r="SHD2" s="12"/>
      <c r="SHE2" s="12"/>
      <c r="SHF2" s="12"/>
      <c r="SHG2" s="12"/>
      <c r="SHH2" s="12"/>
      <c r="SHI2" s="12"/>
      <c r="SHJ2" s="12"/>
      <c r="SHK2" s="12"/>
      <c r="SHL2" s="12"/>
      <c r="SHM2" s="12"/>
      <c r="SHN2" s="12"/>
      <c r="SHO2" s="12"/>
      <c r="SHP2" s="12"/>
      <c r="SHQ2" s="12"/>
      <c r="SHR2" s="12"/>
      <c r="SHS2" s="12"/>
      <c r="SHT2" s="12"/>
      <c r="SHU2" s="12"/>
      <c r="SHV2" s="12"/>
      <c r="SHW2" s="12"/>
      <c r="SHX2" s="12"/>
      <c r="SHY2" s="12"/>
      <c r="SHZ2" s="12"/>
      <c r="SIA2" s="12"/>
      <c r="SIB2" s="12"/>
      <c r="SIC2" s="12"/>
      <c r="SID2" s="12"/>
      <c r="SIE2" s="12"/>
      <c r="SIF2" s="12"/>
      <c r="SIG2" s="12"/>
      <c r="SIH2" s="12"/>
      <c r="SII2" s="12"/>
      <c r="SIJ2" s="12"/>
      <c r="SIK2" s="12"/>
      <c r="SIL2" s="12"/>
      <c r="SIM2" s="12"/>
      <c r="SIN2" s="12"/>
      <c r="SIO2" s="12"/>
      <c r="SIP2" s="12"/>
      <c r="SIQ2" s="12"/>
      <c r="SIR2" s="12"/>
      <c r="SIS2" s="12"/>
      <c r="SIT2" s="12"/>
      <c r="SIU2" s="12"/>
      <c r="SIV2" s="12"/>
      <c r="SIW2" s="12"/>
      <c r="SIX2" s="12"/>
      <c r="SIY2" s="12"/>
      <c r="SIZ2" s="12"/>
      <c r="SJA2" s="12"/>
      <c r="SJB2" s="12"/>
      <c r="SJC2" s="12"/>
      <c r="SJD2" s="12"/>
      <c r="SJE2" s="12"/>
      <c r="SJF2" s="12"/>
      <c r="SJG2" s="12"/>
      <c r="SJH2" s="12"/>
      <c r="SJI2" s="12"/>
      <c r="SJJ2" s="12"/>
      <c r="SJK2" s="12"/>
      <c r="SJL2" s="12"/>
      <c r="SJM2" s="12"/>
      <c r="SJN2" s="12"/>
      <c r="SJO2" s="12"/>
      <c r="SJP2" s="12"/>
      <c r="SJQ2" s="12"/>
      <c r="SJR2" s="12"/>
      <c r="SJS2" s="12"/>
      <c r="SJT2" s="12"/>
      <c r="SJU2" s="12"/>
      <c r="SJV2" s="12"/>
      <c r="SJW2" s="12"/>
      <c r="SJX2" s="12"/>
      <c r="SJY2" s="12"/>
      <c r="SJZ2" s="12"/>
      <c r="SKA2" s="12"/>
      <c r="SKB2" s="12"/>
      <c r="SKC2" s="12"/>
      <c r="SKD2" s="12"/>
      <c r="SKE2" s="12"/>
      <c r="SKF2" s="12"/>
      <c r="SKG2" s="12"/>
      <c r="SKH2" s="12"/>
      <c r="SKI2" s="12"/>
      <c r="SKJ2" s="12"/>
      <c r="SKK2" s="12"/>
      <c r="SKL2" s="12"/>
      <c r="SKM2" s="12"/>
      <c r="SKN2" s="12"/>
      <c r="SKO2" s="12"/>
      <c r="SKP2" s="12"/>
      <c r="SKQ2" s="12"/>
      <c r="SKR2" s="12"/>
      <c r="SKS2" s="12"/>
      <c r="SKT2" s="12"/>
      <c r="SKU2" s="12"/>
      <c r="SKV2" s="12"/>
      <c r="SKW2" s="12"/>
      <c r="SKX2" s="12"/>
      <c r="SKY2" s="12"/>
      <c r="SKZ2" s="12"/>
      <c r="SLA2" s="12"/>
      <c r="SLB2" s="12"/>
      <c r="SLC2" s="12"/>
      <c r="SLD2" s="12"/>
      <c r="SLE2" s="12"/>
      <c r="SLF2" s="12"/>
      <c r="SLG2" s="12"/>
      <c r="SLH2" s="12"/>
      <c r="SLI2" s="12"/>
      <c r="SLJ2" s="12"/>
      <c r="SLK2" s="12"/>
      <c r="SLL2" s="12"/>
      <c r="SLM2" s="12"/>
      <c r="SLN2" s="12"/>
      <c r="SLO2" s="12"/>
      <c r="SLP2" s="12"/>
      <c r="SLQ2" s="12"/>
      <c r="SLR2" s="12"/>
      <c r="SLS2" s="12"/>
      <c r="SLT2" s="12"/>
      <c r="SLU2" s="12"/>
      <c r="SLV2" s="12"/>
      <c r="SLW2" s="12"/>
      <c r="SLX2" s="12"/>
      <c r="SLY2" s="12"/>
      <c r="SLZ2" s="12"/>
      <c r="SMA2" s="12"/>
      <c r="SMB2" s="12"/>
      <c r="SMC2" s="12"/>
      <c r="SMD2" s="12"/>
      <c r="SME2" s="12"/>
      <c r="SMF2" s="12"/>
      <c r="SMG2" s="12"/>
      <c r="SMH2" s="12"/>
      <c r="SMI2" s="12"/>
      <c r="SMJ2" s="12"/>
      <c r="SMK2" s="12"/>
      <c r="SML2" s="12"/>
      <c r="SMM2" s="12"/>
      <c r="SMN2" s="12"/>
      <c r="SMO2" s="12"/>
      <c r="SMP2" s="12"/>
      <c r="SMQ2" s="12"/>
      <c r="SMR2" s="12"/>
      <c r="SMS2" s="12"/>
      <c r="SMT2" s="12"/>
      <c r="SMU2" s="12"/>
      <c r="SMV2" s="12"/>
      <c r="SMW2" s="12"/>
      <c r="SMX2" s="12"/>
      <c r="SMY2" s="12"/>
      <c r="SMZ2" s="12"/>
      <c r="SNA2" s="12"/>
      <c r="SNB2" s="12"/>
      <c r="SNC2" s="12"/>
      <c r="SND2" s="12"/>
      <c r="SNE2" s="12"/>
      <c r="SNF2" s="12"/>
      <c r="SNG2" s="12"/>
      <c r="SNH2" s="12"/>
      <c r="SNI2" s="12"/>
      <c r="SNJ2" s="12"/>
      <c r="SNK2" s="12"/>
      <c r="SNL2" s="12"/>
      <c r="SNM2" s="12"/>
      <c r="SNN2" s="12"/>
      <c r="SNO2" s="12"/>
      <c r="SNP2" s="12"/>
      <c r="SNQ2" s="12"/>
      <c r="SNR2" s="12"/>
      <c r="SNS2" s="12"/>
      <c r="SNT2" s="12"/>
      <c r="SNU2" s="12"/>
      <c r="SNV2" s="12"/>
      <c r="SNW2" s="12"/>
      <c r="SNX2" s="12"/>
      <c r="SNY2" s="12"/>
      <c r="SNZ2" s="12"/>
      <c r="SOA2" s="12"/>
      <c r="SOB2" s="12"/>
      <c r="SOC2" s="12"/>
      <c r="SOD2" s="12"/>
      <c r="SOE2" s="12"/>
      <c r="SOF2" s="12"/>
      <c r="SOG2" s="12"/>
      <c r="SOH2" s="12"/>
      <c r="SOI2" s="12"/>
      <c r="SOJ2" s="12"/>
      <c r="SOK2" s="12"/>
      <c r="SOL2" s="12"/>
      <c r="SOM2" s="12"/>
      <c r="SON2" s="12"/>
      <c r="SOO2" s="12"/>
      <c r="SOP2" s="12"/>
      <c r="SOQ2" s="12"/>
      <c r="SOR2" s="12"/>
      <c r="SOS2" s="12"/>
      <c r="SOT2" s="12"/>
      <c r="SOU2" s="12"/>
      <c r="SOV2" s="12"/>
      <c r="SOW2" s="12"/>
      <c r="SOX2" s="12"/>
      <c r="SOY2" s="12"/>
      <c r="SOZ2" s="12"/>
      <c r="SPA2" s="12"/>
      <c r="SPB2" s="12"/>
      <c r="SPC2" s="12"/>
      <c r="SPD2" s="12"/>
      <c r="SPE2" s="12"/>
      <c r="SPF2" s="12"/>
      <c r="SPG2" s="12"/>
      <c r="SPH2" s="12"/>
      <c r="SPI2" s="12"/>
      <c r="SPJ2" s="12"/>
      <c r="SPK2" s="12"/>
      <c r="SPL2" s="12"/>
      <c r="SPM2" s="12"/>
      <c r="SPN2" s="12"/>
      <c r="SPO2" s="12"/>
      <c r="SPP2" s="12"/>
      <c r="SPQ2" s="12"/>
      <c r="SPR2" s="12"/>
      <c r="SPS2" s="12"/>
      <c r="SPT2" s="12"/>
      <c r="SPU2" s="12"/>
      <c r="SPV2" s="12"/>
      <c r="SPW2" s="12"/>
      <c r="SPX2" s="12"/>
      <c r="SPY2" s="12"/>
      <c r="SPZ2" s="12"/>
      <c r="SQA2" s="12"/>
      <c r="SQB2" s="12"/>
      <c r="SQC2" s="12"/>
      <c r="SQD2" s="12"/>
      <c r="SQE2" s="12"/>
      <c r="SQF2" s="12"/>
      <c r="SQG2" s="12"/>
      <c r="SQH2" s="12"/>
      <c r="SQI2" s="12"/>
      <c r="SQJ2" s="12"/>
      <c r="SQK2" s="12"/>
      <c r="SQL2" s="12"/>
      <c r="SQM2" s="12"/>
      <c r="SQN2" s="12"/>
      <c r="SQO2" s="12"/>
      <c r="SQP2" s="12"/>
      <c r="SQQ2" s="12"/>
      <c r="SQR2" s="12"/>
      <c r="SQS2" s="12"/>
      <c r="SQT2" s="12"/>
      <c r="SQU2" s="12"/>
      <c r="SQV2" s="12"/>
      <c r="SQW2" s="12"/>
      <c r="SQX2" s="12"/>
      <c r="SQY2" s="12"/>
      <c r="SQZ2" s="12"/>
      <c r="SRA2" s="12"/>
      <c r="SRB2" s="12"/>
      <c r="SRC2" s="12"/>
      <c r="SRD2" s="12"/>
      <c r="SRE2" s="12"/>
      <c r="SRF2" s="12"/>
      <c r="SRG2" s="12"/>
      <c r="SRH2" s="12"/>
      <c r="SRI2" s="12"/>
      <c r="SRJ2" s="12"/>
      <c r="SRK2" s="12"/>
      <c r="SRL2" s="12"/>
      <c r="SRM2" s="12"/>
      <c r="SRN2" s="12"/>
      <c r="SRO2" s="12"/>
      <c r="SRP2" s="12"/>
      <c r="SRQ2" s="12"/>
      <c r="SRR2" s="12"/>
      <c r="SRS2" s="12"/>
      <c r="SRT2" s="12"/>
      <c r="SRU2" s="12"/>
      <c r="SRV2" s="12"/>
      <c r="SRW2" s="12"/>
      <c r="SRX2" s="12"/>
      <c r="SRY2" s="12"/>
      <c r="SRZ2" s="12"/>
      <c r="SSA2" s="12"/>
      <c r="SSB2" s="12"/>
      <c r="SSC2" s="12"/>
      <c r="SSD2" s="12"/>
      <c r="SSE2" s="12"/>
      <c r="SSF2" s="12"/>
      <c r="SSG2" s="12"/>
      <c r="SSH2" s="12"/>
      <c r="SSI2" s="12"/>
      <c r="SSJ2" s="12"/>
      <c r="SSK2" s="12"/>
      <c r="SSL2" s="12"/>
      <c r="SSM2" s="12"/>
      <c r="SSN2" s="12"/>
      <c r="SSO2" s="12"/>
      <c r="SSP2" s="12"/>
      <c r="SSQ2" s="12"/>
      <c r="SSR2" s="12"/>
      <c r="SSS2" s="12"/>
      <c r="SST2" s="12"/>
      <c r="SSU2" s="12"/>
      <c r="SSV2" s="12"/>
      <c r="SSW2" s="12"/>
      <c r="SSX2" s="12"/>
      <c r="SSY2" s="12"/>
      <c r="SSZ2" s="12"/>
      <c r="STA2" s="12"/>
      <c r="STB2" s="12"/>
      <c r="STC2" s="12"/>
      <c r="STD2" s="12"/>
      <c r="STE2" s="12"/>
      <c r="STF2" s="12"/>
      <c r="STG2" s="12"/>
      <c r="STH2" s="12"/>
      <c r="STI2" s="12"/>
      <c r="STJ2" s="12"/>
      <c r="STK2" s="12"/>
      <c r="STL2" s="12"/>
      <c r="STM2" s="12"/>
      <c r="STN2" s="12"/>
      <c r="STO2" s="12"/>
      <c r="STP2" s="12"/>
      <c r="STQ2" s="12"/>
      <c r="STR2" s="12"/>
      <c r="STS2" s="12"/>
      <c r="STT2" s="12"/>
      <c r="STU2" s="12"/>
      <c r="STV2" s="12"/>
      <c r="STW2" s="12"/>
      <c r="STX2" s="12"/>
      <c r="STY2" s="12"/>
      <c r="STZ2" s="12"/>
      <c r="SUA2" s="12"/>
      <c r="SUB2" s="12"/>
      <c r="SUC2" s="12"/>
      <c r="SUD2" s="12"/>
      <c r="SUE2" s="12"/>
      <c r="SUF2" s="12"/>
      <c r="SUG2" s="12"/>
      <c r="SUH2" s="12"/>
      <c r="SUI2" s="12"/>
      <c r="SUJ2" s="12"/>
      <c r="SUK2" s="12"/>
      <c r="SUL2" s="12"/>
      <c r="SUM2" s="12"/>
      <c r="SUN2" s="12"/>
      <c r="SUO2" s="12"/>
      <c r="SUP2" s="12"/>
      <c r="SUQ2" s="12"/>
      <c r="SUR2" s="12"/>
      <c r="SUS2" s="12"/>
      <c r="SUT2" s="12"/>
      <c r="SUU2" s="12"/>
      <c r="SUV2" s="12"/>
      <c r="SUW2" s="12"/>
      <c r="SUX2" s="12"/>
      <c r="SUY2" s="12"/>
      <c r="SUZ2" s="12"/>
      <c r="SVA2" s="12"/>
      <c r="SVB2" s="12"/>
      <c r="SVC2" s="12"/>
      <c r="SVD2" s="12"/>
      <c r="SVE2" s="12"/>
      <c r="SVF2" s="12"/>
      <c r="SVG2" s="12"/>
      <c r="SVH2" s="12"/>
      <c r="SVI2" s="12"/>
      <c r="SVJ2" s="12"/>
      <c r="SVK2" s="12"/>
      <c r="SVL2" s="12"/>
      <c r="SVM2" s="12"/>
      <c r="SVN2" s="12"/>
      <c r="SVO2" s="12"/>
      <c r="SVP2" s="12"/>
      <c r="SVQ2" s="12"/>
      <c r="SVR2" s="12"/>
      <c r="SVS2" s="12"/>
      <c r="SVT2" s="12"/>
      <c r="SVU2" s="12"/>
      <c r="SVV2" s="12"/>
      <c r="SVW2" s="12"/>
      <c r="SVX2" s="12"/>
      <c r="SVY2" s="12"/>
      <c r="SVZ2" s="12"/>
      <c r="SWA2" s="12"/>
      <c r="SWB2" s="12"/>
      <c r="SWC2" s="12"/>
      <c r="SWD2" s="12"/>
      <c r="SWE2" s="12"/>
      <c r="SWF2" s="12"/>
      <c r="SWG2" s="12"/>
      <c r="SWH2" s="12"/>
      <c r="SWI2" s="12"/>
      <c r="SWJ2" s="12"/>
      <c r="SWK2" s="12"/>
      <c r="SWL2" s="12"/>
      <c r="SWM2" s="12"/>
      <c r="SWN2" s="12"/>
      <c r="SWO2" s="12"/>
      <c r="SWP2" s="12"/>
      <c r="SWQ2" s="12"/>
      <c r="SWR2" s="12"/>
      <c r="SWS2" s="12"/>
      <c r="SWT2" s="12"/>
      <c r="SWU2" s="12"/>
      <c r="SWV2" s="12"/>
      <c r="SWW2" s="12"/>
      <c r="SWX2" s="12"/>
      <c r="SWY2" s="12"/>
      <c r="SWZ2" s="12"/>
      <c r="SXA2" s="12"/>
      <c r="SXB2" s="12"/>
      <c r="SXC2" s="12"/>
      <c r="SXD2" s="12"/>
      <c r="SXE2" s="12"/>
      <c r="SXF2" s="12"/>
      <c r="SXG2" s="12"/>
      <c r="SXH2" s="12"/>
      <c r="SXI2" s="12"/>
      <c r="SXJ2" s="12"/>
      <c r="SXK2" s="12"/>
      <c r="SXL2" s="12"/>
      <c r="SXM2" s="12"/>
      <c r="SXN2" s="12"/>
      <c r="SXO2" s="12"/>
      <c r="SXP2" s="12"/>
      <c r="SXQ2" s="12"/>
      <c r="SXR2" s="12"/>
      <c r="SXS2" s="12"/>
      <c r="SXT2" s="12"/>
      <c r="SXU2" s="12"/>
      <c r="SXV2" s="12"/>
      <c r="SXW2" s="12"/>
      <c r="SXX2" s="12"/>
      <c r="SXY2" s="12"/>
      <c r="SXZ2" s="12"/>
      <c r="SYA2" s="12"/>
      <c r="SYB2" s="12"/>
      <c r="SYC2" s="12"/>
      <c r="SYD2" s="12"/>
      <c r="SYE2" s="12"/>
      <c r="SYF2" s="12"/>
      <c r="SYG2" s="12"/>
      <c r="SYH2" s="12"/>
      <c r="SYI2" s="12"/>
      <c r="SYJ2" s="12"/>
      <c r="SYK2" s="12"/>
      <c r="SYL2" s="12"/>
      <c r="SYM2" s="12"/>
      <c r="SYN2" s="12"/>
      <c r="SYO2" s="12"/>
      <c r="SYP2" s="12"/>
      <c r="SYQ2" s="12"/>
      <c r="SYR2" s="12"/>
      <c r="SYS2" s="12"/>
      <c r="SYT2" s="12"/>
      <c r="SYU2" s="12"/>
      <c r="SYV2" s="12"/>
      <c r="SYW2" s="12"/>
      <c r="SYX2" s="12"/>
      <c r="SYY2" s="12"/>
      <c r="SYZ2" s="12"/>
      <c r="SZA2" s="12"/>
      <c r="SZB2" s="12"/>
      <c r="SZC2" s="12"/>
      <c r="SZD2" s="12"/>
      <c r="SZE2" s="12"/>
      <c r="SZF2" s="12"/>
      <c r="SZG2" s="12"/>
      <c r="SZH2" s="12"/>
      <c r="SZI2" s="12"/>
      <c r="SZJ2" s="12"/>
      <c r="SZK2" s="12"/>
      <c r="SZL2" s="12"/>
      <c r="SZM2" s="12"/>
      <c r="SZN2" s="12"/>
      <c r="SZO2" s="12"/>
      <c r="SZP2" s="12"/>
      <c r="SZQ2" s="12"/>
      <c r="SZR2" s="12"/>
      <c r="SZS2" s="12"/>
      <c r="SZT2" s="12"/>
      <c r="SZU2" s="12"/>
      <c r="SZV2" s="12"/>
      <c r="SZW2" s="12"/>
      <c r="SZX2" s="12"/>
      <c r="SZY2" s="12"/>
      <c r="SZZ2" s="12"/>
      <c r="TAA2" s="12"/>
      <c r="TAB2" s="12"/>
      <c r="TAC2" s="12"/>
      <c r="TAD2" s="12"/>
      <c r="TAE2" s="12"/>
      <c r="TAF2" s="12"/>
      <c r="TAG2" s="12"/>
      <c r="TAH2" s="12"/>
      <c r="TAI2" s="12"/>
      <c r="TAJ2" s="12"/>
      <c r="TAK2" s="12"/>
      <c r="TAL2" s="12"/>
      <c r="TAM2" s="12"/>
      <c r="TAN2" s="12"/>
      <c r="TAO2" s="12"/>
      <c r="TAP2" s="12"/>
      <c r="TAQ2" s="12"/>
      <c r="TAR2" s="12"/>
      <c r="TAS2" s="12"/>
      <c r="TAT2" s="12"/>
      <c r="TAU2" s="12"/>
      <c r="TAV2" s="12"/>
      <c r="TAW2" s="12"/>
      <c r="TAX2" s="12"/>
      <c r="TAY2" s="12"/>
      <c r="TAZ2" s="12"/>
      <c r="TBA2" s="12"/>
      <c r="TBB2" s="12"/>
      <c r="TBC2" s="12"/>
      <c r="TBD2" s="12"/>
      <c r="TBE2" s="12"/>
      <c r="TBF2" s="12"/>
      <c r="TBG2" s="12"/>
      <c r="TBH2" s="12"/>
      <c r="TBI2" s="12"/>
      <c r="TBJ2" s="12"/>
      <c r="TBK2" s="12"/>
      <c r="TBL2" s="12"/>
      <c r="TBM2" s="12"/>
      <c r="TBN2" s="12"/>
      <c r="TBO2" s="12"/>
      <c r="TBP2" s="12"/>
      <c r="TBQ2" s="12"/>
      <c r="TBR2" s="12"/>
      <c r="TBS2" s="12"/>
      <c r="TBT2" s="12"/>
      <c r="TBU2" s="12"/>
      <c r="TBV2" s="12"/>
      <c r="TBW2" s="12"/>
      <c r="TBX2" s="12"/>
      <c r="TBY2" s="12"/>
      <c r="TBZ2" s="12"/>
      <c r="TCA2" s="12"/>
      <c r="TCB2" s="12"/>
      <c r="TCC2" s="12"/>
      <c r="TCD2" s="12"/>
      <c r="TCE2" s="12"/>
      <c r="TCF2" s="12"/>
      <c r="TCG2" s="12"/>
      <c r="TCH2" s="12"/>
      <c r="TCI2" s="12"/>
      <c r="TCJ2" s="12"/>
      <c r="TCK2" s="12"/>
      <c r="TCL2" s="12"/>
      <c r="TCM2" s="12"/>
      <c r="TCN2" s="12"/>
      <c r="TCO2" s="12"/>
      <c r="TCP2" s="12"/>
      <c r="TCQ2" s="12"/>
      <c r="TCR2" s="12"/>
      <c r="TCS2" s="12"/>
      <c r="TCT2" s="12"/>
      <c r="TCU2" s="12"/>
      <c r="TCV2" s="12"/>
      <c r="TCW2" s="12"/>
      <c r="TCX2" s="12"/>
      <c r="TCY2" s="12"/>
      <c r="TCZ2" s="12"/>
      <c r="TDA2" s="12"/>
      <c r="TDB2" s="12"/>
      <c r="TDC2" s="12"/>
      <c r="TDD2" s="12"/>
      <c r="TDE2" s="12"/>
      <c r="TDF2" s="12"/>
      <c r="TDG2" s="12"/>
      <c r="TDH2" s="12"/>
      <c r="TDI2" s="12"/>
      <c r="TDJ2" s="12"/>
      <c r="TDK2" s="12"/>
      <c r="TDL2" s="12"/>
      <c r="TDM2" s="12"/>
      <c r="TDN2" s="12"/>
      <c r="TDO2" s="12"/>
      <c r="TDP2" s="12"/>
      <c r="TDQ2" s="12"/>
      <c r="TDR2" s="12"/>
      <c r="TDS2" s="12"/>
      <c r="TDT2" s="12"/>
      <c r="TDU2" s="12"/>
      <c r="TDV2" s="12"/>
      <c r="TDW2" s="12"/>
      <c r="TDX2" s="12"/>
      <c r="TDY2" s="12"/>
      <c r="TDZ2" s="12"/>
      <c r="TEA2" s="12"/>
      <c r="TEB2" s="12"/>
      <c r="TEC2" s="12"/>
      <c r="TED2" s="12"/>
      <c r="TEE2" s="12"/>
      <c r="TEF2" s="12"/>
      <c r="TEG2" s="12"/>
      <c r="TEH2" s="12"/>
      <c r="TEI2" s="12"/>
      <c r="TEJ2" s="12"/>
      <c r="TEK2" s="12"/>
      <c r="TEL2" s="12"/>
      <c r="TEM2" s="12"/>
      <c r="TEN2" s="12"/>
      <c r="TEO2" s="12"/>
      <c r="TEP2" s="12"/>
      <c r="TEQ2" s="12"/>
      <c r="TER2" s="12"/>
      <c r="TES2" s="12"/>
      <c r="TET2" s="12"/>
      <c r="TEU2" s="12"/>
      <c r="TEV2" s="12"/>
      <c r="TEW2" s="12"/>
      <c r="TEX2" s="12"/>
      <c r="TEY2" s="12"/>
      <c r="TEZ2" s="12"/>
      <c r="TFA2" s="12"/>
      <c r="TFB2" s="12"/>
      <c r="TFC2" s="12"/>
      <c r="TFD2" s="12"/>
      <c r="TFE2" s="12"/>
      <c r="TFF2" s="12"/>
      <c r="TFG2" s="12"/>
      <c r="TFH2" s="12"/>
      <c r="TFI2" s="12"/>
      <c r="TFJ2" s="12"/>
      <c r="TFK2" s="12"/>
      <c r="TFL2" s="12"/>
      <c r="TFM2" s="12"/>
      <c r="TFN2" s="12"/>
      <c r="TFO2" s="12"/>
      <c r="TFP2" s="12"/>
      <c r="TFQ2" s="12"/>
      <c r="TFR2" s="12"/>
      <c r="TFS2" s="12"/>
      <c r="TFT2" s="12"/>
      <c r="TFU2" s="12"/>
      <c r="TFV2" s="12"/>
      <c r="TFW2" s="12"/>
      <c r="TFX2" s="12"/>
      <c r="TFY2" s="12"/>
      <c r="TFZ2" s="12"/>
      <c r="TGA2" s="12"/>
      <c r="TGB2" s="12"/>
      <c r="TGC2" s="12"/>
      <c r="TGD2" s="12"/>
      <c r="TGE2" s="12"/>
      <c r="TGF2" s="12"/>
      <c r="TGG2" s="12"/>
      <c r="TGH2" s="12"/>
      <c r="TGI2" s="12"/>
      <c r="TGJ2" s="12"/>
      <c r="TGK2" s="12"/>
      <c r="TGL2" s="12"/>
      <c r="TGM2" s="12"/>
      <c r="TGN2" s="12"/>
      <c r="TGO2" s="12"/>
      <c r="TGP2" s="12"/>
      <c r="TGQ2" s="12"/>
      <c r="TGR2" s="12"/>
      <c r="TGS2" s="12"/>
      <c r="TGT2" s="12"/>
      <c r="TGU2" s="12"/>
      <c r="TGV2" s="12"/>
      <c r="TGW2" s="12"/>
      <c r="TGX2" s="12"/>
      <c r="TGY2" s="12"/>
      <c r="TGZ2" s="12"/>
      <c r="THA2" s="12"/>
      <c r="THB2" s="12"/>
      <c r="THC2" s="12"/>
      <c r="THD2" s="12"/>
      <c r="THE2" s="12"/>
      <c r="THF2" s="12"/>
      <c r="THG2" s="12"/>
      <c r="THH2" s="12"/>
      <c r="THI2" s="12"/>
      <c r="THJ2" s="12"/>
      <c r="THK2" s="12"/>
      <c r="THL2" s="12"/>
      <c r="THM2" s="12"/>
      <c r="THN2" s="12"/>
      <c r="THO2" s="12"/>
      <c r="THP2" s="12"/>
      <c r="THQ2" s="12"/>
      <c r="THR2" s="12"/>
      <c r="THS2" s="12"/>
      <c r="THT2" s="12"/>
      <c r="THU2" s="12"/>
      <c r="THV2" s="12"/>
      <c r="THW2" s="12"/>
      <c r="THX2" s="12"/>
      <c r="THY2" s="12"/>
      <c r="THZ2" s="12"/>
      <c r="TIA2" s="12"/>
      <c r="TIB2" s="12"/>
      <c r="TIC2" s="12"/>
      <c r="TID2" s="12"/>
      <c r="TIE2" s="12"/>
      <c r="TIF2" s="12"/>
      <c r="TIG2" s="12"/>
      <c r="TIH2" s="12"/>
      <c r="TII2" s="12"/>
      <c r="TIJ2" s="12"/>
      <c r="TIK2" s="12"/>
      <c r="TIL2" s="12"/>
      <c r="TIM2" s="12"/>
      <c r="TIN2" s="12"/>
      <c r="TIO2" s="12"/>
      <c r="TIP2" s="12"/>
      <c r="TIQ2" s="12"/>
      <c r="TIR2" s="12"/>
      <c r="TIS2" s="12"/>
      <c r="TIT2" s="12"/>
      <c r="TIU2" s="12"/>
      <c r="TIV2" s="12"/>
      <c r="TIW2" s="12"/>
      <c r="TIX2" s="12"/>
      <c r="TIY2" s="12"/>
      <c r="TIZ2" s="12"/>
      <c r="TJA2" s="12"/>
      <c r="TJB2" s="12"/>
      <c r="TJC2" s="12"/>
      <c r="TJD2" s="12"/>
      <c r="TJE2" s="12"/>
      <c r="TJF2" s="12"/>
      <c r="TJG2" s="12"/>
      <c r="TJH2" s="12"/>
      <c r="TJI2" s="12"/>
      <c r="TJJ2" s="12"/>
      <c r="TJK2" s="12"/>
      <c r="TJL2" s="12"/>
      <c r="TJM2" s="12"/>
      <c r="TJN2" s="12"/>
      <c r="TJO2" s="12"/>
      <c r="TJP2" s="12"/>
      <c r="TJQ2" s="12"/>
      <c r="TJR2" s="12"/>
      <c r="TJS2" s="12"/>
      <c r="TJT2" s="12"/>
      <c r="TJU2" s="12"/>
      <c r="TJV2" s="12"/>
      <c r="TJW2" s="12"/>
      <c r="TJX2" s="12"/>
      <c r="TJY2" s="12"/>
      <c r="TJZ2" s="12"/>
      <c r="TKA2" s="12"/>
      <c r="TKB2" s="12"/>
      <c r="TKC2" s="12"/>
      <c r="TKD2" s="12"/>
      <c r="TKE2" s="12"/>
      <c r="TKF2" s="12"/>
      <c r="TKG2" s="12"/>
      <c r="TKH2" s="12"/>
      <c r="TKI2" s="12"/>
      <c r="TKJ2" s="12"/>
      <c r="TKK2" s="12"/>
      <c r="TKL2" s="12"/>
      <c r="TKM2" s="12"/>
      <c r="TKN2" s="12"/>
      <c r="TKO2" s="12"/>
      <c r="TKP2" s="12"/>
      <c r="TKQ2" s="12"/>
      <c r="TKR2" s="12"/>
      <c r="TKS2" s="12"/>
      <c r="TKT2" s="12"/>
      <c r="TKU2" s="12"/>
      <c r="TKV2" s="12"/>
      <c r="TKW2" s="12"/>
      <c r="TKX2" s="12"/>
      <c r="TKY2" s="12"/>
      <c r="TKZ2" s="12"/>
      <c r="TLA2" s="12"/>
      <c r="TLB2" s="12"/>
      <c r="TLC2" s="12"/>
      <c r="TLD2" s="12"/>
      <c r="TLE2" s="12"/>
      <c r="TLF2" s="12"/>
      <c r="TLG2" s="12"/>
      <c r="TLH2" s="12"/>
      <c r="TLI2" s="12"/>
      <c r="TLJ2" s="12"/>
      <c r="TLK2" s="12"/>
      <c r="TLL2" s="12"/>
      <c r="TLM2" s="12"/>
      <c r="TLN2" s="12"/>
      <c r="TLO2" s="12"/>
      <c r="TLP2" s="12"/>
      <c r="TLQ2" s="12"/>
      <c r="TLR2" s="12"/>
      <c r="TLS2" s="12"/>
      <c r="TLT2" s="12"/>
      <c r="TLU2" s="12"/>
      <c r="TLV2" s="12"/>
      <c r="TLW2" s="12"/>
      <c r="TLX2" s="12"/>
      <c r="TLY2" s="12"/>
      <c r="TLZ2" s="12"/>
      <c r="TMA2" s="12"/>
      <c r="TMB2" s="12"/>
      <c r="TMC2" s="12"/>
      <c r="TMD2" s="12"/>
      <c r="TME2" s="12"/>
      <c r="TMF2" s="12"/>
      <c r="TMG2" s="12"/>
      <c r="TMH2" s="12"/>
      <c r="TMI2" s="12"/>
      <c r="TMJ2" s="12"/>
      <c r="TMK2" s="12"/>
      <c r="TML2" s="12"/>
      <c r="TMM2" s="12"/>
      <c r="TMN2" s="12"/>
      <c r="TMO2" s="12"/>
      <c r="TMP2" s="12"/>
      <c r="TMQ2" s="12"/>
      <c r="TMR2" s="12"/>
      <c r="TMS2" s="12"/>
      <c r="TMT2" s="12"/>
      <c r="TMU2" s="12"/>
      <c r="TMV2" s="12"/>
      <c r="TMW2" s="12"/>
      <c r="TMX2" s="12"/>
      <c r="TMY2" s="12"/>
      <c r="TMZ2" s="12"/>
      <c r="TNA2" s="12"/>
      <c r="TNB2" s="12"/>
      <c r="TNC2" s="12"/>
      <c r="TND2" s="12"/>
      <c r="TNE2" s="12"/>
      <c r="TNF2" s="12"/>
      <c r="TNG2" s="12"/>
      <c r="TNH2" s="12"/>
      <c r="TNI2" s="12"/>
      <c r="TNJ2" s="12"/>
      <c r="TNK2" s="12"/>
      <c r="TNL2" s="12"/>
      <c r="TNM2" s="12"/>
      <c r="TNN2" s="12"/>
      <c r="TNO2" s="12"/>
      <c r="TNP2" s="12"/>
      <c r="TNQ2" s="12"/>
      <c r="TNR2" s="12"/>
      <c r="TNS2" s="12"/>
      <c r="TNT2" s="12"/>
      <c r="TNU2" s="12"/>
      <c r="TNV2" s="12"/>
      <c r="TNW2" s="12"/>
      <c r="TNX2" s="12"/>
      <c r="TNY2" s="12"/>
      <c r="TNZ2" s="12"/>
      <c r="TOA2" s="12"/>
      <c r="TOB2" s="12"/>
      <c r="TOC2" s="12"/>
      <c r="TOD2" s="12"/>
      <c r="TOE2" s="12"/>
      <c r="TOF2" s="12"/>
      <c r="TOG2" s="12"/>
      <c r="TOH2" s="12"/>
      <c r="TOI2" s="12"/>
      <c r="TOJ2" s="12"/>
      <c r="TOK2" s="12"/>
      <c r="TOL2" s="12"/>
      <c r="TOM2" s="12"/>
      <c r="TON2" s="12"/>
      <c r="TOO2" s="12"/>
      <c r="TOP2" s="12"/>
      <c r="TOQ2" s="12"/>
      <c r="TOR2" s="12"/>
      <c r="TOS2" s="12"/>
      <c r="TOT2" s="12"/>
      <c r="TOU2" s="12"/>
      <c r="TOV2" s="12"/>
      <c r="TOW2" s="12"/>
      <c r="TOX2" s="12"/>
      <c r="TOY2" s="12"/>
      <c r="TOZ2" s="12"/>
      <c r="TPA2" s="12"/>
      <c r="TPB2" s="12"/>
      <c r="TPC2" s="12"/>
      <c r="TPD2" s="12"/>
      <c r="TPE2" s="12"/>
      <c r="TPF2" s="12"/>
      <c r="TPG2" s="12"/>
      <c r="TPH2" s="12"/>
      <c r="TPI2" s="12"/>
      <c r="TPJ2" s="12"/>
      <c r="TPK2" s="12"/>
      <c r="TPL2" s="12"/>
      <c r="TPM2" s="12"/>
      <c r="TPN2" s="12"/>
      <c r="TPO2" s="12"/>
      <c r="TPP2" s="12"/>
      <c r="TPQ2" s="12"/>
      <c r="TPR2" s="12"/>
      <c r="TPS2" s="12"/>
      <c r="TPT2" s="12"/>
      <c r="TPU2" s="12"/>
      <c r="TPV2" s="12"/>
      <c r="TPW2" s="12"/>
      <c r="TPX2" s="12"/>
      <c r="TPY2" s="12"/>
      <c r="TPZ2" s="12"/>
      <c r="TQA2" s="12"/>
      <c r="TQB2" s="12"/>
      <c r="TQC2" s="12"/>
      <c r="TQD2" s="12"/>
      <c r="TQE2" s="12"/>
      <c r="TQF2" s="12"/>
      <c r="TQG2" s="12"/>
      <c r="TQH2" s="12"/>
      <c r="TQI2" s="12"/>
      <c r="TQJ2" s="12"/>
      <c r="TQK2" s="12"/>
      <c r="TQL2" s="12"/>
      <c r="TQM2" s="12"/>
      <c r="TQN2" s="12"/>
      <c r="TQO2" s="12"/>
      <c r="TQP2" s="12"/>
      <c r="TQQ2" s="12"/>
      <c r="TQR2" s="12"/>
      <c r="TQS2" s="12"/>
      <c r="TQT2" s="12"/>
      <c r="TQU2" s="12"/>
      <c r="TQV2" s="12"/>
      <c r="TQW2" s="12"/>
      <c r="TQX2" s="12"/>
      <c r="TQY2" s="12"/>
      <c r="TQZ2" s="12"/>
      <c r="TRA2" s="12"/>
      <c r="TRB2" s="12"/>
      <c r="TRC2" s="12"/>
      <c r="TRD2" s="12"/>
      <c r="TRE2" s="12"/>
      <c r="TRF2" s="12"/>
      <c r="TRG2" s="12"/>
      <c r="TRH2" s="12"/>
      <c r="TRI2" s="12"/>
      <c r="TRJ2" s="12"/>
      <c r="TRK2" s="12"/>
      <c r="TRL2" s="12"/>
      <c r="TRM2" s="12"/>
      <c r="TRN2" s="12"/>
      <c r="TRO2" s="12"/>
      <c r="TRP2" s="12"/>
      <c r="TRQ2" s="12"/>
      <c r="TRR2" s="12"/>
      <c r="TRS2" s="12"/>
      <c r="TRT2" s="12"/>
      <c r="TRU2" s="12"/>
      <c r="TRV2" s="12"/>
      <c r="TRW2" s="12"/>
      <c r="TRX2" s="12"/>
      <c r="TRY2" s="12"/>
      <c r="TRZ2" s="12"/>
      <c r="TSA2" s="12"/>
      <c r="TSB2" s="12"/>
      <c r="TSC2" s="12"/>
      <c r="TSD2" s="12"/>
      <c r="TSE2" s="12"/>
      <c r="TSF2" s="12"/>
      <c r="TSG2" s="12"/>
      <c r="TSH2" s="12"/>
      <c r="TSI2" s="12"/>
      <c r="TSJ2" s="12"/>
      <c r="TSK2" s="12"/>
      <c r="TSL2" s="12"/>
      <c r="TSM2" s="12"/>
      <c r="TSN2" s="12"/>
      <c r="TSO2" s="12"/>
      <c r="TSP2" s="12"/>
      <c r="TSQ2" s="12"/>
      <c r="TSR2" s="12"/>
      <c r="TSS2" s="12"/>
      <c r="TST2" s="12"/>
      <c r="TSU2" s="12"/>
      <c r="TSV2" s="12"/>
      <c r="TSW2" s="12"/>
      <c r="TSX2" s="12"/>
      <c r="TSY2" s="12"/>
      <c r="TSZ2" s="12"/>
      <c r="TTA2" s="12"/>
      <c r="TTB2" s="12"/>
      <c r="TTC2" s="12"/>
      <c r="TTD2" s="12"/>
      <c r="TTE2" s="12"/>
      <c r="TTF2" s="12"/>
      <c r="TTG2" s="12"/>
      <c r="TTH2" s="12"/>
      <c r="TTI2" s="12"/>
      <c r="TTJ2" s="12"/>
      <c r="TTK2" s="12"/>
      <c r="TTL2" s="12"/>
      <c r="TTM2" s="12"/>
      <c r="TTN2" s="12"/>
      <c r="TTO2" s="12"/>
      <c r="TTP2" s="12"/>
      <c r="TTQ2" s="12"/>
      <c r="TTR2" s="12"/>
      <c r="TTS2" s="12"/>
      <c r="TTT2" s="12"/>
      <c r="TTU2" s="12"/>
      <c r="TTV2" s="12"/>
      <c r="TTW2" s="12"/>
      <c r="TTX2" s="12"/>
      <c r="TTY2" s="12"/>
      <c r="TTZ2" s="12"/>
      <c r="TUA2" s="12"/>
      <c r="TUB2" s="12"/>
      <c r="TUC2" s="12"/>
      <c r="TUD2" s="12"/>
      <c r="TUE2" s="12"/>
      <c r="TUF2" s="12"/>
      <c r="TUG2" s="12"/>
      <c r="TUH2" s="12"/>
      <c r="TUI2" s="12"/>
      <c r="TUJ2" s="12"/>
      <c r="TUK2" s="12"/>
      <c r="TUL2" s="12"/>
      <c r="TUM2" s="12"/>
      <c r="TUN2" s="12"/>
      <c r="TUO2" s="12"/>
      <c r="TUP2" s="12"/>
      <c r="TUQ2" s="12"/>
      <c r="TUR2" s="12"/>
      <c r="TUS2" s="12"/>
      <c r="TUT2" s="12"/>
      <c r="TUU2" s="12"/>
      <c r="TUV2" s="12"/>
      <c r="TUW2" s="12"/>
      <c r="TUX2" s="12"/>
      <c r="TUY2" s="12"/>
      <c r="TUZ2" s="12"/>
      <c r="TVA2" s="12"/>
      <c r="TVB2" s="12"/>
      <c r="TVC2" s="12"/>
      <c r="TVD2" s="12"/>
      <c r="TVE2" s="12"/>
      <c r="TVF2" s="12"/>
      <c r="TVG2" s="12"/>
      <c r="TVH2" s="12"/>
      <c r="TVI2" s="12"/>
      <c r="TVJ2" s="12"/>
      <c r="TVK2" s="12"/>
      <c r="TVL2" s="12"/>
      <c r="TVM2" s="12"/>
      <c r="TVN2" s="12"/>
      <c r="TVO2" s="12"/>
      <c r="TVP2" s="12"/>
      <c r="TVQ2" s="12"/>
      <c r="TVR2" s="12"/>
      <c r="TVS2" s="12"/>
      <c r="TVT2" s="12"/>
      <c r="TVU2" s="12"/>
      <c r="TVV2" s="12"/>
      <c r="TVW2" s="12"/>
      <c r="TVX2" s="12"/>
      <c r="TVY2" s="12"/>
      <c r="TVZ2" s="12"/>
      <c r="TWA2" s="12"/>
      <c r="TWB2" s="12"/>
      <c r="TWC2" s="12"/>
      <c r="TWD2" s="12"/>
      <c r="TWE2" s="12"/>
      <c r="TWF2" s="12"/>
      <c r="TWG2" s="12"/>
      <c r="TWH2" s="12"/>
      <c r="TWI2" s="12"/>
      <c r="TWJ2" s="12"/>
      <c r="TWK2" s="12"/>
      <c r="TWL2" s="12"/>
      <c r="TWM2" s="12"/>
      <c r="TWN2" s="12"/>
      <c r="TWO2" s="12"/>
      <c r="TWP2" s="12"/>
      <c r="TWQ2" s="12"/>
      <c r="TWR2" s="12"/>
      <c r="TWS2" s="12"/>
      <c r="TWT2" s="12"/>
      <c r="TWU2" s="12"/>
      <c r="TWV2" s="12"/>
      <c r="TWW2" s="12"/>
      <c r="TWX2" s="12"/>
      <c r="TWY2" s="12"/>
      <c r="TWZ2" s="12"/>
      <c r="TXA2" s="12"/>
      <c r="TXB2" s="12"/>
      <c r="TXC2" s="12"/>
      <c r="TXD2" s="12"/>
      <c r="TXE2" s="12"/>
      <c r="TXF2" s="12"/>
      <c r="TXG2" s="12"/>
      <c r="TXH2" s="12"/>
      <c r="TXI2" s="12"/>
      <c r="TXJ2" s="12"/>
      <c r="TXK2" s="12"/>
      <c r="TXL2" s="12"/>
      <c r="TXM2" s="12"/>
      <c r="TXN2" s="12"/>
      <c r="TXO2" s="12"/>
      <c r="TXP2" s="12"/>
      <c r="TXQ2" s="12"/>
      <c r="TXR2" s="12"/>
      <c r="TXS2" s="12"/>
      <c r="TXT2" s="12"/>
      <c r="TXU2" s="12"/>
      <c r="TXV2" s="12"/>
      <c r="TXW2" s="12"/>
      <c r="TXX2" s="12"/>
      <c r="TXY2" s="12"/>
      <c r="TXZ2" s="12"/>
      <c r="TYA2" s="12"/>
      <c r="TYB2" s="12"/>
      <c r="TYC2" s="12"/>
      <c r="TYD2" s="12"/>
      <c r="TYE2" s="12"/>
      <c r="TYF2" s="12"/>
      <c r="TYG2" s="12"/>
      <c r="TYH2" s="12"/>
      <c r="TYI2" s="12"/>
      <c r="TYJ2" s="12"/>
      <c r="TYK2" s="12"/>
      <c r="TYL2" s="12"/>
      <c r="TYM2" s="12"/>
      <c r="TYN2" s="12"/>
      <c r="TYO2" s="12"/>
      <c r="TYP2" s="12"/>
      <c r="TYQ2" s="12"/>
      <c r="TYR2" s="12"/>
      <c r="TYS2" s="12"/>
      <c r="TYT2" s="12"/>
      <c r="TYU2" s="12"/>
      <c r="TYV2" s="12"/>
      <c r="TYW2" s="12"/>
      <c r="TYX2" s="12"/>
      <c r="TYY2" s="12"/>
      <c r="TYZ2" s="12"/>
      <c r="TZA2" s="12"/>
      <c r="TZB2" s="12"/>
      <c r="TZC2" s="12"/>
      <c r="TZD2" s="12"/>
      <c r="TZE2" s="12"/>
      <c r="TZF2" s="12"/>
      <c r="TZG2" s="12"/>
      <c r="TZH2" s="12"/>
      <c r="TZI2" s="12"/>
      <c r="TZJ2" s="12"/>
      <c r="TZK2" s="12"/>
      <c r="TZL2" s="12"/>
      <c r="TZM2" s="12"/>
      <c r="TZN2" s="12"/>
      <c r="TZO2" s="12"/>
      <c r="TZP2" s="12"/>
      <c r="TZQ2" s="12"/>
      <c r="TZR2" s="12"/>
      <c r="TZS2" s="12"/>
      <c r="TZT2" s="12"/>
      <c r="TZU2" s="12"/>
      <c r="TZV2" s="12"/>
      <c r="TZW2" s="12"/>
      <c r="TZX2" s="12"/>
      <c r="TZY2" s="12"/>
      <c r="TZZ2" s="12"/>
      <c r="UAA2" s="12"/>
      <c r="UAB2" s="12"/>
      <c r="UAC2" s="12"/>
      <c r="UAD2" s="12"/>
      <c r="UAE2" s="12"/>
      <c r="UAF2" s="12"/>
      <c r="UAG2" s="12"/>
      <c r="UAH2" s="12"/>
      <c r="UAI2" s="12"/>
      <c r="UAJ2" s="12"/>
      <c r="UAK2" s="12"/>
      <c r="UAL2" s="12"/>
      <c r="UAM2" s="12"/>
      <c r="UAN2" s="12"/>
      <c r="UAO2" s="12"/>
      <c r="UAP2" s="12"/>
      <c r="UAQ2" s="12"/>
      <c r="UAR2" s="12"/>
      <c r="UAS2" s="12"/>
      <c r="UAT2" s="12"/>
      <c r="UAU2" s="12"/>
      <c r="UAV2" s="12"/>
      <c r="UAW2" s="12"/>
      <c r="UAX2" s="12"/>
      <c r="UAY2" s="12"/>
      <c r="UAZ2" s="12"/>
      <c r="UBA2" s="12"/>
      <c r="UBB2" s="12"/>
      <c r="UBC2" s="12"/>
      <c r="UBD2" s="12"/>
      <c r="UBE2" s="12"/>
      <c r="UBF2" s="12"/>
      <c r="UBG2" s="12"/>
      <c r="UBH2" s="12"/>
      <c r="UBI2" s="12"/>
      <c r="UBJ2" s="12"/>
      <c r="UBK2" s="12"/>
      <c r="UBL2" s="12"/>
      <c r="UBM2" s="12"/>
      <c r="UBN2" s="12"/>
      <c r="UBO2" s="12"/>
      <c r="UBP2" s="12"/>
      <c r="UBQ2" s="12"/>
      <c r="UBR2" s="12"/>
      <c r="UBS2" s="12"/>
      <c r="UBT2" s="12"/>
      <c r="UBU2" s="12"/>
      <c r="UBV2" s="12"/>
      <c r="UBW2" s="12"/>
      <c r="UBX2" s="12"/>
      <c r="UBY2" s="12"/>
      <c r="UBZ2" s="12"/>
      <c r="UCA2" s="12"/>
      <c r="UCB2" s="12"/>
      <c r="UCC2" s="12"/>
      <c r="UCD2" s="12"/>
      <c r="UCE2" s="12"/>
      <c r="UCF2" s="12"/>
      <c r="UCG2" s="12"/>
      <c r="UCH2" s="12"/>
      <c r="UCI2" s="12"/>
      <c r="UCJ2" s="12"/>
      <c r="UCK2" s="12"/>
      <c r="UCL2" s="12"/>
      <c r="UCM2" s="12"/>
      <c r="UCN2" s="12"/>
      <c r="UCO2" s="12"/>
      <c r="UCP2" s="12"/>
      <c r="UCQ2" s="12"/>
      <c r="UCR2" s="12"/>
      <c r="UCS2" s="12"/>
      <c r="UCT2" s="12"/>
      <c r="UCU2" s="12"/>
      <c r="UCV2" s="12"/>
      <c r="UCW2" s="12"/>
      <c r="UCX2" s="12"/>
      <c r="UCY2" s="12"/>
      <c r="UCZ2" s="12"/>
      <c r="UDA2" s="12"/>
      <c r="UDB2" s="12"/>
      <c r="UDC2" s="12"/>
      <c r="UDD2" s="12"/>
      <c r="UDE2" s="12"/>
      <c r="UDF2" s="12"/>
      <c r="UDG2" s="12"/>
      <c r="UDH2" s="12"/>
      <c r="UDI2" s="12"/>
      <c r="UDJ2" s="12"/>
      <c r="UDK2" s="12"/>
      <c r="UDL2" s="12"/>
      <c r="UDM2" s="12"/>
      <c r="UDN2" s="12"/>
      <c r="UDO2" s="12"/>
      <c r="UDP2" s="12"/>
      <c r="UDQ2" s="12"/>
      <c r="UDR2" s="12"/>
      <c r="UDS2" s="12"/>
      <c r="UDT2" s="12"/>
      <c r="UDU2" s="12"/>
      <c r="UDV2" s="12"/>
      <c r="UDW2" s="12"/>
      <c r="UDX2" s="12"/>
      <c r="UDY2" s="12"/>
      <c r="UDZ2" s="12"/>
      <c r="UEA2" s="12"/>
      <c r="UEB2" s="12"/>
      <c r="UEC2" s="12"/>
      <c r="UED2" s="12"/>
      <c r="UEE2" s="12"/>
      <c r="UEF2" s="12"/>
      <c r="UEG2" s="12"/>
      <c r="UEH2" s="12"/>
      <c r="UEI2" s="12"/>
      <c r="UEJ2" s="12"/>
      <c r="UEK2" s="12"/>
      <c r="UEL2" s="12"/>
      <c r="UEM2" s="12"/>
      <c r="UEN2" s="12"/>
      <c r="UEO2" s="12"/>
      <c r="UEP2" s="12"/>
      <c r="UEQ2" s="12"/>
      <c r="UER2" s="12"/>
      <c r="UES2" s="12"/>
      <c r="UET2" s="12"/>
      <c r="UEU2" s="12"/>
      <c r="UEV2" s="12"/>
      <c r="UEW2" s="12"/>
      <c r="UEX2" s="12"/>
      <c r="UEY2" s="12"/>
      <c r="UEZ2" s="12"/>
      <c r="UFA2" s="12"/>
      <c r="UFB2" s="12"/>
      <c r="UFC2" s="12"/>
      <c r="UFD2" s="12"/>
      <c r="UFE2" s="12"/>
      <c r="UFF2" s="12"/>
      <c r="UFG2" s="12"/>
      <c r="UFH2" s="12"/>
      <c r="UFI2" s="12"/>
      <c r="UFJ2" s="12"/>
      <c r="UFK2" s="12"/>
      <c r="UFL2" s="12"/>
      <c r="UFM2" s="12"/>
      <c r="UFN2" s="12"/>
      <c r="UFO2" s="12"/>
      <c r="UFP2" s="12"/>
      <c r="UFQ2" s="12"/>
      <c r="UFR2" s="12"/>
      <c r="UFS2" s="12"/>
      <c r="UFT2" s="12"/>
      <c r="UFU2" s="12"/>
      <c r="UFV2" s="12"/>
      <c r="UFW2" s="12"/>
      <c r="UFX2" s="12"/>
      <c r="UFY2" s="12"/>
      <c r="UFZ2" s="12"/>
      <c r="UGA2" s="12"/>
      <c r="UGB2" s="12"/>
      <c r="UGC2" s="12"/>
      <c r="UGD2" s="12"/>
      <c r="UGE2" s="12"/>
      <c r="UGF2" s="12"/>
      <c r="UGG2" s="12"/>
      <c r="UGH2" s="12"/>
      <c r="UGI2" s="12"/>
      <c r="UGJ2" s="12"/>
      <c r="UGK2" s="12"/>
      <c r="UGL2" s="12"/>
      <c r="UGM2" s="12"/>
      <c r="UGN2" s="12"/>
      <c r="UGO2" s="12"/>
      <c r="UGP2" s="12"/>
      <c r="UGQ2" s="12"/>
      <c r="UGR2" s="12"/>
      <c r="UGS2" s="12"/>
      <c r="UGT2" s="12"/>
      <c r="UGU2" s="12"/>
      <c r="UGV2" s="12"/>
      <c r="UGW2" s="12"/>
      <c r="UGX2" s="12"/>
      <c r="UGY2" s="12"/>
      <c r="UGZ2" s="12"/>
      <c r="UHA2" s="12"/>
      <c r="UHB2" s="12"/>
      <c r="UHC2" s="12"/>
      <c r="UHD2" s="12"/>
      <c r="UHE2" s="12"/>
      <c r="UHF2" s="12"/>
      <c r="UHG2" s="12"/>
      <c r="UHH2" s="12"/>
      <c r="UHI2" s="12"/>
      <c r="UHJ2" s="12"/>
      <c r="UHK2" s="12"/>
      <c r="UHL2" s="12"/>
      <c r="UHM2" s="12"/>
      <c r="UHN2" s="12"/>
      <c r="UHO2" s="12"/>
      <c r="UHP2" s="12"/>
      <c r="UHQ2" s="12"/>
      <c r="UHR2" s="12"/>
      <c r="UHS2" s="12"/>
      <c r="UHT2" s="12"/>
      <c r="UHU2" s="12"/>
      <c r="UHV2" s="12"/>
      <c r="UHW2" s="12"/>
      <c r="UHX2" s="12"/>
      <c r="UHY2" s="12"/>
      <c r="UHZ2" s="12"/>
      <c r="UIA2" s="12"/>
      <c r="UIB2" s="12"/>
      <c r="UIC2" s="12"/>
      <c r="UID2" s="12"/>
      <c r="UIE2" s="12"/>
      <c r="UIF2" s="12"/>
      <c r="UIG2" s="12"/>
      <c r="UIH2" s="12"/>
      <c r="UII2" s="12"/>
      <c r="UIJ2" s="12"/>
      <c r="UIK2" s="12"/>
      <c r="UIL2" s="12"/>
      <c r="UIM2" s="12"/>
      <c r="UIN2" s="12"/>
      <c r="UIO2" s="12"/>
      <c r="UIP2" s="12"/>
      <c r="UIQ2" s="12"/>
      <c r="UIR2" s="12"/>
      <c r="UIS2" s="12"/>
      <c r="UIT2" s="12"/>
      <c r="UIU2" s="12"/>
      <c r="UIV2" s="12"/>
      <c r="UIW2" s="12"/>
      <c r="UIX2" s="12"/>
      <c r="UIY2" s="12"/>
      <c r="UIZ2" s="12"/>
      <c r="UJA2" s="12"/>
      <c r="UJB2" s="12"/>
      <c r="UJC2" s="12"/>
      <c r="UJD2" s="12"/>
      <c r="UJE2" s="12"/>
      <c r="UJF2" s="12"/>
      <c r="UJG2" s="12"/>
      <c r="UJH2" s="12"/>
      <c r="UJI2" s="12"/>
      <c r="UJJ2" s="12"/>
      <c r="UJK2" s="12"/>
      <c r="UJL2" s="12"/>
      <c r="UJM2" s="12"/>
      <c r="UJN2" s="12"/>
      <c r="UJO2" s="12"/>
      <c r="UJP2" s="12"/>
      <c r="UJQ2" s="12"/>
      <c r="UJR2" s="12"/>
      <c r="UJS2" s="12"/>
      <c r="UJT2" s="12"/>
      <c r="UJU2" s="12"/>
      <c r="UJV2" s="12"/>
      <c r="UJW2" s="12"/>
      <c r="UJX2" s="12"/>
      <c r="UJY2" s="12"/>
      <c r="UJZ2" s="12"/>
      <c r="UKA2" s="12"/>
      <c r="UKB2" s="12"/>
      <c r="UKC2" s="12"/>
      <c r="UKD2" s="12"/>
      <c r="UKE2" s="12"/>
      <c r="UKF2" s="12"/>
      <c r="UKG2" s="12"/>
      <c r="UKH2" s="12"/>
      <c r="UKI2" s="12"/>
      <c r="UKJ2" s="12"/>
      <c r="UKK2" s="12"/>
      <c r="UKL2" s="12"/>
      <c r="UKM2" s="12"/>
      <c r="UKN2" s="12"/>
      <c r="UKO2" s="12"/>
      <c r="UKP2" s="12"/>
      <c r="UKQ2" s="12"/>
      <c r="UKR2" s="12"/>
      <c r="UKS2" s="12"/>
      <c r="UKT2" s="12"/>
      <c r="UKU2" s="12"/>
      <c r="UKV2" s="12"/>
      <c r="UKW2" s="12"/>
      <c r="UKX2" s="12"/>
      <c r="UKY2" s="12"/>
      <c r="UKZ2" s="12"/>
      <c r="ULA2" s="12"/>
      <c r="ULB2" s="12"/>
      <c r="ULC2" s="12"/>
      <c r="ULD2" s="12"/>
      <c r="ULE2" s="12"/>
      <c r="ULF2" s="12"/>
      <c r="ULG2" s="12"/>
      <c r="ULH2" s="12"/>
      <c r="ULI2" s="12"/>
      <c r="ULJ2" s="12"/>
      <c r="ULK2" s="12"/>
      <c r="ULL2" s="12"/>
      <c r="ULM2" s="12"/>
      <c r="ULN2" s="12"/>
      <c r="ULO2" s="12"/>
      <c r="ULP2" s="12"/>
      <c r="ULQ2" s="12"/>
      <c r="ULR2" s="12"/>
      <c r="ULS2" s="12"/>
      <c r="ULT2" s="12"/>
      <c r="ULU2" s="12"/>
      <c r="ULV2" s="12"/>
      <c r="ULW2" s="12"/>
      <c r="ULX2" s="12"/>
      <c r="ULY2" s="12"/>
      <c r="ULZ2" s="12"/>
      <c r="UMA2" s="12"/>
      <c r="UMB2" s="12"/>
      <c r="UMC2" s="12"/>
      <c r="UMD2" s="12"/>
      <c r="UME2" s="12"/>
      <c r="UMF2" s="12"/>
      <c r="UMG2" s="12"/>
      <c r="UMH2" s="12"/>
      <c r="UMI2" s="12"/>
      <c r="UMJ2" s="12"/>
      <c r="UMK2" s="12"/>
      <c r="UML2" s="12"/>
      <c r="UMM2" s="12"/>
      <c r="UMN2" s="12"/>
      <c r="UMO2" s="12"/>
      <c r="UMP2" s="12"/>
      <c r="UMQ2" s="12"/>
      <c r="UMR2" s="12"/>
      <c r="UMS2" s="12"/>
      <c r="UMT2" s="12"/>
      <c r="UMU2" s="12"/>
      <c r="UMV2" s="12"/>
      <c r="UMW2" s="12"/>
      <c r="UMX2" s="12"/>
      <c r="UMY2" s="12"/>
      <c r="UMZ2" s="12"/>
      <c r="UNA2" s="12"/>
      <c r="UNB2" s="12"/>
      <c r="UNC2" s="12"/>
      <c r="UND2" s="12"/>
      <c r="UNE2" s="12"/>
      <c r="UNF2" s="12"/>
      <c r="UNG2" s="12"/>
      <c r="UNH2" s="12"/>
      <c r="UNI2" s="12"/>
      <c r="UNJ2" s="12"/>
      <c r="UNK2" s="12"/>
      <c r="UNL2" s="12"/>
      <c r="UNM2" s="12"/>
      <c r="UNN2" s="12"/>
      <c r="UNO2" s="12"/>
      <c r="UNP2" s="12"/>
      <c r="UNQ2" s="12"/>
      <c r="UNR2" s="12"/>
      <c r="UNS2" s="12"/>
      <c r="UNT2" s="12"/>
      <c r="UNU2" s="12"/>
      <c r="UNV2" s="12"/>
      <c r="UNW2" s="12"/>
      <c r="UNX2" s="12"/>
      <c r="UNY2" s="12"/>
      <c r="UNZ2" s="12"/>
      <c r="UOA2" s="12"/>
      <c r="UOB2" s="12"/>
      <c r="UOC2" s="12"/>
      <c r="UOD2" s="12"/>
      <c r="UOE2" s="12"/>
      <c r="UOF2" s="12"/>
      <c r="UOG2" s="12"/>
      <c r="UOH2" s="12"/>
      <c r="UOI2" s="12"/>
      <c r="UOJ2" s="12"/>
      <c r="UOK2" s="12"/>
      <c r="UOL2" s="12"/>
      <c r="UOM2" s="12"/>
      <c r="UON2" s="12"/>
      <c r="UOO2" s="12"/>
      <c r="UOP2" s="12"/>
      <c r="UOQ2" s="12"/>
      <c r="UOR2" s="12"/>
      <c r="UOS2" s="12"/>
      <c r="UOT2" s="12"/>
      <c r="UOU2" s="12"/>
      <c r="UOV2" s="12"/>
      <c r="UOW2" s="12"/>
      <c r="UOX2" s="12"/>
      <c r="UOY2" s="12"/>
      <c r="UOZ2" s="12"/>
      <c r="UPA2" s="12"/>
      <c r="UPB2" s="12"/>
      <c r="UPC2" s="12"/>
      <c r="UPD2" s="12"/>
      <c r="UPE2" s="12"/>
      <c r="UPF2" s="12"/>
      <c r="UPG2" s="12"/>
      <c r="UPH2" s="12"/>
      <c r="UPI2" s="12"/>
      <c r="UPJ2" s="12"/>
      <c r="UPK2" s="12"/>
      <c r="UPL2" s="12"/>
      <c r="UPM2" s="12"/>
      <c r="UPN2" s="12"/>
      <c r="UPO2" s="12"/>
      <c r="UPP2" s="12"/>
      <c r="UPQ2" s="12"/>
      <c r="UPR2" s="12"/>
      <c r="UPS2" s="12"/>
      <c r="UPT2" s="12"/>
      <c r="UPU2" s="12"/>
      <c r="UPV2" s="12"/>
      <c r="UPW2" s="12"/>
      <c r="UPX2" s="12"/>
      <c r="UPY2" s="12"/>
      <c r="UPZ2" s="12"/>
      <c r="UQA2" s="12"/>
      <c r="UQB2" s="12"/>
      <c r="UQC2" s="12"/>
      <c r="UQD2" s="12"/>
      <c r="UQE2" s="12"/>
      <c r="UQF2" s="12"/>
      <c r="UQG2" s="12"/>
      <c r="UQH2" s="12"/>
      <c r="UQI2" s="12"/>
      <c r="UQJ2" s="12"/>
      <c r="UQK2" s="12"/>
      <c r="UQL2" s="12"/>
      <c r="UQM2" s="12"/>
      <c r="UQN2" s="12"/>
      <c r="UQO2" s="12"/>
      <c r="UQP2" s="12"/>
      <c r="UQQ2" s="12"/>
      <c r="UQR2" s="12"/>
      <c r="UQS2" s="12"/>
      <c r="UQT2" s="12"/>
      <c r="UQU2" s="12"/>
      <c r="UQV2" s="12"/>
      <c r="UQW2" s="12"/>
      <c r="UQX2" s="12"/>
      <c r="UQY2" s="12"/>
      <c r="UQZ2" s="12"/>
      <c r="URA2" s="12"/>
      <c r="URB2" s="12"/>
      <c r="URC2" s="12"/>
      <c r="URD2" s="12"/>
      <c r="URE2" s="12"/>
      <c r="URF2" s="12"/>
      <c r="URG2" s="12"/>
      <c r="URH2" s="12"/>
      <c r="URI2" s="12"/>
      <c r="URJ2" s="12"/>
      <c r="URK2" s="12"/>
      <c r="URL2" s="12"/>
      <c r="URM2" s="12"/>
      <c r="URN2" s="12"/>
      <c r="URO2" s="12"/>
      <c r="URP2" s="12"/>
      <c r="URQ2" s="12"/>
      <c r="URR2" s="12"/>
      <c r="URS2" s="12"/>
      <c r="URT2" s="12"/>
      <c r="URU2" s="12"/>
      <c r="URV2" s="12"/>
      <c r="URW2" s="12"/>
      <c r="URX2" s="12"/>
      <c r="URY2" s="12"/>
      <c r="URZ2" s="12"/>
      <c r="USA2" s="12"/>
      <c r="USB2" s="12"/>
      <c r="USC2" s="12"/>
      <c r="USD2" s="12"/>
      <c r="USE2" s="12"/>
      <c r="USF2" s="12"/>
      <c r="USG2" s="12"/>
      <c r="USH2" s="12"/>
      <c r="USI2" s="12"/>
      <c r="USJ2" s="12"/>
      <c r="USK2" s="12"/>
      <c r="USL2" s="12"/>
      <c r="USM2" s="12"/>
      <c r="USN2" s="12"/>
      <c r="USO2" s="12"/>
      <c r="USP2" s="12"/>
      <c r="USQ2" s="12"/>
      <c r="USR2" s="12"/>
      <c r="USS2" s="12"/>
      <c r="UST2" s="12"/>
      <c r="USU2" s="12"/>
      <c r="USV2" s="12"/>
      <c r="USW2" s="12"/>
      <c r="USX2" s="12"/>
      <c r="USY2" s="12"/>
      <c r="USZ2" s="12"/>
      <c r="UTA2" s="12"/>
      <c r="UTB2" s="12"/>
      <c r="UTC2" s="12"/>
      <c r="UTD2" s="12"/>
      <c r="UTE2" s="12"/>
      <c r="UTF2" s="12"/>
      <c r="UTG2" s="12"/>
      <c r="UTH2" s="12"/>
      <c r="UTI2" s="12"/>
      <c r="UTJ2" s="12"/>
      <c r="UTK2" s="12"/>
      <c r="UTL2" s="12"/>
      <c r="UTM2" s="12"/>
      <c r="UTN2" s="12"/>
      <c r="UTO2" s="12"/>
      <c r="UTP2" s="12"/>
      <c r="UTQ2" s="12"/>
      <c r="UTR2" s="12"/>
      <c r="UTS2" s="12"/>
      <c r="UTT2" s="12"/>
      <c r="UTU2" s="12"/>
      <c r="UTV2" s="12"/>
      <c r="UTW2" s="12"/>
      <c r="UTX2" s="12"/>
      <c r="UTY2" s="12"/>
      <c r="UTZ2" s="12"/>
      <c r="UUA2" s="12"/>
      <c r="UUB2" s="12"/>
      <c r="UUC2" s="12"/>
      <c r="UUD2" s="12"/>
      <c r="UUE2" s="12"/>
      <c r="UUF2" s="12"/>
      <c r="UUG2" s="12"/>
      <c r="UUH2" s="12"/>
      <c r="UUI2" s="12"/>
      <c r="UUJ2" s="12"/>
      <c r="UUK2" s="12"/>
      <c r="UUL2" s="12"/>
      <c r="UUM2" s="12"/>
      <c r="UUN2" s="12"/>
      <c r="UUO2" s="12"/>
      <c r="UUP2" s="12"/>
      <c r="UUQ2" s="12"/>
      <c r="UUR2" s="12"/>
      <c r="UUS2" s="12"/>
      <c r="UUT2" s="12"/>
      <c r="UUU2" s="12"/>
      <c r="UUV2" s="12"/>
      <c r="UUW2" s="12"/>
      <c r="UUX2" s="12"/>
      <c r="UUY2" s="12"/>
      <c r="UUZ2" s="12"/>
      <c r="UVA2" s="12"/>
      <c r="UVB2" s="12"/>
      <c r="UVC2" s="12"/>
      <c r="UVD2" s="12"/>
      <c r="UVE2" s="12"/>
      <c r="UVF2" s="12"/>
      <c r="UVG2" s="12"/>
      <c r="UVH2" s="12"/>
      <c r="UVI2" s="12"/>
      <c r="UVJ2" s="12"/>
      <c r="UVK2" s="12"/>
      <c r="UVL2" s="12"/>
      <c r="UVM2" s="12"/>
      <c r="UVN2" s="12"/>
      <c r="UVO2" s="12"/>
      <c r="UVP2" s="12"/>
      <c r="UVQ2" s="12"/>
      <c r="UVR2" s="12"/>
      <c r="UVS2" s="12"/>
      <c r="UVT2" s="12"/>
      <c r="UVU2" s="12"/>
      <c r="UVV2" s="12"/>
      <c r="UVW2" s="12"/>
      <c r="UVX2" s="12"/>
      <c r="UVY2" s="12"/>
      <c r="UVZ2" s="12"/>
      <c r="UWA2" s="12"/>
      <c r="UWB2" s="12"/>
      <c r="UWC2" s="12"/>
      <c r="UWD2" s="12"/>
      <c r="UWE2" s="12"/>
      <c r="UWF2" s="12"/>
      <c r="UWG2" s="12"/>
      <c r="UWH2" s="12"/>
      <c r="UWI2" s="12"/>
      <c r="UWJ2" s="12"/>
      <c r="UWK2" s="12"/>
      <c r="UWL2" s="12"/>
      <c r="UWM2" s="12"/>
      <c r="UWN2" s="12"/>
      <c r="UWO2" s="12"/>
      <c r="UWP2" s="12"/>
      <c r="UWQ2" s="12"/>
      <c r="UWR2" s="12"/>
      <c r="UWS2" s="12"/>
      <c r="UWT2" s="12"/>
      <c r="UWU2" s="12"/>
      <c r="UWV2" s="12"/>
      <c r="UWW2" s="12"/>
      <c r="UWX2" s="12"/>
      <c r="UWY2" s="12"/>
      <c r="UWZ2" s="12"/>
      <c r="UXA2" s="12"/>
      <c r="UXB2" s="12"/>
      <c r="UXC2" s="12"/>
      <c r="UXD2" s="12"/>
      <c r="UXE2" s="12"/>
      <c r="UXF2" s="12"/>
      <c r="UXG2" s="12"/>
      <c r="UXH2" s="12"/>
      <c r="UXI2" s="12"/>
      <c r="UXJ2" s="12"/>
      <c r="UXK2" s="12"/>
      <c r="UXL2" s="12"/>
      <c r="UXM2" s="12"/>
      <c r="UXN2" s="12"/>
      <c r="UXO2" s="12"/>
      <c r="UXP2" s="12"/>
      <c r="UXQ2" s="12"/>
      <c r="UXR2" s="12"/>
      <c r="UXS2" s="12"/>
      <c r="UXT2" s="12"/>
      <c r="UXU2" s="12"/>
      <c r="UXV2" s="12"/>
      <c r="UXW2" s="12"/>
      <c r="UXX2" s="12"/>
      <c r="UXY2" s="12"/>
      <c r="UXZ2" s="12"/>
      <c r="UYA2" s="12"/>
      <c r="UYB2" s="12"/>
      <c r="UYC2" s="12"/>
      <c r="UYD2" s="12"/>
      <c r="UYE2" s="12"/>
      <c r="UYF2" s="12"/>
      <c r="UYG2" s="12"/>
      <c r="UYH2" s="12"/>
      <c r="UYI2" s="12"/>
      <c r="UYJ2" s="12"/>
      <c r="UYK2" s="12"/>
      <c r="UYL2" s="12"/>
      <c r="UYM2" s="12"/>
      <c r="UYN2" s="12"/>
      <c r="UYO2" s="12"/>
      <c r="UYP2" s="12"/>
      <c r="UYQ2" s="12"/>
      <c r="UYR2" s="12"/>
      <c r="UYS2" s="12"/>
      <c r="UYT2" s="12"/>
      <c r="UYU2" s="12"/>
      <c r="UYV2" s="12"/>
      <c r="UYW2" s="12"/>
      <c r="UYX2" s="12"/>
      <c r="UYY2" s="12"/>
      <c r="UYZ2" s="12"/>
      <c r="UZA2" s="12"/>
      <c r="UZB2" s="12"/>
      <c r="UZC2" s="12"/>
      <c r="UZD2" s="12"/>
      <c r="UZE2" s="12"/>
      <c r="UZF2" s="12"/>
      <c r="UZG2" s="12"/>
      <c r="UZH2" s="12"/>
      <c r="UZI2" s="12"/>
      <c r="UZJ2" s="12"/>
      <c r="UZK2" s="12"/>
      <c r="UZL2" s="12"/>
      <c r="UZM2" s="12"/>
      <c r="UZN2" s="12"/>
      <c r="UZO2" s="12"/>
      <c r="UZP2" s="12"/>
      <c r="UZQ2" s="12"/>
      <c r="UZR2" s="12"/>
      <c r="UZS2" s="12"/>
      <c r="UZT2" s="12"/>
      <c r="UZU2" s="12"/>
      <c r="UZV2" s="12"/>
      <c r="UZW2" s="12"/>
      <c r="UZX2" s="12"/>
      <c r="UZY2" s="12"/>
      <c r="UZZ2" s="12"/>
      <c r="VAA2" s="12"/>
      <c r="VAB2" s="12"/>
      <c r="VAC2" s="12"/>
      <c r="VAD2" s="12"/>
      <c r="VAE2" s="12"/>
      <c r="VAF2" s="12"/>
      <c r="VAG2" s="12"/>
      <c r="VAH2" s="12"/>
      <c r="VAI2" s="12"/>
      <c r="VAJ2" s="12"/>
      <c r="VAK2" s="12"/>
      <c r="VAL2" s="12"/>
      <c r="VAM2" s="12"/>
      <c r="VAN2" s="12"/>
      <c r="VAO2" s="12"/>
      <c r="VAP2" s="12"/>
      <c r="VAQ2" s="12"/>
      <c r="VAR2" s="12"/>
      <c r="VAS2" s="12"/>
      <c r="VAT2" s="12"/>
      <c r="VAU2" s="12"/>
      <c r="VAV2" s="12"/>
      <c r="VAW2" s="12"/>
      <c r="VAX2" s="12"/>
      <c r="VAY2" s="12"/>
      <c r="VAZ2" s="12"/>
      <c r="VBA2" s="12"/>
      <c r="VBB2" s="12"/>
      <c r="VBC2" s="12"/>
      <c r="VBD2" s="12"/>
      <c r="VBE2" s="12"/>
      <c r="VBF2" s="12"/>
      <c r="VBG2" s="12"/>
      <c r="VBH2" s="12"/>
      <c r="VBI2" s="12"/>
      <c r="VBJ2" s="12"/>
      <c r="VBK2" s="12"/>
      <c r="VBL2" s="12"/>
      <c r="VBM2" s="12"/>
      <c r="VBN2" s="12"/>
      <c r="VBO2" s="12"/>
      <c r="VBP2" s="12"/>
      <c r="VBQ2" s="12"/>
      <c r="VBR2" s="12"/>
      <c r="VBS2" s="12"/>
      <c r="VBT2" s="12"/>
      <c r="VBU2" s="12"/>
      <c r="VBV2" s="12"/>
      <c r="VBW2" s="12"/>
      <c r="VBX2" s="12"/>
      <c r="VBY2" s="12"/>
      <c r="VBZ2" s="12"/>
      <c r="VCA2" s="12"/>
      <c r="VCB2" s="12"/>
      <c r="VCC2" s="12"/>
      <c r="VCD2" s="12"/>
      <c r="VCE2" s="12"/>
      <c r="VCF2" s="12"/>
      <c r="VCG2" s="12"/>
      <c r="VCH2" s="12"/>
      <c r="VCI2" s="12"/>
      <c r="VCJ2" s="12"/>
      <c r="VCK2" s="12"/>
      <c r="VCL2" s="12"/>
      <c r="VCM2" s="12"/>
      <c r="VCN2" s="12"/>
      <c r="VCO2" s="12"/>
      <c r="VCP2" s="12"/>
      <c r="VCQ2" s="12"/>
      <c r="VCR2" s="12"/>
      <c r="VCS2" s="12"/>
      <c r="VCT2" s="12"/>
      <c r="VCU2" s="12"/>
      <c r="VCV2" s="12"/>
      <c r="VCW2" s="12"/>
      <c r="VCX2" s="12"/>
      <c r="VCY2" s="12"/>
      <c r="VCZ2" s="12"/>
      <c r="VDA2" s="12"/>
      <c r="VDB2" s="12"/>
      <c r="VDC2" s="12"/>
      <c r="VDD2" s="12"/>
      <c r="VDE2" s="12"/>
      <c r="VDF2" s="12"/>
      <c r="VDG2" s="12"/>
      <c r="VDH2" s="12"/>
      <c r="VDI2" s="12"/>
      <c r="VDJ2" s="12"/>
      <c r="VDK2" s="12"/>
      <c r="VDL2" s="12"/>
      <c r="VDM2" s="12"/>
      <c r="VDN2" s="12"/>
      <c r="VDO2" s="12"/>
      <c r="VDP2" s="12"/>
      <c r="VDQ2" s="12"/>
      <c r="VDR2" s="12"/>
      <c r="VDS2" s="12"/>
      <c r="VDT2" s="12"/>
      <c r="VDU2" s="12"/>
      <c r="VDV2" s="12"/>
      <c r="VDW2" s="12"/>
      <c r="VDX2" s="12"/>
      <c r="VDY2" s="12"/>
      <c r="VDZ2" s="12"/>
      <c r="VEA2" s="12"/>
      <c r="VEB2" s="12"/>
      <c r="VEC2" s="12"/>
      <c r="VED2" s="12"/>
      <c r="VEE2" s="12"/>
      <c r="VEF2" s="12"/>
      <c r="VEG2" s="12"/>
      <c r="VEH2" s="12"/>
      <c r="VEI2" s="12"/>
      <c r="VEJ2" s="12"/>
      <c r="VEK2" s="12"/>
      <c r="VEL2" s="12"/>
      <c r="VEM2" s="12"/>
      <c r="VEN2" s="12"/>
      <c r="VEO2" s="12"/>
      <c r="VEP2" s="12"/>
      <c r="VEQ2" s="12"/>
      <c r="VER2" s="12"/>
      <c r="VES2" s="12"/>
      <c r="VET2" s="12"/>
      <c r="VEU2" s="12"/>
      <c r="VEV2" s="12"/>
      <c r="VEW2" s="12"/>
      <c r="VEX2" s="12"/>
      <c r="VEY2" s="12"/>
      <c r="VEZ2" s="12"/>
      <c r="VFA2" s="12"/>
      <c r="VFB2" s="12"/>
      <c r="VFC2" s="12"/>
      <c r="VFD2" s="12"/>
      <c r="VFE2" s="12"/>
      <c r="VFF2" s="12"/>
      <c r="VFG2" s="12"/>
      <c r="VFH2" s="12"/>
      <c r="VFI2" s="12"/>
      <c r="VFJ2" s="12"/>
      <c r="VFK2" s="12"/>
      <c r="VFL2" s="12"/>
      <c r="VFM2" s="12"/>
      <c r="VFN2" s="12"/>
      <c r="VFO2" s="12"/>
      <c r="VFP2" s="12"/>
      <c r="VFQ2" s="12"/>
      <c r="VFR2" s="12"/>
      <c r="VFS2" s="12"/>
      <c r="VFT2" s="12"/>
      <c r="VFU2" s="12"/>
      <c r="VFV2" s="12"/>
      <c r="VFW2" s="12"/>
      <c r="VFX2" s="12"/>
      <c r="VFY2" s="12"/>
      <c r="VFZ2" s="12"/>
      <c r="VGA2" s="12"/>
      <c r="VGB2" s="12"/>
      <c r="VGC2" s="12"/>
      <c r="VGD2" s="12"/>
      <c r="VGE2" s="12"/>
      <c r="VGF2" s="12"/>
      <c r="VGG2" s="12"/>
      <c r="VGH2" s="12"/>
      <c r="VGI2" s="12"/>
      <c r="VGJ2" s="12"/>
      <c r="VGK2" s="12"/>
      <c r="VGL2" s="12"/>
      <c r="VGM2" s="12"/>
      <c r="VGN2" s="12"/>
      <c r="VGO2" s="12"/>
      <c r="VGP2" s="12"/>
      <c r="VGQ2" s="12"/>
      <c r="VGR2" s="12"/>
      <c r="VGS2" s="12"/>
      <c r="VGT2" s="12"/>
      <c r="VGU2" s="12"/>
      <c r="VGV2" s="12"/>
      <c r="VGW2" s="12"/>
      <c r="VGX2" s="12"/>
      <c r="VGY2" s="12"/>
      <c r="VGZ2" s="12"/>
      <c r="VHA2" s="12"/>
      <c r="VHB2" s="12"/>
      <c r="VHC2" s="12"/>
      <c r="VHD2" s="12"/>
      <c r="VHE2" s="12"/>
      <c r="VHF2" s="12"/>
      <c r="VHG2" s="12"/>
      <c r="VHH2" s="12"/>
      <c r="VHI2" s="12"/>
      <c r="VHJ2" s="12"/>
      <c r="VHK2" s="12"/>
      <c r="VHL2" s="12"/>
      <c r="VHM2" s="12"/>
      <c r="VHN2" s="12"/>
      <c r="VHO2" s="12"/>
      <c r="VHP2" s="12"/>
      <c r="VHQ2" s="12"/>
      <c r="VHR2" s="12"/>
      <c r="VHS2" s="12"/>
      <c r="VHT2" s="12"/>
      <c r="VHU2" s="12"/>
      <c r="VHV2" s="12"/>
      <c r="VHW2" s="12"/>
      <c r="VHX2" s="12"/>
      <c r="VHY2" s="12"/>
      <c r="VHZ2" s="12"/>
      <c r="VIA2" s="12"/>
      <c r="VIB2" s="12"/>
      <c r="VIC2" s="12"/>
      <c r="VID2" s="12"/>
      <c r="VIE2" s="12"/>
      <c r="VIF2" s="12"/>
      <c r="VIG2" s="12"/>
      <c r="VIH2" s="12"/>
      <c r="VII2" s="12"/>
      <c r="VIJ2" s="12"/>
      <c r="VIK2" s="12"/>
      <c r="VIL2" s="12"/>
      <c r="VIM2" s="12"/>
      <c r="VIN2" s="12"/>
      <c r="VIO2" s="12"/>
      <c r="VIP2" s="12"/>
      <c r="VIQ2" s="12"/>
      <c r="VIR2" s="12"/>
      <c r="VIS2" s="12"/>
      <c r="VIT2" s="12"/>
      <c r="VIU2" s="12"/>
      <c r="VIV2" s="12"/>
      <c r="VIW2" s="12"/>
      <c r="VIX2" s="12"/>
      <c r="VIY2" s="12"/>
      <c r="VIZ2" s="12"/>
      <c r="VJA2" s="12"/>
      <c r="VJB2" s="12"/>
      <c r="VJC2" s="12"/>
      <c r="VJD2" s="12"/>
      <c r="VJE2" s="12"/>
      <c r="VJF2" s="12"/>
      <c r="VJG2" s="12"/>
      <c r="VJH2" s="12"/>
      <c r="VJI2" s="12"/>
      <c r="VJJ2" s="12"/>
      <c r="VJK2" s="12"/>
      <c r="VJL2" s="12"/>
      <c r="VJM2" s="12"/>
      <c r="VJN2" s="12"/>
      <c r="VJO2" s="12"/>
      <c r="VJP2" s="12"/>
      <c r="VJQ2" s="12"/>
      <c r="VJR2" s="12"/>
      <c r="VJS2" s="12"/>
      <c r="VJT2" s="12"/>
      <c r="VJU2" s="12"/>
      <c r="VJV2" s="12"/>
      <c r="VJW2" s="12"/>
      <c r="VJX2" s="12"/>
      <c r="VJY2" s="12"/>
      <c r="VJZ2" s="12"/>
      <c r="VKA2" s="12"/>
      <c r="VKB2" s="12"/>
      <c r="VKC2" s="12"/>
      <c r="VKD2" s="12"/>
      <c r="VKE2" s="12"/>
      <c r="VKF2" s="12"/>
      <c r="VKG2" s="12"/>
      <c r="VKH2" s="12"/>
      <c r="VKI2" s="12"/>
      <c r="VKJ2" s="12"/>
      <c r="VKK2" s="12"/>
      <c r="VKL2" s="12"/>
      <c r="VKM2" s="12"/>
      <c r="VKN2" s="12"/>
      <c r="VKO2" s="12"/>
      <c r="VKP2" s="12"/>
      <c r="VKQ2" s="12"/>
      <c r="VKR2" s="12"/>
      <c r="VKS2" s="12"/>
      <c r="VKT2" s="12"/>
      <c r="VKU2" s="12"/>
      <c r="VKV2" s="12"/>
      <c r="VKW2" s="12"/>
      <c r="VKX2" s="12"/>
      <c r="VKY2" s="12"/>
      <c r="VKZ2" s="12"/>
      <c r="VLA2" s="12"/>
      <c r="VLB2" s="12"/>
      <c r="VLC2" s="12"/>
      <c r="VLD2" s="12"/>
      <c r="VLE2" s="12"/>
      <c r="VLF2" s="12"/>
      <c r="VLG2" s="12"/>
      <c r="VLH2" s="12"/>
      <c r="VLI2" s="12"/>
      <c r="VLJ2" s="12"/>
      <c r="VLK2" s="12"/>
      <c r="VLL2" s="12"/>
      <c r="VLM2" s="12"/>
      <c r="VLN2" s="12"/>
      <c r="VLO2" s="12"/>
      <c r="VLP2" s="12"/>
      <c r="VLQ2" s="12"/>
      <c r="VLR2" s="12"/>
      <c r="VLS2" s="12"/>
      <c r="VLT2" s="12"/>
      <c r="VLU2" s="12"/>
      <c r="VLV2" s="12"/>
      <c r="VLW2" s="12"/>
      <c r="VLX2" s="12"/>
      <c r="VLY2" s="12"/>
      <c r="VLZ2" s="12"/>
      <c r="VMA2" s="12"/>
      <c r="VMB2" s="12"/>
      <c r="VMC2" s="12"/>
      <c r="VMD2" s="12"/>
      <c r="VME2" s="12"/>
      <c r="VMF2" s="12"/>
      <c r="VMG2" s="12"/>
      <c r="VMH2" s="12"/>
      <c r="VMI2" s="12"/>
      <c r="VMJ2" s="12"/>
      <c r="VMK2" s="12"/>
      <c r="VML2" s="12"/>
      <c r="VMM2" s="12"/>
      <c r="VMN2" s="12"/>
      <c r="VMO2" s="12"/>
      <c r="VMP2" s="12"/>
      <c r="VMQ2" s="12"/>
      <c r="VMR2" s="12"/>
      <c r="VMS2" s="12"/>
      <c r="VMT2" s="12"/>
      <c r="VMU2" s="12"/>
      <c r="VMV2" s="12"/>
      <c r="VMW2" s="12"/>
      <c r="VMX2" s="12"/>
      <c r="VMY2" s="12"/>
      <c r="VMZ2" s="12"/>
      <c r="VNA2" s="12"/>
      <c r="VNB2" s="12"/>
      <c r="VNC2" s="12"/>
      <c r="VND2" s="12"/>
      <c r="VNE2" s="12"/>
      <c r="VNF2" s="12"/>
      <c r="VNG2" s="12"/>
      <c r="VNH2" s="12"/>
      <c r="VNI2" s="12"/>
      <c r="VNJ2" s="12"/>
      <c r="VNK2" s="12"/>
      <c r="VNL2" s="12"/>
      <c r="VNM2" s="12"/>
      <c r="VNN2" s="12"/>
      <c r="VNO2" s="12"/>
      <c r="VNP2" s="12"/>
      <c r="VNQ2" s="12"/>
      <c r="VNR2" s="12"/>
      <c r="VNS2" s="12"/>
      <c r="VNT2" s="12"/>
      <c r="VNU2" s="12"/>
      <c r="VNV2" s="12"/>
      <c r="VNW2" s="12"/>
      <c r="VNX2" s="12"/>
      <c r="VNY2" s="12"/>
      <c r="VNZ2" s="12"/>
      <c r="VOA2" s="12"/>
      <c r="VOB2" s="12"/>
      <c r="VOC2" s="12"/>
      <c r="VOD2" s="12"/>
      <c r="VOE2" s="12"/>
      <c r="VOF2" s="12"/>
      <c r="VOG2" s="12"/>
      <c r="VOH2" s="12"/>
      <c r="VOI2" s="12"/>
      <c r="VOJ2" s="12"/>
      <c r="VOK2" s="12"/>
      <c r="VOL2" s="12"/>
      <c r="VOM2" s="12"/>
      <c r="VON2" s="12"/>
      <c r="VOO2" s="12"/>
      <c r="VOP2" s="12"/>
      <c r="VOQ2" s="12"/>
      <c r="VOR2" s="12"/>
      <c r="VOS2" s="12"/>
      <c r="VOT2" s="12"/>
      <c r="VOU2" s="12"/>
      <c r="VOV2" s="12"/>
      <c r="VOW2" s="12"/>
      <c r="VOX2" s="12"/>
      <c r="VOY2" s="12"/>
      <c r="VOZ2" s="12"/>
      <c r="VPA2" s="12"/>
      <c r="VPB2" s="12"/>
      <c r="VPC2" s="12"/>
      <c r="VPD2" s="12"/>
      <c r="VPE2" s="12"/>
      <c r="VPF2" s="12"/>
      <c r="VPG2" s="12"/>
      <c r="VPH2" s="12"/>
      <c r="VPI2" s="12"/>
      <c r="VPJ2" s="12"/>
      <c r="VPK2" s="12"/>
      <c r="VPL2" s="12"/>
      <c r="VPM2" s="12"/>
      <c r="VPN2" s="12"/>
      <c r="VPO2" s="12"/>
      <c r="VPP2" s="12"/>
      <c r="VPQ2" s="12"/>
      <c r="VPR2" s="12"/>
      <c r="VPS2" s="12"/>
      <c r="VPT2" s="12"/>
      <c r="VPU2" s="12"/>
      <c r="VPV2" s="12"/>
      <c r="VPW2" s="12"/>
      <c r="VPX2" s="12"/>
      <c r="VPY2" s="12"/>
      <c r="VPZ2" s="12"/>
      <c r="VQA2" s="12"/>
      <c r="VQB2" s="12"/>
      <c r="VQC2" s="12"/>
      <c r="VQD2" s="12"/>
      <c r="VQE2" s="12"/>
      <c r="VQF2" s="12"/>
      <c r="VQG2" s="12"/>
      <c r="VQH2" s="12"/>
      <c r="VQI2" s="12"/>
      <c r="VQJ2" s="12"/>
      <c r="VQK2" s="12"/>
      <c r="VQL2" s="12"/>
      <c r="VQM2" s="12"/>
      <c r="VQN2" s="12"/>
      <c r="VQO2" s="12"/>
      <c r="VQP2" s="12"/>
      <c r="VQQ2" s="12"/>
      <c r="VQR2" s="12"/>
      <c r="VQS2" s="12"/>
      <c r="VQT2" s="12"/>
      <c r="VQU2" s="12"/>
      <c r="VQV2" s="12"/>
      <c r="VQW2" s="12"/>
      <c r="VQX2" s="12"/>
      <c r="VQY2" s="12"/>
      <c r="VQZ2" s="12"/>
      <c r="VRA2" s="12"/>
      <c r="VRB2" s="12"/>
      <c r="VRC2" s="12"/>
      <c r="VRD2" s="12"/>
      <c r="VRE2" s="12"/>
      <c r="VRF2" s="12"/>
      <c r="VRG2" s="12"/>
      <c r="VRH2" s="12"/>
      <c r="VRI2" s="12"/>
      <c r="VRJ2" s="12"/>
      <c r="VRK2" s="12"/>
      <c r="VRL2" s="12"/>
      <c r="VRM2" s="12"/>
      <c r="VRN2" s="12"/>
      <c r="VRO2" s="12"/>
      <c r="VRP2" s="12"/>
      <c r="VRQ2" s="12"/>
      <c r="VRR2" s="12"/>
      <c r="VRS2" s="12"/>
      <c r="VRT2" s="12"/>
      <c r="VRU2" s="12"/>
      <c r="VRV2" s="12"/>
      <c r="VRW2" s="12"/>
      <c r="VRX2" s="12"/>
      <c r="VRY2" s="12"/>
      <c r="VRZ2" s="12"/>
      <c r="VSA2" s="12"/>
      <c r="VSB2" s="12"/>
      <c r="VSC2" s="12"/>
      <c r="VSD2" s="12"/>
      <c r="VSE2" s="12"/>
      <c r="VSF2" s="12"/>
      <c r="VSG2" s="12"/>
      <c r="VSH2" s="12"/>
      <c r="VSI2" s="12"/>
      <c r="VSJ2" s="12"/>
      <c r="VSK2" s="12"/>
      <c r="VSL2" s="12"/>
      <c r="VSM2" s="12"/>
      <c r="VSN2" s="12"/>
      <c r="VSO2" s="12"/>
      <c r="VSP2" s="12"/>
      <c r="VSQ2" s="12"/>
      <c r="VSR2" s="12"/>
      <c r="VSS2" s="12"/>
      <c r="VST2" s="12"/>
      <c r="VSU2" s="12"/>
      <c r="VSV2" s="12"/>
      <c r="VSW2" s="12"/>
      <c r="VSX2" s="12"/>
      <c r="VSY2" s="12"/>
      <c r="VSZ2" s="12"/>
      <c r="VTA2" s="12"/>
      <c r="VTB2" s="12"/>
      <c r="VTC2" s="12"/>
      <c r="VTD2" s="12"/>
      <c r="VTE2" s="12"/>
      <c r="VTF2" s="12"/>
      <c r="VTG2" s="12"/>
      <c r="VTH2" s="12"/>
      <c r="VTI2" s="12"/>
      <c r="VTJ2" s="12"/>
      <c r="VTK2" s="12"/>
      <c r="VTL2" s="12"/>
      <c r="VTM2" s="12"/>
      <c r="VTN2" s="12"/>
      <c r="VTO2" s="12"/>
      <c r="VTP2" s="12"/>
      <c r="VTQ2" s="12"/>
      <c r="VTR2" s="12"/>
      <c r="VTS2" s="12"/>
      <c r="VTT2" s="12"/>
      <c r="VTU2" s="12"/>
      <c r="VTV2" s="12"/>
      <c r="VTW2" s="12"/>
      <c r="VTX2" s="12"/>
      <c r="VTY2" s="12"/>
      <c r="VTZ2" s="12"/>
      <c r="VUA2" s="12"/>
      <c r="VUB2" s="12"/>
      <c r="VUC2" s="12"/>
      <c r="VUD2" s="12"/>
      <c r="VUE2" s="12"/>
      <c r="VUF2" s="12"/>
      <c r="VUG2" s="12"/>
      <c r="VUH2" s="12"/>
      <c r="VUI2" s="12"/>
      <c r="VUJ2" s="12"/>
      <c r="VUK2" s="12"/>
      <c r="VUL2" s="12"/>
      <c r="VUM2" s="12"/>
      <c r="VUN2" s="12"/>
      <c r="VUO2" s="12"/>
      <c r="VUP2" s="12"/>
      <c r="VUQ2" s="12"/>
      <c r="VUR2" s="12"/>
      <c r="VUS2" s="12"/>
      <c r="VUT2" s="12"/>
      <c r="VUU2" s="12"/>
      <c r="VUV2" s="12"/>
      <c r="VUW2" s="12"/>
      <c r="VUX2" s="12"/>
      <c r="VUY2" s="12"/>
      <c r="VUZ2" s="12"/>
      <c r="VVA2" s="12"/>
      <c r="VVB2" s="12"/>
      <c r="VVC2" s="12"/>
      <c r="VVD2" s="12"/>
      <c r="VVE2" s="12"/>
      <c r="VVF2" s="12"/>
      <c r="VVG2" s="12"/>
      <c r="VVH2" s="12"/>
      <c r="VVI2" s="12"/>
      <c r="VVJ2" s="12"/>
      <c r="VVK2" s="12"/>
      <c r="VVL2" s="12"/>
      <c r="VVM2" s="12"/>
      <c r="VVN2" s="12"/>
      <c r="VVO2" s="12"/>
      <c r="VVP2" s="12"/>
      <c r="VVQ2" s="12"/>
      <c r="VVR2" s="12"/>
      <c r="VVS2" s="12"/>
      <c r="VVT2" s="12"/>
      <c r="VVU2" s="12"/>
      <c r="VVV2" s="12"/>
      <c r="VVW2" s="12"/>
      <c r="VVX2" s="12"/>
      <c r="VVY2" s="12"/>
      <c r="VVZ2" s="12"/>
      <c r="VWA2" s="12"/>
      <c r="VWB2" s="12"/>
      <c r="VWC2" s="12"/>
      <c r="VWD2" s="12"/>
      <c r="VWE2" s="12"/>
      <c r="VWF2" s="12"/>
      <c r="VWG2" s="12"/>
      <c r="VWH2" s="12"/>
      <c r="VWI2" s="12"/>
      <c r="VWJ2" s="12"/>
      <c r="VWK2" s="12"/>
      <c r="VWL2" s="12"/>
      <c r="VWM2" s="12"/>
      <c r="VWN2" s="12"/>
      <c r="VWO2" s="12"/>
      <c r="VWP2" s="12"/>
      <c r="VWQ2" s="12"/>
      <c r="VWR2" s="12"/>
      <c r="VWS2" s="12"/>
      <c r="VWT2" s="12"/>
      <c r="VWU2" s="12"/>
      <c r="VWV2" s="12"/>
      <c r="VWW2" s="12"/>
      <c r="VWX2" s="12"/>
      <c r="VWY2" s="12"/>
      <c r="VWZ2" s="12"/>
      <c r="VXA2" s="12"/>
      <c r="VXB2" s="12"/>
      <c r="VXC2" s="12"/>
      <c r="VXD2" s="12"/>
      <c r="VXE2" s="12"/>
      <c r="VXF2" s="12"/>
      <c r="VXG2" s="12"/>
      <c r="VXH2" s="12"/>
      <c r="VXI2" s="12"/>
      <c r="VXJ2" s="12"/>
      <c r="VXK2" s="12"/>
      <c r="VXL2" s="12"/>
      <c r="VXM2" s="12"/>
      <c r="VXN2" s="12"/>
      <c r="VXO2" s="12"/>
      <c r="VXP2" s="12"/>
      <c r="VXQ2" s="12"/>
      <c r="VXR2" s="12"/>
      <c r="VXS2" s="12"/>
      <c r="VXT2" s="12"/>
      <c r="VXU2" s="12"/>
      <c r="VXV2" s="12"/>
      <c r="VXW2" s="12"/>
      <c r="VXX2" s="12"/>
      <c r="VXY2" s="12"/>
      <c r="VXZ2" s="12"/>
      <c r="VYA2" s="12"/>
      <c r="VYB2" s="12"/>
      <c r="VYC2" s="12"/>
      <c r="VYD2" s="12"/>
      <c r="VYE2" s="12"/>
      <c r="VYF2" s="12"/>
      <c r="VYG2" s="12"/>
      <c r="VYH2" s="12"/>
      <c r="VYI2" s="12"/>
      <c r="VYJ2" s="12"/>
      <c r="VYK2" s="12"/>
      <c r="VYL2" s="12"/>
      <c r="VYM2" s="12"/>
      <c r="VYN2" s="12"/>
      <c r="VYO2" s="12"/>
      <c r="VYP2" s="12"/>
      <c r="VYQ2" s="12"/>
      <c r="VYR2" s="12"/>
      <c r="VYS2" s="12"/>
      <c r="VYT2" s="12"/>
      <c r="VYU2" s="12"/>
      <c r="VYV2" s="12"/>
      <c r="VYW2" s="12"/>
      <c r="VYX2" s="12"/>
      <c r="VYY2" s="12"/>
      <c r="VYZ2" s="12"/>
      <c r="VZA2" s="12"/>
      <c r="VZB2" s="12"/>
      <c r="VZC2" s="12"/>
      <c r="VZD2" s="12"/>
      <c r="VZE2" s="12"/>
      <c r="VZF2" s="12"/>
      <c r="VZG2" s="12"/>
      <c r="VZH2" s="12"/>
      <c r="VZI2" s="12"/>
      <c r="VZJ2" s="12"/>
      <c r="VZK2" s="12"/>
      <c r="VZL2" s="12"/>
      <c r="VZM2" s="12"/>
      <c r="VZN2" s="12"/>
      <c r="VZO2" s="12"/>
      <c r="VZP2" s="12"/>
      <c r="VZQ2" s="12"/>
      <c r="VZR2" s="12"/>
      <c r="VZS2" s="12"/>
      <c r="VZT2" s="12"/>
      <c r="VZU2" s="12"/>
      <c r="VZV2" s="12"/>
      <c r="VZW2" s="12"/>
      <c r="VZX2" s="12"/>
      <c r="VZY2" s="12"/>
      <c r="VZZ2" s="12"/>
      <c r="WAA2" s="12"/>
      <c r="WAB2" s="12"/>
      <c r="WAC2" s="12"/>
      <c r="WAD2" s="12"/>
      <c r="WAE2" s="12"/>
      <c r="WAF2" s="12"/>
      <c r="WAG2" s="12"/>
      <c r="WAH2" s="12"/>
      <c r="WAI2" s="12"/>
      <c r="WAJ2" s="12"/>
      <c r="WAK2" s="12"/>
      <c r="WAL2" s="12"/>
      <c r="WAM2" s="12"/>
      <c r="WAN2" s="12"/>
      <c r="WAO2" s="12"/>
      <c r="WAP2" s="12"/>
      <c r="WAQ2" s="12"/>
      <c r="WAR2" s="12"/>
      <c r="WAS2" s="12"/>
      <c r="WAT2" s="12"/>
      <c r="WAU2" s="12"/>
      <c r="WAV2" s="12"/>
      <c r="WAW2" s="12"/>
      <c r="WAX2" s="12"/>
      <c r="WAY2" s="12"/>
      <c r="WAZ2" s="12"/>
      <c r="WBA2" s="12"/>
      <c r="WBB2" s="12"/>
      <c r="WBC2" s="12"/>
      <c r="WBD2" s="12"/>
      <c r="WBE2" s="12"/>
      <c r="WBF2" s="12"/>
      <c r="WBG2" s="12"/>
      <c r="WBH2" s="12"/>
      <c r="WBI2" s="12"/>
      <c r="WBJ2" s="12"/>
      <c r="WBK2" s="12"/>
      <c r="WBL2" s="12"/>
      <c r="WBM2" s="12"/>
      <c r="WBN2" s="12"/>
      <c r="WBO2" s="12"/>
      <c r="WBP2" s="12"/>
      <c r="WBQ2" s="12"/>
      <c r="WBR2" s="12"/>
      <c r="WBS2" s="12"/>
      <c r="WBT2" s="12"/>
      <c r="WBU2" s="12"/>
      <c r="WBV2" s="12"/>
      <c r="WBW2" s="12"/>
      <c r="WBX2" s="12"/>
      <c r="WBY2" s="12"/>
      <c r="WBZ2" s="12"/>
      <c r="WCA2" s="12"/>
      <c r="WCB2" s="12"/>
      <c r="WCC2" s="12"/>
      <c r="WCD2" s="12"/>
      <c r="WCE2" s="12"/>
      <c r="WCF2" s="12"/>
      <c r="WCG2" s="12"/>
      <c r="WCH2" s="12"/>
      <c r="WCI2" s="12"/>
      <c r="WCJ2" s="12"/>
      <c r="WCK2" s="12"/>
      <c r="WCL2" s="12"/>
      <c r="WCM2" s="12"/>
      <c r="WCN2" s="12"/>
      <c r="WCO2" s="12"/>
      <c r="WCP2" s="12"/>
      <c r="WCQ2" s="12"/>
      <c r="WCR2" s="12"/>
      <c r="WCS2" s="12"/>
      <c r="WCT2" s="12"/>
      <c r="WCU2" s="12"/>
      <c r="WCV2" s="12"/>
      <c r="WCW2" s="12"/>
      <c r="WCX2" s="12"/>
      <c r="WCY2" s="12"/>
      <c r="WCZ2" s="12"/>
      <c r="WDA2" s="12"/>
      <c r="WDB2" s="12"/>
      <c r="WDC2" s="12"/>
      <c r="WDD2" s="12"/>
      <c r="WDE2" s="12"/>
      <c r="WDF2" s="12"/>
      <c r="WDG2" s="12"/>
      <c r="WDH2" s="12"/>
      <c r="WDI2" s="12"/>
      <c r="WDJ2" s="12"/>
      <c r="WDK2" s="12"/>
      <c r="WDL2" s="12"/>
      <c r="WDM2" s="12"/>
      <c r="WDN2" s="12"/>
      <c r="WDO2" s="12"/>
      <c r="WDP2" s="12"/>
      <c r="WDQ2" s="12"/>
      <c r="WDR2" s="12"/>
      <c r="WDS2" s="12"/>
      <c r="WDT2" s="12"/>
      <c r="WDU2" s="12"/>
      <c r="WDV2" s="12"/>
      <c r="WDW2" s="12"/>
      <c r="WDX2" s="12"/>
      <c r="WDY2" s="12"/>
      <c r="WDZ2" s="12"/>
      <c r="WEA2" s="12"/>
      <c r="WEB2" s="12"/>
      <c r="WEC2" s="12"/>
      <c r="WED2" s="12"/>
      <c r="WEE2" s="12"/>
      <c r="WEF2" s="12"/>
      <c r="WEG2" s="12"/>
      <c r="WEH2" s="12"/>
      <c r="WEI2" s="12"/>
      <c r="WEJ2" s="12"/>
      <c r="WEK2" s="12"/>
      <c r="WEL2" s="12"/>
      <c r="WEM2" s="12"/>
      <c r="WEN2" s="12"/>
      <c r="WEO2" s="12"/>
      <c r="WEP2" s="12"/>
      <c r="WEQ2" s="12"/>
      <c r="WER2" s="12"/>
      <c r="WES2" s="12"/>
      <c r="WET2" s="12"/>
      <c r="WEU2" s="12"/>
      <c r="WEV2" s="12"/>
      <c r="WEW2" s="12"/>
      <c r="WEX2" s="12"/>
      <c r="WEY2" s="12"/>
      <c r="WEZ2" s="12"/>
      <c r="WFA2" s="12"/>
      <c r="WFB2" s="12"/>
      <c r="WFC2" s="12"/>
      <c r="WFD2" s="12"/>
      <c r="WFE2" s="12"/>
      <c r="WFF2" s="12"/>
      <c r="WFG2" s="12"/>
      <c r="WFH2" s="12"/>
      <c r="WFI2" s="12"/>
      <c r="WFJ2" s="12"/>
      <c r="WFK2" s="12"/>
      <c r="WFL2" s="12"/>
      <c r="WFM2" s="12"/>
      <c r="WFN2" s="12"/>
      <c r="WFO2" s="12"/>
      <c r="WFP2" s="12"/>
      <c r="WFQ2" s="12"/>
      <c r="WFR2" s="12"/>
      <c r="WFS2" s="12"/>
      <c r="WFT2" s="12"/>
      <c r="WFU2" s="12"/>
      <c r="WFV2" s="12"/>
      <c r="WFW2" s="12"/>
      <c r="WFX2" s="12"/>
      <c r="WFY2" s="12"/>
      <c r="WFZ2" s="12"/>
      <c r="WGA2" s="12"/>
      <c r="WGB2" s="12"/>
      <c r="WGC2" s="12"/>
      <c r="WGD2" s="12"/>
      <c r="WGE2" s="12"/>
      <c r="WGF2" s="12"/>
      <c r="WGG2" s="12"/>
      <c r="WGH2" s="12"/>
      <c r="WGI2" s="12"/>
      <c r="WGJ2" s="12"/>
      <c r="WGK2" s="12"/>
      <c r="WGL2" s="12"/>
      <c r="WGM2" s="12"/>
      <c r="WGN2" s="12"/>
      <c r="WGO2" s="12"/>
      <c r="WGP2" s="12"/>
      <c r="WGQ2" s="12"/>
      <c r="WGR2" s="12"/>
      <c r="WGS2" s="12"/>
      <c r="WGT2" s="12"/>
      <c r="WGU2" s="12"/>
      <c r="WGV2" s="12"/>
      <c r="WGW2" s="12"/>
      <c r="WGX2" s="12"/>
      <c r="WGY2" s="12"/>
      <c r="WGZ2" s="12"/>
      <c r="WHA2" s="12"/>
      <c r="WHB2" s="12"/>
      <c r="WHC2" s="12"/>
      <c r="WHD2" s="12"/>
      <c r="WHE2" s="12"/>
      <c r="WHF2" s="12"/>
      <c r="WHG2" s="12"/>
      <c r="WHH2" s="12"/>
      <c r="WHI2" s="12"/>
      <c r="WHJ2" s="12"/>
      <c r="WHK2" s="12"/>
      <c r="WHL2" s="12"/>
      <c r="WHM2" s="12"/>
      <c r="WHN2" s="12"/>
      <c r="WHO2" s="12"/>
      <c r="WHP2" s="12"/>
      <c r="WHQ2" s="12"/>
      <c r="WHR2" s="12"/>
      <c r="WHS2" s="12"/>
      <c r="WHT2" s="12"/>
      <c r="WHU2" s="12"/>
      <c r="WHV2" s="12"/>
      <c r="WHW2" s="12"/>
      <c r="WHX2" s="12"/>
      <c r="WHY2" s="12"/>
      <c r="WHZ2" s="12"/>
      <c r="WIA2" s="12"/>
      <c r="WIB2" s="12"/>
      <c r="WIC2" s="12"/>
      <c r="WID2" s="12"/>
      <c r="WIE2" s="12"/>
      <c r="WIF2" s="12"/>
      <c r="WIG2" s="12"/>
      <c r="WIH2" s="12"/>
      <c r="WII2" s="12"/>
      <c r="WIJ2" s="12"/>
      <c r="WIK2" s="12"/>
      <c r="WIL2" s="12"/>
      <c r="WIM2" s="12"/>
      <c r="WIN2" s="12"/>
      <c r="WIO2" s="12"/>
      <c r="WIP2" s="12"/>
      <c r="WIQ2" s="12"/>
      <c r="WIR2" s="12"/>
      <c r="WIS2" s="12"/>
      <c r="WIT2" s="12"/>
      <c r="WIU2" s="12"/>
      <c r="WIV2" s="12"/>
      <c r="WIW2" s="12"/>
      <c r="WIX2" s="12"/>
      <c r="WIY2" s="12"/>
      <c r="WIZ2" s="12"/>
      <c r="WJA2" s="12"/>
      <c r="WJB2" s="12"/>
      <c r="WJC2" s="12"/>
      <c r="WJD2" s="12"/>
      <c r="WJE2" s="12"/>
      <c r="WJF2" s="12"/>
      <c r="WJG2" s="12"/>
      <c r="WJH2" s="12"/>
      <c r="WJI2" s="12"/>
      <c r="WJJ2" s="12"/>
      <c r="WJK2" s="12"/>
      <c r="WJL2" s="12"/>
      <c r="WJM2" s="12"/>
      <c r="WJN2" s="12"/>
      <c r="WJO2" s="12"/>
      <c r="WJP2" s="12"/>
      <c r="WJQ2" s="12"/>
      <c r="WJR2" s="12"/>
      <c r="WJS2" s="12"/>
      <c r="WJT2" s="12"/>
      <c r="WJU2" s="12"/>
      <c r="WJV2" s="12"/>
      <c r="WJW2" s="12"/>
      <c r="WJX2" s="12"/>
      <c r="WJY2" s="12"/>
      <c r="WJZ2" s="12"/>
      <c r="WKA2" s="12"/>
      <c r="WKB2" s="12"/>
      <c r="WKC2" s="12"/>
      <c r="WKD2" s="12"/>
      <c r="WKE2" s="12"/>
      <c r="WKF2" s="12"/>
      <c r="WKG2" s="12"/>
      <c r="WKH2" s="12"/>
      <c r="WKI2" s="12"/>
      <c r="WKJ2" s="12"/>
      <c r="WKK2" s="12"/>
      <c r="WKL2" s="12"/>
      <c r="WKM2" s="12"/>
      <c r="WKN2" s="12"/>
      <c r="WKO2" s="12"/>
      <c r="WKP2" s="12"/>
      <c r="WKQ2" s="12"/>
      <c r="WKR2" s="12"/>
      <c r="WKS2" s="12"/>
      <c r="WKT2" s="12"/>
      <c r="WKU2" s="12"/>
      <c r="WKV2" s="12"/>
      <c r="WKW2" s="12"/>
      <c r="WKX2" s="12"/>
      <c r="WKY2" s="12"/>
      <c r="WKZ2" s="12"/>
      <c r="WLA2" s="12"/>
      <c r="WLB2" s="12"/>
      <c r="WLC2" s="12"/>
      <c r="WLD2" s="12"/>
      <c r="WLE2" s="12"/>
      <c r="WLF2" s="12"/>
      <c r="WLG2" s="12"/>
      <c r="WLH2" s="12"/>
      <c r="WLI2" s="12"/>
      <c r="WLJ2" s="12"/>
      <c r="WLK2" s="12"/>
      <c r="WLL2" s="12"/>
      <c r="WLM2" s="12"/>
      <c r="WLN2" s="12"/>
      <c r="WLO2" s="12"/>
      <c r="WLP2" s="12"/>
      <c r="WLQ2" s="12"/>
      <c r="WLR2" s="12"/>
      <c r="WLS2" s="12"/>
      <c r="WLT2" s="12"/>
      <c r="WLU2" s="12"/>
      <c r="WLV2" s="12"/>
      <c r="WLW2" s="12"/>
      <c r="WLX2" s="12"/>
      <c r="WLY2" s="12"/>
      <c r="WLZ2" s="12"/>
      <c r="WMA2" s="12"/>
      <c r="WMB2" s="12"/>
      <c r="WMC2" s="12"/>
      <c r="WMD2" s="12"/>
      <c r="WME2" s="12"/>
      <c r="WMF2" s="12"/>
      <c r="WMG2" s="12"/>
      <c r="WMH2" s="12"/>
      <c r="WMI2" s="12"/>
      <c r="WMJ2" s="12"/>
      <c r="WMK2" s="12"/>
      <c r="WML2" s="12"/>
      <c r="WMM2" s="12"/>
      <c r="WMN2" s="12"/>
      <c r="WMO2" s="12"/>
      <c r="WMP2" s="12"/>
      <c r="WMQ2" s="12"/>
      <c r="WMR2" s="12"/>
      <c r="WMS2" s="12"/>
      <c r="WMT2" s="12"/>
      <c r="WMU2" s="12"/>
      <c r="WMV2" s="12"/>
      <c r="WMW2" s="12"/>
      <c r="WMX2" s="12"/>
      <c r="WMY2" s="12"/>
      <c r="WMZ2" s="12"/>
      <c r="WNA2" s="12"/>
      <c r="WNB2" s="12"/>
      <c r="WNC2" s="12"/>
      <c r="WND2" s="12"/>
      <c r="WNE2" s="12"/>
      <c r="WNF2" s="12"/>
      <c r="WNG2" s="12"/>
      <c r="WNH2" s="12"/>
      <c r="WNI2" s="12"/>
      <c r="WNJ2" s="12"/>
      <c r="WNK2" s="12"/>
      <c r="WNL2" s="12"/>
      <c r="WNM2" s="12"/>
      <c r="WNN2" s="12"/>
      <c r="WNO2" s="12"/>
      <c r="WNP2" s="12"/>
      <c r="WNQ2" s="12"/>
      <c r="WNR2" s="12"/>
      <c r="WNS2" s="12"/>
      <c r="WNT2" s="12"/>
      <c r="WNU2" s="12"/>
      <c r="WNV2" s="12"/>
      <c r="WNW2" s="12"/>
      <c r="WNX2" s="12"/>
      <c r="WNY2" s="12"/>
      <c r="WNZ2" s="12"/>
      <c r="WOA2" s="12"/>
      <c r="WOB2" s="12"/>
      <c r="WOC2" s="12"/>
      <c r="WOD2" s="12"/>
      <c r="WOE2" s="12"/>
      <c r="WOF2" s="12"/>
      <c r="WOG2" s="12"/>
      <c r="WOH2" s="12"/>
      <c r="WOI2" s="12"/>
      <c r="WOJ2" s="12"/>
      <c r="WOK2" s="12"/>
      <c r="WOL2" s="12"/>
      <c r="WOM2" s="12"/>
      <c r="WON2" s="12"/>
      <c r="WOO2" s="12"/>
      <c r="WOP2" s="12"/>
      <c r="WOQ2" s="12"/>
      <c r="WOR2" s="12"/>
      <c r="WOS2" s="12"/>
      <c r="WOT2" s="12"/>
      <c r="WOU2" s="12"/>
      <c r="WOV2" s="12"/>
      <c r="WOW2" s="12"/>
      <c r="WOX2" s="12"/>
      <c r="WOY2" s="12"/>
      <c r="WOZ2" s="12"/>
      <c r="WPA2" s="12"/>
      <c r="WPB2" s="12"/>
      <c r="WPC2" s="12"/>
      <c r="WPD2" s="12"/>
      <c r="WPE2" s="12"/>
      <c r="WPF2" s="12"/>
      <c r="WPG2" s="12"/>
      <c r="WPH2" s="12"/>
      <c r="WPI2" s="12"/>
      <c r="WPJ2" s="12"/>
      <c r="WPK2" s="12"/>
      <c r="WPL2" s="12"/>
      <c r="WPM2" s="12"/>
      <c r="WPN2" s="12"/>
      <c r="WPO2" s="12"/>
      <c r="WPP2" s="12"/>
      <c r="WPQ2" s="12"/>
      <c r="WPR2" s="12"/>
      <c r="WPS2" s="12"/>
      <c r="WPT2" s="12"/>
      <c r="WPU2" s="12"/>
      <c r="WPV2" s="12"/>
      <c r="WPW2" s="12"/>
      <c r="WPX2" s="12"/>
      <c r="WPY2" s="12"/>
      <c r="WPZ2" s="12"/>
      <c r="WQA2" s="12"/>
      <c r="WQB2" s="12"/>
      <c r="WQC2" s="12"/>
      <c r="WQD2" s="12"/>
      <c r="WQE2" s="12"/>
      <c r="WQF2" s="12"/>
      <c r="WQG2" s="12"/>
      <c r="WQH2" s="12"/>
      <c r="WQI2" s="12"/>
      <c r="WQJ2" s="12"/>
      <c r="WQK2" s="12"/>
      <c r="WQL2" s="12"/>
      <c r="WQM2" s="12"/>
      <c r="WQN2" s="12"/>
      <c r="WQO2" s="12"/>
      <c r="WQP2" s="12"/>
      <c r="WQQ2" s="12"/>
      <c r="WQR2" s="12"/>
      <c r="WQS2" s="12"/>
      <c r="WQT2" s="12"/>
      <c r="WQU2" s="12"/>
      <c r="WQV2" s="12"/>
      <c r="WQW2" s="12"/>
      <c r="WQX2" s="12"/>
      <c r="WQY2" s="12"/>
      <c r="WQZ2" s="12"/>
      <c r="WRA2" s="12"/>
      <c r="WRB2" s="12"/>
      <c r="WRC2" s="12"/>
      <c r="WRD2" s="12"/>
      <c r="WRE2" s="12"/>
      <c r="WRF2" s="12"/>
      <c r="WRG2" s="12"/>
      <c r="WRH2" s="12"/>
      <c r="WRI2" s="12"/>
      <c r="WRJ2" s="12"/>
      <c r="WRK2" s="12"/>
      <c r="WRL2" s="12"/>
      <c r="WRM2" s="12"/>
      <c r="WRN2" s="12"/>
      <c r="WRO2" s="12"/>
      <c r="WRP2" s="12"/>
      <c r="WRQ2" s="12"/>
      <c r="WRR2" s="12"/>
      <c r="WRS2" s="12"/>
      <c r="WRT2" s="12"/>
      <c r="WRU2" s="12"/>
      <c r="WRV2" s="12"/>
      <c r="WRW2" s="12"/>
      <c r="WRX2" s="12"/>
      <c r="WRY2" s="12"/>
      <c r="WRZ2" s="12"/>
      <c r="WSA2" s="12"/>
      <c r="WSB2" s="12"/>
      <c r="WSC2" s="12"/>
      <c r="WSD2" s="12"/>
      <c r="WSE2" s="12"/>
      <c r="WSF2" s="12"/>
      <c r="WSG2" s="12"/>
      <c r="WSH2" s="12"/>
      <c r="WSI2" s="12"/>
      <c r="WSJ2" s="12"/>
      <c r="WSK2" s="12"/>
      <c r="WSL2" s="12"/>
      <c r="WSM2" s="12"/>
      <c r="WSN2" s="12"/>
      <c r="WSO2" s="12"/>
      <c r="WSP2" s="12"/>
      <c r="WSQ2" s="12"/>
      <c r="WSR2" s="12"/>
      <c r="WSS2" s="12"/>
      <c r="WST2" s="12"/>
      <c r="WSU2" s="12"/>
      <c r="WSV2" s="12"/>
      <c r="WSW2" s="12"/>
      <c r="WSX2" s="12"/>
      <c r="WSY2" s="12"/>
      <c r="WSZ2" s="12"/>
      <c r="WTA2" s="12"/>
      <c r="WTB2" s="12"/>
      <c r="WTC2" s="12"/>
      <c r="WTD2" s="12"/>
      <c r="WTE2" s="12"/>
      <c r="WTF2" s="12"/>
      <c r="WTG2" s="12"/>
      <c r="WTH2" s="12"/>
      <c r="WTI2" s="12"/>
      <c r="WTJ2" s="12"/>
      <c r="WTK2" s="12"/>
      <c r="WTL2" s="12"/>
      <c r="WTM2" s="12"/>
      <c r="WTN2" s="12"/>
      <c r="WTO2" s="12"/>
      <c r="WTP2" s="12"/>
      <c r="WTQ2" s="12"/>
      <c r="WTR2" s="12"/>
      <c r="WTS2" s="12"/>
      <c r="WTT2" s="12"/>
      <c r="WTU2" s="12"/>
      <c r="WTV2" s="12"/>
      <c r="WTW2" s="12"/>
      <c r="WTX2" s="12"/>
      <c r="WTY2" s="12"/>
      <c r="WTZ2" s="12"/>
      <c r="WUA2" s="12"/>
      <c r="WUB2" s="12"/>
      <c r="WUC2" s="12"/>
      <c r="WUD2" s="12"/>
      <c r="WUE2" s="12"/>
      <c r="WUF2" s="12"/>
      <c r="WUG2" s="12"/>
      <c r="WUH2" s="12"/>
      <c r="WUI2" s="12"/>
      <c r="WUJ2" s="12"/>
      <c r="WUK2" s="12"/>
      <c r="WUL2" s="12"/>
      <c r="WUM2" s="12"/>
      <c r="WUN2" s="12"/>
      <c r="WUO2" s="12"/>
      <c r="WUP2" s="12"/>
      <c r="WUQ2" s="12"/>
      <c r="WUR2" s="12"/>
      <c r="WUS2" s="12"/>
      <c r="WUT2" s="12"/>
      <c r="WUU2" s="12"/>
      <c r="WUV2" s="12"/>
      <c r="WUW2" s="12"/>
      <c r="WUX2" s="12"/>
      <c r="WUY2" s="12"/>
      <c r="WUZ2" s="12"/>
      <c r="WVA2" s="12"/>
      <c r="WVB2" s="12"/>
      <c r="WVC2" s="12"/>
      <c r="WVD2" s="12"/>
      <c r="WVE2" s="12"/>
      <c r="WVF2" s="12"/>
      <c r="WVG2" s="12"/>
      <c r="WVH2" s="12"/>
      <c r="WVI2" s="12"/>
      <c r="WVJ2" s="12"/>
      <c r="WVK2" s="12"/>
      <c r="WVL2" s="12"/>
      <c r="WVM2" s="12"/>
      <c r="WVN2" s="12"/>
      <c r="WVO2" s="12"/>
      <c r="WVP2" s="12"/>
      <c r="WVQ2" s="12"/>
      <c r="WVR2" s="12"/>
      <c r="WVS2" s="12"/>
      <c r="WVT2" s="12"/>
      <c r="WVU2" s="12"/>
      <c r="WVV2" s="12"/>
      <c r="WVW2" s="12"/>
      <c r="WVX2" s="12"/>
      <c r="WVY2" s="12"/>
      <c r="WVZ2" s="12"/>
      <c r="WWA2" s="12"/>
      <c r="WWB2" s="12"/>
      <c r="WWC2" s="12"/>
      <c r="WWD2" s="12"/>
      <c r="WWE2" s="12"/>
      <c r="WWF2" s="12"/>
      <c r="WWG2" s="12"/>
      <c r="WWH2" s="12"/>
      <c r="WWI2" s="12"/>
      <c r="WWJ2" s="12"/>
      <c r="WWK2" s="12"/>
      <c r="WWL2" s="12"/>
      <c r="WWM2" s="12"/>
      <c r="WWN2" s="12"/>
      <c r="WWO2" s="12"/>
      <c r="WWP2" s="12"/>
      <c r="WWQ2" s="12"/>
      <c r="WWR2" s="12"/>
      <c r="WWS2" s="12"/>
      <c r="WWT2" s="12"/>
      <c r="WWU2" s="12"/>
      <c r="WWV2" s="12"/>
      <c r="WWW2" s="12"/>
      <c r="WWX2" s="12"/>
      <c r="WWY2" s="12"/>
      <c r="WWZ2" s="12"/>
      <c r="WXA2" s="12"/>
      <c r="WXB2" s="12"/>
      <c r="WXC2" s="12"/>
      <c r="WXD2" s="12"/>
      <c r="WXE2" s="12"/>
      <c r="WXF2" s="12"/>
      <c r="WXG2" s="12"/>
      <c r="WXH2" s="12"/>
      <c r="WXI2" s="12"/>
      <c r="WXJ2" s="12"/>
      <c r="WXK2" s="12"/>
      <c r="WXL2" s="12"/>
      <c r="WXM2" s="12"/>
      <c r="WXN2" s="12"/>
      <c r="WXO2" s="12"/>
      <c r="WXP2" s="12"/>
      <c r="WXQ2" s="12"/>
      <c r="WXR2" s="12"/>
      <c r="WXS2" s="12"/>
      <c r="WXT2" s="12"/>
      <c r="WXU2" s="12"/>
      <c r="WXV2" s="12"/>
      <c r="WXW2" s="12"/>
      <c r="WXX2" s="12"/>
      <c r="WXY2" s="12"/>
      <c r="WXZ2" s="12"/>
      <c r="WYA2" s="12"/>
      <c r="WYB2" s="12"/>
      <c r="WYC2" s="12"/>
      <c r="WYD2" s="12"/>
      <c r="WYE2" s="12"/>
      <c r="WYF2" s="12"/>
      <c r="WYG2" s="12"/>
      <c r="WYH2" s="12"/>
      <c r="WYI2" s="12"/>
      <c r="WYJ2" s="12"/>
      <c r="WYK2" s="12"/>
      <c r="WYL2" s="12"/>
      <c r="WYM2" s="12"/>
      <c r="WYN2" s="12"/>
      <c r="WYO2" s="12"/>
      <c r="WYP2" s="12"/>
      <c r="WYQ2" s="12"/>
      <c r="WYR2" s="12"/>
      <c r="WYS2" s="12"/>
      <c r="WYT2" s="12"/>
      <c r="WYU2" s="12"/>
      <c r="WYV2" s="12"/>
      <c r="WYW2" s="12"/>
      <c r="WYX2" s="12"/>
      <c r="WYY2" s="12"/>
      <c r="WYZ2" s="12"/>
      <c r="WZA2" s="12"/>
      <c r="WZB2" s="12"/>
      <c r="WZC2" s="12"/>
      <c r="WZD2" s="12"/>
      <c r="WZE2" s="12"/>
      <c r="WZF2" s="12"/>
      <c r="WZG2" s="12"/>
      <c r="WZH2" s="12"/>
      <c r="WZI2" s="12"/>
      <c r="WZJ2" s="12"/>
      <c r="WZK2" s="12"/>
      <c r="WZL2" s="12"/>
      <c r="WZM2" s="12"/>
      <c r="WZN2" s="12"/>
      <c r="WZO2" s="12"/>
      <c r="WZP2" s="12"/>
      <c r="WZQ2" s="12"/>
      <c r="WZR2" s="12"/>
      <c r="WZS2" s="12"/>
      <c r="WZT2" s="12"/>
      <c r="WZU2" s="12"/>
      <c r="WZV2" s="12"/>
      <c r="WZW2" s="12"/>
      <c r="WZX2" s="12"/>
      <c r="WZY2" s="12"/>
      <c r="WZZ2" s="12"/>
      <c r="XAA2" s="12"/>
      <c r="XAB2" s="12"/>
      <c r="XAC2" s="12"/>
      <c r="XAD2" s="12"/>
      <c r="XAE2" s="12"/>
      <c r="XAF2" s="12"/>
      <c r="XAG2" s="12"/>
      <c r="XAH2" s="12"/>
      <c r="XAI2" s="12"/>
      <c r="XAJ2" s="12"/>
      <c r="XAK2" s="12"/>
      <c r="XAL2" s="12"/>
      <c r="XAM2" s="12"/>
      <c r="XAN2" s="12"/>
      <c r="XAO2" s="12"/>
      <c r="XAP2" s="12"/>
      <c r="XAQ2" s="12"/>
      <c r="XAR2" s="12"/>
      <c r="XAS2" s="12"/>
      <c r="XAT2" s="12"/>
      <c r="XAU2" s="12"/>
      <c r="XAV2" s="12"/>
      <c r="XAW2" s="12"/>
      <c r="XAX2" s="12"/>
      <c r="XAY2" s="12"/>
      <c r="XAZ2" s="12"/>
      <c r="XBA2" s="12"/>
      <c r="XBB2" s="12"/>
      <c r="XBC2" s="12"/>
      <c r="XBD2" s="12"/>
      <c r="XBE2" s="12"/>
      <c r="XBF2" s="12"/>
      <c r="XBG2" s="12"/>
      <c r="XBH2" s="12"/>
      <c r="XBI2" s="12"/>
      <c r="XBJ2" s="12"/>
      <c r="XBK2" s="12"/>
      <c r="XBL2" s="12"/>
      <c r="XBM2" s="12"/>
      <c r="XBN2" s="12"/>
      <c r="XBO2" s="12"/>
      <c r="XBP2" s="12"/>
      <c r="XBQ2" s="12"/>
      <c r="XBR2" s="12"/>
      <c r="XBS2" s="12"/>
      <c r="XBT2" s="12"/>
      <c r="XBU2" s="12"/>
      <c r="XBV2" s="12"/>
      <c r="XBW2" s="12"/>
      <c r="XBX2" s="12"/>
      <c r="XBY2" s="12"/>
      <c r="XBZ2" s="12"/>
      <c r="XCA2" s="12"/>
      <c r="XCB2" s="12"/>
      <c r="XCC2" s="12"/>
      <c r="XCD2" s="12"/>
      <c r="XCE2" s="12"/>
      <c r="XCF2" s="12"/>
      <c r="XCG2" s="12"/>
      <c r="XCH2" s="12"/>
      <c r="XCI2" s="12"/>
      <c r="XCJ2" s="12"/>
      <c r="XCK2" s="12"/>
      <c r="XCL2" s="12"/>
      <c r="XCM2" s="12"/>
      <c r="XCN2" s="12"/>
      <c r="XCO2" s="12"/>
      <c r="XCP2" s="12"/>
      <c r="XCQ2" s="12"/>
      <c r="XCR2" s="12"/>
      <c r="XCS2" s="12"/>
      <c r="XCT2" s="12"/>
      <c r="XCU2" s="12"/>
      <c r="XCV2" s="12"/>
      <c r="XCW2" s="12"/>
      <c r="XCX2" s="12"/>
      <c r="XCY2" s="12"/>
      <c r="XCZ2" s="12"/>
      <c r="XDA2" s="12"/>
      <c r="XDB2" s="12"/>
      <c r="XDC2" s="12"/>
      <c r="XDD2" s="12"/>
      <c r="XDE2" s="12"/>
      <c r="XDF2" s="12"/>
      <c r="XDG2" s="12"/>
      <c r="XDH2" s="12"/>
      <c r="XDI2" s="12"/>
      <c r="XDJ2" s="12"/>
      <c r="XDK2" s="12"/>
      <c r="XDL2" s="12"/>
      <c r="XDM2" s="12"/>
    </row>
    <row r="3" spans="1:16341" s="14" customFormat="1" ht="12.75">
      <c r="A3" s="67">
        <f>VLOOKUP(G3,[2]Hoja1!$B$2:$Q$450,1,FALSE)</f>
        <v>43764904</v>
      </c>
      <c r="B3" s="5">
        <f>VLOOKUP(G3,'[3]G+'!$B$2:$V$449,1,FALSE)</f>
        <v>43764904</v>
      </c>
      <c r="C3" s="6" t="str">
        <f>VLOOKUP(G3,'[3]G+'!$B$1:$V$449,2,FALSE)</f>
        <v>M</v>
      </c>
      <c r="D3" s="6">
        <f>VLOOKUP(G3,'[3]G+'!$B$1:$V$449,3,FALSE)</f>
        <v>12</v>
      </c>
      <c r="E3" s="6">
        <f>VLOOKUP(G3,'[3]G+'!$B$1:$V$449,4,FALSE)</f>
        <v>38</v>
      </c>
      <c r="F3" s="7" t="str">
        <f t="shared" si="0"/>
        <v>ABEJORRAL</v>
      </c>
      <c r="G3" s="8">
        <v>43764904</v>
      </c>
      <c r="H3" s="6" t="s">
        <v>32</v>
      </c>
      <c r="I3" s="9" t="s">
        <v>40</v>
      </c>
      <c r="J3" s="5" t="s">
        <v>34</v>
      </c>
      <c r="K3" s="5" t="s">
        <v>35</v>
      </c>
      <c r="L3" s="7" t="s">
        <v>36</v>
      </c>
      <c r="M3" s="10"/>
      <c r="N3" s="10"/>
      <c r="O3" s="5"/>
      <c r="P3" s="5"/>
      <c r="Q3" s="6"/>
      <c r="R3" s="9" t="s">
        <v>37</v>
      </c>
      <c r="S3" s="6" t="s">
        <v>38</v>
      </c>
      <c r="T3" s="6" t="s">
        <v>41</v>
      </c>
      <c r="U3" s="6"/>
      <c r="V3" s="6">
        <v>1</v>
      </c>
      <c r="W3" s="6">
        <f t="shared" si="1"/>
        <v>1</v>
      </c>
      <c r="X3" s="6">
        <v>12</v>
      </c>
      <c r="Y3" s="6">
        <v>1</v>
      </c>
      <c r="Z3" s="6">
        <v>38</v>
      </c>
      <c r="AA3" s="6">
        <v>1</v>
      </c>
      <c r="AB3" s="6"/>
      <c r="AC3" s="6"/>
      <c r="AD3" s="6"/>
      <c r="AE3" s="6"/>
      <c r="AF3" s="6"/>
      <c r="AG3" s="6"/>
      <c r="AH3" s="5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2"/>
      <c r="ALR3" s="12"/>
      <c r="ALS3" s="12"/>
      <c r="ALT3" s="12"/>
      <c r="ALU3" s="12"/>
      <c r="ALV3" s="12"/>
      <c r="ALW3" s="12"/>
      <c r="ALX3" s="12"/>
      <c r="ALY3" s="12"/>
      <c r="ALZ3" s="12"/>
      <c r="AMA3" s="12"/>
      <c r="AMB3" s="12"/>
      <c r="AMC3" s="12"/>
      <c r="AMD3" s="12"/>
      <c r="AME3" s="12"/>
      <c r="AMF3" s="12"/>
      <c r="AMG3" s="12"/>
      <c r="AMH3" s="12"/>
      <c r="AMI3" s="12"/>
      <c r="AMJ3" s="12"/>
      <c r="AMK3" s="12"/>
      <c r="AML3" s="12"/>
      <c r="AMM3" s="12"/>
      <c r="AMN3" s="12"/>
      <c r="AMO3" s="12"/>
      <c r="AMP3" s="12"/>
      <c r="AMQ3" s="12"/>
      <c r="AMR3" s="12"/>
      <c r="AMS3" s="12"/>
      <c r="AMT3" s="12"/>
      <c r="AMU3" s="12"/>
      <c r="AMV3" s="12"/>
      <c r="AMW3" s="12"/>
      <c r="AMX3" s="12"/>
      <c r="AMY3" s="12"/>
      <c r="AMZ3" s="12"/>
      <c r="ANA3" s="12"/>
      <c r="ANB3" s="12"/>
      <c r="ANC3" s="12"/>
      <c r="AND3" s="12"/>
      <c r="ANE3" s="12"/>
      <c r="ANF3" s="12"/>
      <c r="ANG3" s="12"/>
      <c r="ANH3" s="12"/>
      <c r="ANI3" s="12"/>
      <c r="ANJ3" s="12"/>
      <c r="ANK3" s="12"/>
      <c r="ANL3" s="12"/>
      <c r="ANM3" s="12"/>
      <c r="ANN3" s="12"/>
      <c r="ANO3" s="12"/>
      <c r="ANP3" s="12"/>
      <c r="ANQ3" s="12"/>
      <c r="ANR3" s="12"/>
      <c r="ANS3" s="12"/>
      <c r="ANT3" s="12"/>
      <c r="ANU3" s="12"/>
      <c r="ANV3" s="12"/>
      <c r="ANW3" s="12"/>
      <c r="ANX3" s="12"/>
      <c r="ANY3" s="12"/>
      <c r="ANZ3" s="12"/>
      <c r="AOA3" s="12"/>
      <c r="AOB3" s="12"/>
      <c r="AOC3" s="12"/>
      <c r="AOD3" s="12"/>
      <c r="AOE3" s="12"/>
      <c r="AOF3" s="12"/>
      <c r="AOG3" s="12"/>
      <c r="AOH3" s="12"/>
      <c r="AOI3" s="12"/>
      <c r="AOJ3" s="12"/>
      <c r="AOK3" s="12"/>
      <c r="AOL3" s="12"/>
      <c r="AOM3" s="12"/>
      <c r="AON3" s="12"/>
      <c r="AOO3" s="12"/>
      <c r="AOP3" s="12"/>
      <c r="AOQ3" s="12"/>
      <c r="AOR3" s="12"/>
      <c r="AOS3" s="12"/>
      <c r="AOT3" s="12"/>
      <c r="AOU3" s="12"/>
      <c r="AOV3" s="12"/>
      <c r="AOW3" s="12"/>
      <c r="AOX3" s="12"/>
      <c r="AOY3" s="12"/>
      <c r="AOZ3" s="12"/>
      <c r="APA3" s="12"/>
      <c r="APB3" s="12"/>
      <c r="APC3" s="12"/>
      <c r="APD3" s="12"/>
      <c r="APE3" s="12"/>
      <c r="APF3" s="12"/>
      <c r="APG3" s="12"/>
      <c r="APH3" s="12"/>
      <c r="API3" s="12"/>
      <c r="APJ3" s="12"/>
      <c r="APK3" s="12"/>
      <c r="APL3" s="12"/>
      <c r="APM3" s="12"/>
      <c r="APN3" s="12"/>
      <c r="APO3" s="12"/>
      <c r="APP3" s="12"/>
      <c r="APQ3" s="12"/>
      <c r="APR3" s="12"/>
      <c r="APS3" s="12"/>
      <c r="APT3" s="12"/>
      <c r="APU3" s="12"/>
      <c r="APV3" s="12"/>
      <c r="APW3" s="12"/>
      <c r="APX3" s="12"/>
      <c r="APY3" s="12"/>
      <c r="APZ3" s="12"/>
      <c r="AQA3" s="12"/>
      <c r="AQB3" s="12"/>
      <c r="AQC3" s="12"/>
      <c r="AQD3" s="12"/>
      <c r="AQE3" s="12"/>
      <c r="AQF3" s="12"/>
      <c r="AQG3" s="12"/>
      <c r="AQH3" s="12"/>
      <c r="AQI3" s="12"/>
      <c r="AQJ3" s="12"/>
      <c r="AQK3" s="12"/>
      <c r="AQL3" s="12"/>
      <c r="AQM3" s="12"/>
      <c r="AQN3" s="12"/>
      <c r="AQO3" s="12"/>
      <c r="AQP3" s="12"/>
      <c r="AQQ3" s="12"/>
      <c r="AQR3" s="12"/>
      <c r="AQS3" s="12"/>
      <c r="AQT3" s="12"/>
      <c r="AQU3" s="12"/>
      <c r="AQV3" s="12"/>
      <c r="AQW3" s="12"/>
      <c r="AQX3" s="12"/>
      <c r="AQY3" s="12"/>
      <c r="AQZ3" s="12"/>
      <c r="ARA3" s="12"/>
      <c r="ARB3" s="12"/>
      <c r="ARC3" s="12"/>
      <c r="ARD3" s="12"/>
      <c r="ARE3" s="12"/>
      <c r="ARF3" s="12"/>
      <c r="ARG3" s="12"/>
      <c r="ARH3" s="12"/>
      <c r="ARI3" s="12"/>
      <c r="ARJ3" s="12"/>
      <c r="ARK3" s="12"/>
      <c r="ARL3" s="12"/>
      <c r="ARM3" s="12"/>
      <c r="ARN3" s="12"/>
      <c r="ARO3" s="12"/>
      <c r="ARP3" s="12"/>
      <c r="ARQ3" s="12"/>
      <c r="ARR3" s="12"/>
      <c r="ARS3" s="12"/>
      <c r="ART3" s="12"/>
      <c r="ARU3" s="12"/>
      <c r="ARV3" s="12"/>
      <c r="ARW3" s="12"/>
      <c r="ARX3" s="12"/>
      <c r="ARY3" s="12"/>
      <c r="ARZ3" s="12"/>
      <c r="ASA3" s="12"/>
      <c r="ASB3" s="12"/>
      <c r="ASC3" s="12"/>
      <c r="ASD3" s="12"/>
      <c r="ASE3" s="12"/>
      <c r="ASF3" s="12"/>
      <c r="ASG3" s="12"/>
      <c r="ASH3" s="12"/>
      <c r="ASI3" s="12"/>
      <c r="ASJ3" s="12"/>
      <c r="ASK3" s="12"/>
      <c r="ASL3" s="12"/>
      <c r="ASM3" s="12"/>
      <c r="ASN3" s="12"/>
      <c r="ASO3" s="12"/>
      <c r="ASP3" s="12"/>
      <c r="ASQ3" s="12"/>
      <c r="ASR3" s="12"/>
      <c r="ASS3" s="12"/>
      <c r="AST3" s="12"/>
      <c r="ASU3" s="12"/>
      <c r="ASV3" s="12"/>
      <c r="ASW3" s="12"/>
      <c r="ASX3" s="12"/>
      <c r="ASY3" s="12"/>
      <c r="ASZ3" s="12"/>
      <c r="ATA3" s="12"/>
      <c r="ATB3" s="12"/>
      <c r="ATC3" s="12"/>
      <c r="ATD3" s="12"/>
      <c r="ATE3" s="12"/>
      <c r="ATF3" s="12"/>
      <c r="ATG3" s="12"/>
      <c r="ATH3" s="12"/>
      <c r="ATI3" s="12"/>
      <c r="ATJ3" s="12"/>
      <c r="ATK3" s="12"/>
      <c r="ATL3" s="12"/>
      <c r="ATM3" s="12"/>
      <c r="ATN3" s="12"/>
      <c r="ATO3" s="12"/>
      <c r="ATP3" s="12"/>
      <c r="ATQ3" s="12"/>
      <c r="ATR3" s="12"/>
      <c r="ATS3" s="12"/>
      <c r="ATT3" s="12"/>
      <c r="ATU3" s="12"/>
      <c r="ATV3" s="12"/>
      <c r="ATW3" s="12"/>
      <c r="ATX3" s="12"/>
      <c r="ATY3" s="12"/>
      <c r="ATZ3" s="12"/>
      <c r="AUA3" s="12"/>
      <c r="AUB3" s="12"/>
      <c r="AUC3" s="12"/>
      <c r="AUD3" s="12"/>
      <c r="AUE3" s="12"/>
      <c r="AUF3" s="12"/>
      <c r="AUG3" s="12"/>
      <c r="AUH3" s="12"/>
      <c r="AUI3" s="12"/>
      <c r="AUJ3" s="12"/>
      <c r="AUK3" s="12"/>
      <c r="AUL3" s="12"/>
      <c r="AUM3" s="12"/>
      <c r="AUN3" s="12"/>
      <c r="AUO3" s="12"/>
      <c r="AUP3" s="12"/>
      <c r="AUQ3" s="12"/>
      <c r="AUR3" s="12"/>
      <c r="AUS3" s="12"/>
      <c r="AUT3" s="12"/>
      <c r="AUU3" s="12"/>
      <c r="AUV3" s="12"/>
      <c r="AUW3" s="12"/>
      <c r="AUX3" s="12"/>
      <c r="AUY3" s="12"/>
      <c r="AUZ3" s="12"/>
      <c r="AVA3" s="12"/>
      <c r="AVB3" s="12"/>
      <c r="AVC3" s="12"/>
      <c r="AVD3" s="12"/>
      <c r="AVE3" s="12"/>
      <c r="AVF3" s="12"/>
      <c r="AVG3" s="12"/>
      <c r="AVH3" s="12"/>
      <c r="AVI3" s="12"/>
      <c r="AVJ3" s="12"/>
      <c r="AVK3" s="12"/>
      <c r="AVL3" s="12"/>
      <c r="AVM3" s="12"/>
      <c r="AVN3" s="12"/>
      <c r="AVO3" s="12"/>
      <c r="AVP3" s="12"/>
      <c r="AVQ3" s="12"/>
      <c r="AVR3" s="12"/>
      <c r="AVS3" s="12"/>
      <c r="AVT3" s="12"/>
      <c r="AVU3" s="12"/>
      <c r="AVV3" s="12"/>
      <c r="AVW3" s="12"/>
      <c r="AVX3" s="12"/>
      <c r="AVY3" s="12"/>
      <c r="AVZ3" s="12"/>
      <c r="AWA3" s="12"/>
      <c r="AWB3" s="12"/>
      <c r="AWC3" s="12"/>
      <c r="AWD3" s="12"/>
      <c r="AWE3" s="12"/>
      <c r="AWF3" s="12"/>
      <c r="AWG3" s="12"/>
      <c r="AWH3" s="12"/>
      <c r="AWI3" s="12"/>
      <c r="AWJ3" s="12"/>
      <c r="AWK3" s="12"/>
      <c r="AWL3" s="12"/>
      <c r="AWM3" s="12"/>
      <c r="AWN3" s="12"/>
      <c r="AWO3" s="12"/>
      <c r="AWP3" s="12"/>
      <c r="AWQ3" s="12"/>
      <c r="AWR3" s="12"/>
      <c r="AWS3" s="12"/>
      <c r="AWT3" s="12"/>
      <c r="AWU3" s="12"/>
      <c r="AWV3" s="12"/>
      <c r="AWW3" s="12"/>
      <c r="AWX3" s="12"/>
      <c r="AWY3" s="12"/>
      <c r="AWZ3" s="12"/>
      <c r="AXA3" s="12"/>
      <c r="AXB3" s="12"/>
      <c r="AXC3" s="12"/>
      <c r="AXD3" s="12"/>
      <c r="AXE3" s="12"/>
      <c r="AXF3" s="12"/>
      <c r="AXG3" s="12"/>
      <c r="AXH3" s="12"/>
      <c r="AXI3" s="12"/>
      <c r="AXJ3" s="12"/>
      <c r="AXK3" s="12"/>
      <c r="AXL3" s="12"/>
      <c r="AXM3" s="12"/>
      <c r="AXN3" s="12"/>
      <c r="AXO3" s="12"/>
      <c r="AXP3" s="12"/>
      <c r="AXQ3" s="12"/>
      <c r="AXR3" s="12"/>
      <c r="AXS3" s="12"/>
      <c r="AXT3" s="12"/>
      <c r="AXU3" s="12"/>
      <c r="AXV3" s="12"/>
      <c r="AXW3" s="12"/>
      <c r="AXX3" s="12"/>
      <c r="AXY3" s="12"/>
      <c r="AXZ3" s="12"/>
      <c r="AYA3" s="12"/>
      <c r="AYB3" s="12"/>
      <c r="AYC3" s="12"/>
      <c r="AYD3" s="12"/>
      <c r="AYE3" s="12"/>
      <c r="AYF3" s="12"/>
      <c r="AYG3" s="12"/>
      <c r="AYH3" s="12"/>
      <c r="AYI3" s="12"/>
      <c r="AYJ3" s="12"/>
      <c r="AYK3" s="12"/>
      <c r="AYL3" s="12"/>
      <c r="AYM3" s="12"/>
      <c r="AYN3" s="12"/>
      <c r="AYO3" s="12"/>
      <c r="AYP3" s="12"/>
      <c r="AYQ3" s="12"/>
      <c r="AYR3" s="12"/>
      <c r="AYS3" s="12"/>
      <c r="AYT3" s="12"/>
      <c r="AYU3" s="12"/>
      <c r="AYV3" s="12"/>
      <c r="AYW3" s="12"/>
      <c r="AYX3" s="12"/>
      <c r="AYY3" s="12"/>
      <c r="AYZ3" s="12"/>
      <c r="AZA3" s="12"/>
      <c r="AZB3" s="12"/>
      <c r="AZC3" s="12"/>
      <c r="AZD3" s="12"/>
      <c r="AZE3" s="12"/>
      <c r="AZF3" s="12"/>
      <c r="AZG3" s="12"/>
      <c r="AZH3" s="12"/>
      <c r="AZI3" s="12"/>
      <c r="AZJ3" s="12"/>
      <c r="AZK3" s="12"/>
      <c r="AZL3" s="12"/>
      <c r="AZM3" s="12"/>
      <c r="AZN3" s="12"/>
      <c r="AZO3" s="12"/>
      <c r="AZP3" s="12"/>
      <c r="AZQ3" s="12"/>
      <c r="AZR3" s="12"/>
      <c r="AZS3" s="12"/>
      <c r="AZT3" s="12"/>
      <c r="AZU3" s="12"/>
      <c r="AZV3" s="12"/>
      <c r="AZW3" s="12"/>
      <c r="AZX3" s="12"/>
      <c r="AZY3" s="12"/>
      <c r="AZZ3" s="12"/>
      <c r="BAA3" s="12"/>
      <c r="BAB3" s="12"/>
      <c r="BAC3" s="12"/>
      <c r="BAD3" s="12"/>
      <c r="BAE3" s="12"/>
      <c r="BAF3" s="12"/>
      <c r="BAG3" s="12"/>
      <c r="BAH3" s="12"/>
      <c r="BAI3" s="12"/>
      <c r="BAJ3" s="12"/>
      <c r="BAK3" s="12"/>
      <c r="BAL3" s="12"/>
      <c r="BAM3" s="12"/>
      <c r="BAN3" s="12"/>
      <c r="BAO3" s="12"/>
      <c r="BAP3" s="12"/>
      <c r="BAQ3" s="12"/>
      <c r="BAR3" s="12"/>
      <c r="BAS3" s="12"/>
      <c r="BAT3" s="12"/>
      <c r="BAU3" s="12"/>
      <c r="BAV3" s="12"/>
      <c r="BAW3" s="12"/>
      <c r="BAX3" s="12"/>
      <c r="BAY3" s="12"/>
      <c r="BAZ3" s="12"/>
      <c r="BBA3" s="12"/>
      <c r="BBB3" s="12"/>
      <c r="BBC3" s="12"/>
      <c r="BBD3" s="12"/>
      <c r="BBE3" s="12"/>
      <c r="BBF3" s="12"/>
      <c r="BBG3" s="12"/>
      <c r="BBH3" s="12"/>
      <c r="BBI3" s="12"/>
      <c r="BBJ3" s="12"/>
      <c r="BBK3" s="12"/>
      <c r="BBL3" s="12"/>
      <c r="BBM3" s="12"/>
      <c r="BBN3" s="12"/>
      <c r="BBO3" s="12"/>
      <c r="BBP3" s="12"/>
      <c r="BBQ3" s="12"/>
      <c r="BBR3" s="12"/>
      <c r="BBS3" s="12"/>
      <c r="BBT3" s="12"/>
      <c r="BBU3" s="12"/>
      <c r="BBV3" s="12"/>
      <c r="BBW3" s="12"/>
      <c r="BBX3" s="12"/>
      <c r="BBY3" s="12"/>
      <c r="BBZ3" s="12"/>
      <c r="BCA3" s="12"/>
      <c r="BCB3" s="12"/>
      <c r="BCC3" s="12"/>
      <c r="BCD3" s="12"/>
      <c r="BCE3" s="12"/>
      <c r="BCF3" s="12"/>
      <c r="BCG3" s="12"/>
      <c r="BCH3" s="12"/>
      <c r="BCI3" s="12"/>
      <c r="BCJ3" s="12"/>
      <c r="BCK3" s="12"/>
      <c r="BCL3" s="12"/>
      <c r="BCM3" s="12"/>
      <c r="BCN3" s="12"/>
      <c r="BCO3" s="12"/>
      <c r="BCP3" s="12"/>
      <c r="BCQ3" s="12"/>
      <c r="BCR3" s="12"/>
      <c r="BCS3" s="12"/>
      <c r="BCT3" s="12"/>
      <c r="BCU3" s="12"/>
      <c r="BCV3" s="12"/>
      <c r="BCW3" s="12"/>
      <c r="BCX3" s="12"/>
      <c r="BCY3" s="12"/>
      <c r="BCZ3" s="12"/>
      <c r="BDA3" s="12"/>
      <c r="BDB3" s="12"/>
      <c r="BDC3" s="12"/>
      <c r="BDD3" s="12"/>
      <c r="BDE3" s="12"/>
      <c r="BDF3" s="12"/>
      <c r="BDG3" s="12"/>
      <c r="BDH3" s="12"/>
      <c r="BDI3" s="12"/>
      <c r="BDJ3" s="12"/>
      <c r="BDK3" s="12"/>
      <c r="BDL3" s="12"/>
      <c r="BDM3" s="12"/>
      <c r="BDN3" s="12"/>
      <c r="BDO3" s="12"/>
      <c r="BDP3" s="12"/>
      <c r="BDQ3" s="12"/>
      <c r="BDR3" s="12"/>
      <c r="BDS3" s="12"/>
      <c r="BDT3" s="12"/>
      <c r="BDU3" s="12"/>
      <c r="BDV3" s="12"/>
      <c r="BDW3" s="12"/>
      <c r="BDX3" s="12"/>
      <c r="BDY3" s="12"/>
      <c r="BDZ3" s="12"/>
      <c r="BEA3" s="12"/>
      <c r="BEB3" s="12"/>
      <c r="BEC3" s="12"/>
      <c r="BED3" s="12"/>
      <c r="BEE3" s="12"/>
      <c r="BEF3" s="12"/>
      <c r="BEG3" s="12"/>
      <c r="BEH3" s="12"/>
      <c r="BEI3" s="12"/>
      <c r="BEJ3" s="12"/>
      <c r="BEK3" s="12"/>
      <c r="BEL3" s="12"/>
      <c r="BEM3" s="12"/>
      <c r="BEN3" s="12"/>
      <c r="BEO3" s="12"/>
      <c r="BEP3" s="12"/>
      <c r="BEQ3" s="12"/>
      <c r="BER3" s="12"/>
      <c r="BES3" s="12"/>
      <c r="BET3" s="12"/>
      <c r="BEU3" s="12"/>
      <c r="BEV3" s="12"/>
      <c r="BEW3" s="12"/>
      <c r="BEX3" s="12"/>
      <c r="BEY3" s="12"/>
      <c r="BEZ3" s="12"/>
      <c r="BFA3" s="12"/>
      <c r="BFB3" s="12"/>
      <c r="BFC3" s="12"/>
      <c r="BFD3" s="12"/>
      <c r="BFE3" s="12"/>
      <c r="BFF3" s="12"/>
      <c r="BFG3" s="12"/>
      <c r="BFH3" s="12"/>
      <c r="BFI3" s="12"/>
      <c r="BFJ3" s="12"/>
      <c r="BFK3" s="12"/>
      <c r="BFL3" s="12"/>
      <c r="BFM3" s="12"/>
      <c r="BFN3" s="12"/>
      <c r="BFO3" s="12"/>
      <c r="BFP3" s="12"/>
      <c r="BFQ3" s="12"/>
      <c r="BFR3" s="12"/>
      <c r="BFS3" s="12"/>
      <c r="BFT3" s="12"/>
      <c r="BFU3" s="12"/>
      <c r="BFV3" s="12"/>
      <c r="BFW3" s="12"/>
      <c r="BFX3" s="12"/>
      <c r="BFY3" s="12"/>
      <c r="BFZ3" s="12"/>
      <c r="BGA3" s="12"/>
      <c r="BGB3" s="12"/>
      <c r="BGC3" s="12"/>
      <c r="BGD3" s="12"/>
      <c r="BGE3" s="12"/>
      <c r="BGF3" s="12"/>
      <c r="BGG3" s="12"/>
      <c r="BGH3" s="12"/>
      <c r="BGI3" s="12"/>
      <c r="BGJ3" s="12"/>
      <c r="BGK3" s="12"/>
      <c r="BGL3" s="12"/>
      <c r="BGM3" s="12"/>
      <c r="BGN3" s="12"/>
      <c r="BGO3" s="12"/>
      <c r="BGP3" s="12"/>
      <c r="BGQ3" s="12"/>
      <c r="BGR3" s="12"/>
      <c r="BGS3" s="12"/>
      <c r="BGT3" s="12"/>
      <c r="BGU3" s="12"/>
      <c r="BGV3" s="12"/>
      <c r="BGW3" s="12"/>
      <c r="BGX3" s="12"/>
      <c r="BGY3" s="12"/>
      <c r="BGZ3" s="12"/>
      <c r="BHA3" s="12"/>
      <c r="BHB3" s="12"/>
      <c r="BHC3" s="12"/>
      <c r="BHD3" s="12"/>
      <c r="BHE3" s="12"/>
      <c r="BHF3" s="12"/>
      <c r="BHG3" s="12"/>
      <c r="BHH3" s="12"/>
      <c r="BHI3" s="12"/>
      <c r="BHJ3" s="12"/>
      <c r="BHK3" s="12"/>
      <c r="BHL3" s="12"/>
      <c r="BHM3" s="12"/>
      <c r="BHN3" s="12"/>
      <c r="BHO3" s="12"/>
      <c r="BHP3" s="12"/>
      <c r="BHQ3" s="12"/>
      <c r="BHR3" s="12"/>
      <c r="BHS3" s="12"/>
      <c r="BHT3" s="12"/>
      <c r="BHU3" s="12"/>
      <c r="BHV3" s="12"/>
      <c r="BHW3" s="12"/>
      <c r="BHX3" s="12"/>
      <c r="BHY3" s="12"/>
      <c r="BHZ3" s="12"/>
      <c r="BIA3" s="12"/>
      <c r="BIB3" s="12"/>
      <c r="BIC3" s="12"/>
      <c r="BID3" s="12"/>
      <c r="BIE3" s="12"/>
      <c r="BIF3" s="12"/>
      <c r="BIG3" s="12"/>
      <c r="BIH3" s="12"/>
      <c r="BII3" s="12"/>
      <c r="BIJ3" s="12"/>
      <c r="BIK3" s="12"/>
      <c r="BIL3" s="12"/>
      <c r="BIM3" s="12"/>
      <c r="BIN3" s="12"/>
      <c r="BIO3" s="12"/>
      <c r="BIP3" s="12"/>
      <c r="BIQ3" s="12"/>
      <c r="BIR3" s="12"/>
      <c r="BIS3" s="12"/>
      <c r="BIT3" s="12"/>
      <c r="BIU3" s="12"/>
      <c r="BIV3" s="12"/>
      <c r="BIW3" s="12"/>
      <c r="BIX3" s="12"/>
      <c r="BIY3" s="12"/>
      <c r="BIZ3" s="12"/>
      <c r="BJA3" s="12"/>
      <c r="BJB3" s="12"/>
      <c r="BJC3" s="12"/>
      <c r="BJD3" s="12"/>
      <c r="BJE3" s="12"/>
      <c r="BJF3" s="12"/>
      <c r="BJG3" s="12"/>
      <c r="BJH3" s="12"/>
      <c r="BJI3" s="12"/>
      <c r="BJJ3" s="12"/>
      <c r="BJK3" s="12"/>
      <c r="BJL3" s="12"/>
      <c r="BJM3" s="12"/>
      <c r="BJN3" s="12"/>
      <c r="BJO3" s="12"/>
      <c r="BJP3" s="12"/>
      <c r="BJQ3" s="12"/>
      <c r="BJR3" s="12"/>
      <c r="BJS3" s="12"/>
      <c r="BJT3" s="12"/>
      <c r="BJU3" s="12"/>
      <c r="BJV3" s="12"/>
      <c r="BJW3" s="12"/>
      <c r="BJX3" s="12"/>
      <c r="BJY3" s="12"/>
      <c r="BJZ3" s="12"/>
      <c r="BKA3" s="12"/>
      <c r="BKB3" s="12"/>
      <c r="BKC3" s="12"/>
      <c r="BKD3" s="12"/>
      <c r="BKE3" s="12"/>
      <c r="BKF3" s="12"/>
      <c r="BKG3" s="12"/>
      <c r="BKH3" s="12"/>
      <c r="BKI3" s="12"/>
      <c r="BKJ3" s="12"/>
      <c r="BKK3" s="12"/>
      <c r="BKL3" s="12"/>
      <c r="BKM3" s="12"/>
      <c r="BKN3" s="12"/>
      <c r="BKO3" s="12"/>
      <c r="BKP3" s="12"/>
      <c r="BKQ3" s="12"/>
      <c r="BKR3" s="12"/>
      <c r="BKS3" s="12"/>
      <c r="BKT3" s="12"/>
      <c r="BKU3" s="12"/>
      <c r="BKV3" s="12"/>
      <c r="BKW3" s="12"/>
      <c r="BKX3" s="12"/>
      <c r="BKY3" s="12"/>
      <c r="BKZ3" s="12"/>
      <c r="BLA3" s="12"/>
      <c r="BLB3" s="12"/>
      <c r="BLC3" s="12"/>
      <c r="BLD3" s="12"/>
      <c r="BLE3" s="12"/>
      <c r="BLF3" s="12"/>
      <c r="BLG3" s="12"/>
      <c r="BLH3" s="12"/>
      <c r="BLI3" s="12"/>
      <c r="BLJ3" s="12"/>
      <c r="BLK3" s="12"/>
      <c r="BLL3" s="12"/>
      <c r="BLM3" s="12"/>
      <c r="BLN3" s="12"/>
      <c r="BLO3" s="12"/>
      <c r="BLP3" s="12"/>
      <c r="BLQ3" s="12"/>
      <c r="BLR3" s="12"/>
      <c r="BLS3" s="12"/>
      <c r="BLT3" s="12"/>
      <c r="BLU3" s="12"/>
      <c r="BLV3" s="12"/>
      <c r="BLW3" s="12"/>
      <c r="BLX3" s="12"/>
      <c r="BLY3" s="12"/>
      <c r="BLZ3" s="12"/>
      <c r="BMA3" s="12"/>
      <c r="BMB3" s="12"/>
      <c r="BMC3" s="12"/>
      <c r="BMD3" s="12"/>
      <c r="BME3" s="12"/>
      <c r="BMF3" s="12"/>
      <c r="BMG3" s="12"/>
      <c r="BMH3" s="12"/>
      <c r="BMI3" s="12"/>
      <c r="BMJ3" s="12"/>
      <c r="BMK3" s="12"/>
      <c r="BML3" s="12"/>
      <c r="BMM3" s="12"/>
      <c r="BMN3" s="12"/>
      <c r="BMO3" s="12"/>
      <c r="BMP3" s="12"/>
      <c r="BMQ3" s="12"/>
      <c r="BMR3" s="12"/>
      <c r="BMS3" s="12"/>
      <c r="BMT3" s="12"/>
      <c r="BMU3" s="12"/>
      <c r="BMV3" s="12"/>
      <c r="BMW3" s="12"/>
      <c r="BMX3" s="12"/>
      <c r="BMY3" s="12"/>
      <c r="BMZ3" s="12"/>
      <c r="BNA3" s="12"/>
      <c r="BNB3" s="12"/>
      <c r="BNC3" s="12"/>
      <c r="BND3" s="12"/>
      <c r="BNE3" s="12"/>
      <c r="BNF3" s="12"/>
      <c r="BNG3" s="12"/>
      <c r="BNH3" s="12"/>
      <c r="BNI3" s="12"/>
      <c r="BNJ3" s="12"/>
      <c r="BNK3" s="12"/>
      <c r="BNL3" s="12"/>
      <c r="BNM3" s="12"/>
      <c r="BNN3" s="12"/>
      <c r="BNO3" s="12"/>
      <c r="BNP3" s="12"/>
      <c r="BNQ3" s="12"/>
      <c r="BNR3" s="12"/>
      <c r="BNS3" s="12"/>
      <c r="BNT3" s="12"/>
      <c r="BNU3" s="12"/>
      <c r="BNV3" s="12"/>
      <c r="BNW3" s="12"/>
      <c r="BNX3" s="12"/>
      <c r="BNY3" s="12"/>
      <c r="BNZ3" s="12"/>
      <c r="BOA3" s="12"/>
      <c r="BOB3" s="12"/>
      <c r="BOC3" s="12"/>
      <c r="BOD3" s="12"/>
      <c r="BOE3" s="12"/>
      <c r="BOF3" s="12"/>
      <c r="BOG3" s="12"/>
      <c r="BOH3" s="12"/>
      <c r="BOI3" s="12"/>
      <c r="BOJ3" s="12"/>
      <c r="BOK3" s="12"/>
      <c r="BOL3" s="12"/>
      <c r="BOM3" s="12"/>
      <c r="BON3" s="12"/>
      <c r="BOO3" s="12"/>
      <c r="BOP3" s="12"/>
      <c r="BOQ3" s="12"/>
      <c r="BOR3" s="12"/>
      <c r="BOS3" s="12"/>
      <c r="BOT3" s="12"/>
      <c r="BOU3" s="12"/>
      <c r="BOV3" s="12"/>
      <c r="BOW3" s="12"/>
      <c r="BOX3" s="12"/>
      <c r="BOY3" s="12"/>
      <c r="BOZ3" s="12"/>
      <c r="BPA3" s="12"/>
      <c r="BPB3" s="12"/>
      <c r="BPC3" s="12"/>
      <c r="BPD3" s="12"/>
      <c r="BPE3" s="12"/>
      <c r="BPF3" s="12"/>
      <c r="BPG3" s="12"/>
      <c r="BPH3" s="12"/>
      <c r="BPI3" s="12"/>
      <c r="BPJ3" s="12"/>
      <c r="BPK3" s="12"/>
      <c r="BPL3" s="12"/>
      <c r="BPM3" s="12"/>
      <c r="BPN3" s="12"/>
      <c r="BPO3" s="12"/>
      <c r="BPP3" s="12"/>
      <c r="BPQ3" s="12"/>
      <c r="BPR3" s="12"/>
      <c r="BPS3" s="12"/>
      <c r="BPT3" s="12"/>
      <c r="BPU3" s="12"/>
      <c r="BPV3" s="12"/>
      <c r="BPW3" s="12"/>
      <c r="BPX3" s="12"/>
      <c r="BPY3" s="12"/>
      <c r="BPZ3" s="12"/>
      <c r="BQA3" s="12"/>
      <c r="BQB3" s="12"/>
      <c r="BQC3" s="12"/>
      <c r="BQD3" s="12"/>
      <c r="BQE3" s="12"/>
      <c r="BQF3" s="12"/>
      <c r="BQG3" s="12"/>
      <c r="BQH3" s="12"/>
      <c r="BQI3" s="12"/>
      <c r="BQJ3" s="12"/>
      <c r="BQK3" s="12"/>
      <c r="BQL3" s="12"/>
      <c r="BQM3" s="12"/>
      <c r="BQN3" s="12"/>
      <c r="BQO3" s="12"/>
      <c r="BQP3" s="12"/>
      <c r="BQQ3" s="12"/>
      <c r="BQR3" s="12"/>
      <c r="BQS3" s="12"/>
      <c r="BQT3" s="12"/>
      <c r="BQU3" s="12"/>
      <c r="BQV3" s="12"/>
      <c r="BQW3" s="12"/>
      <c r="BQX3" s="12"/>
      <c r="BQY3" s="12"/>
      <c r="BQZ3" s="12"/>
      <c r="BRA3" s="12"/>
      <c r="BRB3" s="12"/>
      <c r="BRC3" s="12"/>
      <c r="BRD3" s="12"/>
      <c r="BRE3" s="12"/>
      <c r="BRF3" s="12"/>
      <c r="BRG3" s="12"/>
      <c r="BRH3" s="12"/>
      <c r="BRI3" s="12"/>
      <c r="BRJ3" s="12"/>
      <c r="BRK3" s="12"/>
      <c r="BRL3" s="12"/>
      <c r="BRM3" s="12"/>
      <c r="BRN3" s="12"/>
      <c r="BRO3" s="12"/>
      <c r="BRP3" s="12"/>
      <c r="BRQ3" s="12"/>
      <c r="BRR3" s="12"/>
      <c r="BRS3" s="12"/>
      <c r="BRT3" s="12"/>
      <c r="BRU3" s="12"/>
      <c r="BRV3" s="12"/>
      <c r="BRW3" s="12"/>
      <c r="BRX3" s="12"/>
      <c r="BRY3" s="12"/>
      <c r="BRZ3" s="12"/>
      <c r="BSA3" s="12"/>
      <c r="BSB3" s="12"/>
      <c r="BSC3" s="12"/>
      <c r="BSD3" s="12"/>
      <c r="BSE3" s="12"/>
      <c r="BSF3" s="12"/>
      <c r="BSG3" s="12"/>
      <c r="BSH3" s="12"/>
      <c r="BSI3" s="12"/>
      <c r="BSJ3" s="12"/>
      <c r="BSK3" s="12"/>
      <c r="BSL3" s="12"/>
      <c r="BSM3" s="12"/>
      <c r="BSN3" s="12"/>
      <c r="BSO3" s="12"/>
      <c r="BSP3" s="12"/>
      <c r="BSQ3" s="12"/>
      <c r="BSR3" s="12"/>
      <c r="BSS3" s="12"/>
      <c r="BST3" s="12"/>
      <c r="BSU3" s="12"/>
      <c r="BSV3" s="12"/>
      <c r="BSW3" s="12"/>
      <c r="BSX3" s="12"/>
      <c r="BSY3" s="12"/>
      <c r="BSZ3" s="12"/>
      <c r="BTA3" s="12"/>
      <c r="BTB3" s="12"/>
      <c r="BTC3" s="12"/>
      <c r="BTD3" s="12"/>
      <c r="BTE3" s="12"/>
      <c r="BTF3" s="12"/>
      <c r="BTG3" s="12"/>
      <c r="BTH3" s="12"/>
      <c r="BTI3" s="12"/>
      <c r="BTJ3" s="12"/>
      <c r="BTK3" s="12"/>
      <c r="BTL3" s="12"/>
      <c r="BTM3" s="12"/>
      <c r="BTN3" s="12"/>
      <c r="BTO3" s="12"/>
      <c r="BTP3" s="12"/>
      <c r="BTQ3" s="12"/>
      <c r="BTR3" s="12"/>
      <c r="BTS3" s="12"/>
      <c r="BTT3" s="12"/>
      <c r="BTU3" s="12"/>
      <c r="BTV3" s="12"/>
      <c r="BTW3" s="12"/>
      <c r="BTX3" s="12"/>
      <c r="BTY3" s="12"/>
      <c r="BTZ3" s="12"/>
      <c r="BUA3" s="12"/>
      <c r="BUB3" s="12"/>
      <c r="BUC3" s="12"/>
      <c r="BUD3" s="12"/>
      <c r="BUE3" s="12"/>
      <c r="BUF3" s="12"/>
      <c r="BUG3" s="12"/>
      <c r="BUH3" s="12"/>
      <c r="BUI3" s="12"/>
      <c r="BUJ3" s="12"/>
      <c r="BUK3" s="12"/>
      <c r="BUL3" s="12"/>
      <c r="BUM3" s="12"/>
      <c r="BUN3" s="12"/>
      <c r="BUO3" s="12"/>
      <c r="BUP3" s="12"/>
      <c r="BUQ3" s="12"/>
      <c r="BUR3" s="12"/>
      <c r="BUS3" s="12"/>
      <c r="BUT3" s="12"/>
      <c r="BUU3" s="12"/>
      <c r="BUV3" s="12"/>
      <c r="BUW3" s="12"/>
      <c r="BUX3" s="12"/>
      <c r="BUY3" s="12"/>
      <c r="BUZ3" s="12"/>
      <c r="BVA3" s="12"/>
      <c r="BVB3" s="12"/>
      <c r="BVC3" s="12"/>
      <c r="BVD3" s="12"/>
      <c r="BVE3" s="12"/>
      <c r="BVF3" s="12"/>
      <c r="BVG3" s="12"/>
      <c r="BVH3" s="12"/>
      <c r="BVI3" s="12"/>
      <c r="BVJ3" s="12"/>
      <c r="BVK3" s="12"/>
      <c r="BVL3" s="12"/>
      <c r="BVM3" s="12"/>
      <c r="BVN3" s="12"/>
      <c r="BVO3" s="12"/>
      <c r="BVP3" s="12"/>
      <c r="BVQ3" s="12"/>
      <c r="BVR3" s="12"/>
      <c r="BVS3" s="12"/>
      <c r="BVT3" s="12"/>
      <c r="BVU3" s="12"/>
      <c r="BVV3" s="12"/>
      <c r="BVW3" s="12"/>
      <c r="BVX3" s="12"/>
      <c r="BVY3" s="12"/>
      <c r="BVZ3" s="12"/>
      <c r="BWA3" s="12"/>
      <c r="BWB3" s="12"/>
      <c r="BWC3" s="12"/>
      <c r="BWD3" s="12"/>
      <c r="BWE3" s="12"/>
      <c r="BWF3" s="12"/>
      <c r="BWG3" s="12"/>
      <c r="BWH3" s="12"/>
      <c r="BWI3" s="12"/>
      <c r="BWJ3" s="12"/>
      <c r="BWK3" s="12"/>
      <c r="BWL3" s="12"/>
      <c r="BWM3" s="12"/>
      <c r="BWN3" s="12"/>
      <c r="BWO3" s="12"/>
      <c r="BWP3" s="12"/>
      <c r="BWQ3" s="12"/>
      <c r="BWR3" s="12"/>
      <c r="BWS3" s="12"/>
      <c r="BWT3" s="12"/>
      <c r="BWU3" s="12"/>
      <c r="BWV3" s="12"/>
      <c r="BWW3" s="12"/>
      <c r="BWX3" s="12"/>
      <c r="BWY3" s="12"/>
      <c r="BWZ3" s="12"/>
      <c r="BXA3" s="12"/>
      <c r="BXB3" s="12"/>
      <c r="BXC3" s="12"/>
      <c r="BXD3" s="12"/>
      <c r="BXE3" s="12"/>
      <c r="BXF3" s="12"/>
      <c r="BXG3" s="12"/>
      <c r="BXH3" s="12"/>
      <c r="BXI3" s="12"/>
      <c r="BXJ3" s="12"/>
      <c r="BXK3" s="12"/>
      <c r="BXL3" s="12"/>
      <c r="BXM3" s="12"/>
      <c r="BXN3" s="12"/>
      <c r="BXO3" s="12"/>
      <c r="BXP3" s="12"/>
      <c r="BXQ3" s="12"/>
      <c r="BXR3" s="12"/>
      <c r="BXS3" s="12"/>
      <c r="BXT3" s="12"/>
      <c r="BXU3" s="12"/>
      <c r="BXV3" s="12"/>
      <c r="BXW3" s="12"/>
      <c r="BXX3" s="12"/>
      <c r="BXY3" s="12"/>
      <c r="BXZ3" s="12"/>
      <c r="BYA3" s="12"/>
      <c r="BYB3" s="12"/>
      <c r="BYC3" s="12"/>
      <c r="BYD3" s="12"/>
      <c r="BYE3" s="12"/>
      <c r="BYF3" s="12"/>
      <c r="BYG3" s="12"/>
      <c r="BYH3" s="12"/>
      <c r="BYI3" s="12"/>
      <c r="BYJ3" s="12"/>
      <c r="BYK3" s="12"/>
      <c r="BYL3" s="12"/>
      <c r="BYM3" s="12"/>
      <c r="BYN3" s="12"/>
      <c r="BYO3" s="12"/>
      <c r="BYP3" s="12"/>
      <c r="BYQ3" s="12"/>
      <c r="BYR3" s="12"/>
      <c r="BYS3" s="12"/>
      <c r="BYT3" s="12"/>
      <c r="BYU3" s="12"/>
      <c r="BYV3" s="12"/>
      <c r="BYW3" s="12"/>
      <c r="BYX3" s="12"/>
      <c r="BYY3" s="12"/>
      <c r="BYZ3" s="12"/>
      <c r="BZA3" s="12"/>
      <c r="BZB3" s="12"/>
      <c r="BZC3" s="12"/>
      <c r="BZD3" s="12"/>
      <c r="BZE3" s="12"/>
      <c r="BZF3" s="12"/>
      <c r="BZG3" s="12"/>
      <c r="BZH3" s="12"/>
      <c r="BZI3" s="12"/>
      <c r="BZJ3" s="12"/>
      <c r="BZK3" s="12"/>
      <c r="BZL3" s="12"/>
      <c r="BZM3" s="12"/>
      <c r="BZN3" s="12"/>
      <c r="BZO3" s="12"/>
      <c r="BZP3" s="12"/>
      <c r="BZQ3" s="12"/>
      <c r="BZR3" s="12"/>
      <c r="BZS3" s="12"/>
      <c r="BZT3" s="12"/>
      <c r="BZU3" s="12"/>
      <c r="BZV3" s="12"/>
      <c r="BZW3" s="12"/>
      <c r="BZX3" s="12"/>
      <c r="BZY3" s="12"/>
      <c r="BZZ3" s="12"/>
      <c r="CAA3" s="12"/>
      <c r="CAB3" s="12"/>
      <c r="CAC3" s="12"/>
      <c r="CAD3" s="12"/>
      <c r="CAE3" s="12"/>
      <c r="CAF3" s="12"/>
      <c r="CAG3" s="12"/>
      <c r="CAH3" s="12"/>
      <c r="CAI3" s="12"/>
      <c r="CAJ3" s="12"/>
      <c r="CAK3" s="12"/>
      <c r="CAL3" s="12"/>
      <c r="CAM3" s="12"/>
      <c r="CAN3" s="12"/>
      <c r="CAO3" s="12"/>
      <c r="CAP3" s="12"/>
      <c r="CAQ3" s="12"/>
      <c r="CAR3" s="12"/>
      <c r="CAS3" s="12"/>
      <c r="CAT3" s="12"/>
      <c r="CAU3" s="12"/>
      <c r="CAV3" s="12"/>
      <c r="CAW3" s="12"/>
      <c r="CAX3" s="12"/>
      <c r="CAY3" s="12"/>
      <c r="CAZ3" s="12"/>
      <c r="CBA3" s="12"/>
      <c r="CBB3" s="12"/>
      <c r="CBC3" s="12"/>
      <c r="CBD3" s="12"/>
      <c r="CBE3" s="12"/>
      <c r="CBF3" s="12"/>
      <c r="CBG3" s="12"/>
      <c r="CBH3" s="12"/>
      <c r="CBI3" s="12"/>
      <c r="CBJ3" s="12"/>
      <c r="CBK3" s="12"/>
      <c r="CBL3" s="12"/>
      <c r="CBM3" s="12"/>
      <c r="CBN3" s="12"/>
      <c r="CBO3" s="12"/>
      <c r="CBP3" s="12"/>
      <c r="CBQ3" s="12"/>
      <c r="CBR3" s="12"/>
      <c r="CBS3" s="12"/>
      <c r="CBT3" s="12"/>
      <c r="CBU3" s="12"/>
      <c r="CBV3" s="12"/>
      <c r="CBW3" s="12"/>
      <c r="CBX3" s="12"/>
      <c r="CBY3" s="12"/>
      <c r="CBZ3" s="12"/>
      <c r="CCA3" s="12"/>
      <c r="CCB3" s="12"/>
      <c r="CCC3" s="12"/>
      <c r="CCD3" s="12"/>
      <c r="CCE3" s="12"/>
      <c r="CCF3" s="12"/>
      <c r="CCG3" s="12"/>
      <c r="CCH3" s="12"/>
      <c r="CCI3" s="12"/>
      <c r="CCJ3" s="12"/>
      <c r="CCK3" s="12"/>
      <c r="CCL3" s="12"/>
      <c r="CCM3" s="12"/>
      <c r="CCN3" s="12"/>
      <c r="CCO3" s="12"/>
      <c r="CCP3" s="12"/>
      <c r="CCQ3" s="12"/>
      <c r="CCR3" s="12"/>
      <c r="CCS3" s="12"/>
      <c r="CCT3" s="12"/>
      <c r="CCU3" s="12"/>
      <c r="CCV3" s="12"/>
      <c r="CCW3" s="12"/>
      <c r="CCX3" s="12"/>
      <c r="CCY3" s="12"/>
      <c r="CCZ3" s="12"/>
      <c r="CDA3" s="12"/>
      <c r="CDB3" s="12"/>
      <c r="CDC3" s="12"/>
      <c r="CDD3" s="12"/>
      <c r="CDE3" s="12"/>
      <c r="CDF3" s="12"/>
      <c r="CDG3" s="12"/>
      <c r="CDH3" s="12"/>
      <c r="CDI3" s="12"/>
      <c r="CDJ3" s="12"/>
      <c r="CDK3" s="12"/>
      <c r="CDL3" s="12"/>
      <c r="CDM3" s="12"/>
      <c r="CDN3" s="12"/>
      <c r="CDO3" s="12"/>
      <c r="CDP3" s="12"/>
      <c r="CDQ3" s="12"/>
      <c r="CDR3" s="12"/>
      <c r="CDS3" s="12"/>
      <c r="CDT3" s="12"/>
      <c r="CDU3" s="12"/>
      <c r="CDV3" s="12"/>
      <c r="CDW3" s="12"/>
      <c r="CDX3" s="12"/>
      <c r="CDY3" s="12"/>
      <c r="CDZ3" s="12"/>
      <c r="CEA3" s="12"/>
      <c r="CEB3" s="12"/>
      <c r="CEC3" s="12"/>
      <c r="CED3" s="12"/>
      <c r="CEE3" s="12"/>
      <c r="CEF3" s="12"/>
      <c r="CEG3" s="12"/>
      <c r="CEH3" s="12"/>
      <c r="CEI3" s="12"/>
      <c r="CEJ3" s="12"/>
      <c r="CEK3" s="12"/>
      <c r="CEL3" s="12"/>
      <c r="CEM3" s="12"/>
      <c r="CEN3" s="12"/>
      <c r="CEO3" s="12"/>
      <c r="CEP3" s="12"/>
      <c r="CEQ3" s="12"/>
      <c r="CER3" s="12"/>
      <c r="CES3" s="12"/>
      <c r="CET3" s="12"/>
      <c r="CEU3" s="12"/>
      <c r="CEV3" s="12"/>
      <c r="CEW3" s="12"/>
      <c r="CEX3" s="12"/>
      <c r="CEY3" s="12"/>
      <c r="CEZ3" s="12"/>
      <c r="CFA3" s="12"/>
      <c r="CFB3" s="12"/>
      <c r="CFC3" s="12"/>
      <c r="CFD3" s="12"/>
      <c r="CFE3" s="12"/>
      <c r="CFF3" s="12"/>
      <c r="CFG3" s="12"/>
      <c r="CFH3" s="12"/>
      <c r="CFI3" s="12"/>
      <c r="CFJ3" s="12"/>
      <c r="CFK3" s="12"/>
      <c r="CFL3" s="12"/>
      <c r="CFM3" s="12"/>
      <c r="CFN3" s="12"/>
      <c r="CFO3" s="12"/>
      <c r="CFP3" s="12"/>
      <c r="CFQ3" s="12"/>
      <c r="CFR3" s="12"/>
      <c r="CFS3" s="12"/>
      <c r="CFT3" s="12"/>
      <c r="CFU3" s="12"/>
      <c r="CFV3" s="12"/>
      <c r="CFW3" s="12"/>
      <c r="CFX3" s="12"/>
      <c r="CFY3" s="12"/>
      <c r="CFZ3" s="12"/>
      <c r="CGA3" s="12"/>
      <c r="CGB3" s="12"/>
      <c r="CGC3" s="12"/>
      <c r="CGD3" s="12"/>
      <c r="CGE3" s="12"/>
      <c r="CGF3" s="12"/>
      <c r="CGG3" s="12"/>
      <c r="CGH3" s="12"/>
      <c r="CGI3" s="12"/>
      <c r="CGJ3" s="12"/>
      <c r="CGK3" s="12"/>
      <c r="CGL3" s="12"/>
      <c r="CGM3" s="12"/>
      <c r="CGN3" s="12"/>
      <c r="CGO3" s="12"/>
      <c r="CGP3" s="12"/>
      <c r="CGQ3" s="12"/>
      <c r="CGR3" s="12"/>
      <c r="CGS3" s="12"/>
      <c r="CGT3" s="12"/>
      <c r="CGU3" s="12"/>
      <c r="CGV3" s="12"/>
      <c r="CGW3" s="12"/>
      <c r="CGX3" s="12"/>
      <c r="CGY3" s="12"/>
      <c r="CGZ3" s="12"/>
      <c r="CHA3" s="12"/>
      <c r="CHB3" s="12"/>
      <c r="CHC3" s="12"/>
      <c r="CHD3" s="12"/>
      <c r="CHE3" s="12"/>
      <c r="CHF3" s="12"/>
      <c r="CHG3" s="12"/>
      <c r="CHH3" s="12"/>
      <c r="CHI3" s="12"/>
      <c r="CHJ3" s="12"/>
      <c r="CHK3" s="12"/>
      <c r="CHL3" s="12"/>
      <c r="CHM3" s="12"/>
      <c r="CHN3" s="12"/>
      <c r="CHO3" s="12"/>
      <c r="CHP3" s="12"/>
      <c r="CHQ3" s="12"/>
      <c r="CHR3" s="12"/>
      <c r="CHS3" s="12"/>
      <c r="CHT3" s="12"/>
      <c r="CHU3" s="12"/>
      <c r="CHV3" s="12"/>
      <c r="CHW3" s="12"/>
      <c r="CHX3" s="12"/>
      <c r="CHY3" s="12"/>
      <c r="CHZ3" s="12"/>
      <c r="CIA3" s="12"/>
      <c r="CIB3" s="12"/>
      <c r="CIC3" s="12"/>
      <c r="CID3" s="12"/>
      <c r="CIE3" s="12"/>
      <c r="CIF3" s="12"/>
      <c r="CIG3" s="12"/>
      <c r="CIH3" s="12"/>
      <c r="CII3" s="12"/>
      <c r="CIJ3" s="12"/>
      <c r="CIK3" s="12"/>
      <c r="CIL3" s="12"/>
      <c r="CIM3" s="12"/>
      <c r="CIN3" s="12"/>
      <c r="CIO3" s="12"/>
      <c r="CIP3" s="12"/>
      <c r="CIQ3" s="12"/>
      <c r="CIR3" s="12"/>
      <c r="CIS3" s="12"/>
      <c r="CIT3" s="12"/>
      <c r="CIU3" s="12"/>
      <c r="CIV3" s="12"/>
      <c r="CIW3" s="12"/>
      <c r="CIX3" s="12"/>
      <c r="CIY3" s="12"/>
      <c r="CIZ3" s="12"/>
      <c r="CJA3" s="12"/>
      <c r="CJB3" s="12"/>
      <c r="CJC3" s="12"/>
      <c r="CJD3" s="12"/>
      <c r="CJE3" s="12"/>
      <c r="CJF3" s="12"/>
      <c r="CJG3" s="12"/>
      <c r="CJH3" s="12"/>
      <c r="CJI3" s="12"/>
      <c r="CJJ3" s="12"/>
      <c r="CJK3" s="12"/>
      <c r="CJL3" s="12"/>
      <c r="CJM3" s="12"/>
      <c r="CJN3" s="12"/>
      <c r="CJO3" s="12"/>
      <c r="CJP3" s="12"/>
      <c r="CJQ3" s="12"/>
      <c r="CJR3" s="12"/>
      <c r="CJS3" s="12"/>
      <c r="CJT3" s="12"/>
      <c r="CJU3" s="12"/>
      <c r="CJV3" s="12"/>
      <c r="CJW3" s="12"/>
      <c r="CJX3" s="12"/>
      <c r="CJY3" s="12"/>
      <c r="CJZ3" s="12"/>
      <c r="CKA3" s="12"/>
      <c r="CKB3" s="12"/>
      <c r="CKC3" s="12"/>
      <c r="CKD3" s="12"/>
      <c r="CKE3" s="12"/>
      <c r="CKF3" s="12"/>
      <c r="CKG3" s="12"/>
      <c r="CKH3" s="12"/>
      <c r="CKI3" s="12"/>
      <c r="CKJ3" s="12"/>
      <c r="CKK3" s="12"/>
      <c r="CKL3" s="12"/>
      <c r="CKM3" s="12"/>
      <c r="CKN3" s="12"/>
      <c r="CKO3" s="12"/>
      <c r="CKP3" s="12"/>
      <c r="CKQ3" s="12"/>
      <c r="CKR3" s="12"/>
      <c r="CKS3" s="12"/>
      <c r="CKT3" s="12"/>
      <c r="CKU3" s="12"/>
      <c r="CKV3" s="12"/>
      <c r="CKW3" s="12"/>
      <c r="CKX3" s="12"/>
      <c r="CKY3" s="12"/>
      <c r="CKZ3" s="12"/>
      <c r="CLA3" s="12"/>
      <c r="CLB3" s="12"/>
      <c r="CLC3" s="12"/>
      <c r="CLD3" s="12"/>
      <c r="CLE3" s="12"/>
      <c r="CLF3" s="12"/>
      <c r="CLG3" s="12"/>
      <c r="CLH3" s="12"/>
      <c r="CLI3" s="12"/>
      <c r="CLJ3" s="12"/>
      <c r="CLK3" s="12"/>
      <c r="CLL3" s="12"/>
      <c r="CLM3" s="12"/>
      <c r="CLN3" s="12"/>
      <c r="CLO3" s="12"/>
      <c r="CLP3" s="12"/>
      <c r="CLQ3" s="12"/>
      <c r="CLR3" s="12"/>
      <c r="CLS3" s="12"/>
      <c r="CLT3" s="12"/>
      <c r="CLU3" s="12"/>
      <c r="CLV3" s="12"/>
      <c r="CLW3" s="12"/>
      <c r="CLX3" s="12"/>
      <c r="CLY3" s="12"/>
      <c r="CLZ3" s="12"/>
      <c r="CMA3" s="12"/>
      <c r="CMB3" s="12"/>
      <c r="CMC3" s="12"/>
      <c r="CMD3" s="12"/>
      <c r="CME3" s="12"/>
      <c r="CMF3" s="12"/>
      <c r="CMG3" s="12"/>
      <c r="CMH3" s="12"/>
      <c r="CMI3" s="12"/>
      <c r="CMJ3" s="12"/>
      <c r="CMK3" s="12"/>
      <c r="CML3" s="12"/>
      <c r="CMM3" s="12"/>
      <c r="CMN3" s="12"/>
      <c r="CMO3" s="12"/>
      <c r="CMP3" s="12"/>
      <c r="CMQ3" s="12"/>
      <c r="CMR3" s="12"/>
      <c r="CMS3" s="12"/>
      <c r="CMT3" s="12"/>
      <c r="CMU3" s="12"/>
      <c r="CMV3" s="12"/>
      <c r="CMW3" s="12"/>
      <c r="CMX3" s="12"/>
      <c r="CMY3" s="12"/>
      <c r="CMZ3" s="12"/>
      <c r="CNA3" s="12"/>
      <c r="CNB3" s="12"/>
      <c r="CNC3" s="12"/>
      <c r="CND3" s="12"/>
      <c r="CNE3" s="12"/>
      <c r="CNF3" s="12"/>
      <c r="CNG3" s="12"/>
      <c r="CNH3" s="12"/>
      <c r="CNI3" s="12"/>
      <c r="CNJ3" s="12"/>
      <c r="CNK3" s="12"/>
      <c r="CNL3" s="12"/>
      <c r="CNM3" s="12"/>
      <c r="CNN3" s="12"/>
      <c r="CNO3" s="12"/>
      <c r="CNP3" s="12"/>
      <c r="CNQ3" s="12"/>
      <c r="CNR3" s="12"/>
      <c r="CNS3" s="12"/>
      <c r="CNT3" s="12"/>
      <c r="CNU3" s="12"/>
      <c r="CNV3" s="12"/>
      <c r="CNW3" s="12"/>
      <c r="CNX3" s="12"/>
      <c r="CNY3" s="12"/>
      <c r="CNZ3" s="12"/>
      <c r="COA3" s="12"/>
      <c r="COB3" s="12"/>
      <c r="COC3" s="12"/>
      <c r="COD3" s="12"/>
      <c r="COE3" s="12"/>
      <c r="COF3" s="12"/>
      <c r="COG3" s="12"/>
      <c r="COH3" s="12"/>
      <c r="COI3" s="12"/>
      <c r="COJ3" s="12"/>
      <c r="COK3" s="12"/>
      <c r="COL3" s="12"/>
      <c r="COM3" s="12"/>
      <c r="CON3" s="12"/>
      <c r="COO3" s="12"/>
      <c r="COP3" s="12"/>
      <c r="COQ3" s="12"/>
      <c r="COR3" s="12"/>
      <c r="COS3" s="12"/>
      <c r="COT3" s="12"/>
      <c r="COU3" s="12"/>
      <c r="COV3" s="12"/>
      <c r="COW3" s="12"/>
      <c r="COX3" s="12"/>
      <c r="COY3" s="12"/>
      <c r="COZ3" s="12"/>
      <c r="CPA3" s="12"/>
      <c r="CPB3" s="12"/>
      <c r="CPC3" s="12"/>
      <c r="CPD3" s="12"/>
      <c r="CPE3" s="12"/>
      <c r="CPF3" s="12"/>
      <c r="CPG3" s="12"/>
      <c r="CPH3" s="12"/>
      <c r="CPI3" s="12"/>
      <c r="CPJ3" s="12"/>
      <c r="CPK3" s="12"/>
      <c r="CPL3" s="12"/>
      <c r="CPM3" s="12"/>
      <c r="CPN3" s="12"/>
      <c r="CPO3" s="12"/>
      <c r="CPP3" s="12"/>
      <c r="CPQ3" s="12"/>
      <c r="CPR3" s="12"/>
      <c r="CPS3" s="12"/>
      <c r="CPT3" s="12"/>
      <c r="CPU3" s="12"/>
      <c r="CPV3" s="12"/>
      <c r="CPW3" s="12"/>
      <c r="CPX3" s="12"/>
      <c r="CPY3" s="12"/>
      <c r="CPZ3" s="12"/>
      <c r="CQA3" s="12"/>
      <c r="CQB3" s="12"/>
      <c r="CQC3" s="12"/>
      <c r="CQD3" s="12"/>
      <c r="CQE3" s="12"/>
      <c r="CQF3" s="12"/>
      <c r="CQG3" s="12"/>
      <c r="CQH3" s="12"/>
      <c r="CQI3" s="12"/>
      <c r="CQJ3" s="12"/>
      <c r="CQK3" s="12"/>
      <c r="CQL3" s="12"/>
      <c r="CQM3" s="12"/>
      <c r="CQN3" s="12"/>
      <c r="CQO3" s="12"/>
      <c r="CQP3" s="12"/>
      <c r="CQQ3" s="12"/>
      <c r="CQR3" s="12"/>
      <c r="CQS3" s="12"/>
      <c r="CQT3" s="12"/>
      <c r="CQU3" s="12"/>
      <c r="CQV3" s="12"/>
      <c r="CQW3" s="12"/>
      <c r="CQX3" s="12"/>
      <c r="CQY3" s="12"/>
      <c r="CQZ3" s="12"/>
      <c r="CRA3" s="12"/>
      <c r="CRB3" s="12"/>
      <c r="CRC3" s="12"/>
      <c r="CRD3" s="12"/>
      <c r="CRE3" s="12"/>
      <c r="CRF3" s="12"/>
      <c r="CRG3" s="12"/>
      <c r="CRH3" s="12"/>
      <c r="CRI3" s="12"/>
      <c r="CRJ3" s="12"/>
      <c r="CRK3" s="12"/>
      <c r="CRL3" s="12"/>
      <c r="CRM3" s="12"/>
      <c r="CRN3" s="12"/>
      <c r="CRO3" s="12"/>
      <c r="CRP3" s="12"/>
      <c r="CRQ3" s="12"/>
      <c r="CRR3" s="12"/>
      <c r="CRS3" s="12"/>
      <c r="CRT3" s="12"/>
      <c r="CRU3" s="12"/>
      <c r="CRV3" s="12"/>
      <c r="CRW3" s="12"/>
      <c r="CRX3" s="12"/>
      <c r="CRY3" s="12"/>
      <c r="CRZ3" s="12"/>
      <c r="CSA3" s="12"/>
      <c r="CSB3" s="12"/>
      <c r="CSC3" s="12"/>
      <c r="CSD3" s="12"/>
      <c r="CSE3" s="12"/>
      <c r="CSF3" s="12"/>
      <c r="CSG3" s="12"/>
      <c r="CSH3" s="12"/>
      <c r="CSI3" s="12"/>
      <c r="CSJ3" s="12"/>
      <c r="CSK3" s="12"/>
      <c r="CSL3" s="12"/>
      <c r="CSM3" s="12"/>
      <c r="CSN3" s="12"/>
      <c r="CSO3" s="12"/>
      <c r="CSP3" s="12"/>
      <c r="CSQ3" s="12"/>
      <c r="CSR3" s="12"/>
      <c r="CSS3" s="12"/>
      <c r="CST3" s="12"/>
      <c r="CSU3" s="12"/>
      <c r="CSV3" s="12"/>
      <c r="CSW3" s="12"/>
      <c r="CSX3" s="12"/>
      <c r="CSY3" s="12"/>
      <c r="CSZ3" s="12"/>
      <c r="CTA3" s="12"/>
      <c r="CTB3" s="12"/>
      <c r="CTC3" s="12"/>
      <c r="CTD3" s="12"/>
      <c r="CTE3" s="12"/>
      <c r="CTF3" s="12"/>
      <c r="CTG3" s="12"/>
      <c r="CTH3" s="12"/>
      <c r="CTI3" s="12"/>
      <c r="CTJ3" s="12"/>
      <c r="CTK3" s="12"/>
      <c r="CTL3" s="12"/>
      <c r="CTM3" s="12"/>
      <c r="CTN3" s="12"/>
      <c r="CTO3" s="12"/>
      <c r="CTP3" s="12"/>
      <c r="CTQ3" s="12"/>
      <c r="CTR3" s="12"/>
      <c r="CTS3" s="12"/>
      <c r="CTT3" s="12"/>
      <c r="CTU3" s="12"/>
      <c r="CTV3" s="12"/>
      <c r="CTW3" s="12"/>
      <c r="CTX3" s="12"/>
      <c r="CTY3" s="12"/>
      <c r="CTZ3" s="12"/>
      <c r="CUA3" s="12"/>
      <c r="CUB3" s="12"/>
      <c r="CUC3" s="12"/>
      <c r="CUD3" s="12"/>
      <c r="CUE3" s="12"/>
      <c r="CUF3" s="12"/>
      <c r="CUG3" s="12"/>
      <c r="CUH3" s="12"/>
      <c r="CUI3" s="12"/>
      <c r="CUJ3" s="12"/>
      <c r="CUK3" s="12"/>
      <c r="CUL3" s="12"/>
      <c r="CUM3" s="12"/>
      <c r="CUN3" s="12"/>
      <c r="CUO3" s="12"/>
      <c r="CUP3" s="12"/>
      <c r="CUQ3" s="12"/>
      <c r="CUR3" s="12"/>
      <c r="CUS3" s="12"/>
      <c r="CUT3" s="12"/>
      <c r="CUU3" s="12"/>
      <c r="CUV3" s="12"/>
      <c r="CUW3" s="12"/>
      <c r="CUX3" s="12"/>
      <c r="CUY3" s="12"/>
      <c r="CUZ3" s="12"/>
      <c r="CVA3" s="12"/>
      <c r="CVB3" s="12"/>
      <c r="CVC3" s="12"/>
      <c r="CVD3" s="12"/>
      <c r="CVE3" s="12"/>
      <c r="CVF3" s="12"/>
      <c r="CVG3" s="12"/>
      <c r="CVH3" s="12"/>
      <c r="CVI3" s="12"/>
      <c r="CVJ3" s="12"/>
      <c r="CVK3" s="12"/>
      <c r="CVL3" s="12"/>
      <c r="CVM3" s="12"/>
      <c r="CVN3" s="12"/>
      <c r="CVO3" s="12"/>
      <c r="CVP3" s="12"/>
      <c r="CVQ3" s="12"/>
      <c r="CVR3" s="12"/>
      <c r="CVS3" s="12"/>
      <c r="CVT3" s="12"/>
      <c r="CVU3" s="12"/>
      <c r="CVV3" s="12"/>
      <c r="CVW3" s="12"/>
      <c r="CVX3" s="12"/>
      <c r="CVY3" s="12"/>
      <c r="CVZ3" s="12"/>
      <c r="CWA3" s="12"/>
      <c r="CWB3" s="12"/>
      <c r="CWC3" s="12"/>
      <c r="CWD3" s="12"/>
      <c r="CWE3" s="12"/>
      <c r="CWF3" s="12"/>
      <c r="CWG3" s="12"/>
      <c r="CWH3" s="12"/>
      <c r="CWI3" s="12"/>
      <c r="CWJ3" s="12"/>
      <c r="CWK3" s="12"/>
      <c r="CWL3" s="12"/>
      <c r="CWM3" s="12"/>
      <c r="CWN3" s="12"/>
      <c r="CWO3" s="12"/>
      <c r="CWP3" s="12"/>
      <c r="CWQ3" s="12"/>
      <c r="CWR3" s="12"/>
      <c r="CWS3" s="12"/>
      <c r="CWT3" s="12"/>
      <c r="CWU3" s="12"/>
      <c r="CWV3" s="12"/>
      <c r="CWW3" s="12"/>
      <c r="CWX3" s="12"/>
      <c r="CWY3" s="12"/>
      <c r="CWZ3" s="12"/>
      <c r="CXA3" s="12"/>
      <c r="CXB3" s="12"/>
      <c r="CXC3" s="12"/>
      <c r="CXD3" s="12"/>
      <c r="CXE3" s="12"/>
      <c r="CXF3" s="12"/>
      <c r="CXG3" s="12"/>
      <c r="CXH3" s="12"/>
      <c r="CXI3" s="12"/>
      <c r="CXJ3" s="12"/>
      <c r="CXK3" s="12"/>
      <c r="CXL3" s="12"/>
      <c r="CXM3" s="12"/>
      <c r="CXN3" s="12"/>
      <c r="CXO3" s="12"/>
      <c r="CXP3" s="12"/>
      <c r="CXQ3" s="12"/>
      <c r="CXR3" s="12"/>
      <c r="CXS3" s="12"/>
      <c r="CXT3" s="12"/>
      <c r="CXU3" s="12"/>
      <c r="CXV3" s="12"/>
      <c r="CXW3" s="12"/>
      <c r="CXX3" s="12"/>
      <c r="CXY3" s="12"/>
      <c r="CXZ3" s="12"/>
      <c r="CYA3" s="12"/>
      <c r="CYB3" s="12"/>
      <c r="CYC3" s="12"/>
      <c r="CYD3" s="12"/>
      <c r="CYE3" s="12"/>
      <c r="CYF3" s="12"/>
      <c r="CYG3" s="12"/>
      <c r="CYH3" s="12"/>
      <c r="CYI3" s="12"/>
      <c r="CYJ3" s="12"/>
      <c r="CYK3" s="12"/>
      <c r="CYL3" s="12"/>
      <c r="CYM3" s="12"/>
      <c r="CYN3" s="12"/>
      <c r="CYO3" s="12"/>
      <c r="CYP3" s="12"/>
      <c r="CYQ3" s="12"/>
      <c r="CYR3" s="12"/>
      <c r="CYS3" s="12"/>
      <c r="CYT3" s="12"/>
      <c r="CYU3" s="12"/>
      <c r="CYV3" s="12"/>
      <c r="CYW3" s="12"/>
      <c r="CYX3" s="12"/>
      <c r="CYY3" s="12"/>
      <c r="CYZ3" s="12"/>
      <c r="CZA3" s="12"/>
      <c r="CZB3" s="12"/>
      <c r="CZC3" s="12"/>
      <c r="CZD3" s="12"/>
      <c r="CZE3" s="12"/>
      <c r="CZF3" s="12"/>
      <c r="CZG3" s="12"/>
      <c r="CZH3" s="12"/>
      <c r="CZI3" s="12"/>
      <c r="CZJ3" s="12"/>
      <c r="CZK3" s="12"/>
      <c r="CZL3" s="12"/>
      <c r="CZM3" s="12"/>
      <c r="CZN3" s="12"/>
      <c r="CZO3" s="12"/>
      <c r="CZP3" s="12"/>
      <c r="CZQ3" s="12"/>
      <c r="CZR3" s="12"/>
      <c r="CZS3" s="12"/>
      <c r="CZT3" s="12"/>
      <c r="CZU3" s="12"/>
      <c r="CZV3" s="12"/>
      <c r="CZW3" s="12"/>
      <c r="CZX3" s="12"/>
      <c r="CZY3" s="12"/>
      <c r="CZZ3" s="12"/>
      <c r="DAA3" s="12"/>
      <c r="DAB3" s="12"/>
      <c r="DAC3" s="12"/>
      <c r="DAD3" s="12"/>
      <c r="DAE3" s="12"/>
      <c r="DAF3" s="12"/>
      <c r="DAG3" s="12"/>
      <c r="DAH3" s="12"/>
      <c r="DAI3" s="12"/>
      <c r="DAJ3" s="12"/>
      <c r="DAK3" s="12"/>
      <c r="DAL3" s="12"/>
      <c r="DAM3" s="12"/>
      <c r="DAN3" s="12"/>
      <c r="DAO3" s="12"/>
      <c r="DAP3" s="12"/>
      <c r="DAQ3" s="12"/>
      <c r="DAR3" s="12"/>
      <c r="DAS3" s="12"/>
      <c r="DAT3" s="12"/>
      <c r="DAU3" s="12"/>
      <c r="DAV3" s="12"/>
      <c r="DAW3" s="12"/>
      <c r="DAX3" s="12"/>
      <c r="DAY3" s="12"/>
      <c r="DAZ3" s="12"/>
      <c r="DBA3" s="12"/>
      <c r="DBB3" s="12"/>
      <c r="DBC3" s="12"/>
      <c r="DBD3" s="12"/>
      <c r="DBE3" s="12"/>
      <c r="DBF3" s="12"/>
      <c r="DBG3" s="12"/>
      <c r="DBH3" s="12"/>
      <c r="DBI3" s="12"/>
      <c r="DBJ3" s="12"/>
      <c r="DBK3" s="12"/>
      <c r="DBL3" s="12"/>
      <c r="DBM3" s="12"/>
      <c r="DBN3" s="12"/>
      <c r="DBO3" s="12"/>
      <c r="DBP3" s="12"/>
      <c r="DBQ3" s="12"/>
      <c r="DBR3" s="12"/>
      <c r="DBS3" s="12"/>
      <c r="DBT3" s="12"/>
      <c r="DBU3" s="12"/>
      <c r="DBV3" s="12"/>
      <c r="DBW3" s="12"/>
      <c r="DBX3" s="12"/>
      <c r="DBY3" s="12"/>
      <c r="DBZ3" s="12"/>
      <c r="DCA3" s="12"/>
      <c r="DCB3" s="12"/>
      <c r="DCC3" s="12"/>
      <c r="DCD3" s="12"/>
      <c r="DCE3" s="12"/>
      <c r="DCF3" s="12"/>
      <c r="DCG3" s="12"/>
      <c r="DCH3" s="12"/>
      <c r="DCI3" s="12"/>
      <c r="DCJ3" s="12"/>
      <c r="DCK3" s="12"/>
      <c r="DCL3" s="12"/>
      <c r="DCM3" s="12"/>
      <c r="DCN3" s="12"/>
      <c r="DCO3" s="12"/>
      <c r="DCP3" s="12"/>
      <c r="DCQ3" s="12"/>
      <c r="DCR3" s="12"/>
      <c r="DCS3" s="12"/>
      <c r="DCT3" s="12"/>
      <c r="DCU3" s="12"/>
      <c r="DCV3" s="12"/>
      <c r="DCW3" s="12"/>
      <c r="DCX3" s="12"/>
      <c r="DCY3" s="12"/>
      <c r="DCZ3" s="12"/>
      <c r="DDA3" s="12"/>
      <c r="DDB3" s="12"/>
      <c r="DDC3" s="12"/>
      <c r="DDD3" s="12"/>
      <c r="DDE3" s="12"/>
      <c r="DDF3" s="12"/>
      <c r="DDG3" s="12"/>
      <c r="DDH3" s="12"/>
      <c r="DDI3" s="12"/>
      <c r="DDJ3" s="12"/>
      <c r="DDK3" s="12"/>
      <c r="DDL3" s="12"/>
      <c r="DDM3" s="12"/>
      <c r="DDN3" s="12"/>
      <c r="DDO3" s="12"/>
      <c r="DDP3" s="12"/>
      <c r="DDQ3" s="12"/>
      <c r="DDR3" s="12"/>
      <c r="DDS3" s="12"/>
      <c r="DDT3" s="12"/>
      <c r="DDU3" s="12"/>
      <c r="DDV3" s="12"/>
      <c r="DDW3" s="12"/>
      <c r="DDX3" s="12"/>
      <c r="DDY3" s="12"/>
      <c r="DDZ3" s="12"/>
      <c r="DEA3" s="12"/>
      <c r="DEB3" s="12"/>
      <c r="DEC3" s="12"/>
      <c r="DED3" s="12"/>
      <c r="DEE3" s="12"/>
      <c r="DEF3" s="12"/>
      <c r="DEG3" s="12"/>
      <c r="DEH3" s="12"/>
      <c r="DEI3" s="12"/>
      <c r="DEJ3" s="12"/>
      <c r="DEK3" s="12"/>
      <c r="DEL3" s="12"/>
      <c r="DEM3" s="12"/>
      <c r="DEN3" s="12"/>
      <c r="DEO3" s="12"/>
      <c r="DEP3" s="12"/>
      <c r="DEQ3" s="12"/>
      <c r="DER3" s="12"/>
      <c r="DES3" s="12"/>
      <c r="DET3" s="12"/>
      <c r="DEU3" s="12"/>
      <c r="DEV3" s="12"/>
      <c r="DEW3" s="12"/>
      <c r="DEX3" s="12"/>
      <c r="DEY3" s="12"/>
      <c r="DEZ3" s="12"/>
      <c r="DFA3" s="12"/>
      <c r="DFB3" s="12"/>
      <c r="DFC3" s="12"/>
      <c r="DFD3" s="12"/>
      <c r="DFE3" s="12"/>
      <c r="DFF3" s="12"/>
      <c r="DFG3" s="12"/>
      <c r="DFH3" s="12"/>
      <c r="DFI3" s="12"/>
      <c r="DFJ3" s="12"/>
      <c r="DFK3" s="12"/>
      <c r="DFL3" s="12"/>
      <c r="DFM3" s="12"/>
      <c r="DFN3" s="12"/>
      <c r="DFO3" s="12"/>
      <c r="DFP3" s="12"/>
      <c r="DFQ3" s="12"/>
      <c r="DFR3" s="12"/>
      <c r="DFS3" s="12"/>
      <c r="DFT3" s="12"/>
      <c r="DFU3" s="12"/>
      <c r="DFV3" s="12"/>
      <c r="DFW3" s="12"/>
      <c r="DFX3" s="12"/>
      <c r="DFY3" s="12"/>
      <c r="DFZ3" s="12"/>
      <c r="DGA3" s="12"/>
      <c r="DGB3" s="12"/>
      <c r="DGC3" s="12"/>
      <c r="DGD3" s="12"/>
      <c r="DGE3" s="12"/>
      <c r="DGF3" s="12"/>
      <c r="DGG3" s="12"/>
      <c r="DGH3" s="12"/>
      <c r="DGI3" s="12"/>
      <c r="DGJ3" s="12"/>
      <c r="DGK3" s="12"/>
      <c r="DGL3" s="12"/>
      <c r="DGM3" s="12"/>
      <c r="DGN3" s="12"/>
      <c r="DGO3" s="12"/>
      <c r="DGP3" s="12"/>
      <c r="DGQ3" s="12"/>
      <c r="DGR3" s="12"/>
      <c r="DGS3" s="12"/>
      <c r="DGT3" s="12"/>
      <c r="DGU3" s="12"/>
      <c r="DGV3" s="12"/>
      <c r="DGW3" s="12"/>
      <c r="DGX3" s="12"/>
      <c r="DGY3" s="12"/>
      <c r="DGZ3" s="12"/>
      <c r="DHA3" s="12"/>
      <c r="DHB3" s="12"/>
      <c r="DHC3" s="12"/>
      <c r="DHD3" s="12"/>
      <c r="DHE3" s="12"/>
      <c r="DHF3" s="12"/>
      <c r="DHG3" s="12"/>
      <c r="DHH3" s="12"/>
      <c r="DHI3" s="12"/>
      <c r="DHJ3" s="12"/>
      <c r="DHK3" s="12"/>
      <c r="DHL3" s="12"/>
      <c r="DHM3" s="12"/>
      <c r="DHN3" s="12"/>
      <c r="DHO3" s="12"/>
      <c r="DHP3" s="12"/>
      <c r="DHQ3" s="12"/>
      <c r="DHR3" s="12"/>
      <c r="DHS3" s="12"/>
      <c r="DHT3" s="12"/>
      <c r="DHU3" s="12"/>
      <c r="DHV3" s="12"/>
      <c r="DHW3" s="12"/>
      <c r="DHX3" s="12"/>
      <c r="DHY3" s="12"/>
      <c r="DHZ3" s="12"/>
      <c r="DIA3" s="12"/>
      <c r="DIB3" s="12"/>
      <c r="DIC3" s="12"/>
      <c r="DID3" s="12"/>
      <c r="DIE3" s="12"/>
      <c r="DIF3" s="12"/>
      <c r="DIG3" s="12"/>
      <c r="DIH3" s="12"/>
      <c r="DII3" s="12"/>
      <c r="DIJ3" s="12"/>
      <c r="DIK3" s="12"/>
      <c r="DIL3" s="12"/>
      <c r="DIM3" s="12"/>
      <c r="DIN3" s="12"/>
      <c r="DIO3" s="12"/>
      <c r="DIP3" s="12"/>
      <c r="DIQ3" s="12"/>
      <c r="DIR3" s="12"/>
      <c r="DIS3" s="12"/>
      <c r="DIT3" s="12"/>
      <c r="DIU3" s="12"/>
      <c r="DIV3" s="12"/>
      <c r="DIW3" s="12"/>
      <c r="DIX3" s="12"/>
      <c r="DIY3" s="12"/>
      <c r="DIZ3" s="12"/>
      <c r="DJA3" s="12"/>
      <c r="DJB3" s="12"/>
      <c r="DJC3" s="12"/>
      <c r="DJD3" s="12"/>
      <c r="DJE3" s="12"/>
      <c r="DJF3" s="12"/>
      <c r="DJG3" s="12"/>
      <c r="DJH3" s="12"/>
      <c r="DJI3" s="12"/>
      <c r="DJJ3" s="12"/>
      <c r="DJK3" s="12"/>
      <c r="DJL3" s="12"/>
      <c r="DJM3" s="12"/>
      <c r="DJN3" s="12"/>
      <c r="DJO3" s="12"/>
      <c r="DJP3" s="12"/>
      <c r="DJQ3" s="12"/>
      <c r="DJR3" s="12"/>
      <c r="DJS3" s="12"/>
      <c r="DJT3" s="12"/>
      <c r="DJU3" s="12"/>
      <c r="DJV3" s="12"/>
      <c r="DJW3" s="12"/>
      <c r="DJX3" s="12"/>
      <c r="DJY3" s="12"/>
      <c r="DJZ3" s="12"/>
      <c r="DKA3" s="12"/>
      <c r="DKB3" s="12"/>
      <c r="DKC3" s="12"/>
      <c r="DKD3" s="12"/>
      <c r="DKE3" s="12"/>
      <c r="DKF3" s="12"/>
      <c r="DKG3" s="12"/>
      <c r="DKH3" s="12"/>
      <c r="DKI3" s="12"/>
      <c r="DKJ3" s="12"/>
      <c r="DKK3" s="12"/>
      <c r="DKL3" s="12"/>
      <c r="DKM3" s="12"/>
      <c r="DKN3" s="12"/>
      <c r="DKO3" s="12"/>
      <c r="DKP3" s="12"/>
      <c r="DKQ3" s="12"/>
      <c r="DKR3" s="12"/>
      <c r="DKS3" s="12"/>
      <c r="DKT3" s="12"/>
      <c r="DKU3" s="12"/>
      <c r="DKV3" s="12"/>
      <c r="DKW3" s="12"/>
      <c r="DKX3" s="12"/>
      <c r="DKY3" s="12"/>
      <c r="DKZ3" s="12"/>
      <c r="DLA3" s="12"/>
      <c r="DLB3" s="12"/>
      <c r="DLC3" s="12"/>
      <c r="DLD3" s="12"/>
      <c r="DLE3" s="12"/>
      <c r="DLF3" s="12"/>
      <c r="DLG3" s="12"/>
      <c r="DLH3" s="12"/>
      <c r="DLI3" s="12"/>
      <c r="DLJ3" s="12"/>
      <c r="DLK3" s="12"/>
      <c r="DLL3" s="12"/>
      <c r="DLM3" s="12"/>
      <c r="DLN3" s="12"/>
      <c r="DLO3" s="12"/>
      <c r="DLP3" s="12"/>
      <c r="DLQ3" s="12"/>
      <c r="DLR3" s="12"/>
      <c r="DLS3" s="12"/>
      <c r="DLT3" s="12"/>
      <c r="DLU3" s="12"/>
      <c r="DLV3" s="12"/>
      <c r="DLW3" s="12"/>
      <c r="DLX3" s="12"/>
      <c r="DLY3" s="12"/>
      <c r="DLZ3" s="12"/>
      <c r="DMA3" s="12"/>
      <c r="DMB3" s="12"/>
      <c r="DMC3" s="12"/>
      <c r="DMD3" s="12"/>
      <c r="DME3" s="12"/>
      <c r="DMF3" s="12"/>
      <c r="DMG3" s="12"/>
      <c r="DMH3" s="12"/>
      <c r="DMI3" s="12"/>
      <c r="DMJ3" s="12"/>
      <c r="DMK3" s="12"/>
      <c r="DML3" s="12"/>
      <c r="DMM3" s="12"/>
      <c r="DMN3" s="12"/>
      <c r="DMO3" s="12"/>
      <c r="DMP3" s="12"/>
      <c r="DMQ3" s="12"/>
      <c r="DMR3" s="12"/>
      <c r="DMS3" s="12"/>
      <c r="DMT3" s="12"/>
      <c r="DMU3" s="12"/>
      <c r="DMV3" s="12"/>
      <c r="DMW3" s="12"/>
      <c r="DMX3" s="12"/>
      <c r="DMY3" s="12"/>
      <c r="DMZ3" s="12"/>
      <c r="DNA3" s="12"/>
      <c r="DNB3" s="12"/>
      <c r="DNC3" s="12"/>
      <c r="DND3" s="12"/>
      <c r="DNE3" s="12"/>
      <c r="DNF3" s="12"/>
      <c r="DNG3" s="12"/>
      <c r="DNH3" s="12"/>
      <c r="DNI3" s="12"/>
      <c r="DNJ3" s="12"/>
      <c r="DNK3" s="12"/>
      <c r="DNL3" s="12"/>
      <c r="DNM3" s="12"/>
      <c r="DNN3" s="12"/>
      <c r="DNO3" s="12"/>
      <c r="DNP3" s="12"/>
      <c r="DNQ3" s="12"/>
      <c r="DNR3" s="12"/>
      <c r="DNS3" s="12"/>
      <c r="DNT3" s="12"/>
      <c r="DNU3" s="12"/>
      <c r="DNV3" s="12"/>
      <c r="DNW3" s="12"/>
      <c r="DNX3" s="12"/>
      <c r="DNY3" s="12"/>
      <c r="DNZ3" s="12"/>
      <c r="DOA3" s="12"/>
      <c r="DOB3" s="12"/>
      <c r="DOC3" s="12"/>
      <c r="DOD3" s="12"/>
      <c r="DOE3" s="12"/>
      <c r="DOF3" s="12"/>
      <c r="DOG3" s="12"/>
      <c r="DOH3" s="12"/>
      <c r="DOI3" s="12"/>
      <c r="DOJ3" s="12"/>
      <c r="DOK3" s="12"/>
      <c r="DOL3" s="12"/>
      <c r="DOM3" s="12"/>
      <c r="DON3" s="12"/>
      <c r="DOO3" s="12"/>
      <c r="DOP3" s="12"/>
      <c r="DOQ3" s="12"/>
      <c r="DOR3" s="12"/>
      <c r="DOS3" s="12"/>
      <c r="DOT3" s="12"/>
      <c r="DOU3" s="12"/>
      <c r="DOV3" s="12"/>
      <c r="DOW3" s="12"/>
      <c r="DOX3" s="12"/>
      <c r="DOY3" s="12"/>
      <c r="DOZ3" s="12"/>
      <c r="DPA3" s="12"/>
      <c r="DPB3" s="12"/>
      <c r="DPC3" s="12"/>
      <c r="DPD3" s="12"/>
      <c r="DPE3" s="12"/>
      <c r="DPF3" s="12"/>
      <c r="DPG3" s="12"/>
      <c r="DPH3" s="12"/>
      <c r="DPI3" s="12"/>
      <c r="DPJ3" s="12"/>
      <c r="DPK3" s="12"/>
      <c r="DPL3" s="12"/>
      <c r="DPM3" s="12"/>
      <c r="DPN3" s="12"/>
      <c r="DPO3" s="12"/>
      <c r="DPP3" s="12"/>
      <c r="DPQ3" s="12"/>
      <c r="DPR3" s="12"/>
      <c r="DPS3" s="12"/>
      <c r="DPT3" s="12"/>
      <c r="DPU3" s="12"/>
      <c r="DPV3" s="12"/>
      <c r="DPW3" s="12"/>
      <c r="DPX3" s="12"/>
      <c r="DPY3" s="12"/>
      <c r="DPZ3" s="12"/>
      <c r="DQA3" s="12"/>
      <c r="DQB3" s="12"/>
      <c r="DQC3" s="12"/>
      <c r="DQD3" s="12"/>
      <c r="DQE3" s="12"/>
      <c r="DQF3" s="12"/>
      <c r="DQG3" s="12"/>
      <c r="DQH3" s="12"/>
      <c r="DQI3" s="12"/>
      <c r="DQJ3" s="12"/>
      <c r="DQK3" s="12"/>
      <c r="DQL3" s="12"/>
      <c r="DQM3" s="12"/>
      <c r="DQN3" s="12"/>
      <c r="DQO3" s="12"/>
      <c r="DQP3" s="12"/>
      <c r="DQQ3" s="12"/>
      <c r="DQR3" s="12"/>
      <c r="DQS3" s="12"/>
      <c r="DQT3" s="12"/>
      <c r="DQU3" s="12"/>
      <c r="DQV3" s="12"/>
      <c r="DQW3" s="12"/>
      <c r="DQX3" s="12"/>
      <c r="DQY3" s="12"/>
      <c r="DQZ3" s="12"/>
      <c r="DRA3" s="12"/>
      <c r="DRB3" s="12"/>
      <c r="DRC3" s="12"/>
      <c r="DRD3" s="12"/>
      <c r="DRE3" s="12"/>
      <c r="DRF3" s="12"/>
      <c r="DRG3" s="12"/>
      <c r="DRH3" s="12"/>
      <c r="DRI3" s="12"/>
      <c r="DRJ3" s="12"/>
      <c r="DRK3" s="12"/>
      <c r="DRL3" s="12"/>
      <c r="DRM3" s="12"/>
      <c r="DRN3" s="12"/>
      <c r="DRO3" s="12"/>
      <c r="DRP3" s="12"/>
      <c r="DRQ3" s="12"/>
      <c r="DRR3" s="12"/>
      <c r="DRS3" s="12"/>
      <c r="DRT3" s="12"/>
      <c r="DRU3" s="12"/>
      <c r="DRV3" s="12"/>
      <c r="DRW3" s="12"/>
      <c r="DRX3" s="12"/>
      <c r="DRY3" s="12"/>
      <c r="DRZ3" s="12"/>
      <c r="DSA3" s="12"/>
      <c r="DSB3" s="12"/>
      <c r="DSC3" s="12"/>
      <c r="DSD3" s="12"/>
      <c r="DSE3" s="12"/>
      <c r="DSF3" s="12"/>
      <c r="DSG3" s="12"/>
      <c r="DSH3" s="12"/>
      <c r="DSI3" s="12"/>
      <c r="DSJ3" s="12"/>
      <c r="DSK3" s="12"/>
      <c r="DSL3" s="12"/>
      <c r="DSM3" s="12"/>
      <c r="DSN3" s="12"/>
      <c r="DSO3" s="12"/>
      <c r="DSP3" s="12"/>
      <c r="DSQ3" s="12"/>
      <c r="DSR3" s="12"/>
      <c r="DSS3" s="12"/>
      <c r="DST3" s="12"/>
      <c r="DSU3" s="12"/>
      <c r="DSV3" s="12"/>
      <c r="DSW3" s="12"/>
      <c r="DSX3" s="12"/>
      <c r="DSY3" s="12"/>
      <c r="DSZ3" s="12"/>
      <c r="DTA3" s="12"/>
      <c r="DTB3" s="12"/>
      <c r="DTC3" s="12"/>
      <c r="DTD3" s="12"/>
      <c r="DTE3" s="12"/>
      <c r="DTF3" s="12"/>
      <c r="DTG3" s="12"/>
      <c r="DTH3" s="12"/>
      <c r="DTI3" s="12"/>
      <c r="DTJ3" s="12"/>
      <c r="DTK3" s="12"/>
      <c r="DTL3" s="12"/>
      <c r="DTM3" s="12"/>
      <c r="DTN3" s="12"/>
      <c r="DTO3" s="12"/>
      <c r="DTP3" s="12"/>
      <c r="DTQ3" s="12"/>
      <c r="DTR3" s="12"/>
      <c r="DTS3" s="12"/>
      <c r="DTT3" s="12"/>
      <c r="DTU3" s="12"/>
      <c r="DTV3" s="12"/>
      <c r="DTW3" s="12"/>
      <c r="DTX3" s="12"/>
      <c r="DTY3" s="12"/>
      <c r="DTZ3" s="12"/>
      <c r="DUA3" s="12"/>
      <c r="DUB3" s="12"/>
      <c r="DUC3" s="12"/>
      <c r="DUD3" s="12"/>
      <c r="DUE3" s="12"/>
      <c r="DUF3" s="12"/>
      <c r="DUG3" s="12"/>
      <c r="DUH3" s="12"/>
      <c r="DUI3" s="12"/>
      <c r="DUJ3" s="12"/>
      <c r="DUK3" s="12"/>
      <c r="DUL3" s="12"/>
      <c r="DUM3" s="12"/>
      <c r="DUN3" s="12"/>
      <c r="DUO3" s="12"/>
      <c r="DUP3" s="12"/>
      <c r="DUQ3" s="12"/>
      <c r="DUR3" s="12"/>
      <c r="DUS3" s="12"/>
      <c r="DUT3" s="12"/>
      <c r="DUU3" s="12"/>
      <c r="DUV3" s="12"/>
      <c r="DUW3" s="12"/>
      <c r="DUX3" s="12"/>
      <c r="DUY3" s="12"/>
      <c r="DUZ3" s="12"/>
      <c r="DVA3" s="12"/>
      <c r="DVB3" s="12"/>
      <c r="DVC3" s="12"/>
      <c r="DVD3" s="12"/>
      <c r="DVE3" s="12"/>
      <c r="DVF3" s="12"/>
      <c r="DVG3" s="12"/>
      <c r="DVH3" s="12"/>
      <c r="DVI3" s="12"/>
      <c r="DVJ3" s="12"/>
      <c r="DVK3" s="12"/>
      <c r="DVL3" s="12"/>
      <c r="DVM3" s="12"/>
      <c r="DVN3" s="12"/>
      <c r="DVO3" s="12"/>
      <c r="DVP3" s="12"/>
      <c r="DVQ3" s="12"/>
      <c r="DVR3" s="12"/>
      <c r="DVS3" s="12"/>
      <c r="DVT3" s="12"/>
      <c r="DVU3" s="12"/>
      <c r="DVV3" s="12"/>
      <c r="DVW3" s="12"/>
      <c r="DVX3" s="12"/>
      <c r="DVY3" s="12"/>
      <c r="DVZ3" s="12"/>
      <c r="DWA3" s="12"/>
      <c r="DWB3" s="12"/>
      <c r="DWC3" s="12"/>
      <c r="DWD3" s="12"/>
      <c r="DWE3" s="12"/>
      <c r="DWF3" s="12"/>
      <c r="DWG3" s="12"/>
      <c r="DWH3" s="12"/>
      <c r="DWI3" s="12"/>
      <c r="DWJ3" s="12"/>
      <c r="DWK3" s="12"/>
      <c r="DWL3" s="12"/>
      <c r="DWM3" s="12"/>
      <c r="DWN3" s="12"/>
      <c r="DWO3" s="12"/>
      <c r="DWP3" s="12"/>
      <c r="DWQ3" s="12"/>
      <c r="DWR3" s="12"/>
      <c r="DWS3" s="12"/>
      <c r="DWT3" s="12"/>
      <c r="DWU3" s="12"/>
      <c r="DWV3" s="12"/>
      <c r="DWW3" s="12"/>
      <c r="DWX3" s="12"/>
      <c r="DWY3" s="12"/>
      <c r="DWZ3" s="12"/>
      <c r="DXA3" s="12"/>
      <c r="DXB3" s="12"/>
      <c r="DXC3" s="12"/>
      <c r="DXD3" s="12"/>
      <c r="DXE3" s="12"/>
      <c r="DXF3" s="12"/>
      <c r="DXG3" s="12"/>
      <c r="DXH3" s="12"/>
      <c r="DXI3" s="12"/>
      <c r="DXJ3" s="12"/>
      <c r="DXK3" s="12"/>
      <c r="DXL3" s="12"/>
      <c r="DXM3" s="12"/>
      <c r="DXN3" s="12"/>
      <c r="DXO3" s="12"/>
      <c r="DXP3" s="12"/>
      <c r="DXQ3" s="12"/>
      <c r="DXR3" s="12"/>
      <c r="DXS3" s="12"/>
      <c r="DXT3" s="12"/>
      <c r="DXU3" s="12"/>
      <c r="DXV3" s="12"/>
      <c r="DXW3" s="12"/>
      <c r="DXX3" s="12"/>
      <c r="DXY3" s="12"/>
      <c r="DXZ3" s="12"/>
      <c r="DYA3" s="12"/>
      <c r="DYB3" s="12"/>
      <c r="DYC3" s="12"/>
      <c r="DYD3" s="12"/>
      <c r="DYE3" s="12"/>
      <c r="DYF3" s="12"/>
      <c r="DYG3" s="12"/>
      <c r="DYH3" s="12"/>
      <c r="DYI3" s="12"/>
      <c r="DYJ3" s="12"/>
      <c r="DYK3" s="12"/>
      <c r="DYL3" s="12"/>
      <c r="DYM3" s="12"/>
      <c r="DYN3" s="12"/>
      <c r="DYO3" s="12"/>
      <c r="DYP3" s="12"/>
      <c r="DYQ3" s="12"/>
      <c r="DYR3" s="12"/>
      <c r="DYS3" s="12"/>
      <c r="DYT3" s="12"/>
      <c r="DYU3" s="12"/>
      <c r="DYV3" s="12"/>
      <c r="DYW3" s="12"/>
      <c r="DYX3" s="12"/>
      <c r="DYY3" s="12"/>
      <c r="DYZ3" s="12"/>
      <c r="DZA3" s="12"/>
      <c r="DZB3" s="12"/>
      <c r="DZC3" s="12"/>
      <c r="DZD3" s="12"/>
      <c r="DZE3" s="12"/>
      <c r="DZF3" s="12"/>
      <c r="DZG3" s="12"/>
      <c r="DZH3" s="12"/>
      <c r="DZI3" s="12"/>
      <c r="DZJ3" s="12"/>
      <c r="DZK3" s="12"/>
      <c r="DZL3" s="12"/>
      <c r="DZM3" s="12"/>
      <c r="DZN3" s="12"/>
      <c r="DZO3" s="12"/>
      <c r="DZP3" s="12"/>
      <c r="DZQ3" s="12"/>
      <c r="DZR3" s="12"/>
      <c r="DZS3" s="12"/>
      <c r="DZT3" s="12"/>
      <c r="DZU3" s="12"/>
      <c r="DZV3" s="12"/>
      <c r="DZW3" s="12"/>
      <c r="DZX3" s="12"/>
      <c r="DZY3" s="12"/>
      <c r="DZZ3" s="12"/>
      <c r="EAA3" s="12"/>
      <c r="EAB3" s="12"/>
      <c r="EAC3" s="12"/>
      <c r="EAD3" s="12"/>
      <c r="EAE3" s="12"/>
      <c r="EAF3" s="12"/>
      <c r="EAG3" s="12"/>
      <c r="EAH3" s="12"/>
      <c r="EAI3" s="12"/>
      <c r="EAJ3" s="12"/>
      <c r="EAK3" s="12"/>
      <c r="EAL3" s="12"/>
      <c r="EAM3" s="12"/>
      <c r="EAN3" s="12"/>
      <c r="EAO3" s="12"/>
      <c r="EAP3" s="12"/>
      <c r="EAQ3" s="12"/>
      <c r="EAR3" s="12"/>
      <c r="EAS3" s="12"/>
      <c r="EAT3" s="12"/>
      <c r="EAU3" s="12"/>
      <c r="EAV3" s="12"/>
      <c r="EAW3" s="12"/>
      <c r="EAX3" s="12"/>
      <c r="EAY3" s="12"/>
      <c r="EAZ3" s="12"/>
      <c r="EBA3" s="12"/>
      <c r="EBB3" s="12"/>
      <c r="EBC3" s="12"/>
      <c r="EBD3" s="12"/>
      <c r="EBE3" s="12"/>
      <c r="EBF3" s="12"/>
      <c r="EBG3" s="12"/>
      <c r="EBH3" s="12"/>
      <c r="EBI3" s="12"/>
      <c r="EBJ3" s="12"/>
      <c r="EBK3" s="12"/>
      <c r="EBL3" s="12"/>
      <c r="EBM3" s="12"/>
      <c r="EBN3" s="12"/>
      <c r="EBO3" s="12"/>
      <c r="EBP3" s="12"/>
      <c r="EBQ3" s="12"/>
      <c r="EBR3" s="12"/>
      <c r="EBS3" s="12"/>
      <c r="EBT3" s="12"/>
      <c r="EBU3" s="12"/>
      <c r="EBV3" s="12"/>
      <c r="EBW3" s="12"/>
      <c r="EBX3" s="12"/>
      <c r="EBY3" s="12"/>
      <c r="EBZ3" s="12"/>
      <c r="ECA3" s="12"/>
      <c r="ECB3" s="12"/>
      <c r="ECC3" s="12"/>
      <c r="ECD3" s="12"/>
      <c r="ECE3" s="12"/>
      <c r="ECF3" s="12"/>
      <c r="ECG3" s="12"/>
      <c r="ECH3" s="12"/>
      <c r="ECI3" s="12"/>
      <c r="ECJ3" s="12"/>
      <c r="ECK3" s="12"/>
      <c r="ECL3" s="12"/>
      <c r="ECM3" s="12"/>
      <c r="ECN3" s="12"/>
      <c r="ECO3" s="12"/>
      <c r="ECP3" s="12"/>
      <c r="ECQ3" s="12"/>
      <c r="ECR3" s="12"/>
      <c r="ECS3" s="12"/>
      <c r="ECT3" s="12"/>
      <c r="ECU3" s="12"/>
      <c r="ECV3" s="12"/>
      <c r="ECW3" s="12"/>
      <c r="ECX3" s="12"/>
      <c r="ECY3" s="12"/>
      <c r="ECZ3" s="12"/>
      <c r="EDA3" s="12"/>
      <c r="EDB3" s="12"/>
      <c r="EDC3" s="12"/>
      <c r="EDD3" s="12"/>
      <c r="EDE3" s="12"/>
      <c r="EDF3" s="12"/>
      <c r="EDG3" s="12"/>
      <c r="EDH3" s="12"/>
      <c r="EDI3" s="12"/>
      <c r="EDJ3" s="12"/>
      <c r="EDK3" s="12"/>
      <c r="EDL3" s="12"/>
      <c r="EDM3" s="12"/>
      <c r="EDN3" s="12"/>
      <c r="EDO3" s="12"/>
      <c r="EDP3" s="12"/>
      <c r="EDQ3" s="12"/>
      <c r="EDR3" s="12"/>
      <c r="EDS3" s="12"/>
      <c r="EDT3" s="12"/>
      <c r="EDU3" s="12"/>
      <c r="EDV3" s="12"/>
      <c r="EDW3" s="12"/>
      <c r="EDX3" s="12"/>
      <c r="EDY3" s="12"/>
      <c r="EDZ3" s="12"/>
      <c r="EEA3" s="12"/>
      <c r="EEB3" s="12"/>
      <c r="EEC3" s="12"/>
      <c r="EED3" s="12"/>
      <c r="EEE3" s="12"/>
      <c r="EEF3" s="12"/>
      <c r="EEG3" s="12"/>
      <c r="EEH3" s="12"/>
      <c r="EEI3" s="12"/>
      <c r="EEJ3" s="12"/>
      <c r="EEK3" s="12"/>
      <c r="EEL3" s="12"/>
      <c r="EEM3" s="12"/>
      <c r="EEN3" s="12"/>
      <c r="EEO3" s="12"/>
      <c r="EEP3" s="12"/>
      <c r="EEQ3" s="12"/>
      <c r="EER3" s="12"/>
      <c r="EES3" s="12"/>
      <c r="EET3" s="12"/>
      <c r="EEU3" s="12"/>
      <c r="EEV3" s="12"/>
      <c r="EEW3" s="12"/>
      <c r="EEX3" s="12"/>
      <c r="EEY3" s="12"/>
      <c r="EEZ3" s="12"/>
      <c r="EFA3" s="12"/>
      <c r="EFB3" s="12"/>
      <c r="EFC3" s="12"/>
      <c r="EFD3" s="12"/>
      <c r="EFE3" s="12"/>
      <c r="EFF3" s="12"/>
      <c r="EFG3" s="12"/>
      <c r="EFH3" s="12"/>
      <c r="EFI3" s="12"/>
      <c r="EFJ3" s="12"/>
      <c r="EFK3" s="12"/>
      <c r="EFL3" s="12"/>
      <c r="EFM3" s="12"/>
      <c r="EFN3" s="12"/>
      <c r="EFO3" s="12"/>
      <c r="EFP3" s="12"/>
      <c r="EFQ3" s="12"/>
      <c r="EFR3" s="12"/>
      <c r="EFS3" s="12"/>
      <c r="EFT3" s="12"/>
      <c r="EFU3" s="12"/>
      <c r="EFV3" s="12"/>
      <c r="EFW3" s="12"/>
      <c r="EFX3" s="12"/>
      <c r="EFY3" s="12"/>
      <c r="EFZ3" s="12"/>
      <c r="EGA3" s="12"/>
      <c r="EGB3" s="12"/>
      <c r="EGC3" s="12"/>
      <c r="EGD3" s="12"/>
      <c r="EGE3" s="12"/>
      <c r="EGF3" s="12"/>
      <c r="EGG3" s="12"/>
      <c r="EGH3" s="12"/>
      <c r="EGI3" s="12"/>
      <c r="EGJ3" s="12"/>
      <c r="EGK3" s="12"/>
      <c r="EGL3" s="12"/>
      <c r="EGM3" s="12"/>
      <c r="EGN3" s="12"/>
      <c r="EGO3" s="12"/>
      <c r="EGP3" s="12"/>
      <c r="EGQ3" s="12"/>
      <c r="EGR3" s="12"/>
      <c r="EGS3" s="12"/>
      <c r="EGT3" s="12"/>
      <c r="EGU3" s="12"/>
      <c r="EGV3" s="12"/>
      <c r="EGW3" s="12"/>
      <c r="EGX3" s="12"/>
      <c r="EGY3" s="12"/>
      <c r="EGZ3" s="12"/>
      <c r="EHA3" s="12"/>
      <c r="EHB3" s="12"/>
      <c r="EHC3" s="12"/>
      <c r="EHD3" s="12"/>
      <c r="EHE3" s="12"/>
      <c r="EHF3" s="12"/>
      <c r="EHG3" s="12"/>
      <c r="EHH3" s="12"/>
      <c r="EHI3" s="12"/>
      <c r="EHJ3" s="12"/>
      <c r="EHK3" s="12"/>
      <c r="EHL3" s="12"/>
      <c r="EHM3" s="12"/>
      <c r="EHN3" s="12"/>
      <c r="EHO3" s="12"/>
      <c r="EHP3" s="12"/>
      <c r="EHQ3" s="12"/>
      <c r="EHR3" s="12"/>
      <c r="EHS3" s="12"/>
      <c r="EHT3" s="12"/>
      <c r="EHU3" s="12"/>
      <c r="EHV3" s="12"/>
      <c r="EHW3" s="12"/>
      <c r="EHX3" s="12"/>
      <c r="EHY3" s="12"/>
      <c r="EHZ3" s="12"/>
      <c r="EIA3" s="12"/>
      <c r="EIB3" s="12"/>
      <c r="EIC3" s="12"/>
      <c r="EID3" s="12"/>
      <c r="EIE3" s="12"/>
      <c r="EIF3" s="12"/>
      <c r="EIG3" s="12"/>
      <c r="EIH3" s="12"/>
      <c r="EII3" s="12"/>
      <c r="EIJ3" s="12"/>
      <c r="EIK3" s="12"/>
      <c r="EIL3" s="12"/>
      <c r="EIM3" s="12"/>
      <c r="EIN3" s="12"/>
      <c r="EIO3" s="12"/>
      <c r="EIP3" s="12"/>
      <c r="EIQ3" s="12"/>
      <c r="EIR3" s="12"/>
      <c r="EIS3" s="12"/>
      <c r="EIT3" s="12"/>
      <c r="EIU3" s="12"/>
      <c r="EIV3" s="12"/>
      <c r="EIW3" s="12"/>
      <c r="EIX3" s="12"/>
      <c r="EIY3" s="12"/>
      <c r="EIZ3" s="12"/>
      <c r="EJA3" s="12"/>
      <c r="EJB3" s="12"/>
      <c r="EJC3" s="12"/>
      <c r="EJD3" s="12"/>
      <c r="EJE3" s="12"/>
      <c r="EJF3" s="12"/>
      <c r="EJG3" s="12"/>
      <c r="EJH3" s="12"/>
      <c r="EJI3" s="12"/>
      <c r="EJJ3" s="12"/>
      <c r="EJK3" s="12"/>
      <c r="EJL3" s="12"/>
      <c r="EJM3" s="12"/>
      <c r="EJN3" s="12"/>
      <c r="EJO3" s="12"/>
      <c r="EJP3" s="12"/>
      <c r="EJQ3" s="12"/>
      <c r="EJR3" s="12"/>
      <c r="EJS3" s="12"/>
      <c r="EJT3" s="12"/>
      <c r="EJU3" s="12"/>
      <c r="EJV3" s="12"/>
      <c r="EJW3" s="12"/>
      <c r="EJX3" s="12"/>
      <c r="EJY3" s="12"/>
      <c r="EJZ3" s="12"/>
      <c r="EKA3" s="12"/>
      <c r="EKB3" s="12"/>
      <c r="EKC3" s="12"/>
      <c r="EKD3" s="12"/>
      <c r="EKE3" s="12"/>
      <c r="EKF3" s="12"/>
      <c r="EKG3" s="12"/>
      <c r="EKH3" s="12"/>
      <c r="EKI3" s="12"/>
      <c r="EKJ3" s="12"/>
      <c r="EKK3" s="12"/>
      <c r="EKL3" s="12"/>
      <c r="EKM3" s="12"/>
      <c r="EKN3" s="12"/>
      <c r="EKO3" s="12"/>
      <c r="EKP3" s="12"/>
      <c r="EKQ3" s="12"/>
      <c r="EKR3" s="12"/>
      <c r="EKS3" s="12"/>
      <c r="EKT3" s="12"/>
      <c r="EKU3" s="12"/>
      <c r="EKV3" s="12"/>
      <c r="EKW3" s="12"/>
      <c r="EKX3" s="12"/>
      <c r="EKY3" s="12"/>
      <c r="EKZ3" s="12"/>
      <c r="ELA3" s="12"/>
      <c r="ELB3" s="12"/>
      <c r="ELC3" s="12"/>
      <c r="ELD3" s="12"/>
      <c r="ELE3" s="12"/>
      <c r="ELF3" s="12"/>
      <c r="ELG3" s="12"/>
      <c r="ELH3" s="12"/>
      <c r="ELI3" s="12"/>
      <c r="ELJ3" s="12"/>
      <c r="ELK3" s="12"/>
      <c r="ELL3" s="12"/>
      <c r="ELM3" s="12"/>
      <c r="ELN3" s="12"/>
      <c r="ELO3" s="12"/>
      <c r="ELP3" s="12"/>
      <c r="ELQ3" s="12"/>
      <c r="ELR3" s="12"/>
      <c r="ELS3" s="12"/>
      <c r="ELT3" s="12"/>
      <c r="ELU3" s="12"/>
      <c r="ELV3" s="12"/>
      <c r="ELW3" s="12"/>
      <c r="ELX3" s="12"/>
      <c r="ELY3" s="12"/>
      <c r="ELZ3" s="12"/>
      <c r="EMA3" s="12"/>
      <c r="EMB3" s="12"/>
      <c r="EMC3" s="12"/>
      <c r="EMD3" s="12"/>
      <c r="EME3" s="12"/>
      <c r="EMF3" s="12"/>
      <c r="EMG3" s="12"/>
      <c r="EMH3" s="12"/>
      <c r="EMI3" s="12"/>
      <c r="EMJ3" s="12"/>
      <c r="EMK3" s="12"/>
      <c r="EML3" s="12"/>
      <c r="EMM3" s="12"/>
      <c r="EMN3" s="12"/>
      <c r="EMO3" s="12"/>
      <c r="EMP3" s="12"/>
      <c r="EMQ3" s="12"/>
      <c r="EMR3" s="12"/>
      <c r="EMS3" s="12"/>
      <c r="EMT3" s="12"/>
      <c r="EMU3" s="12"/>
      <c r="EMV3" s="12"/>
      <c r="EMW3" s="12"/>
      <c r="EMX3" s="12"/>
      <c r="EMY3" s="12"/>
      <c r="EMZ3" s="12"/>
      <c r="ENA3" s="12"/>
      <c r="ENB3" s="12"/>
      <c r="ENC3" s="12"/>
      <c r="END3" s="12"/>
      <c r="ENE3" s="12"/>
      <c r="ENF3" s="12"/>
      <c r="ENG3" s="12"/>
      <c r="ENH3" s="12"/>
      <c r="ENI3" s="12"/>
      <c r="ENJ3" s="12"/>
      <c r="ENK3" s="12"/>
      <c r="ENL3" s="12"/>
      <c r="ENM3" s="12"/>
      <c r="ENN3" s="12"/>
      <c r="ENO3" s="12"/>
      <c r="ENP3" s="12"/>
      <c r="ENQ3" s="12"/>
      <c r="ENR3" s="12"/>
      <c r="ENS3" s="12"/>
      <c r="ENT3" s="12"/>
      <c r="ENU3" s="12"/>
      <c r="ENV3" s="12"/>
      <c r="ENW3" s="12"/>
      <c r="ENX3" s="12"/>
      <c r="ENY3" s="12"/>
      <c r="ENZ3" s="12"/>
      <c r="EOA3" s="12"/>
      <c r="EOB3" s="12"/>
      <c r="EOC3" s="12"/>
      <c r="EOD3" s="12"/>
      <c r="EOE3" s="12"/>
      <c r="EOF3" s="12"/>
      <c r="EOG3" s="12"/>
      <c r="EOH3" s="12"/>
      <c r="EOI3" s="12"/>
      <c r="EOJ3" s="12"/>
      <c r="EOK3" s="12"/>
      <c r="EOL3" s="12"/>
      <c r="EOM3" s="12"/>
      <c r="EON3" s="12"/>
      <c r="EOO3" s="12"/>
      <c r="EOP3" s="12"/>
      <c r="EOQ3" s="12"/>
      <c r="EOR3" s="12"/>
      <c r="EOS3" s="12"/>
      <c r="EOT3" s="12"/>
      <c r="EOU3" s="12"/>
      <c r="EOV3" s="12"/>
      <c r="EOW3" s="12"/>
      <c r="EOX3" s="12"/>
      <c r="EOY3" s="12"/>
      <c r="EOZ3" s="12"/>
      <c r="EPA3" s="12"/>
      <c r="EPB3" s="12"/>
      <c r="EPC3" s="12"/>
      <c r="EPD3" s="12"/>
      <c r="EPE3" s="12"/>
      <c r="EPF3" s="12"/>
      <c r="EPG3" s="12"/>
      <c r="EPH3" s="12"/>
      <c r="EPI3" s="12"/>
      <c r="EPJ3" s="12"/>
      <c r="EPK3" s="12"/>
      <c r="EPL3" s="12"/>
      <c r="EPM3" s="12"/>
      <c r="EPN3" s="12"/>
      <c r="EPO3" s="12"/>
      <c r="EPP3" s="12"/>
      <c r="EPQ3" s="12"/>
      <c r="EPR3" s="12"/>
      <c r="EPS3" s="12"/>
      <c r="EPT3" s="12"/>
      <c r="EPU3" s="12"/>
      <c r="EPV3" s="12"/>
      <c r="EPW3" s="12"/>
      <c r="EPX3" s="12"/>
      <c r="EPY3" s="12"/>
      <c r="EPZ3" s="12"/>
      <c r="EQA3" s="12"/>
      <c r="EQB3" s="12"/>
      <c r="EQC3" s="12"/>
      <c r="EQD3" s="12"/>
      <c r="EQE3" s="12"/>
      <c r="EQF3" s="12"/>
      <c r="EQG3" s="12"/>
      <c r="EQH3" s="12"/>
      <c r="EQI3" s="12"/>
      <c r="EQJ3" s="12"/>
      <c r="EQK3" s="12"/>
      <c r="EQL3" s="12"/>
      <c r="EQM3" s="12"/>
      <c r="EQN3" s="12"/>
      <c r="EQO3" s="12"/>
      <c r="EQP3" s="12"/>
      <c r="EQQ3" s="12"/>
      <c r="EQR3" s="12"/>
      <c r="EQS3" s="12"/>
      <c r="EQT3" s="12"/>
      <c r="EQU3" s="12"/>
      <c r="EQV3" s="12"/>
      <c r="EQW3" s="12"/>
      <c r="EQX3" s="12"/>
      <c r="EQY3" s="12"/>
      <c r="EQZ3" s="12"/>
      <c r="ERA3" s="12"/>
      <c r="ERB3" s="12"/>
      <c r="ERC3" s="12"/>
      <c r="ERD3" s="12"/>
      <c r="ERE3" s="12"/>
      <c r="ERF3" s="12"/>
      <c r="ERG3" s="12"/>
      <c r="ERH3" s="12"/>
      <c r="ERI3" s="12"/>
      <c r="ERJ3" s="12"/>
      <c r="ERK3" s="12"/>
      <c r="ERL3" s="12"/>
      <c r="ERM3" s="12"/>
      <c r="ERN3" s="12"/>
      <c r="ERO3" s="12"/>
      <c r="ERP3" s="12"/>
      <c r="ERQ3" s="12"/>
      <c r="ERR3" s="12"/>
      <c r="ERS3" s="12"/>
      <c r="ERT3" s="12"/>
      <c r="ERU3" s="12"/>
      <c r="ERV3" s="12"/>
      <c r="ERW3" s="12"/>
      <c r="ERX3" s="12"/>
      <c r="ERY3" s="12"/>
      <c r="ERZ3" s="12"/>
      <c r="ESA3" s="12"/>
      <c r="ESB3" s="12"/>
      <c r="ESC3" s="12"/>
      <c r="ESD3" s="12"/>
      <c r="ESE3" s="12"/>
      <c r="ESF3" s="12"/>
      <c r="ESG3" s="12"/>
      <c r="ESH3" s="12"/>
      <c r="ESI3" s="12"/>
      <c r="ESJ3" s="12"/>
      <c r="ESK3" s="12"/>
      <c r="ESL3" s="12"/>
      <c r="ESM3" s="12"/>
      <c r="ESN3" s="12"/>
      <c r="ESO3" s="12"/>
      <c r="ESP3" s="12"/>
      <c r="ESQ3" s="12"/>
      <c r="ESR3" s="12"/>
      <c r="ESS3" s="12"/>
      <c r="EST3" s="12"/>
      <c r="ESU3" s="12"/>
      <c r="ESV3" s="12"/>
      <c r="ESW3" s="12"/>
      <c r="ESX3" s="12"/>
      <c r="ESY3" s="12"/>
      <c r="ESZ3" s="12"/>
      <c r="ETA3" s="12"/>
      <c r="ETB3" s="12"/>
      <c r="ETC3" s="12"/>
      <c r="ETD3" s="12"/>
      <c r="ETE3" s="12"/>
      <c r="ETF3" s="12"/>
      <c r="ETG3" s="12"/>
      <c r="ETH3" s="12"/>
      <c r="ETI3" s="12"/>
      <c r="ETJ3" s="12"/>
      <c r="ETK3" s="12"/>
      <c r="ETL3" s="12"/>
      <c r="ETM3" s="12"/>
      <c r="ETN3" s="12"/>
      <c r="ETO3" s="12"/>
      <c r="ETP3" s="12"/>
      <c r="ETQ3" s="12"/>
      <c r="ETR3" s="12"/>
      <c r="ETS3" s="12"/>
      <c r="ETT3" s="12"/>
      <c r="ETU3" s="12"/>
      <c r="ETV3" s="12"/>
      <c r="ETW3" s="12"/>
      <c r="ETX3" s="12"/>
      <c r="ETY3" s="12"/>
      <c r="ETZ3" s="12"/>
      <c r="EUA3" s="12"/>
      <c r="EUB3" s="12"/>
      <c r="EUC3" s="12"/>
      <c r="EUD3" s="12"/>
      <c r="EUE3" s="12"/>
      <c r="EUF3" s="12"/>
      <c r="EUG3" s="12"/>
      <c r="EUH3" s="12"/>
      <c r="EUI3" s="12"/>
      <c r="EUJ3" s="12"/>
      <c r="EUK3" s="12"/>
      <c r="EUL3" s="12"/>
      <c r="EUM3" s="12"/>
      <c r="EUN3" s="12"/>
      <c r="EUO3" s="12"/>
      <c r="EUP3" s="12"/>
      <c r="EUQ3" s="12"/>
      <c r="EUR3" s="12"/>
      <c r="EUS3" s="12"/>
      <c r="EUT3" s="12"/>
      <c r="EUU3" s="12"/>
      <c r="EUV3" s="12"/>
      <c r="EUW3" s="12"/>
      <c r="EUX3" s="12"/>
      <c r="EUY3" s="12"/>
      <c r="EUZ3" s="12"/>
      <c r="EVA3" s="12"/>
      <c r="EVB3" s="12"/>
      <c r="EVC3" s="12"/>
      <c r="EVD3" s="12"/>
      <c r="EVE3" s="12"/>
      <c r="EVF3" s="12"/>
      <c r="EVG3" s="12"/>
      <c r="EVH3" s="12"/>
      <c r="EVI3" s="12"/>
      <c r="EVJ3" s="12"/>
      <c r="EVK3" s="12"/>
      <c r="EVL3" s="12"/>
      <c r="EVM3" s="12"/>
      <c r="EVN3" s="12"/>
      <c r="EVO3" s="12"/>
      <c r="EVP3" s="12"/>
      <c r="EVQ3" s="12"/>
      <c r="EVR3" s="12"/>
      <c r="EVS3" s="12"/>
      <c r="EVT3" s="12"/>
      <c r="EVU3" s="12"/>
      <c r="EVV3" s="12"/>
      <c r="EVW3" s="12"/>
      <c r="EVX3" s="12"/>
      <c r="EVY3" s="12"/>
      <c r="EVZ3" s="12"/>
      <c r="EWA3" s="12"/>
      <c r="EWB3" s="12"/>
      <c r="EWC3" s="12"/>
      <c r="EWD3" s="12"/>
      <c r="EWE3" s="12"/>
      <c r="EWF3" s="12"/>
      <c r="EWG3" s="12"/>
      <c r="EWH3" s="12"/>
      <c r="EWI3" s="12"/>
      <c r="EWJ3" s="12"/>
      <c r="EWK3" s="12"/>
      <c r="EWL3" s="12"/>
      <c r="EWM3" s="12"/>
      <c r="EWN3" s="12"/>
      <c r="EWO3" s="12"/>
      <c r="EWP3" s="12"/>
      <c r="EWQ3" s="12"/>
      <c r="EWR3" s="12"/>
      <c r="EWS3" s="12"/>
      <c r="EWT3" s="12"/>
      <c r="EWU3" s="12"/>
      <c r="EWV3" s="12"/>
      <c r="EWW3" s="12"/>
      <c r="EWX3" s="12"/>
      <c r="EWY3" s="12"/>
      <c r="EWZ3" s="12"/>
      <c r="EXA3" s="12"/>
      <c r="EXB3" s="12"/>
      <c r="EXC3" s="12"/>
      <c r="EXD3" s="12"/>
      <c r="EXE3" s="12"/>
      <c r="EXF3" s="12"/>
      <c r="EXG3" s="12"/>
      <c r="EXH3" s="12"/>
      <c r="EXI3" s="12"/>
      <c r="EXJ3" s="12"/>
      <c r="EXK3" s="12"/>
      <c r="EXL3" s="12"/>
      <c r="EXM3" s="12"/>
      <c r="EXN3" s="12"/>
      <c r="EXO3" s="12"/>
      <c r="EXP3" s="12"/>
      <c r="EXQ3" s="12"/>
      <c r="EXR3" s="12"/>
      <c r="EXS3" s="12"/>
      <c r="EXT3" s="12"/>
      <c r="EXU3" s="12"/>
      <c r="EXV3" s="12"/>
      <c r="EXW3" s="12"/>
      <c r="EXX3" s="12"/>
      <c r="EXY3" s="12"/>
      <c r="EXZ3" s="12"/>
      <c r="EYA3" s="12"/>
      <c r="EYB3" s="12"/>
      <c r="EYC3" s="12"/>
      <c r="EYD3" s="12"/>
      <c r="EYE3" s="12"/>
      <c r="EYF3" s="12"/>
      <c r="EYG3" s="12"/>
      <c r="EYH3" s="12"/>
      <c r="EYI3" s="12"/>
      <c r="EYJ3" s="12"/>
      <c r="EYK3" s="12"/>
      <c r="EYL3" s="12"/>
      <c r="EYM3" s="12"/>
      <c r="EYN3" s="12"/>
      <c r="EYO3" s="12"/>
      <c r="EYP3" s="12"/>
      <c r="EYQ3" s="12"/>
      <c r="EYR3" s="12"/>
      <c r="EYS3" s="12"/>
      <c r="EYT3" s="12"/>
      <c r="EYU3" s="12"/>
      <c r="EYV3" s="12"/>
      <c r="EYW3" s="12"/>
      <c r="EYX3" s="12"/>
      <c r="EYY3" s="12"/>
      <c r="EYZ3" s="12"/>
      <c r="EZA3" s="12"/>
      <c r="EZB3" s="12"/>
      <c r="EZC3" s="12"/>
      <c r="EZD3" s="12"/>
      <c r="EZE3" s="12"/>
      <c r="EZF3" s="12"/>
      <c r="EZG3" s="12"/>
      <c r="EZH3" s="12"/>
      <c r="EZI3" s="12"/>
      <c r="EZJ3" s="12"/>
      <c r="EZK3" s="12"/>
      <c r="EZL3" s="12"/>
      <c r="EZM3" s="12"/>
      <c r="EZN3" s="12"/>
      <c r="EZO3" s="12"/>
      <c r="EZP3" s="12"/>
      <c r="EZQ3" s="12"/>
      <c r="EZR3" s="12"/>
      <c r="EZS3" s="12"/>
      <c r="EZT3" s="12"/>
      <c r="EZU3" s="12"/>
      <c r="EZV3" s="12"/>
      <c r="EZW3" s="12"/>
      <c r="EZX3" s="12"/>
      <c r="EZY3" s="12"/>
      <c r="EZZ3" s="12"/>
      <c r="FAA3" s="12"/>
      <c r="FAB3" s="12"/>
      <c r="FAC3" s="12"/>
      <c r="FAD3" s="12"/>
      <c r="FAE3" s="12"/>
      <c r="FAF3" s="12"/>
      <c r="FAG3" s="12"/>
      <c r="FAH3" s="12"/>
      <c r="FAI3" s="12"/>
      <c r="FAJ3" s="12"/>
      <c r="FAK3" s="12"/>
      <c r="FAL3" s="12"/>
      <c r="FAM3" s="12"/>
      <c r="FAN3" s="12"/>
      <c r="FAO3" s="12"/>
      <c r="FAP3" s="12"/>
      <c r="FAQ3" s="12"/>
      <c r="FAR3" s="12"/>
      <c r="FAS3" s="12"/>
      <c r="FAT3" s="12"/>
      <c r="FAU3" s="12"/>
      <c r="FAV3" s="12"/>
      <c r="FAW3" s="12"/>
      <c r="FAX3" s="12"/>
      <c r="FAY3" s="12"/>
      <c r="FAZ3" s="12"/>
      <c r="FBA3" s="12"/>
      <c r="FBB3" s="12"/>
      <c r="FBC3" s="12"/>
      <c r="FBD3" s="12"/>
      <c r="FBE3" s="12"/>
      <c r="FBF3" s="12"/>
      <c r="FBG3" s="12"/>
      <c r="FBH3" s="12"/>
      <c r="FBI3" s="12"/>
      <c r="FBJ3" s="12"/>
      <c r="FBK3" s="12"/>
      <c r="FBL3" s="12"/>
      <c r="FBM3" s="12"/>
      <c r="FBN3" s="12"/>
      <c r="FBO3" s="12"/>
      <c r="FBP3" s="12"/>
      <c r="FBQ3" s="12"/>
      <c r="FBR3" s="12"/>
      <c r="FBS3" s="12"/>
      <c r="FBT3" s="12"/>
      <c r="FBU3" s="12"/>
      <c r="FBV3" s="12"/>
      <c r="FBW3" s="12"/>
      <c r="FBX3" s="12"/>
      <c r="FBY3" s="12"/>
      <c r="FBZ3" s="12"/>
      <c r="FCA3" s="12"/>
      <c r="FCB3" s="12"/>
      <c r="FCC3" s="12"/>
      <c r="FCD3" s="12"/>
      <c r="FCE3" s="12"/>
      <c r="FCF3" s="12"/>
      <c r="FCG3" s="12"/>
      <c r="FCH3" s="12"/>
      <c r="FCI3" s="12"/>
      <c r="FCJ3" s="12"/>
      <c r="FCK3" s="12"/>
      <c r="FCL3" s="12"/>
      <c r="FCM3" s="12"/>
      <c r="FCN3" s="12"/>
      <c r="FCO3" s="12"/>
      <c r="FCP3" s="12"/>
      <c r="FCQ3" s="12"/>
      <c r="FCR3" s="12"/>
      <c r="FCS3" s="12"/>
      <c r="FCT3" s="12"/>
      <c r="FCU3" s="12"/>
      <c r="FCV3" s="12"/>
      <c r="FCW3" s="12"/>
      <c r="FCX3" s="12"/>
      <c r="FCY3" s="12"/>
      <c r="FCZ3" s="12"/>
      <c r="FDA3" s="12"/>
      <c r="FDB3" s="12"/>
      <c r="FDC3" s="12"/>
      <c r="FDD3" s="12"/>
      <c r="FDE3" s="12"/>
      <c r="FDF3" s="12"/>
      <c r="FDG3" s="12"/>
      <c r="FDH3" s="12"/>
      <c r="FDI3" s="12"/>
      <c r="FDJ3" s="12"/>
      <c r="FDK3" s="12"/>
      <c r="FDL3" s="12"/>
      <c r="FDM3" s="12"/>
      <c r="FDN3" s="12"/>
      <c r="FDO3" s="12"/>
      <c r="FDP3" s="12"/>
      <c r="FDQ3" s="12"/>
      <c r="FDR3" s="12"/>
      <c r="FDS3" s="12"/>
      <c r="FDT3" s="12"/>
      <c r="FDU3" s="12"/>
      <c r="FDV3" s="12"/>
      <c r="FDW3" s="12"/>
      <c r="FDX3" s="12"/>
      <c r="FDY3" s="12"/>
      <c r="FDZ3" s="12"/>
      <c r="FEA3" s="12"/>
      <c r="FEB3" s="12"/>
      <c r="FEC3" s="12"/>
      <c r="FED3" s="12"/>
      <c r="FEE3" s="12"/>
      <c r="FEF3" s="12"/>
      <c r="FEG3" s="12"/>
      <c r="FEH3" s="12"/>
      <c r="FEI3" s="12"/>
      <c r="FEJ3" s="12"/>
      <c r="FEK3" s="12"/>
      <c r="FEL3" s="12"/>
      <c r="FEM3" s="12"/>
      <c r="FEN3" s="12"/>
      <c r="FEO3" s="12"/>
      <c r="FEP3" s="12"/>
      <c r="FEQ3" s="12"/>
      <c r="FER3" s="12"/>
      <c r="FES3" s="12"/>
      <c r="FET3" s="12"/>
      <c r="FEU3" s="12"/>
      <c r="FEV3" s="12"/>
      <c r="FEW3" s="12"/>
      <c r="FEX3" s="12"/>
      <c r="FEY3" s="12"/>
      <c r="FEZ3" s="12"/>
      <c r="FFA3" s="12"/>
      <c r="FFB3" s="12"/>
      <c r="FFC3" s="12"/>
      <c r="FFD3" s="12"/>
      <c r="FFE3" s="12"/>
      <c r="FFF3" s="12"/>
      <c r="FFG3" s="12"/>
      <c r="FFH3" s="12"/>
      <c r="FFI3" s="12"/>
      <c r="FFJ3" s="12"/>
      <c r="FFK3" s="12"/>
      <c r="FFL3" s="12"/>
      <c r="FFM3" s="12"/>
      <c r="FFN3" s="12"/>
      <c r="FFO3" s="12"/>
      <c r="FFP3" s="12"/>
      <c r="FFQ3" s="12"/>
      <c r="FFR3" s="12"/>
      <c r="FFS3" s="12"/>
      <c r="FFT3" s="12"/>
      <c r="FFU3" s="12"/>
      <c r="FFV3" s="12"/>
      <c r="FFW3" s="12"/>
      <c r="FFX3" s="12"/>
      <c r="FFY3" s="12"/>
      <c r="FFZ3" s="12"/>
      <c r="FGA3" s="12"/>
      <c r="FGB3" s="12"/>
      <c r="FGC3" s="12"/>
      <c r="FGD3" s="12"/>
      <c r="FGE3" s="12"/>
      <c r="FGF3" s="12"/>
      <c r="FGG3" s="12"/>
      <c r="FGH3" s="12"/>
      <c r="FGI3" s="12"/>
      <c r="FGJ3" s="12"/>
      <c r="FGK3" s="12"/>
      <c r="FGL3" s="12"/>
      <c r="FGM3" s="12"/>
      <c r="FGN3" s="12"/>
      <c r="FGO3" s="12"/>
      <c r="FGP3" s="12"/>
      <c r="FGQ3" s="12"/>
      <c r="FGR3" s="12"/>
      <c r="FGS3" s="12"/>
      <c r="FGT3" s="12"/>
      <c r="FGU3" s="12"/>
      <c r="FGV3" s="12"/>
      <c r="FGW3" s="12"/>
      <c r="FGX3" s="12"/>
      <c r="FGY3" s="12"/>
      <c r="FGZ3" s="12"/>
      <c r="FHA3" s="12"/>
      <c r="FHB3" s="12"/>
      <c r="FHC3" s="12"/>
      <c r="FHD3" s="12"/>
      <c r="FHE3" s="12"/>
      <c r="FHF3" s="12"/>
      <c r="FHG3" s="12"/>
      <c r="FHH3" s="12"/>
      <c r="FHI3" s="12"/>
      <c r="FHJ3" s="12"/>
      <c r="FHK3" s="12"/>
      <c r="FHL3" s="12"/>
      <c r="FHM3" s="12"/>
      <c r="FHN3" s="12"/>
      <c r="FHO3" s="12"/>
      <c r="FHP3" s="12"/>
      <c r="FHQ3" s="12"/>
      <c r="FHR3" s="12"/>
      <c r="FHS3" s="12"/>
      <c r="FHT3" s="12"/>
      <c r="FHU3" s="12"/>
      <c r="FHV3" s="12"/>
      <c r="FHW3" s="12"/>
      <c r="FHX3" s="12"/>
      <c r="FHY3" s="12"/>
      <c r="FHZ3" s="12"/>
      <c r="FIA3" s="12"/>
      <c r="FIB3" s="12"/>
      <c r="FIC3" s="12"/>
      <c r="FID3" s="12"/>
      <c r="FIE3" s="12"/>
      <c r="FIF3" s="12"/>
      <c r="FIG3" s="12"/>
      <c r="FIH3" s="12"/>
      <c r="FII3" s="12"/>
      <c r="FIJ3" s="12"/>
      <c r="FIK3" s="12"/>
      <c r="FIL3" s="12"/>
      <c r="FIM3" s="12"/>
      <c r="FIN3" s="12"/>
      <c r="FIO3" s="12"/>
      <c r="FIP3" s="12"/>
      <c r="FIQ3" s="12"/>
      <c r="FIR3" s="12"/>
      <c r="FIS3" s="12"/>
      <c r="FIT3" s="12"/>
      <c r="FIU3" s="12"/>
      <c r="FIV3" s="12"/>
      <c r="FIW3" s="12"/>
      <c r="FIX3" s="12"/>
      <c r="FIY3" s="12"/>
      <c r="FIZ3" s="12"/>
      <c r="FJA3" s="12"/>
      <c r="FJB3" s="12"/>
      <c r="FJC3" s="12"/>
      <c r="FJD3" s="12"/>
      <c r="FJE3" s="12"/>
      <c r="FJF3" s="12"/>
      <c r="FJG3" s="12"/>
      <c r="FJH3" s="12"/>
      <c r="FJI3" s="12"/>
      <c r="FJJ3" s="12"/>
      <c r="FJK3" s="12"/>
      <c r="FJL3" s="12"/>
      <c r="FJM3" s="12"/>
      <c r="FJN3" s="12"/>
      <c r="FJO3" s="12"/>
      <c r="FJP3" s="12"/>
      <c r="FJQ3" s="12"/>
      <c r="FJR3" s="12"/>
      <c r="FJS3" s="12"/>
      <c r="FJT3" s="12"/>
      <c r="FJU3" s="12"/>
      <c r="FJV3" s="12"/>
      <c r="FJW3" s="12"/>
      <c r="FJX3" s="12"/>
      <c r="FJY3" s="12"/>
      <c r="FJZ3" s="12"/>
      <c r="FKA3" s="12"/>
      <c r="FKB3" s="12"/>
      <c r="FKC3" s="12"/>
      <c r="FKD3" s="12"/>
      <c r="FKE3" s="12"/>
      <c r="FKF3" s="12"/>
      <c r="FKG3" s="12"/>
      <c r="FKH3" s="12"/>
      <c r="FKI3" s="12"/>
      <c r="FKJ3" s="12"/>
      <c r="FKK3" s="12"/>
      <c r="FKL3" s="12"/>
      <c r="FKM3" s="12"/>
      <c r="FKN3" s="12"/>
      <c r="FKO3" s="12"/>
      <c r="FKP3" s="12"/>
      <c r="FKQ3" s="12"/>
      <c r="FKR3" s="12"/>
      <c r="FKS3" s="12"/>
      <c r="FKT3" s="12"/>
      <c r="FKU3" s="12"/>
      <c r="FKV3" s="12"/>
      <c r="FKW3" s="12"/>
      <c r="FKX3" s="12"/>
      <c r="FKY3" s="12"/>
      <c r="FKZ3" s="12"/>
      <c r="FLA3" s="12"/>
      <c r="FLB3" s="12"/>
      <c r="FLC3" s="12"/>
      <c r="FLD3" s="12"/>
      <c r="FLE3" s="12"/>
      <c r="FLF3" s="12"/>
      <c r="FLG3" s="12"/>
      <c r="FLH3" s="12"/>
      <c r="FLI3" s="12"/>
      <c r="FLJ3" s="12"/>
      <c r="FLK3" s="12"/>
      <c r="FLL3" s="12"/>
      <c r="FLM3" s="12"/>
      <c r="FLN3" s="12"/>
      <c r="FLO3" s="12"/>
      <c r="FLP3" s="12"/>
      <c r="FLQ3" s="12"/>
      <c r="FLR3" s="12"/>
      <c r="FLS3" s="12"/>
      <c r="FLT3" s="12"/>
      <c r="FLU3" s="12"/>
      <c r="FLV3" s="12"/>
      <c r="FLW3" s="12"/>
      <c r="FLX3" s="12"/>
      <c r="FLY3" s="12"/>
      <c r="FLZ3" s="12"/>
      <c r="FMA3" s="12"/>
      <c r="FMB3" s="12"/>
      <c r="FMC3" s="12"/>
      <c r="FMD3" s="12"/>
      <c r="FME3" s="12"/>
      <c r="FMF3" s="12"/>
      <c r="FMG3" s="12"/>
      <c r="FMH3" s="12"/>
      <c r="FMI3" s="12"/>
      <c r="FMJ3" s="12"/>
      <c r="FMK3" s="12"/>
      <c r="FML3" s="12"/>
      <c r="FMM3" s="12"/>
      <c r="FMN3" s="12"/>
      <c r="FMO3" s="12"/>
      <c r="FMP3" s="12"/>
      <c r="FMQ3" s="12"/>
      <c r="FMR3" s="12"/>
      <c r="FMS3" s="12"/>
      <c r="FMT3" s="12"/>
      <c r="FMU3" s="12"/>
      <c r="FMV3" s="12"/>
      <c r="FMW3" s="12"/>
      <c r="FMX3" s="12"/>
      <c r="FMY3" s="12"/>
      <c r="FMZ3" s="12"/>
      <c r="FNA3" s="12"/>
      <c r="FNB3" s="12"/>
      <c r="FNC3" s="12"/>
      <c r="FND3" s="12"/>
      <c r="FNE3" s="12"/>
      <c r="FNF3" s="12"/>
      <c r="FNG3" s="12"/>
      <c r="FNH3" s="12"/>
      <c r="FNI3" s="12"/>
      <c r="FNJ3" s="12"/>
      <c r="FNK3" s="12"/>
      <c r="FNL3" s="12"/>
      <c r="FNM3" s="12"/>
      <c r="FNN3" s="12"/>
      <c r="FNO3" s="12"/>
      <c r="FNP3" s="12"/>
      <c r="FNQ3" s="12"/>
      <c r="FNR3" s="12"/>
      <c r="FNS3" s="12"/>
      <c r="FNT3" s="12"/>
      <c r="FNU3" s="12"/>
      <c r="FNV3" s="12"/>
      <c r="FNW3" s="12"/>
      <c r="FNX3" s="12"/>
      <c r="FNY3" s="12"/>
      <c r="FNZ3" s="12"/>
      <c r="FOA3" s="12"/>
      <c r="FOB3" s="12"/>
      <c r="FOC3" s="12"/>
      <c r="FOD3" s="12"/>
      <c r="FOE3" s="12"/>
      <c r="FOF3" s="12"/>
      <c r="FOG3" s="12"/>
      <c r="FOH3" s="12"/>
      <c r="FOI3" s="12"/>
      <c r="FOJ3" s="12"/>
      <c r="FOK3" s="12"/>
      <c r="FOL3" s="12"/>
      <c r="FOM3" s="12"/>
      <c r="FON3" s="12"/>
      <c r="FOO3" s="12"/>
      <c r="FOP3" s="12"/>
      <c r="FOQ3" s="12"/>
      <c r="FOR3" s="12"/>
      <c r="FOS3" s="12"/>
      <c r="FOT3" s="12"/>
      <c r="FOU3" s="12"/>
      <c r="FOV3" s="12"/>
      <c r="FOW3" s="12"/>
      <c r="FOX3" s="12"/>
      <c r="FOY3" s="12"/>
      <c r="FOZ3" s="12"/>
      <c r="FPA3" s="12"/>
      <c r="FPB3" s="12"/>
      <c r="FPC3" s="12"/>
      <c r="FPD3" s="12"/>
      <c r="FPE3" s="12"/>
      <c r="FPF3" s="12"/>
      <c r="FPG3" s="12"/>
      <c r="FPH3" s="12"/>
      <c r="FPI3" s="12"/>
      <c r="FPJ3" s="12"/>
      <c r="FPK3" s="12"/>
      <c r="FPL3" s="12"/>
      <c r="FPM3" s="12"/>
      <c r="FPN3" s="12"/>
      <c r="FPO3" s="12"/>
      <c r="FPP3" s="12"/>
      <c r="FPQ3" s="12"/>
      <c r="FPR3" s="12"/>
      <c r="FPS3" s="12"/>
      <c r="FPT3" s="12"/>
      <c r="FPU3" s="12"/>
      <c r="FPV3" s="12"/>
      <c r="FPW3" s="12"/>
      <c r="FPX3" s="12"/>
      <c r="FPY3" s="12"/>
      <c r="FPZ3" s="12"/>
      <c r="FQA3" s="12"/>
      <c r="FQB3" s="12"/>
      <c r="FQC3" s="12"/>
      <c r="FQD3" s="12"/>
      <c r="FQE3" s="12"/>
      <c r="FQF3" s="12"/>
      <c r="FQG3" s="12"/>
      <c r="FQH3" s="12"/>
      <c r="FQI3" s="12"/>
      <c r="FQJ3" s="12"/>
      <c r="FQK3" s="12"/>
      <c r="FQL3" s="12"/>
      <c r="FQM3" s="12"/>
      <c r="FQN3" s="12"/>
      <c r="FQO3" s="12"/>
      <c r="FQP3" s="12"/>
      <c r="FQQ3" s="12"/>
      <c r="FQR3" s="12"/>
      <c r="FQS3" s="12"/>
      <c r="FQT3" s="12"/>
      <c r="FQU3" s="12"/>
      <c r="FQV3" s="12"/>
      <c r="FQW3" s="12"/>
      <c r="FQX3" s="12"/>
      <c r="FQY3" s="12"/>
      <c r="FQZ3" s="12"/>
      <c r="FRA3" s="12"/>
      <c r="FRB3" s="12"/>
      <c r="FRC3" s="12"/>
      <c r="FRD3" s="12"/>
      <c r="FRE3" s="12"/>
      <c r="FRF3" s="12"/>
      <c r="FRG3" s="12"/>
      <c r="FRH3" s="12"/>
      <c r="FRI3" s="12"/>
      <c r="FRJ3" s="12"/>
      <c r="FRK3" s="12"/>
      <c r="FRL3" s="12"/>
      <c r="FRM3" s="12"/>
      <c r="FRN3" s="12"/>
      <c r="FRO3" s="12"/>
      <c r="FRP3" s="12"/>
      <c r="FRQ3" s="12"/>
      <c r="FRR3" s="12"/>
      <c r="FRS3" s="12"/>
      <c r="FRT3" s="12"/>
      <c r="FRU3" s="12"/>
      <c r="FRV3" s="12"/>
      <c r="FRW3" s="12"/>
      <c r="FRX3" s="12"/>
      <c r="FRY3" s="12"/>
      <c r="FRZ3" s="12"/>
      <c r="FSA3" s="12"/>
      <c r="FSB3" s="12"/>
      <c r="FSC3" s="12"/>
      <c r="FSD3" s="12"/>
      <c r="FSE3" s="12"/>
      <c r="FSF3" s="12"/>
      <c r="FSG3" s="12"/>
      <c r="FSH3" s="12"/>
      <c r="FSI3" s="12"/>
      <c r="FSJ3" s="12"/>
      <c r="FSK3" s="12"/>
      <c r="FSL3" s="12"/>
      <c r="FSM3" s="12"/>
      <c r="FSN3" s="12"/>
      <c r="FSO3" s="12"/>
      <c r="FSP3" s="12"/>
      <c r="FSQ3" s="12"/>
      <c r="FSR3" s="12"/>
      <c r="FSS3" s="12"/>
      <c r="FST3" s="12"/>
      <c r="FSU3" s="12"/>
      <c r="FSV3" s="12"/>
      <c r="FSW3" s="12"/>
      <c r="FSX3" s="12"/>
      <c r="FSY3" s="12"/>
      <c r="FSZ3" s="12"/>
      <c r="FTA3" s="12"/>
      <c r="FTB3" s="12"/>
      <c r="FTC3" s="12"/>
      <c r="FTD3" s="12"/>
      <c r="FTE3" s="12"/>
      <c r="FTF3" s="12"/>
      <c r="FTG3" s="12"/>
      <c r="FTH3" s="12"/>
      <c r="FTI3" s="12"/>
      <c r="FTJ3" s="12"/>
      <c r="FTK3" s="12"/>
      <c r="FTL3" s="12"/>
      <c r="FTM3" s="12"/>
      <c r="FTN3" s="12"/>
      <c r="FTO3" s="12"/>
      <c r="FTP3" s="12"/>
      <c r="FTQ3" s="12"/>
      <c r="FTR3" s="12"/>
      <c r="FTS3" s="12"/>
      <c r="FTT3" s="12"/>
      <c r="FTU3" s="12"/>
      <c r="FTV3" s="12"/>
      <c r="FTW3" s="12"/>
      <c r="FTX3" s="12"/>
      <c r="FTY3" s="12"/>
      <c r="FTZ3" s="12"/>
      <c r="FUA3" s="12"/>
      <c r="FUB3" s="12"/>
      <c r="FUC3" s="12"/>
      <c r="FUD3" s="12"/>
      <c r="FUE3" s="12"/>
      <c r="FUF3" s="12"/>
      <c r="FUG3" s="12"/>
      <c r="FUH3" s="12"/>
      <c r="FUI3" s="12"/>
      <c r="FUJ3" s="12"/>
      <c r="FUK3" s="12"/>
      <c r="FUL3" s="12"/>
      <c r="FUM3" s="12"/>
      <c r="FUN3" s="12"/>
      <c r="FUO3" s="12"/>
      <c r="FUP3" s="12"/>
      <c r="FUQ3" s="12"/>
      <c r="FUR3" s="12"/>
      <c r="FUS3" s="12"/>
      <c r="FUT3" s="12"/>
      <c r="FUU3" s="12"/>
      <c r="FUV3" s="12"/>
      <c r="FUW3" s="12"/>
      <c r="FUX3" s="12"/>
      <c r="FUY3" s="12"/>
      <c r="FUZ3" s="12"/>
      <c r="FVA3" s="12"/>
      <c r="FVB3" s="12"/>
      <c r="FVC3" s="12"/>
      <c r="FVD3" s="12"/>
      <c r="FVE3" s="12"/>
      <c r="FVF3" s="12"/>
      <c r="FVG3" s="12"/>
      <c r="FVH3" s="12"/>
      <c r="FVI3" s="12"/>
      <c r="FVJ3" s="12"/>
      <c r="FVK3" s="12"/>
      <c r="FVL3" s="12"/>
      <c r="FVM3" s="12"/>
      <c r="FVN3" s="12"/>
      <c r="FVO3" s="12"/>
      <c r="FVP3" s="12"/>
      <c r="FVQ3" s="12"/>
      <c r="FVR3" s="12"/>
      <c r="FVS3" s="12"/>
      <c r="FVT3" s="12"/>
      <c r="FVU3" s="12"/>
      <c r="FVV3" s="12"/>
      <c r="FVW3" s="12"/>
      <c r="FVX3" s="12"/>
      <c r="FVY3" s="12"/>
      <c r="FVZ3" s="12"/>
      <c r="FWA3" s="12"/>
      <c r="FWB3" s="12"/>
      <c r="FWC3" s="12"/>
      <c r="FWD3" s="12"/>
      <c r="FWE3" s="12"/>
      <c r="FWF3" s="12"/>
      <c r="FWG3" s="12"/>
      <c r="FWH3" s="12"/>
      <c r="FWI3" s="12"/>
      <c r="FWJ3" s="12"/>
      <c r="FWK3" s="12"/>
      <c r="FWL3" s="12"/>
      <c r="FWM3" s="12"/>
      <c r="FWN3" s="12"/>
      <c r="FWO3" s="12"/>
      <c r="FWP3" s="12"/>
      <c r="FWQ3" s="12"/>
      <c r="FWR3" s="12"/>
      <c r="FWS3" s="12"/>
      <c r="FWT3" s="12"/>
      <c r="FWU3" s="12"/>
      <c r="FWV3" s="12"/>
      <c r="FWW3" s="12"/>
      <c r="FWX3" s="12"/>
      <c r="FWY3" s="12"/>
      <c r="FWZ3" s="12"/>
      <c r="FXA3" s="12"/>
      <c r="FXB3" s="12"/>
      <c r="FXC3" s="12"/>
      <c r="FXD3" s="12"/>
      <c r="FXE3" s="12"/>
      <c r="FXF3" s="12"/>
      <c r="FXG3" s="12"/>
      <c r="FXH3" s="12"/>
      <c r="FXI3" s="12"/>
      <c r="FXJ3" s="12"/>
      <c r="FXK3" s="12"/>
      <c r="FXL3" s="12"/>
      <c r="FXM3" s="12"/>
      <c r="FXN3" s="12"/>
      <c r="FXO3" s="12"/>
      <c r="FXP3" s="12"/>
      <c r="FXQ3" s="12"/>
      <c r="FXR3" s="12"/>
      <c r="FXS3" s="12"/>
      <c r="FXT3" s="12"/>
      <c r="FXU3" s="12"/>
      <c r="FXV3" s="12"/>
      <c r="FXW3" s="12"/>
      <c r="FXX3" s="12"/>
      <c r="FXY3" s="12"/>
      <c r="FXZ3" s="12"/>
      <c r="FYA3" s="12"/>
      <c r="FYB3" s="12"/>
      <c r="FYC3" s="12"/>
      <c r="FYD3" s="12"/>
      <c r="FYE3" s="12"/>
      <c r="FYF3" s="12"/>
      <c r="FYG3" s="12"/>
      <c r="FYH3" s="12"/>
      <c r="FYI3" s="12"/>
      <c r="FYJ3" s="12"/>
      <c r="FYK3" s="12"/>
      <c r="FYL3" s="12"/>
      <c r="FYM3" s="12"/>
      <c r="FYN3" s="12"/>
      <c r="FYO3" s="12"/>
      <c r="FYP3" s="12"/>
      <c r="FYQ3" s="12"/>
      <c r="FYR3" s="12"/>
      <c r="FYS3" s="12"/>
      <c r="FYT3" s="12"/>
      <c r="FYU3" s="12"/>
      <c r="FYV3" s="12"/>
      <c r="FYW3" s="12"/>
      <c r="FYX3" s="12"/>
      <c r="FYY3" s="12"/>
      <c r="FYZ3" s="12"/>
      <c r="FZA3" s="12"/>
      <c r="FZB3" s="12"/>
      <c r="FZC3" s="12"/>
      <c r="FZD3" s="12"/>
      <c r="FZE3" s="12"/>
      <c r="FZF3" s="12"/>
      <c r="FZG3" s="12"/>
      <c r="FZH3" s="12"/>
      <c r="FZI3" s="12"/>
      <c r="FZJ3" s="12"/>
      <c r="FZK3" s="12"/>
      <c r="FZL3" s="12"/>
      <c r="FZM3" s="12"/>
      <c r="FZN3" s="12"/>
      <c r="FZO3" s="12"/>
      <c r="FZP3" s="12"/>
      <c r="FZQ3" s="12"/>
      <c r="FZR3" s="12"/>
      <c r="FZS3" s="12"/>
      <c r="FZT3" s="12"/>
      <c r="FZU3" s="12"/>
      <c r="FZV3" s="12"/>
      <c r="FZW3" s="12"/>
      <c r="FZX3" s="12"/>
      <c r="FZY3" s="12"/>
      <c r="FZZ3" s="12"/>
      <c r="GAA3" s="12"/>
      <c r="GAB3" s="12"/>
      <c r="GAC3" s="12"/>
      <c r="GAD3" s="12"/>
      <c r="GAE3" s="12"/>
      <c r="GAF3" s="12"/>
      <c r="GAG3" s="12"/>
      <c r="GAH3" s="12"/>
      <c r="GAI3" s="12"/>
      <c r="GAJ3" s="12"/>
      <c r="GAK3" s="12"/>
      <c r="GAL3" s="12"/>
      <c r="GAM3" s="12"/>
      <c r="GAN3" s="12"/>
      <c r="GAO3" s="12"/>
      <c r="GAP3" s="12"/>
      <c r="GAQ3" s="12"/>
      <c r="GAR3" s="12"/>
      <c r="GAS3" s="12"/>
      <c r="GAT3" s="12"/>
      <c r="GAU3" s="12"/>
      <c r="GAV3" s="12"/>
      <c r="GAW3" s="12"/>
      <c r="GAX3" s="12"/>
      <c r="GAY3" s="12"/>
      <c r="GAZ3" s="12"/>
      <c r="GBA3" s="12"/>
      <c r="GBB3" s="12"/>
      <c r="GBC3" s="12"/>
      <c r="GBD3" s="12"/>
      <c r="GBE3" s="12"/>
      <c r="GBF3" s="12"/>
      <c r="GBG3" s="12"/>
      <c r="GBH3" s="12"/>
      <c r="GBI3" s="12"/>
      <c r="GBJ3" s="12"/>
      <c r="GBK3" s="12"/>
      <c r="GBL3" s="12"/>
      <c r="GBM3" s="12"/>
      <c r="GBN3" s="12"/>
      <c r="GBO3" s="12"/>
      <c r="GBP3" s="12"/>
      <c r="GBQ3" s="12"/>
      <c r="GBR3" s="12"/>
      <c r="GBS3" s="12"/>
      <c r="GBT3" s="12"/>
      <c r="GBU3" s="12"/>
      <c r="GBV3" s="12"/>
      <c r="GBW3" s="12"/>
      <c r="GBX3" s="12"/>
      <c r="GBY3" s="12"/>
      <c r="GBZ3" s="12"/>
      <c r="GCA3" s="12"/>
      <c r="GCB3" s="12"/>
      <c r="GCC3" s="12"/>
      <c r="GCD3" s="12"/>
      <c r="GCE3" s="12"/>
      <c r="GCF3" s="12"/>
      <c r="GCG3" s="12"/>
      <c r="GCH3" s="12"/>
      <c r="GCI3" s="12"/>
      <c r="GCJ3" s="12"/>
      <c r="GCK3" s="12"/>
      <c r="GCL3" s="12"/>
      <c r="GCM3" s="12"/>
      <c r="GCN3" s="12"/>
      <c r="GCO3" s="12"/>
      <c r="GCP3" s="12"/>
      <c r="GCQ3" s="12"/>
      <c r="GCR3" s="12"/>
      <c r="GCS3" s="12"/>
      <c r="GCT3" s="12"/>
      <c r="GCU3" s="12"/>
      <c r="GCV3" s="12"/>
      <c r="GCW3" s="12"/>
      <c r="GCX3" s="12"/>
      <c r="GCY3" s="12"/>
      <c r="GCZ3" s="12"/>
      <c r="GDA3" s="12"/>
      <c r="GDB3" s="12"/>
      <c r="GDC3" s="12"/>
      <c r="GDD3" s="12"/>
      <c r="GDE3" s="12"/>
      <c r="GDF3" s="12"/>
      <c r="GDG3" s="12"/>
      <c r="GDH3" s="12"/>
      <c r="GDI3" s="12"/>
      <c r="GDJ3" s="12"/>
      <c r="GDK3" s="12"/>
      <c r="GDL3" s="12"/>
      <c r="GDM3" s="12"/>
      <c r="GDN3" s="12"/>
      <c r="GDO3" s="12"/>
      <c r="GDP3" s="12"/>
      <c r="GDQ3" s="12"/>
      <c r="GDR3" s="12"/>
      <c r="GDS3" s="12"/>
      <c r="GDT3" s="12"/>
      <c r="GDU3" s="12"/>
      <c r="GDV3" s="12"/>
      <c r="GDW3" s="12"/>
      <c r="GDX3" s="12"/>
      <c r="GDY3" s="12"/>
      <c r="GDZ3" s="12"/>
      <c r="GEA3" s="12"/>
      <c r="GEB3" s="12"/>
      <c r="GEC3" s="12"/>
      <c r="GED3" s="12"/>
      <c r="GEE3" s="12"/>
      <c r="GEF3" s="12"/>
      <c r="GEG3" s="12"/>
      <c r="GEH3" s="12"/>
      <c r="GEI3" s="12"/>
      <c r="GEJ3" s="12"/>
      <c r="GEK3" s="12"/>
      <c r="GEL3" s="12"/>
      <c r="GEM3" s="12"/>
      <c r="GEN3" s="12"/>
      <c r="GEO3" s="12"/>
      <c r="GEP3" s="12"/>
      <c r="GEQ3" s="12"/>
      <c r="GER3" s="12"/>
      <c r="GES3" s="12"/>
      <c r="GET3" s="12"/>
      <c r="GEU3" s="12"/>
      <c r="GEV3" s="12"/>
      <c r="GEW3" s="12"/>
      <c r="GEX3" s="12"/>
      <c r="GEY3" s="12"/>
      <c r="GEZ3" s="12"/>
      <c r="GFA3" s="12"/>
      <c r="GFB3" s="12"/>
      <c r="GFC3" s="12"/>
      <c r="GFD3" s="12"/>
      <c r="GFE3" s="12"/>
      <c r="GFF3" s="12"/>
      <c r="GFG3" s="12"/>
      <c r="GFH3" s="12"/>
      <c r="GFI3" s="12"/>
      <c r="GFJ3" s="12"/>
      <c r="GFK3" s="12"/>
      <c r="GFL3" s="12"/>
      <c r="GFM3" s="12"/>
      <c r="GFN3" s="12"/>
      <c r="GFO3" s="12"/>
      <c r="GFP3" s="12"/>
      <c r="GFQ3" s="12"/>
      <c r="GFR3" s="12"/>
      <c r="GFS3" s="12"/>
      <c r="GFT3" s="12"/>
      <c r="GFU3" s="12"/>
      <c r="GFV3" s="12"/>
      <c r="GFW3" s="12"/>
      <c r="GFX3" s="12"/>
      <c r="GFY3" s="12"/>
      <c r="GFZ3" s="12"/>
      <c r="GGA3" s="12"/>
      <c r="GGB3" s="12"/>
      <c r="GGC3" s="12"/>
      <c r="GGD3" s="12"/>
      <c r="GGE3" s="12"/>
      <c r="GGF3" s="12"/>
      <c r="GGG3" s="12"/>
      <c r="GGH3" s="12"/>
      <c r="GGI3" s="12"/>
      <c r="GGJ3" s="12"/>
      <c r="GGK3" s="12"/>
      <c r="GGL3" s="12"/>
      <c r="GGM3" s="12"/>
      <c r="GGN3" s="12"/>
      <c r="GGO3" s="12"/>
      <c r="GGP3" s="12"/>
      <c r="GGQ3" s="12"/>
      <c r="GGR3" s="12"/>
      <c r="GGS3" s="12"/>
      <c r="GGT3" s="12"/>
      <c r="GGU3" s="12"/>
      <c r="GGV3" s="12"/>
      <c r="GGW3" s="12"/>
      <c r="GGX3" s="12"/>
      <c r="GGY3" s="12"/>
      <c r="GGZ3" s="12"/>
      <c r="GHA3" s="12"/>
      <c r="GHB3" s="12"/>
      <c r="GHC3" s="12"/>
      <c r="GHD3" s="12"/>
      <c r="GHE3" s="12"/>
      <c r="GHF3" s="12"/>
      <c r="GHG3" s="12"/>
      <c r="GHH3" s="12"/>
      <c r="GHI3" s="12"/>
      <c r="GHJ3" s="12"/>
      <c r="GHK3" s="12"/>
      <c r="GHL3" s="12"/>
      <c r="GHM3" s="12"/>
      <c r="GHN3" s="12"/>
      <c r="GHO3" s="12"/>
      <c r="GHP3" s="12"/>
      <c r="GHQ3" s="12"/>
      <c r="GHR3" s="12"/>
      <c r="GHS3" s="12"/>
      <c r="GHT3" s="12"/>
      <c r="GHU3" s="12"/>
      <c r="GHV3" s="12"/>
      <c r="GHW3" s="12"/>
      <c r="GHX3" s="12"/>
      <c r="GHY3" s="12"/>
      <c r="GHZ3" s="12"/>
      <c r="GIA3" s="12"/>
      <c r="GIB3" s="12"/>
      <c r="GIC3" s="12"/>
      <c r="GID3" s="12"/>
      <c r="GIE3" s="12"/>
      <c r="GIF3" s="12"/>
      <c r="GIG3" s="12"/>
      <c r="GIH3" s="12"/>
      <c r="GII3" s="12"/>
      <c r="GIJ3" s="12"/>
      <c r="GIK3" s="12"/>
      <c r="GIL3" s="12"/>
      <c r="GIM3" s="12"/>
      <c r="GIN3" s="12"/>
      <c r="GIO3" s="12"/>
      <c r="GIP3" s="12"/>
      <c r="GIQ3" s="12"/>
      <c r="GIR3" s="12"/>
      <c r="GIS3" s="12"/>
      <c r="GIT3" s="12"/>
      <c r="GIU3" s="12"/>
      <c r="GIV3" s="12"/>
      <c r="GIW3" s="12"/>
      <c r="GIX3" s="12"/>
      <c r="GIY3" s="12"/>
      <c r="GIZ3" s="12"/>
      <c r="GJA3" s="12"/>
      <c r="GJB3" s="12"/>
      <c r="GJC3" s="12"/>
      <c r="GJD3" s="12"/>
      <c r="GJE3" s="12"/>
      <c r="GJF3" s="12"/>
      <c r="GJG3" s="12"/>
      <c r="GJH3" s="12"/>
      <c r="GJI3" s="12"/>
      <c r="GJJ3" s="12"/>
      <c r="GJK3" s="12"/>
      <c r="GJL3" s="12"/>
      <c r="GJM3" s="12"/>
      <c r="GJN3" s="12"/>
      <c r="GJO3" s="12"/>
      <c r="GJP3" s="12"/>
      <c r="GJQ3" s="12"/>
      <c r="GJR3" s="12"/>
      <c r="GJS3" s="12"/>
      <c r="GJT3" s="12"/>
      <c r="GJU3" s="12"/>
      <c r="GJV3" s="12"/>
      <c r="GJW3" s="12"/>
      <c r="GJX3" s="12"/>
      <c r="GJY3" s="12"/>
      <c r="GJZ3" s="12"/>
      <c r="GKA3" s="12"/>
      <c r="GKB3" s="12"/>
      <c r="GKC3" s="12"/>
      <c r="GKD3" s="12"/>
      <c r="GKE3" s="12"/>
      <c r="GKF3" s="12"/>
      <c r="GKG3" s="12"/>
      <c r="GKH3" s="12"/>
      <c r="GKI3" s="12"/>
      <c r="GKJ3" s="12"/>
      <c r="GKK3" s="12"/>
      <c r="GKL3" s="12"/>
      <c r="GKM3" s="12"/>
      <c r="GKN3" s="12"/>
      <c r="GKO3" s="12"/>
      <c r="GKP3" s="12"/>
      <c r="GKQ3" s="12"/>
      <c r="GKR3" s="12"/>
      <c r="GKS3" s="12"/>
      <c r="GKT3" s="12"/>
      <c r="GKU3" s="12"/>
      <c r="GKV3" s="12"/>
      <c r="GKW3" s="12"/>
      <c r="GKX3" s="12"/>
      <c r="GKY3" s="12"/>
      <c r="GKZ3" s="12"/>
      <c r="GLA3" s="12"/>
      <c r="GLB3" s="12"/>
      <c r="GLC3" s="12"/>
      <c r="GLD3" s="12"/>
      <c r="GLE3" s="12"/>
      <c r="GLF3" s="12"/>
      <c r="GLG3" s="12"/>
      <c r="GLH3" s="12"/>
      <c r="GLI3" s="12"/>
      <c r="GLJ3" s="12"/>
      <c r="GLK3" s="12"/>
      <c r="GLL3" s="12"/>
      <c r="GLM3" s="12"/>
      <c r="GLN3" s="12"/>
      <c r="GLO3" s="12"/>
      <c r="GLP3" s="12"/>
      <c r="GLQ3" s="12"/>
      <c r="GLR3" s="12"/>
      <c r="GLS3" s="12"/>
      <c r="GLT3" s="12"/>
      <c r="GLU3" s="12"/>
      <c r="GLV3" s="12"/>
      <c r="GLW3" s="12"/>
      <c r="GLX3" s="12"/>
      <c r="GLY3" s="12"/>
      <c r="GLZ3" s="12"/>
      <c r="GMA3" s="12"/>
      <c r="GMB3" s="12"/>
      <c r="GMC3" s="12"/>
      <c r="GMD3" s="12"/>
      <c r="GME3" s="12"/>
      <c r="GMF3" s="12"/>
      <c r="GMG3" s="12"/>
      <c r="GMH3" s="12"/>
      <c r="GMI3" s="12"/>
      <c r="GMJ3" s="12"/>
      <c r="GMK3" s="12"/>
      <c r="GML3" s="12"/>
      <c r="GMM3" s="12"/>
      <c r="GMN3" s="12"/>
      <c r="GMO3" s="12"/>
      <c r="GMP3" s="12"/>
      <c r="GMQ3" s="12"/>
      <c r="GMR3" s="12"/>
      <c r="GMS3" s="12"/>
      <c r="GMT3" s="12"/>
      <c r="GMU3" s="12"/>
      <c r="GMV3" s="12"/>
      <c r="GMW3" s="12"/>
      <c r="GMX3" s="12"/>
      <c r="GMY3" s="12"/>
      <c r="GMZ3" s="12"/>
      <c r="GNA3" s="12"/>
      <c r="GNB3" s="12"/>
      <c r="GNC3" s="12"/>
      <c r="GND3" s="12"/>
      <c r="GNE3" s="12"/>
      <c r="GNF3" s="12"/>
      <c r="GNG3" s="12"/>
      <c r="GNH3" s="12"/>
      <c r="GNI3" s="12"/>
      <c r="GNJ3" s="12"/>
      <c r="GNK3" s="12"/>
      <c r="GNL3" s="12"/>
      <c r="GNM3" s="12"/>
      <c r="GNN3" s="12"/>
      <c r="GNO3" s="12"/>
      <c r="GNP3" s="12"/>
      <c r="GNQ3" s="12"/>
      <c r="GNR3" s="12"/>
      <c r="GNS3" s="12"/>
      <c r="GNT3" s="12"/>
      <c r="GNU3" s="12"/>
      <c r="GNV3" s="12"/>
      <c r="GNW3" s="12"/>
      <c r="GNX3" s="12"/>
      <c r="GNY3" s="12"/>
      <c r="GNZ3" s="12"/>
      <c r="GOA3" s="12"/>
      <c r="GOB3" s="12"/>
      <c r="GOC3" s="12"/>
      <c r="GOD3" s="12"/>
      <c r="GOE3" s="12"/>
      <c r="GOF3" s="12"/>
      <c r="GOG3" s="12"/>
      <c r="GOH3" s="12"/>
      <c r="GOI3" s="12"/>
      <c r="GOJ3" s="12"/>
      <c r="GOK3" s="12"/>
      <c r="GOL3" s="12"/>
      <c r="GOM3" s="12"/>
      <c r="GON3" s="12"/>
      <c r="GOO3" s="12"/>
      <c r="GOP3" s="12"/>
      <c r="GOQ3" s="12"/>
      <c r="GOR3" s="12"/>
      <c r="GOS3" s="12"/>
      <c r="GOT3" s="12"/>
      <c r="GOU3" s="12"/>
      <c r="GOV3" s="12"/>
      <c r="GOW3" s="12"/>
      <c r="GOX3" s="12"/>
      <c r="GOY3" s="12"/>
      <c r="GOZ3" s="12"/>
      <c r="GPA3" s="12"/>
      <c r="GPB3" s="12"/>
      <c r="GPC3" s="12"/>
      <c r="GPD3" s="12"/>
      <c r="GPE3" s="12"/>
      <c r="GPF3" s="12"/>
      <c r="GPG3" s="12"/>
      <c r="GPH3" s="12"/>
      <c r="GPI3" s="12"/>
      <c r="GPJ3" s="12"/>
      <c r="GPK3" s="12"/>
      <c r="GPL3" s="12"/>
      <c r="GPM3" s="12"/>
      <c r="GPN3" s="12"/>
      <c r="GPO3" s="12"/>
      <c r="GPP3" s="12"/>
      <c r="GPQ3" s="12"/>
      <c r="GPR3" s="12"/>
      <c r="GPS3" s="12"/>
      <c r="GPT3" s="12"/>
      <c r="GPU3" s="12"/>
      <c r="GPV3" s="12"/>
      <c r="GPW3" s="12"/>
      <c r="GPX3" s="12"/>
      <c r="GPY3" s="12"/>
      <c r="GPZ3" s="12"/>
      <c r="GQA3" s="12"/>
      <c r="GQB3" s="12"/>
      <c r="GQC3" s="12"/>
      <c r="GQD3" s="12"/>
      <c r="GQE3" s="12"/>
      <c r="GQF3" s="12"/>
      <c r="GQG3" s="12"/>
      <c r="GQH3" s="12"/>
      <c r="GQI3" s="12"/>
      <c r="GQJ3" s="12"/>
      <c r="GQK3" s="12"/>
      <c r="GQL3" s="12"/>
      <c r="GQM3" s="12"/>
      <c r="GQN3" s="12"/>
      <c r="GQO3" s="12"/>
      <c r="GQP3" s="12"/>
      <c r="GQQ3" s="12"/>
      <c r="GQR3" s="12"/>
      <c r="GQS3" s="12"/>
      <c r="GQT3" s="12"/>
      <c r="GQU3" s="12"/>
      <c r="GQV3" s="12"/>
      <c r="GQW3" s="12"/>
      <c r="GQX3" s="12"/>
      <c r="GQY3" s="12"/>
      <c r="GQZ3" s="12"/>
      <c r="GRA3" s="12"/>
      <c r="GRB3" s="12"/>
      <c r="GRC3" s="12"/>
      <c r="GRD3" s="12"/>
      <c r="GRE3" s="12"/>
      <c r="GRF3" s="12"/>
      <c r="GRG3" s="12"/>
      <c r="GRH3" s="12"/>
      <c r="GRI3" s="12"/>
      <c r="GRJ3" s="12"/>
      <c r="GRK3" s="12"/>
      <c r="GRL3" s="12"/>
      <c r="GRM3" s="12"/>
      <c r="GRN3" s="12"/>
      <c r="GRO3" s="12"/>
      <c r="GRP3" s="12"/>
      <c r="GRQ3" s="12"/>
      <c r="GRR3" s="12"/>
      <c r="GRS3" s="12"/>
      <c r="GRT3" s="12"/>
      <c r="GRU3" s="12"/>
      <c r="GRV3" s="12"/>
      <c r="GRW3" s="12"/>
      <c r="GRX3" s="12"/>
      <c r="GRY3" s="12"/>
      <c r="GRZ3" s="12"/>
      <c r="GSA3" s="12"/>
      <c r="GSB3" s="12"/>
      <c r="GSC3" s="12"/>
      <c r="GSD3" s="12"/>
      <c r="GSE3" s="12"/>
      <c r="GSF3" s="12"/>
      <c r="GSG3" s="12"/>
      <c r="GSH3" s="12"/>
      <c r="GSI3" s="12"/>
      <c r="GSJ3" s="12"/>
      <c r="GSK3" s="12"/>
      <c r="GSL3" s="12"/>
      <c r="GSM3" s="12"/>
      <c r="GSN3" s="12"/>
      <c r="GSO3" s="12"/>
      <c r="GSP3" s="12"/>
      <c r="GSQ3" s="12"/>
      <c r="GSR3" s="12"/>
      <c r="GSS3" s="12"/>
      <c r="GST3" s="12"/>
      <c r="GSU3" s="12"/>
      <c r="GSV3" s="12"/>
      <c r="GSW3" s="12"/>
      <c r="GSX3" s="12"/>
      <c r="GSY3" s="12"/>
      <c r="GSZ3" s="12"/>
      <c r="GTA3" s="12"/>
      <c r="GTB3" s="12"/>
      <c r="GTC3" s="12"/>
      <c r="GTD3" s="12"/>
      <c r="GTE3" s="12"/>
      <c r="GTF3" s="12"/>
      <c r="GTG3" s="12"/>
      <c r="GTH3" s="12"/>
      <c r="GTI3" s="12"/>
      <c r="GTJ3" s="12"/>
      <c r="GTK3" s="12"/>
      <c r="GTL3" s="12"/>
      <c r="GTM3" s="12"/>
      <c r="GTN3" s="12"/>
      <c r="GTO3" s="12"/>
      <c r="GTP3" s="12"/>
      <c r="GTQ3" s="12"/>
      <c r="GTR3" s="12"/>
      <c r="GTS3" s="12"/>
      <c r="GTT3" s="12"/>
      <c r="GTU3" s="12"/>
      <c r="GTV3" s="12"/>
      <c r="GTW3" s="12"/>
      <c r="GTX3" s="12"/>
      <c r="GTY3" s="12"/>
      <c r="GTZ3" s="12"/>
      <c r="GUA3" s="12"/>
      <c r="GUB3" s="12"/>
      <c r="GUC3" s="12"/>
      <c r="GUD3" s="12"/>
      <c r="GUE3" s="12"/>
      <c r="GUF3" s="12"/>
      <c r="GUG3" s="12"/>
      <c r="GUH3" s="12"/>
      <c r="GUI3" s="12"/>
      <c r="GUJ3" s="12"/>
      <c r="GUK3" s="12"/>
      <c r="GUL3" s="12"/>
      <c r="GUM3" s="12"/>
      <c r="GUN3" s="12"/>
      <c r="GUO3" s="12"/>
      <c r="GUP3" s="12"/>
      <c r="GUQ3" s="12"/>
      <c r="GUR3" s="12"/>
      <c r="GUS3" s="12"/>
      <c r="GUT3" s="12"/>
      <c r="GUU3" s="12"/>
      <c r="GUV3" s="12"/>
      <c r="GUW3" s="12"/>
      <c r="GUX3" s="12"/>
      <c r="GUY3" s="12"/>
      <c r="GUZ3" s="12"/>
      <c r="GVA3" s="12"/>
      <c r="GVB3" s="12"/>
      <c r="GVC3" s="12"/>
      <c r="GVD3" s="12"/>
      <c r="GVE3" s="12"/>
      <c r="GVF3" s="12"/>
      <c r="GVG3" s="12"/>
      <c r="GVH3" s="12"/>
      <c r="GVI3" s="12"/>
      <c r="GVJ3" s="12"/>
      <c r="GVK3" s="12"/>
      <c r="GVL3" s="12"/>
      <c r="GVM3" s="12"/>
      <c r="GVN3" s="12"/>
      <c r="GVO3" s="12"/>
      <c r="GVP3" s="12"/>
      <c r="GVQ3" s="12"/>
      <c r="GVR3" s="12"/>
      <c r="GVS3" s="12"/>
      <c r="GVT3" s="12"/>
      <c r="GVU3" s="12"/>
      <c r="GVV3" s="12"/>
      <c r="GVW3" s="12"/>
      <c r="GVX3" s="12"/>
      <c r="GVY3" s="12"/>
      <c r="GVZ3" s="12"/>
      <c r="GWA3" s="12"/>
      <c r="GWB3" s="12"/>
      <c r="GWC3" s="12"/>
      <c r="GWD3" s="12"/>
      <c r="GWE3" s="12"/>
      <c r="GWF3" s="12"/>
      <c r="GWG3" s="12"/>
      <c r="GWH3" s="12"/>
      <c r="GWI3" s="12"/>
      <c r="GWJ3" s="12"/>
      <c r="GWK3" s="12"/>
      <c r="GWL3" s="12"/>
      <c r="GWM3" s="12"/>
      <c r="GWN3" s="12"/>
      <c r="GWO3" s="12"/>
      <c r="GWP3" s="12"/>
      <c r="GWQ3" s="12"/>
      <c r="GWR3" s="12"/>
      <c r="GWS3" s="12"/>
      <c r="GWT3" s="12"/>
      <c r="GWU3" s="12"/>
      <c r="GWV3" s="12"/>
      <c r="GWW3" s="12"/>
      <c r="GWX3" s="12"/>
      <c r="GWY3" s="12"/>
      <c r="GWZ3" s="12"/>
      <c r="GXA3" s="12"/>
      <c r="GXB3" s="12"/>
      <c r="GXC3" s="12"/>
      <c r="GXD3" s="12"/>
      <c r="GXE3" s="12"/>
      <c r="GXF3" s="12"/>
      <c r="GXG3" s="12"/>
      <c r="GXH3" s="12"/>
      <c r="GXI3" s="12"/>
      <c r="GXJ3" s="12"/>
      <c r="GXK3" s="12"/>
      <c r="GXL3" s="12"/>
      <c r="GXM3" s="12"/>
      <c r="GXN3" s="12"/>
      <c r="GXO3" s="12"/>
      <c r="GXP3" s="12"/>
      <c r="GXQ3" s="12"/>
      <c r="GXR3" s="12"/>
      <c r="GXS3" s="12"/>
      <c r="GXT3" s="12"/>
      <c r="GXU3" s="12"/>
      <c r="GXV3" s="12"/>
      <c r="GXW3" s="12"/>
      <c r="GXX3" s="12"/>
      <c r="GXY3" s="12"/>
      <c r="GXZ3" s="12"/>
      <c r="GYA3" s="12"/>
      <c r="GYB3" s="12"/>
      <c r="GYC3" s="12"/>
      <c r="GYD3" s="12"/>
      <c r="GYE3" s="12"/>
      <c r="GYF3" s="12"/>
      <c r="GYG3" s="12"/>
      <c r="GYH3" s="12"/>
      <c r="GYI3" s="12"/>
      <c r="GYJ3" s="12"/>
      <c r="GYK3" s="12"/>
      <c r="GYL3" s="12"/>
      <c r="GYM3" s="12"/>
      <c r="GYN3" s="12"/>
      <c r="GYO3" s="12"/>
      <c r="GYP3" s="12"/>
      <c r="GYQ3" s="12"/>
      <c r="GYR3" s="12"/>
      <c r="GYS3" s="12"/>
      <c r="GYT3" s="12"/>
      <c r="GYU3" s="12"/>
      <c r="GYV3" s="12"/>
      <c r="GYW3" s="12"/>
      <c r="GYX3" s="12"/>
      <c r="GYY3" s="12"/>
      <c r="GYZ3" s="12"/>
      <c r="GZA3" s="12"/>
      <c r="GZB3" s="12"/>
      <c r="GZC3" s="12"/>
      <c r="GZD3" s="12"/>
      <c r="GZE3" s="12"/>
      <c r="GZF3" s="12"/>
      <c r="GZG3" s="12"/>
      <c r="GZH3" s="12"/>
      <c r="GZI3" s="12"/>
      <c r="GZJ3" s="12"/>
      <c r="GZK3" s="12"/>
      <c r="GZL3" s="12"/>
      <c r="GZM3" s="12"/>
      <c r="GZN3" s="12"/>
      <c r="GZO3" s="12"/>
      <c r="GZP3" s="12"/>
      <c r="GZQ3" s="12"/>
      <c r="GZR3" s="12"/>
      <c r="GZS3" s="12"/>
      <c r="GZT3" s="12"/>
      <c r="GZU3" s="12"/>
      <c r="GZV3" s="12"/>
      <c r="GZW3" s="12"/>
      <c r="GZX3" s="12"/>
      <c r="GZY3" s="12"/>
      <c r="GZZ3" s="12"/>
      <c r="HAA3" s="12"/>
      <c r="HAB3" s="12"/>
      <c r="HAC3" s="12"/>
      <c r="HAD3" s="12"/>
      <c r="HAE3" s="12"/>
      <c r="HAF3" s="12"/>
      <c r="HAG3" s="12"/>
      <c r="HAH3" s="12"/>
      <c r="HAI3" s="12"/>
      <c r="HAJ3" s="12"/>
      <c r="HAK3" s="12"/>
      <c r="HAL3" s="12"/>
      <c r="HAM3" s="12"/>
      <c r="HAN3" s="12"/>
      <c r="HAO3" s="12"/>
      <c r="HAP3" s="12"/>
      <c r="HAQ3" s="12"/>
      <c r="HAR3" s="12"/>
      <c r="HAS3" s="12"/>
      <c r="HAT3" s="12"/>
      <c r="HAU3" s="12"/>
      <c r="HAV3" s="12"/>
      <c r="HAW3" s="12"/>
      <c r="HAX3" s="12"/>
      <c r="HAY3" s="12"/>
      <c r="HAZ3" s="12"/>
      <c r="HBA3" s="12"/>
      <c r="HBB3" s="12"/>
      <c r="HBC3" s="12"/>
      <c r="HBD3" s="12"/>
      <c r="HBE3" s="12"/>
      <c r="HBF3" s="12"/>
      <c r="HBG3" s="12"/>
      <c r="HBH3" s="12"/>
      <c r="HBI3" s="12"/>
      <c r="HBJ3" s="12"/>
      <c r="HBK3" s="12"/>
      <c r="HBL3" s="12"/>
      <c r="HBM3" s="12"/>
      <c r="HBN3" s="12"/>
      <c r="HBO3" s="12"/>
      <c r="HBP3" s="12"/>
      <c r="HBQ3" s="12"/>
      <c r="HBR3" s="12"/>
      <c r="HBS3" s="12"/>
      <c r="HBT3" s="12"/>
      <c r="HBU3" s="12"/>
      <c r="HBV3" s="12"/>
      <c r="HBW3" s="12"/>
      <c r="HBX3" s="12"/>
      <c r="HBY3" s="12"/>
      <c r="HBZ3" s="12"/>
      <c r="HCA3" s="12"/>
      <c r="HCB3" s="12"/>
      <c r="HCC3" s="12"/>
      <c r="HCD3" s="12"/>
      <c r="HCE3" s="12"/>
      <c r="HCF3" s="12"/>
      <c r="HCG3" s="12"/>
      <c r="HCH3" s="12"/>
      <c r="HCI3" s="12"/>
      <c r="HCJ3" s="12"/>
      <c r="HCK3" s="12"/>
      <c r="HCL3" s="12"/>
      <c r="HCM3" s="12"/>
      <c r="HCN3" s="12"/>
      <c r="HCO3" s="12"/>
      <c r="HCP3" s="12"/>
      <c r="HCQ3" s="12"/>
      <c r="HCR3" s="12"/>
      <c r="HCS3" s="12"/>
      <c r="HCT3" s="12"/>
      <c r="HCU3" s="12"/>
      <c r="HCV3" s="12"/>
      <c r="HCW3" s="12"/>
      <c r="HCX3" s="12"/>
      <c r="HCY3" s="12"/>
      <c r="HCZ3" s="12"/>
      <c r="HDA3" s="12"/>
      <c r="HDB3" s="12"/>
      <c r="HDC3" s="12"/>
      <c r="HDD3" s="12"/>
      <c r="HDE3" s="12"/>
      <c r="HDF3" s="12"/>
      <c r="HDG3" s="12"/>
      <c r="HDH3" s="12"/>
      <c r="HDI3" s="12"/>
      <c r="HDJ3" s="12"/>
      <c r="HDK3" s="12"/>
      <c r="HDL3" s="12"/>
      <c r="HDM3" s="12"/>
      <c r="HDN3" s="12"/>
      <c r="HDO3" s="12"/>
      <c r="HDP3" s="12"/>
      <c r="HDQ3" s="12"/>
      <c r="HDR3" s="12"/>
      <c r="HDS3" s="12"/>
      <c r="HDT3" s="12"/>
      <c r="HDU3" s="12"/>
      <c r="HDV3" s="12"/>
      <c r="HDW3" s="12"/>
      <c r="HDX3" s="12"/>
      <c r="HDY3" s="12"/>
      <c r="HDZ3" s="12"/>
      <c r="HEA3" s="12"/>
      <c r="HEB3" s="12"/>
      <c r="HEC3" s="12"/>
      <c r="HED3" s="12"/>
      <c r="HEE3" s="12"/>
      <c r="HEF3" s="12"/>
      <c r="HEG3" s="12"/>
      <c r="HEH3" s="12"/>
      <c r="HEI3" s="12"/>
      <c r="HEJ3" s="12"/>
      <c r="HEK3" s="12"/>
      <c r="HEL3" s="12"/>
      <c r="HEM3" s="12"/>
      <c r="HEN3" s="12"/>
      <c r="HEO3" s="12"/>
      <c r="HEP3" s="12"/>
      <c r="HEQ3" s="12"/>
      <c r="HER3" s="12"/>
      <c r="HES3" s="12"/>
      <c r="HET3" s="12"/>
      <c r="HEU3" s="12"/>
      <c r="HEV3" s="12"/>
      <c r="HEW3" s="12"/>
      <c r="HEX3" s="12"/>
      <c r="HEY3" s="12"/>
      <c r="HEZ3" s="12"/>
      <c r="HFA3" s="12"/>
      <c r="HFB3" s="12"/>
      <c r="HFC3" s="12"/>
      <c r="HFD3" s="12"/>
      <c r="HFE3" s="12"/>
      <c r="HFF3" s="12"/>
      <c r="HFG3" s="12"/>
      <c r="HFH3" s="12"/>
      <c r="HFI3" s="12"/>
      <c r="HFJ3" s="12"/>
      <c r="HFK3" s="12"/>
      <c r="HFL3" s="12"/>
      <c r="HFM3" s="12"/>
      <c r="HFN3" s="12"/>
      <c r="HFO3" s="12"/>
      <c r="HFP3" s="12"/>
      <c r="HFQ3" s="12"/>
      <c r="HFR3" s="12"/>
      <c r="HFS3" s="12"/>
      <c r="HFT3" s="12"/>
      <c r="HFU3" s="12"/>
      <c r="HFV3" s="12"/>
      <c r="HFW3" s="12"/>
      <c r="HFX3" s="12"/>
      <c r="HFY3" s="12"/>
      <c r="HFZ3" s="12"/>
      <c r="HGA3" s="12"/>
      <c r="HGB3" s="12"/>
      <c r="HGC3" s="12"/>
      <c r="HGD3" s="12"/>
      <c r="HGE3" s="12"/>
      <c r="HGF3" s="12"/>
      <c r="HGG3" s="12"/>
      <c r="HGH3" s="12"/>
      <c r="HGI3" s="12"/>
      <c r="HGJ3" s="12"/>
      <c r="HGK3" s="12"/>
      <c r="HGL3" s="12"/>
      <c r="HGM3" s="12"/>
      <c r="HGN3" s="12"/>
      <c r="HGO3" s="12"/>
      <c r="HGP3" s="12"/>
      <c r="HGQ3" s="12"/>
      <c r="HGR3" s="12"/>
      <c r="HGS3" s="12"/>
      <c r="HGT3" s="12"/>
      <c r="HGU3" s="12"/>
      <c r="HGV3" s="12"/>
      <c r="HGW3" s="12"/>
      <c r="HGX3" s="12"/>
      <c r="HGY3" s="12"/>
      <c r="HGZ3" s="12"/>
      <c r="HHA3" s="12"/>
      <c r="HHB3" s="12"/>
      <c r="HHC3" s="12"/>
      <c r="HHD3" s="12"/>
      <c r="HHE3" s="12"/>
      <c r="HHF3" s="12"/>
      <c r="HHG3" s="12"/>
      <c r="HHH3" s="12"/>
      <c r="HHI3" s="12"/>
      <c r="HHJ3" s="12"/>
      <c r="HHK3" s="12"/>
      <c r="HHL3" s="12"/>
      <c r="HHM3" s="12"/>
      <c r="HHN3" s="12"/>
      <c r="HHO3" s="12"/>
      <c r="HHP3" s="12"/>
      <c r="HHQ3" s="12"/>
      <c r="HHR3" s="12"/>
      <c r="HHS3" s="12"/>
      <c r="HHT3" s="12"/>
      <c r="HHU3" s="12"/>
      <c r="HHV3" s="12"/>
      <c r="HHW3" s="12"/>
      <c r="HHX3" s="12"/>
      <c r="HHY3" s="12"/>
      <c r="HHZ3" s="12"/>
      <c r="HIA3" s="12"/>
      <c r="HIB3" s="12"/>
      <c r="HIC3" s="12"/>
      <c r="HID3" s="12"/>
      <c r="HIE3" s="12"/>
      <c r="HIF3" s="12"/>
      <c r="HIG3" s="12"/>
      <c r="HIH3" s="12"/>
      <c r="HII3" s="12"/>
      <c r="HIJ3" s="12"/>
      <c r="HIK3" s="12"/>
      <c r="HIL3" s="12"/>
      <c r="HIM3" s="12"/>
      <c r="HIN3" s="12"/>
      <c r="HIO3" s="12"/>
      <c r="HIP3" s="12"/>
      <c r="HIQ3" s="12"/>
      <c r="HIR3" s="12"/>
      <c r="HIS3" s="12"/>
      <c r="HIT3" s="12"/>
      <c r="HIU3" s="12"/>
      <c r="HIV3" s="12"/>
      <c r="HIW3" s="12"/>
      <c r="HIX3" s="12"/>
      <c r="HIY3" s="12"/>
      <c r="HIZ3" s="12"/>
      <c r="HJA3" s="12"/>
      <c r="HJB3" s="12"/>
      <c r="HJC3" s="12"/>
      <c r="HJD3" s="12"/>
      <c r="HJE3" s="12"/>
      <c r="HJF3" s="12"/>
      <c r="HJG3" s="12"/>
      <c r="HJH3" s="12"/>
      <c r="HJI3" s="12"/>
      <c r="HJJ3" s="12"/>
      <c r="HJK3" s="12"/>
      <c r="HJL3" s="12"/>
      <c r="HJM3" s="12"/>
      <c r="HJN3" s="12"/>
      <c r="HJO3" s="12"/>
      <c r="HJP3" s="12"/>
      <c r="HJQ3" s="12"/>
      <c r="HJR3" s="12"/>
      <c r="HJS3" s="12"/>
      <c r="HJT3" s="12"/>
      <c r="HJU3" s="12"/>
      <c r="HJV3" s="12"/>
      <c r="HJW3" s="12"/>
      <c r="HJX3" s="12"/>
      <c r="HJY3" s="12"/>
      <c r="HJZ3" s="12"/>
      <c r="HKA3" s="12"/>
      <c r="HKB3" s="12"/>
      <c r="HKC3" s="12"/>
      <c r="HKD3" s="12"/>
      <c r="HKE3" s="12"/>
      <c r="HKF3" s="12"/>
      <c r="HKG3" s="12"/>
      <c r="HKH3" s="12"/>
      <c r="HKI3" s="12"/>
      <c r="HKJ3" s="12"/>
      <c r="HKK3" s="12"/>
      <c r="HKL3" s="12"/>
      <c r="HKM3" s="12"/>
      <c r="HKN3" s="12"/>
      <c r="HKO3" s="12"/>
      <c r="HKP3" s="12"/>
      <c r="HKQ3" s="12"/>
      <c r="HKR3" s="12"/>
      <c r="HKS3" s="12"/>
      <c r="HKT3" s="12"/>
      <c r="HKU3" s="12"/>
      <c r="HKV3" s="12"/>
      <c r="HKW3" s="12"/>
      <c r="HKX3" s="12"/>
      <c r="HKY3" s="12"/>
      <c r="HKZ3" s="12"/>
      <c r="HLA3" s="12"/>
      <c r="HLB3" s="12"/>
      <c r="HLC3" s="12"/>
      <c r="HLD3" s="12"/>
      <c r="HLE3" s="12"/>
      <c r="HLF3" s="12"/>
      <c r="HLG3" s="12"/>
      <c r="HLH3" s="12"/>
      <c r="HLI3" s="12"/>
      <c r="HLJ3" s="12"/>
      <c r="HLK3" s="12"/>
      <c r="HLL3" s="12"/>
      <c r="HLM3" s="12"/>
      <c r="HLN3" s="12"/>
      <c r="HLO3" s="12"/>
      <c r="HLP3" s="12"/>
      <c r="HLQ3" s="12"/>
      <c r="HLR3" s="12"/>
      <c r="HLS3" s="12"/>
      <c r="HLT3" s="12"/>
      <c r="HLU3" s="12"/>
      <c r="HLV3" s="12"/>
      <c r="HLW3" s="12"/>
      <c r="HLX3" s="12"/>
      <c r="HLY3" s="12"/>
      <c r="HLZ3" s="12"/>
      <c r="HMA3" s="12"/>
      <c r="HMB3" s="12"/>
      <c r="HMC3" s="12"/>
      <c r="HMD3" s="12"/>
      <c r="HME3" s="12"/>
      <c r="HMF3" s="12"/>
      <c r="HMG3" s="12"/>
      <c r="HMH3" s="12"/>
      <c r="HMI3" s="12"/>
      <c r="HMJ3" s="12"/>
      <c r="HMK3" s="12"/>
      <c r="HML3" s="12"/>
      <c r="HMM3" s="12"/>
      <c r="HMN3" s="12"/>
      <c r="HMO3" s="12"/>
      <c r="HMP3" s="12"/>
      <c r="HMQ3" s="12"/>
      <c r="HMR3" s="12"/>
      <c r="HMS3" s="12"/>
      <c r="HMT3" s="12"/>
      <c r="HMU3" s="12"/>
      <c r="HMV3" s="12"/>
      <c r="HMW3" s="12"/>
      <c r="HMX3" s="12"/>
      <c r="HMY3" s="12"/>
      <c r="HMZ3" s="12"/>
      <c r="HNA3" s="12"/>
      <c r="HNB3" s="12"/>
      <c r="HNC3" s="12"/>
      <c r="HND3" s="12"/>
      <c r="HNE3" s="12"/>
      <c r="HNF3" s="12"/>
      <c r="HNG3" s="12"/>
      <c r="HNH3" s="12"/>
      <c r="HNI3" s="12"/>
      <c r="HNJ3" s="12"/>
      <c r="HNK3" s="12"/>
      <c r="HNL3" s="12"/>
      <c r="HNM3" s="12"/>
      <c r="HNN3" s="12"/>
      <c r="HNO3" s="12"/>
      <c r="HNP3" s="12"/>
      <c r="HNQ3" s="12"/>
      <c r="HNR3" s="12"/>
      <c r="HNS3" s="12"/>
      <c r="HNT3" s="12"/>
      <c r="HNU3" s="12"/>
      <c r="HNV3" s="12"/>
      <c r="HNW3" s="12"/>
      <c r="HNX3" s="12"/>
      <c r="HNY3" s="12"/>
      <c r="HNZ3" s="12"/>
      <c r="HOA3" s="12"/>
      <c r="HOB3" s="12"/>
      <c r="HOC3" s="12"/>
      <c r="HOD3" s="12"/>
      <c r="HOE3" s="12"/>
      <c r="HOF3" s="12"/>
      <c r="HOG3" s="12"/>
      <c r="HOH3" s="12"/>
      <c r="HOI3" s="12"/>
      <c r="HOJ3" s="12"/>
      <c r="HOK3" s="12"/>
      <c r="HOL3" s="12"/>
      <c r="HOM3" s="12"/>
      <c r="HON3" s="12"/>
      <c r="HOO3" s="12"/>
      <c r="HOP3" s="12"/>
      <c r="HOQ3" s="12"/>
      <c r="HOR3" s="12"/>
      <c r="HOS3" s="12"/>
      <c r="HOT3" s="12"/>
      <c r="HOU3" s="12"/>
      <c r="HOV3" s="12"/>
      <c r="HOW3" s="12"/>
      <c r="HOX3" s="12"/>
      <c r="HOY3" s="12"/>
      <c r="HOZ3" s="12"/>
      <c r="HPA3" s="12"/>
      <c r="HPB3" s="12"/>
      <c r="HPC3" s="12"/>
      <c r="HPD3" s="12"/>
      <c r="HPE3" s="12"/>
      <c r="HPF3" s="12"/>
      <c r="HPG3" s="12"/>
      <c r="HPH3" s="12"/>
      <c r="HPI3" s="12"/>
      <c r="HPJ3" s="12"/>
      <c r="HPK3" s="12"/>
      <c r="HPL3" s="12"/>
      <c r="HPM3" s="12"/>
      <c r="HPN3" s="12"/>
      <c r="HPO3" s="12"/>
      <c r="HPP3" s="12"/>
      <c r="HPQ3" s="12"/>
      <c r="HPR3" s="12"/>
      <c r="HPS3" s="12"/>
      <c r="HPT3" s="12"/>
      <c r="HPU3" s="12"/>
      <c r="HPV3" s="12"/>
      <c r="HPW3" s="12"/>
      <c r="HPX3" s="12"/>
      <c r="HPY3" s="12"/>
      <c r="HPZ3" s="12"/>
      <c r="HQA3" s="12"/>
      <c r="HQB3" s="12"/>
      <c r="HQC3" s="12"/>
      <c r="HQD3" s="12"/>
      <c r="HQE3" s="12"/>
      <c r="HQF3" s="12"/>
      <c r="HQG3" s="12"/>
      <c r="HQH3" s="12"/>
      <c r="HQI3" s="12"/>
      <c r="HQJ3" s="12"/>
      <c r="HQK3" s="12"/>
      <c r="HQL3" s="12"/>
      <c r="HQM3" s="12"/>
      <c r="HQN3" s="12"/>
      <c r="HQO3" s="12"/>
      <c r="HQP3" s="12"/>
      <c r="HQQ3" s="12"/>
      <c r="HQR3" s="12"/>
      <c r="HQS3" s="12"/>
      <c r="HQT3" s="12"/>
      <c r="HQU3" s="12"/>
      <c r="HQV3" s="12"/>
      <c r="HQW3" s="12"/>
      <c r="HQX3" s="12"/>
      <c r="HQY3" s="12"/>
      <c r="HQZ3" s="12"/>
      <c r="HRA3" s="12"/>
      <c r="HRB3" s="12"/>
      <c r="HRC3" s="12"/>
      <c r="HRD3" s="12"/>
      <c r="HRE3" s="12"/>
      <c r="HRF3" s="12"/>
      <c r="HRG3" s="12"/>
      <c r="HRH3" s="12"/>
      <c r="HRI3" s="12"/>
      <c r="HRJ3" s="12"/>
      <c r="HRK3" s="12"/>
      <c r="HRL3" s="12"/>
      <c r="HRM3" s="12"/>
      <c r="HRN3" s="12"/>
      <c r="HRO3" s="12"/>
      <c r="HRP3" s="12"/>
      <c r="HRQ3" s="12"/>
      <c r="HRR3" s="12"/>
      <c r="HRS3" s="12"/>
      <c r="HRT3" s="12"/>
      <c r="HRU3" s="12"/>
      <c r="HRV3" s="12"/>
      <c r="HRW3" s="12"/>
      <c r="HRX3" s="12"/>
      <c r="HRY3" s="12"/>
      <c r="HRZ3" s="12"/>
      <c r="HSA3" s="12"/>
      <c r="HSB3" s="12"/>
      <c r="HSC3" s="12"/>
      <c r="HSD3" s="12"/>
      <c r="HSE3" s="12"/>
      <c r="HSF3" s="12"/>
      <c r="HSG3" s="12"/>
      <c r="HSH3" s="12"/>
      <c r="HSI3" s="12"/>
      <c r="HSJ3" s="12"/>
      <c r="HSK3" s="12"/>
      <c r="HSL3" s="12"/>
      <c r="HSM3" s="12"/>
      <c r="HSN3" s="12"/>
      <c r="HSO3" s="12"/>
      <c r="HSP3" s="12"/>
      <c r="HSQ3" s="12"/>
      <c r="HSR3" s="12"/>
      <c r="HSS3" s="12"/>
      <c r="HST3" s="12"/>
      <c r="HSU3" s="12"/>
      <c r="HSV3" s="12"/>
      <c r="HSW3" s="12"/>
      <c r="HSX3" s="12"/>
      <c r="HSY3" s="12"/>
      <c r="HSZ3" s="12"/>
      <c r="HTA3" s="12"/>
      <c r="HTB3" s="12"/>
      <c r="HTC3" s="12"/>
      <c r="HTD3" s="12"/>
      <c r="HTE3" s="12"/>
      <c r="HTF3" s="12"/>
      <c r="HTG3" s="12"/>
      <c r="HTH3" s="12"/>
      <c r="HTI3" s="12"/>
      <c r="HTJ3" s="12"/>
      <c r="HTK3" s="12"/>
      <c r="HTL3" s="12"/>
      <c r="HTM3" s="12"/>
      <c r="HTN3" s="12"/>
      <c r="HTO3" s="12"/>
      <c r="HTP3" s="12"/>
      <c r="HTQ3" s="12"/>
      <c r="HTR3" s="12"/>
      <c r="HTS3" s="12"/>
      <c r="HTT3" s="12"/>
      <c r="HTU3" s="12"/>
      <c r="HTV3" s="12"/>
      <c r="HTW3" s="12"/>
      <c r="HTX3" s="12"/>
      <c r="HTY3" s="12"/>
      <c r="HTZ3" s="12"/>
      <c r="HUA3" s="12"/>
      <c r="HUB3" s="12"/>
      <c r="HUC3" s="12"/>
      <c r="HUD3" s="12"/>
      <c r="HUE3" s="12"/>
      <c r="HUF3" s="12"/>
      <c r="HUG3" s="12"/>
      <c r="HUH3" s="12"/>
      <c r="HUI3" s="12"/>
      <c r="HUJ3" s="12"/>
      <c r="HUK3" s="12"/>
      <c r="HUL3" s="12"/>
      <c r="HUM3" s="12"/>
      <c r="HUN3" s="12"/>
      <c r="HUO3" s="12"/>
      <c r="HUP3" s="12"/>
      <c r="HUQ3" s="12"/>
      <c r="HUR3" s="12"/>
      <c r="HUS3" s="12"/>
      <c r="HUT3" s="12"/>
      <c r="HUU3" s="12"/>
      <c r="HUV3" s="12"/>
      <c r="HUW3" s="12"/>
      <c r="HUX3" s="12"/>
      <c r="HUY3" s="12"/>
      <c r="HUZ3" s="12"/>
      <c r="HVA3" s="12"/>
      <c r="HVB3" s="12"/>
      <c r="HVC3" s="12"/>
      <c r="HVD3" s="12"/>
      <c r="HVE3" s="12"/>
      <c r="HVF3" s="12"/>
      <c r="HVG3" s="12"/>
      <c r="HVH3" s="12"/>
      <c r="HVI3" s="12"/>
      <c r="HVJ3" s="12"/>
      <c r="HVK3" s="12"/>
      <c r="HVL3" s="12"/>
      <c r="HVM3" s="12"/>
      <c r="HVN3" s="12"/>
      <c r="HVO3" s="12"/>
      <c r="HVP3" s="12"/>
      <c r="HVQ3" s="12"/>
      <c r="HVR3" s="12"/>
      <c r="HVS3" s="12"/>
      <c r="HVT3" s="12"/>
      <c r="HVU3" s="12"/>
      <c r="HVV3" s="12"/>
      <c r="HVW3" s="12"/>
      <c r="HVX3" s="12"/>
      <c r="HVY3" s="12"/>
      <c r="HVZ3" s="12"/>
      <c r="HWA3" s="12"/>
      <c r="HWB3" s="12"/>
      <c r="HWC3" s="12"/>
      <c r="HWD3" s="12"/>
      <c r="HWE3" s="12"/>
      <c r="HWF3" s="12"/>
      <c r="HWG3" s="12"/>
      <c r="HWH3" s="12"/>
      <c r="HWI3" s="12"/>
      <c r="HWJ3" s="12"/>
      <c r="HWK3" s="12"/>
      <c r="HWL3" s="12"/>
      <c r="HWM3" s="12"/>
      <c r="HWN3" s="12"/>
      <c r="HWO3" s="12"/>
      <c r="HWP3" s="12"/>
      <c r="HWQ3" s="12"/>
      <c r="HWR3" s="12"/>
      <c r="HWS3" s="12"/>
      <c r="HWT3" s="12"/>
      <c r="HWU3" s="12"/>
      <c r="HWV3" s="12"/>
      <c r="HWW3" s="12"/>
      <c r="HWX3" s="12"/>
      <c r="HWY3" s="12"/>
      <c r="HWZ3" s="12"/>
      <c r="HXA3" s="12"/>
      <c r="HXB3" s="12"/>
      <c r="HXC3" s="12"/>
      <c r="HXD3" s="12"/>
      <c r="HXE3" s="12"/>
      <c r="HXF3" s="12"/>
      <c r="HXG3" s="12"/>
      <c r="HXH3" s="12"/>
      <c r="HXI3" s="12"/>
      <c r="HXJ3" s="12"/>
      <c r="HXK3" s="12"/>
      <c r="HXL3" s="12"/>
      <c r="HXM3" s="12"/>
      <c r="HXN3" s="12"/>
      <c r="HXO3" s="12"/>
      <c r="HXP3" s="12"/>
      <c r="HXQ3" s="12"/>
      <c r="HXR3" s="12"/>
      <c r="HXS3" s="12"/>
      <c r="HXT3" s="12"/>
      <c r="HXU3" s="12"/>
      <c r="HXV3" s="12"/>
      <c r="HXW3" s="12"/>
      <c r="HXX3" s="12"/>
      <c r="HXY3" s="12"/>
      <c r="HXZ3" s="12"/>
      <c r="HYA3" s="12"/>
      <c r="HYB3" s="12"/>
      <c r="HYC3" s="12"/>
      <c r="HYD3" s="12"/>
      <c r="HYE3" s="12"/>
      <c r="HYF3" s="12"/>
      <c r="HYG3" s="12"/>
      <c r="HYH3" s="12"/>
      <c r="HYI3" s="12"/>
      <c r="HYJ3" s="12"/>
      <c r="HYK3" s="12"/>
      <c r="HYL3" s="12"/>
      <c r="HYM3" s="12"/>
      <c r="HYN3" s="12"/>
      <c r="HYO3" s="12"/>
      <c r="HYP3" s="12"/>
      <c r="HYQ3" s="12"/>
      <c r="HYR3" s="12"/>
      <c r="HYS3" s="12"/>
      <c r="HYT3" s="12"/>
      <c r="HYU3" s="12"/>
      <c r="HYV3" s="12"/>
      <c r="HYW3" s="12"/>
      <c r="HYX3" s="12"/>
      <c r="HYY3" s="12"/>
      <c r="HYZ3" s="12"/>
      <c r="HZA3" s="12"/>
      <c r="HZB3" s="12"/>
      <c r="HZC3" s="12"/>
      <c r="HZD3" s="12"/>
      <c r="HZE3" s="12"/>
      <c r="HZF3" s="12"/>
      <c r="HZG3" s="12"/>
      <c r="HZH3" s="12"/>
      <c r="HZI3" s="12"/>
      <c r="HZJ3" s="12"/>
      <c r="HZK3" s="12"/>
      <c r="HZL3" s="12"/>
      <c r="HZM3" s="12"/>
      <c r="HZN3" s="12"/>
      <c r="HZO3" s="12"/>
      <c r="HZP3" s="12"/>
      <c r="HZQ3" s="12"/>
      <c r="HZR3" s="12"/>
      <c r="HZS3" s="12"/>
      <c r="HZT3" s="12"/>
      <c r="HZU3" s="12"/>
      <c r="HZV3" s="12"/>
      <c r="HZW3" s="12"/>
      <c r="HZX3" s="12"/>
      <c r="HZY3" s="12"/>
      <c r="HZZ3" s="12"/>
      <c r="IAA3" s="12"/>
      <c r="IAB3" s="12"/>
      <c r="IAC3" s="12"/>
      <c r="IAD3" s="12"/>
      <c r="IAE3" s="12"/>
      <c r="IAF3" s="12"/>
      <c r="IAG3" s="12"/>
      <c r="IAH3" s="12"/>
      <c r="IAI3" s="12"/>
      <c r="IAJ3" s="12"/>
      <c r="IAK3" s="12"/>
      <c r="IAL3" s="12"/>
      <c r="IAM3" s="12"/>
      <c r="IAN3" s="12"/>
      <c r="IAO3" s="12"/>
      <c r="IAP3" s="12"/>
      <c r="IAQ3" s="12"/>
      <c r="IAR3" s="12"/>
      <c r="IAS3" s="12"/>
      <c r="IAT3" s="12"/>
      <c r="IAU3" s="12"/>
      <c r="IAV3" s="12"/>
      <c r="IAW3" s="12"/>
      <c r="IAX3" s="12"/>
      <c r="IAY3" s="12"/>
      <c r="IAZ3" s="12"/>
      <c r="IBA3" s="12"/>
      <c r="IBB3" s="12"/>
      <c r="IBC3" s="12"/>
      <c r="IBD3" s="12"/>
      <c r="IBE3" s="12"/>
      <c r="IBF3" s="12"/>
      <c r="IBG3" s="12"/>
      <c r="IBH3" s="12"/>
      <c r="IBI3" s="12"/>
      <c r="IBJ3" s="12"/>
      <c r="IBK3" s="12"/>
      <c r="IBL3" s="12"/>
      <c r="IBM3" s="12"/>
      <c r="IBN3" s="12"/>
      <c r="IBO3" s="12"/>
      <c r="IBP3" s="12"/>
      <c r="IBQ3" s="12"/>
      <c r="IBR3" s="12"/>
      <c r="IBS3" s="12"/>
      <c r="IBT3" s="12"/>
      <c r="IBU3" s="12"/>
      <c r="IBV3" s="12"/>
      <c r="IBW3" s="12"/>
      <c r="IBX3" s="12"/>
      <c r="IBY3" s="12"/>
      <c r="IBZ3" s="12"/>
      <c r="ICA3" s="12"/>
      <c r="ICB3" s="12"/>
      <c r="ICC3" s="12"/>
      <c r="ICD3" s="12"/>
      <c r="ICE3" s="12"/>
      <c r="ICF3" s="12"/>
      <c r="ICG3" s="12"/>
      <c r="ICH3" s="12"/>
      <c r="ICI3" s="12"/>
      <c r="ICJ3" s="12"/>
      <c r="ICK3" s="12"/>
      <c r="ICL3" s="12"/>
      <c r="ICM3" s="12"/>
      <c r="ICN3" s="12"/>
      <c r="ICO3" s="12"/>
      <c r="ICP3" s="12"/>
      <c r="ICQ3" s="12"/>
      <c r="ICR3" s="12"/>
      <c r="ICS3" s="12"/>
      <c r="ICT3" s="12"/>
      <c r="ICU3" s="12"/>
      <c r="ICV3" s="12"/>
      <c r="ICW3" s="12"/>
      <c r="ICX3" s="12"/>
      <c r="ICY3" s="12"/>
      <c r="ICZ3" s="12"/>
      <c r="IDA3" s="12"/>
      <c r="IDB3" s="12"/>
      <c r="IDC3" s="12"/>
      <c r="IDD3" s="12"/>
      <c r="IDE3" s="12"/>
      <c r="IDF3" s="12"/>
      <c r="IDG3" s="12"/>
      <c r="IDH3" s="12"/>
      <c r="IDI3" s="12"/>
      <c r="IDJ3" s="12"/>
      <c r="IDK3" s="12"/>
      <c r="IDL3" s="12"/>
      <c r="IDM3" s="12"/>
      <c r="IDN3" s="12"/>
      <c r="IDO3" s="12"/>
      <c r="IDP3" s="12"/>
      <c r="IDQ3" s="12"/>
      <c r="IDR3" s="12"/>
      <c r="IDS3" s="12"/>
      <c r="IDT3" s="12"/>
      <c r="IDU3" s="12"/>
      <c r="IDV3" s="12"/>
      <c r="IDW3" s="12"/>
      <c r="IDX3" s="12"/>
      <c r="IDY3" s="12"/>
      <c r="IDZ3" s="12"/>
      <c r="IEA3" s="12"/>
      <c r="IEB3" s="12"/>
      <c r="IEC3" s="12"/>
      <c r="IED3" s="12"/>
      <c r="IEE3" s="12"/>
      <c r="IEF3" s="12"/>
      <c r="IEG3" s="12"/>
      <c r="IEH3" s="12"/>
      <c r="IEI3" s="12"/>
      <c r="IEJ3" s="12"/>
      <c r="IEK3" s="12"/>
      <c r="IEL3" s="12"/>
      <c r="IEM3" s="12"/>
      <c r="IEN3" s="12"/>
      <c r="IEO3" s="12"/>
      <c r="IEP3" s="12"/>
      <c r="IEQ3" s="12"/>
      <c r="IER3" s="12"/>
      <c r="IES3" s="12"/>
      <c r="IET3" s="12"/>
      <c r="IEU3" s="12"/>
      <c r="IEV3" s="12"/>
      <c r="IEW3" s="12"/>
      <c r="IEX3" s="12"/>
      <c r="IEY3" s="12"/>
      <c r="IEZ3" s="12"/>
      <c r="IFA3" s="12"/>
      <c r="IFB3" s="12"/>
      <c r="IFC3" s="12"/>
      <c r="IFD3" s="12"/>
      <c r="IFE3" s="12"/>
      <c r="IFF3" s="12"/>
      <c r="IFG3" s="12"/>
      <c r="IFH3" s="12"/>
      <c r="IFI3" s="12"/>
      <c r="IFJ3" s="12"/>
      <c r="IFK3" s="12"/>
      <c r="IFL3" s="12"/>
      <c r="IFM3" s="12"/>
      <c r="IFN3" s="12"/>
      <c r="IFO3" s="12"/>
      <c r="IFP3" s="12"/>
      <c r="IFQ3" s="12"/>
      <c r="IFR3" s="12"/>
      <c r="IFS3" s="12"/>
      <c r="IFT3" s="12"/>
      <c r="IFU3" s="12"/>
      <c r="IFV3" s="12"/>
      <c r="IFW3" s="12"/>
      <c r="IFX3" s="12"/>
      <c r="IFY3" s="12"/>
      <c r="IFZ3" s="12"/>
      <c r="IGA3" s="12"/>
      <c r="IGB3" s="12"/>
      <c r="IGC3" s="12"/>
      <c r="IGD3" s="12"/>
      <c r="IGE3" s="12"/>
      <c r="IGF3" s="12"/>
      <c r="IGG3" s="12"/>
      <c r="IGH3" s="12"/>
      <c r="IGI3" s="12"/>
      <c r="IGJ3" s="12"/>
      <c r="IGK3" s="12"/>
      <c r="IGL3" s="12"/>
      <c r="IGM3" s="12"/>
      <c r="IGN3" s="12"/>
      <c r="IGO3" s="12"/>
      <c r="IGP3" s="12"/>
      <c r="IGQ3" s="12"/>
      <c r="IGR3" s="12"/>
      <c r="IGS3" s="12"/>
      <c r="IGT3" s="12"/>
      <c r="IGU3" s="12"/>
      <c r="IGV3" s="12"/>
      <c r="IGW3" s="12"/>
      <c r="IGX3" s="12"/>
      <c r="IGY3" s="12"/>
      <c r="IGZ3" s="12"/>
      <c r="IHA3" s="12"/>
      <c r="IHB3" s="12"/>
      <c r="IHC3" s="12"/>
      <c r="IHD3" s="12"/>
      <c r="IHE3" s="12"/>
      <c r="IHF3" s="12"/>
      <c r="IHG3" s="12"/>
      <c r="IHH3" s="12"/>
      <c r="IHI3" s="12"/>
      <c r="IHJ3" s="12"/>
      <c r="IHK3" s="12"/>
      <c r="IHL3" s="12"/>
      <c r="IHM3" s="12"/>
      <c r="IHN3" s="12"/>
      <c r="IHO3" s="12"/>
      <c r="IHP3" s="12"/>
      <c r="IHQ3" s="12"/>
      <c r="IHR3" s="12"/>
      <c r="IHS3" s="12"/>
      <c r="IHT3" s="12"/>
      <c r="IHU3" s="12"/>
      <c r="IHV3" s="12"/>
      <c r="IHW3" s="12"/>
      <c r="IHX3" s="12"/>
      <c r="IHY3" s="12"/>
      <c r="IHZ3" s="12"/>
      <c r="IIA3" s="12"/>
      <c r="IIB3" s="12"/>
      <c r="IIC3" s="12"/>
      <c r="IID3" s="12"/>
      <c r="IIE3" s="12"/>
      <c r="IIF3" s="12"/>
      <c r="IIG3" s="12"/>
      <c r="IIH3" s="12"/>
      <c r="III3" s="12"/>
      <c r="IIJ3" s="12"/>
      <c r="IIK3" s="12"/>
      <c r="IIL3" s="12"/>
      <c r="IIM3" s="12"/>
      <c r="IIN3" s="12"/>
      <c r="IIO3" s="12"/>
      <c r="IIP3" s="12"/>
      <c r="IIQ3" s="12"/>
      <c r="IIR3" s="12"/>
      <c r="IIS3" s="12"/>
      <c r="IIT3" s="12"/>
      <c r="IIU3" s="12"/>
      <c r="IIV3" s="12"/>
      <c r="IIW3" s="12"/>
      <c r="IIX3" s="12"/>
      <c r="IIY3" s="12"/>
      <c r="IIZ3" s="12"/>
      <c r="IJA3" s="12"/>
      <c r="IJB3" s="12"/>
      <c r="IJC3" s="12"/>
      <c r="IJD3" s="12"/>
      <c r="IJE3" s="12"/>
      <c r="IJF3" s="12"/>
      <c r="IJG3" s="12"/>
      <c r="IJH3" s="12"/>
      <c r="IJI3" s="12"/>
      <c r="IJJ3" s="12"/>
      <c r="IJK3" s="12"/>
      <c r="IJL3" s="12"/>
      <c r="IJM3" s="12"/>
      <c r="IJN3" s="12"/>
      <c r="IJO3" s="12"/>
      <c r="IJP3" s="12"/>
      <c r="IJQ3" s="12"/>
      <c r="IJR3" s="12"/>
      <c r="IJS3" s="12"/>
      <c r="IJT3" s="12"/>
      <c r="IJU3" s="12"/>
      <c r="IJV3" s="12"/>
      <c r="IJW3" s="12"/>
      <c r="IJX3" s="12"/>
      <c r="IJY3" s="12"/>
      <c r="IJZ3" s="12"/>
      <c r="IKA3" s="12"/>
      <c r="IKB3" s="12"/>
      <c r="IKC3" s="12"/>
      <c r="IKD3" s="12"/>
      <c r="IKE3" s="12"/>
      <c r="IKF3" s="12"/>
      <c r="IKG3" s="12"/>
      <c r="IKH3" s="12"/>
      <c r="IKI3" s="12"/>
      <c r="IKJ3" s="12"/>
      <c r="IKK3" s="12"/>
      <c r="IKL3" s="12"/>
      <c r="IKM3" s="12"/>
      <c r="IKN3" s="12"/>
      <c r="IKO3" s="12"/>
      <c r="IKP3" s="12"/>
      <c r="IKQ3" s="12"/>
      <c r="IKR3" s="12"/>
      <c r="IKS3" s="12"/>
      <c r="IKT3" s="12"/>
      <c r="IKU3" s="12"/>
      <c r="IKV3" s="12"/>
      <c r="IKW3" s="12"/>
      <c r="IKX3" s="12"/>
      <c r="IKY3" s="12"/>
      <c r="IKZ3" s="12"/>
      <c r="ILA3" s="12"/>
      <c r="ILB3" s="12"/>
      <c r="ILC3" s="12"/>
      <c r="ILD3" s="12"/>
      <c r="ILE3" s="12"/>
      <c r="ILF3" s="12"/>
      <c r="ILG3" s="12"/>
      <c r="ILH3" s="12"/>
      <c r="ILI3" s="12"/>
      <c r="ILJ3" s="12"/>
      <c r="ILK3" s="12"/>
      <c r="ILL3" s="12"/>
      <c r="ILM3" s="12"/>
      <c r="ILN3" s="12"/>
      <c r="ILO3" s="12"/>
      <c r="ILP3" s="12"/>
      <c r="ILQ3" s="12"/>
      <c r="ILR3" s="12"/>
      <c r="ILS3" s="12"/>
      <c r="ILT3" s="12"/>
      <c r="ILU3" s="12"/>
      <c r="ILV3" s="12"/>
      <c r="ILW3" s="12"/>
      <c r="ILX3" s="12"/>
      <c r="ILY3" s="12"/>
      <c r="ILZ3" s="12"/>
      <c r="IMA3" s="12"/>
      <c r="IMB3" s="12"/>
      <c r="IMC3" s="12"/>
      <c r="IMD3" s="12"/>
      <c r="IME3" s="12"/>
      <c r="IMF3" s="12"/>
      <c r="IMG3" s="12"/>
      <c r="IMH3" s="12"/>
      <c r="IMI3" s="12"/>
      <c r="IMJ3" s="12"/>
      <c r="IMK3" s="12"/>
      <c r="IML3" s="12"/>
      <c r="IMM3" s="12"/>
      <c r="IMN3" s="12"/>
      <c r="IMO3" s="12"/>
      <c r="IMP3" s="12"/>
      <c r="IMQ3" s="12"/>
      <c r="IMR3" s="12"/>
      <c r="IMS3" s="12"/>
      <c r="IMT3" s="12"/>
      <c r="IMU3" s="12"/>
      <c r="IMV3" s="12"/>
      <c r="IMW3" s="12"/>
      <c r="IMX3" s="12"/>
      <c r="IMY3" s="12"/>
      <c r="IMZ3" s="12"/>
      <c r="INA3" s="12"/>
      <c r="INB3" s="12"/>
      <c r="INC3" s="12"/>
      <c r="IND3" s="12"/>
      <c r="INE3" s="12"/>
      <c r="INF3" s="12"/>
      <c r="ING3" s="12"/>
      <c r="INH3" s="12"/>
      <c r="INI3" s="12"/>
      <c r="INJ3" s="12"/>
      <c r="INK3" s="12"/>
      <c r="INL3" s="12"/>
      <c r="INM3" s="12"/>
      <c r="INN3" s="12"/>
      <c r="INO3" s="12"/>
      <c r="INP3" s="12"/>
      <c r="INQ3" s="12"/>
      <c r="INR3" s="12"/>
      <c r="INS3" s="12"/>
      <c r="INT3" s="12"/>
      <c r="INU3" s="12"/>
      <c r="INV3" s="12"/>
      <c r="INW3" s="12"/>
      <c r="INX3" s="12"/>
      <c r="INY3" s="12"/>
      <c r="INZ3" s="12"/>
      <c r="IOA3" s="12"/>
      <c r="IOB3" s="12"/>
      <c r="IOC3" s="12"/>
      <c r="IOD3" s="12"/>
      <c r="IOE3" s="12"/>
      <c r="IOF3" s="12"/>
      <c r="IOG3" s="12"/>
      <c r="IOH3" s="12"/>
      <c r="IOI3" s="12"/>
      <c r="IOJ3" s="12"/>
      <c r="IOK3" s="12"/>
      <c r="IOL3" s="12"/>
      <c r="IOM3" s="12"/>
      <c r="ION3" s="12"/>
      <c r="IOO3" s="12"/>
      <c r="IOP3" s="12"/>
      <c r="IOQ3" s="12"/>
      <c r="IOR3" s="12"/>
      <c r="IOS3" s="12"/>
      <c r="IOT3" s="12"/>
      <c r="IOU3" s="12"/>
      <c r="IOV3" s="12"/>
      <c r="IOW3" s="12"/>
      <c r="IOX3" s="12"/>
      <c r="IOY3" s="12"/>
      <c r="IOZ3" s="12"/>
      <c r="IPA3" s="12"/>
      <c r="IPB3" s="12"/>
      <c r="IPC3" s="12"/>
      <c r="IPD3" s="12"/>
      <c r="IPE3" s="12"/>
      <c r="IPF3" s="12"/>
      <c r="IPG3" s="12"/>
      <c r="IPH3" s="12"/>
      <c r="IPI3" s="12"/>
      <c r="IPJ3" s="12"/>
      <c r="IPK3" s="12"/>
      <c r="IPL3" s="12"/>
      <c r="IPM3" s="12"/>
      <c r="IPN3" s="12"/>
      <c r="IPO3" s="12"/>
      <c r="IPP3" s="12"/>
      <c r="IPQ3" s="12"/>
      <c r="IPR3" s="12"/>
      <c r="IPS3" s="12"/>
      <c r="IPT3" s="12"/>
      <c r="IPU3" s="12"/>
      <c r="IPV3" s="12"/>
      <c r="IPW3" s="12"/>
      <c r="IPX3" s="12"/>
      <c r="IPY3" s="12"/>
      <c r="IPZ3" s="12"/>
      <c r="IQA3" s="12"/>
      <c r="IQB3" s="12"/>
      <c r="IQC3" s="12"/>
      <c r="IQD3" s="12"/>
      <c r="IQE3" s="12"/>
      <c r="IQF3" s="12"/>
      <c r="IQG3" s="12"/>
      <c r="IQH3" s="12"/>
      <c r="IQI3" s="12"/>
      <c r="IQJ3" s="12"/>
      <c r="IQK3" s="12"/>
      <c r="IQL3" s="12"/>
      <c r="IQM3" s="12"/>
      <c r="IQN3" s="12"/>
      <c r="IQO3" s="12"/>
      <c r="IQP3" s="12"/>
      <c r="IQQ3" s="12"/>
      <c r="IQR3" s="12"/>
      <c r="IQS3" s="12"/>
      <c r="IQT3" s="12"/>
      <c r="IQU3" s="12"/>
      <c r="IQV3" s="12"/>
      <c r="IQW3" s="12"/>
      <c r="IQX3" s="12"/>
      <c r="IQY3" s="12"/>
      <c r="IQZ3" s="12"/>
      <c r="IRA3" s="12"/>
      <c r="IRB3" s="12"/>
      <c r="IRC3" s="12"/>
      <c r="IRD3" s="12"/>
      <c r="IRE3" s="12"/>
      <c r="IRF3" s="12"/>
      <c r="IRG3" s="12"/>
      <c r="IRH3" s="12"/>
      <c r="IRI3" s="12"/>
      <c r="IRJ3" s="12"/>
      <c r="IRK3" s="12"/>
      <c r="IRL3" s="12"/>
      <c r="IRM3" s="12"/>
      <c r="IRN3" s="12"/>
      <c r="IRO3" s="12"/>
      <c r="IRP3" s="12"/>
      <c r="IRQ3" s="12"/>
      <c r="IRR3" s="12"/>
      <c r="IRS3" s="12"/>
      <c r="IRT3" s="12"/>
      <c r="IRU3" s="12"/>
      <c r="IRV3" s="12"/>
      <c r="IRW3" s="12"/>
      <c r="IRX3" s="12"/>
      <c r="IRY3" s="12"/>
      <c r="IRZ3" s="12"/>
      <c r="ISA3" s="12"/>
      <c r="ISB3" s="12"/>
      <c r="ISC3" s="12"/>
      <c r="ISD3" s="12"/>
      <c r="ISE3" s="12"/>
      <c r="ISF3" s="12"/>
      <c r="ISG3" s="12"/>
      <c r="ISH3" s="12"/>
      <c r="ISI3" s="12"/>
      <c r="ISJ3" s="12"/>
      <c r="ISK3" s="12"/>
      <c r="ISL3" s="12"/>
      <c r="ISM3" s="12"/>
      <c r="ISN3" s="12"/>
      <c r="ISO3" s="12"/>
      <c r="ISP3" s="12"/>
      <c r="ISQ3" s="12"/>
      <c r="ISR3" s="12"/>
      <c r="ISS3" s="12"/>
      <c r="IST3" s="12"/>
      <c r="ISU3" s="12"/>
      <c r="ISV3" s="12"/>
      <c r="ISW3" s="12"/>
      <c r="ISX3" s="12"/>
      <c r="ISY3" s="12"/>
      <c r="ISZ3" s="12"/>
      <c r="ITA3" s="12"/>
      <c r="ITB3" s="12"/>
      <c r="ITC3" s="12"/>
      <c r="ITD3" s="12"/>
      <c r="ITE3" s="12"/>
      <c r="ITF3" s="12"/>
      <c r="ITG3" s="12"/>
      <c r="ITH3" s="12"/>
      <c r="ITI3" s="12"/>
      <c r="ITJ3" s="12"/>
      <c r="ITK3" s="12"/>
      <c r="ITL3" s="12"/>
      <c r="ITM3" s="12"/>
      <c r="ITN3" s="12"/>
      <c r="ITO3" s="12"/>
      <c r="ITP3" s="12"/>
      <c r="ITQ3" s="12"/>
      <c r="ITR3" s="12"/>
      <c r="ITS3" s="12"/>
      <c r="ITT3" s="12"/>
      <c r="ITU3" s="12"/>
      <c r="ITV3" s="12"/>
      <c r="ITW3" s="12"/>
      <c r="ITX3" s="12"/>
      <c r="ITY3" s="12"/>
      <c r="ITZ3" s="12"/>
      <c r="IUA3" s="12"/>
      <c r="IUB3" s="12"/>
      <c r="IUC3" s="12"/>
      <c r="IUD3" s="12"/>
      <c r="IUE3" s="12"/>
      <c r="IUF3" s="12"/>
      <c r="IUG3" s="12"/>
      <c r="IUH3" s="12"/>
      <c r="IUI3" s="12"/>
      <c r="IUJ3" s="12"/>
      <c r="IUK3" s="12"/>
      <c r="IUL3" s="12"/>
      <c r="IUM3" s="12"/>
      <c r="IUN3" s="12"/>
      <c r="IUO3" s="12"/>
      <c r="IUP3" s="12"/>
      <c r="IUQ3" s="12"/>
      <c r="IUR3" s="12"/>
      <c r="IUS3" s="12"/>
      <c r="IUT3" s="12"/>
      <c r="IUU3" s="12"/>
      <c r="IUV3" s="12"/>
      <c r="IUW3" s="12"/>
      <c r="IUX3" s="12"/>
      <c r="IUY3" s="12"/>
      <c r="IUZ3" s="12"/>
      <c r="IVA3" s="12"/>
      <c r="IVB3" s="12"/>
      <c r="IVC3" s="12"/>
      <c r="IVD3" s="12"/>
      <c r="IVE3" s="12"/>
      <c r="IVF3" s="12"/>
      <c r="IVG3" s="12"/>
      <c r="IVH3" s="12"/>
      <c r="IVI3" s="12"/>
      <c r="IVJ3" s="12"/>
      <c r="IVK3" s="12"/>
      <c r="IVL3" s="12"/>
      <c r="IVM3" s="12"/>
      <c r="IVN3" s="12"/>
      <c r="IVO3" s="12"/>
      <c r="IVP3" s="12"/>
      <c r="IVQ3" s="12"/>
      <c r="IVR3" s="12"/>
      <c r="IVS3" s="12"/>
      <c r="IVT3" s="12"/>
      <c r="IVU3" s="12"/>
      <c r="IVV3" s="12"/>
      <c r="IVW3" s="12"/>
      <c r="IVX3" s="12"/>
      <c r="IVY3" s="12"/>
      <c r="IVZ3" s="12"/>
      <c r="IWA3" s="12"/>
      <c r="IWB3" s="12"/>
      <c r="IWC3" s="12"/>
      <c r="IWD3" s="12"/>
      <c r="IWE3" s="12"/>
      <c r="IWF3" s="12"/>
      <c r="IWG3" s="12"/>
      <c r="IWH3" s="12"/>
      <c r="IWI3" s="12"/>
      <c r="IWJ3" s="12"/>
      <c r="IWK3" s="12"/>
      <c r="IWL3" s="12"/>
      <c r="IWM3" s="12"/>
      <c r="IWN3" s="12"/>
      <c r="IWO3" s="12"/>
      <c r="IWP3" s="12"/>
      <c r="IWQ3" s="12"/>
      <c r="IWR3" s="12"/>
      <c r="IWS3" s="12"/>
      <c r="IWT3" s="12"/>
      <c r="IWU3" s="12"/>
      <c r="IWV3" s="12"/>
      <c r="IWW3" s="12"/>
      <c r="IWX3" s="12"/>
      <c r="IWY3" s="12"/>
      <c r="IWZ3" s="12"/>
      <c r="IXA3" s="12"/>
      <c r="IXB3" s="12"/>
      <c r="IXC3" s="12"/>
      <c r="IXD3" s="12"/>
      <c r="IXE3" s="12"/>
      <c r="IXF3" s="12"/>
      <c r="IXG3" s="12"/>
      <c r="IXH3" s="12"/>
      <c r="IXI3" s="12"/>
      <c r="IXJ3" s="12"/>
      <c r="IXK3" s="12"/>
      <c r="IXL3" s="12"/>
      <c r="IXM3" s="12"/>
      <c r="IXN3" s="12"/>
      <c r="IXO3" s="12"/>
      <c r="IXP3" s="12"/>
      <c r="IXQ3" s="12"/>
      <c r="IXR3" s="12"/>
      <c r="IXS3" s="12"/>
      <c r="IXT3" s="12"/>
      <c r="IXU3" s="12"/>
      <c r="IXV3" s="12"/>
      <c r="IXW3" s="12"/>
      <c r="IXX3" s="12"/>
      <c r="IXY3" s="12"/>
      <c r="IXZ3" s="12"/>
      <c r="IYA3" s="12"/>
      <c r="IYB3" s="12"/>
      <c r="IYC3" s="12"/>
      <c r="IYD3" s="12"/>
      <c r="IYE3" s="12"/>
      <c r="IYF3" s="12"/>
      <c r="IYG3" s="12"/>
      <c r="IYH3" s="12"/>
      <c r="IYI3" s="12"/>
      <c r="IYJ3" s="12"/>
      <c r="IYK3" s="12"/>
      <c r="IYL3" s="12"/>
      <c r="IYM3" s="12"/>
      <c r="IYN3" s="12"/>
      <c r="IYO3" s="12"/>
      <c r="IYP3" s="12"/>
      <c r="IYQ3" s="12"/>
      <c r="IYR3" s="12"/>
      <c r="IYS3" s="12"/>
      <c r="IYT3" s="12"/>
      <c r="IYU3" s="12"/>
      <c r="IYV3" s="12"/>
      <c r="IYW3" s="12"/>
      <c r="IYX3" s="12"/>
      <c r="IYY3" s="12"/>
      <c r="IYZ3" s="12"/>
      <c r="IZA3" s="12"/>
      <c r="IZB3" s="12"/>
      <c r="IZC3" s="12"/>
      <c r="IZD3" s="12"/>
      <c r="IZE3" s="12"/>
      <c r="IZF3" s="12"/>
      <c r="IZG3" s="12"/>
      <c r="IZH3" s="12"/>
      <c r="IZI3" s="12"/>
      <c r="IZJ3" s="12"/>
      <c r="IZK3" s="12"/>
      <c r="IZL3" s="12"/>
      <c r="IZM3" s="12"/>
      <c r="IZN3" s="12"/>
      <c r="IZO3" s="12"/>
      <c r="IZP3" s="12"/>
      <c r="IZQ3" s="12"/>
      <c r="IZR3" s="12"/>
      <c r="IZS3" s="12"/>
      <c r="IZT3" s="12"/>
      <c r="IZU3" s="12"/>
      <c r="IZV3" s="12"/>
      <c r="IZW3" s="12"/>
      <c r="IZX3" s="12"/>
      <c r="IZY3" s="12"/>
      <c r="IZZ3" s="12"/>
      <c r="JAA3" s="12"/>
      <c r="JAB3" s="12"/>
      <c r="JAC3" s="12"/>
      <c r="JAD3" s="12"/>
      <c r="JAE3" s="12"/>
      <c r="JAF3" s="12"/>
      <c r="JAG3" s="12"/>
      <c r="JAH3" s="12"/>
      <c r="JAI3" s="12"/>
      <c r="JAJ3" s="12"/>
      <c r="JAK3" s="12"/>
      <c r="JAL3" s="12"/>
      <c r="JAM3" s="12"/>
      <c r="JAN3" s="12"/>
      <c r="JAO3" s="12"/>
      <c r="JAP3" s="12"/>
      <c r="JAQ3" s="12"/>
      <c r="JAR3" s="12"/>
      <c r="JAS3" s="12"/>
      <c r="JAT3" s="12"/>
      <c r="JAU3" s="12"/>
      <c r="JAV3" s="12"/>
      <c r="JAW3" s="12"/>
      <c r="JAX3" s="12"/>
      <c r="JAY3" s="12"/>
      <c r="JAZ3" s="12"/>
      <c r="JBA3" s="12"/>
      <c r="JBB3" s="12"/>
      <c r="JBC3" s="12"/>
      <c r="JBD3" s="12"/>
      <c r="JBE3" s="12"/>
      <c r="JBF3" s="12"/>
      <c r="JBG3" s="12"/>
      <c r="JBH3" s="12"/>
      <c r="JBI3" s="12"/>
      <c r="JBJ3" s="12"/>
      <c r="JBK3" s="12"/>
      <c r="JBL3" s="12"/>
      <c r="JBM3" s="12"/>
      <c r="JBN3" s="12"/>
      <c r="JBO3" s="12"/>
      <c r="JBP3" s="12"/>
      <c r="JBQ3" s="12"/>
      <c r="JBR3" s="12"/>
      <c r="JBS3" s="12"/>
      <c r="JBT3" s="12"/>
      <c r="JBU3" s="12"/>
      <c r="JBV3" s="12"/>
      <c r="JBW3" s="12"/>
      <c r="JBX3" s="12"/>
      <c r="JBY3" s="12"/>
      <c r="JBZ3" s="12"/>
      <c r="JCA3" s="12"/>
      <c r="JCB3" s="12"/>
      <c r="JCC3" s="12"/>
      <c r="JCD3" s="12"/>
      <c r="JCE3" s="12"/>
      <c r="JCF3" s="12"/>
      <c r="JCG3" s="12"/>
      <c r="JCH3" s="12"/>
      <c r="JCI3" s="12"/>
      <c r="JCJ3" s="12"/>
      <c r="JCK3" s="12"/>
      <c r="JCL3" s="12"/>
      <c r="JCM3" s="12"/>
      <c r="JCN3" s="12"/>
      <c r="JCO3" s="12"/>
      <c r="JCP3" s="12"/>
      <c r="JCQ3" s="12"/>
      <c r="JCR3" s="12"/>
      <c r="JCS3" s="12"/>
      <c r="JCT3" s="12"/>
      <c r="JCU3" s="12"/>
      <c r="JCV3" s="12"/>
      <c r="JCW3" s="12"/>
      <c r="JCX3" s="12"/>
      <c r="JCY3" s="12"/>
      <c r="JCZ3" s="12"/>
      <c r="JDA3" s="12"/>
      <c r="JDB3" s="12"/>
      <c r="JDC3" s="12"/>
      <c r="JDD3" s="12"/>
      <c r="JDE3" s="12"/>
      <c r="JDF3" s="12"/>
      <c r="JDG3" s="12"/>
      <c r="JDH3" s="12"/>
      <c r="JDI3" s="12"/>
      <c r="JDJ3" s="12"/>
      <c r="JDK3" s="12"/>
      <c r="JDL3" s="12"/>
      <c r="JDM3" s="12"/>
      <c r="JDN3" s="12"/>
      <c r="JDO3" s="12"/>
      <c r="JDP3" s="12"/>
      <c r="JDQ3" s="12"/>
      <c r="JDR3" s="12"/>
      <c r="JDS3" s="12"/>
      <c r="JDT3" s="12"/>
      <c r="JDU3" s="12"/>
      <c r="JDV3" s="12"/>
      <c r="JDW3" s="12"/>
      <c r="JDX3" s="12"/>
      <c r="JDY3" s="12"/>
      <c r="JDZ3" s="12"/>
      <c r="JEA3" s="12"/>
      <c r="JEB3" s="12"/>
      <c r="JEC3" s="12"/>
      <c r="JED3" s="12"/>
      <c r="JEE3" s="12"/>
      <c r="JEF3" s="12"/>
      <c r="JEG3" s="12"/>
      <c r="JEH3" s="12"/>
      <c r="JEI3" s="12"/>
      <c r="JEJ3" s="12"/>
      <c r="JEK3" s="12"/>
      <c r="JEL3" s="12"/>
      <c r="JEM3" s="12"/>
      <c r="JEN3" s="12"/>
      <c r="JEO3" s="12"/>
      <c r="JEP3" s="12"/>
      <c r="JEQ3" s="12"/>
      <c r="JER3" s="12"/>
      <c r="JES3" s="12"/>
      <c r="JET3" s="12"/>
      <c r="JEU3" s="12"/>
      <c r="JEV3" s="12"/>
      <c r="JEW3" s="12"/>
      <c r="JEX3" s="12"/>
      <c r="JEY3" s="12"/>
      <c r="JEZ3" s="12"/>
      <c r="JFA3" s="12"/>
      <c r="JFB3" s="12"/>
      <c r="JFC3" s="12"/>
      <c r="JFD3" s="12"/>
      <c r="JFE3" s="12"/>
      <c r="JFF3" s="12"/>
      <c r="JFG3" s="12"/>
      <c r="JFH3" s="12"/>
      <c r="JFI3" s="12"/>
      <c r="JFJ3" s="12"/>
      <c r="JFK3" s="12"/>
      <c r="JFL3" s="12"/>
      <c r="JFM3" s="12"/>
      <c r="JFN3" s="12"/>
      <c r="JFO3" s="12"/>
      <c r="JFP3" s="12"/>
      <c r="JFQ3" s="12"/>
      <c r="JFR3" s="12"/>
      <c r="JFS3" s="12"/>
      <c r="JFT3" s="12"/>
      <c r="JFU3" s="12"/>
      <c r="JFV3" s="12"/>
      <c r="JFW3" s="12"/>
      <c r="JFX3" s="12"/>
      <c r="JFY3" s="12"/>
      <c r="JFZ3" s="12"/>
      <c r="JGA3" s="12"/>
      <c r="JGB3" s="12"/>
      <c r="JGC3" s="12"/>
      <c r="JGD3" s="12"/>
      <c r="JGE3" s="12"/>
      <c r="JGF3" s="12"/>
      <c r="JGG3" s="12"/>
      <c r="JGH3" s="12"/>
      <c r="JGI3" s="12"/>
      <c r="JGJ3" s="12"/>
      <c r="JGK3" s="12"/>
      <c r="JGL3" s="12"/>
      <c r="JGM3" s="12"/>
      <c r="JGN3" s="12"/>
      <c r="JGO3" s="12"/>
      <c r="JGP3" s="12"/>
      <c r="JGQ3" s="12"/>
      <c r="JGR3" s="12"/>
      <c r="JGS3" s="12"/>
      <c r="JGT3" s="12"/>
      <c r="JGU3" s="12"/>
      <c r="JGV3" s="12"/>
      <c r="JGW3" s="12"/>
      <c r="JGX3" s="12"/>
      <c r="JGY3" s="12"/>
      <c r="JGZ3" s="12"/>
      <c r="JHA3" s="12"/>
      <c r="JHB3" s="12"/>
      <c r="JHC3" s="12"/>
      <c r="JHD3" s="12"/>
      <c r="JHE3" s="12"/>
      <c r="JHF3" s="12"/>
      <c r="JHG3" s="12"/>
      <c r="JHH3" s="12"/>
      <c r="JHI3" s="12"/>
      <c r="JHJ3" s="12"/>
      <c r="JHK3" s="12"/>
      <c r="JHL3" s="12"/>
      <c r="JHM3" s="12"/>
      <c r="JHN3" s="12"/>
      <c r="JHO3" s="12"/>
      <c r="JHP3" s="12"/>
      <c r="JHQ3" s="12"/>
      <c r="JHR3" s="12"/>
      <c r="JHS3" s="12"/>
      <c r="JHT3" s="12"/>
      <c r="JHU3" s="12"/>
      <c r="JHV3" s="12"/>
      <c r="JHW3" s="12"/>
      <c r="JHX3" s="12"/>
      <c r="JHY3" s="12"/>
      <c r="JHZ3" s="12"/>
      <c r="JIA3" s="12"/>
      <c r="JIB3" s="12"/>
      <c r="JIC3" s="12"/>
      <c r="JID3" s="12"/>
      <c r="JIE3" s="12"/>
      <c r="JIF3" s="12"/>
      <c r="JIG3" s="12"/>
      <c r="JIH3" s="12"/>
      <c r="JII3" s="12"/>
      <c r="JIJ3" s="12"/>
      <c r="JIK3" s="12"/>
      <c r="JIL3" s="12"/>
      <c r="JIM3" s="12"/>
      <c r="JIN3" s="12"/>
      <c r="JIO3" s="12"/>
      <c r="JIP3" s="12"/>
      <c r="JIQ3" s="12"/>
      <c r="JIR3" s="12"/>
      <c r="JIS3" s="12"/>
      <c r="JIT3" s="12"/>
      <c r="JIU3" s="12"/>
      <c r="JIV3" s="12"/>
      <c r="JIW3" s="12"/>
      <c r="JIX3" s="12"/>
      <c r="JIY3" s="12"/>
      <c r="JIZ3" s="12"/>
      <c r="JJA3" s="12"/>
      <c r="JJB3" s="12"/>
      <c r="JJC3" s="12"/>
      <c r="JJD3" s="12"/>
      <c r="JJE3" s="12"/>
      <c r="JJF3" s="12"/>
      <c r="JJG3" s="12"/>
      <c r="JJH3" s="12"/>
      <c r="JJI3" s="12"/>
      <c r="JJJ3" s="12"/>
      <c r="JJK3" s="12"/>
      <c r="JJL3" s="12"/>
      <c r="JJM3" s="12"/>
      <c r="JJN3" s="12"/>
      <c r="JJO3" s="12"/>
      <c r="JJP3" s="12"/>
      <c r="JJQ3" s="12"/>
      <c r="JJR3" s="12"/>
      <c r="JJS3" s="12"/>
      <c r="JJT3" s="12"/>
      <c r="JJU3" s="12"/>
      <c r="JJV3" s="12"/>
      <c r="JJW3" s="12"/>
      <c r="JJX3" s="12"/>
      <c r="JJY3" s="12"/>
      <c r="JJZ3" s="12"/>
      <c r="JKA3" s="12"/>
      <c r="JKB3" s="12"/>
      <c r="JKC3" s="12"/>
      <c r="JKD3" s="12"/>
      <c r="JKE3" s="12"/>
      <c r="JKF3" s="12"/>
      <c r="JKG3" s="12"/>
      <c r="JKH3" s="12"/>
      <c r="JKI3" s="12"/>
      <c r="JKJ3" s="12"/>
      <c r="JKK3" s="12"/>
      <c r="JKL3" s="12"/>
      <c r="JKM3" s="12"/>
      <c r="JKN3" s="12"/>
      <c r="JKO3" s="12"/>
      <c r="JKP3" s="12"/>
      <c r="JKQ3" s="12"/>
      <c r="JKR3" s="12"/>
      <c r="JKS3" s="12"/>
      <c r="JKT3" s="12"/>
      <c r="JKU3" s="12"/>
      <c r="JKV3" s="12"/>
      <c r="JKW3" s="12"/>
      <c r="JKX3" s="12"/>
      <c r="JKY3" s="12"/>
      <c r="JKZ3" s="12"/>
      <c r="JLA3" s="12"/>
      <c r="JLB3" s="12"/>
      <c r="JLC3" s="12"/>
      <c r="JLD3" s="12"/>
      <c r="JLE3" s="12"/>
      <c r="JLF3" s="12"/>
      <c r="JLG3" s="12"/>
      <c r="JLH3" s="12"/>
      <c r="JLI3" s="12"/>
      <c r="JLJ3" s="12"/>
      <c r="JLK3" s="12"/>
      <c r="JLL3" s="12"/>
      <c r="JLM3" s="12"/>
      <c r="JLN3" s="12"/>
      <c r="JLO3" s="12"/>
      <c r="JLP3" s="12"/>
      <c r="JLQ3" s="12"/>
      <c r="JLR3" s="12"/>
      <c r="JLS3" s="12"/>
      <c r="JLT3" s="12"/>
      <c r="JLU3" s="12"/>
      <c r="JLV3" s="12"/>
      <c r="JLW3" s="12"/>
      <c r="JLX3" s="12"/>
      <c r="JLY3" s="12"/>
      <c r="JLZ3" s="12"/>
      <c r="JMA3" s="12"/>
      <c r="JMB3" s="12"/>
      <c r="JMC3" s="12"/>
      <c r="JMD3" s="12"/>
      <c r="JME3" s="12"/>
      <c r="JMF3" s="12"/>
      <c r="JMG3" s="12"/>
      <c r="JMH3" s="12"/>
      <c r="JMI3" s="12"/>
      <c r="JMJ3" s="12"/>
      <c r="JMK3" s="12"/>
      <c r="JML3" s="12"/>
      <c r="JMM3" s="12"/>
      <c r="JMN3" s="12"/>
      <c r="JMO3" s="12"/>
      <c r="JMP3" s="12"/>
      <c r="JMQ3" s="12"/>
      <c r="JMR3" s="12"/>
      <c r="JMS3" s="12"/>
      <c r="JMT3" s="12"/>
      <c r="JMU3" s="12"/>
      <c r="JMV3" s="12"/>
      <c r="JMW3" s="12"/>
      <c r="JMX3" s="12"/>
      <c r="JMY3" s="12"/>
      <c r="JMZ3" s="12"/>
      <c r="JNA3" s="12"/>
      <c r="JNB3" s="12"/>
      <c r="JNC3" s="12"/>
      <c r="JND3" s="12"/>
      <c r="JNE3" s="12"/>
      <c r="JNF3" s="12"/>
      <c r="JNG3" s="12"/>
      <c r="JNH3" s="12"/>
      <c r="JNI3" s="12"/>
      <c r="JNJ3" s="12"/>
      <c r="JNK3" s="12"/>
      <c r="JNL3" s="12"/>
      <c r="JNM3" s="12"/>
      <c r="JNN3" s="12"/>
      <c r="JNO3" s="12"/>
      <c r="JNP3" s="12"/>
      <c r="JNQ3" s="12"/>
      <c r="JNR3" s="12"/>
      <c r="JNS3" s="12"/>
      <c r="JNT3" s="12"/>
      <c r="JNU3" s="12"/>
      <c r="JNV3" s="12"/>
      <c r="JNW3" s="12"/>
      <c r="JNX3" s="12"/>
      <c r="JNY3" s="12"/>
      <c r="JNZ3" s="12"/>
      <c r="JOA3" s="12"/>
      <c r="JOB3" s="12"/>
      <c r="JOC3" s="12"/>
      <c r="JOD3" s="12"/>
      <c r="JOE3" s="12"/>
      <c r="JOF3" s="12"/>
      <c r="JOG3" s="12"/>
      <c r="JOH3" s="12"/>
      <c r="JOI3" s="12"/>
      <c r="JOJ3" s="12"/>
      <c r="JOK3" s="12"/>
      <c r="JOL3" s="12"/>
      <c r="JOM3" s="12"/>
      <c r="JON3" s="12"/>
      <c r="JOO3" s="12"/>
      <c r="JOP3" s="12"/>
      <c r="JOQ3" s="12"/>
      <c r="JOR3" s="12"/>
      <c r="JOS3" s="12"/>
      <c r="JOT3" s="12"/>
      <c r="JOU3" s="12"/>
      <c r="JOV3" s="12"/>
      <c r="JOW3" s="12"/>
      <c r="JOX3" s="12"/>
      <c r="JOY3" s="12"/>
      <c r="JOZ3" s="12"/>
      <c r="JPA3" s="12"/>
      <c r="JPB3" s="12"/>
      <c r="JPC3" s="12"/>
      <c r="JPD3" s="12"/>
      <c r="JPE3" s="12"/>
      <c r="JPF3" s="12"/>
      <c r="JPG3" s="12"/>
      <c r="JPH3" s="12"/>
      <c r="JPI3" s="12"/>
      <c r="JPJ3" s="12"/>
      <c r="JPK3" s="12"/>
      <c r="JPL3" s="12"/>
      <c r="JPM3" s="12"/>
      <c r="JPN3" s="12"/>
      <c r="JPO3" s="12"/>
      <c r="JPP3" s="12"/>
      <c r="JPQ3" s="12"/>
      <c r="JPR3" s="12"/>
      <c r="JPS3" s="12"/>
      <c r="JPT3" s="12"/>
      <c r="JPU3" s="12"/>
      <c r="JPV3" s="12"/>
      <c r="JPW3" s="12"/>
      <c r="JPX3" s="12"/>
      <c r="JPY3" s="12"/>
      <c r="JPZ3" s="12"/>
      <c r="JQA3" s="12"/>
      <c r="JQB3" s="12"/>
      <c r="JQC3" s="12"/>
      <c r="JQD3" s="12"/>
      <c r="JQE3" s="12"/>
      <c r="JQF3" s="12"/>
      <c r="JQG3" s="12"/>
      <c r="JQH3" s="12"/>
      <c r="JQI3" s="12"/>
      <c r="JQJ3" s="12"/>
      <c r="JQK3" s="12"/>
      <c r="JQL3" s="12"/>
      <c r="JQM3" s="12"/>
      <c r="JQN3" s="12"/>
      <c r="JQO3" s="12"/>
      <c r="JQP3" s="12"/>
      <c r="JQQ3" s="12"/>
      <c r="JQR3" s="12"/>
      <c r="JQS3" s="12"/>
      <c r="JQT3" s="12"/>
      <c r="JQU3" s="12"/>
      <c r="JQV3" s="12"/>
      <c r="JQW3" s="12"/>
      <c r="JQX3" s="12"/>
      <c r="JQY3" s="12"/>
      <c r="JQZ3" s="12"/>
      <c r="JRA3" s="12"/>
      <c r="JRB3" s="12"/>
      <c r="JRC3" s="12"/>
      <c r="JRD3" s="12"/>
      <c r="JRE3" s="12"/>
      <c r="JRF3" s="12"/>
      <c r="JRG3" s="12"/>
      <c r="JRH3" s="12"/>
      <c r="JRI3" s="12"/>
      <c r="JRJ3" s="12"/>
      <c r="JRK3" s="12"/>
      <c r="JRL3" s="12"/>
      <c r="JRM3" s="12"/>
      <c r="JRN3" s="12"/>
      <c r="JRO3" s="12"/>
      <c r="JRP3" s="12"/>
      <c r="JRQ3" s="12"/>
      <c r="JRR3" s="12"/>
      <c r="JRS3" s="12"/>
      <c r="JRT3" s="12"/>
      <c r="JRU3" s="12"/>
      <c r="JRV3" s="12"/>
      <c r="JRW3" s="12"/>
      <c r="JRX3" s="12"/>
      <c r="JRY3" s="12"/>
      <c r="JRZ3" s="12"/>
      <c r="JSA3" s="12"/>
      <c r="JSB3" s="12"/>
      <c r="JSC3" s="12"/>
      <c r="JSD3" s="12"/>
      <c r="JSE3" s="12"/>
      <c r="JSF3" s="12"/>
      <c r="JSG3" s="12"/>
      <c r="JSH3" s="12"/>
      <c r="JSI3" s="12"/>
      <c r="JSJ3" s="12"/>
      <c r="JSK3" s="12"/>
      <c r="JSL3" s="12"/>
      <c r="JSM3" s="12"/>
      <c r="JSN3" s="12"/>
      <c r="JSO3" s="12"/>
      <c r="JSP3" s="12"/>
      <c r="JSQ3" s="12"/>
      <c r="JSR3" s="12"/>
      <c r="JSS3" s="12"/>
      <c r="JST3" s="12"/>
      <c r="JSU3" s="12"/>
      <c r="JSV3" s="12"/>
      <c r="JSW3" s="12"/>
      <c r="JSX3" s="12"/>
      <c r="JSY3" s="12"/>
      <c r="JSZ3" s="12"/>
      <c r="JTA3" s="12"/>
      <c r="JTB3" s="12"/>
      <c r="JTC3" s="12"/>
      <c r="JTD3" s="12"/>
      <c r="JTE3" s="12"/>
      <c r="JTF3" s="12"/>
      <c r="JTG3" s="12"/>
      <c r="JTH3" s="12"/>
      <c r="JTI3" s="12"/>
      <c r="JTJ3" s="12"/>
      <c r="JTK3" s="12"/>
      <c r="JTL3" s="12"/>
      <c r="JTM3" s="12"/>
      <c r="JTN3" s="12"/>
      <c r="JTO3" s="12"/>
      <c r="JTP3" s="12"/>
      <c r="JTQ3" s="12"/>
      <c r="JTR3" s="12"/>
      <c r="JTS3" s="12"/>
      <c r="JTT3" s="12"/>
      <c r="JTU3" s="12"/>
      <c r="JTV3" s="12"/>
      <c r="JTW3" s="12"/>
      <c r="JTX3" s="12"/>
      <c r="JTY3" s="12"/>
      <c r="JTZ3" s="12"/>
      <c r="JUA3" s="12"/>
      <c r="JUB3" s="12"/>
      <c r="JUC3" s="12"/>
      <c r="JUD3" s="12"/>
      <c r="JUE3" s="12"/>
      <c r="JUF3" s="12"/>
      <c r="JUG3" s="12"/>
      <c r="JUH3" s="12"/>
      <c r="JUI3" s="12"/>
      <c r="JUJ3" s="12"/>
      <c r="JUK3" s="12"/>
      <c r="JUL3" s="12"/>
      <c r="JUM3" s="12"/>
      <c r="JUN3" s="12"/>
      <c r="JUO3" s="12"/>
      <c r="JUP3" s="12"/>
      <c r="JUQ3" s="12"/>
      <c r="JUR3" s="12"/>
      <c r="JUS3" s="12"/>
      <c r="JUT3" s="12"/>
      <c r="JUU3" s="12"/>
      <c r="JUV3" s="12"/>
      <c r="JUW3" s="12"/>
      <c r="JUX3" s="12"/>
      <c r="JUY3" s="12"/>
      <c r="JUZ3" s="12"/>
      <c r="JVA3" s="12"/>
      <c r="JVB3" s="12"/>
      <c r="JVC3" s="12"/>
      <c r="JVD3" s="12"/>
      <c r="JVE3" s="12"/>
      <c r="JVF3" s="12"/>
      <c r="JVG3" s="12"/>
      <c r="JVH3" s="12"/>
      <c r="JVI3" s="12"/>
      <c r="JVJ3" s="12"/>
      <c r="JVK3" s="12"/>
      <c r="JVL3" s="12"/>
      <c r="JVM3" s="12"/>
      <c r="JVN3" s="12"/>
      <c r="JVO3" s="12"/>
      <c r="JVP3" s="12"/>
      <c r="JVQ3" s="12"/>
      <c r="JVR3" s="12"/>
      <c r="JVS3" s="12"/>
      <c r="JVT3" s="12"/>
      <c r="JVU3" s="12"/>
      <c r="JVV3" s="12"/>
      <c r="JVW3" s="12"/>
      <c r="JVX3" s="12"/>
      <c r="JVY3" s="12"/>
      <c r="JVZ3" s="12"/>
      <c r="JWA3" s="12"/>
      <c r="JWB3" s="12"/>
      <c r="JWC3" s="12"/>
      <c r="JWD3" s="12"/>
      <c r="JWE3" s="12"/>
      <c r="JWF3" s="12"/>
      <c r="JWG3" s="12"/>
      <c r="JWH3" s="12"/>
      <c r="JWI3" s="12"/>
      <c r="JWJ3" s="12"/>
      <c r="JWK3" s="12"/>
      <c r="JWL3" s="12"/>
      <c r="JWM3" s="12"/>
      <c r="JWN3" s="12"/>
      <c r="JWO3" s="12"/>
      <c r="JWP3" s="12"/>
      <c r="JWQ3" s="12"/>
      <c r="JWR3" s="12"/>
      <c r="JWS3" s="12"/>
      <c r="JWT3" s="12"/>
      <c r="JWU3" s="12"/>
      <c r="JWV3" s="12"/>
      <c r="JWW3" s="12"/>
      <c r="JWX3" s="12"/>
      <c r="JWY3" s="12"/>
      <c r="JWZ3" s="12"/>
      <c r="JXA3" s="12"/>
      <c r="JXB3" s="12"/>
      <c r="JXC3" s="12"/>
      <c r="JXD3" s="12"/>
      <c r="JXE3" s="12"/>
      <c r="JXF3" s="12"/>
      <c r="JXG3" s="12"/>
      <c r="JXH3" s="12"/>
      <c r="JXI3" s="12"/>
      <c r="JXJ3" s="12"/>
      <c r="JXK3" s="12"/>
      <c r="JXL3" s="12"/>
      <c r="JXM3" s="12"/>
      <c r="JXN3" s="12"/>
      <c r="JXO3" s="12"/>
      <c r="JXP3" s="12"/>
      <c r="JXQ3" s="12"/>
      <c r="JXR3" s="12"/>
      <c r="JXS3" s="12"/>
      <c r="JXT3" s="12"/>
      <c r="JXU3" s="12"/>
      <c r="JXV3" s="12"/>
      <c r="JXW3" s="12"/>
      <c r="JXX3" s="12"/>
      <c r="JXY3" s="12"/>
      <c r="JXZ3" s="12"/>
      <c r="JYA3" s="12"/>
      <c r="JYB3" s="12"/>
      <c r="JYC3" s="12"/>
      <c r="JYD3" s="12"/>
      <c r="JYE3" s="12"/>
      <c r="JYF3" s="12"/>
      <c r="JYG3" s="12"/>
      <c r="JYH3" s="12"/>
      <c r="JYI3" s="12"/>
      <c r="JYJ3" s="12"/>
      <c r="JYK3" s="12"/>
      <c r="JYL3" s="12"/>
      <c r="JYM3" s="12"/>
      <c r="JYN3" s="12"/>
      <c r="JYO3" s="12"/>
      <c r="JYP3" s="12"/>
      <c r="JYQ3" s="12"/>
      <c r="JYR3" s="12"/>
      <c r="JYS3" s="12"/>
      <c r="JYT3" s="12"/>
      <c r="JYU3" s="12"/>
      <c r="JYV3" s="12"/>
      <c r="JYW3" s="12"/>
      <c r="JYX3" s="12"/>
      <c r="JYY3" s="12"/>
      <c r="JYZ3" s="12"/>
      <c r="JZA3" s="12"/>
      <c r="JZB3" s="12"/>
      <c r="JZC3" s="12"/>
      <c r="JZD3" s="12"/>
      <c r="JZE3" s="12"/>
      <c r="JZF3" s="12"/>
      <c r="JZG3" s="12"/>
      <c r="JZH3" s="12"/>
      <c r="JZI3" s="12"/>
      <c r="JZJ3" s="12"/>
      <c r="JZK3" s="12"/>
      <c r="JZL3" s="12"/>
      <c r="JZM3" s="12"/>
      <c r="JZN3" s="12"/>
      <c r="JZO3" s="12"/>
      <c r="JZP3" s="12"/>
      <c r="JZQ3" s="12"/>
      <c r="JZR3" s="12"/>
      <c r="JZS3" s="12"/>
      <c r="JZT3" s="12"/>
      <c r="JZU3" s="12"/>
      <c r="JZV3" s="12"/>
      <c r="JZW3" s="12"/>
      <c r="JZX3" s="12"/>
      <c r="JZY3" s="12"/>
      <c r="JZZ3" s="12"/>
      <c r="KAA3" s="12"/>
      <c r="KAB3" s="12"/>
      <c r="KAC3" s="12"/>
      <c r="KAD3" s="12"/>
      <c r="KAE3" s="12"/>
      <c r="KAF3" s="12"/>
      <c r="KAG3" s="12"/>
      <c r="KAH3" s="12"/>
      <c r="KAI3" s="12"/>
      <c r="KAJ3" s="12"/>
      <c r="KAK3" s="12"/>
      <c r="KAL3" s="12"/>
      <c r="KAM3" s="12"/>
      <c r="KAN3" s="12"/>
      <c r="KAO3" s="12"/>
      <c r="KAP3" s="12"/>
      <c r="KAQ3" s="12"/>
      <c r="KAR3" s="12"/>
      <c r="KAS3" s="12"/>
      <c r="KAT3" s="12"/>
      <c r="KAU3" s="12"/>
      <c r="KAV3" s="12"/>
      <c r="KAW3" s="12"/>
      <c r="KAX3" s="12"/>
      <c r="KAY3" s="12"/>
      <c r="KAZ3" s="12"/>
      <c r="KBA3" s="12"/>
      <c r="KBB3" s="12"/>
      <c r="KBC3" s="12"/>
      <c r="KBD3" s="12"/>
      <c r="KBE3" s="12"/>
      <c r="KBF3" s="12"/>
      <c r="KBG3" s="12"/>
      <c r="KBH3" s="12"/>
      <c r="KBI3" s="12"/>
      <c r="KBJ3" s="12"/>
      <c r="KBK3" s="12"/>
      <c r="KBL3" s="12"/>
      <c r="KBM3" s="12"/>
      <c r="KBN3" s="12"/>
      <c r="KBO3" s="12"/>
      <c r="KBP3" s="12"/>
      <c r="KBQ3" s="12"/>
      <c r="KBR3" s="12"/>
      <c r="KBS3" s="12"/>
      <c r="KBT3" s="12"/>
      <c r="KBU3" s="12"/>
      <c r="KBV3" s="12"/>
      <c r="KBW3" s="12"/>
      <c r="KBX3" s="12"/>
      <c r="KBY3" s="12"/>
      <c r="KBZ3" s="12"/>
      <c r="KCA3" s="12"/>
      <c r="KCB3" s="12"/>
      <c r="KCC3" s="12"/>
      <c r="KCD3" s="12"/>
      <c r="KCE3" s="12"/>
      <c r="KCF3" s="12"/>
      <c r="KCG3" s="12"/>
      <c r="KCH3" s="12"/>
      <c r="KCI3" s="12"/>
      <c r="KCJ3" s="12"/>
      <c r="KCK3" s="12"/>
      <c r="KCL3" s="12"/>
      <c r="KCM3" s="12"/>
      <c r="KCN3" s="12"/>
      <c r="KCO3" s="12"/>
      <c r="KCP3" s="12"/>
      <c r="KCQ3" s="12"/>
      <c r="KCR3" s="12"/>
      <c r="KCS3" s="12"/>
      <c r="KCT3" s="12"/>
      <c r="KCU3" s="12"/>
      <c r="KCV3" s="12"/>
      <c r="KCW3" s="12"/>
      <c r="KCX3" s="12"/>
      <c r="KCY3" s="12"/>
      <c r="KCZ3" s="12"/>
      <c r="KDA3" s="12"/>
      <c r="KDB3" s="12"/>
      <c r="KDC3" s="12"/>
      <c r="KDD3" s="12"/>
      <c r="KDE3" s="12"/>
      <c r="KDF3" s="12"/>
      <c r="KDG3" s="12"/>
      <c r="KDH3" s="12"/>
      <c r="KDI3" s="12"/>
      <c r="KDJ3" s="12"/>
      <c r="KDK3" s="12"/>
      <c r="KDL3" s="12"/>
      <c r="KDM3" s="12"/>
      <c r="KDN3" s="12"/>
      <c r="KDO3" s="12"/>
      <c r="KDP3" s="12"/>
      <c r="KDQ3" s="12"/>
      <c r="KDR3" s="12"/>
      <c r="KDS3" s="12"/>
      <c r="KDT3" s="12"/>
      <c r="KDU3" s="12"/>
      <c r="KDV3" s="12"/>
      <c r="KDW3" s="12"/>
      <c r="KDX3" s="12"/>
      <c r="KDY3" s="12"/>
      <c r="KDZ3" s="12"/>
      <c r="KEA3" s="12"/>
      <c r="KEB3" s="12"/>
      <c r="KEC3" s="12"/>
      <c r="KED3" s="12"/>
      <c r="KEE3" s="12"/>
      <c r="KEF3" s="12"/>
      <c r="KEG3" s="12"/>
      <c r="KEH3" s="12"/>
      <c r="KEI3" s="12"/>
      <c r="KEJ3" s="12"/>
      <c r="KEK3" s="12"/>
      <c r="KEL3" s="12"/>
      <c r="KEM3" s="12"/>
      <c r="KEN3" s="12"/>
      <c r="KEO3" s="12"/>
      <c r="KEP3" s="12"/>
      <c r="KEQ3" s="12"/>
      <c r="KER3" s="12"/>
      <c r="KES3" s="12"/>
      <c r="KET3" s="12"/>
      <c r="KEU3" s="12"/>
      <c r="KEV3" s="12"/>
      <c r="KEW3" s="12"/>
      <c r="KEX3" s="12"/>
      <c r="KEY3" s="12"/>
      <c r="KEZ3" s="12"/>
      <c r="KFA3" s="12"/>
      <c r="KFB3" s="12"/>
      <c r="KFC3" s="12"/>
      <c r="KFD3" s="12"/>
      <c r="KFE3" s="12"/>
      <c r="KFF3" s="12"/>
      <c r="KFG3" s="12"/>
      <c r="KFH3" s="12"/>
      <c r="KFI3" s="12"/>
      <c r="KFJ3" s="12"/>
      <c r="KFK3" s="12"/>
      <c r="KFL3" s="12"/>
      <c r="KFM3" s="12"/>
      <c r="KFN3" s="12"/>
      <c r="KFO3" s="12"/>
      <c r="KFP3" s="12"/>
      <c r="KFQ3" s="12"/>
      <c r="KFR3" s="12"/>
      <c r="KFS3" s="12"/>
      <c r="KFT3" s="12"/>
      <c r="KFU3" s="12"/>
      <c r="KFV3" s="12"/>
      <c r="KFW3" s="12"/>
      <c r="KFX3" s="12"/>
      <c r="KFY3" s="12"/>
      <c r="KFZ3" s="12"/>
      <c r="KGA3" s="12"/>
      <c r="KGB3" s="12"/>
      <c r="KGC3" s="12"/>
      <c r="KGD3" s="12"/>
      <c r="KGE3" s="12"/>
      <c r="KGF3" s="12"/>
      <c r="KGG3" s="12"/>
      <c r="KGH3" s="12"/>
      <c r="KGI3" s="12"/>
      <c r="KGJ3" s="12"/>
      <c r="KGK3" s="12"/>
      <c r="KGL3" s="12"/>
      <c r="KGM3" s="12"/>
      <c r="KGN3" s="12"/>
      <c r="KGO3" s="12"/>
      <c r="KGP3" s="12"/>
      <c r="KGQ3" s="12"/>
      <c r="KGR3" s="12"/>
      <c r="KGS3" s="12"/>
      <c r="KGT3" s="12"/>
      <c r="KGU3" s="12"/>
      <c r="KGV3" s="12"/>
      <c r="KGW3" s="12"/>
      <c r="KGX3" s="12"/>
      <c r="KGY3" s="12"/>
      <c r="KGZ3" s="12"/>
      <c r="KHA3" s="12"/>
      <c r="KHB3" s="12"/>
      <c r="KHC3" s="12"/>
      <c r="KHD3" s="12"/>
      <c r="KHE3" s="12"/>
      <c r="KHF3" s="12"/>
      <c r="KHG3" s="12"/>
      <c r="KHH3" s="12"/>
      <c r="KHI3" s="12"/>
      <c r="KHJ3" s="12"/>
      <c r="KHK3" s="12"/>
      <c r="KHL3" s="12"/>
      <c r="KHM3" s="12"/>
      <c r="KHN3" s="12"/>
      <c r="KHO3" s="12"/>
      <c r="KHP3" s="12"/>
      <c r="KHQ3" s="12"/>
      <c r="KHR3" s="12"/>
      <c r="KHS3" s="12"/>
      <c r="KHT3" s="12"/>
      <c r="KHU3" s="12"/>
      <c r="KHV3" s="12"/>
      <c r="KHW3" s="12"/>
      <c r="KHX3" s="12"/>
      <c r="KHY3" s="12"/>
      <c r="KHZ3" s="12"/>
      <c r="KIA3" s="12"/>
      <c r="KIB3" s="12"/>
      <c r="KIC3" s="12"/>
      <c r="KID3" s="12"/>
      <c r="KIE3" s="12"/>
      <c r="KIF3" s="12"/>
      <c r="KIG3" s="12"/>
      <c r="KIH3" s="12"/>
      <c r="KII3" s="12"/>
      <c r="KIJ3" s="12"/>
      <c r="KIK3" s="12"/>
      <c r="KIL3" s="12"/>
      <c r="KIM3" s="12"/>
      <c r="KIN3" s="12"/>
      <c r="KIO3" s="12"/>
      <c r="KIP3" s="12"/>
      <c r="KIQ3" s="12"/>
      <c r="KIR3" s="12"/>
      <c r="KIS3" s="12"/>
      <c r="KIT3" s="12"/>
      <c r="KIU3" s="12"/>
      <c r="KIV3" s="12"/>
      <c r="KIW3" s="12"/>
      <c r="KIX3" s="12"/>
      <c r="KIY3" s="12"/>
      <c r="KIZ3" s="12"/>
      <c r="KJA3" s="12"/>
      <c r="KJB3" s="12"/>
      <c r="KJC3" s="12"/>
      <c r="KJD3" s="12"/>
      <c r="KJE3" s="12"/>
      <c r="KJF3" s="12"/>
      <c r="KJG3" s="12"/>
      <c r="KJH3" s="12"/>
      <c r="KJI3" s="12"/>
      <c r="KJJ3" s="12"/>
      <c r="KJK3" s="12"/>
      <c r="KJL3" s="12"/>
      <c r="KJM3" s="12"/>
      <c r="KJN3" s="12"/>
      <c r="KJO3" s="12"/>
      <c r="KJP3" s="12"/>
      <c r="KJQ3" s="12"/>
      <c r="KJR3" s="12"/>
      <c r="KJS3" s="12"/>
      <c r="KJT3" s="12"/>
      <c r="KJU3" s="12"/>
      <c r="KJV3" s="12"/>
      <c r="KJW3" s="12"/>
      <c r="KJX3" s="12"/>
      <c r="KJY3" s="12"/>
      <c r="KJZ3" s="12"/>
      <c r="KKA3" s="12"/>
      <c r="KKB3" s="12"/>
      <c r="KKC3" s="12"/>
      <c r="KKD3" s="12"/>
      <c r="KKE3" s="12"/>
      <c r="KKF3" s="12"/>
      <c r="KKG3" s="12"/>
      <c r="KKH3" s="12"/>
      <c r="KKI3" s="12"/>
      <c r="KKJ3" s="12"/>
      <c r="KKK3" s="12"/>
      <c r="KKL3" s="12"/>
      <c r="KKM3" s="12"/>
      <c r="KKN3" s="12"/>
      <c r="KKO3" s="12"/>
      <c r="KKP3" s="12"/>
      <c r="KKQ3" s="12"/>
      <c r="KKR3" s="12"/>
      <c r="KKS3" s="12"/>
      <c r="KKT3" s="12"/>
      <c r="KKU3" s="12"/>
      <c r="KKV3" s="12"/>
      <c r="KKW3" s="12"/>
      <c r="KKX3" s="12"/>
      <c r="KKY3" s="12"/>
      <c r="KKZ3" s="12"/>
      <c r="KLA3" s="12"/>
      <c r="KLB3" s="12"/>
      <c r="KLC3" s="12"/>
      <c r="KLD3" s="12"/>
      <c r="KLE3" s="12"/>
      <c r="KLF3" s="12"/>
      <c r="KLG3" s="12"/>
      <c r="KLH3" s="12"/>
      <c r="KLI3" s="12"/>
      <c r="KLJ3" s="12"/>
      <c r="KLK3" s="12"/>
      <c r="KLL3" s="12"/>
      <c r="KLM3" s="12"/>
      <c r="KLN3" s="12"/>
      <c r="KLO3" s="12"/>
      <c r="KLP3" s="12"/>
      <c r="KLQ3" s="12"/>
      <c r="KLR3" s="12"/>
      <c r="KLS3" s="12"/>
      <c r="KLT3" s="12"/>
      <c r="KLU3" s="12"/>
      <c r="KLV3" s="12"/>
      <c r="KLW3" s="12"/>
      <c r="KLX3" s="12"/>
      <c r="KLY3" s="12"/>
      <c r="KLZ3" s="12"/>
      <c r="KMA3" s="12"/>
      <c r="KMB3" s="12"/>
      <c r="KMC3" s="12"/>
      <c r="KMD3" s="12"/>
      <c r="KME3" s="12"/>
      <c r="KMF3" s="12"/>
      <c r="KMG3" s="12"/>
      <c r="KMH3" s="12"/>
      <c r="KMI3" s="12"/>
      <c r="KMJ3" s="12"/>
      <c r="KMK3" s="12"/>
      <c r="KML3" s="12"/>
      <c r="KMM3" s="12"/>
      <c r="KMN3" s="12"/>
      <c r="KMO3" s="12"/>
      <c r="KMP3" s="12"/>
      <c r="KMQ3" s="12"/>
      <c r="KMR3" s="12"/>
      <c r="KMS3" s="12"/>
      <c r="KMT3" s="12"/>
      <c r="KMU3" s="12"/>
      <c r="KMV3" s="12"/>
      <c r="KMW3" s="12"/>
      <c r="KMX3" s="12"/>
      <c r="KMY3" s="12"/>
      <c r="KMZ3" s="12"/>
      <c r="KNA3" s="12"/>
      <c r="KNB3" s="12"/>
      <c r="KNC3" s="12"/>
      <c r="KND3" s="12"/>
      <c r="KNE3" s="12"/>
      <c r="KNF3" s="12"/>
      <c r="KNG3" s="12"/>
      <c r="KNH3" s="12"/>
      <c r="KNI3" s="12"/>
      <c r="KNJ3" s="12"/>
      <c r="KNK3" s="12"/>
      <c r="KNL3" s="12"/>
      <c r="KNM3" s="12"/>
      <c r="KNN3" s="12"/>
      <c r="KNO3" s="12"/>
      <c r="KNP3" s="12"/>
      <c r="KNQ3" s="12"/>
      <c r="KNR3" s="12"/>
      <c r="KNS3" s="12"/>
      <c r="KNT3" s="12"/>
      <c r="KNU3" s="12"/>
      <c r="KNV3" s="12"/>
      <c r="KNW3" s="12"/>
      <c r="KNX3" s="12"/>
      <c r="KNY3" s="12"/>
      <c r="KNZ3" s="12"/>
      <c r="KOA3" s="12"/>
      <c r="KOB3" s="12"/>
      <c r="KOC3" s="12"/>
      <c r="KOD3" s="12"/>
      <c r="KOE3" s="12"/>
      <c r="KOF3" s="12"/>
      <c r="KOG3" s="12"/>
      <c r="KOH3" s="12"/>
      <c r="KOI3" s="12"/>
      <c r="KOJ3" s="12"/>
      <c r="KOK3" s="12"/>
      <c r="KOL3" s="12"/>
      <c r="KOM3" s="12"/>
      <c r="KON3" s="12"/>
      <c r="KOO3" s="12"/>
      <c r="KOP3" s="12"/>
      <c r="KOQ3" s="12"/>
      <c r="KOR3" s="12"/>
      <c r="KOS3" s="12"/>
      <c r="KOT3" s="12"/>
      <c r="KOU3" s="12"/>
      <c r="KOV3" s="12"/>
      <c r="KOW3" s="12"/>
      <c r="KOX3" s="12"/>
      <c r="KOY3" s="12"/>
      <c r="KOZ3" s="12"/>
      <c r="KPA3" s="12"/>
      <c r="KPB3" s="12"/>
      <c r="KPC3" s="12"/>
      <c r="KPD3" s="12"/>
      <c r="KPE3" s="12"/>
      <c r="KPF3" s="12"/>
      <c r="KPG3" s="12"/>
      <c r="KPH3" s="12"/>
      <c r="KPI3" s="12"/>
      <c r="KPJ3" s="12"/>
      <c r="KPK3" s="12"/>
      <c r="KPL3" s="12"/>
      <c r="KPM3" s="12"/>
      <c r="KPN3" s="12"/>
      <c r="KPO3" s="12"/>
      <c r="KPP3" s="12"/>
      <c r="KPQ3" s="12"/>
      <c r="KPR3" s="12"/>
      <c r="KPS3" s="12"/>
      <c r="KPT3" s="12"/>
      <c r="KPU3" s="12"/>
      <c r="KPV3" s="12"/>
      <c r="KPW3" s="12"/>
      <c r="KPX3" s="12"/>
      <c r="KPY3" s="12"/>
      <c r="KPZ3" s="12"/>
      <c r="KQA3" s="12"/>
      <c r="KQB3" s="12"/>
      <c r="KQC3" s="12"/>
      <c r="KQD3" s="12"/>
      <c r="KQE3" s="12"/>
      <c r="KQF3" s="12"/>
      <c r="KQG3" s="12"/>
      <c r="KQH3" s="12"/>
      <c r="KQI3" s="12"/>
      <c r="KQJ3" s="12"/>
      <c r="KQK3" s="12"/>
      <c r="KQL3" s="12"/>
      <c r="KQM3" s="12"/>
      <c r="KQN3" s="12"/>
      <c r="KQO3" s="12"/>
      <c r="KQP3" s="12"/>
      <c r="KQQ3" s="12"/>
      <c r="KQR3" s="12"/>
      <c r="KQS3" s="12"/>
      <c r="KQT3" s="12"/>
      <c r="KQU3" s="12"/>
      <c r="KQV3" s="12"/>
      <c r="KQW3" s="12"/>
      <c r="KQX3" s="12"/>
      <c r="KQY3" s="12"/>
      <c r="KQZ3" s="12"/>
      <c r="KRA3" s="12"/>
      <c r="KRB3" s="12"/>
      <c r="KRC3" s="12"/>
      <c r="KRD3" s="12"/>
      <c r="KRE3" s="12"/>
      <c r="KRF3" s="12"/>
      <c r="KRG3" s="12"/>
      <c r="KRH3" s="12"/>
      <c r="KRI3" s="12"/>
      <c r="KRJ3" s="12"/>
      <c r="KRK3" s="12"/>
      <c r="KRL3" s="12"/>
      <c r="KRM3" s="12"/>
      <c r="KRN3" s="12"/>
      <c r="KRO3" s="12"/>
      <c r="KRP3" s="12"/>
      <c r="KRQ3" s="12"/>
      <c r="KRR3" s="12"/>
      <c r="KRS3" s="12"/>
      <c r="KRT3" s="12"/>
      <c r="KRU3" s="12"/>
      <c r="KRV3" s="12"/>
      <c r="KRW3" s="12"/>
      <c r="KRX3" s="12"/>
      <c r="KRY3" s="12"/>
      <c r="KRZ3" s="12"/>
      <c r="KSA3" s="12"/>
      <c r="KSB3" s="12"/>
      <c r="KSC3" s="12"/>
      <c r="KSD3" s="12"/>
      <c r="KSE3" s="12"/>
      <c r="KSF3" s="12"/>
      <c r="KSG3" s="12"/>
      <c r="KSH3" s="12"/>
      <c r="KSI3" s="12"/>
      <c r="KSJ3" s="12"/>
      <c r="KSK3" s="12"/>
      <c r="KSL3" s="12"/>
      <c r="KSM3" s="12"/>
      <c r="KSN3" s="12"/>
      <c r="KSO3" s="12"/>
      <c r="KSP3" s="12"/>
      <c r="KSQ3" s="12"/>
      <c r="KSR3" s="12"/>
      <c r="KSS3" s="12"/>
      <c r="KST3" s="12"/>
      <c r="KSU3" s="12"/>
      <c r="KSV3" s="12"/>
      <c r="KSW3" s="12"/>
      <c r="KSX3" s="12"/>
      <c r="KSY3" s="12"/>
      <c r="KSZ3" s="12"/>
      <c r="KTA3" s="12"/>
      <c r="KTB3" s="12"/>
      <c r="KTC3" s="12"/>
      <c r="KTD3" s="12"/>
      <c r="KTE3" s="12"/>
      <c r="KTF3" s="12"/>
      <c r="KTG3" s="12"/>
      <c r="KTH3" s="12"/>
      <c r="KTI3" s="12"/>
      <c r="KTJ3" s="12"/>
      <c r="KTK3" s="12"/>
      <c r="KTL3" s="12"/>
      <c r="KTM3" s="12"/>
      <c r="KTN3" s="12"/>
      <c r="KTO3" s="12"/>
      <c r="KTP3" s="12"/>
      <c r="KTQ3" s="12"/>
      <c r="KTR3" s="12"/>
      <c r="KTS3" s="12"/>
      <c r="KTT3" s="12"/>
      <c r="KTU3" s="12"/>
      <c r="KTV3" s="12"/>
      <c r="KTW3" s="12"/>
      <c r="KTX3" s="12"/>
      <c r="KTY3" s="12"/>
      <c r="KTZ3" s="12"/>
      <c r="KUA3" s="12"/>
      <c r="KUB3" s="12"/>
      <c r="KUC3" s="12"/>
      <c r="KUD3" s="12"/>
      <c r="KUE3" s="12"/>
      <c r="KUF3" s="12"/>
      <c r="KUG3" s="12"/>
      <c r="KUH3" s="12"/>
      <c r="KUI3" s="12"/>
      <c r="KUJ3" s="12"/>
      <c r="KUK3" s="12"/>
      <c r="KUL3" s="12"/>
      <c r="KUM3" s="12"/>
      <c r="KUN3" s="12"/>
      <c r="KUO3" s="12"/>
      <c r="KUP3" s="12"/>
      <c r="KUQ3" s="12"/>
      <c r="KUR3" s="12"/>
      <c r="KUS3" s="12"/>
      <c r="KUT3" s="12"/>
      <c r="KUU3" s="12"/>
      <c r="KUV3" s="12"/>
      <c r="KUW3" s="12"/>
      <c r="KUX3" s="12"/>
      <c r="KUY3" s="12"/>
      <c r="KUZ3" s="12"/>
      <c r="KVA3" s="12"/>
      <c r="KVB3" s="12"/>
      <c r="KVC3" s="12"/>
      <c r="KVD3" s="12"/>
      <c r="KVE3" s="12"/>
      <c r="KVF3" s="12"/>
      <c r="KVG3" s="12"/>
      <c r="KVH3" s="12"/>
      <c r="KVI3" s="12"/>
      <c r="KVJ3" s="12"/>
      <c r="KVK3" s="12"/>
      <c r="KVL3" s="12"/>
      <c r="KVM3" s="12"/>
      <c r="KVN3" s="12"/>
      <c r="KVO3" s="12"/>
      <c r="KVP3" s="12"/>
      <c r="KVQ3" s="12"/>
      <c r="KVR3" s="12"/>
      <c r="KVS3" s="12"/>
      <c r="KVT3" s="12"/>
      <c r="KVU3" s="12"/>
      <c r="KVV3" s="12"/>
      <c r="KVW3" s="12"/>
      <c r="KVX3" s="12"/>
      <c r="KVY3" s="12"/>
      <c r="KVZ3" s="12"/>
      <c r="KWA3" s="12"/>
      <c r="KWB3" s="12"/>
      <c r="KWC3" s="12"/>
      <c r="KWD3" s="12"/>
      <c r="KWE3" s="12"/>
      <c r="KWF3" s="12"/>
      <c r="KWG3" s="12"/>
      <c r="KWH3" s="12"/>
      <c r="KWI3" s="12"/>
      <c r="KWJ3" s="12"/>
      <c r="KWK3" s="12"/>
      <c r="KWL3" s="12"/>
      <c r="KWM3" s="12"/>
      <c r="KWN3" s="12"/>
      <c r="KWO3" s="12"/>
      <c r="KWP3" s="12"/>
      <c r="KWQ3" s="12"/>
      <c r="KWR3" s="12"/>
      <c r="KWS3" s="12"/>
      <c r="KWT3" s="12"/>
      <c r="KWU3" s="12"/>
      <c r="KWV3" s="12"/>
      <c r="KWW3" s="12"/>
      <c r="KWX3" s="12"/>
      <c r="KWY3" s="12"/>
      <c r="KWZ3" s="12"/>
      <c r="KXA3" s="12"/>
      <c r="KXB3" s="12"/>
      <c r="KXC3" s="12"/>
      <c r="KXD3" s="12"/>
      <c r="KXE3" s="12"/>
      <c r="KXF3" s="12"/>
      <c r="KXG3" s="12"/>
      <c r="KXH3" s="12"/>
      <c r="KXI3" s="12"/>
      <c r="KXJ3" s="12"/>
      <c r="KXK3" s="12"/>
      <c r="KXL3" s="12"/>
      <c r="KXM3" s="12"/>
      <c r="KXN3" s="12"/>
      <c r="KXO3" s="12"/>
      <c r="KXP3" s="12"/>
      <c r="KXQ3" s="12"/>
      <c r="KXR3" s="12"/>
      <c r="KXS3" s="12"/>
      <c r="KXT3" s="12"/>
      <c r="KXU3" s="12"/>
      <c r="KXV3" s="12"/>
      <c r="KXW3" s="12"/>
      <c r="KXX3" s="12"/>
      <c r="KXY3" s="12"/>
      <c r="KXZ3" s="12"/>
      <c r="KYA3" s="12"/>
      <c r="KYB3" s="12"/>
      <c r="KYC3" s="12"/>
      <c r="KYD3" s="12"/>
      <c r="KYE3" s="12"/>
      <c r="KYF3" s="12"/>
      <c r="KYG3" s="12"/>
      <c r="KYH3" s="12"/>
      <c r="KYI3" s="12"/>
      <c r="KYJ3" s="12"/>
      <c r="KYK3" s="12"/>
      <c r="KYL3" s="12"/>
      <c r="KYM3" s="12"/>
      <c r="KYN3" s="12"/>
      <c r="KYO3" s="12"/>
      <c r="KYP3" s="12"/>
      <c r="KYQ3" s="12"/>
      <c r="KYR3" s="12"/>
      <c r="KYS3" s="12"/>
      <c r="KYT3" s="12"/>
      <c r="KYU3" s="12"/>
      <c r="KYV3" s="12"/>
      <c r="KYW3" s="12"/>
      <c r="KYX3" s="12"/>
      <c r="KYY3" s="12"/>
      <c r="KYZ3" s="12"/>
      <c r="KZA3" s="12"/>
      <c r="KZB3" s="12"/>
      <c r="KZC3" s="12"/>
      <c r="KZD3" s="12"/>
      <c r="KZE3" s="12"/>
      <c r="KZF3" s="12"/>
      <c r="KZG3" s="12"/>
      <c r="KZH3" s="12"/>
      <c r="KZI3" s="12"/>
      <c r="KZJ3" s="12"/>
      <c r="KZK3" s="12"/>
      <c r="KZL3" s="12"/>
      <c r="KZM3" s="12"/>
      <c r="KZN3" s="12"/>
      <c r="KZO3" s="12"/>
      <c r="KZP3" s="12"/>
      <c r="KZQ3" s="12"/>
      <c r="KZR3" s="12"/>
      <c r="KZS3" s="12"/>
      <c r="KZT3" s="12"/>
      <c r="KZU3" s="12"/>
      <c r="KZV3" s="12"/>
      <c r="KZW3" s="12"/>
      <c r="KZX3" s="12"/>
      <c r="KZY3" s="12"/>
      <c r="KZZ3" s="12"/>
      <c r="LAA3" s="12"/>
      <c r="LAB3" s="12"/>
      <c r="LAC3" s="12"/>
      <c r="LAD3" s="12"/>
      <c r="LAE3" s="12"/>
      <c r="LAF3" s="12"/>
      <c r="LAG3" s="12"/>
      <c r="LAH3" s="12"/>
      <c r="LAI3" s="12"/>
      <c r="LAJ3" s="12"/>
      <c r="LAK3" s="12"/>
      <c r="LAL3" s="12"/>
      <c r="LAM3" s="12"/>
      <c r="LAN3" s="12"/>
      <c r="LAO3" s="12"/>
      <c r="LAP3" s="12"/>
      <c r="LAQ3" s="12"/>
      <c r="LAR3" s="12"/>
      <c r="LAS3" s="12"/>
      <c r="LAT3" s="12"/>
      <c r="LAU3" s="12"/>
      <c r="LAV3" s="12"/>
      <c r="LAW3" s="12"/>
      <c r="LAX3" s="12"/>
      <c r="LAY3" s="12"/>
      <c r="LAZ3" s="12"/>
      <c r="LBA3" s="12"/>
      <c r="LBB3" s="12"/>
      <c r="LBC3" s="12"/>
      <c r="LBD3" s="12"/>
      <c r="LBE3" s="12"/>
      <c r="LBF3" s="12"/>
      <c r="LBG3" s="12"/>
      <c r="LBH3" s="12"/>
      <c r="LBI3" s="12"/>
      <c r="LBJ3" s="12"/>
      <c r="LBK3" s="12"/>
      <c r="LBL3" s="12"/>
      <c r="LBM3" s="12"/>
      <c r="LBN3" s="12"/>
      <c r="LBO3" s="12"/>
      <c r="LBP3" s="12"/>
      <c r="LBQ3" s="12"/>
      <c r="LBR3" s="12"/>
      <c r="LBS3" s="12"/>
      <c r="LBT3" s="12"/>
      <c r="LBU3" s="12"/>
      <c r="LBV3" s="12"/>
      <c r="LBW3" s="12"/>
      <c r="LBX3" s="12"/>
      <c r="LBY3" s="12"/>
      <c r="LBZ3" s="12"/>
      <c r="LCA3" s="12"/>
      <c r="LCB3" s="12"/>
      <c r="LCC3" s="12"/>
      <c r="LCD3" s="12"/>
      <c r="LCE3" s="12"/>
      <c r="LCF3" s="12"/>
      <c r="LCG3" s="12"/>
      <c r="LCH3" s="12"/>
      <c r="LCI3" s="12"/>
      <c r="LCJ3" s="12"/>
      <c r="LCK3" s="12"/>
      <c r="LCL3" s="12"/>
      <c r="LCM3" s="12"/>
      <c r="LCN3" s="12"/>
      <c r="LCO3" s="12"/>
      <c r="LCP3" s="12"/>
      <c r="LCQ3" s="12"/>
      <c r="LCR3" s="12"/>
      <c r="LCS3" s="12"/>
      <c r="LCT3" s="12"/>
      <c r="LCU3" s="12"/>
      <c r="LCV3" s="12"/>
      <c r="LCW3" s="12"/>
      <c r="LCX3" s="12"/>
      <c r="LCY3" s="12"/>
      <c r="LCZ3" s="12"/>
      <c r="LDA3" s="12"/>
      <c r="LDB3" s="12"/>
      <c r="LDC3" s="12"/>
      <c r="LDD3" s="12"/>
      <c r="LDE3" s="12"/>
      <c r="LDF3" s="12"/>
      <c r="LDG3" s="12"/>
      <c r="LDH3" s="12"/>
      <c r="LDI3" s="12"/>
      <c r="LDJ3" s="12"/>
      <c r="LDK3" s="12"/>
      <c r="LDL3" s="12"/>
      <c r="LDM3" s="12"/>
      <c r="LDN3" s="12"/>
      <c r="LDO3" s="12"/>
      <c r="LDP3" s="12"/>
      <c r="LDQ3" s="12"/>
      <c r="LDR3" s="12"/>
      <c r="LDS3" s="12"/>
      <c r="LDT3" s="12"/>
      <c r="LDU3" s="12"/>
      <c r="LDV3" s="12"/>
      <c r="LDW3" s="12"/>
      <c r="LDX3" s="12"/>
      <c r="LDY3" s="12"/>
      <c r="LDZ3" s="12"/>
      <c r="LEA3" s="12"/>
      <c r="LEB3" s="12"/>
      <c r="LEC3" s="12"/>
      <c r="LED3" s="12"/>
      <c r="LEE3" s="12"/>
      <c r="LEF3" s="12"/>
      <c r="LEG3" s="12"/>
      <c r="LEH3" s="12"/>
      <c r="LEI3" s="12"/>
      <c r="LEJ3" s="12"/>
      <c r="LEK3" s="12"/>
      <c r="LEL3" s="12"/>
      <c r="LEM3" s="12"/>
      <c r="LEN3" s="12"/>
      <c r="LEO3" s="12"/>
      <c r="LEP3" s="12"/>
      <c r="LEQ3" s="12"/>
      <c r="LER3" s="12"/>
      <c r="LES3" s="12"/>
      <c r="LET3" s="12"/>
      <c r="LEU3" s="12"/>
      <c r="LEV3" s="12"/>
      <c r="LEW3" s="12"/>
      <c r="LEX3" s="12"/>
      <c r="LEY3" s="12"/>
      <c r="LEZ3" s="12"/>
      <c r="LFA3" s="12"/>
      <c r="LFB3" s="12"/>
      <c r="LFC3" s="12"/>
      <c r="LFD3" s="12"/>
      <c r="LFE3" s="12"/>
      <c r="LFF3" s="12"/>
      <c r="LFG3" s="12"/>
      <c r="LFH3" s="12"/>
      <c r="LFI3" s="12"/>
      <c r="LFJ3" s="12"/>
      <c r="LFK3" s="12"/>
      <c r="LFL3" s="12"/>
      <c r="LFM3" s="12"/>
      <c r="LFN3" s="12"/>
      <c r="LFO3" s="12"/>
      <c r="LFP3" s="12"/>
      <c r="LFQ3" s="12"/>
      <c r="LFR3" s="12"/>
      <c r="LFS3" s="12"/>
      <c r="LFT3" s="12"/>
      <c r="LFU3" s="12"/>
      <c r="LFV3" s="12"/>
      <c r="LFW3" s="12"/>
      <c r="LFX3" s="12"/>
      <c r="LFY3" s="12"/>
      <c r="LFZ3" s="12"/>
      <c r="LGA3" s="12"/>
      <c r="LGB3" s="12"/>
      <c r="LGC3" s="12"/>
      <c r="LGD3" s="12"/>
      <c r="LGE3" s="12"/>
      <c r="LGF3" s="12"/>
      <c r="LGG3" s="12"/>
      <c r="LGH3" s="12"/>
      <c r="LGI3" s="12"/>
      <c r="LGJ3" s="12"/>
      <c r="LGK3" s="12"/>
      <c r="LGL3" s="12"/>
      <c r="LGM3" s="12"/>
      <c r="LGN3" s="12"/>
      <c r="LGO3" s="12"/>
      <c r="LGP3" s="12"/>
      <c r="LGQ3" s="12"/>
      <c r="LGR3" s="12"/>
      <c r="LGS3" s="12"/>
      <c r="LGT3" s="12"/>
      <c r="LGU3" s="12"/>
      <c r="LGV3" s="12"/>
      <c r="LGW3" s="12"/>
      <c r="LGX3" s="12"/>
      <c r="LGY3" s="12"/>
      <c r="LGZ3" s="12"/>
      <c r="LHA3" s="12"/>
      <c r="LHB3" s="12"/>
      <c r="LHC3" s="12"/>
      <c r="LHD3" s="12"/>
      <c r="LHE3" s="12"/>
      <c r="LHF3" s="12"/>
      <c r="LHG3" s="12"/>
      <c r="LHH3" s="12"/>
      <c r="LHI3" s="12"/>
      <c r="LHJ3" s="12"/>
      <c r="LHK3" s="12"/>
      <c r="LHL3" s="12"/>
      <c r="LHM3" s="12"/>
      <c r="LHN3" s="12"/>
      <c r="LHO3" s="12"/>
      <c r="LHP3" s="12"/>
      <c r="LHQ3" s="12"/>
      <c r="LHR3" s="12"/>
      <c r="LHS3" s="12"/>
      <c r="LHT3" s="12"/>
      <c r="LHU3" s="12"/>
      <c r="LHV3" s="12"/>
      <c r="LHW3" s="12"/>
      <c r="LHX3" s="12"/>
      <c r="LHY3" s="12"/>
      <c r="LHZ3" s="12"/>
      <c r="LIA3" s="12"/>
      <c r="LIB3" s="12"/>
      <c r="LIC3" s="12"/>
      <c r="LID3" s="12"/>
      <c r="LIE3" s="12"/>
      <c r="LIF3" s="12"/>
      <c r="LIG3" s="12"/>
      <c r="LIH3" s="12"/>
      <c r="LII3" s="12"/>
      <c r="LIJ3" s="12"/>
      <c r="LIK3" s="12"/>
      <c r="LIL3" s="12"/>
      <c r="LIM3" s="12"/>
      <c r="LIN3" s="12"/>
      <c r="LIO3" s="12"/>
      <c r="LIP3" s="12"/>
      <c r="LIQ3" s="12"/>
      <c r="LIR3" s="12"/>
      <c r="LIS3" s="12"/>
      <c r="LIT3" s="12"/>
      <c r="LIU3" s="12"/>
      <c r="LIV3" s="12"/>
      <c r="LIW3" s="12"/>
      <c r="LIX3" s="12"/>
      <c r="LIY3" s="12"/>
      <c r="LIZ3" s="12"/>
      <c r="LJA3" s="12"/>
      <c r="LJB3" s="12"/>
      <c r="LJC3" s="12"/>
      <c r="LJD3" s="12"/>
      <c r="LJE3" s="12"/>
      <c r="LJF3" s="12"/>
      <c r="LJG3" s="12"/>
      <c r="LJH3" s="12"/>
      <c r="LJI3" s="12"/>
      <c r="LJJ3" s="12"/>
      <c r="LJK3" s="12"/>
      <c r="LJL3" s="12"/>
      <c r="LJM3" s="12"/>
      <c r="LJN3" s="12"/>
      <c r="LJO3" s="12"/>
      <c r="LJP3" s="12"/>
      <c r="LJQ3" s="12"/>
      <c r="LJR3" s="12"/>
      <c r="LJS3" s="12"/>
      <c r="LJT3" s="12"/>
      <c r="LJU3" s="12"/>
      <c r="LJV3" s="12"/>
      <c r="LJW3" s="12"/>
      <c r="LJX3" s="12"/>
      <c r="LJY3" s="12"/>
      <c r="LJZ3" s="12"/>
      <c r="LKA3" s="12"/>
      <c r="LKB3" s="12"/>
      <c r="LKC3" s="12"/>
      <c r="LKD3" s="12"/>
      <c r="LKE3" s="12"/>
      <c r="LKF3" s="12"/>
      <c r="LKG3" s="12"/>
      <c r="LKH3" s="12"/>
      <c r="LKI3" s="12"/>
      <c r="LKJ3" s="12"/>
      <c r="LKK3" s="12"/>
      <c r="LKL3" s="12"/>
      <c r="LKM3" s="12"/>
      <c r="LKN3" s="12"/>
      <c r="LKO3" s="12"/>
      <c r="LKP3" s="12"/>
      <c r="LKQ3" s="12"/>
      <c r="LKR3" s="12"/>
      <c r="LKS3" s="12"/>
      <c r="LKT3" s="12"/>
      <c r="LKU3" s="12"/>
      <c r="LKV3" s="12"/>
      <c r="LKW3" s="12"/>
      <c r="LKX3" s="12"/>
      <c r="LKY3" s="12"/>
      <c r="LKZ3" s="12"/>
      <c r="LLA3" s="12"/>
      <c r="LLB3" s="12"/>
      <c r="LLC3" s="12"/>
      <c r="LLD3" s="12"/>
      <c r="LLE3" s="12"/>
      <c r="LLF3" s="12"/>
      <c r="LLG3" s="12"/>
      <c r="LLH3" s="12"/>
      <c r="LLI3" s="12"/>
      <c r="LLJ3" s="12"/>
      <c r="LLK3" s="12"/>
      <c r="LLL3" s="12"/>
      <c r="LLM3" s="12"/>
      <c r="LLN3" s="12"/>
      <c r="LLO3" s="12"/>
      <c r="LLP3" s="12"/>
      <c r="LLQ3" s="12"/>
      <c r="LLR3" s="12"/>
      <c r="LLS3" s="12"/>
      <c r="LLT3" s="12"/>
      <c r="LLU3" s="12"/>
      <c r="LLV3" s="12"/>
      <c r="LLW3" s="12"/>
      <c r="LLX3" s="12"/>
      <c r="LLY3" s="12"/>
      <c r="LLZ3" s="12"/>
      <c r="LMA3" s="12"/>
      <c r="LMB3" s="12"/>
      <c r="LMC3" s="12"/>
      <c r="LMD3" s="12"/>
      <c r="LME3" s="12"/>
      <c r="LMF3" s="12"/>
      <c r="LMG3" s="12"/>
      <c r="LMH3" s="12"/>
      <c r="LMI3" s="12"/>
      <c r="LMJ3" s="12"/>
      <c r="LMK3" s="12"/>
      <c r="LML3" s="12"/>
      <c r="LMM3" s="12"/>
      <c r="LMN3" s="12"/>
      <c r="LMO3" s="12"/>
      <c r="LMP3" s="12"/>
      <c r="LMQ3" s="12"/>
      <c r="LMR3" s="12"/>
      <c r="LMS3" s="12"/>
      <c r="LMT3" s="12"/>
      <c r="LMU3" s="12"/>
      <c r="LMV3" s="12"/>
      <c r="LMW3" s="12"/>
      <c r="LMX3" s="12"/>
      <c r="LMY3" s="12"/>
      <c r="LMZ3" s="12"/>
      <c r="LNA3" s="12"/>
      <c r="LNB3" s="12"/>
      <c r="LNC3" s="12"/>
      <c r="LND3" s="12"/>
      <c r="LNE3" s="12"/>
      <c r="LNF3" s="12"/>
      <c r="LNG3" s="12"/>
      <c r="LNH3" s="12"/>
      <c r="LNI3" s="12"/>
      <c r="LNJ3" s="12"/>
      <c r="LNK3" s="12"/>
      <c r="LNL3" s="12"/>
      <c r="LNM3" s="12"/>
      <c r="LNN3" s="12"/>
      <c r="LNO3" s="12"/>
      <c r="LNP3" s="12"/>
      <c r="LNQ3" s="12"/>
      <c r="LNR3" s="12"/>
      <c r="LNS3" s="12"/>
      <c r="LNT3" s="12"/>
      <c r="LNU3" s="12"/>
      <c r="LNV3" s="12"/>
      <c r="LNW3" s="12"/>
      <c r="LNX3" s="12"/>
      <c r="LNY3" s="12"/>
      <c r="LNZ3" s="12"/>
      <c r="LOA3" s="12"/>
      <c r="LOB3" s="12"/>
      <c r="LOC3" s="12"/>
      <c r="LOD3" s="12"/>
      <c r="LOE3" s="12"/>
      <c r="LOF3" s="12"/>
      <c r="LOG3" s="12"/>
      <c r="LOH3" s="12"/>
      <c r="LOI3" s="12"/>
      <c r="LOJ3" s="12"/>
      <c r="LOK3" s="12"/>
      <c r="LOL3" s="12"/>
      <c r="LOM3" s="12"/>
      <c r="LON3" s="12"/>
      <c r="LOO3" s="12"/>
      <c r="LOP3" s="12"/>
      <c r="LOQ3" s="12"/>
      <c r="LOR3" s="12"/>
      <c r="LOS3" s="12"/>
      <c r="LOT3" s="12"/>
      <c r="LOU3" s="12"/>
      <c r="LOV3" s="12"/>
      <c r="LOW3" s="12"/>
      <c r="LOX3" s="12"/>
      <c r="LOY3" s="12"/>
      <c r="LOZ3" s="12"/>
      <c r="LPA3" s="12"/>
      <c r="LPB3" s="12"/>
      <c r="LPC3" s="12"/>
      <c r="LPD3" s="12"/>
      <c r="LPE3" s="12"/>
      <c r="LPF3" s="12"/>
      <c r="LPG3" s="12"/>
      <c r="LPH3" s="12"/>
      <c r="LPI3" s="12"/>
      <c r="LPJ3" s="12"/>
      <c r="LPK3" s="12"/>
      <c r="LPL3" s="12"/>
      <c r="LPM3" s="12"/>
      <c r="LPN3" s="12"/>
      <c r="LPO3" s="12"/>
      <c r="LPP3" s="12"/>
      <c r="LPQ3" s="12"/>
      <c r="LPR3" s="12"/>
      <c r="LPS3" s="12"/>
      <c r="LPT3" s="12"/>
      <c r="LPU3" s="12"/>
      <c r="LPV3" s="12"/>
      <c r="LPW3" s="12"/>
      <c r="LPX3" s="12"/>
      <c r="LPY3" s="12"/>
      <c r="LPZ3" s="12"/>
      <c r="LQA3" s="12"/>
      <c r="LQB3" s="12"/>
      <c r="LQC3" s="12"/>
      <c r="LQD3" s="12"/>
      <c r="LQE3" s="12"/>
      <c r="LQF3" s="12"/>
      <c r="LQG3" s="12"/>
      <c r="LQH3" s="12"/>
      <c r="LQI3" s="12"/>
      <c r="LQJ3" s="12"/>
      <c r="LQK3" s="12"/>
      <c r="LQL3" s="12"/>
      <c r="LQM3" s="12"/>
      <c r="LQN3" s="12"/>
      <c r="LQO3" s="12"/>
      <c r="LQP3" s="12"/>
      <c r="LQQ3" s="12"/>
      <c r="LQR3" s="12"/>
      <c r="LQS3" s="12"/>
      <c r="LQT3" s="12"/>
      <c r="LQU3" s="12"/>
      <c r="LQV3" s="12"/>
      <c r="LQW3" s="12"/>
      <c r="LQX3" s="12"/>
      <c r="LQY3" s="12"/>
      <c r="LQZ3" s="12"/>
      <c r="LRA3" s="12"/>
      <c r="LRB3" s="12"/>
      <c r="LRC3" s="12"/>
      <c r="LRD3" s="12"/>
      <c r="LRE3" s="12"/>
      <c r="LRF3" s="12"/>
      <c r="LRG3" s="12"/>
      <c r="LRH3" s="12"/>
      <c r="LRI3" s="12"/>
      <c r="LRJ3" s="12"/>
      <c r="LRK3" s="12"/>
      <c r="LRL3" s="12"/>
      <c r="LRM3" s="12"/>
      <c r="LRN3" s="12"/>
      <c r="LRO3" s="12"/>
      <c r="LRP3" s="12"/>
      <c r="LRQ3" s="12"/>
      <c r="LRR3" s="12"/>
      <c r="LRS3" s="12"/>
      <c r="LRT3" s="12"/>
      <c r="LRU3" s="12"/>
      <c r="LRV3" s="12"/>
      <c r="LRW3" s="12"/>
      <c r="LRX3" s="12"/>
      <c r="LRY3" s="12"/>
      <c r="LRZ3" s="12"/>
      <c r="LSA3" s="12"/>
      <c r="LSB3" s="12"/>
      <c r="LSC3" s="12"/>
      <c r="LSD3" s="12"/>
      <c r="LSE3" s="12"/>
      <c r="LSF3" s="12"/>
      <c r="LSG3" s="12"/>
      <c r="LSH3" s="12"/>
      <c r="LSI3" s="12"/>
      <c r="LSJ3" s="12"/>
      <c r="LSK3" s="12"/>
      <c r="LSL3" s="12"/>
      <c r="LSM3" s="12"/>
      <c r="LSN3" s="12"/>
      <c r="LSO3" s="12"/>
      <c r="LSP3" s="12"/>
      <c r="LSQ3" s="12"/>
      <c r="LSR3" s="12"/>
      <c r="LSS3" s="12"/>
      <c r="LST3" s="12"/>
      <c r="LSU3" s="12"/>
      <c r="LSV3" s="12"/>
      <c r="LSW3" s="12"/>
      <c r="LSX3" s="12"/>
      <c r="LSY3" s="12"/>
      <c r="LSZ3" s="12"/>
      <c r="LTA3" s="12"/>
      <c r="LTB3" s="12"/>
      <c r="LTC3" s="12"/>
      <c r="LTD3" s="12"/>
      <c r="LTE3" s="12"/>
      <c r="LTF3" s="12"/>
      <c r="LTG3" s="12"/>
      <c r="LTH3" s="12"/>
      <c r="LTI3" s="12"/>
      <c r="LTJ3" s="12"/>
      <c r="LTK3" s="12"/>
      <c r="LTL3" s="12"/>
      <c r="LTM3" s="12"/>
      <c r="LTN3" s="12"/>
      <c r="LTO3" s="12"/>
      <c r="LTP3" s="12"/>
      <c r="LTQ3" s="12"/>
      <c r="LTR3" s="12"/>
      <c r="LTS3" s="12"/>
      <c r="LTT3" s="12"/>
      <c r="LTU3" s="12"/>
      <c r="LTV3" s="12"/>
      <c r="LTW3" s="12"/>
      <c r="LTX3" s="12"/>
      <c r="LTY3" s="12"/>
      <c r="LTZ3" s="12"/>
      <c r="LUA3" s="12"/>
      <c r="LUB3" s="12"/>
      <c r="LUC3" s="12"/>
      <c r="LUD3" s="12"/>
      <c r="LUE3" s="12"/>
      <c r="LUF3" s="12"/>
      <c r="LUG3" s="12"/>
      <c r="LUH3" s="12"/>
      <c r="LUI3" s="12"/>
      <c r="LUJ3" s="12"/>
      <c r="LUK3" s="12"/>
      <c r="LUL3" s="12"/>
      <c r="LUM3" s="12"/>
      <c r="LUN3" s="12"/>
      <c r="LUO3" s="12"/>
      <c r="LUP3" s="12"/>
      <c r="LUQ3" s="12"/>
      <c r="LUR3" s="12"/>
      <c r="LUS3" s="12"/>
      <c r="LUT3" s="12"/>
      <c r="LUU3" s="12"/>
      <c r="LUV3" s="12"/>
      <c r="LUW3" s="12"/>
      <c r="LUX3" s="12"/>
      <c r="LUY3" s="12"/>
      <c r="LUZ3" s="12"/>
      <c r="LVA3" s="12"/>
      <c r="LVB3" s="12"/>
      <c r="LVC3" s="12"/>
      <c r="LVD3" s="12"/>
      <c r="LVE3" s="12"/>
      <c r="LVF3" s="12"/>
      <c r="LVG3" s="12"/>
      <c r="LVH3" s="12"/>
      <c r="LVI3" s="12"/>
      <c r="LVJ3" s="12"/>
      <c r="LVK3" s="12"/>
      <c r="LVL3" s="12"/>
      <c r="LVM3" s="12"/>
      <c r="LVN3" s="12"/>
      <c r="LVO3" s="12"/>
      <c r="LVP3" s="12"/>
      <c r="LVQ3" s="12"/>
      <c r="LVR3" s="12"/>
      <c r="LVS3" s="12"/>
      <c r="LVT3" s="12"/>
      <c r="LVU3" s="12"/>
      <c r="LVV3" s="12"/>
      <c r="LVW3" s="12"/>
      <c r="LVX3" s="12"/>
      <c r="LVY3" s="12"/>
      <c r="LVZ3" s="12"/>
      <c r="LWA3" s="12"/>
      <c r="LWB3" s="12"/>
      <c r="LWC3" s="12"/>
      <c r="LWD3" s="12"/>
      <c r="LWE3" s="12"/>
      <c r="LWF3" s="12"/>
      <c r="LWG3" s="12"/>
      <c r="LWH3" s="12"/>
      <c r="LWI3" s="12"/>
      <c r="LWJ3" s="12"/>
      <c r="LWK3" s="12"/>
      <c r="LWL3" s="12"/>
      <c r="LWM3" s="12"/>
      <c r="LWN3" s="12"/>
      <c r="LWO3" s="12"/>
      <c r="LWP3" s="12"/>
      <c r="LWQ3" s="12"/>
      <c r="LWR3" s="12"/>
      <c r="LWS3" s="12"/>
      <c r="LWT3" s="12"/>
      <c r="LWU3" s="12"/>
      <c r="LWV3" s="12"/>
      <c r="LWW3" s="12"/>
      <c r="LWX3" s="12"/>
      <c r="LWY3" s="12"/>
      <c r="LWZ3" s="12"/>
      <c r="LXA3" s="12"/>
      <c r="LXB3" s="12"/>
      <c r="LXC3" s="12"/>
      <c r="LXD3" s="12"/>
      <c r="LXE3" s="12"/>
      <c r="LXF3" s="12"/>
      <c r="LXG3" s="12"/>
      <c r="LXH3" s="12"/>
      <c r="LXI3" s="12"/>
      <c r="LXJ3" s="12"/>
      <c r="LXK3" s="12"/>
      <c r="LXL3" s="12"/>
      <c r="LXM3" s="12"/>
      <c r="LXN3" s="12"/>
      <c r="LXO3" s="12"/>
      <c r="LXP3" s="12"/>
      <c r="LXQ3" s="12"/>
      <c r="LXR3" s="12"/>
      <c r="LXS3" s="12"/>
      <c r="LXT3" s="12"/>
      <c r="LXU3" s="12"/>
      <c r="LXV3" s="12"/>
      <c r="LXW3" s="12"/>
      <c r="LXX3" s="12"/>
      <c r="LXY3" s="12"/>
      <c r="LXZ3" s="12"/>
      <c r="LYA3" s="12"/>
      <c r="LYB3" s="12"/>
      <c r="LYC3" s="12"/>
      <c r="LYD3" s="12"/>
      <c r="LYE3" s="12"/>
      <c r="LYF3" s="12"/>
      <c r="LYG3" s="12"/>
      <c r="LYH3" s="12"/>
      <c r="LYI3" s="12"/>
      <c r="LYJ3" s="12"/>
      <c r="LYK3" s="12"/>
      <c r="LYL3" s="12"/>
      <c r="LYM3" s="12"/>
      <c r="LYN3" s="12"/>
      <c r="LYO3" s="12"/>
      <c r="LYP3" s="12"/>
      <c r="LYQ3" s="12"/>
      <c r="LYR3" s="12"/>
      <c r="LYS3" s="12"/>
      <c r="LYT3" s="12"/>
      <c r="LYU3" s="12"/>
      <c r="LYV3" s="12"/>
      <c r="LYW3" s="12"/>
      <c r="LYX3" s="12"/>
      <c r="LYY3" s="12"/>
      <c r="LYZ3" s="12"/>
      <c r="LZA3" s="12"/>
      <c r="LZB3" s="12"/>
      <c r="LZC3" s="12"/>
      <c r="LZD3" s="12"/>
      <c r="LZE3" s="12"/>
      <c r="LZF3" s="12"/>
      <c r="LZG3" s="12"/>
      <c r="LZH3" s="12"/>
      <c r="LZI3" s="12"/>
      <c r="LZJ3" s="12"/>
      <c r="LZK3" s="12"/>
      <c r="LZL3" s="12"/>
      <c r="LZM3" s="12"/>
      <c r="LZN3" s="12"/>
      <c r="LZO3" s="12"/>
      <c r="LZP3" s="12"/>
      <c r="LZQ3" s="12"/>
      <c r="LZR3" s="12"/>
      <c r="LZS3" s="12"/>
      <c r="LZT3" s="12"/>
      <c r="LZU3" s="12"/>
      <c r="LZV3" s="12"/>
      <c r="LZW3" s="12"/>
      <c r="LZX3" s="12"/>
      <c r="LZY3" s="12"/>
      <c r="LZZ3" s="12"/>
      <c r="MAA3" s="12"/>
      <c r="MAB3" s="12"/>
      <c r="MAC3" s="12"/>
      <c r="MAD3" s="12"/>
      <c r="MAE3" s="12"/>
      <c r="MAF3" s="12"/>
      <c r="MAG3" s="12"/>
      <c r="MAH3" s="12"/>
      <c r="MAI3" s="12"/>
      <c r="MAJ3" s="12"/>
      <c r="MAK3" s="12"/>
      <c r="MAL3" s="12"/>
      <c r="MAM3" s="12"/>
      <c r="MAN3" s="12"/>
      <c r="MAO3" s="12"/>
      <c r="MAP3" s="12"/>
      <c r="MAQ3" s="12"/>
      <c r="MAR3" s="12"/>
      <c r="MAS3" s="12"/>
      <c r="MAT3" s="12"/>
      <c r="MAU3" s="12"/>
      <c r="MAV3" s="12"/>
      <c r="MAW3" s="12"/>
      <c r="MAX3" s="12"/>
      <c r="MAY3" s="12"/>
      <c r="MAZ3" s="12"/>
      <c r="MBA3" s="12"/>
      <c r="MBB3" s="12"/>
      <c r="MBC3" s="12"/>
      <c r="MBD3" s="12"/>
      <c r="MBE3" s="12"/>
      <c r="MBF3" s="12"/>
      <c r="MBG3" s="12"/>
      <c r="MBH3" s="12"/>
      <c r="MBI3" s="12"/>
      <c r="MBJ3" s="12"/>
      <c r="MBK3" s="12"/>
      <c r="MBL3" s="12"/>
      <c r="MBM3" s="12"/>
      <c r="MBN3" s="12"/>
      <c r="MBO3" s="12"/>
      <c r="MBP3" s="12"/>
      <c r="MBQ3" s="12"/>
      <c r="MBR3" s="12"/>
      <c r="MBS3" s="12"/>
      <c r="MBT3" s="12"/>
      <c r="MBU3" s="12"/>
      <c r="MBV3" s="12"/>
      <c r="MBW3" s="12"/>
      <c r="MBX3" s="12"/>
      <c r="MBY3" s="12"/>
      <c r="MBZ3" s="12"/>
      <c r="MCA3" s="12"/>
      <c r="MCB3" s="12"/>
      <c r="MCC3" s="12"/>
      <c r="MCD3" s="12"/>
      <c r="MCE3" s="12"/>
      <c r="MCF3" s="12"/>
      <c r="MCG3" s="12"/>
      <c r="MCH3" s="12"/>
      <c r="MCI3" s="12"/>
      <c r="MCJ3" s="12"/>
      <c r="MCK3" s="12"/>
      <c r="MCL3" s="12"/>
      <c r="MCM3" s="12"/>
      <c r="MCN3" s="12"/>
      <c r="MCO3" s="12"/>
      <c r="MCP3" s="12"/>
      <c r="MCQ3" s="12"/>
      <c r="MCR3" s="12"/>
      <c r="MCS3" s="12"/>
      <c r="MCT3" s="12"/>
      <c r="MCU3" s="12"/>
      <c r="MCV3" s="12"/>
      <c r="MCW3" s="12"/>
      <c r="MCX3" s="12"/>
      <c r="MCY3" s="12"/>
      <c r="MCZ3" s="12"/>
      <c r="MDA3" s="12"/>
      <c r="MDB3" s="12"/>
      <c r="MDC3" s="12"/>
      <c r="MDD3" s="12"/>
      <c r="MDE3" s="12"/>
      <c r="MDF3" s="12"/>
      <c r="MDG3" s="12"/>
      <c r="MDH3" s="12"/>
      <c r="MDI3" s="12"/>
      <c r="MDJ3" s="12"/>
      <c r="MDK3" s="12"/>
      <c r="MDL3" s="12"/>
      <c r="MDM3" s="12"/>
      <c r="MDN3" s="12"/>
      <c r="MDO3" s="12"/>
      <c r="MDP3" s="12"/>
      <c r="MDQ3" s="12"/>
      <c r="MDR3" s="12"/>
      <c r="MDS3" s="12"/>
      <c r="MDT3" s="12"/>
      <c r="MDU3" s="12"/>
      <c r="MDV3" s="12"/>
      <c r="MDW3" s="12"/>
      <c r="MDX3" s="12"/>
      <c r="MDY3" s="12"/>
      <c r="MDZ3" s="12"/>
      <c r="MEA3" s="12"/>
      <c r="MEB3" s="12"/>
      <c r="MEC3" s="12"/>
      <c r="MED3" s="12"/>
      <c r="MEE3" s="12"/>
      <c r="MEF3" s="12"/>
      <c r="MEG3" s="12"/>
      <c r="MEH3" s="12"/>
      <c r="MEI3" s="12"/>
      <c r="MEJ3" s="12"/>
      <c r="MEK3" s="12"/>
      <c r="MEL3" s="12"/>
      <c r="MEM3" s="12"/>
      <c r="MEN3" s="12"/>
      <c r="MEO3" s="12"/>
      <c r="MEP3" s="12"/>
      <c r="MEQ3" s="12"/>
      <c r="MER3" s="12"/>
      <c r="MES3" s="12"/>
      <c r="MET3" s="12"/>
      <c r="MEU3" s="12"/>
      <c r="MEV3" s="12"/>
      <c r="MEW3" s="12"/>
      <c r="MEX3" s="12"/>
      <c r="MEY3" s="12"/>
      <c r="MEZ3" s="12"/>
      <c r="MFA3" s="12"/>
      <c r="MFB3" s="12"/>
      <c r="MFC3" s="12"/>
      <c r="MFD3" s="12"/>
      <c r="MFE3" s="12"/>
      <c r="MFF3" s="12"/>
      <c r="MFG3" s="12"/>
      <c r="MFH3" s="12"/>
      <c r="MFI3" s="12"/>
      <c r="MFJ3" s="12"/>
      <c r="MFK3" s="12"/>
      <c r="MFL3" s="12"/>
      <c r="MFM3" s="12"/>
      <c r="MFN3" s="12"/>
      <c r="MFO3" s="12"/>
      <c r="MFP3" s="12"/>
      <c r="MFQ3" s="12"/>
      <c r="MFR3" s="12"/>
      <c r="MFS3" s="12"/>
      <c r="MFT3" s="12"/>
      <c r="MFU3" s="12"/>
      <c r="MFV3" s="12"/>
      <c r="MFW3" s="12"/>
      <c r="MFX3" s="12"/>
      <c r="MFY3" s="12"/>
      <c r="MFZ3" s="12"/>
      <c r="MGA3" s="12"/>
      <c r="MGB3" s="12"/>
      <c r="MGC3" s="12"/>
      <c r="MGD3" s="12"/>
      <c r="MGE3" s="12"/>
      <c r="MGF3" s="12"/>
      <c r="MGG3" s="12"/>
      <c r="MGH3" s="12"/>
      <c r="MGI3" s="12"/>
      <c r="MGJ3" s="12"/>
      <c r="MGK3" s="12"/>
      <c r="MGL3" s="12"/>
      <c r="MGM3" s="12"/>
      <c r="MGN3" s="12"/>
      <c r="MGO3" s="12"/>
      <c r="MGP3" s="12"/>
      <c r="MGQ3" s="12"/>
      <c r="MGR3" s="12"/>
      <c r="MGS3" s="12"/>
      <c r="MGT3" s="12"/>
      <c r="MGU3" s="12"/>
      <c r="MGV3" s="12"/>
      <c r="MGW3" s="12"/>
      <c r="MGX3" s="12"/>
      <c r="MGY3" s="12"/>
      <c r="MGZ3" s="12"/>
      <c r="MHA3" s="12"/>
      <c r="MHB3" s="12"/>
      <c r="MHC3" s="12"/>
      <c r="MHD3" s="12"/>
      <c r="MHE3" s="12"/>
      <c r="MHF3" s="12"/>
      <c r="MHG3" s="12"/>
      <c r="MHH3" s="12"/>
      <c r="MHI3" s="12"/>
      <c r="MHJ3" s="12"/>
      <c r="MHK3" s="12"/>
      <c r="MHL3" s="12"/>
      <c r="MHM3" s="12"/>
      <c r="MHN3" s="12"/>
      <c r="MHO3" s="12"/>
      <c r="MHP3" s="12"/>
      <c r="MHQ3" s="12"/>
      <c r="MHR3" s="12"/>
      <c r="MHS3" s="12"/>
      <c r="MHT3" s="12"/>
      <c r="MHU3" s="12"/>
      <c r="MHV3" s="12"/>
      <c r="MHW3" s="12"/>
      <c r="MHX3" s="12"/>
      <c r="MHY3" s="12"/>
      <c r="MHZ3" s="12"/>
      <c r="MIA3" s="12"/>
      <c r="MIB3" s="12"/>
      <c r="MIC3" s="12"/>
      <c r="MID3" s="12"/>
      <c r="MIE3" s="12"/>
      <c r="MIF3" s="12"/>
      <c r="MIG3" s="12"/>
      <c r="MIH3" s="12"/>
      <c r="MII3" s="12"/>
      <c r="MIJ3" s="12"/>
      <c r="MIK3" s="12"/>
      <c r="MIL3" s="12"/>
      <c r="MIM3" s="12"/>
      <c r="MIN3" s="12"/>
      <c r="MIO3" s="12"/>
      <c r="MIP3" s="12"/>
      <c r="MIQ3" s="12"/>
      <c r="MIR3" s="12"/>
      <c r="MIS3" s="12"/>
      <c r="MIT3" s="12"/>
      <c r="MIU3" s="12"/>
      <c r="MIV3" s="12"/>
      <c r="MIW3" s="12"/>
      <c r="MIX3" s="12"/>
      <c r="MIY3" s="12"/>
      <c r="MIZ3" s="12"/>
      <c r="MJA3" s="12"/>
      <c r="MJB3" s="12"/>
      <c r="MJC3" s="12"/>
      <c r="MJD3" s="12"/>
      <c r="MJE3" s="12"/>
      <c r="MJF3" s="12"/>
      <c r="MJG3" s="12"/>
      <c r="MJH3" s="12"/>
      <c r="MJI3" s="12"/>
      <c r="MJJ3" s="12"/>
      <c r="MJK3" s="12"/>
      <c r="MJL3" s="12"/>
      <c r="MJM3" s="12"/>
      <c r="MJN3" s="12"/>
      <c r="MJO3" s="12"/>
      <c r="MJP3" s="12"/>
      <c r="MJQ3" s="12"/>
      <c r="MJR3" s="12"/>
      <c r="MJS3" s="12"/>
      <c r="MJT3" s="12"/>
      <c r="MJU3" s="12"/>
      <c r="MJV3" s="12"/>
      <c r="MJW3" s="12"/>
      <c r="MJX3" s="12"/>
      <c r="MJY3" s="12"/>
      <c r="MJZ3" s="12"/>
      <c r="MKA3" s="12"/>
      <c r="MKB3" s="12"/>
      <c r="MKC3" s="12"/>
      <c r="MKD3" s="12"/>
      <c r="MKE3" s="12"/>
      <c r="MKF3" s="12"/>
      <c r="MKG3" s="12"/>
      <c r="MKH3" s="12"/>
      <c r="MKI3" s="12"/>
      <c r="MKJ3" s="12"/>
      <c r="MKK3" s="12"/>
      <c r="MKL3" s="12"/>
      <c r="MKM3" s="12"/>
      <c r="MKN3" s="12"/>
      <c r="MKO3" s="12"/>
      <c r="MKP3" s="12"/>
      <c r="MKQ3" s="12"/>
      <c r="MKR3" s="12"/>
      <c r="MKS3" s="12"/>
      <c r="MKT3" s="12"/>
      <c r="MKU3" s="12"/>
      <c r="MKV3" s="12"/>
      <c r="MKW3" s="12"/>
      <c r="MKX3" s="12"/>
      <c r="MKY3" s="12"/>
      <c r="MKZ3" s="12"/>
      <c r="MLA3" s="12"/>
      <c r="MLB3" s="12"/>
      <c r="MLC3" s="12"/>
      <c r="MLD3" s="12"/>
      <c r="MLE3" s="12"/>
      <c r="MLF3" s="12"/>
      <c r="MLG3" s="12"/>
      <c r="MLH3" s="12"/>
      <c r="MLI3" s="12"/>
      <c r="MLJ3" s="12"/>
      <c r="MLK3" s="12"/>
      <c r="MLL3" s="12"/>
      <c r="MLM3" s="12"/>
      <c r="MLN3" s="12"/>
      <c r="MLO3" s="12"/>
      <c r="MLP3" s="12"/>
      <c r="MLQ3" s="12"/>
      <c r="MLR3" s="12"/>
      <c r="MLS3" s="12"/>
      <c r="MLT3" s="12"/>
      <c r="MLU3" s="12"/>
      <c r="MLV3" s="12"/>
      <c r="MLW3" s="12"/>
      <c r="MLX3" s="12"/>
      <c r="MLY3" s="12"/>
      <c r="MLZ3" s="12"/>
      <c r="MMA3" s="12"/>
      <c r="MMB3" s="12"/>
      <c r="MMC3" s="12"/>
      <c r="MMD3" s="12"/>
      <c r="MME3" s="12"/>
      <c r="MMF3" s="12"/>
      <c r="MMG3" s="12"/>
      <c r="MMH3" s="12"/>
      <c r="MMI3" s="12"/>
      <c r="MMJ3" s="12"/>
      <c r="MMK3" s="12"/>
      <c r="MML3" s="12"/>
      <c r="MMM3" s="12"/>
      <c r="MMN3" s="12"/>
      <c r="MMO3" s="12"/>
      <c r="MMP3" s="12"/>
      <c r="MMQ3" s="12"/>
      <c r="MMR3" s="12"/>
      <c r="MMS3" s="12"/>
      <c r="MMT3" s="12"/>
      <c r="MMU3" s="12"/>
      <c r="MMV3" s="12"/>
      <c r="MMW3" s="12"/>
      <c r="MMX3" s="12"/>
      <c r="MMY3" s="12"/>
      <c r="MMZ3" s="12"/>
      <c r="MNA3" s="12"/>
      <c r="MNB3" s="12"/>
      <c r="MNC3" s="12"/>
      <c r="MND3" s="12"/>
      <c r="MNE3" s="12"/>
      <c r="MNF3" s="12"/>
      <c r="MNG3" s="12"/>
      <c r="MNH3" s="12"/>
      <c r="MNI3" s="12"/>
      <c r="MNJ3" s="12"/>
      <c r="MNK3" s="12"/>
      <c r="MNL3" s="12"/>
      <c r="MNM3" s="12"/>
      <c r="MNN3" s="12"/>
      <c r="MNO3" s="12"/>
      <c r="MNP3" s="12"/>
      <c r="MNQ3" s="12"/>
      <c r="MNR3" s="12"/>
      <c r="MNS3" s="12"/>
      <c r="MNT3" s="12"/>
      <c r="MNU3" s="12"/>
      <c r="MNV3" s="12"/>
      <c r="MNW3" s="12"/>
      <c r="MNX3" s="12"/>
      <c r="MNY3" s="12"/>
      <c r="MNZ3" s="12"/>
      <c r="MOA3" s="12"/>
      <c r="MOB3" s="12"/>
      <c r="MOC3" s="12"/>
      <c r="MOD3" s="12"/>
      <c r="MOE3" s="12"/>
      <c r="MOF3" s="12"/>
      <c r="MOG3" s="12"/>
      <c r="MOH3" s="12"/>
      <c r="MOI3" s="12"/>
      <c r="MOJ3" s="12"/>
      <c r="MOK3" s="12"/>
      <c r="MOL3" s="12"/>
      <c r="MOM3" s="12"/>
      <c r="MON3" s="12"/>
      <c r="MOO3" s="12"/>
      <c r="MOP3" s="12"/>
      <c r="MOQ3" s="12"/>
      <c r="MOR3" s="12"/>
      <c r="MOS3" s="12"/>
      <c r="MOT3" s="12"/>
      <c r="MOU3" s="12"/>
      <c r="MOV3" s="12"/>
      <c r="MOW3" s="12"/>
      <c r="MOX3" s="12"/>
      <c r="MOY3" s="12"/>
      <c r="MOZ3" s="12"/>
      <c r="MPA3" s="12"/>
      <c r="MPB3" s="12"/>
      <c r="MPC3" s="12"/>
      <c r="MPD3" s="12"/>
      <c r="MPE3" s="12"/>
      <c r="MPF3" s="12"/>
      <c r="MPG3" s="12"/>
      <c r="MPH3" s="12"/>
      <c r="MPI3" s="12"/>
      <c r="MPJ3" s="12"/>
      <c r="MPK3" s="12"/>
      <c r="MPL3" s="12"/>
      <c r="MPM3" s="12"/>
      <c r="MPN3" s="12"/>
      <c r="MPO3" s="12"/>
      <c r="MPP3" s="12"/>
      <c r="MPQ3" s="12"/>
      <c r="MPR3" s="12"/>
      <c r="MPS3" s="12"/>
      <c r="MPT3" s="12"/>
      <c r="MPU3" s="12"/>
      <c r="MPV3" s="12"/>
      <c r="MPW3" s="12"/>
      <c r="MPX3" s="12"/>
      <c r="MPY3" s="12"/>
      <c r="MPZ3" s="12"/>
      <c r="MQA3" s="12"/>
      <c r="MQB3" s="12"/>
      <c r="MQC3" s="12"/>
      <c r="MQD3" s="12"/>
      <c r="MQE3" s="12"/>
      <c r="MQF3" s="12"/>
      <c r="MQG3" s="12"/>
      <c r="MQH3" s="12"/>
      <c r="MQI3" s="12"/>
      <c r="MQJ3" s="12"/>
      <c r="MQK3" s="12"/>
      <c r="MQL3" s="12"/>
      <c r="MQM3" s="12"/>
      <c r="MQN3" s="12"/>
      <c r="MQO3" s="12"/>
      <c r="MQP3" s="12"/>
      <c r="MQQ3" s="12"/>
      <c r="MQR3" s="12"/>
      <c r="MQS3" s="12"/>
      <c r="MQT3" s="12"/>
      <c r="MQU3" s="12"/>
      <c r="MQV3" s="12"/>
      <c r="MQW3" s="12"/>
      <c r="MQX3" s="12"/>
      <c r="MQY3" s="12"/>
      <c r="MQZ3" s="12"/>
      <c r="MRA3" s="12"/>
      <c r="MRB3" s="12"/>
      <c r="MRC3" s="12"/>
      <c r="MRD3" s="12"/>
      <c r="MRE3" s="12"/>
      <c r="MRF3" s="12"/>
      <c r="MRG3" s="12"/>
      <c r="MRH3" s="12"/>
      <c r="MRI3" s="12"/>
      <c r="MRJ3" s="12"/>
      <c r="MRK3" s="12"/>
      <c r="MRL3" s="12"/>
      <c r="MRM3" s="12"/>
      <c r="MRN3" s="12"/>
      <c r="MRO3" s="12"/>
      <c r="MRP3" s="12"/>
      <c r="MRQ3" s="12"/>
      <c r="MRR3" s="12"/>
      <c r="MRS3" s="12"/>
      <c r="MRT3" s="12"/>
      <c r="MRU3" s="12"/>
      <c r="MRV3" s="12"/>
      <c r="MRW3" s="12"/>
      <c r="MRX3" s="12"/>
      <c r="MRY3" s="12"/>
      <c r="MRZ3" s="12"/>
      <c r="MSA3" s="12"/>
      <c r="MSB3" s="12"/>
      <c r="MSC3" s="12"/>
      <c r="MSD3" s="12"/>
      <c r="MSE3" s="12"/>
      <c r="MSF3" s="12"/>
      <c r="MSG3" s="12"/>
      <c r="MSH3" s="12"/>
      <c r="MSI3" s="12"/>
      <c r="MSJ3" s="12"/>
      <c r="MSK3" s="12"/>
      <c r="MSL3" s="12"/>
      <c r="MSM3" s="12"/>
      <c r="MSN3" s="12"/>
      <c r="MSO3" s="12"/>
      <c r="MSP3" s="12"/>
      <c r="MSQ3" s="12"/>
      <c r="MSR3" s="12"/>
      <c r="MSS3" s="12"/>
      <c r="MST3" s="12"/>
      <c r="MSU3" s="12"/>
      <c r="MSV3" s="12"/>
      <c r="MSW3" s="12"/>
      <c r="MSX3" s="12"/>
      <c r="MSY3" s="12"/>
      <c r="MSZ3" s="12"/>
      <c r="MTA3" s="12"/>
      <c r="MTB3" s="12"/>
      <c r="MTC3" s="12"/>
      <c r="MTD3" s="12"/>
      <c r="MTE3" s="12"/>
      <c r="MTF3" s="12"/>
      <c r="MTG3" s="12"/>
      <c r="MTH3" s="12"/>
      <c r="MTI3" s="12"/>
      <c r="MTJ3" s="12"/>
      <c r="MTK3" s="12"/>
      <c r="MTL3" s="12"/>
      <c r="MTM3" s="12"/>
      <c r="MTN3" s="12"/>
      <c r="MTO3" s="12"/>
      <c r="MTP3" s="12"/>
      <c r="MTQ3" s="12"/>
      <c r="MTR3" s="12"/>
      <c r="MTS3" s="12"/>
      <c r="MTT3" s="12"/>
      <c r="MTU3" s="12"/>
      <c r="MTV3" s="12"/>
      <c r="MTW3" s="12"/>
      <c r="MTX3" s="12"/>
      <c r="MTY3" s="12"/>
      <c r="MTZ3" s="12"/>
      <c r="MUA3" s="12"/>
      <c r="MUB3" s="12"/>
      <c r="MUC3" s="12"/>
      <c r="MUD3" s="12"/>
      <c r="MUE3" s="12"/>
      <c r="MUF3" s="12"/>
      <c r="MUG3" s="12"/>
      <c r="MUH3" s="12"/>
      <c r="MUI3" s="12"/>
      <c r="MUJ3" s="12"/>
      <c r="MUK3" s="12"/>
      <c r="MUL3" s="12"/>
      <c r="MUM3" s="12"/>
      <c r="MUN3" s="12"/>
      <c r="MUO3" s="12"/>
      <c r="MUP3" s="12"/>
      <c r="MUQ3" s="12"/>
      <c r="MUR3" s="12"/>
      <c r="MUS3" s="12"/>
      <c r="MUT3" s="12"/>
      <c r="MUU3" s="12"/>
      <c r="MUV3" s="12"/>
      <c r="MUW3" s="12"/>
      <c r="MUX3" s="12"/>
      <c r="MUY3" s="12"/>
      <c r="MUZ3" s="12"/>
      <c r="MVA3" s="12"/>
      <c r="MVB3" s="12"/>
      <c r="MVC3" s="12"/>
      <c r="MVD3" s="12"/>
      <c r="MVE3" s="12"/>
      <c r="MVF3" s="12"/>
      <c r="MVG3" s="12"/>
      <c r="MVH3" s="12"/>
      <c r="MVI3" s="12"/>
      <c r="MVJ3" s="12"/>
      <c r="MVK3" s="12"/>
      <c r="MVL3" s="12"/>
      <c r="MVM3" s="12"/>
      <c r="MVN3" s="12"/>
      <c r="MVO3" s="12"/>
      <c r="MVP3" s="12"/>
      <c r="MVQ3" s="12"/>
      <c r="MVR3" s="12"/>
      <c r="MVS3" s="12"/>
      <c r="MVT3" s="12"/>
      <c r="MVU3" s="12"/>
      <c r="MVV3" s="12"/>
      <c r="MVW3" s="12"/>
      <c r="MVX3" s="12"/>
      <c r="MVY3" s="12"/>
      <c r="MVZ3" s="12"/>
      <c r="MWA3" s="12"/>
      <c r="MWB3" s="12"/>
      <c r="MWC3" s="12"/>
      <c r="MWD3" s="12"/>
      <c r="MWE3" s="12"/>
      <c r="MWF3" s="12"/>
      <c r="MWG3" s="12"/>
      <c r="MWH3" s="12"/>
      <c r="MWI3" s="12"/>
      <c r="MWJ3" s="12"/>
      <c r="MWK3" s="12"/>
      <c r="MWL3" s="12"/>
      <c r="MWM3" s="12"/>
      <c r="MWN3" s="12"/>
      <c r="MWO3" s="12"/>
      <c r="MWP3" s="12"/>
      <c r="MWQ3" s="12"/>
      <c r="MWR3" s="12"/>
      <c r="MWS3" s="12"/>
      <c r="MWT3" s="12"/>
      <c r="MWU3" s="12"/>
      <c r="MWV3" s="12"/>
      <c r="MWW3" s="12"/>
      <c r="MWX3" s="12"/>
      <c r="MWY3" s="12"/>
      <c r="MWZ3" s="12"/>
      <c r="MXA3" s="12"/>
      <c r="MXB3" s="12"/>
      <c r="MXC3" s="12"/>
      <c r="MXD3" s="12"/>
      <c r="MXE3" s="12"/>
      <c r="MXF3" s="12"/>
      <c r="MXG3" s="12"/>
      <c r="MXH3" s="12"/>
      <c r="MXI3" s="12"/>
      <c r="MXJ3" s="12"/>
      <c r="MXK3" s="12"/>
      <c r="MXL3" s="12"/>
      <c r="MXM3" s="12"/>
      <c r="MXN3" s="12"/>
      <c r="MXO3" s="12"/>
      <c r="MXP3" s="12"/>
      <c r="MXQ3" s="12"/>
      <c r="MXR3" s="12"/>
      <c r="MXS3" s="12"/>
      <c r="MXT3" s="12"/>
      <c r="MXU3" s="12"/>
      <c r="MXV3" s="12"/>
      <c r="MXW3" s="12"/>
      <c r="MXX3" s="12"/>
      <c r="MXY3" s="12"/>
      <c r="MXZ3" s="12"/>
      <c r="MYA3" s="12"/>
      <c r="MYB3" s="12"/>
      <c r="MYC3" s="12"/>
      <c r="MYD3" s="12"/>
      <c r="MYE3" s="12"/>
      <c r="MYF3" s="12"/>
      <c r="MYG3" s="12"/>
      <c r="MYH3" s="12"/>
      <c r="MYI3" s="12"/>
      <c r="MYJ3" s="12"/>
      <c r="MYK3" s="12"/>
      <c r="MYL3" s="12"/>
      <c r="MYM3" s="12"/>
      <c r="MYN3" s="12"/>
      <c r="MYO3" s="12"/>
      <c r="MYP3" s="12"/>
      <c r="MYQ3" s="12"/>
      <c r="MYR3" s="12"/>
      <c r="MYS3" s="12"/>
      <c r="MYT3" s="12"/>
      <c r="MYU3" s="12"/>
      <c r="MYV3" s="12"/>
      <c r="MYW3" s="12"/>
      <c r="MYX3" s="12"/>
      <c r="MYY3" s="12"/>
      <c r="MYZ3" s="12"/>
      <c r="MZA3" s="12"/>
      <c r="MZB3" s="12"/>
      <c r="MZC3" s="12"/>
      <c r="MZD3" s="12"/>
      <c r="MZE3" s="12"/>
      <c r="MZF3" s="12"/>
      <c r="MZG3" s="12"/>
      <c r="MZH3" s="12"/>
      <c r="MZI3" s="12"/>
      <c r="MZJ3" s="12"/>
      <c r="MZK3" s="12"/>
      <c r="MZL3" s="12"/>
      <c r="MZM3" s="12"/>
      <c r="MZN3" s="12"/>
      <c r="MZO3" s="12"/>
      <c r="MZP3" s="12"/>
      <c r="MZQ3" s="12"/>
      <c r="MZR3" s="12"/>
      <c r="MZS3" s="12"/>
      <c r="MZT3" s="12"/>
      <c r="MZU3" s="12"/>
      <c r="MZV3" s="12"/>
      <c r="MZW3" s="12"/>
      <c r="MZX3" s="12"/>
      <c r="MZY3" s="12"/>
      <c r="MZZ3" s="12"/>
      <c r="NAA3" s="12"/>
      <c r="NAB3" s="12"/>
      <c r="NAC3" s="12"/>
      <c r="NAD3" s="12"/>
      <c r="NAE3" s="12"/>
      <c r="NAF3" s="12"/>
      <c r="NAG3" s="12"/>
      <c r="NAH3" s="12"/>
      <c r="NAI3" s="12"/>
      <c r="NAJ3" s="12"/>
      <c r="NAK3" s="12"/>
      <c r="NAL3" s="12"/>
      <c r="NAM3" s="12"/>
      <c r="NAN3" s="12"/>
      <c r="NAO3" s="12"/>
      <c r="NAP3" s="12"/>
      <c r="NAQ3" s="12"/>
      <c r="NAR3" s="12"/>
      <c r="NAS3" s="12"/>
      <c r="NAT3" s="12"/>
      <c r="NAU3" s="12"/>
      <c r="NAV3" s="12"/>
      <c r="NAW3" s="12"/>
      <c r="NAX3" s="12"/>
      <c r="NAY3" s="12"/>
      <c r="NAZ3" s="12"/>
      <c r="NBA3" s="12"/>
      <c r="NBB3" s="12"/>
      <c r="NBC3" s="12"/>
      <c r="NBD3" s="12"/>
      <c r="NBE3" s="12"/>
      <c r="NBF3" s="12"/>
      <c r="NBG3" s="12"/>
      <c r="NBH3" s="12"/>
      <c r="NBI3" s="12"/>
      <c r="NBJ3" s="12"/>
      <c r="NBK3" s="12"/>
      <c r="NBL3" s="12"/>
      <c r="NBM3" s="12"/>
      <c r="NBN3" s="12"/>
      <c r="NBO3" s="12"/>
      <c r="NBP3" s="12"/>
      <c r="NBQ3" s="12"/>
      <c r="NBR3" s="12"/>
      <c r="NBS3" s="12"/>
      <c r="NBT3" s="12"/>
      <c r="NBU3" s="12"/>
      <c r="NBV3" s="12"/>
      <c r="NBW3" s="12"/>
      <c r="NBX3" s="12"/>
      <c r="NBY3" s="12"/>
      <c r="NBZ3" s="12"/>
      <c r="NCA3" s="12"/>
      <c r="NCB3" s="12"/>
      <c r="NCC3" s="12"/>
      <c r="NCD3" s="12"/>
      <c r="NCE3" s="12"/>
      <c r="NCF3" s="12"/>
      <c r="NCG3" s="12"/>
      <c r="NCH3" s="12"/>
      <c r="NCI3" s="12"/>
      <c r="NCJ3" s="12"/>
      <c r="NCK3" s="12"/>
      <c r="NCL3" s="12"/>
      <c r="NCM3" s="12"/>
      <c r="NCN3" s="12"/>
      <c r="NCO3" s="12"/>
      <c r="NCP3" s="12"/>
      <c r="NCQ3" s="12"/>
      <c r="NCR3" s="12"/>
      <c r="NCS3" s="12"/>
      <c r="NCT3" s="12"/>
      <c r="NCU3" s="12"/>
      <c r="NCV3" s="12"/>
      <c r="NCW3" s="12"/>
      <c r="NCX3" s="12"/>
      <c r="NCY3" s="12"/>
      <c r="NCZ3" s="12"/>
      <c r="NDA3" s="12"/>
      <c r="NDB3" s="12"/>
      <c r="NDC3" s="12"/>
      <c r="NDD3" s="12"/>
      <c r="NDE3" s="12"/>
      <c r="NDF3" s="12"/>
      <c r="NDG3" s="12"/>
      <c r="NDH3" s="12"/>
      <c r="NDI3" s="12"/>
      <c r="NDJ3" s="12"/>
      <c r="NDK3" s="12"/>
      <c r="NDL3" s="12"/>
      <c r="NDM3" s="12"/>
      <c r="NDN3" s="12"/>
      <c r="NDO3" s="12"/>
      <c r="NDP3" s="12"/>
      <c r="NDQ3" s="12"/>
      <c r="NDR3" s="12"/>
      <c r="NDS3" s="12"/>
      <c r="NDT3" s="12"/>
      <c r="NDU3" s="12"/>
      <c r="NDV3" s="12"/>
      <c r="NDW3" s="12"/>
      <c r="NDX3" s="12"/>
      <c r="NDY3" s="12"/>
      <c r="NDZ3" s="12"/>
      <c r="NEA3" s="12"/>
      <c r="NEB3" s="12"/>
      <c r="NEC3" s="12"/>
      <c r="NED3" s="12"/>
      <c r="NEE3" s="12"/>
      <c r="NEF3" s="12"/>
      <c r="NEG3" s="12"/>
      <c r="NEH3" s="12"/>
      <c r="NEI3" s="12"/>
      <c r="NEJ3" s="12"/>
      <c r="NEK3" s="12"/>
      <c r="NEL3" s="12"/>
      <c r="NEM3" s="12"/>
      <c r="NEN3" s="12"/>
      <c r="NEO3" s="12"/>
      <c r="NEP3" s="12"/>
      <c r="NEQ3" s="12"/>
      <c r="NER3" s="12"/>
      <c r="NES3" s="12"/>
      <c r="NET3" s="12"/>
      <c r="NEU3" s="12"/>
      <c r="NEV3" s="12"/>
      <c r="NEW3" s="12"/>
      <c r="NEX3" s="12"/>
      <c r="NEY3" s="12"/>
      <c r="NEZ3" s="12"/>
      <c r="NFA3" s="12"/>
      <c r="NFB3" s="12"/>
      <c r="NFC3" s="12"/>
      <c r="NFD3" s="12"/>
      <c r="NFE3" s="12"/>
      <c r="NFF3" s="12"/>
      <c r="NFG3" s="12"/>
      <c r="NFH3" s="12"/>
      <c r="NFI3" s="12"/>
      <c r="NFJ3" s="12"/>
      <c r="NFK3" s="12"/>
      <c r="NFL3" s="12"/>
      <c r="NFM3" s="12"/>
      <c r="NFN3" s="12"/>
      <c r="NFO3" s="12"/>
      <c r="NFP3" s="12"/>
      <c r="NFQ3" s="12"/>
      <c r="NFR3" s="12"/>
      <c r="NFS3" s="12"/>
      <c r="NFT3" s="12"/>
      <c r="NFU3" s="12"/>
      <c r="NFV3" s="12"/>
      <c r="NFW3" s="12"/>
      <c r="NFX3" s="12"/>
      <c r="NFY3" s="12"/>
      <c r="NFZ3" s="12"/>
      <c r="NGA3" s="12"/>
      <c r="NGB3" s="12"/>
      <c r="NGC3" s="12"/>
      <c r="NGD3" s="12"/>
      <c r="NGE3" s="12"/>
      <c r="NGF3" s="12"/>
      <c r="NGG3" s="12"/>
      <c r="NGH3" s="12"/>
      <c r="NGI3" s="12"/>
      <c r="NGJ3" s="12"/>
      <c r="NGK3" s="12"/>
      <c r="NGL3" s="12"/>
      <c r="NGM3" s="12"/>
      <c r="NGN3" s="12"/>
      <c r="NGO3" s="12"/>
      <c r="NGP3" s="12"/>
      <c r="NGQ3" s="12"/>
      <c r="NGR3" s="12"/>
      <c r="NGS3" s="12"/>
      <c r="NGT3" s="12"/>
      <c r="NGU3" s="12"/>
      <c r="NGV3" s="12"/>
      <c r="NGW3" s="12"/>
      <c r="NGX3" s="12"/>
      <c r="NGY3" s="12"/>
      <c r="NGZ3" s="12"/>
      <c r="NHA3" s="12"/>
      <c r="NHB3" s="12"/>
      <c r="NHC3" s="12"/>
      <c r="NHD3" s="12"/>
      <c r="NHE3" s="12"/>
      <c r="NHF3" s="12"/>
      <c r="NHG3" s="12"/>
      <c r="NHH3" s="12"/>
      <c r="NHI3" s="12"/>
      <c r="NHJ3" s="12"/>
      <c r="NHK3" s="12"/>
      <c r="NHL3" s="12"/>
      <c r="NHM3" s="12"/>
      <c r="NHN3" s="12"/>
      <c r="NHO3" s="12"/>
      <c r="NHP3" s="12"/>
      <c r="NHQ3" s="12"/>
      <c r="NHR3" s="12"/>
      <c r="NHS3" s="12"/>
      <c r="NHT3" s="12"/>
      <c r="NHU3" s="12"/>
      <c r="NHV3" s="12"/>
      <c r="NHW3" s="12"/>
      <c r="NHX3" s="12"/>
      <c r="NHY3" s="12"/>
      <c r="NHZ3" s="12"/>
      <c r="NIA3" s="12"/>
      <c r="NIB3" s="12"/>
      <c r="NIC3" s="12"/>
      <c r="NID3" s="12"/>
      <c r="NIE3" s="12"/>
      <c r="NIF3" s="12"/>
      <c r="NIG3" s="12"/>
      <c r="NIH3" s="12"/>
      <c r="NII3" s="12"/>
      <c r="NIJ3" s="12"/>
      <c r="NIK3" s="12"/>
      <c r="NIL3" s="12"/>
      <c r="NIM3" s="12"/>
      <c r="NIN3" s="12"/>
      <c r="NIO3" s="12"/>
      <c r="NIP3" s="12"/>
      <c r="NIQ3" s="12"/>
      <c r="NIR3" s="12"/>
      <c r="NIS3" s="12"/>
      <c r="NIT3" s="12"/>
      <c r="NIU3" s="12"/>
      <c r="NIV3" s="12"/>
      <c r="NIW3" s="12"/>
      <c r="NIX3" s="12"/>
      <c r="NIY3" s="12"/>
      <c r="NIZ3" s="12"/>
      <c r="NJA3" s="12"/>
      <c r="NJB3" s="12"/>
      <c r="NJC3" s="12"/>
      <c r="NJD3" s="12"/>
      <c r="NJE3" s="12"/>
      <c r="NJF3" s="12"/>
      <c r="NJG3" s="12"/>
      <c r="NJH3" s="12"/>
      <c r="NJI3" s="12"/>
      <c r="NJJ3" s="12"/>
      <c r="NJK3" s="12"/>
      <c r="NJL3" s="12"/>
      <c r="NJM3" s="12"/>
      <c r="NJN3" s="12"/>
      <c r="NJO3" s="12"/>
      <c r="NJP3" s="12"/>
      <c r="NJQ3" s="12"/>
      <c r="NJR3" s="12"/>
      <c r="NJS3" s="12"/>
      <c r="NJT3" s="12"/>
      <c r="NJU3" s="12"/>
      <c r="NJV3" s="12"/>
      <c r="NJW3" s="12"/>
      <c r="NJX3" s="12"/>
      <c r="NJY3" s="12"/>
      <c r="NJZ3" s="12"/>
      <c r="NKA3" s="12"/>
      <c r="NKB3" s="12"/>
      <c r="NKC3" s="12"/>
      <c r="NKD3" s="12"/>
      <c r="NKE3" s="12"/>
      <c r="NKF3" s="12"/>
      <c r="NKG3" s="12"/>
      <c r="NKH3" s="12"/>
      <c r="NKI3" s="12"/>
      <c r="NKJ3" s="12"/>
      <c r="NKK3" s="12"/>
      <c r="NKL3" s="12"/>
      <c r="NKM3" s="12"/>
      <c r="NKN3" s="12"/>
      <c r="NKO3" s="12"/>
      <c r="NKP3" s="12"/>
      <c r="NKQ3" s="12"/>
      <c r="NKR3" s="12"/>
      <c r="NKS3" s="12"/>
      <c r="NKT3" s="12"/>
      <c r="NKU3" s="12"/>
      <c r="NKV3" s="12"/>
      <c r="NKW3" s="12"/>
      <c r="NKX3" s="12"/>
      <c r="NKY3" s="12"/>
      <c r="NKZ3" s="12"/>
      <c r="NLA3" s="12"/>
      <c r="NLB3" s="12"/>
      <c r="NLC3" s="12"/>
      <c r="NLD3" s="12"/>
      <c r="NLE3" s="12"/>
      <c r="NLF3" s="12"/>
      <c r="NLG3" s="12"/>
      <c r="NLH3" s="12"/>
      <c r="NLI3" s="12"/>
      <c r="NLJ3" s="12"/>
      <c r="NLK3" s="12"/>
      <c r="NLL3" s="12"/>
      <c r="NLM3" s="12"/>
      <c r="NLN3" s="12"/>
      <c r="NLO3" s="12"/>
      <c r="NLP3" s="12"/>
      <c r="NLQ3" s="12"/>
      <c r="NLR3" s="12"/>
      <c r="NLS3" s="12"/>
      <c r="NLT3" s="12"/>
      <c r="NLU3" s="12"/>
      <c r="NLV3" s="12"/>
      <c r="NLW3" s="12"/>
      <c r="NLX3" s="12"/>
      <c r="NLY3" s="12"/>
      <c r="NLZ3" s="12"/>
      <c r="NMA3" s="12"/>
      <c r="NMB3" s="12"/>
      <c r="NMC3" s="12"/>
      <c r="NMD3" s="12"/>
      <c r="NME3" s="12"/>
      <c r="NMF3" s="12"/>
      <c r="NMG3" s="12"/>
      <c r="NMH3" s="12"/>
      <c r="NMI3" s="12"/>
      <c r="NMJ3" s="12"/>
      <c r="NMK3" s="12"/>
      <c r="NML3" s="12"/>
      <c r="NMM3" s="12"/>
      <c r="NMN3" s="12"/>
      <c r="NMO3" s="12"/>
      <c r="NMP3" s="12"/>
      <c r="NMQ3" s="12"/>
      <c r="NMR3" s="12"/>
      <c r="NMS3" s="12"/>
      <c r="NMT3" s="12"/>
      <c r="NMU3" s="12"/>
      <c r="NMV3" s="12"/>
      <c r="NMW3" s="12"/>
      <c r="NMX3" s="12"/>
      <c r="NMY3" s="12"/>
      <c r="NMZ3" s="12"/>
      <c r="NNA3" s="12"/>
      <c r="NNB3" s="12"/>
      <c r="NNC3" s="12"/>
      <c r="NND3" s="12"/>
      <c r="NNE3" s="12"/>
      <c r="NNF3" s="12"/>
      <c r="NNG3" s="12"/>
      <c r="NNH3" s="12"/>
      <c r="NNI3" s="12"/>
      <c r="NNJ3" s="12"/>
      <c r="NNK3" s="12"/>
      <c r="NNL3" s="12"/>
      <c r="NNM3" s="12"/>
      <c r="NNN3" s="12"/>
      <c r="NNO3" s="12"/>
      <c r="NNP3" s="12"/>
      <c r="NNQ3" s="12"/>
      <c r="NNR3" s="12"/>
      <c r="NNS3" s="12"/>
      <c r="NNT3" s="12"/>
      <c r="NNU3" s="12"/>
      <c r="NNV3" s="12"/>
      <c r="NNW3" s="12"/>
      <c r="NNX3" s="12"/>
      <c r="NNY3" s="12"/>
      <c r="NNZ3" s="12"/>
      <c r="NOA3" s="12"/>
      <c r="NOB3" s="12"/>
      <c r="NOC3" s="12"/>
      <c r="NOD3" s="12"/>
      <c r="NOE3" s="12"/>
      <c r="NOF3" s="12"/>
      <c r="NOG3" s="12"/>
      <c r="NOH3" s="12"/>
      <c r="NOI3" s="12"/>
      <c r="NOJ3" s="12"/>
      <c r="NOK3" s="12"/>
      <c r="NOL3" s="12"/>
      <c r="NOM3" s="12"/>
      <c r="NON3" s="12"/>
      <c r="NOO3" s="12"/>
      <c r="NOP3" s="12"/>
      <c r="NOQ3" s="12"/>
      <c r="NOR3" s="12"/>
      <c r="NOS3" s="12"/>
      <c r="NOT3" s="12"/>
      <c r="NOU3" s="12"/>
      <c r="NOV3" s="12"/>
      <c r="NOW3" s="12"/>
      <c r="NOX3" s="12"/>
      <c r="NOY3" s="12"/>
      <c r="NOZ3" s="12"/>
      <c r="NPA3" s="12"/>
      <c r="NPB3" s="12"/>
      <c r="NPC3" s="12"/>
      <c r="NPD3" s="12"/>
      <c r="NPE3" s="12"/>
      <c r="NPF3" s="12"/>
      <c r="NPG3" s="12"/>
      <c r="NPH3" s="12"/>
      <c r="NPI3" s="12"/>
      <c r="NPJ3" s="12"/>
      <c r="NPK3" s="12"/>
      <c r="NPL3" s="12"/>
      <c r="NPM3" s="12"/>
      <c r="NPN3" s="12"/>
      <c r="NPO3" s="12"/>
      <c r="NPP3" s="12"/>
      <c r="NPQ3" s="12"/>
      <c r="NPR3" s="12"/>
      <c r="NPS3" s="12"/>
      <c r="NPT3" s="12"/>
      <c r="NPU3" s="12"/>
      <c r="NPV3" s="12"/>
      <c r="NPW3" s="12"/>
      <c r="NPX3" s="12"/>
      <c r="NPY3" s="12"/>
      <c r="NPZ3" s="12"/>
      <c r="NQA3" s="12"/>
      <c r="NQB3" s="12"/>
      <c r="NQC3" s="12"/>
      <c r="NQD3" s="12"/>
      <c r="NQE3" s="12"/>
      <c r="NQF3" s="12"/>
      <c r="NQG3" s="12"/>
      <c r="NQH3" s="12"/>
      <c r="NQI3" s="12"/>
      <c r="NQJ3" s="12"/>
      <c r="NQK3" s="12"/>
      <c r="NQL3" s="12"/>
      <c r="NQM3" s="12"/>
      <c r="NQN3" s="12"/>
      <c r="NQO3" s="12"/>
      <c r="NQP3" s="12"/>
      <c r="NQQ3" s="12"/>
      <c r="NQR3" s="12"/>
      <c r="NQS3" s="12"/>
      <c r="NQT3" s="12"/>
      <c r="NQU3" s="12"/>
      <c r="NQV3" s="12"/>
      <c r="NQW3" s="12"/>
      <c r="NQX3" s="12"/>
      <c r="NQY3" s="12"/>
      <c r="NQZ3" s="12"/>
      <c r="NRA3" s="12"/>
      <c r="NRB3" s="12"/>
      <c r="NRC3" s="12"/>
      <c r="NRD3" s="12"/>
      <c r="NRE3" s="12"/>
      <c r="NRF3" s="12"/>
      <c r="NRG3" s="12"/>
      <c r="NRH3" s="12"/>
      <c r="NRI3" s="12"/>
      <c r="NRJ3" s="12"/>
      <c r="NRK3" s="12"/>
      <c r="NRL3" s="12"/>
      <c r="NRM3" s="12"/>
      <c r="NRN3" s="12"/>
      <c r="NRO3" s="12"/>
      <c r="NRP3" s="12"/>
      <c r="NRQ3" s="12"/>
      <c r="NRR3" s="12"/>
      <c r="NRS3" s="12"/>
      <c r="NRT3" s="12"/>
      <c r="NRU3" s="12"/>
      <c r="NRV3" s="12"/>
      <c r="NRW3" s="12"/>
      <c r="NRX3" s="12"/>
      <c r="NRY3" s="12"/>
      <c r="NRZ3" s="12"/>
      <c r="NSA3" s="12"/>
      <c r="NSB3" s="12"/>
      <c r="NSC3" s="12"/>
      <c r="NSD3" s="12"/>
      <c r="NSE3" s="12"/>
      <c r="NSF3" s="12"/>
      <c r="NSG3" s="12"/>
      <c r="NSH3" s="12"/>
      <c r="NSI3" s="12"/>
      <c r="NSJ3" s="12"/>
      <c r="NSK3" s="12"/>
      <c r="NSL3" s="12"/>
      <c r="NSM3" s="12"/>
      <c r="NSN3" s="12"/>
      <c r="NSO3" s="12"/>
      <c r="NSP3" s="12"/>
      <c r="NSQ3" s="12"/>
      <c r="NSR3" s="12"/>
      <c r="NSS3" s="12"/>
      <c r="NST3" s="12"/>
      <c r="NSU3" s="12"/>
      <c r="NSV3" s="12"/>
      <c r="NSW3" s="12"/>
      <c r="NSX3" s="12"/>
      <c r="NSY3" s="12"/>
      <c r="NSZ3" s="12"/>
      <c r="NTA3" s="12"/>
      <c r="NTB3" s="12"/>
      <c r="NTC3" s="12"/>
      <c r="NTD3" s="12"/>
      <c r="NTE3" s="12"/>
      <c r="NTF3" s="12"/>
      <c r="NTG3" s="12"/>
      <c r="NTH3" s="12"/>
      <c r="NTI3" s="12"/>
      <c r="NTJ3" s="12"/>
      <c r="NTK3" s="12"/>
      <c r="NTL3" s="12"/>
      <c r="NTM3" s="12"/>
      <c r="NTN3" s="12"/>
      <c r="NTO3" s="12"/>
      <c r="NTP3" s="12"/>
      <c r="NTQ3" s="12"/>
      <c r="NTR3" s="12"/>
      <c r="NTS3" s="12"/>
      <c r="NTT3" s="12"/>
      <c r="NTU3" s="12"/>
      <c r="NTV3" s="12"/>
      <c r="NTW3" s="12"/>
      <c r="NTX3" s="12"/>
      <c r="NTY3" s="12"/>
      <c r="NTZ3" s="12"/>
      <c r="NUA3" s="12"/>
      <c r="NUB3" s="12"/>
      <c r="NUC3" s="12"/>
      <c r="NUD3" s="12"/>
      <c r="NUE3" s="12"/>
      <c r="NUF3" s="12"/>
      <c r="NUG3" s="12"/>
      <c r="NUH3" s="12"/>
      <c r="NUI3" s="12"/>
      <c r="NUJ3" s="12"/>
      <c r="NUK3" s="12"/>
      <c r="NUL3" s="12"/>
      <c r="NUM3" s="12"/>
      <c r="NUN3" s="12"/>
      <c r="NUO3" s="12"/>
      <c r="NUP3" s="12"/>
      <c r="NUQ3" s="12"/>
      <c r="NUR3" s="12"/>
      <c r="NUS3" s="12"/>
      <c r="NUT3" s="12"/>
      <c r="NUU3" s="12"/>
      <c r="NUV3" s="12"/>
      <c r="NUW3" s="12"/>
      <c r="NUX3" s="12"/>
      <c r="NUY3" s="12"/>
      <c r="NUZ3" s="12"/>
      <c r="NVA3" s="12"/>
      <c r="NVB3" s="12"/>
      <c r="NVC3" s="12"/>
      <c r="NVD3" s="12"/>
      <c r="NVE3" s="12"/>
      <c r="NVF3" s="12"/>
      <c r="NVG3" s="12"/>
      <c r="NVH3" s="12"/>
      <c r="NVI3" s="12"/>
      <c r="NVJ3" s="12"/>
      <c r="NVK3" s="12"/>
      <c r="NVL3" s="12"/>
      <c r="NVM3" s="12"/>
      <c r="NVN3" s="12"/>
      <c r="NVO3" s="12"/>
      <c r="NVP3" s="12"/>
      <c r="NVQ3" s="12"/>
      <c r="NVR3" s="12"/>
      <c r="NVS3" s="12"/>
      <c r="NVT3" s="12"/>
      <c r="NVU3" s="12"/>
      <c r="NVV3" s="12"/>
      <c r="NVW3" s="12"/>
      <c r="NVX3" s="12"/>
      <c r="NVY3" s="12"/>
      <c r="NVZ3" s="12"/>
      <c r="NWA3" s="12"/>
      <c r="NWB3" s="12"/>
      <c r="NWC3" s="12"/>
      <c r="NWD3" s="12"/>
      <c r="NWE3" s="12"/>
      <c r="NWF3" s="12"/>
      <c r="NWG3" s="12"/>
      <c r="NWH3" s="12"/>
      <c r="NWI3" s="12"/>
      <c r="NWJ3" s="12"/>
      <c r="NWK3" s="12"/>
      <c r="NWL3" s="12"/>
      <c r="NWM3" s="12"/>
      <c r="NWN3" s="12"/>
      <c r="NWO3" s="12"/>
      <c r="NWP3" s="12"/>
      <c r="NWQ3" s="12"/>
      <c r="NWR3" s="12"/>
      <c r="NWS3" s="12"/>
      <c r="NWT3" s="12"/>
      <c r="NWU3" s="12"/>
      <c r="NWV3" s="12"/>
      <c r="NWW3" s="12"/>
      <c r="NWX3" s="12"/>
      <c r="NWY3" s="12"/>
      <c r="NWZ3" s="12"/>
      <c r="NXA3" s="12"/>
      <c r="NXB3" s="12"/>
      <c r="NXC3" s="12"/>
      <c r="NXD3" s="12"/>
      <c r="NXE3" s="12"/>
      <c r="NXF3" s="12"/>
      <c r="NXG3" s="12"/>
      <c r="NXH3" s="12"/>
      <c r="NXI3" s="12"/>
      <c r="NXJ3" s="12"/>
      <c r="NXK3" s="12"/>
      <c r="NXL3" s="12"/>
      <c r="NXM3" s="12"/>
      <c r="NXN3" s="12"/>
      <c r="NXO3" s="12"/>
      <c r="NXP3" s="12"/>
      <c r="NXQ3" s="12"/>
      <c r="NXR3" s="12"/>
      <c r="NXS3" s="12"/>
      <c r="NXT3" s="12"/>
      <c r="NXU3" s="12"/>
      <c r="NXV3" s="12"/>
      <c r="NXW3" s="12"/>
      <c r="NXX3" s="12"/>
      <c r="NXY3" s="12"/>
      <c r="NXZ3" s="12"/>
      <c r="NYA3" s="12"/>
      <c r="NYB3" s="12"/>
      <c r="NYC3" s="12"/>
      <c r="NYD3" s="12"/>
      <c r="NYE3" s="12"/>
      <c r="NYF3" s="12"/>
      <c r="NYG3" s="12"/>
      <c r="NYH3" s="12"/>
      <c r="NYI3" s="12"/>
      <c r="NYJ3" s="12"/>
      <c r="NYK3" s="12"/>
      <c r="NYL3" s="12"/>
      <c r="NYM3" s="12"/>
      <c r="NYN3" s="12"/>
      <c r="NYO3" s="12"/>
      <c r="NYP3" s="12"/>
      <c r="NYQ3" s="12"/>
      <c r="NYR3" s="12"/>
      <c r="NYS3" s="12"/>
      <c r="NYT3" s="12"/>
      <c r="NYU3" s="12"/>
      <c r="NYV3" s="12"/>
      <c r="NYW3" s="12"/>
      <c r="NYX3" s="12"/>
      <c r="NYY3" s="12"/>
      <c r="NYZ3" s="12"/>
      <c r="NZA3" s="12"/>
      <c r="NZB3" s="12"/>
      <c r="NZC3" s="12"/>
      <c r="NZD3" s="12"/>
      <c r="NZE3" s="12"/>
      <c r="NZF3" s="12"/>
      <c r="NZG3" s="12"/>
      <c r="NZH3" s="12"/>
      <c r="NZI3" s="12"/>
      <c r="NZJ3" s="12"/>
      <c r="NZK3" s="12"/>
      <c r="NZL3" s="12"/>
      <c r="NZM3" s="12"/>
      <c r="NZN3" s="12"/>
      <c r="NZO3" s="12"/>
      <c r="NZP3" s="12"/>
      <c r="NZQ3" s="12"/>
      <c r="NZR3" s="12"/>
      <c r="NZS3" s="12"/>
      <c r="NZT3" s="12"/>
      <c r="NZU3" s="12"/>
      <c r="NZV3" s="12"/>
      <c r="NZW3" s="12"/>
      <c r="NZX3" s="12"/>
      <c r="NZY3" s="12"/>
      <c r="NZZ3" s="12"/>
      <c r="OAA3" s="12"/>
      <c r="OAB3" s="12"/>
      <c r="OAC3" s="12"/>
      <c r="OAD3" s="12"/>
      <c r="OAE3" s="12"/>
      <c r="OAF3" s="12"/>
      <c r="OAG3" s="12"/>
      <c r="OAH3" s="12"/>
      <c r="OAI3" s="12"/>
      <c r="OAJ3" s="12"/>
      <c r="OAK3" s="12"/>
      <c r="OAL3" s="12"/>
      <c r="OAM3" s="12"/>
      <c r="OAN3" s="12"/>
      <c r="OAO3" s="12"/>
      <c r="OAP3" s="12"/>
      <c r="OAQ3" s="12"/>
      <c r="OAR3" s="12"/>
      <c r="OAS3" s="12"/>
      <c r="OAT3" s="12"/>
      <c r="OAU3" s="12"/>
      <c r="OAV3" s="12"/>
      <c r="OAW3" s="12"/>
      <c r="OAX3" s="12"/>
      <c r="OAY3" s="12"/>
      <c r="OAZ3" s="12"/>
      <c r="OBA3" s="12"/>
      <c r="OBB3" s="12"/>
      <c r="OBC3" s="12"/>
      <c r="OBD3" s="12"/>
      <c r="OBE3" s="12"/>
      <c r="OBF3" s="12"/>
      <c r="OBG3" s="12"/>
      <c r="OBH3" s="12"/>
      <c r="OBI3" s="12"/>
      <c r="OBJ3" s="12"/>
      <c r="OBK3" s="12"/>
      <c r="OBL3" s="12"/>
      <c r="OBM3" s="12"/>
      <c r="OBN3" s="12"/>
      <c r="OBO3" s="12"/>
      <c r="OBP3" s="12"/>
      <c r="OBQ3" s="12"/>
      <c r="OBR3" s="12"/>
      <c r="OBS3" s="12"/>
      <c r="OBT3" s="12"/>
      <c r="OBU3" s="12"/>
      <c r="OBV3" s="12"/>
      <c r="OBW3" s="12"/>
      <c r="OBX3" s="12"/>
      <c r="OBY3" s="12"/>
      <c r="OBZ3" s="12"/>
      <c r="OCA3" s="12"/>
      <c r="OCB3" s="12"/>
      <c r="OCC3" s="12"/>
      <c r="OCD3" s="12"/>
      <c r="OCE3" s="12"/>
      <c r="OCF3" s="12"/>
      <c r="OCG3" s="12"/>
      <c r="OCH3" s="12"/>
      <c r="OCI3" s="12"/>
      <c r="OCJ3" s="12"/>
      <c r="OCK3" s="12"/>
      <c r="OCL3" s="12"/>
      <c r="OCM3" s="12"/>
      <c r="OCN3" s="12"/>
      <c r="OCO3" s="12"/>
      <c r="OCP3" s="12"/>
      <c r="OCQ3" s="12"/>
      <c r="OCR3" s="12"/>
      <c r="OCS3" s="12"/>
      <c r="OCT3" s="12"/>
      <c r="OCU3" s="12"/>
      <c r="OCV3" s="12"/>
      <c r="OCW3" s="12"/>
      <c r="OCX3" s="12"/>
      <c r="OCY3" s="12"/>
      <c r="OCZ3" s="12"/>
      <c r="ODA3" s="12"/>
      <c r="ODB3" s="12"/>
      <c r="ODC3" s="12"/>
      <c r="ODD3" s="12"/>
      <c r="ODE3" s="12"/>
      <c r="ODF3" s="12"/>
      <c r="ODG3" s="12"/>
      <c r="ODH3" s="12"/>
      <c r="ODI3" s="12"/>
      <c r="ODJ3" s="12"/>
      <c r="ODK3" s="12"/>
      <c r="ODL3" s="12"/>
      <c r="ODM3" s="12"/>
      <c r="ODN3" s="12"/>
      <c r="ODO3" s="12"/>
      <c r="ODP3" s="12"/>
      <c r="ODQ3" s="12"/>
      <c r="ODR3" s="12"/>
      <c r="ODS3" s="12"/>
      <c r="ODT3" s="12"/>
      <c r="ODU3" s="12"/>
      <c r="ODV3" s="12"/>
      <c r="ODW3" s="12"/>
      <c r="ODX3" s="12"/>
      <c r="ODY3" s="12"/>
      <c r="ODZ3" s="12"/>
      <c r="OEA3" s="12"/>
      <c r="OEB3" s="12"/>
      <c r="OEC3" s="12"/>
      <c r="OED3" s="12"/>
      <c r="OEE3" s="12"/>
      <c r="OEF3" s="12"/>
      <c r="OEG3" s="12"/>
      <c r="OEH3" s="12"/>
      <c r="OEI3" s="12"/>
      <c r="OEJ3" s="12"/>
      <c r="OEK3" s="12"/>
      <c r="OEL3" s="12"/>
      <c r="OEM3" s="12"/>
      <c r="OEN3" s="12"/>
      <c r="OEO3" s="12"/>
      <c r="OEP3" s="12"/>
      <c r="OEQ3" s="12"/>
      <c r="OER3" s="12"/>
      <c r="OES3" s="12"/>
      <c r="OET3" s="12"/>
      <c r="OEU3" s="12"/>
      <c r="OEV3" s="12"/>
      <c r="OEW3" s="12"/>
      <c r="OEX3" s="12"/>
      <c r="OEY3" s="12"/>
      <c r="OEZ3" s="12"/>
      <c r="OFA3" s="12"/>
      <c r="OFB3" s="12"/>
      <c r="OFC3" s="12"/>
      <c r="OFD3" s="12"/>
      <c r="OFE3" s="12"/>
      <c r="OFF3" s="12"/>
      <c r="OFG3" s="12"/>
      <c r="OFH3" s="12"/>
      <c r="OFI3" s="12"/>
      <c r="OFJ3" s="12"/>
      <c r="OFK3" s="12"/>
      <c r="OFL3" s="12"/>
      <c r="OFM3" s="12"/>
      <c r="OFN3" s="12"/>
      <c r="OFO3" s="12"/>
      <c r="OFP3" s="12"/>
      <c r="OFQ3" s="12"/>
      <c r="OFR3" s="12"/>
      <c r="OFS3" s="12"/>
      <c r="OFT3" s="12"/>
      <c r="OFU3" s="12"/>
      <c r="OFV3" s="12"/>
      <c r="OFW3" s="12"/>
      <c r="OFX3" s="12"/>
      <c r="OFY3" s="12"/>
      <c r="OFZ3" s="12"/>
      <c r="OGA3" s="12"/>
      <c r="OGB3" s="12"/>
      <c r="OGC3" s="12"/>
      <c r="OGD3" s="12"/>
      <c r="OGE3" s="12"/>
      <c r="OGF3" s="12"/>
      <c r="OGG3" s="12"/>
      <c r="OGH3" s="12"/>
      <c r="OGI3" s="12"/>
      <c r="OGJ3" s="12"/>
      <c r="OGK3" s="12"/>
      <c r="OGL3" s="12"/>
      <c r="OGM3" s="12"/>
      <c r="OGN3" s="12"/>
      <c r="OGO3" s="12"/>
      <c r="OGP3" s="12"/>
      <c r="OGQ3" s="12"/>
      <c r="OGR3" s="12"/>
      <c r="OGS3" s="12"/>
      <c r="OGT3" s="12"/>
      <c r="OGU3" s="12"/>
      <c r="OGV3" s="12"/>
      <c r="OGW3" s="12"/>
      <c r="OGX3" s="12"/>
      <c r="OGY3" s="12"/>
      <c r="OGZ3" s="12"/>
      <c r="OHA3" s="12"/>
      <c r="OHB3" s="12"/>
      <c r="OHC3" s="12"/>
      <c r="OHD3" s="12"/>
      <c r="OHE3" s="12"/>
      <c r="OHF3" s="12"/>
      <c r="OHG3" s="12"/>
      <c r="OHH3" s="12"/>
      <c r="OHI3" s="12"/>
      <c r="OHJ3" s="12"/>
      <c r="OHK3" s="12"/>
      <c r="OHL3" s="12"/>
      <c r="OHM3" s="12"/>
      <c r="OHN3" s="12"/>
      <c r="OHO3" s="12"/>
      <c r="OHP3" s="12"/>
      <c r="OHQ3" s="12"/>
      <c r="OHR3" s="12"/>
      <c r="OHS3" s="12"/>
      <c r="OHT3" s="12"/>
      <c r="OHU3" s="12"/>
      <c r="OHV3" s="12"/>
      <c r="OHW3" s="12"/>
      <c r="OHX3" s="12"/>
      <c r="OHY3" s="12"/>
      <c r="OHZ3" s="12"/>
      <c r="OIA3" s="12"/>
      <c r="OIB3" s="12"/>
      <c r="OIC3" s="12"/>
      <c r="OID3" s="12"/>
      <c r="OIE3" s="12"/>
      <c r="OIF3" s="12"/>
      <c r="OIG3" s="12"/>
      <c r="OIH3" s="12"/>
      <c r="OII3" s="12"/>
      <c r="OIJ3" s="12"/>
      <c r="OIK3" s="12"/>
      <c r="OIL3" s="12"/>
      <c r="OIM3" s="12"/>
      <c r="OIN3" s="12"/>
      <c r="OIO3" s="12"/>
      <c r="OIP3" s="12"/>
      <c r="OIQ3" s="12"/>
      <c r="OIR3" s="12"/>
      <c r="OIS3" s="12"/>
      <c r="OIT3" s="12"/>
      <c r="OIU3" s="12"/>
      <c r="OIV3" s="12"/>
      <c r="OIW3" s="12"/>
      <c r="OIX3" s="12"/>
      <c r="OIY3" s="12"/>
      <c r="OIZ3" s="12"/>
      <c r="OJA3" s="12"/>
      <c r="OJB3" s="12"/>
      <c r="OJC3" s="12"/>
      <c r="OJD3" s="12"/>
      <c r="OJE3" s="12"/>
      <c r="OJF3" s="12"/>
      <c r="OJG3" s="12"/>
      <c r="OJH3" s="12"/>
      <c r="OJI3" s="12"/>
      <c r="OJJ3" s="12"/>
      <c r="OJK3" s="12"/>
      <c r="OJL3" s="12"/>
      <c r="OJM3" s="12"/>
      <c r="OJN3" s="12"/>
      <c r="OJO3" s="12"/>
      <c r="OJP3" s="12"/>
      <c r="OJQ3" s="12"/>
      <c r="OJR3" s="12"/>
      <c r="OJS3" s="12"/>
      <c r="OJT3" s="12"/>
      <c r="OJU3" s="12"/>
      <c r="OJV3" s="12"/>
      <c r="OJW3" s="12"/>
      <c r="OJX3" s="12"/>
      <c r="OJY3" s="12"/>
      <c r="OJZ3" s="12"/>
      <c r="OKA3" s="12"/>
      <c r="OKB3" s="12"/>
      <c r="OKC3" s="12"/>
      <c r="OKD3" s="12"/>
      <c r="OKE3" s="12"/>
      <c r="OKF3" s="12"/>
      <c r="OKG3" s="12"/>
      <c r="OKH3" s="12"/>
      <c r="OKI3" s="12"/>
      <c r="OKJ3" s="12"/>
      <c r="OKK3" s="12"/>
      <c r="OKL3" s="12"/>
      <c r="OKM3" s="12"/>
      <c r="OKN3" s="12"/>
      <c r="OKO3" s="12"/>
      <c r="OKP3" s="12"/>
      <c r="OKQ3" s="12"/>
      <c r="OKR3" s="12"/>
      <c r="OKS3" s="12"/>
      <c r="OKT3" s="12"/>
      <c r="OKU3" s="12"/>
      <c r="OKV3" s="12"/>
      <c r="OKW3" s="12"/>
      <c r="OKX3" s="12"/>
      <c r="OKY3" s="12"/>
      <c r="OKZ3" s="12"/>
      <c r="OLA3" s="12"/>
      <c r="OLB3" s="12"/>
      <c r="OLC3" s="12"/>
      <c r="OLD3" s="12"/>
      <c r="OLE3" s="12"/>
      <c r="OLF3" s="12"/>
      <c r="OLG3" s="12"/>
      <c r="OLH3" s="12"/>
      <c r="OLI3" s="12"/>
      <c r="OLJ3" s="12"/>
      <c r="OLK3" s="12"/>
      <c r="OLL3" s="12"/>
      <c r="OLM3" s="12"/>
      <c r="OLN3" s="12"/>
      <c r="OLO3" s="12"/>
      <c r="OLP3" s="12"/>
      <c r="OLQ3" s="12"/>
      <c r="OLR3" s="12"/>
      <c r="OLS3" s="12"/>
      <c r="OLT3" s="12"/>
      <c r="OLU3" s="12"/>
      <c r="OLV3" s="12"/>
      <c r="OLW3" s="12"/>
      <c r="OLX3" s="12"/>
      <c r="OLY3" s="12"/>
      <c r="OLZ3" s="12"/>
      <c r="OMA3" s="12"/>
      <c r="OMB3" s="12"/>
      <c r="OMC3" s="12"/>
      <c r="OMD3" s="12"/>
      <c r="OME3" s="12"/>
      <c r="OMF3" s="12"/>
      <c r="OMG3" s="12"/>
      <c r="OMH3" s="12"/>
      <c r="OMI3" s="12"/>
      <c r="OMJ3" s="12"/>
      <c r="OMK3" s="12"/>
      <c r="OML3" s="12"/>
      <c r="OMM3" s="12"/>
      <c r="OMN3" s="12"/>
      <c r="OMO3" s="12"/>
      <c r="OMP3" s="12"/>
      <c r="OMQ3" s="12"/>
      <c r="OMR3" s="12"/>
      <c r="OMS3" s="12"/>
      <c r="OMT3" s="12"/>
      <c r="OMU3" s="12"/>
      <c r="OMV3" s="12"/>
      <c r="OMW3" s="12"/>
      <c r="OMX3" s="12"/>
      <c r="OMY3" s="12"/>
      <c r="OMZ3" s="12"/>
      <c r="ONA3" s="12"/>
      <c r="ONB3" s="12"/>
      <c r="ONC3" s="12"/>
      <c r="OND3" s="12"/>
      <c r="ONE3" s="12"/>
      <c r="ONF3" s="12"/>
      <c r="ONG3" s="12"/>
      <c r="ONH3" s="12"/>
      <c r="ONI3" s="12"/>
      <c r="ONJ3" s="12"/>
      <c r="ONK3" s="12"/>
      <c r="ONL3" s="12"/>
      <c r="ONM3" s="12"/>
      <c r="ONN3" s="12"/>
      <c r="ONO3" s="12"/>
      <c r="ONP3" s="12"/>
      <c r="ONQ3" s="12"/>
      <c r="ONR3" s="12"/>
      <c r="ONS3" s="12"/>
      <c r="ONT3" s="12"/>
      <c r="ONU3" s="12"/>
      <c r="ONV3" s="12"/>
      <c r="ONW3" s="12"/>
      <c r="ONX3" s="12"/>
      <c r="ONY3" s="12"/>
      <c r="ONZ3" s="12"/>
      <c r="OOA3" s="12"/>
      <c r="OOB3" s="12"/>
      <c r="OOC3" s="12"/>
      <c r="OOD3" s="12"/>
      <c r="OOE3" s="12"/>
      <c r="OOF3" s="12"/>
      <c r="OOG3" s="12"/>
      <c r="OOH3" s="12"/>
      <c r="OOI3" s="12"/>
      <c r="OOJ3" s="12"/>
      <c r="OOK3" s="12"/>
      <c r="OOL3" s="12"/>
      <c r="OOM3" s="12"/>
      <c r="OON3" s="12"/>
      <c r="OOO3" s="12"/>
      <c r="OOP3" s="12"/>
      <c r="OOQ3" s="12"/>
      <c r="OOR3" s="12"/>
      <c r="OOS3" s="12"/>
      <c r="OOT3" s="12"/>
      <c r="OOU3" s="12"/>
      <c r="OOV3" s="12"/>
      <c r="OOW3" s="12"/>
      <c r="OOX3" s="12"/>
      <c r="OOY3" s="12"/>
      <c r="OOZ3" s="12"/>
      <c r="OPA3" s="12"/>
      <c r="OPB3" s="12"/>
      <c r="OPC3" s="12"/>
      <c r="OPD3" s="12"/>
      <c r="OPE3" s="12"/>
      <c r="OPF3" s="12"/>
      <c r="OPG3" s="12"/>
      <c r="OPH3" s="12"/>
      <c r="OPI3" s="12"/>
      <c r="OPJ3" s="12"/>
      <c r="OPK3" s="12"/>
      <c r="OPL3" s="12"/>
      <c r="OPM3" s="12"/>
      <c r="OPN3" s="12"/>
      <c r="OPO3" s="12"/>
      <c r="OPP3" s="12"/>
      <c r="OPQ3" s="12"/>
      <c r="OPR3" s="12"/>
      <c r="OPS3" s="12"/>
      <c r="OPT3" s="12"/>
      <c r="OPU3" s="12"/>
      <c r="OPV3" s="12"/>
      <c r="OPW3" s="12"/>
      <c r="OPX3" s="12"/>
      <c r="OPY3" s="12"/>
      <c r="OPZ3" s="12"/>
      <c r="OQA3" s="12"/>
      <c r="OQB3" s="12"/>
      <c r="OQC3" s="12"/>
      <c r="OQD3" s="12"/>
      <c r="OQE3" s="12"/>
      <c r="OQF3" s="12"/>
      <c r="OQG3" s="12"/>
      <c r="OQH3" s="12"/>
      <c r="OQI3" s="12"/>
      <c r="OQJ3" s="12"/>
      <c r="OQK3" s="12"/>
      <c r="OQL3" s="12"/>
      <c r="OQM3" s="12"/>
      <c r="OQN3" s="12"/>
      <c r="OQO3" s="12"/>
      <c r="OQP3" s="12"/>
      <c r="OQQ3" s="12"/>
      <c r="OQR3" s="12"/>
      <c r="OQS3" s="12"/>
      <c r="OQT3" s="12"/>
      <c r="OQU3" s="12"/>
      <c r="OQV3" s="12"/>
      <c r="OQW3" s="12"/>
      <c r="OQX3" s="12"/>
      <c r="OQY3" s="12"/>
      <c r="OQZ3" s="12"/>
      <c r="ORA3" s="12"/>
      <c r="ORB3" s="12"/>
      <c r="ORC3" s="12"/>
      <c r="ORD3" s="12"/>
      <c r="ORE3" s="12"/>
      <c r="ORF3" s="12"/>
      <c r="ORG3" s="12"/>
      <c r="ORH3" s="12"/>
      <c r="ORI3" s="12"/>
      <c r="ORJ3" s="12"/>
      <c r="ORK3" s="12"/>
      <c r="ORL3" s="12"/>
      <c r="ORM3" s="12"/>
      <c r="ORN3" s="12"/>
      <c r="ORO3" s="12"/>
      <c r="ORP3" s="12"/>
      <c r="ORQ3" s="12"/>
      <c r="ORR3" s="12"/>
      <c r="ORS3" s="12"/>
      <c r="ORT3" s="12"/>
      <c r="ORU3" s="12"/>
      <c r="ORV3" s="12"/>
      <c r="ORW3" s="12"/>
      <c r="ORX3" s="12"/>
      <c r="ORY3" s="12"/>
      <c r="ORZ3" s="12"/>
      <c r="OSA3" s="12"/>
      <c r="OSB3" s="12"/>
      <c r="OSC3" s="12"/>
      <c r="OSD3" s="12"/>
      <c r="OSE3" s="12"/>
      <c r="OSF3" s="12"/>
      <c r="OSG3" s="12"/>
      <c r="OSH3" s="12"/>
      <c r="OSI3" s="12"/>
      <c r="OSJ3" s="12"/>
      <c r="OSK3" s="12"/>
      <c r="OSL3" s="12"/>
      <c r="OSM3" s="12"/>
      <c r="OSN3" s="12"/>
      <c r="OSO3" s="12"/>
      <c r="OSP3" s="12"/>
      <c r="OSQ3" s="12"/>
      <c r="OSR3" s="12"/>
      <c r="OSS3" s="12"/>
      <c r="OST3" s="12"/>
      <c r="OSU3" s="12"/>
      <c r="OSV3" s="12"/>
      <c r="OSW3" s="12"/>
      <c r="OSX3" s="12"/>
      <c r="OSY3" s="12"/>
      <c r="OSZ3" s="12"/>
      <c r="OTA3" s="12"/>
      <c r="OTB3" s="12"/>
      <c r="OTC3" s="12"/>
      <c r="OTD3" s="12"/>
      <c r="OTE3" s="12"/>
      <c r="OTF3" s="12"/>
      <c r="OTG3" s="12"/>
      <c r="OTH3" s="12"/>
      <c r="OTI3" s="12"/>
      <c r="OTJ3" s="12"/>
      <c r="OTK3" s="12"/>
      <c r="OTL3" s="12"/>
      <c r="OTM3" s="12"/>
      <c r="OTN3" s="12"/>
      <c r="OTO3" s="12"/>
      <c r="OTP3" s="12"/>
      <c r="OTQ3" s="12"/>
      <c r="OTR3" s="12"/>
      <c r="OTS3" s="12"/>
      <c r="OTT3" s="12"/>
      <c r="OTU3" s="12"/>
      <c r="OTV3" s="12"/>
      <c r="OTW3" s="12"/>
      <c r="OTX3" s="12"/>
      <c r="OTY3" s="12"/>
      <c r="OTZ3" s="12"/>
      <c r="OUA3" s="12"/>
      <c r="OUB3" s="12"/>
      <c r="OUC3" s="12"/>
      <c r="OUD3" s="12"/>
      <c r="OUE3" s="12"/>
      <c r="OUF3" s="12"/>
      <c r="OUG3" s="12"/>
      <c r="OUH3" s="12"/>
      <c r="OUI3" s="12"/>
      <c r="OUJ3" s="12"/>
      <c r="OUK3" s="12"/>
      <c r="OUL3" s="12"/>
      <c r="OUM3" s="12"/>
      <c r="OUN3" s="12"/>
      <c r="OUO3" s="12"/>
      <c r="OUP3" s="12"/>
      <c r="OUQ3" s="12"/>
      <c r="OUR3" s="12"/>
      <c r="OUS3" s="12"/>
      <c r="OUT3" s="12"/>
      <c r="OUU3" s="12"/>
      <c r="OUV3" s="12"/>
      <c r="OUW3" s="12"/>
      <c r="OUX3" s="12"/>
      <c r="OUY3" s="12"/>
      <c r="OUZ3" s="12"/>
      <c r="OVA3" s="12"/>
      <c r="OVB3" s="12"/>
      <c r="OVC3" s="12"/>
      <c r="OVD3" s="12"/>
      <c r="OVE3" s="12"/>
      <c r="OVF3" s="12"/>
      <c r="OVG3" s="12"/>
      <c r="OVH3" s="12"/>
      <c r="OVI3" s="12"/>
      <c r="OVJ3" s="12"/>
      <c r="OVK3" s="12"/>
      <c r="OVL3" s="12"/>
      <c r="OVM3" s="12"/>
      <c r="OVN3" s="12"/>
      <c r="OVO3" s="12"/>
      <c r="OVP3" s="12"/>
      <c r="OVQ3" s="12"/>
      <c r="OVR3" s="12"/>
      <c r="OVS3" s="12"/>
      <c r="OVT3" s="12"/>
      <c r="OVU3" s="12"/>
      <c r="OVV3" s="12"/>
      <c r="OVW3" s="12"/>
      <c r="OVX3" s="12"/>
      <c r="OVY3" s="12"/>
      <c r="OVZ3" s="12"/>
      <c r="OWA3" s="12"/>
      <c r="OWB3" s="12"/>
      <c r="OWC3" s="12"/>
      <c r="OWD3" s="12"/>
      <c r="OWE3" s="12"/>
      <c r="OWF3" s="12"/>
      <c r="OWG3" s="12"/>
      <c r="OWH3" s="12"/>
      <c r="OWI3" s="12"/>
      <c r="OWJ3" s="12"/>
      <c r="OWK3" s="12"/>
      <c r="OWL3" s="12"/>
      <c r="OWM3" s="12"/>
      <c r="OWN3" s="12"/>
      <c r="OWO3" s="12"/>
      <c r="OWP3" s="12"/>
      <c r="OWQ3" s="12"/>
      <c r="OWR3" s="12"/>
      <c r="OWS3" s="12"/>
      <c r="OWT3" s="12"/>
      <c r="OWU3" s="12"/>
      <c r="OWV3" s="12"/>
      <c r="OWW3" s="12"/>
      <c r="OWX3" s="12"/>
      <c r="OWY3" s="12"/>
      <c r="OWZ3" s="12"/>
      <c r="OXA3" s="12"/>
      <c r="OXB3" s="12"/>
      <c r="OXC3" s="12"/>
      <c r="OXD3" s="12"/>
      <c r="OXE3" s="12"/>
      <c r="OXF3" s="12"/>
      <c r="OXG3" s="12"/>
      <c r="OXH3" s="12"/>
      <c r="OXI3" s="12"/>
      <c r="OXJ3" s="12"/>
      <c r="OXK3" s="12"/>
      <c r="OXL3" s="12"/>
      <c r="OXM3" s="12"/>
      <c r="OXN3" s="12"/>
      <c r="OXO3" s="12"/>
      <c r="OXP3" s="12"/>
      <c r="OXQ3" s="12"/>
      <c r="OXR3" s="12"/>
      <c r="OXS3" s="12"/>
      <c r="OXT3" s="12"/>
      <c r="OXU3" s="12"/>
      <c r="OXV3" s="12"/>
      <c r="OXW3" s="12"/>
      <c r="OXX3" s="12"/>
      <c r="OXY3" s="12"/>
      <c r="OXZ3" s="12"/>
      <c r="OYA3" s="12"/>
      <c r="OYB3" s="12"/>
      <c r="OYC3" s="12"/>
      <c r="OYD3" s="12"/>
      <c r="OYE3" s="12"/>
      <c r="OYF3" s="12"/>
      <c r="OYG3" s="12"/>
      <c r="OYH3" s="12"/>
      <c r="OYI3" s="12"/>
      <c r="OYJ3" s="12"/>
      <c r="OYK3" s="12"/>
      <c r="OYL3" s="12"/>
      <c r="OYM3" s="12"/>
      <c r="OYN3" s="12"/>
      <c r="OYO3" s="12"/>
      <c r="OYP3" s="12"/>
      <c r="OYQ3" s="12"/>
      <c r="OYR3" s="12"/>
      <c r="OYS3" s="12"/>
      <c r="OYT3" s="12"/>
      <c r="OYU3" s="12"/>
      <c r="OYV3" s="12"/>
      <c r="OYW3" s="12"/>
      <c r="OYX3" s="12"/>
      <c r="OYY3" s="12"/>
      <c r="OYZ3" s="12"/>
      <c r="OZA3" s="12"/>
      <c r="OZB3" s="12"/>
      <c r="OZC3" s="12"/>
      <c r="OZD3" s="12"/>
      <c r="OZE3" s="12"/>
      <c r="OZF3" s="12"/>
      <c r="OZG3" s="12"/>
      <c r="OZH3" s="12"/>
      <c r="OZI3" s="12"/>
      <c r="OZJ3" s="12"/>
      <c r="OZK3" s="12"/>
      <c r="OZL3" s="12"/>
      <c r="OZM3" s="12"/>
      <c r="OZN3" s="12"/>
      <c r="OZO3" s="12"/>
      <c r="OZP3" s="12"/>
      <c r="OZQ3" s="12"/>
      <c r="OZR3" s="12"/>
      <c r="OZS3" s="12"/>
      <c r="OZT3" s="12"/>
      <c r="OZU3" s="12"/>
      <c r="OZV3" s="12"/>
      <c r="OZW3" s="12"/>
      <c r="OZX3" s="12"/>
      <c r="OZY3" s="12"/>
      <c r="OZZ3" s="12"/>
      <c r="PAA3" s="12"/>
      <c r="PAB3" s="12"/>
      <c r="PAC3" s="12"/>
      <c r="PAD3" s="12"/>
      <c r="PAE3" s="12"/>
      <c r="PAF3" s="12"/>
      <c r="PAG3" s="12"/>
      <c r="PAH3" s="12"/>
      <c r="PAI3" s="12"/>
      <c r="PAJ3" s="12"/>
      <c r="PAK3" s="12"/>
      <c r="PAL3" s="12"/>
      <c r="PAM3" s="12"/>
      <c r="PAN3" s="12"/>
      <c r="PAO3" s="12"/>
      <c r="PAP3" s="12"/>
      <c r="PAQ3" s="12"/>
      <c r="PAR3" s="12"/>
      <c r="PAS3" s="12"/>
      <c r="PAT3" s="12"/>
      <c r="PAU3" s="12"/>
      <c r="PAV3" s="12"/>
      <c r="PAW3" s="12"/>
      <c r="PAX3" s="12"/>
      <c r="PAY3" s="12"/>
      <c r="PAZ3" s="12"/>
      <c r="PBA3" s="12"/>
      <c r="PBB3" s="12"/>
      <c r="PBC3" s="12"/>
      <c r="PBD3" s="12"/>
      <c r="PBE3" s="12"/>
      <c r="PBF3" s="12"/>
      <c r="PBG3" s="12"/>
      <c r="PBH3" s="12"/>
      <c r="PBI3" s="12"/>
      <c r="PBJ3" s="12"/>
      <c r="PBK3" s="12"/>
      <c r="PBL3" s="12"/>
      <c r="PBM3" s="12"/>
      <c r="PBN3" s="12"/>
      <c r="PBO3" s="12"/>
      <c r="PBP3" s="12"/>
      <c r="PBQ3" s="12"/>
      <c r="PBR3" s="12"/>
      <c r="PBS3" s="12"/>
      <c r="PBT3" s="12"/>
      <c r="PBU3" s="12"/>
      <c r="PBV3" s="12"/>
      <c r="PBW3" s="12"/>
      <c r="PBX3" s="12"/>
      <c r="PBY3" s="12"/>
      <c r="PBZ3" s="12"/>
      <c r="PCA3" s="12"/>
      <c r="PCB3" s="12"/>
      <c r="PCC3" s="12"/>
      <c r="PCD3" s="12"/>
      <c r="PCE3" s="12"/>
      <c r="PCF3" s="12"/>
      <c r="PCG3" s="12"/>
      <c r="PCH3" s="12"/>
      <c r="PCI3" s="12"/>
      <c r="PCJ3" s="12"/>
      <c r="PCK3" s="12"/>
      <c r="PCL3" s="12"/>
      <c r="PCM3" s="12"/>
      <c r="PCN3" s="12"/>
      <c r="PCO3" s="12"/>
      <c r="PCP3" s="12"/>
      <c r="PCQ3" s="12"/>
      <c r="PCR3" s="12"/>
      <c r="PCS3" s="12"/>
      <c r="PCT3" s="12"/>
      <c r="PCU3" s="12"/>
      <c r="PCV3" s="12"/>
      <c r="PCW3" s="12"/>
      <c r="PCX3" s="12"/>
      <c r="PCY3" s="12"/>
      <c r="PCZ3" s="12"/>
      <c r="PDA3" s="12"/>
      <c r="PDB3" s="12"/>
      <c r="PDC3" s="12"/>
      <c r="PDD3" s="12"/>
      <c r="PDE3" s="12"/>
      <c r="PDF3" s="12"/>
      <c r="PDG3" s="12"/>
      <c r="PDH3" s="12"/>
      <c r="PDI3" s="12"/>
      <c r="PDJ3" s="12"/>
      <c r="PDK3" s="12"/>
      <c r="PDL3" s="12"/>
      <c r="PDM3" s="12"/>
      <c r="PDN3" s="12"/>
      <c r="PDO3" s="12"/>
      <c r="PDP3" s="12"/>
      <c r="PDQ3" s="12"/>
      <c r="PDR3" s="12"/>
      <c r="PDS3" s="12"/>
      <c r="PDT3" s="12"/>
      <c r="PDU3" s="12"/>
      <c r="PDV3" s="12"/>
      <c r="PDW3" s="12"/>
      <c r="PDX3" s="12"/>
      <c r="PDY3" s="12"/>
      <c r="PDZ3" s="12"/>
      <c r="PEA3" s="12"/>
      <c r="PEB3" s="12"/>
      <c r="PEC3" s="12"/>
      <c r="PED3" s="12"/>
      <c r="PEE3" s="12"/>
      <c r="PEF3" s="12"/>
      <c r="PEG3" s="12"/>
      <c r="PEH3" s="12"/>
      <c r="PEI3" s="12"/>
      <c r="PEJ3" s="12"/>
      <c r="PEK3" s="12"/>
      <c r="PEL3" s="12"/>
      <c r="PEM3" s="12"/>
      <c r="PEN3" s="12"/>
      <c r="PEO3" s="12"/>
      <c r="PEP3" s="12"/>
      <c r="PEQ3" s="12"/>
      <c r="PER3" s="12"/>
      <c r="PES3" s="12"/>
      <c r="PET3" s="12"/>
      <c r="PEU3" s="12"/>
      <c r="PEV3" s="12"/>
      <c r="PEW3" s="12"/>
      <c r="PEX3" s="12"/>
      <c r="PEY3" s="12"/>
      <c r="PEZ3" s="12"/>
      <c r="PFA3" s="12"/>
      <c r="PFB3" s="12"/>
      <c r="PFC3" s="12"/>
      <c r="PFD3" s="12"/>
      <c r="PFE3" s="12"/>
      <c r="PFF3" s="12"/>
      <c r="PFG3" s="12"/>
      <c r="PFH3" s="12"/>
      <c r="PFI3" s="12"/>
      <c r="PFJ3" s="12"/>
      <c r="PFK3" s="12"/>
      <c r="PFL3" s="12"/>
      <c r="PFM3" s="12"/>
      <c r="PFN3" s="12"/>
      <c r="PFO3" s="12"/>
      <c r="PFP3" s="12"/>
      <c r="PFQ3" s="12"/>
      <c r="PFR3" s="12"/>
      <c r="PFS3" s="12"/>
      <c r="PFT3" s="12"/>
      <c r="PFU3" s="12"/>
      <c r="PFV3" s="12"/>
      <c r="PFW3" s="12"/>
      <c r="PFX3" s="12"/>
      <c r="PFY3" s="12"/>
      <c r="PFZ3" s="12"/>
      <c r="PGA3" s="12"/>
      <c r="PGB3" s="12"/>
      <c r="PGC3" s="12"/>
      <c r="PGD3" s="12"/>
      <c r="PGE3" s="12"/>
      <c r="PGF3" s="12"/>
      <c r="PGG3" s="12"/>
      <c r="PGH3" s="12"/>
      <c r="PGI3" s="12"/>
      <c r="PGJ3" s="12"/>
      <c r="PGK3" s="12"/>
      <c r="PGL3" s="12"/>
      <c r="PGM3" s="12"/>
      <c r="PGN3" s="12"/>
      <c r="PGO3" s="12"/>
      <c r="PGP3" s="12"/>
      <c r="PGQ3" s="12"/>
      <c r="PGR3" s="12"/>
      <c r="PGS3" s="12"/>
      <c r="PGT3" s="12"/>
      <c r="PGU3" s="12"/>
      <c r="PGV3" s="12"/>
      <c r="PGW3" s="12"/>
      <c r="PGX3" s="12"/>
      <c r="PGY3" s="12"/>
      <c r="PGZ3" s="12"/>
      <c r="PHA3" s="12"/>
      <c r="PHB3" s="12"/>
      <c r="PHC3" s="12"/>
      <c r="PHD3" s="12"/>
      <c r="PHE3" s="12"/>
      <c r="PHF3" s="12"/>
      <c r="PHG3" s="12"/>
      <c r="PHH3" s="12"/>
      <c r="PHI3" s="12"/>
      <c r="PHJ3" s="12"/>
      <c r="PHK3" s="12"/>
      <c r="PHL3" s="12"/>
      <c r="PHM3" s="12"/>
      <c r="PHN3" s="12"/>
      <c r="PHO3" s="12"/>
      <c r="PHP3" s="12"/>
      <c r="PHQ3" s="12"/>
      <c r="PHR3" s="12"/>
      <c r="PHS3" s="12"/>
      <c r="PHT3" s="12"/>
      <c r="PHU3" s="12"/>
      <c r="PHV3" s="12"/>
      <c r="PHW3" s="12"/>
      <c r="PHX3" s="12"/>
      <c r="PHY3" s="12"/>
      <c r="PHZ3" s="12"/>
      <c r="PIA3" s="12"/>
      <c r="PIB3" s="12"/>
      <c r="PIC3" s="12"/>
      <c r="PID3" s="12"/>
      <c r="PIE3" s="12"/>
      <c r="PIF3" s="12"/>
      <c r="PIG3" s="12"/>
      <c r="PIH3" s="12"/>
      <c r="PII3" s="12"/>
      <c r="PIJ3" s="12"/>
      <c r="PIK3" s="12"/>
      <c r="PIL3" s="12"/>
      <c r="PIM3" s="12"/>
      <c r="PIN3" s="12"/>
      <c r="PIO3" s="12"/>
      <c r="PIP3" s="12"/>
      <c r="PIQ3" s="12"/>
      <c r="PIR3" s="12"/>
      <c r="PIS3" s="12"/>
      <c r="PIT3" s="12"/>
      <c r="PIU3" s="12"/>
      <c r="PIV3" s="12"/>
      <c r="PIW3" s="12"/>
      <c r="PIX3" s="12"/>
      <c r="PIY3" s="12"/>
      <c r="PIZ3" s="12"/>
      <c r="PJA3" s="12"/>
      <c r="PJB3" s="12"/>
      <c r="PJC3" s="12"/>
      <c r="PJD3" s="12"/>
      <c r="PJE3" s="12"/>
      <c r="PJF3" s="12"/>
      <c r="PJG3" s="12"/>
      <c r="PJH3" s="12"/>
      <c r="PJI3" s="12"/>
      <c r="PJJ3" s="12"/>
      <c r="PJK3" s="12"/>
      <c r="PJL3" s="12"/>
      <c r="PJM3" s="12"/>
      <c r="PJN3" s="12"/>
      <c r="PJO3" s="12"/>
      <c r="PJP3" s="12"/>
      <c r="PJQ3" s="12"/>
      <c r="PJR3" s="12"/>
      <c r="PJS3" s="12"/>
      <c r="PJT3" s="12"/>
      <c r="PJU3" s="12"/>
      <c r="PJV3" s="12"/>
      <c r="PJW3" s="12"/>
      <c r="PJX3" s="12"/>
      <c r="PJY3" s="12"/>
      <c r="PJZ3" s="12"/>
      <c r="PKA3" s="12"/>
      <c r="PKB3" s="12"/>
      <c r="PKC3" s="12"/>
      <c r="PKD3" s="12"/>
      <c r="PKE3" s="12"/>
      <c r="PKF3" s="12"/>
      <c r="PKG3" s="12"/>
      <c r="PKH3" s="12"/>
      <c r="PKI3" s="12"/>
      <c r="PKJ3" s="12"/>
      <c r="PKK3" s="12"/>
      <c r="PKL3" s="12"/>
      <c r="PKM3" s="12"/>
      <c r="PKN3" s="12"/>
      <c r="PKO3" s="12"/>
      <c r="PKP3" s="12"/>
      <c r="PKQ3" s="12"/>
      <c r="PKR3" s="12"/>
      <c r="PKS3" s="12"/>
      <c r="PKT3" s="12"/>
      <c r="PKU3" s="12"/>
      <c r="PKV3" s="12"/>
      <c r="PKW3" s="12"/>
      <c r="PKX3" s="12"/>
      <c r="PKY3" s="12"/>
      <c r="PKZ3" s="12"/>
      <c r="PLA3" s="12"/>
      <c r="PLB3" s="12"/>
      <c r="PLC3" s="12"/>
      <c r="PLD3" s="12"/>
      <c r="PLE3" s="12"/>
      <c r="PLF3" s="12"/>
      <c r="PLG3" s="12"/>
      <c r="PLH3" s="12"/>
      <c r="PLI3" s="12"/>
      <c r="PLJ3" s="12"/>
      <c r="PLK3" s="12"/>
      <c r="PLL3" s="12"/>
      <c r="PLM3" s="12"/>
      <c r="PLN3" s="12"/>
      <c r="PLO3" s="12"/>
      <c r="PLP3" s="12"/>
      <c r="PLQ3" s="12"/>
      <c r="PLR3" s="12"/>
      <c r="PLS3" s="12"/>
      <c r="PLT3" s="12"/>
      <c r="PLU3" s="12"/>
      <c r="PLV3" s="12"/>
      <c r="PLW3" s="12"/>
      <c r="PLX3" s="12"/>
      <c r="PLY3" s="12"/>
      <c r="PLZ3" s="12"/>
      <c r="PMA3" s="12"/>
      <c r="PMB3" s="12"/>
      <c r="PMC3" s="12"/>
      <c r="PMD3" s="12"/>
      <c r="PME3" s="12"/>
      <c r="PMF3" s="12"/>
      <c r="PMG3" s="12"/>
      <c r="PMH3" s="12"/>
      <c r="PMI3" s="12"/>
      <c r="PMJ3" s="12"/>
      <c r="PMK3" s="12"/>
      <c r="PML3" s="12"/>
      <c r="PMM3" s="12"/>
      <c r="PMN3" s="12"/>
      <c r="PMO3" s="12"/>
      <c r="PMP3" s="12"/>
      <c r="PMQ3" s="12"/>
      <c r="PMR3" s="12"/>
      <c r="PMS3" s="12"/>
      <c r="PMT3" s="12"/>
      <c r="PMU3" s="12"/>
      <c r="PMV3" s="12"/>
      <c r="PMW3" s="12"/>
      <c r="PMX3" s="12"/>
      <c r="PMY3" s="12"/>
      <c r="PMZ3" s="12"/>
      <c r="PNA3" s="12"/>
      <c r="PNB3" s="12"/>
      <c r="PNC3" s="12"/>
      <c r="PND3" s="12"/>
      <c r="PNE3" s="12"/>
      <c r="PNF3" s="12"/>
      <c r="PNG3" s="12"/>
      <c r="PNH3" s="12"/>
      <c r="PNI3" s="12"/>
      <c r="PNJ3" s="12"/>
      <c r="PNK3" s="12"/>
      <c r="PNL3" s="12"/>
      <c r="PNM3" s="12"/>
      <c r="PNN3" s="12"/>
      <c r="PNO3" s="12"/>
      <c r="PNP3" s="12"/>
      <c r="PNQ3" s="12"/>
      <c r="PNR3" s="12"/>
      <c r="PNS3" s="12"/>
      <c r="PNT3" s="12"/>
      <c r="PNU3" s="12"/>
      <c r="PNV3" s="12"/>
      <c r="PNW3" s="12"/>
      <c r="PNX3" s="12"/>
      <c r="PNY3" s="12"/>
      <c r="PNZ3" s="12"/>
      <c r="POA3" s="12"/>
      <c r="POB3" s="12"/>
      <c r="POC3" s="12"/>
      <c r="POD3" s="12"/>
      <c r="POE3" s="12"/>
      <c r="POF3" s="12"/>
      <c r="POG3" s="12"/>
      <c r="POH3" s="12"/>
      <c r="POI3" s="12"/>
      <c r="POJ3" s="12"/>
      <c r="POK3" s="12"/>
      <c r="POL3" s="12"/>
      <c r="POM3" s="12"/>
      <c r="PON3" s="12"/>
      <c r="POO3" s="12"/>
      <c r="POP3" s="12"/>
      <c r="POQ3" s="12"/>
      <c r="POR3" s="12"/>
      <c r="POS3" s="12"/>
      <c r="POT3" s="12"/>
      <c r="POU3" s="12"/>
      <c r="POV3" s="12"/>
      <c r="POW3" s="12"/>
      <c r="POX3" s="12"/>
      <c r="POY3" s="12"/>
      <c r="POZ3" s="12"/>
      <c r="PPA3" s="12"/>
      <c r="PPB3" s="12"/>
      <c r="PPC3" s="12"/>
      <c r="PPD3" s="12"/>
      <c r="PPE3" s="12"/>
      <c r="PPF3" s="12"/>
      <c r="PPG3" s="12"/>
      <c r="PPH3" s="12"/>
      <c r="PPI3" s="12"/>
      <c r="PPJ3" s="12"/>
      <c r="PPK3" s="12"/>
      <c r="PPL3" s="12"/>
      <c r="PPM3" s="12"/>
      <c r="PPN3" s="12"/>
      <c r="PPO3" s="12"/>
      <c r="PPP3" s="12"/>
      <c r="PPQ3" s="12"/>
      <c r="PPR3" s="12"/>
      <c r="PPS3" s="12"/>
      <c r="PPT3" s="12"/>
      <c r="PPU3" s="12"/>
      <c r="PPV3" s="12"/>
      <c r="PPW3" s="12"/>
      <c r="PPX3" s="12"/>
      <c r="PPY3" s="12"/>
      <c r="PPZ3" s="12"/>
      <c r="PQA3" s="12"/>
      <c r="PQB3" s="12"/>
      <c r="PQC3" s="12"/>
      <c r="PQD3" s="12"/>
      <c r="PQE3" s="12"/>
      <c r="PQF3" s="12"/>
      <c r="PQG3" s="12"/>
      <c r="PQH3" s="12"/>
      <c r="PQI3" s="12"/>
      <c r="PQJ3" s="12"/>
      <c r="PQK3" s="12"/>
      <c r="PQL3" s="12"/>
      <c r="PQM3" s="12"/>
      <c r="PQN3" s="12"/>
      <c r="PQO3" s="12"/>
      <c r="PQP3" s="12"/>
      <c r="PQQ3" s="12"/>
      <c r="PQR3" s="12"/>
      <c r="PQS3" s="12"/>
      <c r="PQT3" s="12"/>
      <c r="PQU3" s="12"/>
      <c r="PQV3" s="12"/>
      <c r="PQW3" s="12"/>
      <c r="PQX3" s="12"/>
      <c r="PQY3" s="12"/>
      <c r="PQZ3" s="12"/>
      <c r="PRA3" s="12"/>
      <c r="PRB3" s="12"/>
      <c r="PRC3" s="12"/>
      <c r="PRD3" s="12"/>
      <c r="PRE3" s="12"/>
      <c r="PRF3" s="12"/>
      <c r="PRG3" s="12"/>
      <c r="PRH3" s="12"/>
      <c r="PRI3" s="12"/>
      <c r="PRJ3" s="12"/>
      <c r="PRK3" s="12"/>
      <c r="PRL3" s="12"/>
      <c r="PRM3" s="12"/>
      <c r="PRN3" s="12"/>
      <c r="PRO3" s="12"/>
      <c r="PRP3" s="12"/>
      <c r="PRQ3" s="12"/>
      <c r="PRR3" s="12"/>
      <c r="PRS3" s="12"/>
      <c r="PRT3" s="12"/>
      <c r="PRU3" s="12"/>
      <c r="PRV3" s="12"/>
      <c r="PRW3" s="12"/>
      <c r="PRX3" s="12"/>
      <c r="PRY3" s="12"/>
      <c r="PRZ3" s="12"/>
      <c r="PSA3" s="12"/>
      <c r="PSB3" s="12"/>
      <c r="PSC3" s="12"/>
      <c r="PSD3" s="12"/>
      <c r="PSE3" s="12"/>
      <c r="PSF3" s="12"/>
      <c r="PSG3" s="12"/>
      <c r="PSH3" s="12"/>
      <c r="PSI3" s="12"/>
      <c r="PSJ3" s="12"/>
      <c r="PSK3" s="12"/>
      <c r="PSL3" s="12"/>
      <c r="PSM3" s="12"/>
      <c r="PSN3" s="12"/>
      <c r="PSO3" s="12"/>
      <c r="PSP3" s="12"/>
      <c r="PSQ3" s="12"/>
      <c r="PSR3" s="12"/>
      <c r="PSS3" s="12"/>
      <c r="PST3" s="12"/>
      <c r="PSU3" s="12"/>
      <c r="PSV3" s="12"/>
      <c r="PSW3" s="12"/>
      <c r="PSX3" s="12"/>
      <c r="PSY3" s="12"/>
      <c r="PSZ3" s="12"/>
      <c r="PTA3" s="12"/>
      <c r="PTB3" s="12"/>
      <c r="PTC3" s="12"/>
      <c r="PTD3" s="12"/>
      <c r="PTE3" s="12"/>
      <c r="PTF3" s="12"/>
      <c r="PTG3" s="12"/>
      <c r="PTH3" s="12"/>
      <c r="PTI3" s="12"/>
      <c r="PTJ3" s="12"/>
      <c r="PTK3" s="12"/>
      <c r="PTL3" s="12"/>
      <c r="PTM3" s="12"/>
      <c r="PTN3" s="12"/>
      <c r="PTO3" s="12"/>
      <c r="PTP3" s="12"/>
      <c r="PTQ3" s="12"/>
      <c r="PTR3" s="12"/>
      <c r="PTS3" s="12"/>
      <c r="PTT3" s="12"/>
      <c r="PTU3" s="12"/>
      <c r="PTV3" s="12"/>
      <c r="PTW3" s="12"/>
      <c r="PTX3" s="12"/>
      <c r="PTY3" s="12"/>
      <c r="PTZ3" s="12"/>
      <c r="PUA3" s="12"/>
      <c r="PUB3" s="12"/>
      <c r="PUC3" s="12"/>
      <c r="PUD3" s="12"/>
      <c r="PUE3" s="12"/>
      <c r="PUF3" s="12"/>
      <c r="PUG3" s="12"/>
      <c r="PUH3" s="12"/>
      <c r="PUI3" s="12"/>
      <c r="PUJ3" s="12"/>
      <c r="PUK3" s="12"/>
      <c r="PUL3" s="12"/>
      <c r="PUM3" s="12"/>
      <c r="PUN3" s="12"/>
      <c r="PUO3" s="12"/>
      <c r="PUP3" s="12"/>
      <c r="PUQ3" s="12"/>
      <c r="PUR3" s="12"/>
      <c r="PUS3" s="12"/>
      <c r="PUT3" s="12"/>
      <c r="PUU3" s="12"/>
      <c r="PUV3" s="12"/>
      <c r="PUW3" s="12"/>
      <c r="PUX3" s="12"/>
      <c r="PUY3" s="12"/>
      <c r="PUZ3" s="12"/>
      <c r="PVA3" s="12"/>
      <c r="PVB3" s="12"/>
      <c r="PVC3" s="12"/>
      <c r="PVD3" s="12"/>
      <c r="PVE3" s="12"/>
      <c r="PVF3" s="12"/>
      <c r="PVG3" s="12"/>
      <c r="PVH3" s="12"/>
      <c r="PVI3" s="12"/>
      <c r="PVJ3" s="12"/>
      <c r="PVK3" s="12"/>
      <c r="PVL3" s="12"/>
      <c r="PVM3" s="12"/>
      <c r="PVN3" s="12"/>
      <c r="PVO3" s="12"/>
      <c r="PVP3" s="12"/>
      <c r="PVQ3" s="12"/>
      <c r="PVR3" s="12"/>
      <c r="PVS3" s="12"/>
      <c r="PVT3" s="12"/>
      <c r="PVU3" s="12"/>
      <c r="PVV3" s="12"/>
      <c r="PVW3" s="12"/>
      <c r="PVX3" s="12"/>
      <c r="PVY3" s="12"/>
      <c r="PVZ3" s="12"/>
      <c r="PWA3" s="12"/>
      <c r="PWB3" s="12"/>
      <c r="PWC3" s="12"/>
      <c r="PWD3" s="12"/>
      <c r="PWE3" s="12"/>
      <c r="PWF3" s="12"/>
      <c r="PWG3" s="12"/>
      <c r="PWH3" s="12"/>
      <c r="PWI3" s="12"/>
      <c r="PWJ3" s="12"/>
      <c r="PWK3" s="12"/>
      <c r="PWL3" s="12"/>
      <c r="PWM3" s="12"/>
      <c r="PWN3" s="12"/>
      <c r="PWO3" s="12"/>
      <c r="PWP3" s="12"/>
      <c r="PWQ3" s="12"/>
      <c r="PWR3" s="12"/>
      <c r="PWS3" s="12"/>
      <c r="PWT3" s="12"/>
      <c r="PWU3" s="12"/>
      <c r="PWV3" s="12"/>
      <c r="PWW3" s="12"/>
      <c r="PWX3" s="12"/>
      <c r="PWY3" s="12"/>
      <c r="PWZ3" s="12"/>
      <c r="PXA3" s="12"/>
      <c r="PXB3" s="12"/>
      <c r="PXC3" s="12"/>
      <c r="PXD3" s="12"/>
      <c r="PXE3" s="12"/>
      <c r="PXF3" s="12"/>
      <c r="PXG3" s="12"/>
      <c r="PXH3" s="12"/>
      <c r="PXI3" s="12"/>
      <c r="PXJ3" s="12"/>
      <c r="PXK3" s="12"/>
      <c r="PXL3" s="12"/>
      <c r="PXM3" s="12"/>
      <c r="PXN3" s="12"/>
      <c r="PXO3" s="12"/>
      <c r="PXP3" s="12"/>
      <c r="PXQ3" s="12"/>
      <c r="PXR3" s="12"/>
      <c r="PXS3" s="12"/>
      <c r="PXT3" s="12"/>
      <c r="PXU3" s="12"/>
      <c r="PXV3" s="12"/>
      <c r="PXW3" s="12"/>
      <c r="PXX3" s="12"/>
      <c r="PXY3" s="12"/>
      <c r="PXZ3" s="12"/>
      <c r="PYA3" s="12"/>
      <c r="PYB3" s="12"/>
      <c r="PYC3" s="12"/>
      <c r="PYD3" s="12"/>
      <c r="PYE3" s="12"/>
      <c r="PYF3" s="12"/>
      <c r="PYG3" s="12"/>
      <c r="PYH3" s="12"/>
      <c r="PYI3" s="12"/>
      <c r="PYJ3" s="12"/>
      <c r="PYK3" s="12"/>
      <c r="PYL3" s="12"/>
      <c r="PYM3" s="12"/>
      <c r="PYN3" s="12"/>
      <c r="PYO3" s="12"/>
      <c r="PYP3" s="12"/>
      <c r="PYQ3" s="12"/>
      <c r="PYR3" s="12"/>
      <c r="PYS3" s="12"/>
      <c r="PYT3" s="12"/>
      <c r="PYU3" s="12"/>
      <c r="PYV3" s="12"/>
      <c r="PYW3" s="12"/>
      <c r="PYX3" s="12"/>
      <c r="PYY3" s="12"/>
      <c r="PYZ3" s="12"/>
      <c r="PZA3" s="12"/>
      <c r="PZB3" s="12"/>
      <c r="PZC3" s="12"/>
      <c r="PZD3" s="12"/>
      <c r="PZE3" s="12"/>
      <c r="PZF3" s="12"/>
      <c r="PZG3" s="12"/>
      <c r="PZH3" s="12"/>
      <c r="PZI3" s="12"/>
      <c r="PZJ3" s="12"/>
      <c r="PZK3" s="12"/>
      <c r="PZL3" s="12"/>
      <c r="PZM3" s="12"/>
      <c r="PZN3" s="12"/>
      <c r="PZO3" s="12"/>
      <c r="PZP3" s="12"/>
      <c r="PZQ3" s="12"/>
      <c r="PZR3" s="12"/>
      <c r="PZS3" s="12"/>
      <c r="PZT3" s="12"/>
      <c r="PZU3" s="12"/>
      <c r="PZV3" s="12"/>
      <c r="PZW3" s="12"/>
      <c r="PZX3" s="12"/>
      <c r="PZY3" s="12"/>
      <c r="PZZ3" s="12"/>
      <c r="QAA3" s="12"/>
      <c r="QAB3" s="12"/>
      <c r="QAC3" s="12"/>
      <c r="QAD3" s="12"/>
      <c r="QAE3" s="12"/>
      <c r="QAF3" s="12"/>
      <c r="QAG3" s="12"/>
      <c r="QAH3" s="12"/>
      <c r="QAI3" s="12"/>
      <c r="QAJ3" s="12"/>
      <c r="QAK3" s="12"/>
      <c r="QAL3" s="12"/>
      <c r="QAM3" s="12"/>
      <c r="QAN3" s="12"/>
      <c r="QAO3" s="12"/>
      <c r="QAP3" s="12"/>
      <c r="QAQ3" s="12"/>
      <c r="QAR3" s="12"/>
      <c r="QAS3" s="12"/>
      <c r="QAT3" s="12"/>
      <c r="QAU3" s="12"/>
      <c r="QAV3" s="12"/>
      <c r="QAW3" s="12"/>
      <c r="QAX3" s="12"/>
      <c r="QAY3" s="12"/>
      <c r="QAZ3" s="12"/>
      <c r="QBA3" s="12"/>
      <c r="QBB3" s="12"/>
      <c r="QBC3" s="12"/>
      <c r="QBD3" s="12"/>
      <c r="QBE3" s="12"/>
      <c r="QBF3" s="12"/>
      <c r="QBG3" s="12"/>
      <c r="QBH3" s="12"/>
      <c r="QBI3" s="12"/>
      <c r="QBJ3" s="12"/>
      <c r="QBK3" s="12"/>
      <c r="QBL3" s="12"/>
      <c r="QBM3" s="12"/>
      <c r="QBN3" s="12"/>
      <c r="QBO3" s="12"/>
      <c r="QBP3" s="12"/>
      <c r="QBQ3" s="12"/>
      <c r="QBR3" s="12"/>
      <c r="QBS3" s="12"/>
      <c r="QBT3" s="12"/>
      <c r="QBU3" s="12"/>
      <c r="QBV3" s="12"/>
      <c r="QBW3" s="12"/>
      <c r="QBX3" s="12"/>
      <c r="QBY3" s="12"/>
      <c r="QBZ3" s="12"/>
      <c r="QCA3" s="12"/>
      <c r="QCB3" s="12"/>
      <c r="QCC3" s="12"/>
      <c r="QCD3" s="12"/>
      <c r="QCE3" s="12"/>
      <c r="QCF3" s="12"/>
      <c r="QCG3" s="12"/>
      <c r="QCH3" s="12"/>
      <c r="QCI3" s="12"/>
      <c r="QCJ3" s="12"/>
      <c r="QCK3" s="12"/>
      <c r="QCL3" s="12"/>
      <c r="QCM3" s="12"/>
      <c r="QCN3" s="12"/>
      <c r="QCO3" s="12"/>
      <c r="QCP3" s="12"/>
      <c r="QCQ3" s="12"/>
      <c r="QCR3" s="12"/>
      <c r="QCS3" s="12"/>
      <c r="QCT3" s="12"/>
      <c r="QCU3" s="12"/>
      <c r="QCV3" s="12"/>
      <c r="QCW3" s="12"/>
      <c r="QCX3" s="12"/>
      <c r="QCY3" s="12"/>
      <c r="QCZ3" s="12"/>
      <c r="QDA3" s="12"/>
      <c r="QDB3" s="12"/>
      <c r="QDC3" s="12"/>
      <c r="QDD3" s="12"/>
      <c r="QDE3" s="12"/>
      <c r="QDF3" s="12"/>
      <c r="QDG3" s="12"/>
      <c r="QDH3" s="12"/>
      <c r="QDI3" s="12"/>
      <c r="QDJ3" s="12"/>
      <c r="QDK3" s="12"/>
      <c r="QDL3" s="12"/>
      <c r="QDM3" s="12"/>
      <c r="QDN3" s="12"/>
      <c r="QDO3" s="12"/>
      <c r="QDP3" s="12"/>
      <c r="QDQ3" s="12"/>
      <c r="QDR3" s="12"/>
      <c r="QDS3" s="12"/>
      <c r="QDT3" s="12"/>
      <c r="QDU3" s="12"/>
      <c r="QDV3" s="12"/>
      <c r="QDW3" s="12"/>
      <c r="QDX3" s="12"/>
      <c r="QDY3" s="12"/>
      <c r="QDZ3" s="12"/>
      <c r="QEA3" s="12"/>
      <c r="QEB3" s="12"/>
      <c r="QEC3" s="12"/>
      <c r="QED3" s="12"/>
      <c r="QEE3" s="12"/>
      <c r="QEF3" s="12"/>
      <c r="QEG3" s="12"/>
      <c r="QEH3" s="12"/>
      <c r="QEI3" s="12"/>
      <c r="QEJ3" s="12"/>
      <c r="QEK3" s="12"/>
      <c r="QEL3" s="12"/>
      <c r="QEM3" s="12"/>
      <c r="QEN3" s="12"/>
      <c r="QEO3" s="12"/>
      <c r="QEP3" s="12"/>
      <c r="QEQ3" s="12"/>
      <c r="QER3" s="12"/>
      <c r="QES3" s="12"/>
      <c r="QET3" s="12"/>
      <c r="QEU3" s="12"/>
      <c r="QEV3" s="12"/>
      <c r="QEW3" s="12"/>
      <c r="QEX3" s="12"/>
      <c r="QEY3" s="12"/>
      <c r="QEZ3" s="12"/>
      <c r="QFA3" s="12"/>
      <c r="QFB3" s="12"/>
      <c r="QFC3" s="12"/>
      <c r="QFD3" s="12"/>
      <c r="QFE3" s="12"/>
      <c r="QFF3" s="12"/>
      <c r="QFG3" s="12"/>
      <c r="QFH3" s="12"/>
      <c r="QFI3" s="12"/>
      <c r="QFJ3" s="12"/>
      <c r="QFK3" s="12"/>
      <c r="QFL3" s="12"/>
      <c r="QFM3" s="12"/>
      <c r="QFN3" s="12"/>
      <c r="QFO3" s="12"/>
      <c r="QFP3" s="12"/>
      <c r="QFQ3" s="12"/>
      <c r="QFR3" s="12"/>
      <c r="QFS3" s="12"/>
      <c r="QFT3" s="12"/>
      <c r="QFU3" s="12"/>
      <c r="QFV3" s="12"/>
      <c r="QFW3" s="12"/>
      <c r="QFX3" s="12"/>
      <c r="QFY3" s="12"/>
      <c r="QFZ3" s="12"/>
      <c r="QGA3" s="12"/>
      <c r="QGB3" s="12"/>
      <c r="QGC3" s="12"/>
      <c r="QGD3" s="12"/>
      <c r="QGE3" s="12"/>
      <c r="QGF3" s="12"/>
      <c r="QGG3" s="12"/>
      <c r="QGH3" s="12"/>
      <c r="QGI3" s="12"/>
      <c r="QGJ3" s="12"/>
      <c r="QGK3" s="12"/>
      <c r="QGL3" s="12"/>
      <c r="QGM3" s="12"/>
      <c r="QGN3" s="12"/>
      <c r="QGO3" s="12"/>
      <c r="QGP3" s="12"/>
      <c r="QGQ3" s="12"/>
      <c r="QGR3" s="12"/>
      <c r="QGS3" s="12"/>
      <c r="QGT3" s="12"/>
      <c r="QGU3" s="12"/>
      <c r="QGV3" s="12"/>
      <c r="QGW3" s="12"/>
      <c r="QGX3" s="12"/>
      <c r="QGY3" s="12"/>
      <c r="QGZ3" s="12"/>
      <c r="QHA3" s="12"/>
      <c r="QHB3" s="12"/>
      <c r="QHC3" s="12"/>
      <c r="QHD3" s="12"/>
      <c r="QHE3" s="12"/>
      <c r="QHF3" s="12"/>
      <c r="QHG3" s="12"/>
      <c r="QHH3" s="12"/>
      <c r="QHI3" s="12"/>
      <c r="QHJ3" s="12"/>
      <c r="QHK3" s="12"/>
      <c r="QHL3" s="12"/>
      <c r="QHM3" s="12"/>
      <c r="QHN3" s="12"/>
      <c r="QHO3" s="12"/>
      <c r="QHP3" s="12"/>
      <c r="QHQ3" s="12"/>
      <c r="QHR3" s="12"/>
      <c r="QHS3" s="12"/>
      <c r="QHT3" s="12"/>
      <c r="QHU3" s="12"/>
      <c r="QHV3" s="12"/>
      <c r="QHW3" s="12"/>
      <c r="QHX3" s="12"/>
      <c r="QHY3" s="12"/>
      <c r="QHZ3" s="12"/>
      <c r="QIA3" s="12"/>
      <c r="QIB3" s="12"/>
      <c r="QIC3" s="12"/>
      <c r="QID3" s="12"/>
      <c r="QIE3" s="12"/>
      <c r="QIF3" s="12"/>
      <c r="QIG3" s="12"/>
      <c r="QIH3" s="12"/>
      <c r="QII3" s="12"/>
      <c r="QIJ3" s="12"/>
      <c r="QIK3" s="12"/>
      <c r="QIL3" s="12"/>
      <c r="QIM3" s="12"/>
      <c r="QIN3" s="12"/>
      <c r="QIO3" s="12"/>
      <c r="QIP3" s="12"/>
      <c r="QIQ3" s="12"/>
      <c r="QIR3" s="12"/>
      <c r="QIS3" s="12"/>
      <c r="QIT3" s="12"/>
      <c r="QIU3" s="12"/>
      <c r="QIV3" s="12"/>
      <c r="QIW3" s="12"/>
      <c r="QIX3" s="12"/>
      <c r="QIY3" s="12"/>
      <c r="QIZ3" s="12"/>
      <c r="QJA3" s="12"/>
      <c r="QJB3" s="12"/>
      <c r="QJC3" s="12"/>
      <c r="QJD3" s="12"/>
      <c r="QJE3" s="12"/>
      <c r="QJF3" s="12"/>
      <c r="QJG3" s="12"/>
      <c r="QJH3" s="12"/>
      <c r="QJI3" s="12"/>
      <c r="QJJ3" s="12"/>
      <c r="QJK3" s="12"/>
      <c r="QJL3" s="12"/>
      <c r="QJM3" s="12"/>
      <c r="QJN3" s="12"/>
      <c r="QJO3" s="12"/>
      <c r="QJP3" s="12"/>
      <c r="QJQ3" s="12"/>
      <c r="QJR3" s="12"/>
      <c r="QJS3" s="12"/>
      <c r="QJT3" s="12"/>
      <c r="QJU3" s="12"/>
      <c r="QJV3" s="12"/>
      <c r="QJW3" s="12"/>
      <c r="QJX3" s="12"/>
      <c r="QJY3" s="12"/>
      <c r="QJZ3" s="12"/>
      <c r="QKA3" s="12"/>
      <c r="QKB3" s="12"/>
      <c r="QKC3" s="12"/>
      <c r="QKD3" s="12"/>
      <c r="QKE3" s="12"/>
      <c r="QKF3" s="12"/>
      <c r="QKG3" s="12"/>
      <c r="QKH3" s="12"/>
      <c r="QKI3" s="12"/>
      <c r="QKJ3" s="12"/>
      <c r="QKK3" s="12"/>
      <c r="QKL3" s="12"/>
      <c r="QKM3" s="12"/>
      <c r="QKN3" s="12"/>
      <c r="QKO3" s="12"/>
      <c r="QKP3" s="12"/>
      <c r="QKQ3" s="12"/>
      <c r="QKR3" s="12"/>
      <c r="QKS3" s="12"/>
      <c r="QKT3" s="12"/>
      <c r="QKU3" s="12"/>
      <c r="QKV3" s="12"/>
      <c r="QKW3" s="12"/>
      <c r="QKX3" s="12"/>
      <c r="QKY3" s="12"/>
      <c r="QKZ3" s="12"/>
      <c r="QLA3" s="12"/>
      <c r="QLB3" s="12"/>
      <c r="QLC3" s="12"/>
      <c r="QLD3" s="12"/>
      <c r="QLE3" s="12"/>
      <c r="QLF3" s="12"/>
      <c r="QLG3" s="12"/>
      <c r="QLH3" s="12"/>
      <c r="QLI3" s="12"/>
      <c r="QLJ3" s="12"/>
      <c r="QLK3" s="12"/>
      <c r="QLL3" s="12"/>
      <c r="QLM3" s="12"/>
      <c r="QLN3" s="12"/>
      <c r="QLO3" s="12"/>
      <c r="QLP3" s="12"/>
      <c r="QLQ3" s="12"/>
      <c r="QLR3" s="12"/>
      <c r="QLS3" s="12"/>
      <c r="QLT3" s="12"/>
      <c r="QLU3" s="12"/>
      <c r="QLV3" s="12"/>
      <c r="QLW3" s="12"/>
      <c r="QLX3" s="12"/>
      <c r="QLY3" s="12"/>
      <c r="QLZ3" s="12"/>
      <c r="QMA3" s="12"/>
      <c r="QMB3" s="12"/>
      <c r="QMC3" s="12"/>
      <c r="QMD3" s="12"/>
      <c r="QME3" s="12"/>
      <c r="QMF3" s="12"/>
      <c r="QMG3" s="12"/>
      <c r="QMH3" s="12"/>
      <c r="QMI3" s="12"/>
      <c r="QMJ3" s="12"/>
      <c r="QMK3" s="12"/>
      <c r="QML3" s="12"/>
      <c r="QMM3" s="12"/>
      <c r="QMN3" s="12"/>
      <c r="QMO3" s="12"/>
      <c r="QMP3" s="12"/>
      <c r="QMQ3" s="12"/>
      <c r="QMR3" s="12"/>
      <c r="QMS3" s="12"/>
      <c r="QMT3" s="12"/>
      <c r="QMU3" s="12"/>
      <c r="QMV3" s="12"/>
      <c r="QMW3" s="12"/>
      <c r="QMX3" s="12"/>
      <c r="QMY3" s="12"/>
      <c r="QMZ3" s="12"/>
      <c r="QNA3" s="12"/>
      <c r="QNB3" s="12"/>
      <c r="QNC3" s="12"/>
      <c r="QND3" s="12"/>
      <c r="QNE3" s="12"/>
      <c r="QNF3" s="12"/>
      <c r="QNG3" s="12"/>
      <c r="QNH3" s="12"/>
      <c r="QNI3" s="12"/>
      <c r="QNJ3" s="12"/>
      <c r="QNK3" s="12"/>
      <c r="QNL3" s="12"/>
      <c r="QNM3" s="12"/>
      <c r="QNN3" s="12"/>
      <c r="QNO3" s="12"/>
      <c r="QNP3" s="12"/>
      <c r="QNQ3" s="12"/>
      <c r="QNR3" s="12"/>
      <c r="QNS3" s="12"/>
      <c r="QNT3" s="12"/>
      <c r="QNU3" s="12"/>
      <c r="QNV3" s="12"/>
      <c r="QNW3" s="12"/>
      <c r="QNX3" s="12"/>
      <c r="QNY3" s="12"/>
      <c r="QNZ3" s="12"/>
      <c r="QOA3" s="12"/>
      <c r="QOB3" s="12"/>
      <c r="QOC3" s="12"/>
      <c r="QOD3" s="12"/>
      <c r="QOE3" s="12"/>
      <c r="QOF3" s="12"/>
      <c r="QOG3" s="12"/>
      <c r="QOH3" s="12"/>
      <c r="QOI3" s="12"/>
      <c r="QOJ3" s="12"/>
      <c r="QOK3" s="12"/>
      <c r="QOL3" s="12"/>
      <c r="QOM3" s="12"/>
      <c r="QON3" s="12"/>
      <c r="QOO3" s="12"/>
      <c r="QOP3" s="12"/>
      <c r="QOQ3" s="12"/>
      <c r="QOR3" s="12"/>
      <c r="QOS3" s="12"/>
      <c r="QOT3" s="12"/>
      <c r="QOU3" s="12"/>
      <c r="QOV3" s="12"/>
      <c r="QOW3" s="12"/>
      <c r="QOX3" s="12"/>
      <c r="QOY3" s="12"/>
      <c r="QOZ3" s="12"/>
      <c r="QPA3" s="12"/>
      <c r="QPB3" s="12"/>
      <c r="QPC3" s="12"/>
      <c r="QPD3" s="12"/>
      <c r="QPE3" s="12"/>
      <c r="QPF3" s="12"/>
      <c r="QPG3" s="12"/>
      <c r="QPH3" s="12"/>
      <c r="QPI3" s="12"/>
      <c r="QPJ3" s="12"/>
      <c r="QPK3" s="12"/>
      <c r="QPL3" s="12"/>
      <c r="QPM3" s="12"/>
      <c r="QPN3" s="12"/>
      <c r="QPO3" s="12"/>
      <c r="QPP3" s="12"/>
      <c r="QPQ3" s="12"/>
      <c r="QPR3" s="12"/>
      <c r="QPS3" s="12"/>
      <c r="QPT3" s="12"/>
      <c r="QPU3" s="12"/>
      <c r="QPV3" s="12"/>
      <c r="QPW3" s="12"/>
      <c r="QPX3" s="12"/>
      <c r="QPY3" s="12"/>
      <c r="QPZ3" s="12"/>
      <c r="QQA3" s="12"/>
      <c r="QQB3" s="12"/>
      <c r="QQC3" s="12"/>
      <c r="QQD3" s="12"/>
      <c r="QQE3" s="12"/>
      <c r="QQF3" s="12"/>
      <c r="QQG3" s="12"/>
      <c r="QQH3" s="12"/>
      <c r="QQI3" s="12"/>
      <c r="QQJ3" s="12"/>
      <c r="QQK3" s="12"/>
      <c r="QQL3" s="12"/>
      <c r="QQM3" s="12"/>
      <c r="QQN3" s="12"/>
      <c r="QQO3" s="12"/>
      <c r="QQP3" s="12"/>
      <c r="QQQ3" s="12"/>
      <c r="QQR3" s="12"/>
      <c r="QQS3" s="12"/>
      <c r="QQT3" s="12"/>
      <c r="QQU3" s="12"/>
      <c r="QQV3" s="12"/>
      <c r="QQW3" s="12"/>
      <c r="QQX3" s="12"/>
      <c r="QQY3" s="12"/>
      <c r="QQZ3" s="12"/>
      <c r="QRA3" s="12"/>
      <c r="QRB3" s="12"/>
      <c r="QRC3" s="12"/>
      <c r="QRD3" s="12"/>
      <c r="QRE3" s="12"/>
      <c r="QRF3" s="12"/>
      <c r="QRG3" s="12"/>
      <c r="QRH3" s="12"/>
      <c r="QRI3" s="12"/>
      <c r="QRJ3" s="12"/>
      <c r="QRK3" s="12"/>
      <c r="QRL3" s="12"/>
      <c r="QRM3" s="12"/>
      <c r="QRN3" s="12"/>
      <c r="QRO3" s="12"/>
      <c r="QRP3" s="12"/>
      <c r="QRQ3" s="12"/>
      <c r="QRR3" s="12"/>
      <c r="QRS3" s="12"/>
      <c r="QRT3" s="12"/>
      <c r="QRU3" s="12"/>
      <c r="QRV3" s="12"/>
      <c r="QRW3" s="12"/>
      <c r="QRX3" s="12"/>
      <c r="QRY3" s="12"/>
      <c r="QRZ3" s="12"/>
      <c r="QSA3" s="12"/>
      <c r="QSB3" s="12"/>
      <c r="QSC3" s="12"/>
      <c r="QSD3" s="12"/>
      <c r="QSE3" s="12"/>
      <c r="QSF3" s="12"/>
      <c r="QSG3" s="12"/>
      <c r="QSH3" s="12"/>
      <c r="QSI3" s="12"/>
      <c r="QSJ3" s="12"/>
      <c r="QSK3" s="12"/>
      <c r="QSL3" s="12"/>
      <c r="QSM3" s="12"/>
      <c r="QSN3" s="12"/>
      <c r="QSO3" s="12"/>
      <c r="QSP3" s="12"/>
      <c r="QSQ3" s="12"/>
      <c r="QSR3" s="12"/>
      <c r="QSS3" s="12"/>
      <c r="QST3" s="12"/>
      <c r="QSU3" s="12"/>
      <c r="QSV3" s="12"/>
      <c r="QSW3" s="12"/>
      <c r="QSX3" s="12"/>
      <c r="QSY3" s="12"/>
      <c r="QSZ3" s="12"/>
      <c r="QTA3" s="12"/>
      <c r="QTB3" s="12"/>
      <c r="QTC3" s="12"/>
      <c r="QTD3" s="12"/>
      <c r="QTE3" s="12"/>
      <c r="QTF3" s="12"/>
      <c r="QTG3" s="12"/>
      <c r="QTH3" s="12"/>
      <c r="QTI3" s="12"/>
      <c r="QTJ3" s="12"/>
      <c r="QTK3" s="12"/>
      <c r="QTL3" s="12"/>
      <c r="QTM3" s="12"/>
      <c r="QTN3" s="12"/>
      <c r="QTO3" s="12"/>
      <c r="QTP3" s="12"/>
      <c r="QTQ3" s="12"/>
      <c r="QTR3" s="12"/>
      <c r="QTS3" s="12"/>
      <c r="QTT3" s="12"/>
      <c r="QTU3" s="12"/>
      <c r="QTV3" s="12"/>
      <c r="QTW3" s="12"/>
      <c r="QTX3" s="12"/>
      <c r="QTY3" s="12"/>
      <c r="QTZ3" s="12"/>
      <c r="QUA3" s="12"/>
      <c r="QUB3" s="12"/>
      <c r="QUC3" s="12"/>
      <c r="QUD3" s="12"/>
      <c r="QUE3" s="12"/>
      <c r="QUF3" s="12"/>
      <c r="QUG3" s="12"/>
      <c r="QUH3" s="12"/>
      <c r="QUI3" s="12"/>
      <c r="QUJ3" s="12"/>
      <c r="QUK3" s="12"/>
      <c r="QUL3" s="12"/>
      <c r="QUM3" s="12"/>
      <c r="QUN3" s="12"/>
      <c r="QUO3" s="12"/>
      <c r="QUP3" s="12"/>
      <c r="QUQ3" s="12"/>
      <c r="QUR3" s="12"/>
      <c r="QUS3" s="12"/>
      <c r="QUT3" s="12"/>
      <c r="QUU3" s="12"/>
      <c r="QUV3" s="12"/>
      <c r="QUW3" s="12"/>
      <c r="QUX3" s="12"/>
      <c r="QUY3" s="12"/>
      <c r="QUZ3" s="12"/>
      <c r="QVA3" s="12"/>
      <c r="QVB3" s="12"/>
      <c r="QVC3" s="12"/>
      <c r="QVD3" s="12"/>
      <c r="QVE3" s="12"/>
      <c r="QVF3" s="12"/>
      <c r="QVG3" s="12"/>
      <c r="QVH3" s="12"/>
      <c r="QVI3" s="12"/>
      <c r="QVJ3" s="12"/>
      <c r="QVK3" s="12"/>
      <c r="QVL3" s="12"/>
      <c r="QVM3" s="12"/>
      <c r="QVN3" s="12"/>
      <c r="QVO3" s="12"/>
      <c r="QVP3" s="12"/>
      <c r="QVQ3" s="12"/>
      <c r="QVR3" s="12"/>
      <c r="QVS3" s="12"/>
      <c r="QVT3" s="12"/>
      <c r="QVU3" s="12"/>
      <c r="QVV3" s="12"/>
      <c r="QVW3" s="12"/>
      <c r="QVX3" s="12"/>
      <c r="QVY3" s="12"/>
      <c r="QVZ3" s="12"/>
      <c r="QWA3" s="12"/>
      <c r="QWB3" s="12"/>
      <c r="QWC3" s="12"/>
      <c r="QWD3" s="12"/>
      <c r="QWE3" s="12"/>
      <c r="QWF3" s="12"/>
      <c r="QWG3" s="12"/>
      <c r="QWH3" s="12"/>
      <c r="QWI3" s="12"/>
      <c r="QWJ3" s="12"/>
      <c r="QWK3" s="12"/>
      <c r="QWL3" s="12"/>
      <c r="QWM3" s="12"/>
      <c r="QWN3" s="12"/>
      <c r="QWO3" s="12"/>
      <c r="QWP3" s="12"/>
      <c r="QWQ3" s="12"/>
      <c r="QWR3" s="12"/>
      <c r="QWS3" s="12"/>
      <c r="QWT3" s="12"/>
      <c r="QWU3" s="12"/>
      <c r="QWV3" s="12"/>
      <c r="QWW3" s="12"/>
      <c r="QWX3" s="12"/>
      <c r="QWY3" s="12"/>
      <c r="QWZ3" s="12"/>
      <c r="QXA3" s="12"/>
      <c r="QXB3" s="12"/>
      <c r="QXC3" s="12"/>
      <c r="QXD3" s="12"/>
      <c r="QXE3" s="12"/>
      <c r="QXF3" s="12"/>
      <c r="QXG3" s="12"/>
      <c r="QXH3" s="12"/>
      <c r="QXI3" s="12"/>
      <c r="QXJ3" s="12"/>
      <c r="QXK3" s="12"/>
      <c r="QXL3" s="12"/>
      <c r="QXM3" s="12"/>
      <c r="QXN3" s="12"/>
      <c r="QXO3" s="12"/>
      <c r="QXP3" s="12"/>
      <c r="QXQ3" s="12"/>
      <c r="QXR3" s="12"/>
      <c r="QXS3" s="12"/>
      <c r="QXT3" s="12"/>
      <c r="QXU3" s="12"/>
      <c r="QXV3" s="12"/>
      <c r="QXW3" s="12"/>
      <c r="QXX3" s="12"/>
      <c r="QXY3" s="12"/>
      <c r="QXZ3" s="12"/>
      <c r="QYA3" s="12"/>
      <c r="QYB3" s="12"/>
      <c r="QYC3" s="12"/>
      <c r="QYD3" s="12"/>
      <c r="QYE3" s="12"/>
      <c r="QYF3" s="12"/>
      <c r="QYG3" s="12"/>
      <c r="QYH3" s="12"/>
      <c r="QYI3" s="12"/>
      <c r="QYJ3" s="12"/>
      <c r="QYK3" s="12"/>
      <c r="QYL3" s="12"/>
      <c r="QYM3" s="12"/>
      <c r="QYN3" s="12"/>
      <c r="QYO3" s="12"/>
      <c r="QYP3" s="12"/>
      <c r="QYQ3" s="12"/>
      <c r="QYR3" s="12"/>
      <c r="QYS3" s="12"/>
      <c r="QYT3" s="12"/>
      <c r="QYU3" s="12"/>
      <c r="QYV3" s="12"/>
      <c r="QYW3" s="12"/>
      <c r="QYX3" s="12"/>
      <c r="QYY3" s="12"/>
      <c r="QYZ3" s="12"/>
      <c r="QZA3" s="12"/>
      <c r="QZB3" s="12"/>
      <c r="QZC3" s="12"/>
      <c r="QZD3" s="12"/>
      <c r="QZE3" s="12"/>
      <c r="QZF3" s="12"/>
      <c r="QZG3" s="12"/>
      <c r="QZH3" s="12"/>
      <c r="QZI3" s="12"/>
      <c r="QZJ3" s="12"/>
      <c r="QZK3" s="12"/>
      <c r="QZL3" s="12"/>
      <c r="QZM3" s="12"/>
      <c r="QZN3" s="12"/>
      <c r="QZO3" s="12"/>
      <c r="QZP3" s="12"/>
      <c r="QZQ3" s="12"/>
      <c r="QZR3" s="12"/>
      <c r="QZS3" s="12"/>
      <c r="QZT3" s="12"/>
      <c r="QZU3" s="12"/>
      <c r="QZV3" s="12"/>
      <c r="QZW3" s="12"/>
      <c r="QZX3" s="12"/>
      <c r="QZY3" s="12"/>
      <c r="QZZ3" s="12"/>
      <c r="RAA3" s="12"/>
      <c r="RAB3" s="12"/>
      <c r="RAC3" s="12"/>
      <c r="RAD3" s="12"/>
      <c r="RAE3" s="12"/>
      <c r="RAF3" s="12"/>
      <c r="RAG3" s="12"/>
      <c r="RAH3" s="12"/>
      <c r="RAI3" s="12"/>
      <c r="RAJ3" s="12"/>
      <c r="RAK3" s="12"/>
      <c r="RAL3" s="12"/>
      <c r="RAM3" s="12"/>
      <c r="RAN3" s="12"/>
      <c r="RAO3" s="12"/>
      <c r="RAP3" s="12"/>
      <c r="RAQ3" s="12"/>
      <c r="RAR3" s="12"/>
      <c r="RAS3" s="12"/>
      <c r="RAT3" s="12"/>
      <c r="RAU3" s="12"/>
      <c r="RAV3" s="12"/>
      <c r="RAW3" s="12"/>
      <c r="RAX3" s="12"/>
      <c r="RAY3" s="12"/>
      <c r="RAZ3" s="12"/>
      <c r="RBA3" s="12"/>
      <c r="RBB3" s="12"/>
      <c r="RBC3" s="12"/>
      <c r="RBD3" s="12"/>
      <c r="RBE3" s="12"/>
      <c r="RBF3" s="12"/>
      <c r="RBG3" s="12"/>
      <c r="RBH3" s="12"/>
      <c r="RBI3" s="12"/>
      <c r="RBJ3" s="12"/>
      <c r="RBK3" s="12"/>
      <c r="RBL3" s="12"/>
      <c r="RBM3" s="12"/>
      <c r="RBN3" s="12"/>
      <c r="RBO3" s="12"/>
      <c r="RBP3" s="12"/>
      <c r="RBQ3" s="12"/>
      <c r="RBR3" s="12"/>
      <c r="RBS3" s="12"/>
      <c r="RBT3" s="12"/>
      <c r="RBU3" s="12"/>
      <c r="RBV3" s="12"/>
      <c r="RBW3" s="12"/>
      <c r="RBX3" s="12"/>
      <c r="RBY3" s="12"/>
      <c r="RBZ3" s="12"/>
      <c r="RCA3" s="12"/>
      <c r="RCB3" s="12"/>
      <c r="RCC3" s="12"/>
      <c r="RCD3" s="12"/>
      <c r="RCE3" s="12"/>
      <c r="RCF3" s="12"/>
      <c r="RCG3" s="12"/>
      <c r="RCH3" s="12"/>
      <c r="RCI3" s="12"/>
      <c r="RCJ3" s="12"/>
      <c r="RCK3" s="12"/>
      <c r="RCL3" s="12"/>
      <c r="RCM3" s="12"/>
      <c r="RCN3" s="12"/>
      <c r="RCO3" s="12"/>
      <c r="RCP3" s="12"/>
      <c r="RCQ3" s="12"/>
      <c r="RCR3" s="12"/>
      <c r="RCS3" s="12"/>
      <c r="RCT3" s="12"/>
      <c r="RCU3" s="12"/>
      <c r="RCV3" s="12"/>
      <c r="RCW3" s="12"/>
      <c r="RCX3" s="12"/>
      <c r="RCY3" s="12"/>
      <c r="RCZ3" s="12"/>
      <c r="RDA3" s="12"/>
      <c r="RDB3" s="12"/>
      <c r="RDC3" s="12"/>
      <c r="RDD3" s="12"/>
      <c r="RDE3" s="12"/>
      <c r="RDF3" s="12"/>
      <c r="RDG3" s="12"/>
      <c r="RDH3" s="12"/>
      <c r="RDI3" s="12"/>
      <c r="RDJ3" s="12"/>
      <c r="RDK3" s="12"/>
      <c r="RDL3" s="12"/>
      <c r="RDM3" s="12"/>
      <c r="RDN3" s="12"/>
      <c r="RDO3" s="12"/>
      <c r="RDP3" s="12"/>
      <c r="RDQ3" s="12"/>
      <c r="RDR3" s="12"/>
      <c r="RDS3" s="12"/>
      <c r="RDT3" s="12"/>
      <c r="RDU3" s="12"/>
      <c r="RDV3" s="12"/>
      <c r="RDW3" s="12"/>
      <c r="RDX3" s="12"/>
      <c r="RDY3" s="12"/>
      <c r="RDZ3" s="12"/>
      <c r="REA3" s="12"/>
      <c r="REB3" s="12"/>
      <c r="REC3" s="12"/>
      <c r="RED3" s="12"/>
      <c r="REE3" s="12"/>
      <c r="REF3" s="12"/>
      <c r="REG3" s="12"/>
      <c r="REH3" s="12"/>
      <c r="REI3" s="12"/>
      <c r="REJ3" s="12"/>
      <c r="REK3" s="12"/>
      <c r="REL3" s="12"/>
      <c r="REM3" s="12"/>
      <c r="REN3" s="12"/>
      <c r="REO3" s="12"/>
      <c r="REP3" s="12"/>
      <c r="REQ3" s="12"/>
      <c r="RER3" s="12"/>
      <c r="RES3" s="12"/>
      <c r="RET3" s="12"/>
      <c r="REU3" s="12"/>
      <c r="REV3" s="12"/>
      <c r="REW3" s="12"/>
      <c r="REX3" s="12"/>
      <c r="REY3" s="12"/>
      <c r="REZ3" s="12"/>
      <c r="RFA3" s="12"/>
      <c r="RFB3" s="12"/>
      <c r="RFC3" s="12"/>
      <c r="RFD3" s="12"/>
      <c r="RFE3" s="12"/>
      <c r="RFF3" s="12"/>
      <c r="RFG3" s="12"/>
      <c r="RFH3" s="12"/>
      <c r="RFI3" s="12"/>
      <c r="RFJ3" s="12"/>
      <c r="RFK3" s="12"/>
      <c r="RFL3" s="12"/>
      <c r="RFM3" s="12"/>
      <c r="RFN3" s="12"/>
      <c r="RFO3" s="12"/>
      <c r="RFP3" s="12"/>
      <c r="RFQ3" s="12"/>
      <c r="RFR3" s="12"/>
      <c r="RFS3" s="12"/>
      <c r="RFT3" s="12"/>
      <c r="RFU3" s="12"/>
      <c r="RFV3" s="12"/>
      <c r="RFW3" s="12"/>
      <c r="RFX3" s="12"/>
      <c r="RFY3" s="12"/>
      <c r="RFZ3" s="12"/>
      <c r="RGA3" s="12"/>
      <c r="RGB3" s="12"/>
      <c r="RGC3" s="12"/>
      <c r="RGD3" s="12"/>
      <c r="RGE3" s="12"/>
      <c r="RGF3" s="12"/>
      <c r="RGG3" s="12"/>
      <c r="RGH3" s="12"/>
      <c r="RGI3" s="12"/>
      <c r="RGJ3" s="12"/>
      <c r="RGK3" s="12"/>
      <c r="RGL3" s="12"/>
      <c r="RGM3" s="12"/>
      <c r="RGN3" s="12"/>
      <c r="RGO3" s="12"/>
      <c r="RGP3" s="12"/>
      <c r="RGQ3" s="12"/>
      <c r="RGR3" s="12"/>
      <c r="RGS3" s="12"/>
      <c r="RGT3" s="12"/>
      <c r="RGU3" s="12"/>
      <c r="RGV3" s="12"/>
      <c r="RGW3" s="12"/>
      <c r="RGX3" s="12"/>
      <c r="RGY3" s="12"/>
      <c r="RGZ3" s="12"/>
      <c r="RHA3" s="12"/>
      <c r="RHB3" s="12"/>
      <c r="RHC3" s="12"/>
      <c r="RHD3" s="12"/>
      <c r="RHE3" s="12"/>
      <c r="RHF3" s="12"/>
      <c r="RHG3" s="12"/>
      <c r="RHH3" s="12"/>
      <c r="RHI3" s="12"/>
      <c r="RHJ3" s="12"/>
      <c r="RHK3" s="12"/>
      <c r="RHL3" s="12"/>
      <c r="RHM3" s="12"/>
      <c r="RHN3" s="12"/>
      <c r="RHO3" s="12"/>
      <c r="RHP3" s="12"/>
      <c r="RHQ3" s="12"/>
      <c r="RHR3" s="12"/>
      <c r="RHS3" s="12"/>
      <c r="RHT3" s="12"/>
      <c r="RHU3" s="12"/>
      <c r="RHV3" s="12"/>
      <c r="RHW3" s="12"/>
      <c r="RHX3" s="12"/>
      <c r="RHY3" s="12"/>
      <c r="RHZ3" s="12"/>
      <c r="RIA3" s="12"/>
      <c r="RIB3" s="12"/>
      <c r="RIC3" s="12"/>
      <c r="RID3" s="12"/>
      <c r="RIE3" s="12"/>
      <c r="RIF3" s="12"/>
      <c r="RIG3" s="12"/>
      <c r="RIH3" s="12"/>
      <c r="RII3" s="12"/>
      <c r="RIJ3" s="12"/>
      <c r="RIK3" s="12"/>
      <c r="RIL3" s="12"/>
      <c r="RIM3" s="12"/>
      <c r="RIN3" s="12"/>
      <c r="RIO3" s="12"/>
      <c r="RIP3" s="12"/>
      <c r="RIQ3" s="12"/>
      <c r="RIR3" s="12"/>
      <c r="RIS3" s="12"/>
      <c r="RIT3" s="12"/>
      <c r="RIU3" s="12"/>
      <c r="RIV3" s="12"/>
      <c r="RIW3" s="12"/>
      <c r="RIX3" s="12"/>
      <c r="RIY3" s="12"/>
      <c r="RIZ3" s="12"/>
      <c r="RJA3" s="12"/>
      <c r="RJB3" s="12"/>
      <c r="RJC3" s="12"/>
      <c r="RJD3" s="12"/>
      <c r="RJE3" s="12"/>
      <c r="RJF3" s="12"/>
      <c r="RJG3" s="12"/>
      <c r="RJH3" s="12"/>
      <c r="RJI3" s="12"/>
      <c r="RJJ3" s="12"/>
      <c r="RJK3" s="12"/>
      <c r="RJL3" s="12"/>
      <c r="RJM3" s="12"/>
      <c r="RJN3" s="12"/>
      <c r="RJO3" s="12"/>
      <c r="RJP3" s="12"/>
      <c r="RJQ3" s="12"/>
      <c r="RJR3" s="12"/>
      <c r="RJS3" s="12"/>
      <c r="RJT3" s="12"/>
      <c r="RJU3" s="12"/>
      <c r="RJV3" s="12"/>
      <c r="RJW3" s="12"/>
      <c r="RJX3" s="12"/>
      <c r="RJY3" s="12"/>
      <c r="RJZ3" s="12"/>
      <c r="RKA3" s="12"/>
      <c r="RKB3" s="12"/>
      <c r="RKC3" s="12"/>
      <c r="RKD3" s="12"/>
      <c r="RKE3" s="12"/>
      <c r="RKF3" s="12"/>
      <c r="RKG3" s="12"/>
      <c r="RKH3" s="12"/>
      <c r="RKI3" s="12"/>
      <c r="RKJ3" s="12"/>
      <c r="RKK3" s="12"/>
      <c r="RKL3" s="12"/>
      <c r="RKM3" s="12"/>
      <c r="RKN3" s="12"/>
      <c r="RKO3" s="12"/>
      <c r="RKP3" s="12"/>
      <c r="RKQ3" s="12"/>
      <c r="RKR3" s="12"/>
      <c r="RKS3" s="12"/>
      <c r="RKT3" s="12"/>
      <c r="RKU3" s="12"/>
      <c r="RKV3" s="12"/>
      <c r="RKW3" s="12"/>
      <c r="RKX3" s="12"/>
      <c r="RKY3" s="12"/>
      <c r="RKZ3" s="12"/>
      <c r="RLA3" s="12"/>
      <c r="RLB3" s="12"/>
      <c r="RLC3" s="12"/>
      <c r="RLD3" s="12"/>
      <c r="RLE3" s="12"/>
      <c r="RLF3" s="12"/>
      <c r="RLG3" s="12"/>
      <c r="RLH3" s="12"/>
      <c r="RLI3" s="12"/>
      <c r="RLJ3" s="12"/>
      <c r="RLK3" s="12"/>
      <c r="RLL3" s="12"/>
      <c r="RLM3" s="12"/>
      <c r="RLN3" s="12"/>
      <c r="RLO3" s="12"/>
      <c r="RLP3" s="12"/>
      <c r="RLQ3" s="12"/>
      <c r="RLR3" s="12"/>
      <c r="RLS3" s="12"/>
      <c r="RLT3" s="12"/>
      <c r="RLU3" s="12"/>
      <c r="RLV3" s="12"/>
      <c r="RLW3" s="12"/>
      <c r="RLX3" s="12"/>
      <c r="RLY3" s="12"/>
      <c r="RLZ3" s="12"/>
      <c r="RMA3" s="12"/>
      <c r="RMB3" s="12"/>
      <c r="RMC3" s="12"/>
      <c r="RMD3" s="12"/>
      <c r="RME3" s="12"/>
      <c r="RMF3" s="12"/>
      <c r="RMG3" s="12"/>
      <c r="RMH3" s="12"/>
      <c r="RMI3" s="12"/>
      <c r="RMJ3" s="12"/>
      <c r="RMK3" s="12"/>
      <c r="RML3" s="12"/>
      <c r="RMM3" s="12"/>
      <c r="RMN3" s="12"/>
      <c r="RMO3" s="12"/>
      <c r="RMP3" s="12"/>
      <c r="RMQ3" s="12"/>
      <c r="RMR3" s="12"/>
      <c r="RMS3" s="12"/>
      <c r="RMT3" s="12"/>
      <c r="RMU3" s="12"/>
      <c r="RMV3" s="12"/>
      <c r="RMW3" s="12"/>
      <c r="RMX3" s="12"/>
      <c r="RMY3" s="12"/>
      <c r="RMZ3" s="12"/>
      <c r="RNA3" s="12"/>
      <c r="RNB3" s="12"/>
      <c r="RNC3" s="12"/>
      <c r="RND3" s="12"/>
      <c r="RNE3" s="12"/>
      <c r="RNF3" s="12"/>
      <c r="RNG3" s="12"/>
      <c r="RNH3" s="12"/>
      <c r="RNI3" s="12"/>
      <c r="RNJ3" s="12"/>
      <c r="RNK3" s="12"/>
      <c r="RNL3" s="12"/>
      <c r="RNM3" s="12"/>
      <c r="RNN3" s="12"/>
      <c r="RNO3" s="12"/>
      <c r="RNP3" s="12"/>
      <c r="RNQ3" s="12"/>
      <c r="RNR3" s="12"/>
      <c r="RNS3" s="12"/>
      <c r="RNT3" s="12"/>
      <c r="RNU3" s="12"/>
      <c r="RNV3" s="12"/>
      <c r="RNW3" s="12"/>
      <c r="RNX3" s="12"/>
      <c r="RNY3" s="12"/>
      <c r="RNZ3" s="12"/>
      <c r="ROA3" s="12"/>
      <c r="ROB3" s="12"/>
      <c r="ROC3" s="12"/>
      <c r="ROD3" s="12"/>
      <c r="ROE3" s="12"/>
      <c r="ROF3" s="12"/>
      <c r="ROG3" s="12"/>
      <c r="ROH3" s="12"/>
      <c r="ROI3" s="12"/>
      <c r="ROJ3" s="12"/>
      <c r="ROK3" s="12"/>
      <c r="ROL3" s="12"/>
      <c r="ROM3" s="12"/>
      <c r="RON3" s="12"/>
      <c r="ROO3" s="12"/>
      <c r="ROP3" s="12"/>
      <c r="ROQ3" s="12"/>
      <c r="ROR3" s="12"/>
      <c r="ROS3" s="12"/>
      <c r="ROT3" s="12"/>
      <c r="ROU3" s="12"/>
      <c r="ROV3" s="12"/>
      <c r="ROW3" s="12"/>
      <c r="ROX3" s="12"/>
      <c r="ROY3" s="12"/>
      <c r="ROZ3" s="12"/>
      <c r="RPA3" s="12"/>
      <c r="RPB3" s="12"/>
      <c r="RPC3" s="12"/>
      <c r="RPD3" s="12"/>
      <c r="RPE3" s="12"/>
      <c r="RPF3" s="12"/>
      <c r="RPG3" s="12"/>
      <c r="RPH3" s="12"/>
      <c r="RPI3" s="12"/>
      <c r="RPJ3" s="12"/>
      <c r="RPK3" s="12"/>
      <c r="RPL3" s="12"/>
      <c r="RPM3" s="12"/>
      <c r="RPN3" s="12"/>
      <c r="RPO3" s="12"/>
      <c r="RPP3" s="12"/>
      <c r="RPQ3" s="12"/>
      <c r="RPR3" s="12"/>
      <c r="RPS3" s="12"/>
      <c r="RPT3" s="12"/>
      <c r="RPU3" s="12"/>
      <c r="RPV3" s="12"/>
      <c r="RPW3" s="12"/>
      <c r="RPX3" s="12"/>
      <c r="RPY3" s="12"/>
      <c r="RPZ3" s="12"/>
      <c r="RQA3" s="12"/>
      <c r="RQB3" s="12"/>
      <c r="RQC3" s="12"/>
      <c r="RQD3" s="12"/>
      <c r="RQE3" s="12"/>
      <c r="RQF3" s="12"/>
      <c r="RQG3" s="12"/>
      <c r="RQH3" s="12"/>
      <c r="RQI3" s="12"/>
      <c r="RQJ3" s="12"/>
      <c r="RQK3" s="12"/>
      <c r="RQL3" s="12"/>
      <c r="RQM3" s="12"/>
      <c r="RQN3" s="12"/>
      <c r="RQO3" s="12"/>
      <c r="RQP3" s="12"/>
      <c r="RQQ3" s="12"/>
      <c r="RQR3" s="12"/>
      <c r="RQS3" s="12"/>
      <c r="RQT3" s="12"/>
      <c r="RQU3" s="12"/>
      <c r="RQV3" s="12"/>
      <c r="RQW3" s="12"/>
      <c r="RQX3" s="12"/>
      <c r="RQY3" s="12"/>
      <c r="RQZ3" s="12"/>
      <c r="RRA3" s="12"/>
      <c r="RRB3" s="12"/>
      <c r="RRC3" s="12"/>
      <c r="RRD3" s="12"/>
      <c r="RRE3" s="12"/>
      <c r="RRF3" s="12"/>
      <c r="RRG3" s="12"/>
      <c r="RRH3" s="12"/>
      <c r="RRI3" s="12"/>
      <c r="RRJ3" s="12"/>
      <c r="RRK3" s="12"/>
      <c r="RRL3" s="12"/>
      <c r="RRM3" s="12"/>
      <c r="RRN3" s="12"/>
      <c r="RRO3" s="12"/>
      <c r="RRP3" s="12"/>
      <c r="RRQ3" s="12"/>
      <c r="RRR3" s="12"/>
      <c r="RRS3" s="12"/>
      <c r="RRT3" s="12"/>
      <c r="RRU3" s="12"/>
      <c r="RRV3" s="12"/>
      <c r="RRW3" s="12"/>
      <c r="RRX3" s="12"/>
      <c r="RRY3" s="12"/>
      <c r="RRZ3" s="12"/>
      <c r="RSA3" s="12"/>
      <c r="RSB3" s="12"/>
      <c r="RSC3" s="12"/>
      <c r="RSD3" s="12"/>
      <c r="RSE3" s="12"/>
      <c r="RSF3" s="12"/>
      <c r="RSG3" s="12"/>
      <c r="RSH3" s="12"/>
      <c r="RSI3" s="12"/>
      <c r="RSJ3" s="12"/>
      <c r="RSK3" s="12"/>
      <c r="RSL3" s="12"/>
      <c r="RSM3" s="12"/>
      <c r="RSN3" s="12"/>
      <c r="RSO3" s="12"/>
      <c r="RSP3" s="12"/>
      <c r="RSQ3" s="12"/>
      <c r="RSR3" s="12"/>
      <c r="RSS3" s="12"/>
      <c r="RST3" s="12"/>
      <c r="RSU3" s="12"/>
      <c r="RSV3" s="12"/>
      <c r="RSW3" s="12"/>
      <c r="RSX3" s="12"/>
      <c r="RSY3" s="12"/>
      <c r="RSZ3" s="12"/>
      <c r="RTA3" s="12"/>
      <c r="RTB3" s="12"/>
      <c r="RTC3" s="12"/>
      <c r="RTD3" s="12"/>
      <c r="RTE3" s="12"/>
      <c r="RTF3" s="12"/>
      <c r="RTG3" s="12"/>
      <c r="RTH3" s="12"/>
      <c r="RTI3" s="12"/>
      <c r="RTJ3" s="12"/>
      <c r="RTK3" s="12"/>
      <c r="RTL3" s="12"/>
      <c r="RTM3" s="12"/>
      <c r="RTN3" s="12"/>
      <c r="RTO3" s="12"/>
      <c r="RTP3" s="12"/>
      <c r="RTQ3" s="12"/>
      <c r="RTR3" s="12"/>
      <c r="RTS3" s="12"/>
      <c r="RTT3" s="12"/>
      <c r="RTU3" s="12"/>
      <c r="RTV3" s="12"/>
      <c r="RTW3" s="12"/>
      <c r="RTX3" s="12"/>
      <c r="RTY3" s="12"/>
      <c r="RTZ3" s="12"/>
      <c r="RUA3" s="12"/>
      <c r="RUB3" s="12"/>
      <c r="RUC3" s="12"/>
      <c r="RUD3" s="12"/>
      <c r="RUE3" s="12"/>
      <c r="RUF3" s="12"/>
      <c r="RUG3" s="12"/>
      <c r="RUH3" s="12"/>
      <c r="RUI3" s="12"/>
      <c r="RUJ3" s="12"/>
      <c r="RUK3" s="12"/>
      <c r="RUL3" s="12"/>
      <c r="RUM3" s="12"/>
      <c r="RUN3" s="12"/>
      <c r="RUO3" s="12"/>
      <c r="RUP3" s="12"/>
      <c r="RUQ3" s="12"/>
      <c r="RUR3" s="12"/>
      <c r="RUS3" s="12"/>
      <c r="RUT3" s="12"/>
      <c r="RUU3" s="12"/>
      <c r="RUV3" s="12"/>
      <c r="RUW3" s="12"/>
      <c r="RUX3" s="12"/>
      <c r="RUY3" s="12"/>
      <c r="RUZ3" s="12"/>
      <c r="RVA3" s="12"/>
      <c r="RVB3" s="12"/>
      <c r="RVC3" s="12"/>
      <c r="RVD3" s="12"/>
      <c r="RVE3" s="12"/>
      <c r="RVF3" s="12"/>
      <c r="RVG3" s="12"/>
      <c r="RVH3" s="12"/>
      <c r="RVI3" s="12"/>
      <c r="RVJ3" s="12"/>
      <c r="RVK3" s="12"/>
      <c r="RVL3" s="12"/>
      <c r="RVM3" s="12"/>
      <c r="RVN3" s="12"/>
      <c r="RVO3" s="12"/>
      <c r="RVP3" s="12"/>
      <c r="RVQ3" s="12"/>
      <c r="RVR3" s="12"/>
      <c r="RVS3" s="12"/>
      <c r="RVT3" s="12"/>
      <c r="RVU3" s="12"/>
      <c r="RVV3" s="12"/>
      <c r="RVW3" s="12"/>
      <c r="RVX3" s="12"/>
      <c r="RVY3" s="12"/>
      <c r="RVZ3" s="12"/>
      <c r="RWA3" s="12"/>
      <c r="RWB3" s="12"/>
      <c r="RWC3" s="12"/>
      <c r="RWD3" s="12"/>
      <c r="RWE3" s="12"/>
      <c r="RWF3" s="12"/>
      <c r="RWG3" s="12"/>
      <c r="RWH3" s="12"/>
      <c r="RWI3" s="12"/>
      <c r="RWJ3" s="12"/>
      <c r="RWK3" s="12"/>
      <c r="RWL3" s="12"/>
      <c r="RWM3" s="12"/>
      <c r="RWN3" s="12"/>
      <c r="RWO3" s="12"/>
      <c r="RWP3" s="12"/>
      <c r="RWQ3" s="12"/>
      <c r="RWR3" s="12"/>
      <c r="RWS3" s="12"/>
      <c r="RWT3" s="12"/>
      <c r="RWU3" s="12"/>
      <c r="RWV3" s="12"/>
      <c r="RWW3" s="12"/>
      <c r="RWX3" s="12"/>
      <c r="RWY3" s="12"/>
      <c r="RWZ3" s="12"/>
      <c r="RXA3" s="12"/>
      <c r="RXB3" s="12"/>
      <c r="RXC3" s="12"/>
      <c r="RXD3" s="12"/>
      <c r="RXE3" s="12"/>
      <c r="RXF3" s="12"/>
      <c r="RXG3" s="12"/>
      <c r="RXH3" s="12"/>
      <c r="RXI3" s="12"/>
      <c r="RXJ3" s="12"/>
      <c r="RXK3" s="12"/>
      <c r="RXL3" s="12"/>
      <c r="RXM3" s="12"/>
      <c r="RXN3" s="12"/>
      <c r="RXO3" s="12"/>
      <c r="RXP3" s="12"/>
      <c r="RXQ3" s="12"/>
      <c r="RXR3" s="12"/>
      <c r="RXS3" s="12"/>
      <c r="RXT3" s="12"/>
      <c r="RXU3" s="12"/>
      <c r="RXV3" s="12"/>
      <c r="RXW3" s="12"/>
      <c r="RXX3" s="12"/>
      <c r="RXY3" s="12"/>
      <c r="RXZ3" s="12"/>
      <c r="RYA3" s="12"/>
      <c r="RYB3" s="12"/>
      <c r="RYC3" s="12"/>
      <c r="RYD3" s="12"/>
      <c r="RYE3" s="12"/>
      <c r="RYF3" s="12"/>
      <c r="RYG3" s="12"/>
      <c r="RYH3" s="12"/>
      <c r="RYI3" s="12"/>
      <c r="RYJ3" s="12"/>
      <c r="RYK3" s="12"/>
      <c r="RYL3" s="12"/>
      <c r="RYM3" s="12"/>
      <c r="RYN3" s="12"/>
      <c r="RYO3" s="12"/>
      <c r="RYP3" s="12"/>
      <c r="RYQ3" s="12"/>
      <c r="RYR3" s="12"/>
      <c r="RYS3" s="12"/>
      <c r="RYT3" s="12"/>
      <c r="RYU3" s="12"/>
      <c r="RYV3" s="12"/>
      <c r="RYW3" s="12"/>
      <c r="RYX3" s="12"/>
      <c r="RYY3" s="12"/>
      <c r="RYZ3" s="12"/>
      <c r="RZA3" s="12"/>
      <c r="RZB3" s="12"/>
      <c r="RZC3" s="12"/>
      <c r="RZD3" s="12"/>
      <c r="RZE3" s="12"/>
      <c r="RZF3" s="12"/>
      <c r="RZG3" s="12"/>
      <c r="RZH3" s="12"/>
      <c r="RZI3" s="12"/>
      <c r="RZJ3" s="12"/>
      <c r="RZK3" s="12"/>
      <c r="RZL3" s="12"/>
      <c r="RZM3" s="12"/>
      <c r="RZN3" s="12"/>
      <c r="RZO3" s="12"/>
      <c r="RZP3" s="12"/>
      <c r="RZQ3" s="12"/>
      <c r="RZR3" s="12"/>
      <c r="RZS3" s="12"/>
      <c r="RZT3" s="12"/>
      <c r="RZU3" s="12"/>
      <c r="RZV3" s="12"/>
      <c r="RZW3" s="12"/>
      <c r="RZX3" s="12"/>
      <c r="RZY3" s="12"/>
      <c r="RZZ3" s="12"/>
      <c r="SAA3" s="12"/>
      <c r="SAB3" s="12"/>
      <c r="SAC3" s="12"/>
      <c r="SAD3" s="12"/>
      <c r="SAE3" s="12"/>
      <c r="SAF3" s="12"/>
      <c r="SAG3" s="12"/>
      <c r="SAH3" s="12"/>
      <c r="SAI3" s="12"/>
      <c r="SAJ3" s="12"/>
      <c r="SAK3" s="12"/>
      <c r="SAL3" s="12"/>
      <c r="SAM3" s="12"/>
      <c r="SAN3" s="12"/>
      <c r="SAO3" s="12"/>
      <c r="SAP3" s="12"/>
      <c r="SAQ3" s="12"/>
      <c r="SAR3" s="12"/>
      <c r="SAS3" s="12"/>
      <c r="SAT3" s="12"/>
      <c r="SAU3" s="12"/>
      <c r="SAV3" s="12"/>
      <c r="SAW3" s="12"/>
      <c r="SAX3" s="12"/>
      <c r="SAY3" s="12"/>
      <c r="SAZ3" s="12"/>
      <c r="SBA3" s="12"/>
      <c r="SBB3" s="12"/>
      <c r="SBC3" s="12"/>
      <c r="SBD3" s="12"/>
      <c r="SBE3" s="12"/>
      <c r="SBF3" s="12"/>
      <c r="SBG3" s="12"/>
      <c r="SBH3" s="12"/>
      <c r="SBI3" s="12"/>
      <c r="SBJ3" s="12"/>
      <c r="SBK3" s="12"/>
      <c r="SBL3" s="12"/>
      <c r="SBM3" s="12"/>
      <c r="SBN3" s="12"/>
      <c r="SBO3" s="12"/>
      <c r="SBP3" s="12"/>
      <c r="SBQ3" s="12"/>
      <c r="SBR3" s="12"/>
      <c r="SBS3" s="12"/>
      <c r="SBT3" s="12"/>
      <c r="SBU3" s="12"/>
      <c r="SBV3" s="12"/>
      <c r="SBW3" s="12"/>
      <c r="SBX3" s="12"/>
      <c r="SBY3" s="12"/>
      <c r="SBZ3" s="12"/>
      <c r="SCA3" s="12"/>
      <c r="SCB3" s="12"/>
      <c r="SCC3" s="12"/>
      <c r="SCD3" s="12"/>
      <c r="SCE3" s="12"/>
      <c r="SCF3" s="12"/>
      <c r="SCG3" s="12"/>
      <c r="SCH3" s="12"/>
      <c r="SCI3" s="12"/>
      <c r="SCJ3" s="12"/>
      <c r="SCK3" s="12"/>
      <c r="SCL3" s="12"/>
      <c r="SCM3" s="12"/>
      <c r="SCN3" s="12"/>
      <c r="SCO3" s="12"/>
      <c r="SCP3" s="12"/>
      <c r="SCQ3" s="12"/>
      <c r="SCR3" s="12"/>
      <c r="SCS3" s="12"/>
      <c r="SCT3" s="12"/>
      <c r="SCU3" s="12"/>
      <c r="SCV3" s="12"/>
      <c r="SCW3" s="12"/>
      <c r="SCX3" s="12"/>
      <c r="SCY3" s="12"/>
      <c r="SCZ3" s="12"/>
      <c r="SDA3" s="12"/>
      <c r="SDB3" s="12"/>
      <c r="SDC3" s="12"/>
      <c r="SDD3" s="12"/>
      <c r="SDE3" s="12"/>
      <c r="SDF3" s="12"/>
      <c r="SDG3" s="12"/>
      <c r="SDH3" s="12"/>
      <c r="SDI3" s="12"/>
      <c r="SDJ3" s="12"/>
      <c r="SDK3" s="12"/>
      <c r="SDL3" s="12"/>
      <c r="SDM3" s="12"/>
      <c r="SDN3" s="12"/>
      <c r="SDO3" s="12"/>
      <c r="SDP3" s="12"/>
      <c r="SDQ3" s="12"/>
      <c r="SDR3" s="12"/>
      <c r="SDS3" s="12"/>
      <c r="SDT3" s="12"/>
      <c r="SDU3" s="12"/>
      <c r="SDV3" s="12"/>
      <c r="SDW3" s="12"/>
      <c r="SDX3" s="12"/>
      <c r="SDY3" s="12"/>
      <c r="SDZ3" s="12"/>
      <c r="SEA3" s="12"/>
      <c r="SEB3" s="12"/>
      <c r="SEC3" s="12"/>
      <c r="SED3" s="12"/>
      <c r="SEE3" s="12"/>
      <c r="SEF3" s="12"/>
      <c r="SEG3" s="12"/>
      <c r="SEH3" s="12"/>
      <c r="SEI3" s="12"/>
      <c r="SEJ3" s="12"/>
      <c r="SEK3" s="12"/>
      <c r="SEL3" s="12"/>
      <c r="SEM3" s="12"/>
      <c r="SEN3" s="12"/>
      <c r="SEO3" s="12"/>
      <c r="SEP3" s="12"/>
      <c r="SEQ3" s="12"/>
      <c r="SER3" s="12"/>
      <c r="SES3" s="12"/>
      <c r="SET3" s="12"/>
      <c r="SEU3" s="12"/>
      <c r="SEV3" s="12"/>
      <c r="SEW3" s="12"/>
      <c r="SEX3" s="12"/>
      <c r="SEY3" s="12"/>
      <c r="SEZ3" s="12"/>
      <c r="SFA3" s="12"/>
      <c r="SFB3" s="12"/>
      <c r="SFC3" s="12"/>
      <c r="SFD3" s="12"/>
      <c r="SFE3" s="12"/>
      <c r="SFF3" s="12"/>
      <c r="SFG3" s="12"/>
      <c r="SFH3" s="12"/>
      <c r="SFI3" s="12"/>
      <c r="SFJ3" s="12"/>
      <c r="SFK3" s="12"/>
      <c r="SFL3" s="12"/>
      <c r="SFM3" s="12"/>
      <c r="SFN3" s="12"/>
      <c r="SFO3" s="12"/>
      <c r="SFP3" s="12"/>
      <c r="SFQ3" s="12"/>
      <c r="SFR3" s="12"/>
      <c r="SFS3" s="12"/>
      <c r="SFT3" s="12"/>
      <c r="SFU3" s="12"/>
      <c r="SFV3" s="12"/>
      <c r="SFW3" s="12"/>
      <c r="SFX3" s="12"/>
      <c r="SFY3" s="12"/>
      <c r="SFZ3" s="12"/>
      <c r="SGA3" s="12"/>
      <c r="SGB3" s="12"/>
      <c r="SGC3" s="12"/>
      <c r="SGD3" s="12"/>
      <c r="SGE3" s="12"/>
      <c r="SGF3" s="12"/>
      <c r="SGG3" s="12"/>
      <c r="SGH3" s="12"/>
      <c r="SGI3" s="12"/>
      <c r="SGJ3" s="12"/>
      <c r="SGK3" s="12"/>
      <c r="SGL3" s="12"/>
      <c r="SGM3" s="12"/>
      <c r="SGN3" s="12"/>
      <c r="SGO3" s="12"/>
      <c r="SGP3" s="12"/>
      <c r="SGQ3" s="12"/>
      <c r="SGR3" s="12"/>
      <c r="SGS3" s="12"/>
      <c r="SGT3" s="12"/>
      <c r="SGU3" s="12"/>
      <c r="SGV3" s="12"/>
      <c r="SGW3" s="12"/>
      <c r="SGX3" s="12"/>
      <c r="SGY3" s="12"/>
      <c r="SGZ3" s="12"/>
      <c r="SHA3" s="12"/>
      <c r="SHB3" s="12"/>
      <c r="SHC3" s="12"/>
      <c r="SHD3" s="12"/>
      <c r="SHE3" s="12"/>
      <c r="SHF3" s="12"/>
      <c r="SHG3" s="12"/>
      <c r="SHH3" s="12"/>
      <c r="SHI3" s="12"/>
      <c r="SHJ3" s="12"/>
      <c r="SHK3" s="12"/>
      <c r="SHL3" s="12"/>
      <c r="SHM3" s="12"/>
      <c r="SHN3" s="12"/>
      <c r="SHO3" s="12"/>
      <c r="SHP3" s="12"/>
      <c r="SHQ3" s="12"/>
      <c r="SHR3" s="12"/>
      <c r="SHS3" s="12"/>
      <c r="SHT3" s="12"/>
      <c r="SHU3" s="12"/>
      <c r="SHV3" s="12"/>
      <c r="SHW3" s="12"/>
      <c r="SHX3" s="12"/>
      <c r="SHY3" s="12"/>
      <c r="SHZ3" s="12"/>
      <c r="SIA3" s="12"/>
      <c r="SIB3" s="12"/>
      <c r="SIC3" s="12"/>
      <c r="SID3" s="12"/>
      <c r="SIE3" s="12"/>
      <c r="SIF3" s="12"/>
      <c r="SIG3" s="12"/>
      <c r="SIH3" s="12"/>
      <c r="SII3" s="12"/>
      <c r="SIJ3" s="12"/>
      <c r="SIK3" s="12"/>
      <c r="SIL3" s="12"/>
      <c r="SIM3" s="12"/>
      <c r="SIN3" s="12"/>
      <c r="SIO3" s="12"/>
      <c r="SIP3" s="12"/>
      <c r="SIQ3" s="12"/>
      <c r="SIR3" s="12"/>
      <c r="SIS3" s="12"/>
      <c r="SIT3" s="12"/>
      <c r="SIU3" s="12"/>
      <c r="SIV3" s="12"/>
      <c r="SIW3" s="12"/>
      <c r="SIX3" s="12"/>
      <c r="SIY3" s="12"/>
      <c r="SIZ3" s="12"/>
      <c r="SJA3" s="12"/>
      <c r="SJB3" s="12"/>
      <c r="SJC3" s="12"/>
      <c r="SJD3" s="12"/>
      <c r="SJE3" s="12"/>
      <c r="SJF3" s="12"/>
      <c r="SJG3" s="12"/>
      <c r="SJH3" s="12"/>
      <c r="SJI3" s="12"/>
      <c r="SJJ3" s="12"/>
      <c r="SJK3" s="12"/>
      <c r="SJL3" s="12"/>
      <c r="SJM3" s="12"/>
      <c r="SJN3" s="12"/>
      <c r="SJO3" s="12"/>
      <c r="SJP3" s="12"/>
      <c r="SJQ3" s="12"/>
      <c r="SJR3" s="12"/>
      <c r="SJS3" s="12"/>
      <c r="SJT3" s="12"/>
      <c r="SJU3" s="12"/>
      <c r="SJV3" s="12"/>
      <c r="SJW3" s="12"/>
      <c r="SJX3" s="12"/>
      <c r="SJY3" s="12"/>
      <c r="SJZ3" s="12"/>
      <c r="SKA3" s="12"/>
      <c r="SKB3" s="12"/>
      <c r="SKC3" s="12"/>
      <c r="SKD3" s="12"/>
      <c r="SKE3" s="12"/>
      <c r="SKF3" s="12"/>
      <c r="SKG3" s="12"/>
      <c r="SKH3" s="12"/>
      <c r="SKI3" s="12"/>
      <c r="SKJ3" s="12"/>
      <c r="SKK3" s="12"/>
      <c r="SKL3" s="12"/>
      <c r="SKM3" s="12"/>
      <c r="SKN3" s="12"/>
      <c r="SKO3" s="12"/>
      <c r="SKP3" s="12"/>
      <c r="SKQ3" s="12"/>
      <c r="SKR3" s="12"/>
      <c r="SKS3" s="12"/>
      <c r="SKT3" s="12"/>
      <c r="SKU3" s="12"/>
      <c r="SKV3" s="12"/>
      <c r="SKW3" s="12"/>
      <c r="SKX3" s="12"/>
      <c r="SKY3" s="12"/>
      <c r="SKZ3" s="12"/>
      <c r="SLA3" s="12"/>
      <c r="SLB3" s="12"/>
      <c r="SLC3" s="12"/>
      <c r="SLD3" s="12"/>
      <c r="SLE3" s="12"/>
      <c r="SLF3" s="12"/>
      <c r="SLG3" s="12"/>
      <c r="SLH3" s="12"/>
      <c r="SLI3" s="12"/>
      <c r="SLJ3" s="12"/>
      <c r="SLK3" s="12"/>
      <c r="SLL3" s="12"/>
      <c r="SLM3" s="12"/>
      <c r="SLN3" s="12"/>
      <c r="SLO3" s="12"/>
      <c r="SLP3" s="12"/>
      <c r="SLQ3" s="12"/>
      <c r="SLR3" s="12"/>
      <c r="SLS3" s="12"/>
      <c r="SLT3" s="12"/>
      <c r="SLU3" s="12"/>
      <c r="SLV3" s="12"/>
      <c r="SLW3" s="12"/>
      <c r="SLX3" s="12"/>
      <c r="SLY3" s="12"/>
      <c r="SLZ3" s="12"/>
      <c r="SMA3" s="12"/>
      <c r="SMB3" s="12"/>
      <c r="SMC3" s="12"/>
      <c r="SMD3" s="12"/>
      <c r="SME3" s="12"/>
      <c r="SMF3" s="12"/>
      <c r="SMG3" s="12"/>
      <c r="SMH3" s="12"/>
      <c r="SMI3" s="12"/>
      <c r="SMJ3" s="12"/>
      <c r="SMK3" s="12"/>
      <c r="SML3" s="12"/>
      <c r="SMM3" s="12"/>
      <c r="SMN3" s="12"/>
      <c r="SMO3" s="12"/>
      <c r="SMP3" s="12"/>
      <c r="SMQ3" s="12"/>
      <c r="SMR3" s="12"/>
      <c r="SMS3" s="12"/>
      <c r="SMT3" s="12"/>
      <c r="SMU3" s="12"/>
      <c r="SMV3" s="12"/>
      <c r="SMW3" s="12"/>
      <c r="SMX3" s="12"/>
      <c r="SMY3" s="12"/>
      <c r="SMZ3" s="12"/>
      <c r="SNA3" s="12"/>
      <c r="SNB3" s="12"/>
      <c r="SNC3" s="12"/>
      <c r="SND3" s="12"/>
      <c r="SNE3" s="12"/>
      <c r="SNF3" s="12"/>
      <c r="SNG3" s="12"/>
      <c r="SNH3" s="12"/>
      <c r="SNI3" s="12"/>
      <c r="SNJ3" s="12"/>
      <c r="SNK3" s="12"/>
      <c r="SNL3" s="12"/>
      <c r="SNM3" s="12"/>
      <c r="SNN3" s="12"/>
      <c r="SNO3" s="12"/>
      <c r="SNP3" s="12"/>
      <c r="SNQ3" s="12"/>
      <c r="SNR3" s="12"/>
      <c r="SNS3" s="12"/>
      <c r="SNT3" s="12"/>
      <c r="SNU3" s="12"/>
      <c r="SNV3" s="12"/>
      <c r="SNW3" s="12"/>
      <c r="SNX3" s="12"/>
      <c r="SNY3" s="12"/>
      <c r="SNZ3" s="12"/>
      <c r="SOA3" s="12"/>
      <c r="SOB3" s="12"/>
      <c r="SOC3" s="12"/>
      <c r="SOD3" s="12"/>
      <c r="SOE3" s="12"/>
      <c r="SOF3" s="12"/>
      <c r="SOG3" s="12"/>
      <c r="SOH3" s="12"/>
      <c r="SOI3" s="12"/>
      <c r="SOJ3" s="12"/>
      <c r="SOK3" s="12"/>
      <c r="SOL3" s="12"/>
      <c r="SOM3" s="12"/>
      <c r="SON3" s="12"/>
      <c r="SOO3" s="12"/>
      <c r="SOP3" s="12"/>
      <c r="SOQ3" s="12"/>
      <c r="SOR3" s="12"/>
      <c r="SOS3" s="12"/>
      <c r="SOT3" s="12"/>
      <c r="SOU3" s="12"/>
      <c r="SOV3" s="12"/>
      <c r="SOW3" s="12"/>
      <c r="SOX3" s="12"/>
      <c r="SOY3" s="12"/>
      <c r="SOZ3" s="12"/>
      <c r="SPA3" s="12"/>
      <c r="SPB3" s="12"/>
      <c r="SPC3" s="12"/>
      <c r="SPD3" s="12"/>
      <c r="SPE3" s="12"/>
      <c r="SPF3" s="12"/>
      <c r="SPG3" s="12"/>
      <c r="SPH3" s="12"/>
      <c r="SPI3" s="12"/>
      <c r="SPJ3" s="12"/>
      <c r="SPK3" s="12"/>
      <c r="SPL3" s="12"/>
      <c r="SPM3" s="12"/>
      <c r="SPN3" s="12"/>
      <c r="SPO3" s="12"/>
      <c r="SPP3" s="12"/>
      <c r="SPQ3" s="12"/>
      <c r="SPR3" s="12"/>
      <c r="SPS3" s="12"/>
      <c r="SPT3" s="12"/>
      <c r="SPU3" s="12"/>
      <c r="SPV3" s="12"/>
      <c r="SPW3" s="12"/>
      <c r="SPX3" s="12"/>
      <c r="SPY3" s="12"/>
      <c r="SPZ3" s="12"/>
      <c r="SQA3" s="12"/>
      <c r="SQB3" s="12"/>
      <c r="SQC3" s="12"/>
      <c r="SQD3" s="12"/>
      <c r="SQE3" s="12"/>
      <c r="SQF3" s="12"/>
      <c r="SQG3" s="12"/>
      <c r="SQH3" s="12"/>
      <c r="SQI3" s="12"/>
      <c r="SQJ3" s="12"/>
      <c r="SQK3" s="12"/>
      <c r="SQL3" s="12"/>
      <c r="SQM3" s="12"/>
      <c r="SQN3" s="12"/>
      <c r="SQO3" s="12"/>
      <c r="SQP3" s="12"/>
      <c r="SQQ3" s="12"/>
      <c r="SQR3" s="12"/>
      <c r="SQS3" s="12"/>
      <c r="SQT3" s="12"/>
      <c r="SQU3" s="12"/>
      <c r="SQV3" s="12"/>
      <c r="SQW3" s="12"/>
      <c r="SQX3" s="12"/>
      <c r="SQY3" s="12"/>
      <c r="SQZ3" s="12"/>
      <c r="SRA3" s="12"/>
      <c r="SRB3" s="12"/>
      <c r="SRC3" s="12"/>
      <c r="SRD3" s="12"/>
      <c r="SRE3" s="12"/>
      <c r="SRF3" s="12"/>
      <c r="SRG3" s="12"/>
      <c r="SRH3" s="12"/>
      <c r="SRI3" s="12"/>
      <c r="SRJ3" s="12"/>
      <c r="SRK3" s="12"/>
      <c r="SRL3" s="12"/>
      <c r="SRM3" s="12"/>
      <c r="SRN3" s="12"/>
      <c r="SRO3" s="12"/>
      <c r="SRP3" s="12"/>
      <c r="SRQ3" s="12"/>
      <c r="SRR3" s="12"/>
      <c r="SRS3" s="12"/>
      <c r="SRT3" s="12"/>
      <c r="SRU3" s="12"/>
      <c r="SRV3" s="12"/>
      <c r="SRW3" s="12"/>
      <c r="SRX3" s="12"/>
      <c r="SRY3" s="12"/>
      <c r="SRZ3" s="12"/>
      <c r="SSA3" s="12"/>
      <c r="SSB3" s="12"/>
      <c r="SSC3" s="12"/>
      <c r="SSD3" s="12"/>
      <c r="SSE3" s="12"/>
      <c r="SSF3" s="12"/>
      <c r="SSG3" s="12"/>
      <c r="SSH3" s="12"/>
      <c r="SSI3" s="12"/>
      <c r="SSJ3" s="12"/>
      <c r="SSK3" s="12"/>
      <c r="SSL3" s="12"/>
      <c r="SSM3" s="12"/>
      <c r="SSN3" s="12"/>
      <c r="SSO3" s="12"/>
      <c r="SSP3" s="12"/>
      <c r="SSQ3" s="12"/>
      <c r="SSR3" s="12"/>
      <c r="SSS3" s="12"/>
      <c r="SST3" s="12"/>
      <c r="SSU3" s="12"/>
      <c r="SSV3" s="12"/>
      <c r="SSW3" s="12"/>
      <c r="SSX3" s="12"/>
      <c r="SSY3" s="12"/>
      <c r="SSZ3" s="12"/>
      <c r="STA3" s="12"/>
      <c r="STB3" s="12"/>
      <c r="STC3" s="12"/>
      <c r="STD3" s="12"/>
      <c r="STE3" s="12"/>
      <c r="STF3" s="12"/>
      <c r="STG3" s="12"/>
      <c r="STH3" s="12"/>
      <c r="STI3" s="12"/>
      <c r="STJ3" s="12"/>
      <c r="STK3" s="12"/>
      <c r="STL3" s="12"/>
      <c r="STM3" s="12"/>
      <c r="STN3" s="12"/>
      <c r="STO3" s="12"/>
      <c r="STP3" s="12"/>
      <c r="STQ3" s="12"/>
      <c r="STR3" s="12"/>
      <c r="STS3" s="12"/>
      <c r="STT3" s="12"/>
      <c r="STU3" s="12"/>
      <c r="STV3" s="12"/>
      <c r="STW3" s="12"/>
      <c r="STX3" s="12"/>
      <c r="STY3" s="12"/>
      <c r="STZ3" s="12"/>
      <c r="SUA3" s="12"/>
      <c r="SUB3" s="12"/>
      <c r="SUC3" s="12"/>
      <c r="SUD3" s="12"/>
      <c r="SUE3" s="12"/>
      <c r="SUF3" s="12"/>
      <c r="SUG3" s="12"/>
      <c r="SUH3" s="12"/>
      <c r="SUI3" s="12"/>
      <c r="SUJ3" s="12"/>
      <c r="SUK3" s="12"/>
      <c r="SUL3" s="12"/>
      <c r="SUM3" s="12"/>
      <c r="SUN3" s="12"/>
      <c r="SUO3" s="12"/>
      <c r="SUP3" s="12"/>
      <c r="SUQ3" s="12"/>
      <c r="SUR3" s="12"/>
      <c r="SUS3" s="12"/>
      <c r="SUT3" s="12"/>
      <c r="SUU3" s="12"/>
      <c r="SUV3" s="12"/>
      <c r="SUW3" s="12"/>
      <c r="SUX3" s="12"/>
      <c r="SUY3" s="12"/>
      <c r="SUZ3" s="12"/>
      <c r="SVA3" s="12"/>
      <c r="SVB3" s="12"/>
      <c r="SVC3" s="12"/>
      <c r="SVD3" s="12"/>
      <c r="SVE3" s="12"/>
      <c r="SVF3" s="12"/>
      <c r="SVG3" s="12"/>
      <c r="SVH3" s="12"/>
      <c r="SVI3" s="12"/>
      <c r="SVJ3" s="12"/>
      <c r="SVK3" s="12"/>
      <c r="SVL3" s="12"/>
      <c r="SVM3" s="12"/>
      <c r="SVN3" s="12"/>
      <c r="SVO3" s="12"/>
      <c r="SVP3" s="12"/>
      <c r="SVQ3" s="12"/>
      <c r="SVR3" s="12"/>
      <c r="SVS3" s="12"/>
      <c r="SVT3" s="12"/>
      <c r="SVU3" s="12"/>
      <c r="SVV3" s="12"/>
      <c r="SVW3" s="12"/>
      <c r="SVX3" s="12"/>
      <c r="SVY3" s="12"/>
      <c r="SVZ3" s="12"/>
      <c r="SWA3" s="12"/>
      <c r="SWB3" s="12"/>
      <c r="SWC3" s="12"/>
      <c r="SWD3" s="12"/>
      <c r="SWE3" s="12"/>
      <c r="SWF3" s="12"/>
      <c r="SWG3" s="12"/>
      <c r="SWH3" s="12"/>
      <c r="SWI3" s="12"/>
      <c r="SWJ3" s="12"/>
      <c r="SWK3" s="12"/>
      <c r="SWL3" s="12"/>
      <c r="SWM3" s="12"/>
      <c r="SWN3" s="12"/>
      <c r="SWO3" s="12"/>
      <c r="SWP3" s="12"/>
      <c r="SWQ3" s="12"/>
      <c r="SWR3" s="12"/>
      <c r="SWS3" s="12"/>
      <c r="SWT3" s="12"/>
      <c r="SWU3" s="12"/>
      <c r="SWV3" s="12"/>
      <c r="SWW3" s="12"/>
      <c r="SWX3" s="12"/>
      <c r="SWY3" s="12"/>
      <c r="SWZ3" s="12"/>
      <c r="SXA3" s="12"/>
      <c r="SXB3" s="12"/>
      <c r="SXC3" s="12"/>
      <c r="SXD3" s="12"/>
      <c r="SXE3" s="12"/>
      <c r="SXF3" s="12"/>
      <c r="SXG3" s="12"/>
      <c r="SXH3" s="12"/>
      <c r="SXI3" s="12"/>
      <c r="SXJ3" s="12"/>
      <c r="SXK3" s="12"/>
      <c r="SXL3" s="12"/>
      <c r="SXM3" s="12"/>
      <c r="SXN3" s="12"/>
      <c r="SXO3" s="12"/>
      <c r="SXP3" s="12"/>
      <c r="SXQ3" s="12"/>
      <c r="SXR3" s="12"/>
      <c r="SXS3" s="12"/>
      <c r="SXT3" s="12"/>
      <c r="SXU3" s="12"/>
      <c r="SXV3" s="12"/>
      <c r="SXW3" s="12"/>
      <c r="SXX3" s="12"/>
      <c r="SXY3" s="12"/>
      <c r="SXZ3" s="12"/>
      <c r="SYA3" s="12"/>
      <c r="SYB3" s="12"/>
      <c r="SYC3" s="12"/>
      <c r="SYD3" s="12"/>
      <c r="SYE3" s="12"/>
      <c r="SYF3" s="12"/>
      <c r="SYG3" s="12"/>
      <c r="SYH3" s="12"/>
      <c r="SYI3" s="12"/>
      <c r="SYJ3" s="12"/>
      <c r="SYK3" s="12"/>
      <c r="SYL3" s="12"/>
      <c r="SYM3" s="12"/>
      <c r="SYN3" s="12"/>
      <c r="SYO3" s="12"/>
      <c r="SYP3" s="12"/>
      <c r="SYQ3" s="12"/>
      <c r="SYR3" s="12"/>
      <c r="SYS3" s="12"/>
      <c r="SYT3" s="12"/>
      <c r="SYU3" s="12"/>
      <c r="SYV3" s="12"/>
      <c r="SYW3" s="12"/>
      <c r="SYX3" s="12"/>
      <c r="SYY3" s="12"/>
      <c r="SYZ3" s="12"/>
      <c r="SZA3" s="12"/>
      <c r="SZB3" s="12"/>
      <c r="SZC3" s="12"/>
      <c r="SZD3" s="12"/>
      <c r="SZE3" s="12"/>
      <c r="SZF3" s="12"/>
      <c r="SZG3" s="12"/>
      <c r="SZH3" s="12"/>
      <c r="SZI3" s="12"/>
      <c r="SZJ3" s="12"/>
      <c r="SZK3" s="12"/>
      <c r="SZL3" s="12"/>
      <c r="SZM3" s="12"/>
      <c r="SZN3" s="12"/>
      <c r="SZO3" s="12"/>
      <c r="SZP3" s="12"/>
      <c r="SZQ3" s="12"/>
      <c r="SZR3" s="12"/>
      <c r="SZS3" s="12"/>
      <c r="SZT3" s="12"/>
      <c r="SZU3" s="12"/>
      <c r="SZV3" s="12"/>
      <c r="SZW3" s="12"/>
      <c r="SZX3" s="12"/>
      <c r="SZY3" s="12"/>
      <c r="SZZ3" s="12"/>
      <c r="TAA3" s="12"/>
      <c r="TAB3" s="12"/>
      <c r="TAC3" s="12"/>
      <c r="TAD3" s="12"/>
      <c r="TAE3" s="12"/>
      <c r="TAF3" s="12"/>
      <c r="TAG3" s="12"/>
      <c r="TAH3" s="12"/>
      <c r="TAI3" s="12"/>
      <c r="TAJ3" s="12"/>
      <c r="TAK3" s="12"/>
      <c r="TAL3" s="12"/>
      <c r="TAM3" s="12"/>
      <c r="TAN3" s="12"/>
      <c r="TAO3" s="12"/>
      <c r="TAP3" s="12"/>
      <c r="TAQ3" s="12"/>
      <c r="TAR3" s="12"/>
      <c r="TAS3" s="12"/>
      <c r="TAT3" s="12"/>
      <c r="TAU3" s="12"/>
      <c r="TAV3" s="12"/>
      <c r="TAW3" s="12"/>
      <c r="TAX3" s="12"/>
      <c r="TAY3" s="12"/>
      <c r="TAZ3" s="12"/>
      <c r="TBA3" s="12"/>
      <c r="TBB3" s="12"/>
      <c r="TBC3" s="12"/>
      <c r="TBD3" s="12"/>
      <c r="TBE3" s="12"/>
      <c r="TBF3" s="12"/>
      <c r="TBG3" s="12"/>
      <c r="TBH3" s="12"/>
      <c r="TBI3" s="12"/>
      <c r="TBJ3" s="12"/>
      <c r="TBK3" s="12"/>
      <c r="TBL3" s="12"/>
      <c r="TBM3" s="12"/>
      <c r="TBN3" s="12"/>
      <c r="TBO3" s="12"/>
      <c r="TBP3" s="12"/>
      <c r="TBQ3" s="12"/>
      <c r="TBR3" s="12"/>
      <c r="TBS3" s="12"/>
      <c r="TBT3" s="12"/>
      <c r="TBU3" s="12"/>
      <c r="TBV3" s="12"/>
      <c r="TBW3" s="12"/>
      <c r="TBX3" s="12"/>
      <c r="TBY3" s="12"/>
      <c r="TBZ3" s="12"/>
      <c r="TCA3" s="12"/>
      <c r="TCB3" s="12"/>
      <c r="TCC3" s="12"/>
      <c r="TCD3" s="12"/>
      <c r="TCE3" s="12"/>
      <c r="TCF3" s="12"/>
      <c r="TCG3" s="12"/>
      <c r="TCH3" s="12"/>
      <c r="TCI3" s="12"/>
      <c r="TCJ3" s="12"/>
      <c r="TCK3" s="12"/>
      <c r="TCL3" s="12"/>
      <c r="TCM3" s="12"/>
      <c r="TCN3" s="12"/>
      <c r="TCO3" s="12"/>
      <c r="TCP3" s="12"/>
      <c r="TCQ3" s="12"/>
      <c r="TCR3" s="12"/>
      <c r="TCS3" s="12"/>
      <c r="TCT3" s="12"/>
      <c r="TCU3" s="12"/>
      <c r="TCV3" s="12"/>
      <c r="TCW3" s="12"/>
      <c r="TCX3" s="12"/>
      <c r="TCY3" s="12"/>
      <c r="TCZ3" s="12"/>
      <c r="TDA3" s="12"/>
      <c r="TDB3" s="12"/>
      <c r="TDC3" s="12"/>
      <c r="TDD3" s="12"/>
      <c r="TDE3" s="12"/>
      <c r="TDF3" s="12"/>
      <c r="TDG3" s="12"/>
      <c r="TDH3" s="12"/>
      <c r="TDI3" s="12"/>
      <c r="TDJ3" s="12"/>
      <c r="TDK3" s="12"/>
      <c r="TDL3" s="12"/>
      <c r="TDM3" s="12"/>
      <c r="TDN3" s="12"/>
      <c r="TDO3" s="12"/>
      <c r="TDP3" s="12"/>
      <c r="TDQ3" s="12"/>
      <c r="TDR3" s="12"/>
      <c r="TDS3" s="12"/>
      <c r="TDT3" s="12"/>
      <c r="TDU3" s="12"/>
      <c r="TDV3" s="12"/>
      <c r="TDW3" s="12"/>
      <c r="TDX3" s="12"/>
      <c r="TDY3" s="12"/>
      <c r="TDZ3" s="12"/>
      <c r="TEA3" s="12"/>
      <c r="TEB3" s="12"/>
      <c r="TEC3" s="12"/>
      <c r="TED3" s="12"/>
      <c r="TEE3" s="12"/>
      <c r="TEF3" s="12"/>
      <c r="TEG3" s="12"/>
      <c r="TEH3" s="12"/>
      <c r="TEI3" s="12"/>
      <c r="TEJ3" s="12"/>
      <c r="TEK3" s="12"/>
      <c r="TEL3" s="12"/>
      <c r="TEM3" s="12"/>
      <c r="TEN3" s="12"/>
      <c r="TEO3" s="12"/>
      <c r="TEP3" s="12"/>
      <c r="TEQ3" s="12"/>
      <c r="TER3" s="12"/>
      <c r="TES3" s="12"/>
      <c r="TET3" s="12"/>
      <c r="TEU3" s="12"/>
      <c r="TEV3" s="12"/>
      <c r="TEW3" s="12"/>
      <c r="TEX3" s="12"/>
      <c r="TEY3" s="12"/>
      <c r="TEZ3" s="12"/>
      <c r="TFA3" s="12"/>
      <c r="TFB3" s="12"/>
      <c r="TFC3" s="12"/>
      <c r="TFD3" s="12"/>
      <c r="TFE3" s="12"/>
      <c r="TFF3" s="12"/>
      <c r="TFG3" s="12"/>
      <c r="TFH3" s="12"/>
      <c r="TFI3" s="12"/>
      <c r="TFJ3" s="12"/>
      <c r="TFK3" s="12"/>
      <c r="TFL3" s="12"/>
      <c r="TFM3" s="12"/>
      <c r="TFN3" s="12"/>
      <c r="TFO3" s="12"/>
      <c r="TFP3" s="12"/>
      <c r="TFQ3" s="12"/>
      <c r="TFR3" s="12"/>
      <c r="TFS3" s="12"/>
      <c r="TFT3" s="12"/>
      <c r="TFU3" s="12"/>
      <c r="TFV3" s="12"/>
      <c r="TFW3" s="12"/>
      <c r="TFX3" s="12"/>
      <c r="TFY3" s="12"/>
      <c r="TFZ3" s="12"/>
      <c r="TGA3" s="12"/>
      <c r="TGB3" s="12"/>
      <c r="TGC3" s="12"/>
      <c r="TGD3" s="12"/>
      <c r="TGE3" s="12"/>
      <c r="TGF3" s="12"/>
      <c r="TGG3" s="12"/>
      <c r="TGH3" s="12"/>
      <c r="TGI3" s="12"/>
      <c r="TGJ3" s="12"/>
      <c r="TGK3" s="12"/>
      <c r="TGL3" s="12"/>
      <c r="TGM3" s="12"/>
      <c r="TGN3" s="12"/>
      <c r="TGO3" s="12"/>
      <c r="TGP3" s="12"/>
      <c r="TGQ3" s="12"/>
      <c r="TGR3" s="12"/>
      <c r="TGS3" s="12"/>
      <c r="TGT3" s="12"/>
      <c r="TGU3" s="12"/>
      <c r="TGV3" s="12"/>
      <c r="TGW3" s="12"/>
      <c r="TGX3" s="12"/>
      <c r="TGY3" s="12"/>
      <c r="TGZ3" s="12"/>
      <c r="THA3" s="12"/>
      <c r="THB3" s="12"/>
      <c r="THC3" s="12"/>
      <c r="THD3" s="12"/>
      <c r="THE3" s="12"/>
      <c r="THF3" s="12"/>
      <c r="THG3" s="12"/>
      <c r="THH3" s="12"/>
      <c r="THI3" s="12"/>
      <c r="THJ3" s="12"/>
      <c r="THK3" s="12"/>
      <c r="THL3" s="12"/>
      <c r="THM3" s="12"/>
      <c r="THN3" s="12"/>
      <c r="THO3" s="12"/>
      <c r="THP3" s="12"/>
      <c r="THQ3" s="12"/>
      <c r="THR3" s="12"/>
      <c r="THS3" s="12"/>
      <c r="THT3" s="12"/>
      <c r="THU3" s="12"/>
      <c r="THV3" s="12"/>
      <c r="THW3" s="12"/>
      <c r="THX3" s="12"/>
      <c r="THY3" s="12"/>
      <c r="THZ3" s="12"/>
      <c r="TIA3" s="12"/>
      <c r="TIB3" s="12"/>
      <c r="TIC3" s="12"/>
      <c r="TID3" s="12"/>
      <c r="TIE3" s="12"/>
      <c r="TIF3" s="12"/>
      <c r="TIG3" s="12"/>
      <c r="TIH3" s="12"/>
      <c r="TII3" s="12"/>
      <c r="TIJ3" s="12"/>
      <c r="TIK3" s="12"/>
      <c r="TIL3" s="12"/>
      <c r="TIM3" s="12"/>
      <c r="TIN3" s="12"/>
      <c r="TIO3" s="12"/>
      <c r="TIP3" s="12"/>
      <c r="TIQ3" s="12"/>
      <c r="TIR3" s="12"/>
      <c r="TIS3" s="12"/>
      <c r="TIT3" s="12"/>
      <c r="TIU3" s="12"/>
      <c r="TIV3" s="12"/>
      <c r="TIW3" s="12"/>
      <c r="TIX3" s="12"/>
      <c r="TIY3" s="12"/>
      <c r="TIZ3" s="12"/>
      <c r="TJA3" s="12"/>
      <c r="TJB3" s="12"/>
      <c r="TJC3" s="12"/>
      <c r="TJD3" s="12"/>
      <c r="TJE3" s="12"/>
      <c r="TJF3" s="12"/>
      <c r="TJG3" s="12"/>
      <c r="TJH3" s="12"/>
      <c r="TJI3" s="12"/>
      <c r="TJJ3" s="12"/>
      <c r="TJK3" s="12"/>
      <c r="TJL3" s="12"/>
      <c r="TJM3" s="12"/>
      <c r="TJN3" s="12"/>
      <c r="TJO3" s="12"/>
      <c r="TJP3" s="12"/>
      <c r="TJQ3" s="12"/>
      <c r="TJR3" s="12"/>
      <c r="TJS3" s="12"/>
      <c r="TJT3" s="12"/>
      <c r="TJU3" s="12"/>
      <c r="TJV3" s="12"/>
      <c r="TJW3" s="12"/>
      <c r="TJX3" s="12"/>
      <c r="TJY3" s="12"/>
      <c r="TJZ3" s="12"/>
      <c r="TKA3" s="12"/>
      <c r="TKB3" s="12"/>
      <c r="TKC3" s="12"/>
      <c r="TKD3" s="12"/>
      <c r="TKE3" s="12"/>
      <c r="TKF3" s="12"/>
      <c r="TKG3" s="12"/>
      <c r="TKH3" s="12"/>
      <c r="TKI3" s="12"/>
      <c r="TKJ3" s="12"/>
      <c r="TKK3" s="12"/>
      <c r="TKL3" s="12"/>
      <c r="TKM3" s="12"/>
      <c r="TKN3" s="12"/>
      <c r="TKO3" s="12"/>
      <c r="TKP3" s="12"/>
      <c r="TKQ3" s="12"/>
      <c r="TKR3" s="12"/>
      <c r="TKS3" s="12"/>
      <c r="TKT3" s="12"/>
      <c r="TKU3" s="12"/>
      <c r="TKV3" s="12"/>
      <c r="TKW3" s="12"/>
      <c r="TKX3" s="12"/>
      <c r="TKY3" s="12"/>
      <c r="TKZ3" s="12"/>
      <c r="TLA3" s="12"/>
      <c r="TLB3" s="12"/>
      <c r="TLC3" s="12"/>
      <c r="TLD3" s="12"/>
      <c r="TLE3" s="12"/>
      <c r="TLF3" s="12"/>
      <c r="TLG3" s="12"/>
      <c r="TLH3" s="12"/>
      <c r="TLI3" s="12"/>
      <c r="TLJ3" s="12"/>
      <c r="TLK3" s="12"/>
      <c r="TLL3" s="12"/>
      <c r="TLM3" s="12"/>
      <c r="TLN3" s="12"/>
      <c r="TLO3" s="12"/>
      <c r="TLP3" s="12"/>
      <c r="TLQ3" s="12"/>
      <c r="TLR3" s="12"/>
      <c r="TLS3" s="12"/>
      <c r="TLT3" s="12"/>
      <c r="TLU3" s="12"/>
      <c r="TLV3" s="12"/>
      <c r="TLW3" s="12"/>
      <c r="TLX3" s="12"/>
      <c r="TLY3" s="12"/>
      <c r="TLZ3" s="12"/>
      <c r="TMA3" s="12"/>
      <c r="TMB3" s="12"/>
      <c r="TMC3" s="12"/>
      <c r="TMD3" s="12"/>
      <c r="TME3" s="12"/>
      <c r="TMF3" s="12"/>
      <c r="TMG3" s="12"/>
      <c r="TMH3" s="12"/>
      <c r="TMI3" s="12"/>
      <c r="TMJ3" s="12"/>
      <c r="TMK3" s="12"/>
      <c r="TML3" s="12"/>
      <c r="TMM3" s="12"/>
      <c r="TMN3" s="12"/>
      <c r="TMO3" s="12"/>
      <c r="TMP3" s="12"/>
      <c r="TMQ3" s="12"/>
      <c r="TMR3" s="12"/>
      <c r="TMS3" s="12"/>
      <c r="TMT3" s="12"/>
      <c r="TMU3" s="12"/>
      <c r="TMV3" s="12"/>
      <c r="TMW3" s="12"/>
      <c r="TMX3" s="12"/>
      <c r="TMY3" s="12"/>
      <c r="TMZ3" s="12"/>
      <c r="TNA3" s="12"/>
      <c r="TNB3" s="12"/>
      <c r="TNC3" s="12"/>
      <c r="TND3" s="12"/>
      <c r="TNE3" s="12"/>
      <c r="TNF3" s="12"/>
      <c r="TNG3" s="12"/>
      <c r="TNH3" s="12"/>
      <c r="TNI3" s="12"/>
      <c r="TNJ3" s="12"/>
      <c r="TNK3" s="12"/>
      <c r="TNL3" s="12"/>
      <c r="TNM3" s="12"/>
      <c r="TNN3" s="12"/>
      <c r="TNO3" s="12"/>
      <c r="TNP3" s="12"/>
      <c r="TNQ3" s="12"/>
      <c r="TNR3" s="12"/>
      <c r="TNS3" s="12"/>
      <c r="TNT3" s="12"/>
      <c r="TNU3" s="12"/>
      <c r="TNV3" s="12"/>
      <c r="TNW3" s="12"/>
      <c r="TNX3" s="12"/>
      <c r="TNY3" s="12"/>
      <c r="TNZ3" s="12"/>
      <c r="TOA3" s="12"/>
      <c r="TOB3" s="12"/>
      <c r="TOC3" s="12"/>
      <c r="TOD3" s="12"/>
      <c r="TOE3" s="12"/>
      <c r="TOF3" s="12"/>
      <c r="TOG3" s="12"/>
      <c r="TOH3" s="12"/>
      <c r="TOI3" s="12"/>
      <c r="TOJ3" s="12"/>
      <c r="TOK3" s="12"/>
      <c r="TOL3" s="12"/>
      <c r="TOM3" s="12"/>
      <c r="TON3" s="12"/>
      <c r="TOO3" s="12"/>
      <c r="TOP3" s="12"/>
      <c r="TOQ3" s="12"/>
      <c r="TOR3" s="12"/>
      <c r="TOS3" s="12"/>
      <c r="TOT3" s="12"/>
      <c r="TOU3" s="12"/>
      <c r="TOV3" s="12"/>
      <c r="TOW3" s="12"/>
      <c r="TOX3" s="12"/>
      <c r="TOY3" s="12"/>
      <c r="TOZ3" s="12"/>
      <c r="TPA3" s="12"/>
      <c r="TPB3" s="12"/>
      <c r="TPC3" s="12"/>
      <c r="TPD3" s="12"/>
      <c r="TPE3" s="12"/>
      <c r="TPF3" s="12"/>
      <c r="TPG3" s="12"/>
      <c r="TPH3" s="12"/>
      <c r="TPI3" s="12"/>
      <c r="TPJ3" s="12"/>
      <c r="TPK3" s="12"/>
      <c r="TPL3" s="12"/>
      <c r="TPM3" s="12"/>
      <c r="TPN3" s="12"/>
      <c r="TPO3" s="12"/>
      <c r="TPP3" s="12"/>
      <c r="TPQ3" s="12"/>
      <c r="TPR3" s="12"/>
      <c r="TPS3" s="12"/>
      <c r="TPT3" s="12"/>
      <c r="TPU3" s="12"/>
      <c r="TPV3" s="12"/>
      <c r="TPW3" s="12"/>
      <c r="TPX3" s="12"/>
      <c r="TPY3" s="12"/>
      <c r="TPZ3" s="12"/>
      <c r="TQA3" s="12"/>
      <c r="TQB3" s="12"/>
      <c r="TQC3" s="12"/>
      <c r="TQD3" s="12"/>
      <c r="TQE3" s="12"/>
      <c r="TQF3" s="12"/>
      <c r="TQG3" s="12"/>
      <c r="TQH3" s="12"/>
      <c r="TQI3" s="12"/>
      <c r="TQJ3" s="12"/>
      <c r="TQK3" s="12"/>
      <c r="TQL3" s="12"/>
      <c r="TQM3" s="12"/>
      <c r="TQN3" s="12"/>
      <c r="TQO3" s="12"/>
      <c r="TQP3" s="12"/>
      <c r="TQQ3" s="12"/>
      <c r="TQR3" s="12"/>
      <c r="TQS3" s="12"/>
      <c r="TQT3" s="12"/>
      <c r="TQU3" s="12"/>
      <c r="TQV3" s="12"/>
      <c r="TQW3" s="12"/>
      <c r="TQX3" s="12"/>
      <c r="TQY3" s="12"/>
      <c r="TQZ3" s="12"/>
      <c r="TRA3" s="12"/>
      <c r="TRB3" s="12"/>
      <c r="TRC3" s="12"/>
      <c r="TRD3" s="12"/>
      <c r="TRE3" s="12"/>
      <c r="TRF3" s="12"/>
      <c r="TRG3" s="12"/>
      <c r="TRH3" s="12"/>
      <c r="TRI3" s="12"/>
      <c r="TRJ3" s="12"/>
      <c r="TRK3" s="12"/>
      <c r="TRL3" s="12"/>
      <c r="TRM3" s="12"/>
      <c r="TRN3" s="12"/>
      <c r="TRO3" s="12"/>
      <c r="TRP3" s="12"/>
      <c r="TRQ3" s="12"/>
      <c r="TRR3" s="12"/>
      <c r="TRS3" s="12"/>
      <c r="TRT3" s="12"/>
      <c r="TRU3" s="12"/>
      <c r="TRV3" s="12"/>
      <c r="TRW3" s="12"/>
      <c r="TRX3" s="12"/>
      <c r="TRY3" s="12"/>
      <c r="TRZ3" s="12"/>
      <c r="TSA3" s="12"/>
      <c r="TSB3" s="12"/>
      <c r="TSC3" s="12"/>
      <c r="TSD3" s="12"/>
      <c r="TSE3" s="12"/>
      <c r="TSF3" s="12"/>
      <c r="TSG3" s="12"/>
      <c r="TSH3" s="12"/>
      <c r="TSI3" s="12"/>
      <c r="TSJ3" s="12"/>
      <c r="TSK3" s="12"/>
      <c r="TSL3" s="12"/>
      <c r="TSM3" s="12"/>
      <c r="TSN3" s="12"/>
      <c r="TSO3" s="12"/>
      <c r="TSP3" s="12"/>
      <c r="TSQ3" s="12"/>
      <c r="TSR3" s="12"/>
      <c r="TSS3" s="12"/>
      <c r="TST3" s="12"/>
      <c r="TSU3" s="12"/>
      <c r="TSV3" s="12"/>
      <c r="TSW3" s="12"/>
      <c r="TSX3" s="12"/>
      <c r="TSY3" s="12"/>
      <c r="TSZ3" s="12"/>
      <c r="TTA3" s="12"/>
      <c r="TTB3" s="12"/>
      <c r="TTC3" s="12"/>
      <c r="TTD3" s="12"/>
      <c r="TTE3" s="12"/>
      <c r="TTF3" s="12"/>
      <c r="TTG3" s="12"/>
      <c r="TTH3" s="12"/>
      <c r="TTI3" s="12"/>
      <c r="TTJ3" s="12"/>
      <c r="TTK3" s="12"/>
      <c r="TTL3" s="12"/>
      <c r="TTM3" s="12"/>
      <c r="TTN3" s="12"/>
      <c r="TTO3" s="12"/>
      <c r="TTP3" s="12"/>
      <c r="TTQ3" s="12"/>
      <c r="TTR3" s="12"/>
      <c r="TTS3" s="12"/>
      <c r="TTT3" s="12"/>
      <c r="TTU3" s="12"/>
      <c r="TTV3" s="12"/>
      <c r="TTW3" s="12"/>
      <c r="TTX3" s="12"/>
      <c r="TTY3" s="12"/>
      <c r="TTZ3" s="12"/>
      <c r="TUA3" s="12"/>
      <c r="TUB3" s="12"/>
      <c r="TUC3" s="12"/>
      <c r="TUD3" s="12"/>
      <c r="TUE3" s="12"/>
      <c r="TUF3" s="12"/>
      <c r="TUG3" s="12"/>
      <c r="TUH3" s="12"/>
      <c r="TUI3" s="12"/>
      <c r="TUJ3" s="12"/>
      <c r="TUK3" s="12"/>
      <c r="TUL3" s="12"/>
      <c r="TUM3" s="12"/>
      <c r="TUN3" s="12"/>
      <c r="TUO3" s="12"/>
      <c r="TUP3" s="12"/>
      <c r="TUQ3" s="12"/>
      <c r="TUR3" s="12"/>
      <c r="TUS3" s="12"/>
      <c r="TUT3" s="12"/>
      <c r="TUU3" s="12"/>
      <c r="TUV3" s="12"/>
      <c r="TUW3" s="12"/>
      <c r="TUX3" s="12"/>
      <c r="TUY3" s="12"/>
      <c r="TUZ3" s="12"/>
      <c r="TVA3" s="12"/>
      <c r="TVB3" s="12"/>
      <c r="TVC3" s="12"/>
      <c r="TVD3" s="12"/>
      <c r="TVE3" s="12"/>
      <c r="TVF3" s="12"/>
      <c r="TVG3" s="12"/>
      <c r="TVH3" s="12"/>
      <c r="TVI3" s="12"/>
      <c r="TVJ3" s="12"/>
      <c r="TVK3" s="12"/>
      <c r="TVL3" s="12"/>
      <c r="TVM3" s="12"/>
      <c r="TVN3" s="12"/>
      <c r="TVO3" s="12"/>
      <c r="TVP3" s="12"/>
      <c r="TVQ3" s="12"/>
      <c r="TVR3" s="12"/>
      <c r="TVS3" s="12"/>
      <c r="TVT3" s="12"/>
      <c r="TVU3" s="12"/>
      <c r="TVV3" s="12"/>
      <c r="TVW3" s="12"/>
      <c r="TVX3" s="12"/>
      <c r="TVY3" s="12"/>
      <c r="TVZ3" s="12"/>
      <c r="TWA3" s="12"/>
      <c r="TWB3" s="12"/>
      <c r="TWC3" s="12"/>
      <c r="TWD3" s="12"/>
      <c r="TWE3" s="12"/>
      <c r="TWF3" s="12"/>
      <c r="TWG3" s="12"/>
      <c r="TWH3" s="12"/>
      <c r="TWI3" s="12"/>
      <c r="TWJ3" s="12"/>
      <c r="TWK3" s="12"/>
      <c r="TWL3" s="12"/>
      <c r="TWM3" s="12"/>
      <c r="TWN3" s="12"/>
      <c r="TWO3" s="12"/>
      <c r="TWP3" s="12"/>
      <c r="TWQ3" s="12"/>
      <c r="TWR3" s="12"/>
      <c r="TWS3" s="12"/>
      <c r="TWT3" s="12"/>
      <c r="TWU3" s="12"/>
      <c r="TWV3" s="12"/>
      <c r="TWW3" s="12"/>
      <c r="TWX3" s="12"/>
      <c r="TWY3" s="12"/>
      <c r="TWZ3" s="12"/>
      <c r="TXA3" s="12"/>
      <c r="TXB3" s="12"/>
      <c r="TXC3" s="12"/>
      <c r="TXD3" s="12"/>
      <c r="TXE3" s="12"/>
      <c r="TXF3" s="12"/>
      <c r="TXG3" s="12"/>
      <c r="TXH3" s="12"/>
      <c r="TXI3" s="12"/>
      <c r="TXJ3" s="12"/>
      <c r="TXK3" s="12"/>
      <c r="TXL3" s="12"/>
      <c r="TXM3" s="12"/>
      <c r="TXN3" s="12"/>
      <c r="TXO3" s="12"/>
      <c r="TXP3" s="12"/>
      <c r="TXQ3" s="12"/>
      <c r="TXR3" s="12"/>
      <c r="TXS3" s="12"/>
      <c r="TXT3" s="12"/>
      <c r="TXU3" s="12"/>
      <c r="TXV3" s="12"/>
      <c r="TXW3" s="12"/>
      <c r="TXX3" s="12"/>
      <c r="TXY3" s="12"/>
      <c r="TXZ3" s="12"/>
      <c r="TYA3" s="12"/>
      <c r="TYB3" s="12"/>
      <c r="TYC3" s="12"/>
      <c r="TYD3" s="12"/>
      <c r="TYE3" s="12"/>
      <c r="TYF3" s="12"/>
      <c r="TYG3" s="12"/>
      <c r="TYH3" s="12"/>
      <c r="TYI3" s="12"/>
      <c r="TYJ3" s="12"/>
      <c r="TYK3" s="12"/>
      <c r="TYL3" s="12"/>
      <c r="TYM3" s="12"/>
      <c r="TYN3" s="12"/>
      <c r="TYO3" s="12"/>
      <c r="TYP3" s="12"/>
      <c r="TYQ3" s="12"/>
      <c r="TYR3" s="12"/>
      <c r="TYS3" s="12"/>
      <c r="TYT3" s="12"/>
      <c r="TYU3" s="12"/>
      <c r="TYV3" s="12"/>
      <c r="TYW3" s="12"/>
      <c r="TYX3" s="12"/>
      <c r="TYY3" s="12"/>
      <c r="TYZ3" s="12"/>
      <c r="TZA3" s="12"/>
      <c r="TZB3" s="12"/>
      <c r="TZC3" s="12"/>
      <c r="TZD3" s="12"/>
      <c r="TZE3" s="12"/>
      <c r="TZF3" s="12"/>
      <c r="TZG3" s="12"/>
      <c r="TZH3" s="12"/>
      <c r="TZI3" s="12"/>
      <c r="TZJ3" s="12"/>
      <c r="TZK3" s="12"/>
      <c r="TZL3" s="12"/>
      <c r="TZM3" s="12"/>
      <c r="TZN3" s="12"/>
      <c r="TZO3" s="12"/>
      <c r="TZP3" s="12"/>
      <c r="TZQ3" s="12"/>
      <c r="TZR3" s="12"/>
      <c r="TZS3" s="12"/>
      <c r="TZT3" s="12"/>
      <c r="TZU3" s="12"/>
      <c r="TZV3" s="12"/>
      <c r="TZW3" s="12"/>
      <c r="TZX3" s="12"/>
      <c r="TZY3" s="12"/>
      <c r="TZZ3" s="12"/>
      <c r="UAA3" s="12"/>
      <c r="UAB3" s="12"/>
      <c r="UAC3" s="12"/>
      <c r="UAD3" s="12"/>
      <c r="UAE3" s="12"/>
      <c r="UAF3" s="12"/>
      <c r="UAG3" s="12"/>
      <c r="UAH3" s="12"/>
      <c r="UAI3" s="12"/>
      <c r="UAJ3" s="12"/>
      <c r="UAK3" s="12"/>
      <c r="UAL3" s="12"/>
      <c r="UAM3" s="12"/>
      <c r="UAN3" s="12"/>
      <c r="UAO3" s="12"/>
      <c r="UAP3" s="12"/>
      <c r="UAQ3" s="12"/>
      <c r="UAR3" s="12"/>
      <c r="UAS3" s="12"/>
      <c r="UAT3" s="12"/>
      <c r="UAU3" s="12"/>
      <c r="UAV3" s="12"/>
      <c r="UAW3" s="12"/>
      <c r="UAX3" s="12"/>
      <c r="UAY3" s="12"/>
      <c r="UAZ3" s="12"/>
      <c r="UBA3" s="12"/>
      <c r="UBB3" s="12"/>
      <c r="UBC3" s="12"/>
      <c r="UBD3" s="12"/>
      <c r="UBE3" s="12"/>
      <c r="UBF3" s="12"/>
      <c r="UBG3" s="12"/>
      <c r="UBH3" s="12"/>
      <c r="UBI3" s="12"/>
      <c r="UBJ3" s="12"/>
      <c r="UBK3" s="12"/>
      <c r="UBL3" s="12"/>
      <c r="UBM3" s="12"/>
      <c r="UBN3" s="12"/>
      <c r="UBO3" s="12"/>
      <c r="UBP3" s="12"/>
      <c r="UBQ3" s="12"/>
      <c r="UBR3" s="12"/>
      <c r="UBS3" s="12"/>
      <c r="UBT3" s="12"/>
      <c r="UBU3" s="12"/>
      <c r="UBV3" s="12"/>
      <c r="UBW3" s="12"/>
      <c r="UBX3" s="12"/>
      <c r="UBY3" s="12"/>
      <c r="UBZ3" s="12"/>
      <c r="UCA3" s="12"/>
      <c r="UCB3" s="12"/>
      <c r="UCC3" s="12"/>
      <c r="UCD3" s="12"/>
      <c r="UCE3" s="12"/>
      <c r="UCF3" s="12"/>
      <c r="UCG3" s="12"/>
      <c r="UCH3" s="12"/>
      <c r="UCI3" s="12"/>
      <c r="UCJ3" s="12"/>
      <c r="UCK3" s="12"/>
      <c r="UCL3" s="12"/>
      <c r="UCM3" s="12"/>
      <c r="UCN3" s="12"/>
      <c r="UCO3" s="12"/>
      <c r="UCP3" s="12"/>
      <c r="UCQ3" s="12"/>
      <c r="UCR3" s="12"/>
      <c r="UCS3" s="12"/>
      <c r="UCT3" s="12"/>
      <c r="UCU3" s="12"/>
      <c r="UCV3" s="12"/>
      <c r="UCW3" s="12"/>
      <c r="UCX3" s="12"/>
      <c r="UCY3" s="12"/>
      <c r="UCZ3" s="12"/>
      <c r="UDA3" s="12"/>
      <c r="UDB3" s="12"/>
      <c r="UDC3" s="12"/>
      <c r="UDD3" s="12"/>
      <c r="UDE3" s="12"/>
      <c r="UDF3" s="12"/>
      <c r="UDG3" s="12"/>
      <c r="UDH3" s="12"/>
      <c r="UDI3" s="12"/>
      <c r="UDJ3" s="12"/>
      <c r="UDK3" s="12"/>
      <c r="UDL3" s="12"/>
      <c r="UDM3" s="12"/>
      <c r="UDN3" s="12"/>
      <c r="UDO3" s="12"/>
      <c r="UDP3" s="12"/>
      <c r="UDQ3" s="12"/>
      <c r="UDR3" s="12"/>
      <c r="UDS3" s="12"/>
      <c r="UDT3" s="12"/>
      <c r="UDU3" s="12"/>
      <c r="UDV3" s="12"/>
      <c r="UDW3" s="12"/>
      <c r="UDX3" s="12"/>
      <c r="UDY3" s="12"/>
      <c r="UDZ3" s="12"/>
      <c r="UEA3" s="12"/>
      <c r="UEB3" s="12"/>
      <c r="UEC3" s="12"/>
      <c r="UED3" s="12"/>
      <c r="UEE3" s="12"/>
      <c r="UEF3" s="12"/>
      <c r="UEG3" s="12"/>
      <c r="UEH3" s="12"/>
      <c r="UEI3" s="12"/>
      <c r="UEJ3" s="12"/>
      <c r="UEK3" s="12"/>
      <c r="UEL3" s="12"/>
      <c r="UEM3" s="12"/>
      <c r="UEN3" s="12"/>
      <c r="UEO3" s="12"/>
      <c r="UEP3" s="12"/>
      <c r="UEQ3" s="12"/>
      <c r="UER3" s="12"/>
      <c r="UES3" s="12"/>
      <c r="UET3" s="12"/>
      <c r="UEU3" s="12"/>
      <c r="UEV3" s="12"/>
      <c r="UEW3" s="12"/>
      <c r="UEX3" s="12"/>
      <c r="UEY3" s="12"/>
      <c r="UEZ3" s="12"/>
      <c r="UFA3" s="12"/>
      <c r="UFB3" s="12"/>
      <c r="UFC3" s="12"/>
      <c r="UFD3" s="12"/>
      <c r="UFE3" s="12"/>
      <c r="UFF3" s="12"/>
      <c r="UFG3" s="12"/>
      <c r="UFH3" s="12"/>
      <c r="UFI3" s="12"/>
      <c r="UFJ3" s="12"/>
      <c r="UFK3" s="12"/>
      <c r="UFL3" s="12"/>
      <c r="UFM3" s="12"/>
      <c r="UFN3" s="12"/>
      <c r="UFO3" s="12"/>
      <c r="UFP3" s="12"/>
      <c r="UFQ3" s="12"/>
      <c r="UFR3" s="12"/>
      <c r="UFS3" s="12"/>
      <c r="UFT3" s="12"/>
      <c r="UFU3" s="12"/>
      <c r="UFV3" s="12"/>
      <c r="UFW3" s="12"/>
      <c r="UFX3" s="12"/>
      <c r="UFY3" s="12"/>
      <c r="UFZ3" s="12"/>
      <c r="UGA3" s="12"/>
      <c r="UGB3" s="12"/>
      <c r="UGC3" s="12"/>
      <c r="UGD3" s="12"/>
      <c r="UGE3" s="12"/>
      <c r="UGF3" s="12"/>
      <c r="UGG3" s="12"/>
      <c r="UGH3" s="12"/>
      <c r="UGI3" s="12"/>
      <c r="UGJ3" s="12"/>
      <c r="UGK3" s="12"/>
      <c r="UGL3" s="12"/>
      <c r="UGM3" s="12"/>
      <c r="UGN3" s="12"/>
      <c r="UGO3" s="12"/>
      <c r="UGP3" s="12"/>
      <c r="UGQ3" s="12"/>
      <c r="UGR3" s="12"/>
      <c r="UGS3" s="12"/>
      <c r="UGT3" s="12"/>
      <c r="UGU3" s="12"/>
      <c r="UGV3" s="12"/>
      <c r="UGW3" s="12"/>
      <c r="UGX3" s="12"/>
      <c r="UGY3" s="12"/>
      <c r="UGZ3" s="12"/>
      <c r="UHA3" s="12"/>
      <c r="UHB3" s="12"/>
      <c r="UHC3" s="12"/>
      <c r="UHD3" s="12"/>
      <c r="UHE3" s="12"/>
      <c r="UHF3" s="12"/>
      <c r="UHG3" s="12"/>
      <c r="UHH3" s="12"/>
      <c r="UHI3" s="12"/>
      <c r="UHJ3" s="12"/>
      <c r="UHK3" s="12"/>
      <c r="UHL3" s="12"/>
      <c r="UHM3" s="12"/>
      <c r="UHN3" s="12"/>
      <c r="UHO3" s="12"/>
      <c r="UHP3" s="12"/>
      <c r="UHQ3" s="12"/>
      <c r="UHR3" s="12"/>
      <c r="UHS3" s="12"/>
      <c r="UHT3" s="12"/>
      <c r="UHU3" s="12"/>
      <c r="UHV3" s="12"/>
      <c r="UHW3" s="12"/>
      <c r="UHX3" s="12"/>
      <c r="UHY3" s="12"/>
      <c r="UHZ3" s="12"/>
      <c r="UIA3" s="12"/>
      <c r="UIB3" s="12"/>
      <c r="UIC3" s="12"/>
      <c r="UID3" s="12"/>
      <c r="UIE3" s="12"/>
      <c r="UIF3" s="12"/>
      <c r="UIG3" s="12"/>
      <c r="UIH3" s="12"/>
      <c r="UII3" s="12"/>
      <c r="UIJ3" s="12"/>
      <c r="UIK3" s="12"/>
      <c r="UIL3" s="12"/>
      <c r="UIM3" s="12"/>
      <c r="UIN3" s="12"/>
      <c r="UIO3" s="12"/>
      <c r="UIP3" s="12"/>
      <c r="UIQ3" s="12"/>
      <c r="UIR3" s="12"/>
      <c r="UIS3" s="12"/>
      <c r="UIT3" s="12"/>
      <c r="UIU3" s="12"/>
      <c r="UIV3" s="12"/>
      <c r="UIW3" s="12"/>
      <c r="UIX3" s="12"/>
      <c r="UIY3" s="12"/>
      <c r="UIZ3" s="12"/>
      <c r="UJA3" s="12"/>
      <c r="UJB3" s="12"/>
      <c r="UJC3" s="12"/>
      <c r="UJD3" s="12"/>
      <c r="UJE3" s="12"/>
      <c r="UJF3" s="12"/>
      <c r="UJG3" s="12"/>
      <c r="UJH3" s="12"/>
      <c r="UJI3" s="12"/>
      <c r="UJJ3" s="12"/>
      <c r="UJK3" s="12"/>
      <c r="UJL3" s="12"/>
      <c r="UJM3" s="12"/>
      <c r="UJN3" s="12"/>
      <c r="UJO3" s="12"/>
      <c r="UJP3" s="12"/>
      <c r="UJQ3" s="12"/>
      <c r="UJR3" s="12"/>
      <c r="UJS3" s="12"/>
      <c r="UJT3" s="12"/>
      <c r="UJU3" s="12"/>
      <c r="UJV3" s="12"/>
      <c r="UJW3" s="12"/>
      <c r="UJX3" s="12"/>
      <c r="UJY3" s="12"/>
      <c r="UJZ3" s="12"/>
      <c r="UKA3" s="12"/>
      <c r="UKB3" s="12"/>
      <c r="UKC3" s="12"/>
      <c r="UKD3" s="12"/>
      <c r="UKE3" s="12"/>
      <c r="UKF3" s="12"/>
      <c r="UKG3" s="12"/>
      <c r="UKH3" s="12"/>
      <c r="UKI3" s="12"/>
      <c r="UKJ3" s="12"/>
      <c r="UKK3" s="12"/>
      <c r="UKL3" s="12"/>
      <c r="UKM3" s="12"/>
      <c r="UKN3" s="12"/>
      <c r="UKO3" s="12"/>
      <c r="UKP3" s="12"/>
      <c r="UKQ3" s="12"/>
      <c r="UKR3" s="12"/>
      <c r="UKS3" s="12"/>
      <c r="UKT3" s="12"/>
      <c r="UKU3" s="12"/>
      <c r="UKV3" s="12"/>
      <c r="UKW3" s="12"/>
      <c r="UKX3" s="12"/>
      <c r="UKY3" s="12"/>
      <c r="UKZ3" s="12"/>
      <c r="ULA3" s="12"/>
      <c r="ULB3" s="12"/>
      <c r="ULC3" s="12"/>
      <c r="ULD3" s="12"/>
      <c r="ULE3" s="12"/>
      <c r="ULF3" s="12"/>
      <c r="ULG3" s="12"/>
      <c r="ULH3" s="12"/>
      <c r="ULI3" s="12"/>
      <c r="ULJ3" s="12"/>
      <c r="ULK3" s="12"/>
      <c r="ULL3" s="12"/>
      <c r="ULM3" s="12"/>
      <c r="ULN3" s="12"/>
      <c r="ULO3" s="12"/>
      <c r="ULP3" s="12"/>
      <c r="ULQ3" s="12"/>
      <c r="ULR3" s="12"/>
      <c r="ULS3" s="12"/>
      <c r="ULT3" s="12"/>
      <c r="ULU3" s="12"/>
      <c r="ULV3" s="12"/>
      <c r="ULW3" s="12"/>
      <c r="ULX3" s="12"/>
      <c r="ULY3" s="12"/>
      <c r="ULZ3" s="12"/>
      <c r="UMA3" s="12"/>
      <c r="UMB3" s="12"/>
      <c r="UMC3" s="12"/>
      <c r="UMD3" s="12"/>
      <c r="UME3" s="12"/>
      <c r="UMF3" s="12"/>
      <c r="UMG3" s="12"/>
      <c r="UMH3" s="12"/>
      <c r="UMI3" s="12"/>
      <c r="UMJ3" s="12"/>
      <c r="UMK3" s="12"/>
      <c r="UML3" s="12"/>
      <c r="UMM3" s="12"/>
      <c r="UMN3" s="12"/>
      <c r="UMO3" s="12"/>
      <c r="UMP3" s="12"/>
      <c r="UMQ3" s="12"/>
      <c r="UMR3" s="12"/>
      <c r="UMS3" s="12"/>
      <c r="UMT3" s="12"/>
      <c r="UMU3" s="12"/>
      <c r="UMV3" s="12"/>
      <c r="UMW3" s="12"/>
      <c r="UMX3" s="12"/>
      <c r="UMY3" s="12"/>
      <c r="UMZ3" s="12"/>
      <c r="UNA3" s="12"/>
      <c r="UNB3" s="12"/>
      <c r="UNC3" s="12"/>
      <c r="UND3" s="12"/>
      <c r="UNE3" s="12"/>
      <c r="UNF3" s="12"/>
      <c r="UNG3" s="12"/>
      <c r="UNH3" s="12"/>
      <c r="UNI3" s="12"/>
      <c r="UNJ3" s="12"/>
      <c r="UNK3" s="12"/>
      <c r="UNL3" s="12"/>
      <c r="UNM3" s="12"/>
      <c r="UNN3" s="12"/>
      <c r="UNO3" s="12"/>
      <c r="UNP3" s="12"/>
      <c r="UNQ3" s="12"/>
      <c r="UNR3" s="12"/>
      <c r="UNS3" s="12"/>
      <c r="UNT3" s="12"/>
      <c r="UNU3" s="12"/>
      <c r="UNV3" s="12"/>
      <c r="UNW3" s="12"/>
      <c r="UNX3" s="12"/>
      <c r="UNY3" s="12"/>
      <c r="UNZ3" s="12"/>
      <c r="UOA3" s="12"/>
      <c r="UOB3" s="12"/>
      <c r="UOC3" s="12"/>
      <c r="UOD3" s="12"/>
      <c r="UOE3" s="12"/>
      <c r="UOF3" s="12"/>
      <c r="UOG3" s="12"/>
      <c r="UOH3" s="12"/>
      <c r="UOI3" s="12"/>
      <c r="UOJ3" s="12"/>
      <c r="UOK3" s="12"/>
      <c r="UOL3" s="12"/>
      <c r="UOM3" s="12"/>
      <c r="UON3" s="12"/>
      <c r="UOO3" s="12"/>
      <c r="UOP3" s="12"/>
      <c r="UOQ3" s="12"/>
      <c r="UOR3" s="12"/>
      <c r="UOS3" s="12"/>
      <c r="UOT3" s="12"/>
      <c r="UOU3" s="12"/>
      <c r="UOV3" s="12"/>
      <c r="UOW3" s="12"/>
      <c r="UOX3" s="12"/>
      <c r="UOY3" s="12"/>
      <c r="UOZ3" s="12"/>
      <c r="UPA3" s="12"/>
      <c r="UPB3" s="12"/>
      <c r="UPC3" s="12"/>
      <c r="UPD3" s="12"/>
      <c r="UPE3" s="12"/>
      <c r="UPF3" s="12"/>
      <c r="UPG3" s="12"/>
      <c r="UPH3" s="12"/>
      <c r="UPI3" s="12"/>
      <c r="UPJ3" s="12"/>
      <c r="UPK3" s="12"/>
      <c r="UPL3" s="12"/>
      <c r="UPM3" s="12"/>
      <c r="UPN3" s="12"/>
      <c r="UPO3" s="12"/>
      <c r="UPP3" s="12"/>
      <c r="UPQ3" s="12"/>
      <c r="UPR3" s="12"/>
      <c r="UPS3" s="12"/>
      <c r="UPT3" s="12"/>
      <c r="UPU3" s="12"/>
      <c r="UPV3" s="12"/>
      <c r="UPW3" s="12"/>
      <c r="UPX3" s="12"/>
      <c r="UPY3" s="12"/>
      <c r="UPZ3" s="12"/>
      <c r="UQA3" s="12"/>
      <c r="UQB3" s="12"/>
      <c r="UQC3" s="12"/>
      <c r="UQD3" s="12"/>
      <c r="UQE3" s="12"/>
      <c r="UQF3" s="12"/>
      <c r="UQG3" s="12"/>
      <c r="UQH3" s="12"/>
      <c r="UQI3" s="12"/>
      <c r="UQJ3" s="12"/>
      <c r="UQK3" s="12"/>
      <c r="UQL3" s="12"/>
      <c r="UQM3" s="12"/>
      <c r="UQN3" s="12"/>
      <c r="UQO3" s="12"/>
      <c r="UQP3" s="12"/>
      <c r="UQQ3" s="12"/>
      <c r="UQR3" s="12"/>
      <c r="UQS3" s="12"/>
      <c r="UQT3" s="12"/>
      <c r="UQU3" s="12"/>
      <c r="UQV3" s="12"/>
      <c r="UQW3" s="12"/>
      <c r="UQX3" s="12"/>
      <c r="UQY3" s="12"/>
      <c r="UQZ3" s="12"/>
      <c r="URA3" s="12"/>
      <c r="URB3" s="12"/>
      <c r="URC3" s="12"/>
      <c r="URD3" s="12"/>
      <c r="URE3" s="12"/>
      <c r="URF3" s="12"/>
      <c r="URG3" s="12"/>
      <c r="URH3" s="12"/>
      <c r="URI3" s="12"/>
      <c r="URJ3" s="12"/>
      <c r="URK3" s="12"/>
      <c r="URL3" s="12"/>
      <c r="URM3" s="12"/>
      <c r="URN3" s="12"/>
      <c r="URO3" s="12"/>
      <c r="URP3" s="12"/>
      <c r="URQ3" s="12"/>
      <c r="URR3" s="12"/>
      <c r="URS3" s="12"/>
      <c r="URT3" s="12"/>
      <c r="URU3" s="12"/>
      <c r="URV3" s="12"/>
      <c r="URW3" s="12"/>
      <c r="URX3" s="12"/>
      <c r="URY3" s="12"/>
      <c r="URZ3" s="12"/>
      <c r="USA3" s="12"/>
      <c r="USB3" s="12"/>
      <c r="USC3" s="12"/>
      <c r="USD3" s="12"/>
      <c r="USE3" s="12"/>
      <c r="USF3" s="12"/>
      <c r="USG3" s="12"/>
      <c r="USH3" s="12"/>
      <c r="USI3" s="12"/>
      <c r="USJ3" s="12"/>
      <c r="USK3" s="12"/>
      <c r="USL3" s="12"/>
      <c r="USM3" s="12"/>
      <c r="USN3" s="12"/>
      <c r="USO3" s="12"/>
      <c r="USP3" s="12"/>
      <c r="USQ3" s="12"/>
      <c r="USR3" s="12"/>
      <c r="USS3" s="12"/>
      <c r="UST3" s="12"/>
      <c r="USU3" s="12"/>
      <c r="USV3" s="12"/>
      <c r="USW3" s="12"/>
      <c r="USX3" s="12"/>
      <c r="USY3" s="12"/>
      <c r="USZ3" s="12"/>
      <c r="UTA3" s="12"/>
      <c r="UTB3" s="12"/>
      <c r="UTC3" s="12"/>
      <c r="UTD3" s="12"/>
      <c r="UTE3" s="12"/>
      <c r="UTF3" s="12"/>
      <c r="UTG3" s="12"/>
      <c r="UTH3" s="12"/>
      <c r="UTI3" s="12"/>
      <c r="UTJ3" s="12"/>
      <c r="UTK3" s="12"/>
      <c r="UTL3" s="12"/>
      <c r="UTM3" s="12"/>
      <c r="UTN3" s="12"/>
      <c r="UTO3" s="12"/>
      <c r="UTP3" s="12"/>
      <c r="UTQ3" s="12"/>
      <c r="UTR3" s="12"/>
      <c r="UTS3" s="12"/>
      <c r="UTT3" s="12"/>
      <c r="UTU3" s="12"/>
      <c r="UTV3" s="12"/>
      <c r="UTW3" s="12"/>
      <c r="UTX3" s="12"/>
      <c r="UTY3" s="12"/>
      <c r="UTZ3" s="12"/>
      <c r="UUA3" s="12"/>
      <c r="UUB3" s="12"/>
      <c r="UUC3" s="12"/>
      <c r="UUD3" s="12"/>
      <c r="UUE3" s="12"/>
      <c r="UUF3" s="12"/>
      <c r="UUG3" s="12"/>
      <c r="UUH3" s="12"/>
      <c r="UUI3" s="12"/>
      <c r="UUJ3" s="12"/>
      <c r="UUK3" s="12"/>
      <c r="UUL3" s="12"/>
      <c r="UUM3" s="12"/>
      <c r="UUN3" s="12"/>
      <c r="UUO3" s="12"/>
      <c r="UUP3" s="12"/>
      <c r="UUQ3" s="12"/>
      <c r="UUR3" s="12"/>
      <c r="UUS3" s="12"/>
      <c r="UUT3" s="12"/>
      <c r="UUU3" s="12"/>
      <c r="UUV3" s="12"/>
      <c r="UUW3" s="12"/>
      <c r="UUX3" s="12"/>
      <c r="UUY3" s="12"/>
      <c r="UUZ3" s="12"/>
      <c r="UVA3" s="12"/>
      <c r="UVB3" s="12"/>
      <c r="UVC3" s="12"/>
      <c r="UVD3" s="12"/>
      <c r="UVE3" s="12"/>
      <c r="UVF3" s="12"/>
      <c r="UVG3" s="12"/>
      <c r="UVH3" s="12"/>
      <c r="UVI3" s="12"/>
      <c r="UVJ3" s="12"/>
      <c r="UVK3" s="12"/>
      <c r="UVL3" s="12"/>
      <c r="UVM3" s="12"/>
      <c r="UVN3" s="12"/>
      <c r="UVO3" s="12"/>
      <c r="UVP3" s="12"/>
      <c r="UVQ3" s="12"/>
      <c r="UVR3" s="12"/>
      <c r="UVS3" s="12"/>
      <c r="UVT3" s="12"/>
      <c r="UVU3" s="12"/>
      <c r="UVV3" s="12"/>
      <c r="UVW3" s="12"/>
      <c r="UVX3" s="12"/>
      <c r="UVY3" s="12"/>
      <c r="UVZ3" s="12"/>
      <c r="UWA3" s="12"/>
      <c r="UWB3" s="12"/>
      <c r="UWC3" s="12"/>
      <c r="UWD3" s="12"/>
      <c r="UWE3" s="12"/>
      <c r="UWF3" s="12"/>
      <c r="UWG3" s="12"/>
      <c r="UWH3" s="12"/>
      <c r="UWI3" s="12"/>
      <c r="UWJ3" s="12"/>
      <c r="UWK3" s="12"/>
      <c r="UWL3" s="12"/>
      <c r="UWM3" s="12"/>
      <c r="UWN3" s="12"/>
      <c r="UWO3" s="12"/>
      <c r="UWP3" s="12"/>
      <c r="UWQ3" s="12"/>
      <c r="UWR3" s="12"/>
      <c r="UWS3" s="12"/>
      <c r="UWT3" s="12"/>
      <c r="UWU3" s="12"/>
      <c r="UWV3" s="12"/>
      <c r="UWW3" s="12"/>
      <c r="UWX3" s="12"/>
      <c r="UWY3" s="12"/>
      <c r="UWZ3" s="12"/>
      <c r="UXA3" s="12"/>
      <c r="UXB3" s="12"/>
      <c r="UXC3" s="12"/>
      <c r="UXD3" s="12"/>
      <c r="UXE3" s="12"/>
      <c r="UXF3" s="12"/>
      <c r="UXG3" s="12"/>
      <c r="UXH3" s="12"/>
      <c r="UXI3" s="12"/>
      <c r="UXJ3" s="12"/>
      <c r="UXK3" s="12"/>
      <c r="UXL3" s="12"/>
      <c r="UXM3" s="12"/>
      <c r="UXN3" s="12"/>
      <c r="UXO3" s="12"/>
      <c r="UXP3" s="12"/>
      <c r="UXQ3" s="12"/>
      <c r="UXR3" s="12"/>
      <c r="UXS3" s="12"/>
      <c r="UXT3" s="12"/>
      <c r="UXU3" s="12"/>
      <c r="UXV3" s="12"/>
      <c r="UXW3" s="12"/>
      <c r="UXX3" s="12"/>
      <c r="UXY3" s="12"/>
      <c r="UXZ3" s="12"/>
      <c r="UYA3" s="12"/>
      <c r="UYB3" s="12"/>
      <c r="UYC3" s="12"/>
      <c r="UYD3" s="12"/>
      <c r="UYE3" s="12"/>
      <c r="UYF3" s="12"/>
      <c r="UYG3" s="12"/>
      <c r="UYH3" s="12"/>
      <c r="UYI3" s="12"/>
      <c r="UYJ3" s="12"/>
      <c r="UYK3" s="12"/>
      <c r="UYL3" s="12"/>
      <c r="UYM3" s="12"/>
      <c r="UYN3" s="12"/>
      <c r="UYO3" s="12"/>
      <c r="UYP3" s="12"/>
      <c r="UYQ3" s="12"/>
      <c r="UYR3" s="12"/>
      <c r="UYS3" s="12"/>
      <c r="UYT3" s="12"/>
      <c r="UYU3" s="12"/>
      <c r="UYV3" s="12"/>
      <c r="UYW3" s="12"/>
      <c r="UYX3" s="12"/>
      <c r="UYY3" s="12"/>
      <c r="UYZ3" s="12"/>
      <c r="UZA3" s="12"/>
      <c r="UZB3" s="12"/>
      <c r="UZC3" s="12"/>
      <c r="UZD3" s="12"/>
      <c r="UZE3" s="12"/>
      <c r="UZF3" s="12"/>
      <c r="UZG3" s="12"/>
      <c r="UZH3" s="12"/>
      <c r="UZI3" s="12"/>
      <c r="UZJ3" s="12"/>
      <c r="UZK3" s="12"/>
      <c r="UZL3" s="12"/>
      <c r="UZM3" s="12"/>
      <c r="UZN3" s="12"/>
      <c r="UZO3" s="12"/>
      <c r="UZP3" s="12"/>
      <c r="UZQ3" s="12"/>
      <c r="UZR3" s="12"/>
      <c r="UZS3" s="12"/>
      <c r="UZT3" s="12"/>
      <c r="UZU3" s="12"/>
      <c r="UZV3" s="12"/>
      <c r="UZW3" s="12"/>
      <c r="UZX3" s="12"/>
      <c r="UZY3" s="12"/>
      <c r="UZZ3" s="12"/>
      <c r="VAA3" s="12"/>
      <c r="VAB3" s="12"/>
      <c r="VAC3" s="12"/>
      <c r="VAD3" s="12"/>
      <c r="VAE3" s="12"/>
      <c r="VAF3" s="12"/>
      <c r="VAG3" s="12"/>
      <c r="VAH3" s="12"/>
      <c r="VAI3" s="12"/>
      <c r="VAJ3" s="12"/>
      <c r="VAK3" s="12"/>
      <c r="VAL3" s="12"/>
      <c r="VAM3" s="12"/>
      <c r="VAN3" s="12"/>
      <c r="VAO3" s="12"/>
      <c r="VAP3" s="12"/>
      <c r="VAQ3" s="12"/>
      <c r="VAR3" s="12"/>
      <c r="VAS3" s="12"/>
      <c r="VAT3" s="12"/>
      <c r="VAU3" s="12"/>
      <c r="VAV3" s="12"/>
      <c r="VAW3" s="12"/>
      <c r="VAX3" s="12"/>
      <c r="VAY3" s="12"/>
      <c r="VAZ3" s="12"/>
      <c r="VBA3" s="12"/>
      <c r="VBB3" s="12"/>
      <c r="VBC3" s="12"/>
      <c r="VBD3" s="12"/>
      <c r="VBE3" s="12"/>
      <c r="VBF3" s="12"/>
      <c r="VBG3" s="12"/>
      <c r="VBH3" s="12"/>
      <c r="VBI3" s="12"/>
      <c r="VBJ3" s="12"/>
      <c r="VBK3" s="12"/>
      <c r="VBL3" s="12"/>
      <c r="VBM3" s="12"/>
      <c r="VBN3" s="12"/>
      <c r="VBO3" s="12"/>
      <c r="VBP3" s="12"/>
      <c r="VBQ3" s="12"/>
      <c r="VBR3" s="12"/>
      <c r="VBS3" s="12"/>
      <c r="VBT3" s="12"/>
      <c r="VBU3" s="12"/>
      <c r="VBV3" s="12"/>
      <c r="VBW3" s="12"/>
      <c r="VBX3" s="12"/>
      <c r="VBY3" s="12"/>
      <c r="VBZ3" s="12"/>
      <c r="VCA3" s="12"/>
      <c r="VCB3" s="12"/>
      <c r="VCC3" s="12"/>
      <c r="VCD3" s="12"/>
      <c r="VCE3" s="12"/>
      <c r="VCF3" s="12"/>
      <c r="VCG3" s="12"/>
      <c r="VCH3" s="12"/>
      <c r="VCI3" s="12"/>
      <c r="VCJ3" s="12"/>
      <c r="VCK3" s="12"/>
      <c r="VCL3" s="12"/>
      <c r="VCM3" s="12"/>
      <c r="VCN3" s="12"/>
      <c r="VCO3" s="12"/>
      <c r="VCP3" s="12"/>
      <c r="VCQ3" s="12"/>
      <c r="VCR3" s="12"/>
      <c r="VCS3" s="12"/>
      <c r="VCT3" s="12"/>
      <c r="VCU3" s="12"/>
      <c r="VCV3" s="12"/>
      <c r="VCW3" s="12"/>
      <c r="VCX3" s="12"/>
      <c r="VCY3" s="12"/>
      <c r="VCZ3" s="12"/>
      <c r="VDA3" s="12"/>
      <c r="VDB3" s="12"/>
      <c r="VDC3" s="12"/>
      <c r="VDD3" s="12"/>
      <c r="VDE3" s="12"/>
      <c r="VDF3" s="12"/>
      <c r="VDG3" s="12"/>
      <c r="VDH3" s="12"/>
      <c r="VDI3" s="12"/>
      <c r="VDJ3" s="12"/>
      <c r="VDK3" s="12"/>
      <c r="VDL3" s="12"/>
      <c r="VDM3" s="12"/>
      <c r="VDN3" s="12"/>
      <c r="VDO3" s="12"/>
      <c r="VDP3" s="12"/>
      <c r="VDQ3" s="12"/>
      <c r="VDR3" s="12"/>
      <c r="VDS3" s="12"/>
      <c r="VDT3" s="12"/>
      <c r="VDU3" s="12"/>
      <c r="VDV3" s="12"/>
      <c r="VDW3" s="12"/>
      <c r="VDX3" s="12"/>
      <c r="VDY3" s="12"/>
      <c r="VDZ3" s="12"/>
      <c r="VEA3" s="12"/>
      <c r="VEB3" s="12"/>
      <c r="VEC3" s="12"/>
      <c r="VED3" s="12"/>
      <c r="VEE3" s="12"/>
      <c r="VEF3" s="12"/>
      <c r="VEG3" s="12"/>
      <c r="VEH3" s="12"/>
      <c r="VEI3" s="12"/>
      <c r="VEJ3" s="12"/>
      <c r="VEK3" s="12"/>
      <c r="VEL3" s="12"/>
      <c r="VEM3" s="12"/>
      <c r="VEN3" s="12"/>
      <c r="VEO3" s="12"/>
      <c r="VEP3" s="12"/>
      <c r="VEQ3" s="12"/>
      <c r="VER3" s="12"/>
      <c r="VES3" s="12"/>
      <c r="VET3" s="12"/>
      <c r="VEU3" s="12"/>
      <c r="VEV3" s="12"/>
      <c r="VEW3" s="12"/>
      <c r="VEX3" s="12"/>
      <c r="VEY3" s="12"/>
      <c r="VEZ3" s="12"/>
      <c r="VFA3" s="12"/>
      <c r="VFB3" s="12"/>
      <c r="VFC3" s="12"/>
      <c r="VFD3" s="12"/>
      <c r="VFE3" s="12"/>
      <c r="VFF3" s="12"/>
      <c r="VFG3" s="12"/>
      <c r="VFH3" s="12"/>
      <c r="VFI3" s="12"/>
      <c r="VFJ3" s="12"/>
      <c r="VFK3" s="12"/>
      <c r="VFL3" s="12"/>
      <c r="VFM3" s="12"/>
      <c r="VFN3" s="12"/>
      <c r="VFO3" s="12"/>
      <c r="VFP3" s="12"/>
      <c r="VFQ3" s="12"/>
      <c r="VFR3" s="12"/>
      <c r="VFS3" s="12"/>
      <c r="VFT3" s="12"/>
      <c r="VFU3" s="12"/>
      <c r="VFV3" s="12"/>
      <c r="VFW3" s="12"/>
      <c r="VFX3" s="12"/>
      <c r="VFY3" s="12"/>
      <c r="VFZ3" s="12"/>
      <c r="VGA3" s="12"/>
      <c r="VGB3" s="12"/>
      <c r="VGC3" s="12"/>
      <c r="VGD3" s="12"/>
      <c r="VGE3" s="12"/>
      <c r="VGF3" s="12"/>
      <c r="VGG3" s="12"/>
      <c r="VGH3" s="12"/>
      <c r="VGI3" s="12"/>
      <c r="VGJ3" s="12"/>
      <c r="VGK3" s="12"/>
      <c r="VGL3" s="12"/>
      <c r="VGM3" s="12"/>
      <c r="VGN3" s="12"/>
      <c r="VGO3" s="12"/>
      <c r="VGP3" s="12"/>
      <c r="VGQ3" s="12"/>
      <c r="VGR3" s="12"/>
      <c r="VGS3" s="12"/>
      <c r="VGT3" s="12"/>
      <c r="VGU3" s="12"/>
      <c r="VGV3" s="12"/>
      <c r="VGW3" s="12"/>
      <c r="VGX3" s="12"/>
      <c r="VGY3" s="12"/>
      <c r="VGZ3" s="12"/>
      <c r="VHA3" s="12"/>
      <c r="VHB3" s="12"/>
      <c r="VHC3" s="12"/>
      <c r="VHD3" s="12"/>
      <c r="VHE3" s="12"/>
      <c r="VHF3" s="12"/>
      <c r="VHG3" s="12"/>
      <c r="VHH3" s="12"/>
      <c r="VHI3" s="12"/>
      <c r="VHJ3" s="12"/>
      <c r="VHK3" s="12"/>
      <c r="VHL3" s="12"/>
      <c r="VHM3" s="12"/>
      <c r="VHN3" s="12"/>
      <c r="VHO3" s="12"/>
      <c r="VHP3" s="12"/>
      <c r="VHQ3" s="12"/>
      <c r="VHR3" s="12"/>
      <c r="VHS3" s="12"/>
      <c r="VHT3" s="12"/>
      <c r="VHU3" s="12"/>
      <c r="VHV3" s="12"/>
      <c r="VHW3" s="12"/>
      <c r="VHX3" s="12"/>
      <c r="VHY3" s="12"/>
      <c r="VHZ3" s="12"/>
      <c r="VIA3" s="12"/>
      <c r="VIB3" s="12"/>
      <c r="VIC3" s="12"/>
      <c r="VID3" s="12"/>
      <c r="VIE3" s="12"/>
      <c r="VIF3" s="12"/>
      <c r="VIG3" s="12"/>
      <c r="VIH3" s="12"/>
      <c r="VII3" s="12"/>
      <c r="VIJ3" s="12"/>
      <c r="VIK3" s="12"/>
      <c r="VIL3" s="12"/>
      <c r="VIM3" s="12"/>
      <c r="VIN3" s="12"/>
      <c r="VIO3" s="12"/>
      <c r="VIP3" s="12"/>
      <c r="VIQ3" s="12"/>
      <c r="VIR3" s="12"/>
      <c r="VIS3" s="12"/>
      <c r="VIT3" s="12"/>
      <c r="VIU3" s="12"/>
      <c r="VIV3" s="12"/>
      <c r="VIW3" s="12"/>
      <c r="VIX3" s="12"/>
      <c r="VIY3" s="12"/>
      <c r="VIZ3" s="12"/>
      <c r="VJA3" s="12"/>
      <c r="VJB3" s="12"/>
      <c r="VJC3" s="12"/>
      <c r="VJD3" s="12"/>
      <c r="VJE3" s="12"/>
      <c r="VJF3" s="12"/>
      <c r="VJG3" s="12"/>
      <c r="VJH3" s="12"/>
      <c r="VJI3" s="12"/>
      <c r="VJJ3" s="12"/>
      <c r="VJK3" s="12"/>
      <c r="VJL3" s="12"/>
      <c r="VJM3" s="12"/>
      <c r="VJN3" s="12"/>
      <c r="VJO3" s="12"/>
      <c r="VJP3" s="12"/>
      <c r="VJQ3" s="12"/>
      <c r="VJR3" s="12"/>
      <c r="VJS3" s="12"/>
      <c r="VJT3" s="12"/>
      <c r="VJU3" s="12"/>
      <c r="VJV3" s="12"/>
      <c r="VJW3" s="12"/>
      <c r="VJX3" s="12"/>
      <c r="VJY3" s="12"/>
      <c r="VJZ3" s="12"/>
      <c r="VKA3" s="12"/>
      <c r="VKB3" s="12"/>
      <c r="VKC3" s="12"/>
      <c r="VKD3" s="12"/>
      <c r="VKE3" s="12"/>
      <c r="VKF3" s="12"/>
      <c r="VKG3" s="12"/>
      <c r="VKH3" s="12"/>
      <c r="VKI3" s="12"/>
      <c r="VKJ3" s="12"/>
      <c r="VKK3" s="12"/>
      <c r="VKL3" s="12"/>
      <c r="VKM3" s="12"/>
      <c r="VKN3" s="12"/>
      <c r="VKO3" s="12"/>
      <c r="VKP3" s="12"/>
      <c r="VKQ3" s="12"/>
      <c r="VKR3" s="12"/>
      <c r="VKS3" s="12"/>
      <c r="VKT3" s="12"/>
      <c r="VKU3" s="12"/>
      <c r="VKV3" s="12"/>
      <c r="VKW3" s="12"/>
      <c r="VKX3" s="12"/>
      <c r="VKY3" s="12"/>
      <c r="VKZ3" s="12"/>
      <c r="VLA3" s="12"/>
      <c r="VLB3" s="12"/>
      <c r="VLC3" s="12"/>
      <c r="VLD3" s="12"/>
      <c r="VLE3" s="12"/>
      <c r="VLF3" s="12"/>
      <c r="VLG3" s="12"/>
      <c r="VLH3" s="12"/>
      <c r="VLI3" s="12"/>
      <c r="VLJ3" s="12"/>
      <c r="VLK3" s="12"/>
      <c r="VLL3" s="12"/>
      <c r="VLM3" s="12"/>
      <c r="VLN3" s="12"/>
      <c r="VLO3" s="12"/>
      <c r="VLP3" s="12"/>
      <c r="VLQ3" s="12"/>
      <c r="VLR3" s="12"/>
      <c r="VLS3" s="12"/>
      <c r="VLT3" s="12"/>
      <c r="VLU3" s="12"/>
      <c r="VLV3" s="12"/>
      <c r="VLW3" s="12"/>
      <c r="VLX3" s="12"/>
      <c r="VLY3" s="12"/>
      <c r="VLZ3" s="12"/>
      <c r="VMA3" s="12"/>
      <c r="VMB3" s="12"/>
      <c r="VMC3" s="12"/>
      <c r="VMD3" s="12"/>
      <c r="VME3" s="12"/>
      <c r="VMF3" s="12"/>
      <c r="VMG3" s="12"/>
      <c r="VMH3" s="12"/>
      <c r="VMI3" s="12"/>
      <c r="VMJ3" s="12"/>
      <c r="VMK3" s="12"/>
      <c r="VML3" s="12"/>
      <c r="VMM3" s="12"/>
      <c r="VMN3" s="12"/>
      <c r="VMO3" s="12"/>
      <c r="VMP3" s="12"/>
      <c r="VMQ3" s="12"/>
      <c r="VMR3" s="12"/>
      <c r="VMS3" s="12"/>
      <c r="VMT3" s="12"/>
      <c r="VMU3" s="12"/>
      <c r="VMV3" s="12"/>
      <c r="VMW3" s="12"/>
      <c r="VMX3" s="12"/>
      <c r="VMY3" s="12"/>
      <c r="VMZ3" s="12"/>
      <c r="VNA3" s="12"/>
      <c r="VNB3" s="12"/>
      <c r="VNC3" s="12"/>
      <c r="VND3" s="12"/>
      <c r="VNE3" s="12"/>
      <c r="VNF3" s="12"/>
      <c r="VNG3" s="12"/>
      <c r="VNH3" s="12"/>
      <c r="VNI3" s="12"/>
      <c r="VNJ3" s="12"/>
      <c r="VNK3" s="12"/>
      <c r="VNL3" s="12"/>
      <c r="VNM3" s="12"/>
      <c r="VNN3" s="12"/>
      <c r="VNO3" s="12"/>
      <c r="VNP3" s="12"/>
      <c r="VNQ3" s="12"/>
      <c r="VNR3" s="12"/>
      <c r="VNS3" s="12"/>
      <c r="VNT3" s="12"/>
      <c r="VNU3" s="12"/>
      <c r="VNV3" s="12"/>
      <c r="VNW3" s="12"/>
      <c r="VNX3" s="12"/>
      <c r="VNY3" s="12"/>
      <c r="VNZ3" s="12"/>
      <c r="VOA3" s="12"/>
      <c r="VOB3" s="12"/>
      <c r="VOC3" s="12"/>
      <c r="VOD3" s="12"/>
      <c r="VOE3" s="12"/>
      <c r="VOF3" s="12"/>
      <c r="VOG3" s="12"/>
      <c r="VOH3" s="12"/>
      <c r="VOI3" s="12"/>
      <c r="VOJ3" s="12"/>
      <c r="VOK3" s="12"/>
      <c r="VOL3" s="12"/>
      <c r="VOM3" s="12"/>
      <c r="VON3" s="12"/>
      <c r="VOO3" s="12"/>
      <c r="VOP3" s="12"/>
      <c r="VOQ3" s="12"/>
      <c r="VOR3" s="12"/>
      <c r="VOS3" s="12"/>
      <c r="VOT3" s="12"/>
      <c r="VOU3" s="12"/>
      <c r="VOV3" s="12"/>
      <c r="VOW3" s="12"/>
      <c r="VOX3" s="12"/>
      <c r="VOY3" s="12"/>
      <c r="VOZ3" s="12"/>
      <c r="VPA3" s="12"/>
      <c r="VPB3" s="12"/>
      <c r="VPC3" s="12"/>
      <c r="VPD3" s="12"/>
      <c r="VPE3" s="12"/>
      <c r="VPF3" s="12"/>
      <c r="VPG3" s="12"/>
      <c r="VPH3" s="12"/>
      <c r="VPI3" s="12"/>
      <c r="VPJ3" s="12"/>
      <c r="VPK3" s="12"/>
      <c r="VPL3" s="12"/>
      <c r="VPM3" s="12"/>
      <c r="VPN3" s="12"/>
      <c r="VPO3" s="12"/>
      <c r="VPP3" s="12"/>
      <c r="VPQ3" s="12"/>
      <c r="VPR3" s="12"/>
      <c r="VPS3" s="12"/>
      <c r="VPT3" s="12"/>
      <c r="VPU3" s="12"/>
      <c r="VPV3" s="12"/>
      <c r="VPW3" s="12"/>
      <c r="VPX3" s="12"/>
      <c r="VPY3" s="12"/>
      <c r="VPZ3" s="12"/>
      <c r="VQA3" s="12"/>
      <c r="VQB3" s="12"/>
      <c r="VQC3" s="12"/>
      <c r="VQD3" s="12"/>
      <c r="VQE3" s="12"/>
      <c r="VQF3" s="12"/>
      <c r="VQG3" s="12"/>
      <c r="VQH3" s="12"/>
      <c r="VQI3" s="12"/>
      <c r="VQJ3" s="12"/>
      <c r="VQK3" s="12"/>
      <c r="VQL3" s="12"/>
      <c r="VQM3" s="12"/>
      <c r="VQN3" s="12"/>
      <c r="VQO3" s="12"/>
      <c r="VQP3" s="12"/>
      <c r="VQQ3" s="12"/>
      <c r="VQR3" s="12"/>
      <c r="VQS3" s="12"/>
      <c r="VQT3" s="12"/>
      <c r="VQU3" s="12"/>
      <c r="VQV3" s="12"/>
      <c r="VQW3" s="12"/>
      <c r="VQX3" s="12"/>
      <c r="VQY3" s="12"/>
      <c r="VQZ3" s="12"/>
      <c r="VRA3" s="12"/>
      <c r="VRB3" s="12"/>
      <c r="VRC3" s="12"/>
      <c r="VRD3" s="12"/>
      <c r="VRE3" s="12"/>
      <c r="VRF3" s="12"/>
      <c r="VRG3" s="12"/>
      <c r="VRH3" s="12"/>
      <c r="VRI3" s="12"/>
      <c r="VRJ3" s="12"/>
      <c r="VRK3" s="12"/>
      <c r="VRL3" s="12"/>
      <c r="VRM3" s="12"/>
      <c r="VRN3" s="12"/>
      <c r="VRO3" s="12"/>
      <c r="VRP3" s="12"/>
      <c r="VRQ3" s="12"/>
      <c r="VRR3" s="12"/>
      <c r="VRS3" s="12"/>
      <c r="VRT3" s="12"/>
      <c r="VRU3" s="12"/>
      <c r="VRV3" s="12"/>
      <c r="VRW3" s="12"/>
      <c r="VRX3" s="12"/>
      <c r="VRY3" s="12"/>
      <c r="VRZ3" s="12"/>
      <c r="VSA3" s="12"/>
      <c r="VSB3" s="12"/>
      <c r="VSC3" s="12"/>
      <c r="VSD3" s="12"/>
      <c r="VSE3" s="12"/>
      <c r="VSF3" s="12"/>
      <c r="VSG3" s="12"/>
      <c r="VSH3" s="12"/>
      <c r="VSI3" s="12"/>
      <c r="VSJ3" s="12"/>
      <c r="VSK3" s="12"/>
      <c r="VSL3" s="12"/>
      <c r="VSM3" s="12"/>
      <c r="VSN3" s="12"/>
      <c r="VSO3" s="12"/>
      <c r="VSP3" s="12"/>
      <c r="VSQ3" s="12"/>
      <c r="VSR3" s="12"/>
      <c r="VSS3" s="12"/>
      <c r="VST3" s="12"/>
      <c r="VSU3" s="12"/>
      <c r="VSV3" s="12"/>
      <c r="VSW3" s="12"/>
      <c r="VSX3" s="12"/>
      <c r="VSY3" s="12"/>
      <c r="VSZ3" s="12"/>
      <c r="VTA3" s="12"/>
      <c r="VTB3" s="12"/>
      <c r="VTC3" s="12"/>
      <c r="VTD3" s="12"/>
      <c r="VTE3" s="12"/>
      <c r="VTF3" s="12"/>
      <c r="VTG3" s="12"/>
      <c r="VTH3" s="12"/>
      <c r="VTI3" s="12"/>
      <c r="VTJ3" s="12"/>
      <c r="VTK3" s="12"/>
      <c r="VTL3" s="12"/>
      <c r="VTM3" s="12"/>
      <c r="VTN3" s="12"/>
      <c r="VTO3" s="12"/>
      <c r="VTP3" s="12"/>
      <c r="VTQ3" s="12"/>
      <c r="VTR3" s="12"/>
      <c r="VTS3" s="12"/>
      <c r="VTT3" s="12"/>
      <c r="VTU3" s="12"/>
      <c r="VTV3" s="12"/>
      <c r="VTW3" s="12"/>
      <c r="VTX3" s="12"/>
      <c r="VTY3" s="12"/>
      <c r="VTZ3" s="12"/>
      <c r="VUA3" s="12"/>
      <c r="VUB3" s="12"/>
      <c r="VUC3" s="12"/>
      <c r="VUD3" s="12"/>
      <c r="VUE3" s="12"/>
      <c r="VUF3" s="12"/>
      <c r="VUG3" s="12"/>
      <c r="VUH3" s="12"/>
      <c r="VUI3" s="12"/>
      <c r="VUJ3" s="12"/>
      <c r="VUK3" s="12"/>
      <c r="VUL3" s="12"/>
      <c r="VUM3" s="12"/>
      <c r="VUN3" s="12"/>
      <c r="VUO3" s="12"/>
      <c r="VUP3" s="12"/>
      <c r="VUQ3" s="12"/>
      <c r="VUR3" s="12"/>
      <c r="VUS3" s="12"/>
      <c r="VUT3" s="12"/>
      <c r="VUU3" s="12"/>
      <c r="VUV3" s="12"/>
      <c r="VUW3" s="12"/>
      <c r="VUX3" s="12"/>
      <c r="VUY3" s="12"/>
      <c r="VUZ3" s="12"/>
      <c r="VVA3" s="12"/>
      <c r="VVB3" s="12"/>
      <c r="VVC3" s="12"/>
      <c r="VVD3" s="12"/>
      <c r="VVE3" s="12"/>
      <c r="VVF3" s="12"/>
      <c r="VVG3" s="12"/>
      <c r="VVH3" s="12"/>
      <c r="VVI3" s="12"/>
      <c r="VVJ3" s="12"/>
      <c r="VVK3" s="12"/>
      <c r="VVL3" s="12"/>
      <c r="VVM3" s="12"/>
      <c r="VVN3" s="12"/>
      <c r="VVO3" s="12"/>
      <c r="VVP3" s="12"/>
      <c r="VVQ3" s="12"/>
      <c r="VVR3" s="12"/>
      <c r="VVS3" s="12"/>
      <c r="VVT3" s="12"/>
      <c r="VVU3" s="12"/>
      <c r="VVV3" s="12"/>
      <c r="VVW3" s="12"/>
      <c r="VVX3" s="12"/>
      <c r="VVY3" s="12"/>
      <c r="VVZ3" s="12"/>
      <c r="VWA3" s="12"/>
      <c r="VWB3" s="12"/>
      <c r="VWC3" s="12"/>
      <c r="VWD3" s="12"/>
      <c r="VWE3" s="12"/>
      <c r="VWF3" s="12"/>
      <c r="VWG3" s="12"/>
      <c r="VWH3" s="12"/>
      <c r="VWI3" s="12"/>
      <c r="VWJ3" s="12"/>
      <c r="VWK3" s="12"/>
      <c r="VWL3" s="12"/>
      <c r="VWM3" s="12"/>
      <c r="VWN3" s="12"/>
      <c r="VWO3" s="12"/>
      <c r="VWP3" s="12"/>
      <c r="VWQ3" s="12"/>
      <c r="VWR3" s="12"/>
      <c r="VWS3" s="12"/>
      <c r="VWT3" s="12"/>
      <c r="VWU3" s="12"/>
      <c r="VWV3" s="12"/>
      <c r="VWW3" s="12"/>
      <c r="VWX3" s="12"/>
      <c r="VWY3" s="12"/>
      <c r="VWZ3" s="12"/>
      <c r="VXA3" s="12"/>
      <c r="VXB3" s="12"/>
      <c r="VXC3" s="12"/>
      <c r="VXD3" s="12"/>
      <c r="VXE3" s="12"/>
      <c r="VXF3" s="12"/>
      <c r="VXG3" s="12"/>
      <c r="VXH3" s="12"/>
      <c r="VXI3" s="12"/>
      <c r="VXJ3" s="12"/>
      <c r="VXK3" s="12"/>
      <c r="VXL3" s="12"/>
      <c r="VXM3" s="12"/>
      <c r="VXN3" s="12"/>
      <c r="VXO3" s="12"/>
      <c r="VXP3" s="12"/>
      <c r="VXQ3" s="12"/>
      <c r="VXR3" s="12"/>
      <c r="VXS3" s="12"/>
      <c r="VXT3" s="12"/>
      <c r="VXU3" s="12"/>
      <c r="VXV3" s="12"/>
      <c r="VXW3" s="12"/>
      <c r="VXX3" s="12"/>
      <c r="VXY3" s="12"/>
      <c r="VXZ3" s="12"/>
      <c r="VYA3" s="12"/>
      <c r="VYB3" s="12"/>
      <c r="VYC3" s="12"/>
      <c r="VYD3" s="12"/>
      <c r="VYE3" s="12"/>
      <c r="VYF3" s="12"/>
      <c r="VYG3" s="12"/>
      <c r="VYH3" s="12"/>
      <c r="VYI3" s="12"/>
      <c r="VYJ3" s="12"/>
      <c r="VYK3" s="12"/>
      <c r="VYL3" s="12"/>
      <c r="VYM3" s="12"/>
      <c r="VYN3" s="12"/>
      <c r="VYO3" s="12"/>
      <c r="VYP3" s="12"/>
      <c r="VYQ3" s="12"/>
      <c r="VYR3" s="12"/>
      <c r="VYS3" s="12"/>
      <c r="VYT3" s="12"/>
      <c r="VYU3" s="12"/>
      <c r="VYV3" s="12"/>
      <c r="VYW3" s="12"/>
      <c r="VYX3" s="12"/>
      <c r="VYY3" s="12"/>
      <c r="VYZ3" s="12"/>
      <c r="VZA3" s="12"/>
      <c r="VZB3" s="12"/>
      <c r="VZC3" s="12"/>
      <c r="VZD3" s="12"/>
      <c r="VZE3" s="12"/>
      <c r="VZF3" s="12"/>
      <c r="VZG3" s="12"/>
      <c r="VZH3" s="12"/>
      <c r="VZI3" s="12"/>
      <c r="VZJ3" s="12"/>
      <c r="VZK3" s="12"/>
      <c r="VZL3" s="12"/>
      <c r="VZM3" s="12"/>
      <c r="VZN3" s="12"/>
      <c r="VZO3" s="12"/>
      <c r="VZP3" s="12"/>
      <c r="VZQ3" s="12"/>
      <c r="VZR3" s="12"/>
      <c r="VZS3" s="12"/>
      <c r="VZT3" s="12"/>
      <c r="VZU3" s="12"/>
      <c r="VZV3" s="12"/>
      <c r="VZW3" s="12"/>
      <c r="VZX3" s="12"/>
      <c r="VZY3" s="12"/>
      <c r="VZZ3" s="12"/>
      <c r="WAA3" s="12"/>
      <c r="WAB3" s="12"/>
      <c r="WAC3" s="12"/>
      <c r="WAD3" s="12"/>
      <c r="WAE3" s="12"/>
      <c r="WAF3" s="12"/>
      <c r="WAG3" s="12"/>
      <c r="WAH3" s="12"/>
      <c r="WAI3" s="12"/>
      <c r="WAJ3" s="12"/>
      <c r="WAK3" s="12"/>
      <c r="WAL3" s="12"/>
      <c r="WAM3" s="12"/>
      <c r="WAN3" s="12"/>
      <c r="WAO3" s="12"/>
      <c r="WAP3" s="12"/>
      <c r="WAQ3" s="12"/>
      <c r="WAR3" s="12"/>
      <c r="WAS3" s="12"/>
      <c r="WAT3" s="12"/>
      <c r="WAU3" s="12"/>
      <c r="WAV3" s="12"/>
      <c r="WAW3" s="12"/>
      <c r="WAX3" s="12"/>
      <c r="WAY3" s="12"/>
      <c r="WAZ3" s="12"/>
      <c r="WBA3" s="12"/>
      <c r="WBB3" s="12"/>
      <c r="WBC3" s="12"/>
      <c r="WBD3" s="12"/>
      <c r="WBE3" s="12"/>
      <c r="WBF3" s="12"/>
      <c r="WBG3" s="12"/>
      <c r="WBH3" s="12"/>
      <c r="WBI3" s="12"/>
      <c r="WBJ3" s="12"/>
      <c r="WBK3" s="12"/>
      <c r="WBL3" s="12"/>
      <c r="WBM3" s="12"/>
      <c r="WBN3" s="12"/>
      <c r="WBO3" s="12"/>
      <c r="WBP3" s="12"/>
      <c r="WBQ3" s="12"/>
      <c r="WBR3" s="12"/>
      <c r="WBS3" s="12"/>
      <c r="WBT3" s="12"/>
      <c r="WBU3" s="12"/>
      <c r="WBV3" s="12"/>
      <c r="WBW3" s="12"/>
      <c r="WBX3" s="12"/>
      <c r="WBY3" s="12"/>
      <c r="WBZ3" s="12"/>
      <c r="WCA3" s="12"/>
      <c r="WCB3" s="12"/>
      <c r="WCC3" s="12"/>
      <c r="WCD3" s="12"/>
      <c r="WCE3" s="12"/>
      <c r="WCF3" s="12"/>
      <c r="WCG3" s="12"/>
      <c r="WCH3" s="12"/>
      <c r="WCI3" s="12"/>
      <c r="WCJ3" s="12"/>
      <c r="WCK3" s="12"/>
      <c r="WCL3" s="12"/>
      <c r="WCM3" s="12"/>
      <c r="WCN3" s="12"/>
      <c r="WCO3" s="12"/>
      <c r="WCP3" s="12"/>
      <c r="WCQ3" s="12"/>
      <c r="WCR3" s="12"/>
      <c r="WCS3" s="12"/>
      <c r="WCT3" s="12"/>
      <c r="WCU3" s="12"/>
      <c r="WCV3" s="12"/>
      <c r="WCW3" s="12"/>
      <c r="WCX3" s="12"/>
      <c r="WCY3" s="12"/>
      <c r="WCZ3" s="12"/>
      <c r="WDA3" s="12"/>
      <c r="WDB3" s="12"/>
      <c r="WDC3" s="12"/>
      <c r="WDD3" s="12"/>
      <c r="WDE3" s="12"/>
      <c r="WDF3" s="12"/>
      <c r="WDG3" s="12"/>
      <c r="WDH3" s="12"/>
      <c r="WDI3" s="12"/>
      <c r="WDJ3" s="12"/>
      <c r="WDK3" s="12"/>
      <c r="WDL3" s="12"/>
      <c r="WDM3" s="12"/>
      <c r="WDN3" s="12"/>
      <c r="WDO3" s="12"/>
      <c r="WDP3" s="12"/>
      <c r="WDQ3" s="12"/>
      <c r="WDR3" s="12"/>
      <c r="WDS3" s="12"/>
      <c r="WDT3" s="12"/>
      <c r="WDU3" s="12"/>
      <c r="WDV3" s="12"/>
      <c r="WDW3" s="12"/>
      <c r="WDX3" s="12"/>
      <c r="WDY3" s="12"/>
      <c r="WDZ3" s="12"/>
      <c r="WEA3" s="12"/>
      <c r="WEB3" s="12"/>
      <c r="WEC3" s="12"/>
      <c r="WED3" s="12"/>
      <c r="WEE3" s="12"/>
      <c r="WEF3" s="12"/>
      <c r="WEG3" s="12"/>
      <c r="WEH3" s="12"/>
      <c r="WEI3" s="12"/>
      <c r="WEJ3" s="12"/>
      <c r="WEK3" s="12"/>
      <c r="WEL3" s="12"/>
      <c r="WEM3" s="12"/>
      <c r="WEN3" s="12"/>
      <c r="WEO3" s="12"/>
      <c r="WEP3" s="12"/>
      <c r="WEQ3" s="12"/>
      <c r="WER3" s="12"/>
      <c r="WES3" s="12"/>
      <c r="WET3" s="12"/>
      <c r="WEU3" s="12"/>
      <c r="WEV3" s="12"/>
      <c r="WEW3" s="12"/>
      <c r="WEX3" s="12"/>
      <c r="WEY3" s="12"/>
      <c r="WEZ3" s="12"/>
      <c r="WFA3" s="12"/>
      <c r="WFB3" s="12"/>
      <c r="WFC3" s="12"/>
      <c r="WFD3" s="12"/>
      <c r="WFE3" s="12"/>
      <c r="WFF3" s="12"/>
      <c r="WFG3" s="12"/>
      <c r="WFH3" s="12"/>
      <c r="WFI3" s="12"/>
      <c r="WFJ3" s="12"/>
      <c r="WFK3" s="12"/>
      <c r="WFL3" s="12"/>
      <c r="WFM3" s="12"/>
      <c r="WFN3" s="12"/>
      <c r="WFO3" s="12"/>
      <c r="WFP3" s="12"/>
      <c r="WFQ3" s="12"/>
      <c r="WFR3" s="12"/>
      <c r="WFS3" s="12"/>
      <c r="WFT3" s="12"/>
      <c r="WFU3" s="12"/>
      <c r="WFV3" s="12"/>
      <c r="WFW3" s="12"/>
      <c r="WFX3" s="12"/>
      <c r="WFY3" s="12"/>
      <c r="WFZ3" s="12"/>
      <c r="WGA3" s="12"/>
      <c r="WGB3" s="12"/>
      <c r="WGC3" s="12"/>
      <c r="WGD3" s="12"/>
      <c r="WGE3" s="12"/>
      <c r="WGF3" s="12"/>
      <c r="WGG3" s="12"/>
      <c r="WGH3" s="12"/>
      <c r="WGI3" s="12"/>
      <c r="WGJ3" s="12"/>
      <c r="WGK3" s="12"/>
      <c r="WGL3" s="12"/>
      <c r="WGM3" s="12"/>
      <c r="WGN3" s="12"/>
      <c r="WGO3" s="12"/>
      <c r="WGP3" s="12"/>
      <c r="WGQ3" s="12"/>
      <c r="WGR3" s="12"/>
      <c r="WGS3" s="12"/>
      <c r="WGT3" s="12"/>
      <c r="WGU3" s="12"/>
      <c r="WGV3" s="12"/>
      <c r="WGW3" s="12"/>
      <c r="WGX3" s="12"/>
      <c r="WGY3" s="12"/>
      <c r="WGZ3" s="12"/>
      <c r="WHA3" s="12"/>
      <c r="WHB3" s="12"/>
      <c r="WHC3" s="12"/>
      <c r="WHD3" s="12"/>
      <c r="WHE3" s="12"/>
      <c r="WHF3" s="12"/>
      <c r="WHG3" s="12"/>
      <c r="WHH3" s="12"/>
      <c r="WHI3" s="12"/>
      <c r="WHJ3" s="12"/>
      <c r="WHK3" s="12"/>
      <c r="WHL3" s="12"/>
      <c r="WHM3" s="12"/>
      <c r="WHN3" s="12"/>
      <c r="WHO3" s="12"/>
      <c r="WHP3" s="12"/>
      <c r="WHQ3" s="12"/>
      <c r="WHR3" s="12"/>
      <c r="WHS3" s="12"/>
      <c r="WHT3" s="12"/>
      <c r="WHU3" s="12"/>
      <c r="WHV3" s="12"/>
      <c r="WHW3" s="12"/>
      <c r="WHX3" s="12"/>
      <c r="WHY3" s="12"/>
      <c r="WHZ3" s="12"/>
      <c r="WIA3" s="12"/>
      <c r="WIB3" s="12"/>
      <c r="WIC3" s="12"/>
      <c r="WID3" s="12"/>
      <c r="WIE3" s="12"/>
      <c r="WIF3" s="12"/>
      <c r="WIG3" s="12"/>
      <c r="WIH3" s="12"/>
      <c r="WII3" s="12"/>
      <c r="WIJ3" s="12"/>
      <c r="WIK3" s="12"/>
      <c r="WIL3" s="12"/>
      <c r="WIM3" s="12"/>
      <c r="WIN3" s="12"/>
      <c r="WIO3" s="12"/>
      <c r="WIP3" s="12"/>
      <c r="WIQ3" s="12"/>
      <c r="WIR3" s="12"/>
      <c r="WIS3" s="12"/>
      <c r="WIT3" s="12"/>
      <c r="WIU3" s="12"/>
      <c r="WIV3" s="12"/>
      <c r="WIW3" s="12"/>
      <c r="WIX3" s="12"/>
      <c r="WIY3" s="12"/>
      <c r="WIZ3" s="12"/>
      <c r="WJA3" s="12"/>
      <c r="WJB3" s="12"/>
      <c r="WJC3" s="12"/>
      <c r="WJD3" s="12"/>
      <c r="WJE3" s="12"/>
      <c r="WJF3" s="12"/>
      <c r="WJG3" s="12"/>
      <c r="WJH3" s="12"/>
      <c r="WJI3" s="12"/>
      <c r="WJJ3" s="12"/>
      <c r="WJK3" s="12"/>
      <c r="WJL3" s="12"/>
      <c r="WJM3" s="12"/>
      <c r="WJN3" s="12"/>
      <c r="WJO3" s="12"/>
      <c r="WJP3" s="12"/>
      <c r="WJQ3" s="12"/>
      <c r="WJR3" s="12"/>
      <c r="WJS3" s="12"/>
      <c r="WJT3" s="12"/>
      <c r="WJU3" s="12"/>
      <c r="WJV3" s="12"/>
      <c r="WJW3" s="12"/>
      <c r="WJX3" s="12"/>
      <c r="WJY3" s="12"/>
      <c r="WJZ3" s="12"/>
      <c r="WKA3" s="12"/>
      <c r="WKB3" s="12"/>
      <c r="WKC3" s="12"/>
      <c r="WKD3" s="12"/>
      <c r="WKE3" s="12"/>
      <c r="WKF3" s="12"/>
      <c r="WKG3" s="12"/>
      <c r="WKH3" s="12"/>
      <c r="WKI3" s="12"/>
      <c r="WKJ3" s="12"/>
      <c r="WKK3" s="12"/>
      <c r="WKL3" s="12"/>
      <c r="WKM3" s="12"/>
      <c r="WKN3" s="12"/>
      <c r="WKO3" s="12"/>
      <c r="WKP3" s="12"/>
      <c r="WKQ3" s="12"/>
      <c r="WKR3" s="12"/>
      <c r="WKS3" s="12"/>
      <c r="WKT3" s="12"/>
      <c r="WKU3" s="12"/>
      <c r="WKV3" s="12"/>
      <c r="WKW3" s="12"/>
      <c r="WKX3" s="12"/>
      <c r="WKY3" s="12"/>
      <c r="WKZ3" s="12"/>
      <c r="WLA3" s="12"/>
      <c r="WLB3" s="12"/>
      <c r="WLC3" s="12"/>
      <c r="WLD3" s="12"/>
      <c r="WLE3" s="12"/>
      <c r="WLF3" s="12"/>
      <c r="WLG3" s="12"/>
      <c r="WLH3" s="12"/>
      <c r="WLI3" s="12"/>
      <c r="WLJ3" s="12"/>
      <c r="WLK3" s="12"/>
      <c r="WLL3" s="12"/>
      <c r="WLM3" s="12"/>
      <c r="WLN3" s="12"/>
      <c r="WLO3" s="12"/>
      <c r="WLP3" s="12"/>
      <c r="WLQ3" s="12"/>
      <c r="WLR3" s="12"/>
      <c r="WLS3" s="12"/>
      <c r="WLT3" s="12"/>
      <c r="WLU3" s="12"/>
      <c r="WLV3" s="12"/>
      <c r="WLW3" s="12"/>
      <c r="WLX3" s="12"/>
      <c r="WLY3" s="12"/>
      <c r="WLZ3" s="12"/>
      <c r="WMA3" s="12"/>
      <c r="WMB3" s="12"/>
      <c r="WMC3" s="12"/>
      <c r="WMD3" s="12"/>
      <c r="WME3" s="12"/>
      <c r="WMF3" s="12"/>
      <c r="WMG3" s="12"/>
      <c r="WMH3" s="12"/>
      <c r="WMI3" s="12"/>
      <c r="WMJ3" s="12"/>
      <c r="WMK3" s="12"/>
      <c r="WML3" s="12"/>
      <c r="WMM3" s="12"/>
      <c r="WMN3" s="12"/>
      <c r="WMO3" s="12"/>
      <c r="WMP3" s="12"/>
      <c r="WMQ3" s="12"/>
      <c r="WMR3" s="12"/>
      <c r="WMS3" s="12"/>
      <c r="WMT3" s="12"/>
      <c r="WMU3" s="12"/>
      <c r="WMV3" s="12"/>
      <c r="WMW3" s="12"/>
      <c r="WMX3" s="12"/>
      <c r="WMY3" s="12"/>
      <c r="WMZ3" s="12"/>
      <c r="WNA3" s="12"/>
      <c r="WNB3" s="12"/>
      <c r="WNC3" s="12"/>
      <c r="WND3" s="12"/>
      <c r="WNE3" s="12"/>
      <c r="WNF3" s="12"/>
      <c r="WNG3" s="12"/>
      <c r="WNH3" s="12"/>
      <c r="WNI3" s="12"/>
      <c r="WNJ3" s="12"/>
      <c r="WNK3" s="12"/>
      <c r="WNL3" s="12"/>
      <c r="WNM3" s="12"/>
      <c r="WNN3" s="12"/>
      <c r="WNO3" s="12"/>
      <c r="WNP3" s="12"/>
      <c r="WNQ3" s="12"/>
      <c r="WNR3" s="12"/>
      <c r="WNS3" s="12"/>
      <c r="WNT3" s="12"/>
      <c r="WNU3" s="12"/>
      <c r="WNV3" s="12"/>
      <c r="WNW3" s="12"/>
      <c r="WNX3" s="12"/>
      <c r="WNY3" s="12"/>
      <c r="WNZ3" s="12"/>
      <c r="WOA3" s="12"/>
      <c r="WOB3" s="12"/>
      <c r="WOC3" s="12"/>
      <c r="WOD3" s="12"/>
      <c r="WOE3" s="12"/>
      <c r="WOF3" s="12"/>
      <c r="WOG3" s="12"/>
      <c r="WOH3" s="12"/>
      <c r="WOI3" s="12"/>
      <c r="WOJ3" s="12"/>
      <c r="WOK3" s="12"/>
      <c r="WOL3" s="12"/>
      <c r="WOM3" s="12"/>
      <c r="WON3" s="12"/>
      <c r="WOO3" s="12"/>
      <c r="WOP3" s="12"/>
      <c r="WOQ3" s="12"/>
      <c r="WOR3" s="12"/>
      <c r="WOS3" s="12"/>
      <c r="WOT3" s="12"/>
      <c r="WOU3" s="12"/>
      <c r="WOV3" s="12"/>
      <c r="WOW3" s="12"/>
      <c r="WOX3" s="12"/>
      <c r="WOY3" s="12"/>
      <c r="WOZ3" s="12"/>
      <c r="WPA3" s="12"/>
      <c r="WPB3" s="12"/>
      <c r="WPC3" s="12"/>
      <c r="WPD3" s="12"/>
      <c r="WPE3" s="12"/>
      <c r="WPF3" s="12"/>
      <c r="WPG3" s="12"/>
      <c r="WPH3" s="12"/>
      <c r="WPI3" s="12"/>
      <c r="WPJ3" s="12"/>
      <c r="WPK3" s="12"/>
      <c r="WPL3" s="12"/>
      <c r="WPM3" s="12"/>
      <c r="WPN3" s="12"/>
      <c r="WPO3" s="12"/>
      <c r="WPP3" s="12"/>
      <c r="WPQ3" s="12"/>
      <c r="WPR3" s="12"/>
      <c r="WPS3" s="12"/>
      <c r="WPT3" s="12"/>
      <c r="WPU3" s="12"/>
      <c r="WPV3" s="12"/>
      <c r="WPW3" s="12"/>
      <c r="WPX3" s="12"/>
      <c r="WPY3" s="12"/>
      <c r="WPZ3" s="12"/>
      <c r="WQA3" s="12"/>
      <c r="WQB3" s="12"/>
      <c r="WQC3" s="12"/>
      <c r="WQD3" s="12"/>
      <c r="WQE3" s="12"/>
      <c r="WQF3" s="12"/>
      <c r="WQG3" s="12"/>
      <c r="WQH3" s="12"/>
      <c r="WQI3" s="12"/>
      <c r="WQJ3" s="12"/>
      <c r="WQK3" s="12"/>
      <c r="WQL3" s="12"/>
      <c r="WQM3" s="12"/>
      <c r="WQN3" s="12"/>
      <c r="WQO3" s="12"/>
      <c r="WQP3" s="12"/>
      <c r="WQQ3" s="12"/>
      <c r="WQR3" s="12"/>
      <c r="WQS3" s="12"/>
      <c r="WQT3" s="12"/>
      <c r="WQU3" s="12"/>
      <c r="WQV3" s="12"/>
      <c r="WQW3" s="12"/>
      <c r="WQX3" s="12"/>
      <c r="WQY3" s="12"/>
      <c r="WQZ3" s="12"/>
      <c r="WRA3" s="12"/>
      <c r="WRB3" s="12"/>
      <c r="WRC3" s="12"/>
      <c r="WRD3" s="12"/>
      <c r="WRE3" s="12"/>
      <c r="WRF3" s="12"/>
      <c r="WRG3" s="12"/>
      <c r="WRH3" s="12"/>
      <c r="WRI3" s="12"/>
      <c r="WRJ3" s="12"/>
      <c r="WRK3" s="12"/>
      <c r="WRL3" s="12"/>
      <c r="WRM3" s="12"/>
      <c r="WRN3" s="12"/>
      <c r="WRO3" s="12"/>
      <c r="WRP3" s="12"/>
      <c r="WRQ3" s="12"/>
      <c r="WRR3" s="12"/>
      <c r="WRS3" s="12"/>
      <c r="WRT3" s="12"/>
      <c r="WRU3" s="12"/>
      <c r="WRV3" s="12"/>
      <c r="WRW3" s="12"/>
      <c r="WRX3" s="12"/>
      <c r="WRY3" s="12"/>
      <c r="WRZ3" s="12"/>
      <c r="WSA3" s="12"/>
      <c r="WSB3" s="12"/>
      <c r="WSC3" s="12"/>
      <c r="WSD3" s="12"/>
      <c r="WSE3" s="12"/>
      <c r="WSF3" s="12"/>
      <c r="WSG3" s="12"/>
      <c r="WSH3" s="12"/>
      <c r="WSI3" s="12"/>
      <c r="WSJ3" s="12"/>
      <c r="WSK3" s="12"/>
      <c r="WSL3" s="12"/>
      <c r="WSM3" s="12"/>
      <c r="WSN3" s="12"/>
      <c r="WSO3" s="12"/>
      <c r="WSP3" s="12"/>
      <c r="WSQ3" s="12"/>
      <c r="WSR3" s="12"/>
      <c r="WSS3" s="12"/>
      <c r="WST3" s="12"/>
      <c r="WSU3" s="12"/>
      <c r="WSV3" s="12"/>
      <c r="WSW3" s="12"/>
      <c r="WSX3" s="12"/>
      <c r="WSY3" s="12"/>
      <c r="WSZ3" s="12"/>
      <c r="WTA3" s="12"/>
      <c r="WTB3" s="12"/>
      <c r="WTC3" s="12"/>
      <c r="WTD3" s="12"/>
      <c r="WTE3" s="12"/>
      <c r="WTF3" s="12"/>
      <c r="WTG3" s="12"/>
      <c r="WTH3" s="12"/>
      <c r="WTI3" s="12"/>
      <c r="WTJ3" s="12"/>
      <c r="WTK3" s="12"/>
      <c r="WTL3" s="12"/>
      <c r="WTM3" s="12"/>
      <c r="WTN3" s="12"/>
      <c r="WTO3" s="12"/>
      <c r="WTP3" s="12"/>
      <c r="WTQ3" s="12"/>
      <c r="WTR3" s="12"/>
      <c r="WTS3" s="12"/>
      <c r="WTT3" s="12"/>
      <c r="WTU3" s="12"/>
      <c r="WTV3" s="12"/>
      <c r="WTW3" s="12"/>
      <c r="WTX3" s="12"/>
      <c r="WTY3" s="12"/>
      <c r="WTZ3" s="12"/>
      <c r="WUA3" s="12"/>
      <c r="WUB3" s="12"/>
      <c r="WUC3" s="12"/>
      <c r="WUD3" s="12"/>
      <c r="WUE3" s="12"/>
      <c r="WUF3" s="12"/>
      <c r="WUG3" s="12"/>
      <c r="WUH3" s="12"/>
      <c r="WUI3" s="12"/>
      <c r="WUJ3" s="12"/>
      <c r="WUK3" s="12"/>
      <c r="WUL3" s="12"/>
      <c r="WUM3" s="12"/>
      <c r="WUN3" s="12"/>
      <c r="WUO3" s="12"/>
      <c r="WUP3" s="12"/>
      <c r="WUQ3" s="12"/>
      <c r="WUR3" s="12"/>
      <c r="WUS3" s="12"/>
      <c r="WUT3" s="12"/>
      <c r="WUU3" s="12"/>
      <c r="WUV3" s="12"/>
      <c r="WUW3" s="12"/>
      <c r="WUX3" s="12"/>
      <c r="WUY3" s="12"/>
      <c r="WUZ3" s="12"/>
      <c r="WVA3" s="12"/>
      <c r="WVB3" s="12"/>
      <c r="WVC3" s="12"/>
      <c r="WVD3" s="12"/>
      <c r="WVE3" s="12"/>
      <c r="WVF3" s="12"/>
      <c r="WVG3" s="12"/>
      <c r="WVH3" s="12"/>
      <c r="WVI3" s="12"/>
      <c r="WVJ3" s="12"/>
      <c r="WVK3" s="12"/>
      <c r="WVL3" s="12"/>
      <c r="WVM3" s="12"/>
      <c r="WVN3" s="12"/>
      <c r="WVO3" s="12"/>
      <c r="WVP3" s="12"/>
      <c r="WVQ3" s="12"/>
      <c r="WVR3" s="12"/>
      <c r="WVS3" s="12"/>
      <c r="WVT3" s="12"/>
      <c r="WVU3" s="12"/>
      <c r="WVV3" s="12"/>
      <c r="WVW3" s="12"/>
      <c r="WVX3" s="12"/>
      <c r="WVY3" s="12"/>
      <c r="WVZ3" s="12"/>
      <c r="WWA3" s="12"/>
      <c r="WWB3" s="12"/>
      <c r="WWC3" s="12"/>
      <c r="WWD3" s="12"/>
      <c r="WWE3" s="12"/>
      <c r="WWF3" s="12"/>
      <c r="WWG3" s="12"/>
      <c r="WWH3" s="12"/>
      <c r="WWI3" s="12"/>
      <c r="WWJ3" s="12"/>
      <c r="WWK3" s="12"/>
      <c r="WWL3" s="12"/>
      <c r="WWM3" s="12"/>
      <c r="WWN3" s="12"/>
      <c r="WWO3" s="12"/>
      <c r="WWP3" s="12"/>
      <c r="WWQ3" s="12"/>
      <c r="WWR3" s="12"/>
      <c r="WWS3" s="12"/>
      <c r="WWT3" s="12"/>
      <c r="WWU3" s="12"/>
      <c r="WWV3" s="12"/>
      <c r="WWW3" s="12"/>
      <c r="WWX3" s="12"/>
      <c r="WWY3" s="12"/>
      <c r="WWZ3" s="12"/>
      <c r="WXA3" s="12"/>
      <c r="WXB3" s="12"/>
      <c r="WXC3" s="12"/>
      <c r="WXD3" s="12"/>
      <c r="WXE3" s="12"/>
      <c r="WXF3" s="12"/>
      <c r="WXG3" s="12"/>
      <c r="WXH3" s="12"/>
      <c r="WXI3" s="12"/>
      <c r="WXJ3" s="12"/>
      <c r="WXK3" s="12"/>
      <c r="WXL3" s="12"/>
      <c r="WXM3" s="12"/>
      <c r="WXN3" s="12"/>
      <c r="WXO3" s="12"/>
      <c r="WXP3" s="12"/>
      <c r="WXQ3" s="12"/>
      <c r="WXR3" s="12"/>
      <c r="WXS3" s="12"/>
      <c r="WXT3" s="12"/>
      <c r="WXU3" s="12"/>
      <c r="WXV3" s="12"/>
      <c r="WXW3" s="12"/>
      <c r="WXX3" s="12"/>
      <c r="WXY3" s="12"/>
      <c r="WXZ3" s="12"/>
      <c r="WYA3" s="12"/>
      <c r="WYB3" s="12"/>
      <c r="WYC3" s="12"/>
      <c r="WYD3" s="12"/>
      <c r="WYE3" s="12"/>
      <c r="WYF3" s="12"/>
      <c r="WYG3" s="12"/>
      <c r="WYH3" s="12"/>
      <c r="WYI3" s="12"/>
      <c r="WYJ3" s="12"/>
      <c r="WYK3" s="12"/>
      <c r="WYL3" s="12"/>
      <c r="WYM3" s="12"/>
      <c r="WYN3" s="12"/>
      <c r="WYO3" s="12"/>
      <c r="WYP3" s="12"/>
      <c r="WYQ3" s="12"/>
      <c r="WYR3" s="12"/>
      <c r="WYS3" s="12"/>
      <c r="WYT3" s="12"/>
      <c r="WYU3" s="12"/>
      <c r="WYV3" s="12"/>
      <c r="WYW3" s="12"/>
      <c r="WYX3" s="12"/>
      <c r="WYY3" s="12"/>
      <c r="WYZ3" s="12"/>
      <c r="WZA3" s="12"/>
      <c r="WZB3" s="12"/>
      <c r="WZC3" s="12"/>
      <c r="WZD3" s="12"/>
      <c r="WZE3" s="12"/>
      <c r="WZF3" s="12"/>
      <c r="WZG3" s="12"/>
      <c r="WZH3" s="12"/>
      <c r="WZI3" s="12"/>
      <c r="WZJ3" s="12"/>
      <c r="WZK3" s="12"/>
      <c r="WZL3" s="12"/>
      <c r="WZM3" s="12"/>
      <c r="WZN3" s="12"/>
      <c r="WZO3" s="12"/>
      <c r="WZP3" s="12"/>
      <c r="WZQ3" s="12"/>
      <c r="WZR3" s="12"/>
      <c r="WZS3" s="12"/>
      <c r="WZT3" s="12"/>
      <c r="WZU3" s="12"/>
      <c r="WZV3" s="12"/>
      <c r="WZW3" s="12"/>
      <c r="WZX3" s="12"/>
      <c r="WZY3" s="12"/>
      <c r="WZZ3" s="12"/>
      <c r="XAA3" s="12"/>
      <c r="XAB3" s="12"/>
      <c r="XAC3" s="12"/>
      <c r="XAD3" s="12"/>
      <c r="XAE3" s="12"/>
      <c r="XAF3" s="12"/>
      <c r="XAG3" s="12"/>
      <c r="XAH3" s="12"/>
      <c r="XAI3" s="12"/>
      <c r="XAJ3" s="12"/>
      <c r="XAK3" s="12"/>
      <c r="XAL3" s="12"/>
      <c r="XAM3" s="12"/>
      <c r="XAN3" s="12"/>
      <c r="XAO3" s="12"/>
      <c r="XAP3" s="12"/>
      <c r="XAQ3" s="12"/>
      <c r="XAR3" s="12"/>
      <c r="XAS3" s="12"/>
      <c r="XAT3" s="12"/>
      <c r="XAU3" s="12"/>
      <c r="XAV3" s="12"/>
      <c r="XAW3" s="12"/>
      <c r="XAX3" s="12"/>
      <c r="XAY3" s="12"/>
      <c r="XAZ3" s="12"/>
      <c r="XBA3" s="12"/>
      <c r="XBB3" s="12"/>
      <c r="XBC3" s="12"/>
      <c r="XBD3" s="12"/>
      <c r="XBE3" s="12"/>
      <c r="XBF3" s="12"/>
      <c r="XBG3" s="12"/>
      <c r="XBH3" s="12"/>
      <c r="XBI3" s="12"/>
      <c r="XBJ3" s="12"/>
      <c r="XBK3" s="12"/>
      <c r="XBL3" s="12"/>
      <c r="XBM3" s="12"/>
      <c r="XBN3" s="12"/>
      <c r="XBO3" s="12"/>
      <c r="XBP3" s="12"/>
      <c r="XBQ3" s="12"/>
      <c r="XBR3" s="12"/>
      <c r="XBS3" s="12"/>
      <c r="XBT3" s="12"/>
      <c r="XBU3" s="12"/>
      <c r="XBV3" s="12"/>
      <c r="XBW3" s="12"/>
      <c r="XBX3" s="12"/>
      <c r="XBY3" s="12"/>
      <c r="XBZ3" s="12"/>
      <c r="XCA3" s="12"/>
      <c r="XCB3" s="12"/>
      <c r="XCC3" s="12"/>
      <c r="XCD3" s="12"/>
      <c r="XCE3" s="12"/>
      <c r="XCF3" s="12"/>
      <c r="XCG3" s="12"/>
      <c r="XCH3" s="12"/>
      <c r="XCI3" s="12"/>
      <c r="XCJ3" s="12"/>
      <c r="XCK3" s="12"/>
      <c r="XCL3" s="12"/>
      <c r="XCM3" s="12"/>
      <c r="XCN3" s="12"/>
      <c r="XCO3" s="12"/>
      <c r="XCP3" s="12"/>
      <c r="XCQ3" s="12"/>
      <c r="XCR3" s="12"/>
      <c r="XCS3" s="12"/>
      <c r="XCT3" s="12"/>
      <c r="XCU3" s="12"/>
      <c r="XCV3" s="12"/>
      <c r="XCW3" s="12"/>
      <c r="XCX3" s="12"/>
      <c r="XCY3" s="12"/>
      <c r="XCZ3" s="12"/>
      <c r="XDA3" s="12"/>
      <c r="XDB3" s="12"/>
      <c r="XDC3" s="12"/>
      <c r="XDD3" s="12"/>
      <c r="XDE3" s="12"/>
      <c r="XDF3" s="12"/>
      <c r="XDG3" s="12"/>
      <c r="XDH3" s="12"/>
      <c r="XDI3" s="12"/>
      <c r="XDJ3" s="13"/>
      <c r="XDK3" s="13"/>
      <c r="XDL3" s="13"/>
      <c r="XDM3" s="13"/>
    </row>
    <row r="4" spans="1:16341" s="12" customFormat="1" ht="12.75">
      <c r="A4" s="67">
        <f>VLOOKUP(G4,[2]Hoja1!$B$2:$Q$450,1,FALSE)</f>
        <v>43766074</v>
      </c>
      <c r="B4" s="5">
        <f>VLOOKUP(G4,'[3]G+'!$B$2:$V$449,1,FALSE)</f>
        <v>43766074</v>
      </c>
      <c r="C4" s="6" t="str">
        <f>VLOOKUP(G4,'[3]G+'!$B$1:$V$449,2,FALSE)</f>
        <v>M</v>
      </c>
      <c r="D4" s="6">
        <f>VLOOKUP(G4,'[3]G+'!$B$1:$V$449,3,FALSE)</f>
        <v>8</v>
      </c>
      <c r="E4" s="6">
        <f>VLOOKUP(G4,'[3]G+'!$B$1:$V$449,4,FALSE)</f>
        <v>38</v>
      </c>
      <c r="F4" s="7" t="str">
        <f t="shared" si="0"/>
        <v>ABEJORRAL</v>
      </c>
      <c r="G4" s="8">
        <v>43766074</v>
      </c>
      <c r="H4" s="6" t="s">
        <v>32</v>
      </c>
      <c r="I4" s="9" t="s">
        <v>42</v>
      </c>
      <c r="J4" s="5" t="s">
        <v>34</v>
      </c>
      <c r="K4" s="5" t="s">
        <v>35</v>
      </c>
      <c r="L4" s="7" t="s">
        <v>36</v>
      </c>
      <c r="M4" s="10"/>
      <c r="N4" s="10"/>
      <c r="O4" s="5"/>
      <c r="P4" s="5"/>
      <c r="Q4" s="6"/>
      <c r="R4" s="9" t="s">
        <v>37</v>
      </c>
      <c r="S4" s="6" t="s">
        <v>38</v>
      </c>
      <c r="T4" s="6" t="s">
        <v>41</v>
      </c>
      <c r="U4" s="6"/>
      <c r="V4" s="6">
        <v>1</v>
      </c>
      <c r="W4" s="6">
        <f t="shared" si="1"/>
        <v>1</v>
      </c>
      <c r="X4" s="6">
        <v>8</v>
      </c>
      <c r="Y4" s="6">
        <v>1</v>
      </c>
      <c r="Z4" s="6">
        <v>38</v>
      </c>
      <c r="AA4" s="6">
        <v>1</v>
      </c>
      <c r="AB4" s="6"/>
      <c r="AC4" s="6"/>
      <c r="AD4" s="6"/>
      <c r="AE4" s="6"/>
      <c r="AF4" s="6"/>
      <c r="AG4" s="6"/>
      <c r="AH4" s="5"/>
    </row>
    <row r="5" spans="1:16341" s="12" customFormat="1" ht="12.75">
      <c r="A5" s="67">
        <f>VLOOKUP(G5,[2]Hoja1!$B$2:$Q$450,1,FALSE)</f>
        <v>1022032471</v>
      </c>
      <c r="B5" s="5">
        <f>VLOOKUP(G5,'[3]G+'!$B$2:$V$449,1,FALSE)</f>
        <v>1022032471</v>
      </c>
      <c r="C5" s="6" t="str">
        <f>VLOOKUP(G5,'[3]G+'!$B$1:$V$449,2,FALSE)</f>
        <v>L</v>
      </c>
      <c r="D5" s="6">
        <f>VLOOKUP(G5,'[3]G+'!$B$1:$V$449,3,FALSE)</f>
        <v>16</v>
      </c>
      <c r="E5" s="6">
        <f>VLOOKUP(G5,'[3]G+'!$B$1:$V$449,4,FALSE)</f>
        <v>41</v>
      </c>
      <c r="F5" s="7" t="str">
        <f t="shared" si="0"/>
        <v>ABEJORRAL</v>
      </c>
      <c r="G5" s="8">
        <v>1022032471</v>
      </c>
      <c r="H5" s="6" t="s">
        <v>32</v>
      </c>
      <c r="I5" s="9" t="s">
        <v>43</v>
      </c>
      <c r="J5" s="5" t="s">
        <v>34</v>
      </c>
      <c r="K5" s="5" t="s">
        <v>35</v>
      </c>
      <c r="L5" s="7" t="s">
        <v>36</v>
      </c>
      <c r="M5" s="10"/>
      <c r="N5" s="10"/>
      <c r="O5" s="5"/>
      <c r="P5" s="5"/>
      <c r="Q5" s="6"/>
      <c r="R5" s="9" t="s">
        <v>37</v>
      </c>
      <c r="S5" s="6" t="s">
        <v>38</v>
      </c>
      <c r="T5" s="6" t="s">
        <v>39</v>
      </c>
      <c r="U5" s="6"/>
      <c r="V5" s="6">
        <v>1</v>
      </c>
      <c r="W5" s="6">
        <f t="shared" si="1"/>
        <v>1</v>
      </c>
      <c r="X5" s="6">
        <v>16</v>
      </c>
      <c r="Y5" s="6">
        <v>1</v>
      </c>
      <c r="Z5" s="6">
        <v>41</v>
      </c>
      <c r="AA5" s="6">
        <v>1</v>
      </c>
      <c r="AB5" s="6"/>
      <c r="AC5" s="6"/>
      <c r="AD5" s="6"/>
      <c r="AE5" s="6"/>
      <c r="AF5" s="6"/>
      <c r="AG5" s="6"/>
      <c r="AH5" s="5"/>
    </row>
    <row r="6" spans="1:16341" s="12" customFormat="1" ht="12.75">
      <c r="A6" s="67">
        <f>VLOOKUP(G6,[2]Hoja1!$B$2:$Q$450,1,FALSE)</f>
        <v>1022034096</v>
      </c>
      <c r="B6" s="5">
        <f>VLOOKUP(G6,'[3]G+'!$B$2:$V$449,1,FALSE)</f>
        <v>1022034096</v>
      </c>
      <c r="C6" s="6" t="str">
        <f>VLOOKUP(G6,'[3]G+'!$B$1:$V$449,2,FALSE)</f>
        <v>XL</v>
      </c>
      <c r="D6" s="6">
        <f>VLOOKUP(G6,'[3]G+'!$B$1:$V$449,3,FALSE)</f>
        <v>16</v>
      </c>
      <c r="E6" s="6">
        <f>VLOOKUP(G6,'[3]G+'!$B$1:$V$449,4,FALSE)</f>
        <v>41</v>
      </c>
      <c r="F6" s="7" t="str">
        <f t="shared" si="0"/>
        <v>ABEJORRAL</v>
      </c>
      <c r="G6" s="8">
        <v>1022034096</v>
      </c>
      <c r="H6" s="6" t="s">
        <v>32</v>
      </c>
      <c r="I6" s="9" t="s">
        <v>44</v>
      </c>
      <c r="J6" s="5" t="s">
        <v>34</v>
      </c>
      <c r="K6" s="5" t="s">
        <v>35</v>
      </c>
      <c r="L6" s="7" t="s">
        <v>36</v>
      </c>
      <c r="M6" s="10"/>
      <c r="N6" s="10"/>
      <c r="O6" s="5"/>
      <c r="P6" s="5"/>
      <c r="Q6" s="6"/>
      <c r="R6" s="9" t="s">
        <v>37</v>
      </c>
      <c r="S6" s="6" t="s">
        <v>38</v>
      </c>
      <c r="T6" s="6" t="s">
        <v>45</v>
      </c>
      <c r="U6" s="6"/>
      <c r="V6" s="6">
        <v>1</v>
      </c>
      <c r="W6" s="6">
        <f t="shared" si="1"/>
        <v>1</v>
      </c>
      <c r="X6" s="6">
        <v>16</v>
      </c>
      <c r="Y6" s="6">
        <v>1</v>
      </c>
      <c r="Z6" s="6">
        <v>41</v>
      </c>
      <c r="AA6" s="6">
        <v>1</v>
      </c>
      <c r="AB6" s="6"/>
      <c r="AC6" s="6"/>
      <c r="AD6" s="6"/>
      <c r="AE6" s="6"/>
      <c r="AF6" s="6"/>
      <c r="AG6" s="6"/>
      <c r="AH6" s="5"/>
    </row>
    <row r="7" spans="1:16341" s="12" customFormat="1" ht="12.75">
      <c r="A7" s="67">
        <f>VLOOKUP(G7,[2]Hoja1!$B$2:$Q$450,1,FALSE)</f>
        <v>43764102</v>
      </c>
      <c r="B7" s="5">
        <f>VLOOKUP(G7,'[3]G+'!$B$2:$V$449,1,FALSE)</f>
        <v>43764102</v>
      </c>
      <c r="C7" s="6" t="str">
        <f>VLOOKUP(G7,'[3]G+'!$B$1:$V$449,2,FALSE)</f>
        <v>M</v>
      </c>
      <c r="D7" s="6">
        <f>VLOOKUP(G7,'[3]G+'!$B$1:$V$449,3,FALSE)</f>
        <v>10</v>
      </c>
      <c r="E7" s="6">
        <f>VLOOKUP(G7,'[3]G+'!$B$1:$V$449,4,FALSE)</f>
        <v>42</v>
      </c>
      <c r="F7" s="7" t="str">
        <f t="shared" si="0"/>
        <v>ABEJORRAL</v>
      </c>
      <c r="G7" s="8">
        <v>43764102</v>
      </c>
      <c r="H7" s="6" t="s">
        <v>32</v>
      </c>
      <c r="I7" s="9" t="s">
        <v>46</v>
      </c>
      <c r="J7" s="5" t="s">
        <v>34</v>
      </c>
      <c r="K7" s="5" t="s">
        <v>35</v>
      </c>
      <c r="L7" s="7" t="s">
        <v>36</v>
      </c>
      <c r="M7" s="10"/>
      <c r="N7" s="10"/>
      <c r="O7" s="5"/>
      <c r="P7" s="5"/>
      <c r="Q7" s="6"/>
      <c r="R7" s="9" t="s">
        <v>37</v>
      </c>
      <c r="S7" s="6" t="s">
        <v>38</v>
      </c>
      <c r="T7" s="6" t="s">
        <v>41</v>
      </c>
      <c r="U7" s="6"/>
      <c r="V7" s="6">
        <v>1</v>
      </c>
      <c r="W7" s="6">
        <f t="shared" si="1"/>
        <v>1</v>
      </c>
      <c r="X7" s="6">
        <v>10</v>
      </c>
      <c r="Y7" s="6">
        <v>1</v>
      </c>
      <c r="Z7" s="6">
        <v>42</v>
      </c>
      <c r="AA7" s="6">
        <v>1</v>
      </c>
      <c r="AB7" s="6"/>
      <c r="AC7" s="6"/>
      <c r="AD7" s="6"/>
      <c r="AE7" s="6"/>
      <c r="AF7" s="6"/>
      <c r="AG7" s="6"/>
      <c r="AH7" s="5"/>
    </row>
    <row r="8" spans="1:16341" s="12" customFormat="1" ht="12.75">
      <c r="A8" s="67">
        <f>VLOOKUP(G8,[2]Hoja1!$B$2:$Q$450,1,FALSE)</f>
        <v>70786418</v>
      </c>
      <c r="B8" s="5">
        <f>VLOOKUP(G8,'[3]G+'!$B$2:$V$449,1,FALSE)</f>
        <v>70786418</v>
      </c>
      <c r="C8" s="6" t="str">
        <f>VLOOKUP(G8,'[3]G+'!$B$1:$V$449,2,FALSE)</f>
        <v>S</v>
      </c>
      <c r="D8" s="6">
        <f>VLOOKUP(G8,'[3]G+'!$B$1:$V$449,3,FALSE)</f>
        <v>41</v>
      </c>
      <c r="E8" s="6">
        <f>VLOOKUP(G8,'[3]G+'!$B$1:$V$449,4,FALSE)</f>
        <v>39</v>
      </c>
      <c r="F8" s="7" t="str">
        <f t="shared" si="0"/>
        <v>ABEJORRAL</v>
      </c>
      <c r="G8" s="8">
        <v>70786418</v>
      </c>
      <c r="H8" s="6" t="s">
        <v>32</v>
      </c>
      <c r="I8" s="9" t="s">
        <v>47</v>
      </c>
      <c r="J8" s="5" t="s">
        <v>34</v>
      </c>
      <c r="K8" s="5" t="s">
        <v>35</v>
      </c>
      <c r="L8" s="7" t="s">
        <v>36</v>
      </c>
      <c r="M8" s="10"/>
      <c r="N8" s="10"/>
      <c r="O8" s="5"/>
      <c r="P8" s="5"/>
      <c r="Q8" s="6"/>
      <c r="R8" s="9" t="s">
        <v>48</v>
      </c>
      <c r="S8" s="6" t="s">
        <v>38</v>
      </c>
      <c r="T8" s="6" t="s">
        <v>49</v>
      </c>
      <c r="U8" s="6"/>
      <c r="V8" s="6">
        <v>1</v>
      </c>
      <c r="W8" s="6">
        <f t="shared" si="1"/>
        <v>1</v>
      </c>
      <c r="X8" s="6">
        <v>41</v>
      </c>
      <c r="Y8" s="6">
        <v>1</v>
      </c>
      <c r="Z8" s="6">
        <v>39</v>
      </c>
      <c r="AA8" s="6">
        <v>1</v>
      </c>
      <c r="AB8" s="6"/>
      <c r="AC8" s="6"/>
      <c r="AD8" s="6"/>
      <c r="AE8" s="6"/>
      <c r="AF8" s="6"/>
      <c r="AG8" s="6"/>
      <c r="AH8" s="5"/>
    </row>
    <row r="9" spans="1:16341" s="12" customFormat="1" ht="12.75">
      <c r="A9" s="67">
        <f>VLOOKUP(G9,[2]Hoja1!$B$2:$Q$450,1,FALSE)</f>
        <v>70787226</v>
      </c>
      <c r="B9" s="5">
        <f>VLOOKUP(G9,'[3]G+'!$B$2:$V$449,1,FALSE)</f>
        <v>70787226</v>
      </c>
      <c r="C9" s="6" t="str">
        <f>VLOOKUP(G9,'[3]G+'!$B$1:$V$449,2,FALSE)</f>
        <v>M</v>
      </c>
      <c r="D9" s="6">
        <f>VLOOKUP(G9,'[3]G+'!$B$1:$V$449,3,FALSE)</f>
        <v>32</v>
      </c>
      <c r="E9" s="6">
        <f>VLOOKUP(G9,'[3]G+'!$B$1:$V$449,4,FALSE)</f>
        <v>39</v>
      </c>
      <c r="F9" s="7" t="str">
        <f t="shared" si="0"/>
        <v>ABEJORRAL</v>
      </c>
      <c r="G9" s="8">
        <v>70787226</v>
      </c>
      <c r="H9" s="6" t="s">
        <v>32</v>
      </c>
      <c r="I9" s="9" t="s">
        <v>50</v>
      </c>
      <c r="J9" s="5" t="s">
        <v>34</v>
      </c>
      <c r="K9" s="5" t="s">
        <v>35</v>
      </c>
      <c r="L9" s="7" t="s">
        <v>36</v>
      </c>
      <c r="M9" s="10"/>
      <c r="N9" s="10"/>
      <c r="O9" s="5"/>
      <c r="P9" s="5"/>
      <c r="Q9" s="6"/>
      <c r="R9" s="9" t="s">
        <v>48</v>
      </c>
      <c r="S9" s="6" t="s">
        <v>38</v>
      </c>
      <c r="T9" s="6" t="s">
        <v>41</v>
      </c>
      <c r="U9" s="6"/>
      <c r="V9" s="6">
        <v>1</v>
      </c>
      <c r="W9" s="6">
        <f t="shared" si="1"/>
        <v>1</v>
      </c>
      <c r="X9" s="6">
        <v>32</v>
      </c>
      <c r="Y9" s="6">
        <v>1</v>
      </c>
      <c r="Z9" s="6">
        <v>39</v>
      </c>
      <c r="AA9" s="6">
        <v>1</v>
      </c>
      <c r="AB9" s="6"/>
      <c r="AC9" s="6"/>
      <c r="AD9" s="6"/>
      <c r="AE9" s="6"/>
      <c r="AF9" s="6"/>
      <c r="AG9" s="6"/>
      <c r="AH9" s="5"/>
    </row>
    <row r="10" spans="1:16341" s="12" customFormat="1" ht="6" customHeight="1">
      <c r="A10" s="67">
        <f>VLOOKUP(G10,[2]Hoja1!$B$2:$Q$450,1,FALSE)</f>
        <v>70782123</v>
      </c>
      <c r="B10" s="5">
        <f>VLOOKUP(G10,'[3]G+'!$B$2:$V$449,1,FALSE)</f>
        <v>70782123</v>
      </c>
      <c r="C10" s="6" t="str">
        <f>VLOOKUP(G10,'[3]G+'!$B$1:$V$449,2,FALSE)</f>
        <v>XL</v>
      </c>
      <c r="D10" s="6">
        <f>VLOOKUP(G10,'[3]G+'!$B$1:$V$449,3,FALSE)</f>
        <v>34</v>
      </c>
      <c r="E10" s="6">
        <f>VLOOKUP(G10,'[3]G+'!$B$1:$V$449,4,FALSE)</f>
        <v>40</v>
      </c>
      <c r="F10" s="7" t="str">
        <f t="shared" si="0"/>
        <v>ABEJORRAL</v>
      </c>
      <c r="G10" s="8">
        <v>70782123</v>
      </c>
      <c r="H10" s="6" t="s">
        <v>32</v>
      </c>
      <c r="I10" s="9" t="s">
        <v>51</v>
      </c>
      <c r="J10" s="5" t="s">
        <v>34</v>
      </c>
      <c r="K10" s="5" t="s">
        <v>35</v>
      </c>
      <c r="L10" s="7" t="s">
        <v>36</v>
      </c>
      <c r="M10" s="10"/>
      <c r="N10" s="10"/>
      <c r="O10" s="5"/>
      <c r="P10" s="5"/>
      <c r="Q10" s="6"/>
      <c r="R10" s="9" t="s">
        <v>48</v>
      </c>
      <c r="S10" s="6" t="s">
        <v>38</v>
      </c>
      <c r="T10" s="6" t="s">
        <v>45</v>
      </c>
      <c r="U10" s="6"/>
      <c r="V10" s="6">
        <v>1</v>
      </c>
      <c r="W10" s="6">
        <f t="shared" si="1"/>
        <v>1</v>
      </c>
      <c r="X10" s="6">
        <v>34</v>
      </c>
      <c r="Y10" s="6">
        <v>1</v>
      </c>
      <c r="Z10" s="6">
        <v>40</v>
      </c>
      <c r="AA10" s="6">
        <v>1</v>
      </c>
      <c r="AB10" s="6"/>
      <c r="AC10" s="6"/>
      <c r="AD10" s="6"/>
      <c r="AE10" s="6"/>
      <c r="AF10" s="6"/>
      <c r="AG10" s="6"/>
      <c r="AH10" s="5"/>
    </row>
    <row r="11" spans="1:16341" s="12" customFormat="1" ht="12.75">
      <c r="A11" s="67">
        <f>VLOOKUP(G11,[2]Hoja1!$B$2:$Q$450,1,FALSE)</f>
        <v>1022033138</v>
      </c>
      <c r="B11" s="5">
        <f>VLOOKUP(G11,'[3]G+'!$B$2:$V$449,1,FALSE)</f>
        <v>1022033138</v>
      </c>
      <c r="C11" s="6" t="str">
        <f>VLOOKUP(G11,'[3]G+'!$B$1:$V$449,2,FALSE)</f>
        <v>XL</v>
      </c>
      <c r="D11" s="6">
        <f>VLOOKUP(G11,'[3]G+'!$B$1:$V$449,3,FALSE)</f>
        <v>34</v>
      </c>
      <c r="E11" s="6">
        <f>VLOOKUP(G11,'[3]G+'!$B$1:$V$449,4,FALSE)</f>
        <v>40</v>
      </c>
      <c r="F11" s="7" t="str">
        <f t="shared" si="0"/>
        <v>ABEJORRAL</v>
      </c>
      <c r="G11" s="8">
        <v>1022033138</v>
      </c>
      <c r="H11" s="6" t="s">
        <v>32</v>
      </c>
      <c r="I11" s="9" t="s">
        <v>52</v>
      </c>
      <c r="J11" s="5" t="s">
        <v>34</v>
      </c>
      <c r="K11" s="5" t="s">
        <v>35</v>
      </c>
      <c r="L11" s="7" t="s">
        <v>36</v>
      </c>
      <c r="M11" s="10"/>
      <c r="N11" s="10"/>
      <c r="O11" s="5"/>
      <c r="P11" s="5"/>
      <c r="Q11" s="6"/>
      <c r="R11" s="9" t="s">
        <v>48</v>
      </c>
      <c r="S11" s="6" t="s">
        <v>38</v>
      </c>
      <c r="T11" s="6" t="s">
        <v>45</v>
      </c>
      <c r="U11" s="6"/>
      <c r="V11" s="6">
        <v>1</v>
      </c>
      <c r="W11" s="6">
        <f t="shared" si="1"/>
        <v>1</v>
      </c>
      <c r="X11" s="6">
        <v>34</v>
      </c>
      <c r="Y11" s="6">
        <v>1</v>
      </c>
      <c r="Z11" s="6">
        <v>40</v>
      </c>
      <c r="AA11" s="6">
        <v>1</v>
      </c>
      <c r="AB11" s="6"/>
      <c r="AC11" s="6"/>
      <c r="AD11" s="6"/>
      <c r="AE11" s="6"/>
      <c r="AF11" s="6"/>
      <c r="AG11" s="6"/>
      <c r="AH11" s="5"/>
    </row>
    <row r="12" spans="1:16341" s="12" customFormat="1" ht="12.75">
      <c r="A12" s="67">
        <f>VLOOKUP(G12,[2]Hoja1!$B$2:$Q$450,1,FALSE)</f>
        <v>70783359</v>
      </c>
      <c r="B12" s="5">
        <f>VLOOKUP(G12,'[3]G+'!$B$2:$V$449,1,FALSE)</f>
        <v>70783359</v>
      </c>
      <c r="C12" s="6" t="str">
        <f>VLOOKUP(G12,'[3]G+'!$B$1:$V$449,2,FALSE)</f>
        <v>XL</v>
      </c>
      <c r="D12" s="6">
        <f>VLOOKUP(G12,'[3]G+'!$B$1:$V$449,3,FALSE)</f>
        <v>32</v>
      </c>
      <c r="E12" s="6">
        <f>VLOOKUP(G12,'[3]G+'!$B$1:$V$449,4,FALSE)</f>
        <v>42</v>
      </c>
      <c r="F12" s="7" t="str">
        <f t="shared" si="0"/>
        <v>ABEJORRAL</v>
      </c>
      <c r="G12" s="8">
        <v>70783359</v>
      </c>
      <c r="H12" s="6" t="s">
        <v>32</v>
      </c>
      <c r="I12" s="9" t="s">
        <v>53</v>
      </c>
      <c r="J12" s="5" t="s">
        <v>34</v>
      </c>
      <c r="K12" s="5" t="s">
        <v>35</v>
      </c>
      <c r="L12" s="7" t="s">
        <v>36</v>
      </c>
      <c r="M12" s="10"/>
      <c r="N12" s="10"/>
      <c r="O12" s="5"/>
      <c r="P12" s="5"/>
      <c r="Q12" s="6"/>
      <c r="R12" s="9" t="s">
        <v>48</v>
      </c>
      <c r="S12" s="6" t="s">
        <v>38</v>
      </c>
      <c r="T12" s="6" t="s">
        <v>45</v>
      </c>
      <c r="U12" s="6"/>
      <c r="V12" s="6">
        <v>1</v>
      </c>
      <c r="W12" s="6">
        <f t="shared" si="1"/>
        <v>1</v>
      </c>
      <c r="X12" s="6">
        <v>32</v>
      </c>
      <c r="Y12" s="6">
        <v>1</v>
      </c>
      <c r="Z12" s="6">
        <v>42</v>
      </c>
      <c r="AA12" s="6">
        <v>1</v>
      </c>
      <c r="AB12" s="6"/>
      <c r="AC12" s="6"/>
      <c r="AD12" s="6"/>
      <c r="AE12" s="6"/>
      <c r="AF12" s="6"/>
      <c r="AG12" s="6"/>
      <c r="AH12" s="5"/>
    </row>
    <row r="13" spans="1:16341" s="12" customFormat="1" ht="12.75">
      <c r="A13" s="67">
        <f>VLOOKUP(G13,[2]Hoja1!$B$2:$Q$450,1,FALSE)</f>
        <v>70783842</v>
      </c>
      <c r="B13" s="5">
        <f>VLOOKUP(G13,'[3]G+'!$B$2:$V$449,1,FALSE)</f>
        <v>70783842</v>
      </c>
      <c r="C13" s="6" t="str">
        <f>VLOOKUP(G13,'[3]G+'!$B$1:$V$449,2,FALSE)</f>
        <v>XL</v>
      </c>
      <c r="D13" s="6">
        <f>VLOOKUP(G13,'[3]G+'!$B$1:$V$449,3,FALSE)</f>
        <v>34</v>
      </c>
      <c r="E13" s="6">
        <f>VLOOKUP(G13,'[3]G+'!$B$1:$V$449,4,FALSE)</f>
        <v>42</v>
      </c>
      <c r="F13" s="7" t="str">
        <f t="shared" si="0"/>
        <v>ABEJORRAL</v>
      </c>
      <c r="G13" s="8">
        <v>70783842</v>
      </c>
      <c r="H13" s="6" t="s">
        <v>32</v>
      </c>
      <c r="I13" s="9" t="s">
        <v>54</v>
      </c>
      <c r="J13" s="5" t="s">
        <v>34</v>
      </c>
      <c r="K13" s="5" t="s">
        <v>35</v>
      </c>
      <c r="L13" s="7" t="s">
        <v>36</v>
      </c>
      <c r="M13" s="10"/>
      <c r="N13" s="10"/>
      <c r="O13" s="5"/>
      <c r="P13" s="5"/>
      <c r="Q13" s="6"/>
      <c r="R13" s="9" t="s">
        <v>48</v>
      </c>
      <c r="S13" s="6" t="s">
        <v>38</v>
      </c>
      <c r="T13" s="6" t="s">
        <v>45</v>
      </c>
      <c r="U13" s="6"/>
      <c r="V13" s="6">
        <v>1</v>
      </c>
      <c r="W13" s="6">
        <f t="shared" si="1"/>
        <v>1</v>
      </c>
      <c r="X13" s="6">
        <v>34</v>
      </c>
      <c r="Y13" s="6">
        <v>1</v>
      </c>
      <c r="Z13" s="6">
        <v>42</v>
      </c>
      <c r="AA13" s="6">
        <v>1</v>
      </c>
      <c r="AB13" s="6"/>
      <c r="AC13" s="6"/>
      <c r="AD13" s="6"/>
      <c r="AE13" s="6"/>
      <c r="AF13" s="6"/>
      <c r="AG13" s="6"/>
      <c r="AH13" s="5"/>
    </row>
    <row r="14" spans="1:16341" s="12" customFormat="1" ht="12.75">
      <c r="A14" s="67">
        <f>VLOOKUP(G14,[2]Hoja1!$B$2:$Q$450,1,FALSE)</f>
        <v>70785664</v>
      </c>
      <c r="B14" s="5">
        <f>VLOOKUP(G14,'[3]G+'!$B$2:$V$449,1,FALSE)</f>
        <v>70785664</v>
      </c>
      <c r="C14" s="6" t="str">
        <f>VLOOKUP(G14,'[3]G+'!$B$1:$V$449,2,FALSE)</f>
        <v>XL</v>
      </c>
      <c r="D14" s="6">
        <f>VLOOKUP(G14,'[3]G+'!$B$1:$V$449,3,FALSE)</f>
        <v>36</v>
      </c>
      <c r="E14" s="6">
        <f>VLOOKUP(G14,'[3]G+'!$B$1:$V$449,4,FALSE)</f>
        <v>42</v>
      </c>
      <c r="F14" s="7" t="str">
        <f t="shared" si="0"/>
        <v>ABEJORRAL</v>
      </c>
      <c r="G14" s="8">
        <v>70785664</v>
      </c>
      <c r="H14" s="6" t="s">
        <v>32</v>
      </c>
      <c r="I14" s="9" t="s">
        <v>55</v>
      </c>
      <c r="J14" s="5" t="s">
        <v>34</v>
      </c>
      <c r="K14" s="5" t="s">
        <v>35</v>
      </c>
      <c r="L14" s="7" t="s">
        <v>36</v>
      </c>
      <c r="M14" s="10"/>
      <c r="N14" s="10"/>
      <c r="O14" s="5"/>
      <c r="P14" s="5"/>
      <c r="Q14" s="6"/>
      <c r="R14" s="9" t="s">
        <v>48</v>
      </c>
      <c r="S14" s="6" t="s">
        <v>38</v>
      </c>
      <c r="T14" s="6" t="s">
        <v>45</v>
      </c>
      <c r="U14" s="6"/>
      <c r="V14" s="6">
        <v>1</v>
      </c>
      <c r="W14" s="6">
        <f t="shared" si="1"/>
        <v>1</v>
      </c>
      <c r="X14" s="6">
        <v>36</v>
      </c>
      <c r="Y14" s="6">
        <v>1</v>
      </c>
      <c r="Z14" s="6">
        <v>42</v>
      </c>
      <c r="AA14" s="6">
        <v>1</v>
      </c>
      <c r="AB14" s="6"/>
      <c r="AC14" s="6"/>
      <c r="AD14" s="6"/>
      <c r="AE14" s="6"/>
      <c r="AF14" s="6"/>
      <c r="AG14" s="6"/>
      <c r="AH14" s="5"/>
    </row>
    <row r="15" spans="1:16341" s="12" customFormat="1" ht="12.75">
      <c r="A15" s="67">
        <f>+VLOOKUP(G15,[4]T!$B$2:$C$899,1,FALSE)</f>
        <v>34978500</v>
      </c>
      <c r="B15" s="15">
        <f>+VLOOKUP(G15,[5]Hoja1!$D$1:$F$762,1,FALSE)</f>
        <v>34978500</v>
      </c>
      <c r="C15" s="16" t="str">
        <f>+VLOOKUP(G15,[6]Hoja1!$A$1:$Q$820,16,FALSE)</f>
        <v>L</v>
      </c>
      <c r="D15" s="16"/>
      <c r="E15" s="16">
        <f>+VLOOKUP(G15,[6]Hoja1!$A$1:$Q$820,17,FALSE)</f>
        <v>36</v>
      </c>
      <c r="F15" s="7" t="str">
        <f t="shared" si="0"/>
        <v>ABEJORRAL</v>
      </c>
      <c r="G15" s="8">
        <v>34978500</v>
      </c>
      <c r="H15" s="6" t="s">
        <v>56</v>
      </c>
      <c r="I15" s="9" t="s">
        <v>57</v>
      </c>
      <c r="J15" s="7" t="s">
        <v>58</v>
      </c>
      <c r="K15" s="7" t="s">
        <v>59</v>
      </c>
      <c r="L15" s="7" t="s">
        <v>36</v>
      </c>
      <c r="M15" s="6"/>
      <c r="N15" s="10"/>
      <c r="O15" s="9" t="s">
        <v>60</v>
      </c>
      <c r="P15" s="10" t="s">
        <v>61</v>
      </c>
      <c r="Q15" s="6"/>
      <c r="R15" s="17" t="s">
        <v>37</v>
      </c>
      <c r="S15" s="10" t="s">
        <v>38</v>
      </c>
      <c r="T15" s="6"/>
      <c r="U15" s="6"/>
      <c r="V15" s="6"/>
      <c r="W15" s="6"/>
      <c r="X15" s="10"/>
      <c r="Y15" s="10"/>
      <c r="Z15" s="10"/>
      <c r="AA15" s="10"/>
      <c r="AB15" s="10">
        <v>36</v>
      </c>
      <c r="AC15" s="6">
        <v>1</v>
      </c>
      <c r="AD15" s="6"/>
      <c r="AE15" s="10" t="s">
        <v>39</v>
      </c>
      <c r="AF15" s="6">
        <v>1</v>
      </c>
      <c r="AG15" s="6">
        <f t="shared" ref="AG15:AG26" si="2">+AC15+AD15</f>
        <v>1</v>
      </c>
      <c r="AH15" s="5"/>
    </row>
    <row r="16" spans="1:16341" s="12" customFormat="1" ht="12.75">
      <c r="A16" s="67">
        <f>+VLOOKUP(G16,[4]T!$B$2:$C$899,1,FALSE)</f>
        <v>43765240</v>
      </c>
      <c r="B16" s="15">
        <f>+VLOOKUP(G16,[5]Hoja1!$D$1:$F$762,1,FALSE)</f>
        <v>43765240</v>
      </c>
      <c r="C16" s="16" t="str">
        <f>+VLOOKUP(G16,[6]Hoja1!$A$1:$Q$820,16,FALSE)</f>
        <v>M</v>
      </c>
      <c r="D16" s="16"/>
      <c r="E16" s="16">
        <f>+VLOOKUP(G16,[6]Hoja1!$A$1:$Q$820,17,FALSE)</f>
        <v>36</v>
      </c>
      <c r="F16" s="7" t="str">
        <f t="shared" si="0"/>
        <v>ABEJORRAL</v>
      </c>
      <c r="G16" s="8">
        <v>43765240</v>
      </c>
      <c r="H16" s="6" t="s">
        <v>56</v>
      </c>
      <c r="I16" s="9" t="s">
        <v>62</v>
      </c>
      <c r="J16" s="7" t="s">
        <v>34</v>
      </c>
      <c r="K16" s="7" t="s">
        <v>35</v>
      </c>
      <c r="L16" s="7" t="s">
        <v>36</v>
      </c>
      <c r="M16" s="10"/>
      <c r="N16" s="10"/>
      <c r="O16" s="9" t="s">
        <v>60</v>
      </c>
      <c r="P16" s="10" t="s">
        <v>63</v>
      </c>
      <c r="Q16" s="6"/>
      <c r="R16" s="17" t="s">
        <v>37</v>
      </c>
      <c r="S16" s="10" t="s">
        <v>38</v>
      </c>
      <c r="T16" s="6"/>
      <c r="U16" s="6"/>
      <c r="V16" s="6"/>
      <c r="W16" s="6"/>
      <c r="X16" s="10"/>
      <c r="Y16" s="10"/>
      <c r="Z16" s="10"/>
      <c r="AA16" s="10"/>
      <c r="AB16" s="10">
        <v>36</v>
      </c>
      <c r="AC16" s="6">
        <v>1</v>
      </c>
      <c r="AD16" s="6"/>
      <c r="AE16" s="10" t="s">
        <v>41</v>
      </c>
      <c r="AF16" s="6">
        <v>1</v>
      </c>
      <c r="AG16" s="6">
        <f t="shared" si="2"/>
        <v>1</v>
      </c>
      <c r="AH16" s="5"/>
    </row>
    <row r="17" spans="1:34" s="12" customFormat="1" ht="12.75">
      <c r="A17" s="67">
        <f>+VLOOKUP(G17,[4]T!$B$2:$C$899,1,FALSE)</f>
        <v>1001539890</v>
      </c>
      <c r="B17" s="15">
        <f>+VLOOKUP(G17,[5]Hoja1!$D$1:$F$762,1,FALSE)</f>
        <v>1001539890</v>
      </c>
      <c r="C17" s="16" t="str">
        <f>+VLOOKUP(G17,[6]Hoja1!$A$1:$Q$820,16,FALSE)</f>
        <v>M</v>
      </c>
      <c r="D17" s="16"/>
      <c r="E17" s="16">
        <f>+VLOOKUP(G17,[6]Hoja1!$A$1:$Q$820,17,FALSE)</f>
        <v>37</v>
      </c>
      <c r="F17" s="7" t="str">
        <f t="shared" si="0"/>
        <v>ABEJORRAL</v>
      </c>
      <c r="G17" s="8">
        <v>1001539890</v>
      </c>
      <c r="H17" s="6" t="s">
        <v>56</v>
      </c>
      <c r="I17" s="9" t="s">
        <v>64</v>
      </c>
      <c r="J17" s="7" t="s">
        <v>58</v>
      </c>
      <c r="K17" s="7" t="s">
        <v>35</v>
      </c>
      <c r="L17" s="7" t="s">
        <v>36</v>
      </c>
      <c r="M17" s="10"/>
      <c r="N17" s="10"/>
      <c r="O17" s="9" t="s">
        <v>65</v>
      </c>
      <c r="P17" s="10" t="s">
        <v>66</v>
      </c>
      <c r="Q17" s="6"/>
      <c r="R17" s="17" t="s">
        <v>37</v>
      </c>
      <c r="S17" s="10" t="s">
        <v>38</v>
      </c>
      <c r="T17" s="6"/>
      <c r="U17" s="6"/>
      <c r="V17" s="6"/>
      <c r="W17" s="6"/>
      <c r="X17" s="10"/>
      <c r="Y17" s="10"/>
      <c r="Z17" s="10"/>
      <c r="AA17" s="10"/>
      <c r="AB17" s="10">
        <v>37</v>
      </c>
      <c r="AC17" s="6">
        <v>1</v>
      </c>
      <c r="AD17" s="6"/>
      <c r="AE17" s="10" t="s">
        <v>41</v>
      </c>
      <c r="AF17" s="6">
        <v>1</v>
      </c>
      <c r="AG17" s="6">
        <f t="shared" si="2"/>
        <v>1</v>
      </c>
      <c r="AH17" s="5"/>
    </row>
    <row r="18" spans="1:34" s="12" customFormat="1" ht="12.75">
      <c r="A18" s="67">
        <f>+VLOOKUP(G18,[4]T!$B$2:$C$899,1,FALSE)</f>
        <v>1022035917</v>
      </c>
      <c r="B18" s="15">
        <f>+VLOOKUP(G18,[5]Hoja1!$D$1:$F$762,1,FALSE)</f>
        <v>1022035917</v>
      </c>
      <c r="C18" s="16" t="str">
        <f>+VLOOKUP(G18,[6]Hoja1!$A$1:$Q$820,16,FALSE)</f>
        <v>L</v>
      </c>
      <c r="D18" s="16"/>
      <c r="E18" s="16">
        <f>+VLOOKUP(G18,[6]Hoja1!$A$1:$Q$820,17,FALSE)</f>
        <v>37</v>
      </c>
      <c r="F18" s="7" t="str">
        <f t="shared" si="0"/>
        <v>ABEJORRAL</v>
      </c>
      <c r="G18" s="8">
        <v>1022035917</v>
      </c>
      <c r="H18" s="6" t="s">
        <v>56</v>
      </c>
      <c r="I18" s="9" t="s">
        <v>67</v>
      </c>
      <c r="J18" s="7" t="s">
        <v>34</v>
      </c>
      <c r="K18" s="7" t="s">
        <v>35</v>
      </c>
      <c r="L18" s="7" t="s">
        <v>36</v>
      </c>
      <c r="M18" s="10"/>
      <c r="N18" s="10"/>
      <c r="O18" s="9" t="s">
        <v>68</v>
      </c>
      <c r="P18" s="10" t="s">
        <v>69</v>
      </c>
      <c r="Q18" s="6"/>
      <c r="R18" s="17" t="s">
        <v>37</v>
      </c>
      <c r="S18" s="10" t="s">
        <v>38</v>
      </c>
      <c r="T18" s="6"/>
      <c r="U18" s="6"/>
      <c r="V18" s="6"/>
      <c r="W18" s="6"/>
      <c r="X18" s="10"/>
      <c r="Y18" s="10"/>
      <c r="Z18" s="10"/>
      <c r="AA18" s="10"/>
      <c r="AB18" s="10">
        <v>37</v>
      </c>
      <c r="AC18" s="6">
        <v>1</v>
      </c>
      <c r="AD18" s="6"/>
      <c r="AE18" s="10" t="s">
        <v>39</v>
      </c>
      <c r="AF18" s="6">
        <v>1</v>
      </c>
      <c r="AG18" s="6">
        <f t="shared" si="2"/>
        <v>1</v>
      </c>
      <c r="AH18" s="5"/>
    </row>
    <row r="19" spans="1:34" s="12" customFormat="1" ht="12.75">
      <c r="A19" s="67">
        <f>+VLOOKUP(G19,[4]T!$B$2:$C$899,1,FALSE)</f>
        <v>21421120</v>
      </c>
      <c r="B19" s="15">
        <f>+VLOOKUP(G19,[5]Hoja1!$D$1:$F$762,1,FALSE)</f>
        <v>21421120</v>
      </c>
      <c r="C19" s="16" t="str">
        <f>+VLOOKUP(G19,[6]Hoja1!$A$1:$Q$820,16,FALSE)</f>
        <v>XXL</v>
      </c>
      <c r="D19" s="16"/>
      <c r="E19" s="16">
        <f>+VLOOKUP(G19,[6]Hoja1!$A$1:$Q$820,17,FALSE)</f>
        <v>38</v>
      </c>
      <c r="F19" s="7" t="str">
        <f t="shared" si="0"/>
        <v>ABEJORRAL</v>
      </c>
      <c r="G19" s="8">
        <v>21421120</v>
      </c>
      <c r="H19" s="6" t="s">
        <v>56</v>
      </c>
      <c r="I19" s="9" t="s">
        <v>70</v>
      </c>
      <c r="J19" s="7" t="s">
        <v>34</v>
      </c>
      <c r="K19" s="7" t="s">
        <v>35</v>
      </c>
      <c r="L19" s="7" t="s">
        <v>36</v>
      </c>
      <c r="M19" s="10"/>
      <c r="N19" s="10"/>
      <c r="O19" s="9" t="s">
        <v>65</v>
      </c>
      <c r="P19" s="10"/>
      <c r="Q19" s="6"/>
      <c r="R19" s="17" t="s">
        <v>37</v>
      </c>
      <c r="S19" s="10" t="s">
        <v>38</v>
      </c>
      <c r="T19" s="6"/>
      <c r="U19" s="6"/>
      <c r="V19" s="6"/>
      <c r="W19" s="6"/>
      <c r="X19" s="10"/>
      <c r="Y19" s="10"/>
      <c r="Z19" s="10"/>
      <c r="AA19" s="10"/>
      <c r="AB19" s="10">
        <v>38</v>
      </c>
      <c r="AC19" s="6">
        <v>1</v>
      </c>
      <c r="AD19" s="6"/>
      <c r="AE19" s="10" t="s">
        <v>71</v>
      </c>
      <c r="AF19" s="6">
        <v>1</v>
      </c>
      <c r="AG19" s="6">
        <f t="shared" si="2"/>
        <v>1</v>
      </c>
      <c r="AH19" s="5"/>
    </row>
    <row r="20" spans="1:34" s="12" customFormat="1" ht="12.75">
      <c r="A20" s="67">
        <f>+VLOOKUP(G20,[4]T!$B$2:$C$899,1,FALSE)</f>
        <v>1022033505</v>
      </c>
      <c r="B20" s="15">
        <f>+VLOOKUP(G20,[5]Hoja1!$D$1:$F$762,1,FALSE)</f>
        <v>1022033505</v>
      </c>
      <c r="C20" s="16" t="str">
        <f>+VLOOKUP(G20,[6]Hoja1!$A$1:$Q$820,16,FALSE)</f>
        <v>L</v>
      </c>
      <c r="D20" s="16"/>
      <c r="E20" s="16">
        <f>+VLOOKUP(G20,[6]Hoja1!$A$1:$Q$820,17,FALSE)</f>
        <v>38</v>
      </c>
      <c r="F20" s="7" t="str">
        <f t="shared" si="0"/>
        <v>ABEJORRAL</v>
      </c>
      <c r="G20" s="8">
        <v>1022033505</v>
      </c>
      <c r="H20" s="6" t="s">
        <v>56</v>
      </c>
      <c r="I20" s="9" t="s">
        <v>72</v>
      </c>
      <c r="J20" s="7" t="s">
        <v>34</v>
      </c>
      <c r="K20" s="7" t="s">
        <v>35</v>
      </c>
      <c r="L20" s="7" t="s">
        <v>36</v>
      </c>
      <c r="M20" s="10"/>
      <c r="N20" s="10"/>
      <c r="O20" s="9" t="s">
        <v>73</v>
      </c>
      <c r="P20" s="10" t="s">
        <v>74</v>
      </c>
      <c r="Q20" s="6"/>
      <c r="R20" s="17" t="s">
        <v>37</v>
      </c>
      <c r="S20" s="10" t="s">
        <v>38</v>
      </c>
      <c r="T20" s="6"/>
      <c r="U20" s="6"/>
      <c r="V20" s="6"/>
      <c r="W20" s="6"/>
      <c r="X20" s="10"/>
      <c r="Y20" s="10"/>
      <c r="Z20" s="10"/>
      <c r="AA20" s="10"/>
      <c r="AB20" s="10">
        <v>38</v>
      </c>
      <c r="AC20" s="6">
        <v>1</v>
      </c>
      <c r="AD20" s="6"/>
      <c r="AE20" s="10" t="s">
        <v>39</v>
      </c>
      <c r="AF20" s="6">
        <v>1</v>
      </c>
      <c r="AG20" s="6">
        <f t="shared" si="2"/>
        <v>1</v>
      </c>
      <c r="AH20" s="5"/>
    </row>
    <row r="21" spans="1:34" s="12" customFormat="1" ht="12.75">
      <c r="A21" s="67">
        <f>+VLOOKUP(G21,[4]T!$B$2:$C$899,1,FALSE)</f>
        <v>1022035719</v>
      </c>
      <c r="B21" s="15">
        <f>+VLOOKUP(G21,[5]Hoja1!$D$1:$F$762,1,FALSE)</f>
        <v>1022035719</v>
      </c>
      <c r="C21" s="16" t="str">
        <f>+VLOOKUP(G21,[6]Hoja1!$A$1:$Q$820,16,FALSE)</f>
        <v>XXL</v>
      </c>
      <c r="D21" s="16"/>
      <c r="E21" s="16">
        <f>+VLOOKUP(G21,[6]Hoja1!$A$1:$Q$820,17,FALSE)</f>
        <v>38</v>
      </c>
      <c r="F21" s="7" t="str">
        <f t="shared" si="0"/>
        <v>ABEJORRAL</v>
      </c>
      <c r="G21" s="8">
        <v>1022035719</v>
      </c>
      <c r="H21" s="6" t="s">
        <v>56</v>
      </c>
      <c r="I21" s="9" t="s">
        <v>75</v>
      </c>
      <c r="J21" s="7" t="s">
        <v>34</v>
      </c>
      <c r="K21" s="7" t="s">
        <v>35</v>
      </c>
      <c r="L21" s="7" t="s">
        <v>36</v>
      </c>
      <c r="M21" s="10"/>
      <c r="N21" s="10"/>
      <c r="O21" s="9" t="s">
        <v>65</v>
      </c>
      <c r="P21" s="10" t="s">
        <v>76</v>
      </c>
      <c r="Q21" s="6"/>
      <c r="R21" s="17" t="s">
        <v>37</v>
      </c>
      <c r="S21" s="10" t="s">
        <v>38</v>
      </c>
      <c r="T21" s="6"/>
      <c r="U21" s="6"/>
      <c r="V21" s="6"/>
      <c r="W21" s="6"/>
      <c r="X21" s="10"/>
      <c r="Y21" s="10"/>
      <c r="Z21" s="10"/>
      <c r="AA21" s="10"/>
      <c r="AB21" s="10">
        <v>38</v>
      </c>
      <c r="AC21" s="6">
        <v>1</v>
      </c>
      <c r="AD21" s="6"/>
      <c r="AE21" s="10" t="s">
        <v>71</v>
      </c>
      <c r="AF21" s="6">
        <v>1</v>
      </c>
      <c r="AG21" s="6">
        <f t="shared" si="2"/>
        <v>1</v>
      </c>
      <c r="AH21" s="5"/>
    </row>
    <row r="22" spans="1:34" s="12" customFormat="1" ht="12.75">
      <c r="A22" s="67">
        <f>+VLOOKUP(G22,[4]T!$B$2:$C$899,1,FALSE)</f>
        <v>43766060</v>
      </c>
      <c r="B22" s="15">
        <f>+VLOOKUP(G22,[5]Hoja1!$D$1:$F$762,1,FALSE)</f>
        <v>43766060</v>
      </c>
      <c r="C22" s="16" t="str">
        <f>+VLOOKUP(G22,[6]Hoja1!$A$1:$Q$820,16,FALSE)</f>
        <v>XXXL</v>
      </c>
      <c r="D22" s="16"/>
      <c r="E22" s="16">
        <f>+VLOOKUP(G22,[6]Hoja1!$A$1:$Q$820,17,FALSE)</f>
        <v>40</v>
      </c>
      <c r="F22" s="7" t="str">
        <f t="shared" si="0"/>
        <v>ABEJORRAL</v>
      </c>
      <c r="G22" s="8">
        <v>43766060</v>
      </c>
      <c r="H22" s="6" t="s">
        <v>56</v>
      </c>
      <c r="I22" s="9" t="s">
        <v>77</v>
      </c>
      <c r="J22" s="7" t="s">
        <v>34</v>
      </c>
      <c r="K22" s="7" t="s">
        <v>35</v>
      </c>
      <c r="L22" s="7" t="s">
        <v>36</v>
      </c>
      <c r="M22" s="10"/>
      <c r="N22" s="10"/>
      <c r="O22" s="9" t="s">
        <v>65</v>
      </c>
      <c r="P22" s="10" t="s">
        <v>78</v>
      </c>
      <c r="Q22" s="6"/>
      <c r="R22" s="17" t="s">
        <v>37</v>
      </c>
      <c r="S22" s="10" t="s">
        <v>38</v>
      </c>
      <c r="T22" s="6"/>
      <c r="U22" s="6"/>
      <c r="V22" s="6"/>
      <c r="W22" s="6"/>
      <c r="X22" s="10"/>
      <c r="Y22" s="10"/>
      <c r="Z22" s="10"/>
      <c r="AA22" s="10"/>
      <c r="AB22" s="10">
        <v>40</v>
      </c>
      <c r="AC22" s="6">
        <v>1</v>
      </c>
      <c r="AD22" s="6"/>
      <c r="AE22" s="10" t="s">
        <v>79</v>
      </c>
      <c r="AF22" s="6">
        <v>1</v>
      </c>
      <c r="AG22" s="6">
        <f t="shared" si="2"/>
        <v>1</v>
      </c>
      <c r="AH22" s="5"/>
    </row>
    <row r="23" spans="1:34" s="12" customFormat="1" ht="12.75">
      <c r="A23" s="67">
        <f>+VLOOKUP(G23,[4]T!$B$2:$C$899,1,FALSE)</f>
        <v>54254018</v>
      </c>
      <c r="B23" s="15">
        <f>+VLOOKUP(G23,[5]Hoja1!$D$1:$F$762,1,FALSE)</f>
        <v>54254018</v>
      </c>
      <c r="C23" s="16" t="str">
        <f>+VLOOKUP(G23,[6]Hoja1!$A$1:$Q$820,16,FALSE)</f>
        <v>XXXL</v>
      </c>
      <c r="D23" s="16"/>
      <c r="E23" s="16">
        <f>+VLOOKUP(G23,[6]Hoja1!$A$1:$Q$820,17,FALSE)</f>
        <v>41</v>
      </c>
      <c r="F23" s="7" t="str">
        <f t="shared" si="0"/>
        <v>ABEJORRAL</v>
      </c>
      <c r="G23" s="8">
        <v>54254018</v>
      </c>
      <c r="H23" s="6" t="s">
        <v>56</v>
      </c>
      <c r="I23" s="9" t="s">
        <v>80</v>
      </c>
      <c r="J23" s="7" t="s">
        <v>34</v>
      </c>
      <c r="K23" s="7" t="s">
        <v>59</v>
      </c>
      <c r="L23" s="7" t="s">
        <v>36</v>
      </c>
      <c r="M23" s="6"/>
      <c r="N23" s="10"/>
      <c r="O23" s="9" t="s">
        <v>68</v>
      </c>
      <c r="P23" s="10" t="s">
        <v>81</v>
      </c>
      <c r="Q23" s="6"/>
      <c r="R23" s="17" t="s">
        <v>37</v>
      </c>
      <c r="S23" s="10" t="s">
        <v>38</v>
      </c>
      <c r="T23" s="6"/>
      <c r="U23" s="6"/>
      <c r="V23" s="6"/>
      <c r="W23" s="6"/>
      <c r="X23" s="10"/>
      <c r="Y23" s="10"/>
      <c r="Z23" s="10"/>
      <c r="AA23" s="10"/>
      <c r="AB23" s="10">
        <v>41</v>
      </c>
      <c r="AC23" s="6">
        <v>1</v>
      </c>
      <c r="AD23" s="6"/>
      <c r="AE23" s="10" t="s">
        <v>79</v>
      </c>
      <c r="AF23" s="6">
        <v>1</v>
      </c>
      <c r="AG23" s="6">
        <f t="shared" si="2"/>
        <v>1</v>
      </c>
      <c r="AH23" s="5"/>
    </row>
    <row r="24" spans="1:34" s="12" customFormat="1" ht="12.75">
      <c r="A24" s="67">
        <f>+VLOOKUP(G24,[4]T!$B$2:$C$899,1,FALSE)</f>
        <v>43764482</v>
      </c>
      <c r="B24" s="15" t="e">
        <f>+VLOOKUP(G24,[5]Hoja1!$D$1:$F$762,1,FALSE)</f>
        <v>#N/A</v>
      </c>
      <c r="C24" s="16"/>
      <c r="D24" s="16"/>
      <c r="E24" s="16"/>
      <c r="F24" s="7" t="str">
        <f t="shared" si="0"/>
        <v>ABEJORRAL</v>
      </c>
      <c r="G24" s="8">
        <v>43764482</v>
      </c>
      <c r="H24" s="6" t="s">
        <v>56</v>
      </c>
      <c r="I24" s="9" t="s">
        <v>82</v>
      </c>
      <c r="J24" s="7"/>
      <c r="K24" s="7" t="s">
        <v>35</v>
      </c>
      <c r="L24" s="7" t="s">
        <v>36</v>
      </c>
      <c r="M24" s="6"/>
      <c r="N24" s="10"/>
      <c r="O24" s="9" t="s">
        <v>65</v>
      </c>
      <c r="P24" s="10"/>
      <c r="Q24" s="6" t="e">
        <v>#N/A</v>
      </c>
      <c r="R24" s="17" t="s">
        <v>37</v>
      </c>
      <c r="S24" s="10" t="s">
        <v>83</v>
      </c>
      <c r="T24" s="6"/>
      <c r="U24" s="6"/>
      <c r="V24" s="6"/>
      <c r="W24" s="6"/>
      <c r="X24" s="10"/>
      <c r="Y24" s="10"/>
      <c r="Z24" s="10"/>
      <c r="AA24" s="10"/>
      <c r="AB24" s="10">
        <v>0</v>
      </c>
      <c r="AC24" s="6">
        <v>3</v>
      </c>
      <c r="AD24" s="6">
        <v>2</v>
      </c>
      <c r="AE24" s="10">
        <v>0</v>
      </c>
      <c r="AF24" s="6">
        <v>5</v>
      </c>
      <c r="AG24" s="6">
        <f>+AC24+AD24</f>
        <v>5</v>
      </c>
      <c r="AH24" s="5"/>
    </row>
    <row r="25" spans="1:34" s="12" customFormat="1" ht="12.75">
      <c r="A25" s="67">
        <f>+VLOOKUP(G25,[4]T!$B$2:$C$899,1,FALSE)</f>
        <v>1060270068</v>
      </c>
      <c r="B25" s="15" t="e">
        <f>+VLOOKUP(G25,[5]Hoja1!$D$1:$F$762,1,FALSE)</f>
        <v>#N/A</v>
      </c>
      <c r="C25" s="16"/>
      <c r="D25" s="16"/>
      <c r="E25" s="16"/>
      <c r="F25" s="7" t="str">
        <f t="shared" si="0"/>
        <v>ABEJORRAL</v>
      </c>
      <c r="G25" s="8">
        <v>1060270068</v>
      </c>
      <c r="H25" s="6" t="s">
        <v>56</v>
      </c>
      <c r="I25" s="9" t="s">
        <v>84</v>
      </c>
      <c r="J25" s="7"/>
      <c r="K25" s="7" t="s">
        <v>35</v>
      </c>
      <c r="L25" s="7" t="s">
        <v>36</v>
      </c>
      <c r="M25" s="6"/>
      <c r="N25" s="10"/>
      <c r="O25" s="9" t="s">
        <v>65</v>
      </c>
      <c r="P25" s="10"/>
      <c r="Q25" s="6" t="e">
        <f>+IF(B25="#N/D","PENDIENTE","OK")</f>
        <v>#N/A</v>
      </c>
      <c r="R25" s="17" t="s">
        <v>37</v>
      </c>
      <c r="S25" s="10" t="s">
        <v>83</v>
      </c>
      <c r="T25" s="6"/>
      <c r="U25" s="6"/>
      <c r="V25" s="6"/>
      <c r="W25" s="6"/>
      <c r="X25" s="10"/>
      <c r="Y25" s="10"/>
      <c r="Z25" s="10"/>
      <c r="AA25" s="10"/>
      <c r="AB25" s="10">
        <v>0</v>
      </c>
      <c r="AC25" s="6">
        <v>3</v>
      </c>
      <c r="AD25" s="6">
        <v>2</v>
      </c>
      <c r="AE25" s="10">
        <v>0</v>
      </c>
      <c r="AF25" s="6">
        <v>5</v>
      </c>
      <c r="AG25" s="6">
        <f t="shared" si="2"/>
        <v>5</v>
      </c>
      <c r="AH25" s="5"/>
    </row>
    <row r="26" spans="1:34" s="12" customFormat="1" ht="12.75">
      <c r="A26" s="67">
        <f>+VLOOKUP(G26,[4]T!$B$2:$C$899,1,FALSE)</f>
        <v>70786431</v>
      </c>
      <c r="B26" s="15">
        <f>+VLOOKUP(G26,[5]Hoja1!$D$1:$F$762,1,FALSE)</f>
        <v>70786431</v>
      </c>
      <c r="C26" s="16" t="str">
        <f>+VLOOKUP(G26,[5]Hoja1!$A$1:$F$762,2,FALSE)</f>
        <v>L</v>
      </c>
      <c r="D26" s="16"/>
      <c r="E26" s="16">
        <f>+VLOOKUP(G26,[5]Hoja1!$A$1:$F$762,3,FALSE)</f>
        <v>39</v>
      </c>
      <c r="F26" s="7" t="str">
        <f t="shared" si="0"/>
        <v>ABEJORRAL</v>
      </c>
      <c r="G26" s="8">
        <v>70786431</v>
      </c>
      <c r="H26" s="6" t="s">
        <v>56</v>
      </c>
      <c r="I26" s="9" t="s">
        <v>85</v>
      </c>
      <c r="J26" s="7"/>
      <c r="K26" s="7" t="s">
        <v>35</v>
      </c>
      <c r="L26" s="7" t="s">
        <v>36</v>
      </c>
      <c r="M26" s="6"/>
      <c r="N26" s="10"/>
      <c r="O26" s="9" t="s">
        <v>73</v>
      </c>
      <c r="P26" s="10"/>
      <c r="Q26" s="6"/>
      <c r="R26" s="17" t="s">
        <v>48</v>
      </c>
      <c r="S26" s="10" t="s">
        <v>38</v>
      </c>
      <c r="T26" s="6"/>
      <c r="U26" s="6"/>
      <c r="V26" s="6"/>
      <c r="W26" s="6"/>
      <c r="X26" s="10"/>
      <c r="Y26" s="10"/>
      <c r="Z26" s="10"/>
      <c r="AA26" s="10"/>
      <c r="AB26" s="10">
        <v>39</v>
      </c>
      <c r="AC26" s="6">
        <v>1</v>
      </c>
      <c r="AD26" s="6"/>
      <c r="AE26" s="10" t="s">
        <v>39</v>
      </c>
      <c r="AF26" s="6">
        <v>1</v>
      </c>
      <c r="AG26" s="6">
        <f t="shared" si="2"/>
        <v>1</v>
      </c>
      <c r="AH26" s="5"/>
    </row>
    <row r="27" spans="1:34" s="12" customFormat="1" ht="12.75">
      <c r="A27" s="67">
        <f>VLOOKUP(G27,[2]Hoja1!$B$2:$Q$450,1,FALSE)</f>
        <v>1023702304</v>
      </c>
      <c r="B27" s="5">
        <f>VLOOKUP(G27,'[3]G+'!$B$2:$V$449,1,FALSE)</f>
        <v>1023702304</v>
      </c>
      <c r="C27" s="6" t="str">
        <f>VLOOKUP(G27,'[3]G+'!$B$1:$V$449,2,FALSE)</f>
        <v>L</v>
      </c>
      <c r="D27" s="6">
        <f>VLOOKUP(G27,'[3]G+'!$B$1:$V$449,3,FALSE)</f>
        <v>36</v>
      </c>
      <c r="E27" s="6">
        <f>VLOOKUP(G27,'[3]G+'!$B$1:$V$449,4,FALSE)</f>
        <v>40</v>
      </c>
      <c r="F27" s="7" t="str">
        <f t="shared" si="0"/>
        <v>ABRIAQUI</v>
      </c>
      <c r="G27" s="8">
        <v>1023702304</v>
      </c>
      <c r="H27" s="6" t="s">
        <v>32</v>
      </c>
      <c r="I27" s="9" t="s">
        <v>86</v>
      </c>
      <c r="J27" s="5" t="s">
        <v>34</v>
      </c>
      <c r="K27" s="5" t="s">
        <v>87</v>
      </c>
      <c r="L27" s="5" t="s">
        <v>88</v>
      </c>
      <c r="M27" s="6"/>
      <c r="N27" s="6"/>
      <c r="O27" s="5"/>
      <c r="P27" s="5"/>
      <c r="Q27" s="6"/>
      <c r="R27" s="9" t="s">
        <v>48</v>
      </c>
      <c r="S27" s="6" t="s">
        <v>38</v>
      </c>
      <c r="T27" s="6" t="s">
        <v>39</v>
      </c>
      <c r="U27" s="6"/>
      <c r="V27" s="6">
        <v>1</v>
      </c>
      <c r="W27" s="6">
        <f>+U27+V27</f>
        <v>1</v>
      </c>
      <c r="X27" s="6">
        <v>36</v>
      </c>
      <c r="Y27" s="6">
        <v>1</v>
      </c>
      <c r="Z27" s="6">
        <v>40</v>
      </c>
      <c r="AA27" s="6">
        <v>1</v>
      </c>
      <c r="AB27" s="6"/>
      <c r="AC27" s="6"/>
      <c r="AD27" s="6"/>
      <c r="AE27" s="6"/>
      <c r="AF27" s="6"/>
      <c r="AG27" s="6"/>
      <c r="AH27" s="5"/>
    </row>
    <row r="28" spans="1:34" s="12" customFormat="1" ht="12.75">
      <c r="A28" s="67">
        <f>VLOOKUP(G28,[2]Hoja1!$B$2:$Q$450,1,FALSE)</f>
        <v>21431154</v>
      </c>
      <c r="B28" s="5">
        <f>VLOOKUP(G28,'[3]G+'!$B$2:$V$449,1,FALSE)</f>
        <v>21431154</v>
      </c>
      <c r="C28" s="6" t="str">
        <f>VLOOKUP(G28,'[3]G+'!$B$1:$V$449,2,FALSE)</f>
        <v>M</v>
      </c>
      <c r="D28" s="6">
        <f>VLOOKUP(G28,'[3]G+'!$B$1:$V$449,3,FALSE)</f>
        <v>10</v>
      </c>
      <c r="E28" s="6">
        <f>VLOOKUP(G28,'[3]G+'!$B$1:$V$449,4,FALSE)</f>
        <v>35</v>
      </c>
      <c r="F28" s="7" t="str">
        <f t="shared" si="0"/>
        <v xml:space="preserve">ALEJANDRIA </v>
      </c>
      <c r="G28" s="8">
        <v>21431154</v>
      </c>
      <c r="H28" s="6" t="s">
        <v>32</v>
      </c>
      <c r="I28" s="9" t="s">
        <v>89</v>
      </c>
      <c r="J28" s="5" t="s">
        <v>34</v>
      </c>
      <c r="K28" s="5" t="s">
        <v>35</v>
      </c>
      <c r="L28" s="7" t="s">
        <v>90</v>
      </c>
      <c r="M28" s="6"/>
      <c r="N28" s="10"/>
      <c r="O28" s="5"/>
      <c r="P28" s="5"/>
      <c r="Q28" s="6"/>
      <c r="R28" s="9" t="s">
        <v>37</v>
      </c>
      <c r="S28" s="6" t="s">
        <v>38</v>
      </c>
      <c r="T28" s="6" t="s">
        <v>41</v>
      </c>
      <c r="U28" s="6"/>
      <c r="V28" s="6">
        <v>1</v>
      </c>
      <c r="W28" s="6">
        <f>+U28+V28</f>
        <v>1</v>
      </c>
      <c r="X28" s="6">
        <v>10</v>
      </c>
      <c r="Y28" s="6">
        <v>1</v>
      </c>
      <c r="Z28" s="6">
        <v>35</v>
      </c>
      <c r="AA28" s="6">
        <v>1</v>
      </c>
      <c r="AB28" s="6"/>
      <c r="AC28" s="6"/>
      <c r="AD28" s="6"/>
      <c r="AE28" s="6"/>
      <c r="AF28" s="6"/>
      <c r="AG28" s="6"/>
      <c r="AH28" s="5"/>
    </row>
    <row r="29" spans="1:34" s="12" customFormat="1" ht="12.75">
      <c r="A29" s="67">
        <f>+VLOOKUP(G29,[4]T!$B$2:$C$899,1,FALSE)</f>
        <v>12020299</v>
      </c>
      <c r="B29" s="15">
        <f>+VLOOKUP(G29,[5]Hoja1!$D$1:$F$762,1,FALSE)</f>
        <v>12020299</v>
      </c>
      <c r="C29" s="16" t="str">
        <f>+VLOOKUP(G29,[6]Hoja1!$A$1:$Q$820,16,FALSE)</f>
        <v>M</v>
      </c>
      <c r="D29" s="16"/>
      <c r="E29" s="16">
        <f>+VLOOKUP(G29,[6]Hoja1!$A$1:$Q$820,17,FALSE)</f>
        <v>40</v>
      </c>
      <c r="F29" s="7" t="str">
        <f t="shared" si="0"/>
        <v xml:space="preserve">ALEJANDRIA </v>
      </c>
      <c r="G29" s="8">
        <v>12020299</v>
      </c>
      <c r="H29" s="6" t="s">
        <v>56</v>
      </c>
      <c r="I29" s="9" t="s">
        <v>91</v>
      </c>
      <c r="J29" s="7" t="s">
        <v>34</v>
      </c>
      <c r="K29" s="7" t="s">
        <v>35</v>
      </c>
      <c r="L29" s="7" t="s">
        <v>90</v>
      </c>
      <c r="M29" s="6"/>
      <c r="N29" s="10"/>
      <c r="O29" s="9" t="s">
        <v>92</v>
      </c>
      <c r="P29" s="10" t="s">
        <v>93</v>
      </c>
      <c r="Q29" s="6"/>
      <c r="R29" s="17" t="s">
        <v>48</v>
      </c>
      <c r="S29" s="10" t="s">
        <v>38</v>
      </c>
      <c r="T29" s="6"/>
      <c r="U29" s="6"/>
      <c r="V29" s="6"/>
      <c r="W29" s="6"/>
      <c r="X29" s="10"/>
      <c r="Y29" s="10"/>
      <c r="Z29" s="10"/>
      <c r="AA29" s="10"/>
      <c r="AB29" s="10">
        <v>40</v>
      </c>
      <c r="AC29" s="6">
        <v>1</v>
      </c>
      <c r="AD29" s="6"/>
      <c r="AE29" s="10" t="s">
        <v>41</v>
      </c>
      <c r="AF29" s="6">
        <v>1</v>
      </c>
      <c r="AG29" s="6">
        <f>+AC29+AD29</f>
        <v>1</v>
      </c>
      <c r="AH29" s="5"/>
    </row>
    <row r="30" spans="1:34" s="18" customFormat="1" ht="13.5" thickBot="1">
      <c r="A30" s="67">
        <f>VLOOKUP(G30,[2]Hoja1!$B$2:$Q$450,1,FALSE)</f>
        <v>98601525</v>
      </c>
      <c r="B30" s="5">
        <f>VLOOKUP(G30,'[3]G+'!$B$2:$V$449,1,FALSE)</f>
        <v>98601525</v>
      </c>
      <c r="C30" s="6" t="str">
        <f>VLOOKUP(G30,'[3]G+'!$B$1:$V$449,2,FALSE)</f>
        <v>S</v>
      </c>
      <c r="D30" s="6">
        <f>VLOOKUP(G30,'[3]G+'!$B$1:$V$449,3,FALSE)</f>
        <v>28</v>
      </c>
      <c r="E30" s="6">
        <f>VLOOKUP(G30,'[3]G+'!$B$1:$V$449,4,FALSE)</f>
        <v>37</v>
      </c>
      <c r="F30" s="7" t="str">
        <f t="shared" si="0"/>
        <v>AMAGÁ</v>
      </c>
      <c r="G30" s="8">
        <v>98601525</v>
      </c>
      <c r="H30" s="6" t="s">
        <v>32</v>
      </c>
      <c r="I30" s="9" t="s">
        <v>94</v>
      </c>
      <c r="J30" s="5" t="s">
        <v>95</v>
      </c>
      <c r="K30" s="7" t="s">
        <v>59</v>
      </c>
      <c r="L30" s="7" t="s">
        <v>96</v>
      </c>
      <c r="M30" s="6"/>
      <c r="N30" s="10"/>
      <c r="O30" s="5"/>
      <c r="P30" s="5"/>
      <c r="Q30" s="6"/>
      <c r="R30" s="9" t="s">
        <v>48</v>
      </c>
      <c r="S30" s="6" t="s">
        <v>38</v>
      </c>
      <c r="T30" s="6" t="s">
        <v>49</v>
      </c>
      <c r="U30" s="6"/>
      <c r="V30" s="6">
        <v>1</v>
      </c>
      <c r="W30" s="6">
        <f t="shared" ref="W30:W35" si="3">+U30+V30</f>
        <v>1</v>
      </c>
      <c r="X30" s="6">
        <v>28</v>
      </c>
      <c r="Y30" s="6">
        <v>1</v>
      </c>
      <c r="Z30" s="6">
        <v>37</v>
      </c>
      <c r="AA30" s="6">
        <v>1</v>
      </c>
      <c r="AB30" s="6"/>
      <c r="AC30" s="6"/>
      <c r="AD30" s="6"/>
      <c r="AE30" s="6"/>
      <c r="AF30" s="6"/>
      <c r="AG30" s="6"/>
      <c r="AH30" s="5"/>
    </row>
    <row r="31" spans="1:34" s="12" customFormat="1" ht="12.75">
      <c r="A31" s="67">
        <f>VLOOKUP(G31,[2]Hoja1!$B$2:$Q$450,1,FALSE)</f>
        <v>4428370</v>
      </c>
      <c r="B31" s="5">
        <f>VLOOKUP(G31,'[3]G+'!$B$2:$V$449,1,FALSE)</f>
        <v>4428370</v>
      </c>
      <c r="C31" s="6" t="str">
        <f>VLOOKUP(G31,'[3]G+'!$B$1:$V$449,2,FALSE)</f>
        <v>M</v>
      </c>
      <c r="D31" s="6">
        <f>VLOOKUP(G31,'[3]G+'!$B$1:$V$449,3,FALSE)</f>
        <v>30</v>
      </c>
      <c r="E31" s="6">
        <f>VLOOKUP(G31,'[3]G+'!$B$1:$V$449,4,FALSE)</f>
        <v>38</v>
      </c>
      <c r="F31" s="7" t="str">
        <f t="shared" si="0"/>
        <v>AMAGÁ</v>
      </c>
      <c r="G31" s="8">
        <v>4428370</v>
      </c>
      <c r="H31" s="6" t="s">
        <v>32</v>
      </c>
      <c r="I31" s="9" t="s">
        <v>97</v>
      </c>
      <c r="J31" s="5" t="s">
        <v>34</v>
      </c>
      <c r="K31" s="7" t="s">
        <v>59</v>
      </c>
      <c r="L31" s="7" t="s">
        <v>96</v>
      </c>
      <c r="M31" s="6"/>
      <c r="N31" s="10"/>
      <c r="O31" s="5"/>
      <c r="P31" s="5"/>
      <c r="Q31" s="6"/>
      <c r="R31" s="9" t="s">
        <v>48</v>
      </c>
      <c r="S31" s="10" t="s">
        <v>38</v>
      </c>
      <c r="T31" s="6" t="s">
        <v>41</v>
      </c>
      <c r="U31" s="6"/>
      <c r="V31" s="6">
        <v>1</v>
      </c>
      <c r="W31" s="6">
        <f t="shared" si="3"/>
        <v>1</v>
      </c>
      <c r="X31" s="6">
        <v>30</v>
      </c>
      <c r="Y31" s="6">
        <v>1</v>
      </c>
      <c r="Z31" s="6">
        <v>38</v>
      </c>
      <c r="AA31" s="6">
        <v>1</v>
      </c>
      <c r="AB31" s="6"/>
      <c r="AC31" s="6"/>
      <c r="AD31" s="6"/>
      <c r="AE31" s="10"/>
      <c r="AF31" s="6"/>
      <c r="AG31" s="6"/>
      <c r="AH31" s="5"/>
    </row>
    <row r="32" spans="1:34" s="12" customFormat="1" ht="12.75">
      <c r="A32" s="67">
        <f>VLOOKUP(G32,[2]Hoja1!$B$2:$Q$450,1,FALSE)</f>
        <v>98546682</v>
      </c>
      <c r="B32" s="5">
        <f>VLOOKUP(G32,'[3]G+'!$B$2:$V$449,1,FALSE)</f>
        <v>98546682</v>
      </c>
      <c r="C32" s="6" t="str">
        <f>VLOOKUP(G32,'[3]G+'!$B$1:$V$449,2,FALSE)</f>
        <v>XXL</v>
      </c>
      <c r="D32" s="6">
        <f>VLOOKUP(G32,'[3]G+'!$B$1:$V$449,3,FALSE)</f>
        <v>42</v>
      </c>
      <c r="E32" s="6">
        <f>VLOOKUP(G32,'[3]G+'!$B$1:$V$449,4,FALSE)</f>
        <v>39</v>
      </c>
      <c r="F32" s="7" t="str">
        <f t="shared" si="0"/>
        <v>AMAGÁ</v>
      </c>
      <c r="G32" s="8">
        <v>98546682</v>
      </c>
      <c r="H32" s="6" t="s">
        <v>32</v>
      </c>
      <c r="I32" s="9" t="s">
        <v>98</v>
      </c>
      <c r="J32" s="5" t="s">
        <v>34</v>
      </c>
      <c r="K32" s="7" t="s">
        <v>59</v>
      </c>
      <c r="L32" s="7" t="s">
        <v>96</v>
      </c>
      <c r="M32" s="6"/>
      <c r="N32" s="10"/>
      <c r="O32" s="5"/>
      <c r="P32" s="5"/>
      <c r="Q32" s="6"/>
      <c r="R32" s="9" t="s">
        <v>48</v>
      </c>
      <c r="S32" s="6" t="s">
        <v>38</v>
      </c>
      <c r="T32" s="6" t="s">
        <v>71</v>
      </c>
      <c r="U32" s="6"/>
      <c r="V32" s="6">
        <v>1</v>
      </c>
      <c r="W32" s="6">
        <f t="shared" si="3"/>
        <v>1</v>
      </c>
      <c r="X32" s="6">
        <v>42</v>
      </c>
      <c r="Y32" s="6">
        <v>1</v>
      </c>
      <c r="Z32" s="6">
        <v>39</v>
      </c>
      <c r="AA32" s="6">
        <v>1</v>
      </c>
      <c r="AB32" s="6"/>
      <c r="AC32" s="6"/>
      <c r="AD32" s="6"/>
      <c r="AE32" s="6"/>
      <c r="AF32" s="6"/>
      <c r="AG32" s="6"/>
      <c r="AH32" s="5"/>
    </row>
    <row r="33" spans="1:34" s="12" customFormat="1" ht="12.75">
      <c r="A33" s="67">
        <f>VLOOKUP(G33,[2]Hoja1!$B$2:$Q$450,1,FALSE)</f>
        <v>98601531</v>
      </c>
      <c r="B33" s="5">
        <f>VLOOKUP(G33,'[3]G+'!$B$2:$V$449,1,FALSE)</f>
        <v>98601531</v>
      </c>
      <c r="C33" s="6" t="str">
        <f>VLOOKUP(G33,'[3]G+'!$B$1:$V$449,2,FALSE)</f>
        <v>M</v>
      </c>
      <c r="D33" s="6">
        <f>VLOOKUP(G33,'[3]G+'!$B$1:$V$449,3,FALSE)</f>
        <v>30</v>
      </c>
      <c r="E33" s="6">
        <f>VLOOKUP(G33,'[3]G+'!$B$1:$V$449,4,FALSE)</f>
        <v>40</v>
      </c>
      <c r="F33" s="7" t="str">
        <f t="shared" si="0"/>
        <v>AMAGÁ</v>
      </c>
      <c r="G33" s="8">
        <v>98601531</v>
      </c>
      <c r="H33" s="6" t="s">
        <v>32</v>
      </c>
      <c r="I33" s="9" t="s">
        <v>99</v>
      </c>
      <c r="J33" s="5" t="s">
        <v>34</v>
      </c>
      <c r="K33" s="7" t="s">
        <v>59</v>
      </c>
      <c r="L33" s="7" t="s">
        <v>96</v>
      </c>
      <c r="M33" s="6"/>
      <c r="N33" s="10"/>
      <c r="O33" s="5"/>
      <c r="P33" s="5"/>
      <c r="Q33" s="6"/>
      <c r="R33" s="9" t="s">
        <v>48</v>
      </c>
      <c r="S33" s="6" t="s">
        <v>38</v>
      </c>
      <c r="T33" s="6" t="s">
        <v>41</v>
      </c>
      <c r="U33" s="6"/>
      <c r="V33" s="6">
        <v>1</v>
      </c>
      <c r="W33" s="6">
        <f t="shared" si="3"/>
        <v>1</v>
      </c>
      <c r="X33" s="6">
        <v>30</v>
      </c>
      <c r="Y33" s="6">
        <v>1</v>
      </c>
      <c r="Z33" s="6">
        <v>40</v>
      </c>
      <c r="AA33" s="6">
        <v>1</v>
      </c>
      <c r="AB33" s="6"/>
      <c r="AC33" s="6"/>
      <c r="AD33" s="6"/>
      <c r="AE33" s="6"/>
      <c r="AF33" s="6"/>
      <c r="AG33" s="6"/>
      <c r="AH33" s="5"/>
    </row>
    <row r="34" spans="1:34" s="12" customFormat="1" ht="12.75">
      <c r="A34" s="67">
        <f>VLOOKUP(G34,[2]Hoja1!$B$2:$Q$450,1,FALSE)</f>
        <v>73142526</v>
      </c>
      <c r="B34" s="5">
        <f>VLOOKUP(G34,'[3]G+'!$B$2:$V$449,1,FALSE)</f>
        <v>73142526</v>
      </c>
      <c r="C34" s="6" t="str">
        <f>VLOOKUP(G34,'[3]G+'!$B$1:$V$449,2,FALSE)</f>
        <v>XXXL</v>
      </c>
      <c r="D34" s="6">
        <f>VLOOKUP(G34,'[3]G+'!$B$1:$V$449,3,FALSE)</f>
        <v>39</v>
      </c>
      <c r="E34" s="6">
        <f>VLOOKUP(G34,'[3]G+'!$B$1:$V$449,4,FALSE)</f>
        <v>44</v>
      </c>
      <c r="F34" s="7" t="str">
        <f t="shared" si="0"/>
        <v>AMAGÁ</v>
      </c>
      <c r="G34" s="8">
        <v>73142526</v>
      </c>
      <c r="H34" s="6" t="s">
        <v>32</v>
      </c>
      <c r="I34" s="9" t="s">
        <v>100</v>
      </c>
      <c r="J34" s="5" t="s">
        <v>34</v>
      </c>
      <c r="K34" s="7" t="s">
        <v>59</v>
      </c>
      <c r="L34" s="7" t="s">
        <v>96</v>
      </c>
      <c r="M34" s="6"/>
      <c r="N34" s="10"/>
      <c r="O34" s="5"/>
      <c r="P34" s="5"/>
      <c r="Q34" s="6"/>
      <c r="R34" s="9" t="s">
        <v>48</v>
      </c>
      <c r="S34" s="6" t="s">
        <v>38</v>
      </c>
      <c r="T34" s="6" t="s">
        <v>79</v>
      </c>
      <c r="U34" s="6"/>
      <c r="V34" s="6">
        <v>1</v>
      </c>
      <c r="W34" s="6">
        <f t="shared" si="3"/>
        <v>1</v>
      </c>
      <c r="X34" s="6">
        <v>39</v>
      </c>
      <c r="Y34" s="6">
        <v>1</v>
      </c>
      <c r="Z34" s="6">
        <v>44</v>
      </c>
      <c r="AA34" s="6">
        <v>1</v>
      </c>
      <c r="AB34" s="6"/>
      <c r="AC34" s="6"/>
      <c r="AD34" s="6"/>
      <c r="AE34" s="6"/>
      <c r="AF34" s="6"/>
      <c r="AG34" s="6"/>
      <c r="AH34" s="5"/>
    </row>
    <row r="35" spans="1:34" s="12" customFormat="1" ht="12.75">
      <c r="A35" s="67">
        <f>VLOOKUP(G35,[2]Hoja1!$B$2:$Q$450,1,FALSE)</f>
        <v>98601640</v>
      </c>
      <c r="B35" s="5">
        <f>VLOOKUP(G35,'[3]G+'!$B$2:$V$449,1,FALSE)</f>
        <v>98601640</v>
      </c>
      <c r="C35" s="6" t="str">
        <f>VLOOKUP(G35,'[3]G+'!$B$1:$V$449,2,FALSE)</f>
        <v>XXL</v>
      </c>
      <c r="D35" s="6">
        <f>VLOOKUP(G35,'[3]G+'!$B$1:$V$449,3,FALSE)</f>
        <v>39</v>
      </c>
      <c r="E35" s="6">
        <f>VLOOKUP(G35,'[3]G+'!$B$1:$V$449,4,FALSE)</f>
        <v>44</v>
      </c>
      <c r="F35" s="7" t="str">
        <f t="shared" si="0"/>
        <v>AMAGÁ</v>
      </c>
      <c r="G35" s="8">
        <v>98601640</v>
      </c>
      <c r="H35" s="6" t="s">
        <v>32</v>
      </c>
      <c r="I35" s="9" t="s">
        <v>101</v>
      </c>
      <c r="J35" s="5" t="s">
        <v>34</v>
      </c>
      <c r="K35" s="7" t="s">
        <v>59</v>
      </c>
      <c r="L35" s="7" t="s">
        <v>96</v>
      </c>
      <c r="M35" s="6"/>
      <c r="N35" s="10"/>
      <c r="O35" s="5"/>
      <c r="P35" s="5"/>
      <c r="Q35" s="6"/>
      <c r="R35" s="9" t="s">
        <v>48</v>
      </c>
      <c r="S35" s="6" t="s">
        <v>38</v>
      </c>
      <c r="T35" s="6" t="s">
        <v>71</v>
      </c>
      <c r="U35" s="6"/>
      <c r="V35" s="6">
        <v>1</v>
      </c>
      <c r="W35" s="6">
        <f t="shared" si="3"/>
        <v>1</v>
      </c>
      <c r="X35" s="6">
        <v>39</v>
      </c>
      <c r="Y35" s="6">
        <v>1</v>
      </c>
      <c r="Z35" s="6">
        <v>44</v>
      </c>
      <c r="AA35" s="6">
        <v>1</v>
      </c>
      <c r="AB35" s="6"/>
      <c r="AC35" s="6"/>
      <c r="AD35" s="6"/>
      <c r="AE35" s="6"/>
      <c r="AF35" s="6"/>
      <c r="AG35" s="6"/>
      <c r="AH35" s="5"/>
    </row>
    <row r="36" spans="1:34" s="12" customFormat="1" ht="12.75">
      <c r="A36" s="67">
        <f>+VLOOKUP(G36,[4]T!$B$2:$C$899,1,FALSE)</f>
        <v>43708897</v>
      </c>
      <c r="B36" s="15">
        <f>+VLOOKUP(G36,[5]Hoja1!$D$1:$F$762,1,FALSE)</f>
        <v>43708897</v>
      </c>
      <c r="C36" s="16" t="str">
        <f>+VLOOKUP(G36,[6]Hoja1!$A$1:$Q$820,16,FALSE)</f>
        <v>S</v>
      </c>
      <c r="D36" s="16"/>
      <c r="E36" s="16">
        <f>+VLOOKUP(G36,[6]Hoja1!$A$1:$Q$820,17,FALSE)</f>
        <v>35</v>
      </c>
      <c r="F36" s="7" t="str">
        <f t="shared" si="0"/>
        <v>AMAGÁ</v>
      </c>
      <c r="G36" s="8">
        <v>43708897</v>
      </c>
      <c r="H36" s="6" t="s">
        <v>56</v>
      </c>
      <c r="I36" s="9" t="s">
        <v>102</v>
      </c>
      <c r="J36" s="7" t="s">
        <v>34</v>
      </c>
      <c r="K36" s="7" t="s">
        <v>59</v>
      </c>
      <c r="L36" s="7" t="s">
        <v>96</v>
      </c>
      <c r="M36" s="6"/>
      <c r="N36" s="10"/>
      <c r="O36" s="9" t="s">
        <v>103</v>
      </c>
      <c r="P36" s="10"/>
      <c r="Q36" s="6"/>
      <c r="R36" s="17" t="s">
        <v>37</v>
      </c>
      <c r="S36" s="10" t="s">
        <v>38</v>
      </c>
      <c r="T36" s="6"/>
      <c r="U36" s="6"/>
      <c r="V36" s="6"/>
      <c r="W36" s="6"/>
      <c r="X36" s="10"/>
      <c r="Y36" s="10"/>
      <c r="Z36" s="10"/>
      <c r="AA36" s="10"/>
      <c r="AB36" s="10">
        <v>35</v>
      </c>
      <c r="AC36" s="6"/>
      <c r="AD36" s="6">
        <v>1</v>
      </c>
      <c r="AE36" s="10" t="s">
        <v>49</v>
      </c>
      <c r="AF36" s="6">
        <v>1</v>
      </c>
      <c r="AG36" s="6">
        <f>+AC36+AD36</f>
        <v>1</v>
      </c>
      <c r="AH36" s="5"/>
    </row>
    <row r="37" spans="1:34" s="12" customFormat="1" ht="12.75">
      <c r="A37" s="67">
        <f>+VLOOKUP(G37,[4]T!$B$2:$C$899,1,FALSE)</f>
        <v>1033340167</v>
      </c>
      <c r="B37" s="15">
        <f>+VLOOKUP(G37,[5]Hoja1!$D$1:$F$762,1,FALSE)</f>
        <v>1033340167</v>
      </c>
      <c r="C37" s="16" t="str">
        <f>+VLOOKUP(G37,[5]Hoja1!$A$1:$F$762,2,FALSE)</f>
        <v>M</v>
      </c>
      <c r="D37" s="16"/>
      <c r="E37" s="16">
        <f>+VLOOKUP(G37,[5]Hoja1!$A$1:$F$762,3,FALSE)</f>
        <v>35</v>
      </c>
      <c r="F37" s="7" t="str">
        <f t="shared" si="0"/>
        <v>AMAGÁ</v>
      </c>
      <c r="G37" s="8">
        <v>1033340167</v>
      </c>
      <c r="H37" s="6" t="s">
        <v>56</v>
      </c>
      <c r="I37" s="9" t="s">
        <v>104</v>
      </c>
      <c r="J37" s="7"/>
      <c r="K37" s="7" t="s">
        <v>59</v>
      </c>
      <c r="L37" s="7" t="s">
        <v>96</v>
      </c>
      <c r="M37" s="6"/>
      <c r="N37" s="10"/>
      <c r="O37" s="9" t="s">
        <v>105</v>
      </c>
      <c r="P37" s="10"/>
      <c r="Q37" s="6"/>
      <c r="R37" s="17" t="s">
        <v>37</v>
      </c>
      <c r="S37" s="10" t="s">
        <v>38</v>
      </c>
      <c r="T37" s="6"/>
      <c r="U37" s="6"/>
      <c r="V37" s="6"/>
      <c r="W37" s="6"/>
      <c r="X37" s="10"/>
      <c r="Y37" s="10"/>
      <c r="Z37" s="10"/>
      <c r="AA37" s="10"/>
      <c r="AB37" s="10">
        <v>35</v>
      </c>
      <c r="AC37" s="6"/>
      <c r="AD37" s="6">
        <v>1</v>
      </c>
      <c r="AE37" s="10" t="s">
        <v>41</v>
      </c>
      <c r="AF37" s="6">
        <v>1</v>
      </c>
      <c r="AG37" s="6">
        <f>+AC37+AD37</f>
        <v>1</v>
      </c>
      <c r="AH37" s="5"/>
    </row>
    <row r="38" spans="1:34" s="12" customFormat="1" ht="12.75">
      <c r="A38" s="67">
        <f>+VLOOKUP(G38,[4]T!$B$2:$C$899,1,FALSE)</f>
        <v>43706560</v>
      </c>
      <c r="B38" s="15">
        <f>+VLOOKUP(G38,[5]Hoja1!$D$1:$F$762,1,FALSE)</f>
        <v>43706560</v>
      </c>
      <c r="C38" s="16" t="str">
        <f>+VLOOKUP(G38,[5]Hoja1!$A$1:$F$762,2,FALSE)</f>
        <v>M</v>
      </c>
      <c r="D38" s="16"/>
      <c r="E38" s="16">
        <f>+VLOOKUP(G38,[5]Hoja1!$A$1:$F$762,3,FALSE)</f>
        <v>37</v>
      </c>
      <c r="F38" s="7" t="str">
        <f t="shared" si="0"/>
        <v>AMAGÁ</v>
      </c>
      <c r="G38" s="8">
        <v>43706560</v>
      </c>
      <c r="H38" s="6" t="s">
        <v>56</v>
      </c>
      <c r="I38" s="9" t="s">
        <v>106</v>
      </c>
      <c r="J38" s="7"/>
      <c r="K38" s="7" t="s">
        <v>59</v>
      </c>
      <c r="L38" s="7" t="s">
        <v>96</v>
      </c>
      <c r="M38" s="6"/>
      <c r="N38" s="10"/>
      <c r="O38" s="9" t="s">
        <v>107</v>
      </c>
      <c r="P38" s="10"/>
      <c r="Q38" s="6"/>
      <c r="R38" s="17" t="s">
        <v>37</v>
      </c>
      <c r="S38" s="10" t="s">
        <v>38</v>
      </c>
      <c r="T38" s="6"/>
      <c r="U38" s="6"/>
      <c r="V38" s="6"/>
      <c r="W38" s="6"/>
      <c r="X38" s="10"/>
      <c r="Y38" s="10"/>
      <c r="Z38" s="10"/>
      <c r="AA38" s="10"/>
      <c r="AB38" s="10">
        <v>37</v>
      </c>
      <c r="AC38" s="6"/>
      <c r="AD38" s="6">
        <v>1</v>
      </c>
      <c r="AE38" s="10" t="s">
        <v>41</v>
      </c>
      <c r="AF38" s="6">
        <v>1</v>
      </c>
      <c r="AG38" s="6">
        <f>+AC38+AD38</f>
        <v>1</v>
      </c>
      <c r="AH38" s="5"/>
    </row>
    <row r="39" spans="1:34" s="12" customFormat="1" ht="12.75">
      <c r="A39" s="67">
        <f>+VLOOKUP(G39,[4]T!$B$2:$C$899,1,FALSE)</f>
        <v>1104699131</v>
      </c>
      <c r="B39" s="15">
        <f>+VLOOKUP(G39,[5]Hoja1!$D$1:$F$762,1,FALSE)</f>
        <v>1104699131</v>
      </c>
      <c r="C39" s="16" t="str">
        <f>+VLOOKUP(G39,[6]Hoja1!$A$1:$Q$820,16,FALSE)</f>
        <v>S</v>
      </c>
      <c r="D39" s="16"/>
      <c r="E39" s="16">
        <f>+VLOOKUP(G39,[6]Hoja1!$A$1:$Q$820,17,FALSE)</f>
        <v>40</v>
      </c>
      <c r="F39" s="7" t="str">
        <f t="shared" si="0"/>
        <v>AMAGÁ</v>
      </c>
      <c r="G39" s="8">
        <v>1104699131</v>
      </c>
      <c r="H39" s="6" t="s">
        <v>56</v>
      </c>
      <c r="I39" s="9" t="s">
        <v>108</v>
      </c>
      <c r="J39" s="7" t="s">
        <v>34</v>
      </c>
      <c r="K39" s="7" t="s">
        <v>59</v>
      </c>
      <c r="L39" s="7" t="s">
        <v>96</v>
      </c>
      <c r="M39" s="6"/>
      <c r="N39" s="10"/>
      <c r="O39" s="9" t="s">
        <v>109</v>
      </c>
      <c r="P39" s="10" t="s">
        <v>110</v>
      </c>
      <c r="Q39" s="6"/>
      <c r="R39" s="17" t="s">
        <v>37</v>
      </c>
      <c r="S39" s="10" t="s">
        <v>38</v>
      </c>
      <c r="T39" s="6"/>
      <c r="U39" s="6"/>
      <c r="V39" s="6"/>
      <c r="W39" s="6"/>
      <c r="X39" s="10"/>
      <c r="Y39" s="10"/>
      <c r="Z39" s="10"/>
      <c r="AA39" s="10"/>
      <c r="AB39" s="10">
        <v>40</v>
      </c>
      <c r="AC39" s="6"/>
      <c r="AD39" s="6">
        <v>1</v>
      </c>
      <c r="AE39" s="10" t="s">
        <v>49</v>
      </c>
      <c r="AF39" s="6">
        <v>1</v>
      </c>
      <c r="AG39" s="6">
        <f>+AC39+AD39</f>
        <v>1</v>
      </c>
      <c r="AH39" s="5"/>
    </row>
    <row r="40" spans="1:34" s="12" customFormat="1" ht="12.75">
      <c r="A40" s="67">
        <f>+VLOOKUP(G40,[4]T!$B$2:$C$899,1,FALSE)</f>
        <v>1033340405</v>
      </c>
      <c r="B40" s="15" t="e">
        <f>+VLOOKUP(G40,[5]Hoja1!$D$1:$F$762,1,FALSE)</f>
        <v>#N/A</v>
      </c>
      <c r="C40" s="16"/>
      <c r="D40" s="16"/>
      <c r="E40" s="16"/>
      <c r="F40" s="7" t="str">
        <f t="shared" si="0"/>
        <v>AMAGÁ</v>
      </c>
      <c r="G40" s="8">
        <v>1033340405</v>
      </c>
      <c r="H40" s="6" t="s">
        <v>56</v>
      </c>
      <c r="I40" s="9" t="s">
        <v>111</v>
      </c>
      <c r="J40" s="7"/>
      <c r="K40" s="7" t="s">
        <v>59</v>
      </c>
      <c r="L40" s="7" t="s">
        <v>96</v>
      </c>
      <c r="M40" s="6"/>
      <c r="N40" s="10"/>
      <c r="O40" s="9" t="s">
        <v>105</v>
      </c>
      <c r="P40" s="10"/>
      <c r="Q40" s="6" t="e">
        <f>+IF(B40="#N/D","PENDIENTE","OK")</f>
        <v>#N/A</v>
      </c>
      <c r="R40" s="17" t="s">
        <v>37</v>
      </c>
      <c r="S40" s="10" t="s">
        <v>83</v>
      </c>
      <c r="T40" s="6"/>
      <c r="U40" s="6"/>
      <c r="V40" s="6"/>
      <c r="W40" s="6"/>
      <c r="X40" s="10"/>
      <c r="Y40" s="10"/>
      <c r="Z40" s="10"/>
      <c r="AA40" s="10"/>
      <c r="AB40" s="10">
        <v>0</v>
      </c>
      <c r="AC40" s="6">
        <v>3</v>
      </c>
      <c r="AD40" s="6">
        <v>2</v>
      </c>
      <c r="AE40" s="10">
        <v>0</v>
      </c>
      <c r="AF40" s="6">
        <v>5</v>
      </c>
      <c r="AG40" s="6">
        <f>+AC40+AD40</f>
        <v>5</v>
      </c>
      <c r="AH40" s="5"/>
    </row>
    <row r="41" spans="1:34" s="12" customFormat="1" ht="12.75">
      <c r="A41" s="67">
        <f>VLOOKUP(G41,[2]Hoja1!$B$2:$Q$450,1,FALSE)</f>
        <v>21450439</v>
      </c>
      <c r="B41" s="5">
        <f>VLOOKUP(G41,'[3]G+'!$B$2:$V$449,1,FALSE)</f>
        <v>21450439</v>
      </c>
      <c r="C41" s="6" t="str">
        <f>VLOOKUP(G41,'[3]G+'!$B$1:$V$449,2,FALSE)</f>
        <v>XXXL</v>
      </c>
      <c r="D41" s="6">
        <f>VLOOKUP(G41,'[3]G+'!$B$1:$V$449,3,FALSE)</f>
        <v>24</v>
      </c>
      <c r="E41" s="6">
        <f>VLOOKUP(G41,'[3]G+'!$B$1:$V$449,4,FALSE)</f>
        <v>39</v>
      </c>
      <c r="F41" s="7" t="str">
        <f t="shared" si="0"/>
        <v>AMALFI</v>
      </c>
      <c r="G41" s="8">
        <v>21450439</v>
      </c>
      <c r="H41" s="6" t="s">
        <v>32</v>
      </c>
      <c r="I41" s="9" t="s">
        <v>112</v>
      </c>
      <c r="J41" s="5" t="s">
        <v>34</v>
      </c>
      <c r="K41" s="7" t="s">
        <v>113</v>
      </c>
      <c r="L41" s="7" t="s">
        <v>114</v>
      </c>
      <c r="M41" s="6"/>
      <c r="N41" s="10"/>
      <c r="O41" s="5"/>
      <c r="P41" s="5"/>
      <c r="Q41" s="6"/>
      <c r="R41" s="9" t="s">
        <v>37</v>
      </c>
      <c r="S41" s="6" t="s">
        <v>38</v>
      </c>
      <c r="T41" s="6" t="s">
        <v>79</v>
      </c>
      <c r="U41" s="6"/>
      <c r="V41" s="6">
        <v>1</v>
      </c>
      <c r="W41" s="6">
        <f>+U41+V41</f>
        <v>1</v>
      </c>
      <c r="X41" s="6">
        <v>24</v>
      </c>
      <c r="Y41" s="6">
        <v>1</v>
      </c>
      <c r="Z41" s="6">
        <v>39</v>
      </c>
      <c r="AA41" s="6">
        <v>1</v>
      </c>
      <c r="AB41" s="6"/>
      <c r="AC41" s="6"/>
      <c r="AD41" s="6"/>
      <c r="AE41" s="6"/>
      <c r="AF41" s="6"/>
      <c r="AG41" s="6"/>
      <c r="AH41" s="5"/>
    </row>
    <row r="42" spans="1:34" s="12" customFormat="1" ht="12.75">
      <c r="A42" s="67">
        <f>+VLOOKUP(G42,[4]T!$B$2:$C$899,1,FALSE)</f>
        <v>21449143</v>
      </c>
      <c r="B42" s="15">
        <f>+VLOOKUP(G42,[5]Hoja1!$D$1:$F$762,1,FALSE)</f>
        <v>21449143</v>
      </c>
      <c r="C42" s="16" t="str">
        <f>+VLOOKUP(G42,[6]Hoja1!$A$1:$Q$820,16,FALSE)</f>
        <v>M</v>
      </c>
      <c r="D42" s="16"/>
      <c r="E42" s="16">
        <f>+VLOOKUP(G42,[6]Hoja1!$A$1:$Q$820,17,FALSE)</f>
        <v>35</v>
      </c>
      <c r="F42" s="7" t="str">
        <f t="shared" si="0"/>
        <v>AMALFI</v>
      </c>
      <c r="G42" s="8">
        <v>21449143</v>
      </c>
      <c r="H42" s="6" t="s">
        <v>56</v>
      </c>
      <c r="I42" s="9" t="s">
        <v>115</v>
      </c>
      <c r="J42" s="7" t="s">
        <v>34</v>
      </c>
      <c r="K42" s="7" t="s">
        <v>113</v>
      </c>
      <c r="L42" s="7" t="s">
        <v>114</v>
      </c>
      <c r="M42" s="6"/>
      <c r="N42" s="10"/>
      <c r="O42" s="9" t="s">
        <v>116</v>
      </c>
      <c r="P42" s="10" t="s">
        <v>117</v>
      </c>
      <c r="Q42" s="6"/>
      <c r="R42" s="17" t="s">
        <v>37</v>
      </c>
      <c r="S42" s="10" t="s">
        <v>38</v>
      </c>
      <c r="T42" s="6"/>
      <c r="U42" s="6"/>
      <c r="V42" s="6"/>
      <c r="W42" s="6"/>
      <c r="X42" s="10"/>
      <c r="Y42" s="10"/>
      <c r="Z42" s="10"/>
      <c r="AA42" s="10"/>
      <c r="AB42" s="10">
        <v>35</v>
      </c>
      <c r="AC42" s="6"/>
      <c r="AD42" s="6">
        <v>1</v>
      </c>
      <c r="AE42" s="10" t="s">
        <v>41</v>
      </c>
      <c r="AF42" s="6">
        <v>1</v>
      </c>
      <c r="AG42" s="6">
        <f t="shared" ref="AG42:AG51" si="4">+AC42+AD42</f>
        <v>1</v>
      </c>
      <c r="AH42" s="5"/>
    </row>
    <row r="43" spans="1:34" s="12" customFormat="1" ht="12.75">
      <c r="A43" s="67">
        <f>+VLOOKUP(G43,[4]T!$B$2:$C$899,1,FALSE)</f>
        <v>1022035418</v>
      </c>
      <c r="B43" s="15" t="e">
        <f>+VLOOKUP(G43,[5]Hoja1!$D$1:$F$762,1,FALSE)</f>
        <v>#N/A</v>
      </c>
      <c r="C43" s="16" t="str">
        <f>+VLOOKUP(G43,[6]Hoja1!$A$1:$Q$820,16,FALSE)</f>
        <v>XS</v>
      </c>
      <c r="D43" s="16"/>
      <c r="E43" s="16">
        <f>+VLOOKUP(G43,[6]Hoja1!$A$1:$Q$820,17,FALSE)</f>
        <v>35</v>
      </c>
      <c r="F43" s="7" t="str">
        <f t="shared" si="0"/>
        <v>AMALFI</v>
      </c>
      <c r="G43" s="8">
        <v>1022035418</v>
      </c>
      <c r="H43" s="6" t="s">
        <v>56</v>
      </c>
      <c r="I43" s="9" t="s">
        <v>118</v>
      </c>
      <c r="J43" s="7"/>
      <c r="K43" s="7" t="s">
        <v>113</v>
      </c>
      <c r="L43" s="7" t="s">
        <v>114</v>
      </c>
      <c r="M43" s="6"/>
      <c r="N43" s="10"/>
      <c r="O43" s="9" t="s">
        <v>119</v>
      </c>
      <c r="P43" s="10"/>
      <c r="Q43" s="6"/>
      <c r="R43" s="17" t="s">
        <v>37</v>
      </c>
      <c r="S43" s="10" t="s">
        <v>38</v>
      </c>
      <c r="T43" s="6"/>
      <c r="U43" s="6"/>
      <c r="V43" s="6"/>
      <c r="W43" s="6"/>
      <c r="X43" s="10"/>
      <c r="Y43" s="10"/>
      <c r="Z43" s="10"/>
      <c r="AA43" s="10"/>
      <c r="AB43" s="10">
        <v>35</v>
      </c>
      <c r="AC43" s="6"/>
      <c r="AD43" s="6">
        <v>1</v>
      </c>
      <c r="AE43" s="10" t="s">
        <v>120</v>
      </c>
      <c r="AF43" s="6">
        <v>1</v>
      </c>
      <c r="AG43" s="6">
        <f t="shared" si="4"/>
        <v>1</v>
      </c>
      <c r="AH43" s="5"/>
    </row>
    <row r="44" spans="1:34" s="12" customFormat="1" ht="12.75">
      <c r="A44" s="67">
        <f>+VLOOKUP(G44,[4]T!$B$2:$C$899,1,FALSE)</f>
        <v>22864860</v>
      </c>
      <c r="B44" s="15" t="e">
        <f>+VLOOKUP(G44,[5]Hoja1!$D$1:$F$762,1,FALSE)</f>
        <v>#N/A</v>
      </c>
      <c r="C44" s="16" t="str">
        <f>+VLOOKUP(G44,[6]Hoja1!$A$1:$Q$820,16,FALSE)</f>
        <v>M</v>
      </c>
      <c r="D44" s="16"/>
      <c r="E44" s="16">
        <f>+VLOOKUP(G44,[6]Hoja1!$A$1:$Q$820,17,FALSE)</f>
        <v>36</v>
      </c>
      <c r="F44" s="7" t="str">
        <f t="shared" si="0"/>
        <v>AMALFI</v>
      </c>
      <c r="G44" s="8">
        <v>22864860</v>
      </c>
      <c r="H44" s="6" t="s">
        <v>56</v>
      </c>
      <c r="I44" s="9" t="s">
        <v>121</v>
      </c>
      <c r="J44" s="7" t="s">
        <v>34</v>
      </c>
      <c r="K44" s="7" t="s">
        <v>113</v>
      </c>
      <c r="L44" s="7" t="s">
        <v>114</v>
      </c>
      <c r="M44" s="6"/>
      <c r="N44" s="10"/>
      <c r="O44" s="9" t="s">
        <v>122</v>
      </c>
      <c r="P44" s="10" t="s">
        <v>123</v>
      </c>
      <c r="Q44" s="6"/>
      <c r="R44" s="17" t="s">
        <v>37</v>
      </c>
      <c r="S44" s="10" t="s">
        <v>38</v>
      </c>
      <c r="T44" s="6"/>
      <c r="U44" s="6"/>
      <c r="V44" s="6"/>
      <c r="W44" s="6"/>
      <c r="X44" s="10"/>
      <c r="Y44" s="10"/>
      <c r="Z44" s="10"/>
      <c r="AA44" s="10"/>
      <c r="AB44" s="10">
        <v>36</v>
      </c>
      <c r="AC44" s="6"/>
      <c r="AD44" s="6">
        <v>1</v>
      </c>
      <c r="AE44" s="10" t="s">
        <v>41</v>
      </c>
      <c r="AF44" s="6">
        <v>1</v>
      </c>
      <c r="AG44" s="6">
        <f t="shared" si="4"/>
        <v>1</v>
      </c>
      <c r="AH44" s="5"/>
    </row>
    <row r="45" spans="1:34" s="12" customFormat="1" ht="12.75">
      <c r="A45" s="67">
        <f>+VLOOKUP(G45,[4]T!$B$2:$C$899,1,FALSE)</f>
        <v>22228919</v>
      </c>
      <c r="B45" s="15">
        <f>+VLOOKUP(G45,[5]Hoja1!$D$1:$F$762,1,FALSE)</f>
        <v>22228919</v>
      </c>
      <c r="C45" s="16" t="str">
        <f>+VLOOKUP(G45,[5]Hoja1!$A$1:$F$762,2,FALSE)</f>
        <v>S</v>
      </c>
      <c r="D45" s="16"/>
      <c r="E45" s="16">
        <f>+VLOOKUP(G45,[5]Hoja1!$A$1:$F$762,3,FALSE)</f>
        <v>37</v>
      </c>
      <c r="F45" s="7" t="str">
        <f t="shared" si="0"/>
        <v>AMALFI</v>
      </c>
      <c r="G45" s="8">
        <v>22228919</v>
      </c>
      <c r="H45" s="6" t="s">
        <v>56</v>
      </c>
      <c r="I45" s="9" t="s">
        <v>124</v>
      </c>
      <c r="J45" s="7"/>
      <c r="K45" s="7" t="s">
        <v>113</v>
      </c>
      <c r="L45" s="7" t="s">
        <v>114</v>
      </c>
      <c r="M45" s="6"/>
      <c r="N45" s="10"/>
      <c r="O45" s="9" t="s">
        <v>119</v>
      </c>
      <c r="P45" s="10"/>
      <c r="Q45" s="6"/>
      <c r="R45" s="17" t="s">
        <v>37</v>
      </c>
      <c r="S45" s="10" t="s">
        <v>38</v>
      </c>
      <c r="T45" s="6"/>
      <c r="U45" s="6"/>
      <c r="V45" s="6"/>
      <c r="W45" s="6"/>
      <c r="X45" s="10"/>
      <c r="Y45" s="10"/>
      <c r="Z45" s="10"/>
      <c r="AA45" s="10"/>
      <c r="AB45" s="10">
        <v>37</v>
      </c>
      <c r="AC45" s="6"/>
      <c r="AD45" s="6">
        <v>1</v>
      </c>
      <c r="AE45" s="10" t="s">
        <v>49</v>
      </c>
      <c r="AF45" s="6">
        <v>1</v>
      </c>
      <c r="AG45" s="6">
        <f t="shared" si="4"/>
        <v>1</v>
      </c>
      <c r="AH45" s="5"/>
    </row>
    <row r="46" spans="1:34" s="12" customFormat="1" ht="12.75">
      <c r="A46" s="67">
        <f>+VLOOKUP(G46,[4]T!$B$2:$C$899,1,FALSE)</f>
        <v>43764974</v>
      </c>
      <c r="B46" s="15">
        <f>+VLOOKUP(G46,[5]Hoja1!$D$1:$F$762,1,FALSE)</f>
        <v>43764974</v>
      </c>
      <c r="C46" s="16" t="str">
        <f>+VLOOKUP(G46,[6]Hoja1!$A$1:$Q$820,16,FALSE)</f>
        <v>M</v>
      </c>
      <c r="D46" s="16"/>
      <c r="E46" s="16">
        <f>+VLOOKUP(G46,[6]Hoja1!$A$1:$Q$820,17,FALSE)</f>
        <v>37</v>
      </c>
      <c r="F46" s="7" t="str">
        <f t="shared" si="0"/>
        <v>AMALFI</v>
      </c>
      <c r="G46" s="8">
        <v>43764974</v>
      </c>
      <c r="H46" s="6" t="s">
        <v>56</v>
      </c>
      <c r="I46" s="9" t="s">
        <v>125</v>
      </c>
      <c r="J46" s="7" t="s">
        <v>34</v>
      </c>
      <c r="K46" s="7" t="s">
        <v>113</v>
      </c>
      <c r="L46" s="7" t="s">
        <v>114</v>
      </c>
      <c r="M46" s="6"/>
      <c r="N46" s="10"/>
      <c r="O46" s="9" t="s">
        <v>119</v>
      </c>
      <c r="P46" s="10" t="s">
        <v>126</v>
      </c>
      <c r="Q46" s="6"/>
      <c r="R46" s="17" t="s">
        <v>37</v>
      </c>
      <c r="S46" s="10" t="s">
        <v>38</v>
      </c>
      <c r="T46" s="6"/>
      <c r="U46" s="6"/>
      <c r="V46" s="6"/>
      <c r="W46" s="6"/>
      <c r="X46" s="10"/>
      <c r="Y46" s="10"/>
      <c r="Z46" s="10"/>
      <c r="AA46" s="10"/>
      <c r="AB46" s="10">
        <v>37</v>
      </c>
      <c r="AC46" s="6"/>
      <c r="AD46" s="6">
        <v>1</v>
      </c>
      <c r="AE46" s="10" t="s">
        <v>41</v>
      </c>
      <c r="AF46" s="6">
        <v>1</v>
      </c>
      <c r="AG46" s="6">
        <f t="shared" si="4"/>
        <v>1</v>
      </c>
      <c r="AH46" s="5"/>
    </row>
    <row r="47" spans="1:34" s="12" customFormat="1" ht="12.75">
      <c r="A47" s="67">
        <f>+VLOOKUP(G47,[4]T!$B$2:$C$899,1,FALSE)</f>
        <v>21632514</v>
      </c>
      <c r="B47" s="15">
        <f>+VLOOKUP(G47,[5]Hoja1!$D$1:$F$762,1,FALSE)</f>
        <v>21632514</v>
      </c>
      <c r="C47" s="16" t="str">
        <f>+VLOOKUP(G47,[6]Hoja1!$A$1:$Q$820,16,FALSE)</f>
        <v>L</v>
      </c>
      <c r="D47" s="16"/>
      <c r="E47" s="16">
        <f>+VLOOKUP(G47,[6]Hoja1!$A$1:$Q$820,17,FALSE)</f>
        <v>38</v>
      </c>
      <c r="F47" s="7" t="str">
        <f t="shared" si="0"/>
        <v>AMALFI</v>
      </c>
      <c r="G47" s="8">
        <v>21632514</v>
      </c>
      <c r="H47" s="6" t="s">
        <v>56</v>
      </c>
      <c r="I47" s="9" t="s">
        <v>127</v>
      </c>
      <c r="J47" s="7" t="s">
        <v>34</v>
      </c>
      <c r="K47" s="7" t="s">
        <v>113</v>
      </c>
      <c r="L47" s="7" t="s">
        <v>114</v>
      </c>
      <c r="M47" s="6"/>
      <c r="N47" s="10"/>
      <c r="O47" s="9" t="s">
        <v>122</v>
      </c>
      <c r="P47" s="10" t="s">
        <v>128</v>
      </c>
      <c r="Q47" s="6"/>
      <c r="R47" s="17" t="s">
        <v>37</v>
      </c>
      <c r="S47" s="10" t="s">
        <v>38</v>
      </c>
      <c r="T47" s="6"/>
      <c r="U47" s="6"/>
      <c r="V47" s="6"/>
      <c r="W47" s="6"/>
      <c r="X47" s="10"/>
      <c r="Y47" s="10"/>
      <c r="Z47" s="10"/>
      <c r="AA47" s="10"/>
      <c r="AB47" s="10">
        <v>38</v>
      </c>
      <c r="AC47" s="6"/>
      <c r="AD47" s="6">
        <v>1</v>
      </c>
      <c r="AE47" s="10" t="s">
        <v>39</v>
      </c>
      <c r="AF47" s="6">
        <v>1</v>
      </c>
      <c r="AG47" s="6">
        <f t="shared" si="4"/>
        <v>1</v>
      </c>
      <c r="AH47" s="5"/>
    </row>
    <row r="48" spans="1:34" s="12" customFormat="1" ht="12.75">
      <c r="A48" s="67">
        <f>+VLOOKUP(G48,[4]T!$B$2:$C$899,1,FALSE)</f>
        <v>1046904014</v>
      </c>
      <c r="B48" s="15" t="e">
        <f>+VLOOKUP(G48,[5]Hoja1!$D$1:$F$762,1,FALSE)</f>
        <v>#N/A</v>
      </c>
      <c r="C48" s="16" t="str">
        <f>+VLOOKUP(G48,[6]Hoja1!$A$1:$Q$820,16,FALSE)</f>
        <v>M</v>
      </c>
      <c r="D48" s="16"/>
      <c r="E48" s="16">
        <f>+VLOOKUP(G48,[6]Hoja1!$A$1:$Q$820,17,FALSE)</f>
        <v>38</v>
      </c>
      <c r="F48" s="7" t="str">
        <f t="shared" si="0"/>
        <v>AMALFI</v>
      </c>
      <c r="G48" s="8">
        <v>1046904014</v>
      </c>
      <c r="H48" s="6" t="s">
        <v>56</v>
      </c>
      <c r="I48" s="9" t="s">
        <v>129</v>
      </c>
      <c r="J48" s="5" t="s">
        <v>58</v>
      </c>
      <c r="K48" s="5"/>
      <c r="L48" s="7" t="s">
        <v>114</v>
      </c>
      <c r="M48" s="6"/>
      <c r="N48" s="5"/>
      <c r="O48" s="9" t="s">
        <v>130</v>
      </c>
      <c r="P48" s="5"/>
      <c r="Q48" s="6"/>
      <c r="R48" s="9" t="s">
        <v>37</v>
      </c>
      <c r="S48" s="10" t="s">
        <v>38</v>
      </c>
      <c r="T48" s="5"/>
      <c r="U48" s="5"/>
      <c r="V48" s="5"/>
      <c r="W48" s="5"/>
      <c r="X48" s="5"/>
      <c r="Y48" s="5"/>
      <c r="Z48" s="5"/>
      <c r="AA48" s="5"/>
      <c r="AB48" s="10">
        <v>38</v>
      </c>
      <c r="AC48" s="6"/>
      <c r="AD48" s="6">
        <v>1</v>
      </c>
      <c r="AE48" s="10" t="s">
        <v>41</v>
      </c>
      <c r="AF48" s="6">
        <v>1</v>
      </c>
      <c r="AG48" s="6">
        <f t="shared" si="4"/>
        <v>1</v>
      </c>
      <c r="AH48" s="5"/>
    </row>
    <row r="49" spans="1:34" s="12" customFormat="1" ht="12.75">
      <c r="A49" s="67">
        <f>+VLOOKUP(G49,[4]T!$B$2:$C$899,1,FALSE)</f>
        <v>32091355</v>
      </c>
      <c r="B49" s="15">
        <f>+VLOOKUP(G49,[5]Hoja1!$D$1:$F$762,1,FALSE)</f>
        <v>32091355</v>
      </c>
      <c r="C49" s="16" t="str">
        <f>+VLOOKUP(G49,[6]Hoja1!$A$1:$Q$820,16,FALSE)</f>
        <v>M</v>
      </c>
      <c r="D49" s="16"/>
      <c r="E49" s="16">
        <f>+VLOOKUP(G49,[6]Hoja1!$A$1:$Q$820,17,FALSE)</f>
        <v>39</v>
      </c>
      <c r="F49" s="7" t="str">
        <f t="shared" si="0"/>
        <v>AMALFI</v>
      </c>
      <c r="G49" s="8">
        <v>32091355</v>
      </c>
      <c r="H49" s="6" t="s">
        <v>56</v>
      </c>
      <c r="I49" s="9" t="s">
        <v>131</v>
      </c>
      <c r="J49" s="7" t="s">
        <v>34</v>
      </c>
      <c r="K49" s="7" t="s">
        <v>113</v>
      </c>
      <c r="L49" s="7" t="s">
        <v>114</v>
      </c>
      <c r="M49" s="6"/>
      <c r="N49" s="10"/>
      <c r="O49" s="9" t="s">
        <v>130</v>
      </c>
      <c r="P49" s="10"/>
      <c r="Q49" s="6"/>
      <c r="R49" s="17" t="s">
        <v>37</v>
      </c>
      <c r="S49" s="10" t="s">
        <v>38</v>
      </c>
      <c r="T49" s="6"/>
      <c r="U49" s="6"/>
      <c r="V49" s="6"/>
      <c r="W49" s="6"/>
      <c r="X49" s="10"/>
      <c r="Y49" s="10"/>
      <c r="Z49" s="10"/>
      <c r="AA49" s="10"/>
      <c r="AB49" s="10">
        <v>39</v>
      </c>
      <c r="AC49" s="6"/>
      <c r="AD49" s="6">
        <v>1</v>
      </c>
      <c r="AE49" s="10" t="s">
        <v>41</v>
      </c>
      <c r="AF49" s="6">
        <v>1</v>
      </c>
      <c r="AG49" s="6">
        <f t="shared" si="4"/>
        <v>1</v>
      </c>
      <c r="AH49" s="5"/>
    </row>
    <row r="50" spans="1:34" s="12" customFormat="1" ht="12.75">
      <c r="A50" s="67">
        <f>+VLOOKUP(G50,[4]T!$B$2:$C$899,1,FALSE)</f>
        <v>15539893</v>
      </c>
      <c r="B50" s="15">
        <f>+VLOOKUP(G50,[5]Hoja1!$D$1:$F$762,1,FALSE)</f>
        <v>15539893</v>
      </c>
      <c r="C50" s="16" t="str">
        <f>+VLOOKUP(G50,[6]Hoja1!$A$1:$Q$820,16,FALSE)</f>
        <v>L</v>
      </c>
      <c r="D50" s="16"/>
      <c r="E50" s="16">
        <f>+VLOOKUP(G50,[6]Hoja1!$A$1:$Q$820,17,FALSE)</f>
        <v>40</v>
      </c>
      <c r="F50" s="7" t="str">
        <f t="shared" si="0"/>
        <v>AMALFI</v>
      </c>
      <c r="G50" s="8">
        <v>15539893</v>
      </c>
      <c r="H50" s="6" t="s">
        <v>56</v>
      </c>
      <c r="I50" s="9" t="s">
        <v>132</v>
      </c>
      <c r="J50" s="7" t="s">
        <v>58</v>
      </c>
      <c r="K50" s="7" t="s">
        <v>113</v>
      </c>
      <c r="L50" s="7" t="s">
        <v>114</v>
      </c>
      <c r="M50" s="6"/>
      <c r="N50" s="10"/>
      <c r="O50" s="9" t="s">
        <v>130</v>
      </c>
      <c r="P50" s="10" t="s">
        <v>133</v>
      </c>
      <c r="Q50" s="6"/>
      <c r="R50" s="17" t="s">
        <v>48</v>
      </c>
      <c r="S50" s="10" t="s">
        <v>38</v>
      </c>
      <c r="T50" s="6"/>
      <c r="U50" s="6"/>
      <c r="V50" s="6"/>
      <c r="W50" s="6"/>
      <c r="X50" s="10"/>
      <c r="Y50" s="10"/>
      <c r="Z50" s="10"/>
      <c r="AA50" s="10"/>
      <c r="AB50" s="10">
        <v>40</v>
      </c>
      <c r="AC50" s="6"/>
      <c r="AD50" s="6">
        <v>1</v>
      </c>
      <c r="AE50" s="10" t="s">
        <v>39</v>
      </c>
      <c r="AF50" s="6">
        <v>1</v>
      </c>
      <c r="AG50" s="6">
        <f t="shared" si="4"/>
        <v>1</v>
      </c>
      <c r="AH50" s="5"/>
    </row>
    <row r="51" spans="1:34" s="12" customFormat="1" ht="12.75">
      <c r="A51" s="67">
        <f>+VLOOKUP(G51,[4]T!$B$2:$C$899,1,FALSE)</f>
        <v>1085660791</v>
      </c>
      <c r="B51" s="15">
        <f>+VLOOKUP(G51,[5]Hoja1!$D$1:$F$762,1,FALSE)</f>
        <v>1085660791</v>
      </c>
      <c r="C51" s="16" t="str">
        <f>+VLOOKUP(G51,[6]Hoja1!$A$1:$Q$820,16,FALSE)</f>
        <v>M</v>
      </c>
      <c r="D51" s="16"/>
      <c r="E51" s="16">
        <f>+VLOOKUP(G51,[6]Hoja1!$A$1:$Q$820,17,FALSE)</f>
        <v>40</v>
      </c>
      <c r="F51" s="7" t="str">
        <f t="shared" si="0"/>
        <v>AMALFI</v>
      </c>
      <c r="G51" s="8">
        <v>1085660791</v>
      </c>
      <c r="H51" s="6" t="s">
        <v>56</v>
      </c>
      <c r="I51" s="9" t="s">
        <v>134</v>
      </c>
      <c r="J51" s="7" t="s">
        <v>34</v>
      </c>
      <c r="K51" s="7" t="s">
        <v>113</v>
      </c>
      <c r="L51" s="7" t="s">
        <v>114</v>
      </c>
      <c r="M51" s="6"/>
      <c r="N51" s="10"/>
      <c r="O51" s="9" t="s">
        <v>135</v>
      </c>
      <c r="P51" s="10"/>
      <c r="Q51" s="6"/>
      <c r="R51" s="17" t="s">
        <v>48</v>
      </c>
      <c r="S51" s="10" t="s">
        <v>38</v>
      </c>
      <c r="T51" s="6"/>
      <c r="U51" s="6"/>
      <c r="V51" s="6"/>
      <c r="W51" s="6"/>
      <c r="X51" s="10"/>
      <c r="Y51" s="10"/>
      <c r="Z51" s="10"/>
      <c r="AA51" s="10"/>
      <c r="AB51" s="10">
        <v>40</v>
      </c>
      <c r="AC51" s="6"/>
      <c r="AD51" s="6">
        <v>1</v>
      </c>
      <c r="AE51" s="10" t="s">
        <v>41</v>
      </c>
      <c r="AF51" s="6">
        <v>1</v>
      </c>
      <c r="AG51" s="6">
        <f t="shared" si="4"/>
        <v>1</v>
      </c>
      <c r="AH51" s="5"/>
    </row>
    <row r="52" spans="1:34" s="12" customFormat="1" ht="12.75">
      <c r="A52" s="67">
        <f>VLOOKUP(G52,[2]Hoja1!$B$2:$Q$450,1,FALSE)</f>
        <v>43283939</v>
      </c>
      <c r="B52" s="5">
        <f>VLOOKUP(G52,'[3]G+'!$B$2:$V$449,1,FALSE)</f>
        <v>43283939</v>
      </c>
      <c r="C52" s="6" t="str">
        <f>VLOOKUP(G52,'[3]G+'!$B$1:$V$449,2,FALSE)</f>
        <v>M</v>
      </c>
      <c r="D52" s="6">
        <f>VLOOKUP(G52,'[3]G+'!$B$1:$V$449,3,FALSE)</f>
        <v>9</v>
      </c>
      <c r="E52" s="6">
        <f>VLOOKUP(G52,'[3]G+'!$B$1:$V$449,4,FALSE)</f>
        <v>39</v>
      </c>
      <c r="F52" s="7" t="str">
        <f t="shared" si="0"/>
        <v>ANDES</v>
      </c>
      <c r="G52" s="8">
        <v>43283939</v>
      </c>
      <c r="H52" s="6" t="s">
        <v>32</v>
      </c>
      <c r="I52" s="19" t="s">
        <v>136</v>
      </c>
      <c r="J52" s="5" t="s">
        <v>34</v>
      </c>
      <c r="K52" s="7" t="s">
        <v>137</v>
      </c>
      <c r="L52" s="7" t="s">
        <v>138</v>
      </c>
      <c r="M52" s="6"/>
      <c r="N52" s="10"/>
      <c r="O52" s="5"/>
      <c r="P52" s="5"/>
      <c r="Q52" s="6"/>
      <c r="R52" s="9" t="s">
        <v>37</v>
      </c>
      <c r="S52" s="6" t="s">
        <v>38</v>
      </c>
      <c r="T52" s="6" t="s">
        <v>41</v>
      </c>
      <c r="U52" s="6"/>
      <c r="V52" s="6">
        <v>1</v>
      </c>
      <c r="W52" s="6">
        <f t="shared" ref="W52:W62" si="5">+U52+V52</f>
        <v>1</v>
      </c>
      <c r="X52" s="6">
        <v>9</v>
      </c>
      <c r="Y52" s="6">
        <v>1</v>
      </c>
      <c r="Z52" s="6">
        <v>39</v>
      </c>
      <c r="AA52" s="6">
        <v>1</v>
      </c>
      <c r="AB52" s="6"/>
      <c r="AC52" s="6"/>
      <c r="AD52" s="6"/>
      <c r="AE52" s="6"/>
      <c r="AF52" s="20"/>
      <c r="AG52" s="20"/>
      <c r="AH52" s="21"/>
    </row>
    <row r="53" spans="1:34" s="12" customFormat="1" ht="12.75" customHeight="1">
      <c r="A53" s="67">
        <f>VLOOKUP(G53,[2]Hoja1!$B$2:$Q$450,1,FALSE)</f>
        <v>1027881322</v>
      </c>
      <c r="B53" s="5">
        <f>VLOOKUP(G53,'[3]G+'!$B$2:$V$449,1,FALSE)</f>
        <v>1027881322</v>
      </c>
      <c r="C53" s="6" t="str">
        <f>VLOOKUP(G53,'[3]G+'!$B$1:$V$449,2,FALSE)</f>
        <v>XL</v>
      </c>
      <c r="D53" s="6">
        <f>VLOOKUP(G53,'[3]G+'!$B$1:$V$449,3,FALSE)</f>
        <v>16</v>
      </c>
      <c r="E53" s="6">
        <f>VLOOKUP(G53,'[3]G+'!$B$1:$V$449,4,FALSE)</f>
        <v>41</v>
      </c>
      <c r="F53" s="7" t="str">
        <f t="shared" si="0"/>
        <v>ANDES</v>
      </c>
      <c r="G53" s="8">
        <v>1027881322</v>
      </c>
      <c r="H53" s="6" t="s">
        <v>32</v>
      </c>
      <c r="I53" s="9" t="s">
        <v>139</v>
      </c>
      <c r="J53" s="5" t="s">
        <v>34</v>
      </c>
      <c r="K53" s="7" t="s">
        <v>59</v>
      </c>
      <c r="L53" s="7" t="s">
        <v>138</v>
      </c>
      <c r="M53" s="6"/>
      <c r="N53" s="10"/>
      <c r="O53" s="5"/>
      <c r="P53" s="5"/>
      <c r="Q53" s="6"/>
      <c r="R53" s="9" t="s">
        <v>37</v>
      </c>
      <c r="S53" s="6" t="s">
        <v>38</v>
      </c>
      <c r="T53" s="6" t="s">
        <v>45</v>
      </c>
      <c r="U53" s="6"/>
      <c r="V53" s="6">
        <v>1</v>
      </c>
      <c r="W53" s="6">
        <f t="shared" si="5"/>
        <v>1</v>
      </c>
      <c r="X53" s="6">
        <v>16</v>
      </c>
      <c r="Y53" s="6">
        <v>1</v>
      </c>
      <c r="Z53" s="6">
        <v>41</v>
      </c>
      <c r="AA53" s="6">
        <v>1</v>
      </c>
      <c r="AB53" s="6"/>
      <c r="AC53" s="6"/>
      <c r="AD53" s="6"/>
      <c r="AE53" s="6"/>
      <c r="AF53" s="6"/>
      <c r="AG53" s="6"/>
      <c r="AH53" s="5"/>
    </row>
    <row r="54" spans="1:34" s="12" customFormat="1" ht="12.75" customHeight="1">
      <c r="A54" s="67">
        <f>VLOOKUP(G54,[2]Hoja1!$B$2:$Q$450,1,FALSE)</f>
        <v>15522845</v>
      </c>
      <c r="B54" s="5">
        <f>VLOOKUP(G54,'[3]G+'!$B$2:$V$449,1,FALSE)</f>
        <v>15522845</v>
      </c>
      <c r="C54" s="6" t="str">
        <f>VLOOKUP(G54,'[3]G+'!$B$1:$V$449,2,FALSE)</f>
        <v>S</v>
      </c>
      <c r="D54" s="6">
        <f>VLOOKUP(G54,'[3]G+'!$B$1:$V$449,3,FALSE)</f>
        <v>28</v>
      </c>
      <c r="E54" s="6">
        <f>VLOOKUP(G54,'[3]G+'!$B$1:$V$449,4,FALSE)</f>
        <v>38</v>
      </c>
      <c r="F54" s="7" t="str">
        <f t="shared" si="0"/>
        <v>ANDES</v>
      </c>
      <c r="G54" s="8">
        <v>15522845</v>
      </c>
      <c r="H54" s="6" t="s">
        <v>32</v>
      </c>
      <c r="I54" s="9" t="s">
        <v>140</v>
      </c>
      <c r="J54" s="5" t="s">
        <v>34</v>
      </c>
      <c r="K54" s="7" t="s">
        <v>59</v>
      </c>
      <c r="L54" s="7" t="s">
        <v>138</v>
      </c>
      <c r="M54" s="6"/>
      <c r="N54" s="10"/>
      <c r="O54" s="5"/>
      <c r="P54" s="5"/>
      <c r="Q54" s="6"/>
      <c r="R54" s="9" t="s">
        <v>48</v>
      </c>
      <c r="S54" s="6" t="s">
        <v>38</v>
      </c>
      <c r="T54" s="6" t="s">
        <v>49</v>
      </c>
      <c r="U54" s="6"/>
      <c r="V54" s="6">
        <v>1</v>
      </c>
      <c r="W54" s="6">
        <f t="shared" si="5"/>
        <v>1</v>
      </c>
      <c r="X54" s="6">
        <v>28</v>
      </c>
      <c r="Y54" s="6">
        <v>1</v>
      </c>
      <c r="Z54" s="6">
        <v>38</v>
      </c>
      <c r="AA54" s="6">
        <v>1</v>
      </c>
      <c r="AB54" s="6"/>
      <c r="AC54" s="6"/>
      <c r="AD54" s="6"/>
      <c r="AE54" s="6"/>
      <c r="AF54" s="6"/>
      <c r="AG54" s="6"/>
      <c r="AH54" s="5"/>
    </row>
    <row r="55" spans="1:34" s="12" customFormat="1" ht="12.75" customHeight="1">
      <c r="A55" s="67">
        <f>VLOOKUP(G55,[2]Hoja1!$B$2:$Q$450,1,FALSE)</f>
        <v>3378636</v>
      </c>
      <c r="B55" s="5">
        <f>VLOOKUP(G55,'[3]G+'!$B$2:$V$449,1,FALSE)</f>
        <v>3378636</v>
      </c>
      <c r="C55" s="6" t="str">
        <f>VLOOKUP(G55,'[3]G+'!$B$1:$V$449,2,FALSE)</f>
        <v>M</v>
      </c>
      <c r="D55" s="6">
        <f>VLOOKUP(G55,'[3]G+'!$B$1:$V$449,3,FALSE)</f>
        <v>30</v>
      </c>
      <c r="E55" s="6">
        <f>VLOOKUP(G55,'[3]G+'!$B$1:$V$449,4,FALSE)</f>
        <v>39</v>
      </c>
      <c r="F55" s="7" t="str">
        <f t="shared" si="0"/>
        <v>ANDES</v>
      </c>
      <c r="G55" s="8">
        <v>3378636</v>
      </c>
      <c r="H55" s="6" t="s">
        <v>32</v>
      </c>
      <c r="I55" s="9" t="s">
        <v>141</v>
      </c>
      <c r="J55" s="5" t="s">
        <v>34</v>
      </c>
      <c r="K55" s="7" t="s">
        <v>59</v>
      </c>
      <c r="L55" s="7" t="s">
        <v>138</v>
      </c>
      <c r="M55" s="6"/>
      <c r="N55" s="10"/>
      <c r="O55" s="5"/>
      <c r="P55" s="5"/>
      <c r="Q55" s="6"/>
      <c r="R55" s="9" t="s">
        <v>48</v>
      </c>
      <c r="S55" s="10" t="s">
        <v>38</v>
      </c>
      <c r="T55" s="6" t="s">
        <v>41</v>
      </c>
      <c r="U55" s="6"/>
      <c r="V55" s="6">
        <v>1</v>
      </c>
      <c r="W55" s="6">
        <f t="shared" si="5"/>
        <v>1</v>
      </c>
      <c r="X55" s="6">
        <v>30</v>
      </c>
      <c r="Y55" s="6">
        <v>1</v>
      </c>
      <c r="Z55" s="6">
        <v>39</v>
      </c>
      <c r="AA55" s="6">
        <v>1</v>
      </c>
      <c r="AB55" s="6"/>
      <c r="AC55" s="6"/>
      <c r="AD55" s="6"/>
      <c r="AE55" s="10"/>
      <c r="AF55" s="6"/>
      <c r="AG55" s="5"/>
      <c r="AH55" s="5"/>
    </row>
    <row r="56" spans="1:34" s="12" customFormat="1" ht="12.75" customHeight="1">
      <c r="A56" s="67">
        <f>VLOOKUP(G56,[2]Hoja1!$B$2:$Q$450,1,FALSE)</f>
        <v>15534395</v>
      </c>
      <c r="B56" s="5">
        <f>VLOOKUP(G56,'[3]G+'!$B$2:$V$449,1,FALSE)</f>
        <v>15534395</v>
      </c>
      <c r="C56" s="6" t="str">
        <f>VLOOKUP(G56,'[3]G+'!$B$1:$V$449,2,FALSE)</f>
        <v>M</v>
      </c>
      <c r="D56" s="6">
        <f>VLOOKUP(G56,'[3]G+'!$B$1:$V$449,3,FALSE)</f>
        <v>30</v>
      </c>
      <c r="E56" s="6">
        <f>VLOOKUP(G56,'[3]G+'!$B$1:$V$449,4,FALSE)</f>
        <v>39</v>
      </c>
      <c r="F56" s="7" t="str">
        <f t="shared" si="0"/>
        <v>ANDES</v>
      </c>
      <c r="G56" s="8">
        <v>15534395</v>
      </c>
      <c r="H56" s="6" t="s">
        <v>32</v>
      </c>
      <c r="I56" s="9" t="s">
        <v>142</v>
      </c>
      <c r="J56" s="5" t="s">
        <v>34</v>
      </c>
      <c r="K56" s="7" t="s">
        <v>59</v>
      </c>
      <c r="L56" s="7" t="s">
        <v>138</v>
      </c>
      <c r="M56" s="6"/>
      <c r="N56" s="10"/>
      <c r="O56" s="5"/>
      <c r="P56" s="5"/>
      <c r="Q56" s="6"/>
      <c r="R56" s="9" t="s">
        <v>48</v>
      </c>
      <c r="S56" s="6" t="s">
        <v>38</v>
      </c>
      <c r="T56" s="6" t="s">
        <v>41</v>
      </c>
      <c r="U56" s="6"/>
      <c r="V56" s="6">
        <v>1</v>
      </c>
      <c r="W56" s="6">
        <f t="shared" si="5"/>
        <v>1</v>
      </c>
      <c r="X56" s="6">
        <v>30</v>
      </c>
      <c r="Y56" s="6">
        <v>1</v>
      </c>
      <c r="Z56" s="6">
        <v>39</v>
      </c>
      <c r="AA56" s="6">
        <v>1</v>
      </c>
      <c r="AB56" s="6"/>
      <c r="AC56" s="6"/>
      <c r="AD56" s="6"/>
      <c r="AE56" s="6"/>
      <c r="AF56" s="6"/>
      <c r="AG56" s="6"/>
      <c r="AH56" s="5"/>
    </row>
    <row r="57" spans="1:34" s="12" customFormat="1" ht="12.75" customHeight="1">
      <c r="A57" s="67">
        <f>VLOOKUP(G57,[2]Hoja1!$B$2:$Q$450,1,FALSE)</f>
        <v>15261686</v>
      </c>
      <c r="B57" s="5">
        <f>VLOOKUP(G57,'[3]G+'!$B$2:$V$449,1,FALSE)</f>
        <v>15261686</v>
      </c>
      <c r="C57" s="6" t="str">
        <f>VLOOKUP(G57,'[3]G+'!$B$1:$V$449,2,FALSE)</f>
        <v>L</v>
      </c>
      <c r="D57" s="6">
        <f>VLOOKUP(G57,'[3]G+'!$B$1:$V$449,3,FALSE)</f>
        <v>36</v>
      </c>
      <c r="E57" s="6">
        <f>VLOOKUP(G57,'[3]G+'!$B$1:$V$449,4,FALSE)</f>
        <v>40</v>
      </c>
      <c r="F57" s="7" t="str">
        <f t="shared" si="0"/>
        <v>ANDES</v>
      </c>
      <c r="G57" s="8">
        <v>15261686</v>
      </c>
      <c r="H57" s="6" t="s">
        <v>32</v>
      </c>
      <c r="I57" s="9" t="s">
        <v>143</v>
      </c>
      <c r="J57" s="5" t="s">
        <v>34</v>
      </c>
      <c r="K57" s="7" t="s">
        <v>59</v>
      </c>
      <c r="L57" s="7" t="s">
        <v>138</v>
      </c>
      <c r="M57" s="6"/>
      <c r="N57" s="10"/>
      <c r="O57" s="5"/>
      <c r="P57" s="5"/>
      <c r="Q57" s="6"/>
      <c r="R57" s="9" t="s">
        <v>48</v>
      </c>
      <c r="S57" s="10" t="s">
        <v>38</v>
      </c>
      <c r="T57" s="6" t="s">
        <v>39</v>
      </c>
      <c r="U57" s="6"/>
      <c r="V57" s="6">
        <v>1</v>
      </c>
      <c r="W57" s="6">
        <f t="shared" si="5"/>
        <v>1</v>
      </c>
      <c r="X57" s="6">
        <v>36</v>
      </c>
      <c r="Y57" s="6">
        <v>1</v>
      </c>
      <c r="Z57" s="6">
        <v>40</v>
      </c>
      <c r="AA57" s="6">
        <v>1</v>
      </c>
      <c r="AB57" s="6"/>
      <c r="AC57" s="6"/>
      <c r="AD57" s="6"/>
      <c r="AE57" s="10"/>
      <c r="AF57" s="6"/>
      <c r="AG57" s="6"/>
      <c r="AH57" s="5"/>
    </row>
    <row r="58" spans="1:34" s="12" customFormat="1" ht="12.75" customHeight="1">
      <c r="A58" s="67">
        <f>VLOOKUP(G58,[2]Hoja1!$B$2:$Q$450,1,FALSE)</f>
        <v>15525035</v>
      </c>
      <c r="B58" s="5">
        <f>VLOOKUP(G58,'[3]G+'!$B$2:$V$449,1,FALSE)</f>
        <v>15525035</v>
      </c>
      <c r="C58" s="6" t="str">
        <f>VLOOKUP(G58,'[3]G+'!$B$1:$V$449,2,FALSE)</f>
        <v>XL</v>
      </c>
      <c r="D58" s="6">
        <f>VLOOKUP(G58,'[3]G+'!$B$1:$V$449,3,FALSE)</f>
        <v>34</v>
      </c>
      <c r="E58" s="6">
        <f>VLOOKUP(G58,'[3]G+'!$B$1:$V$449,4,FALSE)</f>
        <v>40</v>
      </c>
      <c r="F58" s="7" t="str">
        <f t="shared" si="0"/>
        <v>ANDES</v>
      </c>
      <c r="G58" s="8">
        <v>15525035</v>
      </c>
      <c r="H58" s="6" t="s">
        <v>32</v>
      </c>
      <c r="I58" s="9" t="s">
        <v>144</v>
      </c>
      <c r="J58" s="5" t="s">
        <v>34</v>
      </c>
      <c r="K58" s="7" t="s">
        <v>59</v>
      </c>
      <c r="L58" s="7" t="s">
        <v>138</v>
      </c>
      <c r="M58" s="6"/>
      <c r="N58" s="10"/>
      <c r="O58" s="5"/>
      <c r="P58" s="5"/>
      <c r="Q58" s="6"/>
      <c r="R58" s="9" t="s">
        <v>48</v>
      </c>
      <c r="S58" s="6" t="s">
        <v>38</v>
      </c>
      <c r="T58" s="6" t="s">
        <v>45</v>
      </c>
      <c r="U58" s="6"/>
      <c r="V58" s="6">
        <v>1</v>
      </c>
      <c r="W58" s="6">
        <f t="shared" si="5"/>
        <v>1</v>
      </c>
      <c r="X58" s="6">
        <v>34</v>
      </c>
      <c r="Y58" s="6">
        <v>1</v>
      </c>
      <c r="Z58" s="6">
        <v>40</v>
      </c>
      <c r="AA58" s="6">
        <v>1</v>
      </c>
      <c r="AB58" s="6"/>
      <c r="AC58" s="6"/>
      <c r="AD58" s="6"/>
      <c r="AE58" s="6"/>
      <c r="AF58" s="6"/>
      <c r="AG58" s="6"/>
      <c r="AH58" s="5"/>
    </row>
    <row r="59" spans="1:34" s="12" customFormat="1" ht="12.75" customHeight="1">
      <c r="A59" s="67">
        <f>VLOOKUP(G59,[2]Hoja1!$B$2:$Q$450,1,FALSE)</f>
        <v>15527730</v>
      </c>
      <c r="B59" s="5">
        <f>VLOOKUP(G59,'[3]G+'!$B$2:$V$449,1,FALSE)</f>
        <v>15527730</v>
      </c>
      <c r="C59" s="6" t="str">
        <f>VLOOKUP(G59,'[3]G+'!$B$1:$V$449,2,FALSE)</f>
        <v>XL</v>
      </c>
      <c r="D59" s="6">
        <f>VLOOKUP(G59,'[3]G+'!$B$1:$V$449,3,FALSE)</f>
        <v>36</v>
      </c>
      <c r="E59" s="6">
        <f>VLOOKUP(G59,'[3]G+'!$B$1:$V$449,4,FALSE)</f>
        <v>40</v>
      </c>
      <c r="F59" s="7" t="str">
        <f t="shared" si="0"/>
        <v>ANDES</v>
      </c>
      <c r="G59" s="8">
        <v>15527730</v>
      </c>
      <c r="H59" s="6" t="s">
        <v>32</v>
      </c>
      <c r="I59" s="9" t="s">
        <v>145</v>
      </c>
      <c r="J59" s="5" t="s">
        <v>34</v>
      </c>
      <c r="K59" s="7" t="s">
        <v>59</v>
      </c>
      <c r="L59" s="7" t="s">
        <v>138</v>
      </c>
      <c r="M59" s="6"/>
      <c r="N59" s="10"/>
      <c r="O59" s="5"/>
      <c r="P59" s="5"/>
      <c r="Q59" s="6"/>
      <c r="R59" s="9" t="s">
        <v>48</v>
      </c>
      <c r="S59" s="6" t="s">
        <v>38</v>
      </c>
      <c r="T59" s="6" t="s">
        <v>45</v>
      </c>
      <c r="U59" s="6"/>
      <c r="V59" s="6">
        <v>1</v>
      </c>
      <c r="W59" s="6">
        <f t="shared" si="5"/>
        <v>1</v>
      </c>
      <c r="X59" s="6">
        <v>36</v>
      </c>
      <c r="Y59" s="6">
        <v>1</v>
      </c>
      <c r="Z59" s="6">
        <v>40</v>
      </c>
      <c r="AA59" s="6">
        <v>1</v>
      </c>
      <c r="AB59" s="6"/>
      <c r="AC59" s="6"/>
      <c r="AD59" s="6"/>
      <c r="AE59" s="6"/>
      <c r="AF59" s="6"/>
      <c r="AG59" s="6"/>
      <c r="AH59" s="5"/>
    </row>
    <row r="60" spans="1:34" s="12" customFormat="1" ht="12.75" customHeight="1">
      <c r="A60" s="67">
        <f>VLOOKUP(G60,[2]Hoja1!$B$2:$Q$450,1,FALSE)</f>
        <v>15529358</v>
      </c>
      <c r="B60" s="5">
        <f>VLOOKUP(G60,'[3]G+'!$B$2:$V$449,1,FALSE)</f>
        <v>15529358</v>
      </c>
      <c r="C60" s="6" t="str">
        <f>VLOOKUP(G60,'[3]G+'!$B$1:$V$449,2,FALSE)</f>
        <v>XL</v>
      </c>
      <c r="D60" s="6">
        <f>VLOOKUP(G60,'[3]G+'!$B$1:$V$449,3,FALSE)</f>
        <v>34</v>
      </c>
      <c r="E60" s="6">
        <f>VLOOKUP(G60,'[3]G+'!$B$1:$V$449,4,FALSE)</f>
        <v>41</v>
      </c>
      <c r="F60" s="7" t="str">
        <f t="shared" si="0"/>
        <v>ANDES</v>
      </c>
      <c r="G60" s="8">
        <v>15529358</v>
      </c>
      <c r="H60" s="6" t="s">
        <v>32</v>
      </c>
      <c r="I60" s="9" t="s">
        <v>146</v>
      </c>
      <c r="J60" s="5" t="s">
        <v>34</v>
      </c>
      <c r="K60" s="7" t="s">
        <v>59</v>
      </c>
      <c r="L60" s="7" t="s">
        <v>138</v>
      </c>
      <c r="M60" s="6"/>
      <c r="N60" s="10"/>
      <c r="O60" s="5"/>
      <c r="P60" s="5"/>
      <c r="Q60" s="6"/>
      <c r="R60" s="9" t="s">
        <v>48</v>
      </c>
      <c r="S60" s="6" t="s">
        <v>38</v>
      </c>
      <c r="T60" s="6" t="s">
        <v>45</v>
      </c>
      <c r="U60" s="6"/>
      <c r="V60" s="6">
        <v>1</v>
      </c>
      <c r="W60" s="6">
        <f t="shared" si="5"/>
        <v>1</v>
      </c>
      <c r="X60" s="6">
        <v>34</v>
      </c>
      <c r="Y60" s="6">
        <v>1</v>
      </c>
      <c r="Z60" s="6">
        <v>41</v>
      </c>
      <c r="AA60" s="6">
        <v>1</v>
      </c>
      <c r="AB60" s="6"/>
      <c r="AC60" s="6"/>
      <c r="AD60" s="6"/>
      <c r="AE60" s="6"/>
      <c r="AF60" s="6"/>
      <c r="AG60" s="6"/>
      <c r="AH60" s="5"/>
    </row>
    <row r="61" spans="1:34" s="12" customFormat="1" ht="12.75" customHeight="1">
      <c r="A61" s="67">
        <f>VLOOKUP(G61,[2]Hoja1!$B$2:$Q$450,1,FALSE)</f>
        <v>71230742</v>
      </c>
      <c r="B61" s="5">
        <f>VLOOKUP(G61,'[3]G+'!$B$2:$V$449,1,FALSE)</f>
        <v>71230742</v>
      </c>
      <c r="C61" s="6" t="str">
        <f>VLOOKUP(G61,'[3]G+'!$B$1:$V$449,2,FALSE)</f>
        <v>M</v>
      </c>
      <c r="D61" s="6">
        <f>VLOOKUP(G61,'[3]G+'!$B$1:$V$449,3,FALSE)</f>
        <v>34</v>
      </c>
      <c r="E61" s="6">
        <f>VLOOKUP(G61,'[3]G+'!$B$1:$V$449,4,FALSE)</f>
        <v>41</v>
      </c>
      <c r="F61" s="7" t="str">
        <f t="shared" si="0"/>
        <v>ANDES</v>
      </c>
      <c r="G61" s="8">
        <v>71230742</v>
      </c>
      <c r="H61" s="6" t="s">
        <v>32</v>
      </c>
      <c r="I61" s="9" t="s">
        <v>147</v>
      </c>
      <c r="J61" s="5" t="s">
        <v>34</v>
      </c>
      <c r="K61" s="7" t="s">
        <v>59</v>
      </c>
      <c r="L61" s="7" t="s">
        <v>138</v>
      </c>
      <c r="M61" s="6"/>
      <c r="N61" s="10"/>
      <c r="O61" s="5"/>
      <c r="P61" s="5"/>
      <c r="Q61" s="6"/>
      <c r="R61" s="9" t="s">
        <v>48</v>
      </c>
      <c r="S61" s="6" t="s">
        <v>38</v>
      </c>
      <c r="T61" s="6" t="s">
        <v>41</v>
      </c>
      <c r="U61" s="6"/>
      <c r="V61" s="6">
        <v>1</v>
      </c>
      <c r="W61" s="6">
        <f t="shared" si="5"/>
        <v>1</v>
      </c>
      <c r="X61" s="6">
        <v>34</v>
      </c>
      <c r="Y61" s="6">
        <v>1</v>
      </c>
      <c r="Z61" s="6">
        <v>41</v>
      </c>
      <c r="AA61" s="6">
        <v>1</v>
      </c>
      <c r="AB61" s="6"/>
      <c r="AC61" s="6"/>
      <c r="AD61" s="6"/>
      <c r="AE61" s="6"/>
      <c r="AF61" s="6"/>
      <c r="AG61" s="6"/>
      <c r="AH61" s="5"/>
    </row>
    <row r="62" spans="1:34" s="12" customFormat="1" ht="12.75" customHeight="1">
      <c r="A62" s="67">
        <f>VLOOKUP(G62,[2]Hoja1!$B$2:$Q$450,1,FALSE)</f>
        <v>70811256</v>
      </c>
      <c r="B62" s="5">
        <f>VLOOKUP(G62,'[3]G+'!$B$2:$V$449,1,FALSE)</f>
        <v>70811256</v>
      </c>
      <c r="C62" s="6" t="str">
        <f>VLOOKUP(G62,'[3]G+'!$B$1:$V$449,2,FALSE)</f>
        <v>XL</v>
      </c>
      <c r="D62" s="6">
        <f>VLOOKUP(G62,'[3]G+'!$B$1:$V$449,3,FALSE)</f>
        <v>38</v>
      </c>
      <c r="E62" s="6">
        <f>VLOOKUP(G62,'[3]G+'!$B$1:$V$449,4,FALSE)</f>
        <v>43</v>
      </c>
      <c r="F62" s="7" t="str">
        <f t="shared" si="0"/>
        <v>ANDES</v>
      </c>
      <c r="G62" s="8">
        <v>70811256</v>
      </c>
      <c r="H62" s="6" t="s">
        <v>32</v>
      </c>
      <c r="I62" s="9" t="s">
        <v>148</v>
      </c>
      <c r="J62" s="5" t="s">
        <v>34</v>
      </c>
      <c r="K62" s="7" t="s">
        <v>59</v>
      </c>
      <c r="L62" s="7" t="s">
        <v>138</v>
      </c>
      <c r="M62" s="6"/>
      <c r="N62" s="10"/>
      <c r="O62" s="5"/>
      <c r="P62" s="5"/>
      <c r="Q62" s="6"/>
      <c r="R62" s="9" t="s">
        <v>48</v>
      </c>
      <c r="S62" s="6" t="s">
        <v>38</v>
      </c>
      <c r="T62" s="6" t="s">
        <v>45</v>
      </c>
      <c r="U62" s="6"/>
      <c r="V62" s="6">
        <v>1</v>
      </c>
      <c r="W62" s="6">
        <f t="shared" si="5"/>
        <v>1</v>
      </c>
      <c r="X62" s="6">
        <v>38</v>
      </c>
      <c r="Y62" s="6">
        <v>1</v>
      </c>
      <c r="Z62" s="6">
        <v>43</v>
      </c>
      <c r="AA62" s="6">
        <v>1</v>
      </c>
      <c r="AB62" s="6"/>
      <c r="AC62" s="6"/>
      <c r="AD62" s="6"/>
      <c r="AE62" s="6"/>
      <c r="AF62" s="6"/>
      <c r="AG62" s="6"/>
      <c r="AH62" s="5"/>
    </row>
    <row r="63" spans="1:34" s="12" customFormat="1" ht="12.75" customHeight="1">
      <c r="A63" s="67">
        <f>+VLOOKUP(G63,[4]T!$B$2:$C$899,1,FALSE)</f>
        <v>43347082</v>
      </c>
      <c r="B63" s="15">
        <f>+VLOOKUP(G63,[5]Hoja1!$D$1:$F$762,1,FALSE)</f>
        <v>43347082</v>
      </c>
      <c r="C63" s="16" t="str">
        <f>+VLOOKUP(G63,[6]Hoja1!$A$1:$Q$820,16,FALSE)</f>
        <v>S</v>
      </c>
      <c r="D63" s="16"/>
      <c r="E63" s="16">
        <f>+VLOOKUP(G63,[6]Hoja1!$A$1:$Q$820,17,FALSE)</f>
        <v>35</v>
      </c>
      <c r="F63" s="7" t="str">
        <f t="shared" si="0"/>
        <v>ANDES</v>
      </c>
      <c r="G63" s="8">
        <v>43347082</v>
      </c>
      <c r="H63" s="6" t="s">
        <v>56</v>
      </c>
      <c r="I63" s="9" t="s">
        <v>149</v>
      </c>
      <c r="J63" s="7" t="s">
        <v>34</v>
      </c>
      <c r="K63" s="7" t="s">
        <v>59</v>
      </c>
      <c r="L63" s="7" t="s">
        <v>138</v>
      </c>
      <c r="M63" s="6"/>
      <c r="N63" s="10"/>
      <c r="O63" s="9" t="s">
        <v>150</v>
      </c>
      <c r="P63" s="10" t="s">
        <v>151</v>
      </c>
      <c r="Q63" s="6"/>
      <c r="R63" s="17" t="s">
        <v>37</v>
      </c>
      <c r="S63" s="10" t="s">
        <v>38</v>
      </c>
      <c r="T63" s="6"/>
      <c r="U63" s="6"/>
      <c r="V63" s="6"/>
      <c r="W63" s="6"/>
      <c r="X63" s="10"/>
      <c r="Y63" s="10"/>
      <c r="Z63" s="10"/>
      <c r="AA63" s="10"/>
      <c r="AB63" s="10">
        <v>35</v>
      </c>
      <c r="AC63" s="6">
        <v>1</v>
      </c>
      <c r="AD63" s="6"/>
      <c r="AE63" s="10" t="s">
        <v>49</v>
      </c>
      <c r="AF63" s="6">
        <v>1</v>
      </c>
      <c r="AG63" s="6">
        <f t="shared" ref="AG63:AG73" si="6">+AC63+AD63</f>
        <v>1</v>
      </c>
      <c r="AH63" s="5"/>
    </row>
    <row r="64" spans="1:34" s="12" customFormat="1" ht="12.75" customHeight="1">
      <c r="A64" s="67">
        <f>+VLOOKUP(G64,[4]T!$B$2:$C$899,1,FALSE)</f>
        <v>1003500030</v>
      </c>
      <c r="B64" s="15">
        <f>+VLOOKUP(G64,[5]Hoja1!$D$1:$F$762,1,FALSE)</f>
        <v>1003500030</v>
      </c>
      <c r="C64" s="16" t="str">
        <f>+VLOOKUP(G64,[6]Hoja1!$A$1:$Q$820,16,FALSE)</f>
        <v>XS</v>
      </c>
      <c r="D64" s="16"/>
      <c r="E64" s="16">
        <f>+VLOOKUP(G64,[6]Hoja1!$A$1:$Q$820,17,FALSE)</f>
        <v>36</v>
      </c>
      <c r="F64" s="7" t="str">
        <f t="shared" si="0"/>
        <v>ANDES</v>
      </c>
      <c r="G64" s="8">
        <v>1003500030</v>
      </c>
      <c r="H64" s="6" t="s">
        <v>56</v>
      </c>
      <c r="I64" s="9" t="s">
        <v>152</v>
      </c>
      <c r="J64" s="7" t="s">
        <v>58</v>
      </c>
      <c r="K64" s="7" t="s">
        <v>59</v>
      </c>
      <c r="L64" s="7" t="s">
        <v>138</v>
      </c>
      <c r="M64" s="6"/>
      <c r="N64" s="10"/>
      <c r="O64" s="9" t="s">
        <v>153</v>
      </c>
      <c r="P64" s="10" t="s">
        <v>154</v>
      </c>
      <c r="Q64" s="6"/>
      <c r="R64" s="17" t="s">
        <v>37</v>
      </c>
      <c r="S64" s="10" t="s">
        <v>38</v>
      </c>
      <c r="T64" s="6"/>
      <c r="U64" s="6"/>
      <c r="V64" s="6"/>
      <c r="W64" s="6"/>
      <c r="X64" s="10"/>
      <c r="Y64" s="10"/>
      <c r="Z64" s="10"/>
      <c r="AA64" s="10"/>
      <c r="AB64" s="10">
        <v>36</v>
      </c>
      <c r="AC64" s="6">
        <v>1</v>
      </c>
      <c r="AD64" s="6"/>
      <c r="AE64" s="10" t="s">
        <v>120</v>
      </c>
      <c r="AF64" s="6">
        <v>1</v>
      </c>
      <c r="AG64" s="6">
        <f t="shared" si="6"/>
        <v>1</v>
      </c>
      <c r="AH64" s="5"/>
    </row>
    <row r="65" spans="1:34" s="12" customFormat="1" ht="12.75" customHeight="1">
      <c r="A65" s="67">
        <f>+VLOOKUP(G65,[4]T!$B$2:$C$899,1,FALSE)</f>
        <v>21832742</v>
      </c>
      <c r="B65" s="15">
        <f>+VLOOKUP(G65,[5]Hoja1!$D$1:$F$762,1,FALSE)</f>
        <v>21832742</v>
      </c>
      <c r="C65" s="16" t="str">
        <f>+VLOOKUP(G65,[5]Hoja1!$A$1:$F$762,2,FALSE)</f>
        <v>M</v>
      </c>
      <c r="D65" s="16"/>
      <c r="E65" s="16">
        <f>+VLOOKUP(G65,[5]Hoja1!$A$1:$F$762,3,FALSE)</f>
        <v>37</v>
      </c>
      <c r="F65" s="7" t="str">
        <f t="shared" si="0"/>
        <v>ANDES</v>
      </c>
      <c r="G65" s="8">
        <v>21832742</v>
      </c>
      <c r="H65" s="6" t="s">
        <v>56</v>
      </c>
      <c r="I65" s="9" t="s">
        <v>155</v>
      </c>
      <c r="J65" s="7"/>
      <c r="K65" s="7" t="s">
        <v>59</v>
      </c>
      <c r="L65" s="7" t="s">
        <v>138</v>
      </c>
      <c r="M65" s="6"/>
      <c r="N65" s="10"/>
      <c r="O65" s="9" t="s">
        <v>153</v>
      </c>
      <c r="P65" s="10"/>
      <c r="Q65" s="6"/>
      <c r="R65" s="17" t="s">
        <v>37</v>
      </c>
      <c r="S65" s="10" t="s">
        <v>38</v>
      </c>
      <c r="T65" s="6"/>
      <c r="U65" s="6"/>
      <c r="V65" s="6"/>
      <c r="W65" s="6"/>
      <c r="X65" s="10"/>
      <c r="Y65" s="10"/>
      <c r="Z65" s="10"/>
      <c r="AA65" s="10"/>
      <c r="AB65" s="10">
        <v>37</v>
      </c>
      <c r="AC65" s="6">
        <v>1</v>
      </c>
      <c r="AD65" s="6"/>
      <c r="AE65" s="10" t="s">
        <v>41</v>
      </c>
      <c r="AF65" s="6">
        <v>1</v>
      </c>
      <c r="AG65" s="6">
        <f t="shared" si="6"/>
        <v>1</v>
      </c>
      <c r="AH65" s="5"/>
    </row>
    <row r="66" spans="1:34" s="12" customFormat="1" ht="12.75" customHeight="1">
      <c r="A66" s="67">
        <f>+VLOOKUP(G66,[4]T!$B$2:$C$899,1,FALSE)</f>
        <v>1077458190</v>
      </c>
      <c r="B66" s="15">
        <f>+VLOOKUP(G66,[5]Hoja1!$D$1:$F$762,1,FALSE)</f>
        <v>1077458190</v>
      </c>
      <c r="C66" s="16" t="str">
        <f>+VLOOKUP(G66,[6]Hoja1!$A$1:$Q$820,16,FALSE)</f>
        <v>M</v>
      </c>
      <c r="D66" s="16"/>
      <c r="E66" s="16">
        <f>+VLOOKUP(G66,[6]Hoja1!$A$1:$Q$820,17,FALSE)</f>
        <v>38</v>
      </c>
      <c r="F66" s="7" t="str">
        <f t="shared" ref="F66:F129" si="7">+L66</f>
        <v>ANDES</v>
      </c>
      <c r="G66" s="8">
        <v>1077458190</v>
      </c>
      <c r="H66" s="6" t="s">
        <v>56</v>
      </c>
      <c r="I66" s="9" t="s">
        <v>156</v>
      </c>
      <c r="J66" s="7" t="s">
        <v>34</v>
      </c>
      <c r="K66" s="7" t="s">
        <v>59</v>
      </c>
      <c r="L66" s="7" t="s">
        <v>138</v>
      </c>
      <c r="M66" s="6"/>
      <c r="N66" s="10"/>
      <c r="O66" s="9" t="s">
        <v>157</v>
      </c>
      <c r="P66" s="10"/>
      <c r="Q66" s="6"/>
      <c r="R66" s="17" t="s">
        <v>37</v>
      </c>
      <c r="S66" s="10" t="s">
        <v>38</v>
      </c>
      <c r="T66" s="6"/>
      <c r="U66" s="6"/>
      <c r="V66" s="6"/>
      <c r="W66" s="6"/>
      <c r="X66" s="10"/>
      <c r="Y66" s="10"/>
      <c r="Z66" s="10"/>
      <c r="AA66" s="10"/>
      <c r="AB66" s="10">
        <v>38</v>
      </c>
      <c r="AC66" s="6">
        <v>1</v>
      </c>
      <c r="AD66" s="6"/>
      <c r="AE66" s="10" t="s">
        <v>41</v>
      </c>
      <c r="AF66" s="6">
        <v>1</v>
      </c>
      <c r="AG66" s="6">
        <f t="shared" si="6"/>
        <v>1</v>
      </c>
      <c r="AH66" s="5"/>
    </row>
    <row r="67" spans="1:34" s="12" customFormat="1" ht="12.75" customHeight="1">
      <c r="A67" s="67">
        <f>+VLOOKUP(G67,[4]T!$B$2:$C$899,1,FALSE)</f>
        <v>21437201</v>
      </c>
      <c r="B67" s="15">
        <f>+VLOOKUP(G67,[5]Hoja1!$D$1:$F$762,1,FALSE)</f>
        <v>21437201</v>
      </c>
      <c r="C67" s="16" t="str">
        <f>+VLOOKUP(G67,[6]Hoja1!$A$1:$Q$820,16,FALSE)</f>
        <v>L</v>
      </c>
      <c r="D67" s="16"/>
      <c r="E67" s="16">
        <f>+VLOOKUP(G67,[6]Hoja1!$A$1:$Q$820,17,FALSE)</f>
        <v>39</v>
      </c>
      <c r="F67" s="7" t="str">
        <f t="shared" si="7"/>
        <v>ANDES</v>
      </c>
      <c r="G67" s="8">
        <v>21437201</v>
      </c>
      <c r="H67" s="6" t="s">
        <v>56</v>
      </c>
      <c r="I67" s="9" t="s">
        <v>158</v>
      </c>
      <c r="J67" s="7" t="s">
        <v>34</v>
      </c>
      <c r="K67" s="7" t="s">
        <v>59</v>
      </c>
      <c r="L67" s="7" t="s">
        <v>138</v>
      </c>
      <c r="M67" s="6"/>
      <c r="N67" s="10"/>
      <c r="O67" s="9" t="s">
        <v>150</v>
      </c>
      <c r="P67" s="10" t="s">
        <v>159</v>
      </c>
      <c r="Q67" s="6"/>
      <c r="R67" s="17" t="s">
        <v>37</v>
      </c>
      <c r="S67" s="10" t="s">
        <v>38</v>
      </c>
      <c r="T67" s="6"/>
      <c r="U67" s="6"/>
      <c r="V67" s="6"/>
      <c r="W67" s="6"/>
      <c r="X67" s="10"/>
      <c r="Y67" s="10"/>
      <c r="Z67" s="10"/>
      <c r="AA67" s="10"/>
      <c r="AB67" s="10">
        <v>39</v>
      </c>
      <c r="AC67" s="6">
        <v>1</v>
      </c>
      <c r="AD67" s="6"/>
      <c r="AE67" s="10" t="s">
        <v>39</v>
      </c>
      <c r="AF67" s="6">
        <v>1</v>
      </c>
      <c r="AG67" s="6">
        <f t="shared" si="6"/>
        <v>1</v>
      </c>
      <c r="AH67" s="5"/>
    </row>
    <row r="68" spans="1:34" s="12" customFormat="1" ht="12.75" customHeight="1">
      <c r="A68" s="67">
        <f>+VLOOKUP(G68,[4]T!$B$2:$C$899,1,FALSE)</f>
        <v>39306146</v>
      </c>
      <c r="B68" s="15">
        <f>+VLOOKUP(G68,[5]Hoja1!$D$1:$F$762,1,FALSE)</f>
        <v>39306146</v>
      </c>
      <c r="C68" s="16" t="str">
        <f>+VLOOKUP(G68,[5]Hoja1!$A$1:$F$762,2,FALSE)</f>
        <v>M</v>
      </c>
      <c r="D68" s="16"/>
      <c r="E68" s="16">
        <f>+VLOOKUP(G68,[5]Hoja1!$A$1:$F$762,3,FALSE)</f>
        <v>39</v>
      </c>
      <c r="F68" s="7" t="str">
        <f t="shared" si="7"/>
        <v>ANDES</v>
      </c>
      <c r="G68" s="8">
        <v>39306146</v>
      </c>
      <c r="H68" s="6" t="s">
        <v>56</v>
      </c>
      <c r="I68" s="9" t="s">
        <v>160</v>
      </c>
      <c r="J68" s="7"/>
      <c r="K68" s="7" t="s">
        <v>59</v>
      </c>
      <c r="L68" s="7" t="s">
        <v>138</v>
      </c>
      <c r="M68" s="6"/>
      <c r="N68" s="10"/>
      <c r="O68" s="9" t="s">
        <v>157</v>
      </c>
      <c r="P68" s="10"/>
      <c r="Q68" s="6"/>
      <c r="R68" s="17" t="s">
        <v>37</v>
      </c>
      <c r="S68" s="10" t="s">
        <v>38</v>
      </c>
      <c r="T68" s="6"/>
      <c r="U68" s="6"/>
      <c r="V68" s="6"/>
      <c r="W68" s="6"/>
      <c r="X68" s="10"/>
      <c r="Y68" s="10"/>
      <c r="Z68" s="10"/>
      <c r="AA68" s="10"/>
      <c r="AB68" s="10">
        <v>39</v>
      </c>
      <c r="AC68" s="6">
        <v>1</v>
      </c>
      <c r="AD68" s="6"/>
      <c r="AE68" s="10" t="s">
        <v>41</v>
      </c>
      <c r="AF68" s="6">
        <v>1</v>
      </c>
      <c r="AG68" s="6">
        <f t="shared" si="6"/>
        <v>1</v>
      </c>
      <c r="AH68" s="5"/>
    </row>
    <row r="69" spans="1:34" s="12" customFormat="1" ht="12.75" customHeight="1">
      <c r="A69" s="67">
        <f>+VLOOKUP(G69,[4]T!$B$2:$C$899,1,FALSE)</f>
        <v>1047467159</v>
      </c>
      <c r="B69" s="15">
        <f>+VLOOKUP(G69,[5]Hoja1!$D$1:$F$762,1,FALSE)</f>
        <v>1047467159</v>
      </c>
      <c r="C69" s="16" t="str">
        <f>+VLOOKUP(G69,[6]Hoja1!$A$1:$Q$820,16,FALSE)</f>
        <v>L</v>
      </c>
      <c r="D69" s="16"/>
      <c r="E69" s="16">
        <f>+VLOOKUP(G69,[6]Hoja1!$A$1:$Q$820,17,FALSE)</f>
        <v>40</v>
      </c>
      <c r="F69" s="7" t="str">
        <f t="shared" si="7"/>
        <v>ANDES</v>
      </c>
      <c r="G69" s="8">
        <v>1047467159</v>
      </c>
      <c r="H69" s="6" t="s">
        <v>56</v>
      </c>
      <c r="I69" s="9" t="s">
        <v>161</v>
      </c>
      <c r="J69" s="7" t="s">
        <v>34</v>
      </c>
      <c r="K69" s="7" t="s">
        <v>59</v>
      </c>
      <c r="L69" s="7" t="s">
        <v>138</v>
      </c>
      <c r="M69" s="6"/>
      <c r="N69" s="10"/>
      <c r="O69" s="9" t="s">
        <v>162</v>
      </c>
      <c r="P69" s="10" t="s">
        <v>163</v>
      </c>
      <c r="Q69" s="6"/>
      <c r="R69" s="17" t="s">
        <v>37</v>
      </c>
      <c r="S69" s="10" t="s">
        <v>38</v>
      </c>
      <c r="T69" s="6"/>
      <c r="U69" s="6"/>
      <c r="V69" s="6"/>
      <c r="W69" s="6"/>
      <c r="X69" s="10"/>
      <c r="Y69" s="10"/>
      <c r="Z69" s="10"/>
      <c r="AA69" s="10"/>
      <c r="AB69" s="10">
        <v>40</v>
      </c>
      <c r="AC69" s="6">
        <v>1</v>
      </c>
      <c r="AD69" s="6"/>
      <c r="AE69" s="10" t="s">
        <v>39</v>
      </c>
      <c r="AF69" s="6">
        <v>1</v>
      </c>
      <c r="AG69" s="6">
        <f t="shared" si="6"/>
        <v>1</v>
      </c>
      <c r="AH69" s="5"/>
    </row>
    <row r="70" spans="1:34" s="12" customFormat="1" ht="12.75" customHeight="1">
      <c r="A70" s="67">
        <f>+VLOOKUP(G70,[4]T!$B$2:$C$899,1,FALSE)</f>
        <v>1001145519</v>
      </c>
      <c r="B70" s="15" t="e">
        <f>+VLOOKUP(G70,[5]Hoja1!$D$1:$F$762,1,FALSE)</f>
        <v>#N/A</v>
      </c>
      <c r="C70" s="16"/>
      <c r="D70" s="16"/>
      <c r="E70" s="16"/>
      <c r="F70" s="7" t="str">
        <f t="shared" si="7"/>
        <v>ANDES</v>
      </c>
      <c r="G70" s="8">
        <v>1001145519</v>
      </c>
      <c r="H70" s="6" t="s">
        <v>56</v>
      </c>
      <c r="I70" s="9" t="s">
        <v>164</v>
      </c>
      <c r="J70" s="7"/>
      <c r="K70" s="7" t="s">
        <v>59</v>
      </c>
      <c r="L70" s="7" t="s">
        <v>138</v>
      </c>
      <c r="M70" s="6"/>
      <c r="N70" s="10"/>
      <c r="O70" s="9" t="s">
        <v>165</v>
      </c>
      <c r="P70" s="10"/>
      <c r="Q70" s="6" t="e">
        <f>+IF(B70="#N/D","PENDIENTE","OK")</f>
        <v>#N/A</v>
      </c>
      <c r="R70" s="17" t="s">
        <v>37</v>
      </c>
      <c r="S70" s="10" t="s">
        <v>83</v>
      </c>
      <c r="T70" s="6"/>
      <c r="U70" s="6"/>
      <c r="V70" s="6"/>
      <c r="W70" s="6"/>
      <c r="X70" s="10"/>
      <c r="Y70" s="10"/>
      <c r="Z70" s="10"/>
      <c r="AA70" s="10"/>
      <c r="AB70" s="10">
        <v>0</v>
      </c>
      <c r="AC70" s="6">
        <v>3</v>
      </c>
      <c r="AD70" s="6">
        <v>2</v>
      </c>
      <c r="AE70" s="10">
        <v>0</v>
      </c>
      <c r="AF70" s="6">
        <v>5</v>
      </c>
      <c r="AG70" s="6">
        <f t="shared" si="6"/>
        <v>5</v>
      </c>
      <c r="AH70" s="5"/>
    </row>
    <row r="71" spans="1:34" s="12" customFormat="1" ht="12.75" customHeight="1">
      <c r="A71" s="67">
        <f>+VLOOKUP(G71,[4]T!$B$2:$C$899,1,FALSE)</f>
        <v>15326166</v>
      </c>
      <c r="B71" s="15">
        <f>+VLOOKUP(G71,[5]Hoja1!$D$1:$F$762,1,FALSE)</f>
        <v>15326166</v>
      </c>
      <c r="C71" s="16" t="str">
        <f>+VLOOKUP(G71,[6]Hoja1!$A$1:$Q$820,16,FALSE)</f>
        <v>L</v>
      </c>
      <c r="D71" s="16"/>
      <c r="E71" s="16">
        <f>+VLOOKUP(G71,[6]Hoja1!$A$1:$Q$820,17,FALSE)</f>
        <v>39</v>
      </c>
      <c r="F71" s="7" t="str">
        <f t="shared" si="7"/>
        <v>ANDES</v>
      </c>
      <c r="G71" s="8">
        <v>15326166</v>
      </c>
      <c r="H71" s="6" t="s">
        <v>56</v>
      </c>
      <c r="I71" s="9" t="s">
        <v>166</v>
      </c>
      <c r="J71" s="7" t="s">
        <v>34</v>
      </c>
      <c r="K71" s="7" t="s">
        <v>59</v>
      </c>
      <c r="L71" s="7" t="s">
        <v>138</v>
      </c>
      <c r="M71" s="6"/>
      <c r="N71" s="10"/>
      <c r="O71" s="9" t="s">
        <v>153</v>
      </c>
      <c r="P71" s="10" t="s">
        <v>167</v>
      </c>
      <c r="Q71" s="6"/>
      <c r="R71" s="17" t="s">
        <v>48</v>
      </c>
      <c r="S71" s="10" t="s">
        <v>38</v>
      </c>
      <c r="T71" s="6"/>
      <c r="U71" s="6"/>
      <c r="V71" s="6"/>
      <c r="W71" s="6"/>
      <c r="X71" s="10"/>
      <c r="Y71" s="10"/>
      <c r="Z71" s="10"/>
      <c r="AA71" s="10"/>
      <c r="AB71" s="10">
        <v>39</v>
      </c>
      <c r="AC71" s="6">
        <v>1</v>
      </c>
      <c r="AD71" s="6"/>
      <c r="AE71" s="10" t="s">
        <v>39</v>
      </c>
      <c r="AF71" s="6">
        <v>1</v>
      </c>
      <c r="AG71" s="6">
        <f t="shared" si="6"/>
        <v>1</v>
      </c>
      <c r="AH71" s="5"/>
    </row>
    <row r="72" spans="1:34" s="12" customFormat="1" ht="12.75" customHeight="1">
      <c r="A72" s="67">
        <f>+VLOOKUP(G72,[4]T!$B$2:$C$899,1,FALSE)</f>
        <v>15531629</v>
      </c>
      <c r="B72" s="15">
        <f>+VLOOKUP(G72,[5]Hoja1!$D$1:$F$762,1,FALSE)</f>
        <v>15531629</v>
      </c>
      <c r="C72" s="16" t="str">
        <f>+VLOOKUP(G72,[6]Hoja1!$A$1:$Q$820,16,FALSE)</f>
        <v>XL</v>
      </c>
      <c r="D72" s="16"/>
      <c r="E72" s="16">
        <f>+VLOOKUP(G72,[6]Hoja1!$A$1:$Q$820,17,FALSE)</f>
        <v>41</v>
      </c>
      <c r="F72" s="7" t="str">
        <f t="shared" si="7"/>
        <v>ANDES</v>
      </c>
      <c r="G72" s="8">
        <v>15531629</v>
      </c>
      <c r="H72" s="6" t="s">
        <v>56</v>
      </c>
      <c r="I72" s="9" t="s">
        <v>168</v>
      </c>
      <c r="J72" s="7" t="s">
        <v>34</v>
      </c>
      <c r="K72" s="7" t="s">
        <v>59</v>
      </c>
      <c r="L72" s="7" t="s">
        <v>138</v>
      </c>
      <c r="M72" s="6"/>
      <c r="N72" s="10"/>
      <c r="O72" s="9" t="s">
        <v>157</v>
      </c>
      <c r="P72" s="10" t="s">
        <v>169</v>
      </c>
      <c r="Q72" s="6"/>
      <c r="R72" s="17" t="s">
        <v>48</v>
      </c>
      <c r="S72" s="10" t="s">
        <v>38</v>
      </c>
      <c r="T72" s="6"/>
      <c r="U72" s="6"/>
      <c r="V72" s="6"/>
      <c r="W72" s="6"/>
      <c r="X72" s="10"/>
      <c r="Y72" s="10"/>
      <c r="Z72" s="10"/>
      <c r="AA72" s="10"/>
      <c r="AB72" s="10">
        <v>41</v>
      </c>
      <c r="AC72" s="6">
        <v>1</v>
      </c>
      <c r="AD72" s="6"/>
      <c r="AE72" s="10" t="s">
        <v>45</v>
      </c>
      <c r="AF72" s="6">
        <v>1</v>
      </c>
      <c r="AG72" s="6">
        <f t="shared" si="6"/>
        <v>1</v>
      </c>
      <c r="AH72" s="5"/>
    </row>
    <row r="73" spans="1:34" s="12" customFormat="1" ht="12.75" customHeight="1">
      <c r="A73" s="67">
        <f>+VLOOKUP(G73,[4]T!$B$2:$C$899,1,FALSE)</f>
        <v>1088302755</v>
      </c>
      <c r="B73" s="15">
        <f>+VLOOKUP(G73,[5]Hoja1!$D$1:$F$762,1,FALSE)</f>
        <v>1088302755</v>
      </c>
      <c r="C73" s="16" t="str">
        <f>+VLOOKUP(G73,[6]Hoja1!$A$1:$Q$820,16,FALSE)</f>
        <v>L</v>
      </c>
      <c r="D73" s="16"/>
      <c r="E73" s="16">
        <f>+VLOOKUP(G73,[6]Hoja1!$A$1:$Q$820,17,FALSE)</f>
        <v>42</v>
      </c>
      <c r="F73" s="7" t="str">
        <f t="shared" si="7"/>
        <v>ANDES</v>
      </c>
      <c r="G73" s="8">
        <v>1088302755</v>
      </c>
      <c r="H73" s="6" t="s">
        <v>56</v>
      </c>
      <c r="I73" s="9" t="s">
        <v>170</v>
      </c>
      <c r="J73" s="7" t="s">
        <v>34</v>
      </c>
      <c r="K73" s="7" t="s">
        <v>59</v>
      </c>
      <c r="L73" s="7" t="s">
        <v>138</v>
      </c>
      <c r="M73" s="6"/>
      <c r="N73" s="10"/>
      <c r="O73" s="9" t="s">
        <v>171</v>
      </c>
      <c r="P73" s="10" t="s">
        <v>172</v>
      </c>
      <c r="Q73" s="6"/>
      <c r="R73" s="17" t="s">
        <v>48</v>
      </c>
      <c r="S73" s="10" t="s">
        <v>38</v>
      </c>
      <c r="T73" s="6"/>
      <c r="U73" s="6"/>
      <c r="V73" s="6"/>
      <c r="W73" s="6"/>
      <c r="X73" s="10"/>
      <c r="Y73" s="10"/>
      <c r="Z73" s="10"/>
      <c r="AA73" s="10"/>
      <c r="AB73" s="10">
        <v>42</v>
      </c>
      <c r="AC73" s="6">
        <v>1</v>
      </c>
      <c r="AD73" s="6"/>
      <c r="AE73" s="10" t="s">
        <v>39</v>
      </c>
      <c r="AF73" s="6">
        <v>1</v>
      </c>
      <c r="AG73" s="6">
        <f t="shared" si="6"/>
        <v>1</v>
      </c>
      <c r="AH73" s="5"/>
    </row>
    <row r="74" spans="1:34" s="12" customFormat="1" ht="12.75" customHeight="1">
      <c r="A74" s="67">
        <f>VLOOKUP(G74,[2]Hoja1!$B$2:$Q$450,1,FALSE)</f>
        <v>70221346</v>
      </c>
      <c r="B74" s="5">
        <f>VLOOKUP(G74,'[3]G+'!$B$2:$V$449,1,FALSE)</f>
        <v>70221346</v>
      </c>
      <c r="C74" s="6" t="str">
        <f>VLOOKUP(G74,'[3]G+'!$B$1:$V$449,2,FALSE)</f>
        <v>L</v>
      </c>
      <c r="D74" s="6">
        <f>VLOOKUP(G74,'[3]G+'!$B$1:$V$449,3,FALSE)</f>
        <v>31</v>
      </c>
      <c r="E74" s="6">
        <f>VLOOKUP(G74,'[3]G+'!$B$1:$V$449,4,FALSE)</f>
        <v>38</v>
      </c>
      <c r="F74" s="7" t="str">
        <f t="shared" si="7"/>
        <v>ANGELOPOLIS</v>
      </c>
      <c r="G74" s="8">
        <v>70221346</v>
      </c>
      <c r="H74" s="6" t="s">
        <v>32</v>
      </c>
      <c r="I74" s="9" t="s">
        <v>173</v>
      </c>
      <c r="J74" s="5" t="s">
        <v>34</v>
      </c>
      <c r="K74" s="7" t="s">
        <v>59</v>
      </c>
      <c r="L74" s="7" t="s">
        <v>174</v>
      </c>
      <c r="M74" s="6"/>
      <c r="N74" s="10"/>
      <c r="O74" s="5"/>
      <c r="P74" s="5"/>
      <c r="Q74" s="6"/>
      <c r="R74" s="9" t="s">
        <v>48</v>
      </c>
      <c r="S74" s="6" t="s">
        <v>38</v>
      </c>
      <c r="T74" s="6" t="s">
        <v>39</v>
      </c>
      <c r="U74" s="6"/>
      <c r="V74" s="6">
        <v>1</v>
      </c>
      <c r="W74" s="6">
        <f>+U74+V74</f>
        <v>1</v>
      </c>
      <c r="X74" s="6">
        <v>31</v>
      </c>
      <c r="Y74" s="6">
        <v>1</v>
      </c>
      <c r="Z74" s="6">
        <v>38</v>
      </c>
      <c r="AA74" s="6">
        <v>1</v>
      </c>
      <c r="AB74" s="6"/>
      <c r="AC74" s="6"/>
      <c r="AD74" s="6"/>
      <c r="AE74" s="6"/>
      <c r="AF74" s="6"/>
      <c r="AG74" s="6"/>
      <c r="AH74" s="5"/>
    </row>
    <row r="75" spans="1:34" s="12" customFormat="1" ht="12.75" customHeight="1">
      <c r="A75" s="67">
        <f>VLOOKUP(G75,[2]Hoja1!$B$2:$Q$450,1,FALSE)</f>
        <v>43822687</v>
      </c>
      <c r="B75" s="5">
        <f>VLOOKUP(G75,'[3]G+'!$B$2:$V$449,1,FALSE)</f>
        <v>43822687</v>
      </c>
      <c r="C75" s="6" t="str">
        <f>VLOOKUP(G75,'[3]G+'!$B$1:$V$449,2,FALSE)</f>
        <v>XL</v>
      </c>
      <c r="D75" s="6">
        <f>VLOOKUP(G75,'[3]G+'!$B$1:$V$449,3,FALSE)</f>
        <v>16</v>
      </c>
      <c r="E75" s="6">
        <f>VLOOKUP(G75,'[3]G+'!$B$1:$V$449,4,FALSE)</f>
        <v>37</v>
      </c>
      <c r="F75" s="7" t="str">
        <f t="shared" si="7"/>
        <v>ANGOSTURA</v>
      </c>
      <c r="G75" s="8">
        <v>43822687</v>
      </c>
      <c r="H75" s="6" t="s">
        <v>32</v>
      </c>
      <c r="I75" s="22" t="s">
        <v>175</v>
      </c>
      <c r="J75" s="5"/>
      <c r="K75" s="5"/>
      <c r="L75" s="7" t="s">
        <v>176</v>
      </c>
      <c r="M75" s="6"/>
      <c r="N75" s="10"/>
      <c r="O75" s="5"/>
      <c r="P75" s="5"/>
      <c r="Q75" s="6"/>
      <c r="R75" s="9" t="s">
        <v>37</v>
      </c>
      <c r="S75" s="10" t="s">
        <v>38</v>
      </c>
      <c r="T75" s="6" t="s">
        <v>45</v>
      </c>
      <c r="U75" s="6"/>
      <c r="V75" s="6">
        <v>1</v>
      </c>
      <c r="W75" s="6">
        <f>+U75+V75</f>
        <v>1</v>
      </c>
      <c r="X75" s="6">
        <v>16</v>
      </c>
      <c r="Y75" s="6">
        <v>1</v>
      </c>
      <c r="Z75" s="6">
        <v>37</v>
      </c>
      <c r="AA75" s="6">
        <v>1</v>
      </c>
      <c r="AB75" s="6"/>
      <c r="AC75" s="6"/>
      <c r="AD75" s="6"/>
      <c r="AE75" s="10"/>
      <c r="AF75" s="20"/>
      <c r="AG75" s="20"/>
      <c r="AH75" s="21"/>
    </row>
    <row r="76" spans="1:34" s="12" customFormat="1" ht="12.75" customHeight="1">
      <c r="A76" s="67">
        <f>+VLOOKUP(G76,[4]T!$B$2:$C$899,1,FALSE)</f>
        <v>43410806</v>
      </c>
      <c r="B76" s="15">
        <f>+VLOOKUP(G76,[5]Hoja1!$D$1:$F$762,1,FALSE)</f>
        <v>43410806</v>
      </c>
      <c r="C76" s="16" t="str">
        <f>+VLOOKUP(G76,[6]Hoja1!$A$1:$Q$820,16,FALSE)</f>
        <v>S</v>
      </c>
      <c r="D76" s="16"/>
      <c r="E76" s="16">
        <f>+VLOOKUP(G76,[6]Hoja1!$A$1:$Q$820,17,FALSE)</f>
        <v>35</v>
      </c>
      <c r="F76" s="7" t="str">
        <f t="shared" si="7"/>
        <v>ANGOSTURA</v>
      </c>
      <c r="G76" s="8">
        <v>43410806</v>
      </c>
      <c r="H76" s="6" t="s">
        <v>56</v>
      </c>
      <c r="I76" s="9" t="s">
        <v>177</v>
      </c>
      <c r="J76" s="7" t="s">
        <v>34</v>
      </c>
      <c r="K76" s="7" t="s">
        <v>178</v>
      </c>
      <c r="L76" s="7" t="s">
        <v>176</v>
      </c>
      <c r="M76" s="6"/>
      <c r="N76" s="10"/>
      <c r="O76" s="9" t="s">
        <v>179</v>
      </c>
      <c r="P76" s="10" t="s">
        <v>180</v>
      </c>
      <c r="Q76" s="6"/>
      <c r="R76" s="17" t="s">
        <v>37</v>
      </c>
      <c r="S76" s="10" t="s">
        <v>38</v>
      </c>
      <c r="T76" s="6"/>
      <c r="U76" s="6"/>
      <c r="V76" s="6"/>
      <c r="W76" s="6"/>
      <c r="X76" s="10"/>
      <c r="Y76" s="10"/>
      <c r="Z76" s="10"/>
      <c r="AA76" s="10"/>
      <c r="AB76" s="10">
        <v>35</v>
      </c>
      <c r="AC76" s="6">
        <v>1</v>
      </c>
      <c r="AD76" s="6"/>
      <c r="AE76" s="10" t="s">
        <v>49</v>
      </c>
      <c r="AF76" s="6">
        <v>1</v>
      </c>
      <c r="AG76" s="6">
        <f t="shared" ref="AG76:AG93" si="8">+AC76+AD76</f>
        <v>1</v>
      </c>
      <c r="AH76" s="5"/>
    </row>
    <row r="77" spans="1:34" s="12" customFormat="1" ht="12.75" customHeight="1">
      <c r="A77" s="67">
        <f>+VLOOKUP(G77,[4]T!$B$2:$C$899,1,FALSE)</f>
        <v>1001500019</v>
      </c>
      <c r="B77" s="15" t="e">
        <f>+VLOOKUP(G77,[5]Hoja1!$D$1:$F$762,1,FALSE)</f>
        <v>#N/A</v>
      </c>
      <c r="C77" s="16"/>
      <c r="D77" s="16"/>
      <c r="E77" s="16"/>
      <c r="F77" s="7" t="str">
        <f t="shared" si="7"/>
        <v>ANGOSTURA</v>
      </c>
      <c r="G77" s="8">
        <v>1001500019</v>
      </c>
      <c r="H77" s="6" t="s">
        <v>56</v>
      </c>
      <c r="I77" s="9" t="s">
        <v>181</v>
      </c>
      <c r="J77" s="7"/>
      <c r="K77" s="7" t="s">
        <v>178</v>
      </c>
      <c r="L77" s="7" t="s">
        <v>176</v>
      </c>
      <c r="M77" s="6"/>
      <c r="N77" s="10"/>
      <c r="O77" s="9" t="s">
        <v>182</v>
      </c>
      <c r="P77" s="10"/>
      <c r="Q77" s="6"/>
      <c r="R77" s="17" t="s">
        <v>37</v>
      </c>
      <c r="S77" s="10" t="s">
        <v>38</v>
      </c>
      <c r="T77" s="6"/>
      <c r="U77" s="6"/>
      <c r="V77" s="6"/>
      <c r="W77" s="6"/>
      <c r="X77" s="10"/>
      <c r="Y77" s="10"/>
      <c r="Z77" s="10"/>
      <c r="AA77" s="10"/>
      <c r="AB77" s="10">
        <v>37</v>
      </c>
      <c r="AC77" s="6">
        <v>1</v>
      </c>
      <c r="AD77" s="6"/>
      <c r="AE77" s="10" t="s">
        <v>49</v>
      </c>
      <c r="AF77" s="6">
        <v>1</v>
      </c>
      <c r="AG77" s="6">
        <f t="shared" si="8"/>
        <v>1</v>
      </c>
      <c r="AH77" s="5"/>
    </row>
    <row r="78" spans="1:34" s="12" customFormat="1" ht="12.75" customHeight="1">
      <c r="A78" s="67">
        <f>+VLOOKUP(G78,[4]T!$B$2:$C$899,1,FALSE)</f>
        <v>1041148871</v>
      </c>
      <c r="B78" s="15" t="e">
        <f>+VLOOKUP(G78,[5]Hoja1!$D$1:$F$762,1,FALSE)</f>
        <v>#N/A</v>
      </c>
      <c r="C78" s="16"/>
      <c r="D78" s="16"/>
      <c r="E78" s="16"/>
      <c r="F78" s="7" t="str">
        <f t="shared" si="7"/>
        <v>ANGOSTURA</v>
      </c>
      <c r="G78" s="8">
        <v>1041148871</v>
      </c>
      <c r="H78" s="6" t="s">
        <v>56</v>
      </c>
      <c r="I78" s="9" t="s">
        <v>183</v>
      </c>
      <c r="J78" s="7"/>
      <c r="K78" s="7" t="s">
        <v>178</v>
      </c>
      <c r="L78" s="7" t="s">
        <v>176</v>
      </c>
      <c r="M78" s="6"/>
      <c r="N78" s="10"/>
      <c r="O78" s="9" t="s">
        <v>184</v>
      </c>
      <c r="P78" s="10"/>
      <c r="Q78" s="6"/>
      <c r="R78" s="17" t="s">
        <v>37</v>
      </c>
      <c r="S78" s="10" t="s">
        <v>38</v>
      </c>
      <c r="T78" s="6"/>
      <c r="U78" s="6"/>
      <c r="V78" s="6"/>
      <c r="W78" s="6"/>
      <c r="X78" s="10"/>
      <c r="Y78" s="10"/>
      <c r="Z78" s="10"/>
      <c r="AA78" s="10"/>
      <c r="AB78" s="10">
        <v>37</v>
      </c>
      <c r="AC78" s="6">
        <v>1</v>
      </c>
      <c r="AD78" s="6"/>
      <c r="AE78" s="10" t="s">
        <v>41</v>
      </c>
      <c r="AF78" s="6">
        <v>1</v>
      </c>
      <c r="AG78" s="6">
        <f t="shared" si="8"/>
        <v>1</v>
      </c>
      <c r="AH78" s="5"/>
    </row>
    <row r="79" spans="1:34" s="12" customFormat="1" ht="12.75" customHeight="1">
      <c r="A79" s="67">
        <f>+VLOOKUP(G79,[4]T!$B$2:$C$899,1,FALSE)</f>
        <v>1042764890</v>
      </c>
      <c r="B79" s="15">
        <f>+VLOOKUP(G79,[5]Hoja1!$D$1:$F$762,1,FALSE)</f>
        <v>1042764890</v>
      </c>
      <c r="C79" s="16" t="str">
        <f>+VLOOKUP(G79,[5]Hoja1!$A$1:$F$762,2,FALSE)</f>
        <v>M</v>
      </c>
      <c r="D79" s="16"/>
      <c r="E79" s="16">
        <f>+VLOOKUP(G79,[5]Hoja1!$A$1:$F$762,3,FALSE)</f>
        <v>37</v>
      </c>
      <c r="F79" s="7" t="str">
        <f t="shared" si="7"/>
        <v>ANGOSTURA</v>
      </c>
      <c r="G79" s="8">
        <v>1042764890</v>
      </c>
      <c r="H79" s="6" t="s">
        <v>56</v>
      </c>
      <c r="I79" s="9" t="s">
        <v>185</v>
      </c>
      <c r="J79" s="7"/>
      <c r="K79" s="7" t="s">
        <v>178</v>
      </c>
      <c r="L79" s="7" t="s">
        <v>176</v>
      </c>
      <c r="M79" s="6"/>
      <c r="N79" s="10"/>
      <c r="O79" s="9" t="s">
        <v>179</v>
      </c>
      <c r="P79" s="10"/>
      <c r="Q79" s="6"/>
      <c r="R79" s="17" t="s">
        <v>37</v>
      </c>
      <c r="S79" s="10" t="s">
        <v>38</v>
      </c>
      <c r="T79" s="6"/>
      <c r="U79" s="6"/>
      <c r="V79" s="6"/>
      <c r="W79" s="6"/>
      <c r="X79" s="10"/>
      <c r="Y79" s="10"/>
      <c r="Z79" s="10"/>
      <c r="AA79" s="10"/>
      <c r="AB79" s="10">
        <v>37</v>
      </c>
      <c r="AC79" s="6">
        <v>1</v>
      </c>
      <c r="AD79" s="6"/>
      <c r="AE79" s="10" t="s">
        <v>41</v>
      </c>
      <c r="AF79" s="6">
        <v>1</v>
      </c>
      <c r="AG79" s="6">
        <f t="shared" si="8"/>
        <v>1</v>
      </c>
      <c r="AH79" s="5"/>
    </row>
    <row r="80" spans="1:34" s="12" customFormat="1" ht="12.75" customHeight="1">
      <c r="A80" s="67">
        <f>+VLOOKUP(G80,[4]T!$B$2:$C$899,1,FALSE)</f>
        <v>22041800</v>
      </c>
      <c r="B80" s="15">
        <f>+VLOOKUP(G80,[5]Hoja1!$D$1:$F$762,1,FALSE)</f>
        <v>22041800</v>
      </c>
      <c r="C80" s="16" t="str">
        <f>+VLOOKUP(G80,[6]Hoja1!$A$1:$Q$820,16,FALSE)</f>
        <v>L</v>
      </c>
      <c r="D80" s="16"/>
      <c r="E80" s="16">
        <f>+VLOOKUP(G80,[6]Hoja1!$A$1:$Q$820,17,FALSE)</f>
        <v>41</v>
      </c>
      <c r="F80" s="7" t="str">
        <f t="shared" si="7"/>
        <v>ANGOSTURA</v>
      </c>
      <c r="G80" s="8">
        <v>22041800</v>
      </c>
      <c r="H80" s="6" t="s">
        <v>56</v>
      </c>
      <c r="I80" s="9" t="s">
        <v>186</v>
      </c>
      <c r="J80" s="7" t="s">
        <v>34</v>
      </c>
      <c r="K80" s="7" t="s">
        <v>178</v>
      </c>
      <c r="L80" s="7" t="s">
        <v>176</v>
      </c>
      <c r="M80" s="6"/>
      <c r="N80" s="10"/>
      <c r="O80" s="9" t="s">
        <v>179</v>
      </c>
      <c r="P80" s="10" t="s">
        <v>187</v>
      </c>
      <c r="Q80" s="6"/>
      <c r="R80" s="17" t="s">
        <v>37</v>
      </c>
      <c r="S80" s="10" t="s">
        <v>38</v>
      </c>
      <c r="T80" s="6"/>
      <c r="U80" s="6"/>
      <c r="V80" s="6"/>
      <c r="W80" s="6"/>
      <c r="X80" s="10"/>
      <c r="Y80" s="10"/>
      <c r="Z80" s="10"/>
      <c r="AA80" s="10"/>
      <c r="AB80" s="10">
        <v>41</v>
      </c>
      <c r="AC80" s="6">
        <v>1</v>
      </c>
      <c r="AD80" s="6"/>
      <c r="AE80" s="10" t="s">
        <v>39</v>
      </c>
      <c r="AF80" s="6">
        <v>1</v>
      </c>
      <c r="AG80" s="6">
        <f t="shared" si="8"/>
        <v>1</v>
      </c>
      <c r="AH80" s="5"/>
    </row>
    <row r="81" spans="1:34" s="12" customFormat="1" ht="12.75" customHeight="1">
      <c r="A81" s="67">
        <f>+VLOOKUP(G81,[4]T!$B$2:$C$899,1,FALSE)</f>
        <v>1038129745</v>
      </c>
      <c r="B81" s="15">
        <f>+VLOOKUP(G81,[5]Hoja1!$D$1:$F$762,1,FALSE)</f>
        <v>1038129745</v>
      </c>
      <c r="C81" s="16">
        <f>+VLOOKUP(G81,[5]Hoja1!$A$1:$F$762,2,FALSE)</f>
        <v>0</v>
      </c>
      <c r="D81" s="16"/>
      <c r="E81" s="16">
        <f>+VLOOKUP(G81,[5]Hoja1!$A$1:$F$762,3,FALSE)</f>
        <v>0</v>
      </c>
      <c r="F81" s="7" t="str">
        <f t="shared" si="7"/>
        <v>ANGOSTURA</v>
      </c>
      <c r="G81" s="8">
        <v>1038129745</v>
      </c>
      <c r="H81" s="6" t="s">
        <v>56</v>
      </c>
      <c r="I81" s="9" t="s">
        <v>188</v>
      </c>
      <c r="J81" s="7"/>
      <c r="K81" s="7" t="s">
        <v>178</v>
      </c>
      <c r="L81" s="7" t="s">
        <v>176</v>
      </c>
      <c r="M81" s="6"/>
      <c r="N81" s="10"/>
      <c r="O81" s="9" t="s">
        <v>182</v>
      </c>
      <c r="P81" s="10"/>
      <c r="Q81" s="6" t="e">
        <v>#N/A</v>
      </c>
      <c r="R81" s="17" t="s">
        <v>37</v>
      </c>
      <c r="S81" s="10" t="s">
        <v>83</v>
      </c>
      <c r="T81" s="6"/>
      <c r="U81" s="6"/>
      <c r="V81" s="6"/>
      <c r="W81" s="6"/>
      <c r="X81" s="10"/>
      <c r="Y81" s="10"/>
      <c r="Z81" s="10"/>
      <c r="AA81" s="10"/>
      <c r="AB81" s="10">
        <v>0</v>
      </c>
      <c r="AC81" s="6">
        <v>3</v>
      </c>
      <c r="AD81" s="6">
        <v>2</v>
      </c>
      <c r="AE81" s="10">
        <v>0</v>
      </c>
      <c r="AF81" s="6">
        <v>5</v>
      </c>
      <c r="AG81" s="6">
        <f t="shared" si="8"/>
        <v>5</v>
      </c>
      <c r="AH81" s="5"/>
    </row>
    <row r="82" spans="1:34" s="12" customFormat="1" ht="12.75" customHeight="1">
      <c r="A82" s="67">
        <f>+VLOOKUP(G82,[4]T!$B$2:$C$899,1,FALSE)</f>
        <v>1192894811</v>
      </c>
      <c r="B82" s="15">
        <f>+VLOOKUP(G82,[5]Hoja1!$D$1:$F$762,1,FALSE)</f>
        <v>1192894811</v>
      </c>
      <c r="C82" s="16" t="str">
        <f>+VLOOKUP(G82,[6]Hoja1!$A$1:$Q$820,16,FALSE)</f>
        <v>XXL</v>
      </c>
      <c r="D82" s="16"/>
      <c r="E82" s="16">
        <f>+VLOOKUP(G82,[6]Hoja1!$A$1:$Q$820,17,FALSE)</f>
        <v>40</v>
      </c>
      <c r="F82" s="7" t="str">
        <f t="shared" si="7"/>
        <v>ANGOSTURA</v>
      </c>
      <c r="G82" s="8">
        <v>1192894811</v>
      </c>
      <c r="H82" s="6" t="s">
        <v>56</v>
      </c>
      <c r="I82" s="9" t="s">
        <v>189</v>
      </c>
      <c r="J82" s="7" t="s">
        <v>34</v>
      </c>
      <c r="K82" s="7" t="s">
        <v>178</v>
      </c>
      <c r="L82" s="7" t="s">
        <v>176</v>
      </c>
      <c r="M82" s="6"/>
      <c r="N82" s="10"/>
      <c r="O82" s="9" t="s">
        <v>184</v>
      </c>
      <c r="P82" s="10" t="s">
        <v>190</v>
      </c>
      <c r="Q82" s="6"/>
      <c r="R82" s="17" t="s">
        <v>48</v>
      </c>
      <c r="S82" s="10" t="s">
        <v>38</v>
      </c>
      <c r="T82" s="6"/>
      <c r="U82" s="6"/>
      <c r="V82" s="6"/>
      <c r="W82" s="6"/>
      <c r="X82" s="10"/>
      <c r="Y82" s="10"/>
      <c r="Z82" s="10"/>
      <c r="AA82" s="10"/>
      <c r="AB82" s="10">
        <v>40</v>
      </c>
      <c r="AC82" s="6">
        <v>1</v>
      </c>
      <c r="AD82" s="6"/>
      <c r="AE82" s="10" t="s">
        <v>71</v>
      </c>
      <c r="AF82" s="6">
        <v>1</v>
      </c>
      <c r="AG82" s="6">
        <f t="shared" si="8"/>
        <v>1</v>
      </c>
      <c r="AH82" s="5"/>
    </row>
    <row r="83" spans="1:34" s="12" customFormat="1" ht="12.75" customHeight="1">
      <c r="A83" s="67">
        <f>+VLOOKUP(G83,[4]T!$B$2:$C$899,1,FALSE)</f>
        <v>1001500673</v>
      </c>
      <c r="B83" s="15">
        <f>+VLOOKUP(G83,[5]Hoja1!$D$1:$F$762,1,FALSE)</f>
        <v>1001500673</v>
      </c>
      <c r="C83" s="16" t="str">
        <f>+VLOOKUP(G83,[6]Hoja1!$A$1:$Q$820,16,FALSE)</f>
        <v>L</v>
      </c>
      <c r="D83" s="16"/>
      <c r="E83" s="16">
        <f>+VLOOKUP(G83,[6]Hoja1!$A$1:$Q$820,17,FALSE)</f>
        <v>41</v>
      </c>
      <c r="F83" s="7" t="str">
        <f t="shared" si="7"/>
        <v>ANGOSTURA</v>
      </c>
      <c r="G83" s="8">
        <v>1001500673</v>
      </c>
      <c r="H83" s="6" t="s">
        <v>56</v>
      </c>
      <c r="I83" s="9" t="s">
        <v>191</v>
      </c>
      <c r="J83" s="7" t="s">
        <v>58</v>
      </c>
      <c r="K83" s="7" t="s">
        <v>178</v>
      </c>
      <c r="L83" s="7" t="s">
        <v>176</v>
      </c>
      <c r="M83" s="6"/>
      <c r="N83" s="10"/>
      <c r="O83" s="9" t="s">
        <v>182</v>
      </c>
      <c r="P83" s="10" t="s">
        <v>192</v>
      </c>
      <c r="Q83" s="6"/>
      <c r="R83" s="17" t="s">
        <v>48</v>
      </c>
      <c r="S83" s="10" t="s">
        <v>38</v>
      </c>
      <c r="T83" s="6"/>
      <c r="U83" s="6"/>
      <c r="V83" s="6"/>
      <c r="W83" s="6"/>
      <c r="X83" s="10"/>
      <c r="Y83" s="10"/>
      <c r="Z83" s="10"/>
      <c r="AA83" s="10"/>
      <c r="AB83" s="10">
        <v>41</v>
      </c>
      <c r="AC83" s="6">
        <v>1</v>
      </c>
      <c r="AD83" s="6"/>
      <c r="AE83" s="10" t="s">
        <v>39</v>
      </c>
      <c r="AF83" s="6">
        <v>1</v>
      </c>
      <c r="AG83" s="6">
        <f t="shared" si="8"/>
        <v>1</v>
      </c>
      <c r="AH83" s="5"/>
    </row>
    <row r="84" spans="1:34" s="12" customFormat="1" ht="12.75" customHeight="1">
      <c r="A84" s="67">
        <f>+VLOOKUP(G84,[4]T!$B$2:$C$899,1,FALSE)</f>
        <v>21491489</v>
      </c>
      <c r="B84" s="15">
        <f>+VLOOKUP(G84,[5]Hoja1!$D$1:$F$762,1,FALSE)</f>
        <v>21491489</v>
      </c>
      <c r="C84" s="16" t="str">
        <f>+VLOOKUP(G84,[6]Hoja1!$A$1:$Q$820,16,FALSE)</f>
        <v>M</v>
      </c>
      <c r="D84" s="16"/>
      <c r="E84" s="16">
        <f>+VLOOKUP(G84,[6]Hoja1!$A$1:$Q$820,17,FALSE)</f>
        <v>35</v>
      </c>
      <c r="F84" s="7" t="str">
        <f t="shared" si="7"/>
        <v>ANORI</v>
      </c>
      <c r="G84" s="8">
        <v>21491489</v>
      </c>
      <c r="H84" s="6" t="s">
        <v>56</v>
      </c>
      <c r="I84" s="9" t="s">
        <v>193</v>
      </c>
      <c r="J84" s="5" t="s">
        <v>194</v>
      </c>
      <c r="K84" s="5" t="s">
        <v>113</v>
      </c>
      <c r="L84" s="7" t="s">
        <v>195</v>
      </c>
      <c r="M84" s="6"/>
      <c r="N84" s="5"/>
      <c r="O84" s="9" t="s">
        <v>196</v>
      </c>
      <c r="P84" s="5"/>
      <c r="Q84" s="6"/>
      <c r="R84" s="9" t="s">
        <v>37</v>
      </c>
      <c r="S84" s="10" t="s">
        <v>38</v>
      </c>
      <c r="T84" s="5"/>
      <c r="U84" s="5"/>
      <c r="V84" s="5"/>
      <c r="W84" s="5"/>
      <c r="X84" s="5"/>
      <c r="Y84" s="5"/>
      <c r="Z84" s="5"/>
      <c r="AA84" s="5"/>
      <c r="AB84" s="10">
        <v>35</v>
      </c>
      <c r="AC84" s="6"/>
      <c r="AD84" s="6">
        <v>1</v>
      </c>
      <c r="AE84" s="10" t="s">
        <v>41</v>
      </c>
      <c r="AF84" s="6">
        <v>1</v>
      </c>
      <c r="AG84" s="6">
        <f t="shared" si="8"/>
        <v>1</v>
      </c>
      <c r="AH84" s="5"/>
    </row>
    <row r="85" spans="1:34" s="12" customFormat="1" ht="12.75" customHeight="1">
      <c r="A85" s="67">
        <f>+VLOOKUP(G85,[4]T!$B$2:$C$899,1,FALSE)</f>
        <v>43651348</v>
      </c>
      <c r="B85" s="15">
        <f>+VLOOKUP(G85,[5]Hoja1!$D$1:$F$762,1,FALSE)</f>
        <v>43651348</v>
      </c>
      <c r="C85" s="16" t="str">
        <f>+VLOOKUP(G85,[6]Hoja1!$A$1:$Q$820,16,FALSE)</f>
        <v>S</v>
      </c>
      <c r="D85" s="16"/>
      <c r="E85" s="16">
        <f>+VLOOKUP(G85,[6]Hoja1!$A$1:$Q$820,17,FALSE)</f>
        <v>35</v>
      </c>
      <c r="F85" s="7" t="str">
        <f t="shared" si="7"/>
        <v>ANORI</v>
      </c>
      <c r="G85" s="8">
        <v>43651348</v>
      </c>
      <c r="H85" s="6" t="s">
        <v>56</v>
      </c>
      <c r="I85" s="9" t="s">
        <v>197</v>
      </c>
      <c r="J85" s="5" t="s">
        <v>34</v>
      </c>
      <c r="K85" s="5" t="s">
        <v>113</v>
      </c>
      <c r="L85" s="7" t="s">
        <v>195</v>
      </c>
      <c r="M85" s="6"/>
      <c r="N85" s="5"/>
      <c r="O85" s="9" t="s">
        <v>196</v>
      </c>
      <c r="P85" s="5" t="s">
        <v>198</v>
      </c>
      <c r="Q85" s="6"/>
      <c r="R85" s="9" t="s">
        <v>37</v>
      </c>
      <c r="S85" s="10" t="s">
        <v>38</v>
      </c>
      <c r="T85" s="5"/>
      <c r="U85" s="5"/>
      <c r="V85" s="5"/>
      <c r="W85" s="6"/>
      <c r="X85" s="5"/>
      <c r="Y85" s="6"/>
      <c r="Z85" s="5"/>
      <c r="AA85" s="6"/>
      <c r="AB85" s="10">
        <v>35</v>
      </c>
      <c r="AC85" s="6"/>
      <c r="AD85" s="6">
        <v>1</v>
      </c>
      <c r="AE85" s="10" t="s">
        <v>49</v>
      </c>
      <c r="AF85" s="6">
        <v>1</v>
      </c>
      <c r="AG85" s="6">
        <f t="shared" si="8"/>
        <v>1</v>
      </c>
      <c r="AH85" s="5"/>
    </row>
    <row r="86" spans="1:34" s="12" customFormat="1" ht="12.75" customHeight="1">
      <c r="A86" s="67">
        <f>+VLOOKUP(G86,[4]T!$B$2:$C$899,1,FALSE)</f>
        <v>21448824</v>
      </c>
      <c r="B86" s="15">
        <f>+VLOOKUP(G86,[5]Hoja1!$D$1:$F$762,1,FALSE)</f>
        <v>21448824</v>
      </c>
      <c r="C86" s="16" t="str">
        <f>+VLOOKUP(G86,[6]Hoja1!$A$1:$Q$820,16,FALSE)</f>
        <v>XL</v>
      </c>
      <c r="D86" s="16"/>
      <c r="E86" s="16">
        <f>+VLOOKUP(G86,[6]Hoja1!$A$1:$Q$820,17,FALSE)</f>
        <v>36</v>
      </c>
      <c r="F86" s="7" t="str">
        <f t="shared" si="7"/>
        <v>ANORI</v>
      </c>
      <c r="G86" s="8">
        <v>21448824</v>
      </c>
      <c r="H86" s="6" t="s">
        <v>56</v>
      </c>
      <c r="I86" s="9" t="s">
        <v>199</v>
      </c>
      <c r="J86" s="5" t="s">
        <v>34</v>
      </c>
      <c r="K86" s="5" t="s">
        <v>113</v>
      </c>
      <c r="L86" s="7" t="s">
        <v>195</v>
      </c>
      <c r="M86" s="6"/>
      <c r="N86" s="5"/>
      <c r="O86" s="9" t="s">
        <v>200</v>
      </c>
      <c r="P86" s="5" t="s">
        <v>201</v>
      </c>
      <c r="Q86" s="6"/>
      <c r="R86" s="9" t="s">
        <v>37</v>
      </c>
      <c r="S86" s="10" t="s">
        <v>38</v>
      </c>
      <c r="T86" s="5"/>
      <c r="U86" s="5"/>
      <c r="V86" s="5"/>
      <c r="W86" s="6"/>
      <c r="X86" s="5"/>
      <c r="Y86" s="6"/>
      <c r="Z86" s="5"/>
      <c r="AA86" s="6"/>
      <c r="AB86" s="10">
        <v>36</v>
      </c>
      <c r="AC86" s="6"/>
      <c r="AD86" s="6">
        <v>1</v>
      </c>
      <c r="AE86" s="10" t="s">
        <v>45</v>
      </c>
      <c r="AF86" s="6">
        <v>1</v>
      </c>
      <c r="AG86" s="6">
        <f t="shared" si="8"/>
        <v>1</v>
      </c>
      <c r="AH86" s="5"/>
    </row>
    <row r="87" spans="1:34" s="12" customFormat="1" ht="12.75" customHeight="1">
      <c r="A87" s="67">
        <f>+VLOOKUP(G87,[4]T!$B$2:$C$899,1,FALSE)</f>
        <v>22238871</v>
      </c>
      <c r="B87" s="15">
        <f>+VLOOKUP(G87,[5]Hoja1!$D$1:$F$762,1,FALSE)</f>
        <v>22238871</v>
      </c>
      <c r="C87" s="16" t="str">
        <f>+VLOOKUP(G87,[6]Hoja1!$A$1:$Q$820,16,FALSE)</f>
        <v>M</v>
      </c>
      <c r="D87" s="16"/>
      <c r="E87" s="16">
        <f>+VLOOKUP(G87,[6]Hoja1!$A$1:$Q$820,17,FALSE)</f>
        <v>36</v>
      </c>
      <c r="F87" s="7" t="str">
        <f t="shared" si="7"/>
        <v>ANORI</v>
      </c>
      <c r="G87" s="8">
        <v>22238871</v>
      </c>
      <c r="H87" s="6" t="s">
        <v>56</v>
      </c>
      <c r="I87" s="9" t="s">
        <v>202</v>
      </c>
      <c r="J87" s="5" t="s">
        <v>34</v>
      </c>
      <c r="K87" s="5" t="s">
        <v>113</v>
      </c>
      <c r="L87" s="7" t="s">
        <v>195</v>
      </c>
      <c r="M87" s="6"/>
      <c r="N87" s="5"/>
      <c r="O87" s="9" t="s">
        <v>196</v>
      </c>
      <c r="P87" s="5"/>
      <c r="Q87" s="6"/>
      <c r="R87" s="9" t="s">
        <v>37</v>
      </c>
      <c r="S87" s="10" t="s">
        <v>38</v>
      </c>
      <c r="T87" s="5"/>
      <c r="U87" s="5"/>
      <c r="V87" s="5"/>
      <c r="W87" s="6"/>
      <c r="X87" s="5"/>
      <c r="Y87" s="6"/>
      <c r="Z87" s="5"/>
      <c r="AA87" s="6"/>
      <c r="AB87" s="10">
        <v>36</v>
      </c>
      <c r="AC87" s="6"/>
      <c r="AD87" s="6">
        <v>1</v>
      </c>
      <c r="AE87" s="10" t="s">
        <v>41</v>
      </c>
      <c r="AF87" s="6">
        <v>1</v>
      </c>
      <c r="AG87" s="6">
        <f t="shared" si="8"/>
        <v>1</v>
      </c>
      <c r="AH87" s="5"/>
    </row>
    <row r="88" spans="1:34" s="12" customFormat="1" ht="12.75" customHeight="1">
      <c r="A88" s="67">
        <f>+VLOOKUP(G88,[4]T!$B$2:$C$899,1,FALSE)</f>
        <v>1037501867</v>
      </c>
      <c r="B88" s="15">
        <f>+VLOOKUP(G88,[5]Hoja1!$D$1:$F$762,1,FALSE)</f>
        <v>1037501867</v>
      </c>
      <c r="C88" s="16" t="str">
        <f>+VLOOKUP(G88,[6]Hoja1!$A$1:$Q$820,16,FALSE)</f>
        <v>S</v>
      </c>
      <c r="D88" s="16"/>
      <c r="E88" s="16">
        <f>+VLOOKUP(G88,[6]Hoja1!$A$1:$Q$820,17,FALSE)</f>
        <v>36</v>
      </c>
      <c r="F88" s="7" t="str">
        <f t="shared" si="7"/>
        <v>ANORI</v>
      </c>
      <c r="G88" s="8">
        <v>1037501867</v>
      </c>
      <c r="H88" s="6" t="s">
        <v>56</v>
      </c>
      <c r="I88" s="9" t="s">
        <v>203</v>
      </c>
      <c r="J88" s="5" t="s">
        <v>34</v>
      </c>
      <c r="K88" s="5" t="s">
        <v>113</v>
      </c>
      <c r="L88" s="7" t="s">
        <v>195</v>
      </c>
      <c r="M88" s="6"/>
      <c r="N88" s="5"/>
      <c r="O88" s="9" t="s">
        <v>204</v>
      </c>
      <c r="P88" s="5" t="s">
        <v>205</v>
      </c>
      <c r="Q88" s="6"/>
      <c r="R88" s="9" t="s">
        <v>37</v>
      </c>
      <c r="S88" s="10" t="s">
        <v>38</v>
      </c>
      <c r="T88" s="5"/>
      <c r="U88" s="5"/>
      <c r="V88" s="5"/>
      <c r="W88" s="6"/>
      <c r="X88" s="5"/>
      <c r="Y88" s="6"/>
      <c r="Z88" s="5"/>
      <c r="AA88" s="6"/>
      <c r="AB88" s="10">
        <v>36</v>
      </c>
      <c r="AC88" s="6"/>
      <c r="AD88" s="6">
        <v>1</v>
      </c>
      <c r="AE88" s="10" t="s">
        <v>49</v>
      </c>
      <c r="AF88" s="6">
        <v>1</v>
      </c>
      <c r="AG88" s="6">
        <f t="shared" si="8"/>
        <v>1</v>
      </c>
      <c r="AH88" s="5"/>
    </row>
    <row r="89" spans="1:34" s="12" customFormat="1" ht="12.75" customHeight="1">
      <c r="A89" s="67">
        <f>+VLOOKUP(G89,[4]T!$B$2:$C$899,1,FALSE)</f>
        <v>1045106490</v>
      </c>
      <c r="B89" s="15">
        <f>+VLOOKUP(G89,[5]Hoja1!$D$1:$F$762,1,FALSE)</f>
        <v>1045106490</v>
      </c>
      <c r="C89" s="16" t="str">
        <f>+VLOOKUP(G89,[5]Hoja1!$A$1:$F$762,2,FALSE)</f>
        <v>M</v>
      </c>
      <c r="D89" s="16"/>
      <c r="E89" s="16">
        <f>+VLOOKUP(G89,[5]Hoja1!$A$1:$F$762,3,FALSE)</f>
        <v>37</v>
      </c>
      <c r="F89" s="7" t="str">
        <f t="shared" si="7"/>
        <v>ANORI</v>
      </c>
      <c r="G89" s="8">
        <v>1045106490</v>
      </c>
      <c r="H89" s="6" t="s">
        <v>56</v>
      </c>
      <c r="I89" s="9" t="s">
        <v>206</v>
      </c>
      <c r="J89" s="7"/>
      <c r="K89" s="7" t="s">
        <v>113</v>
      </c>
      <c r="L89" s="7" t="s">
        <v>195</v>
      </c>
      <c r="M89" s="6"/>
      <c r="N89" s="10"/>
      <c r="O89" s="9" t="s">
        <v>204</v>
      </c>
      <c r="P89" s="10"/>
      <c r="Q89" s="6"/>
      <c r="R89" s="17" t="s">
        <v>37</v>
      </c>
      <c r="S89" s="10" t="s">
        <v>38</v>
      </c>
      <c r="T89" s="6"/>
      <c r="U89" s="6"/>
      <c r="V89" s="6"/>
      <c r="W89" s="6"/>
      <c r="X89" s="10"/>
      <c r="Y89" s="10"/>
      <c r="Z89" s="10"/>
      <c r="AA89" s="10"/>
      <c r="AB89" s="10">
        <v>37</v>
      </c>
      <c r="AC89" s="6"/>
      <c r="AD89" s="6">
        <v>1</v>
      </c>
      <c r="AE89" s="10" t="s">
        <v>41</v>
      </c>
      <c r="AF89" s="6">
        <v>1</v>
      </c>
      <c r="AG89" s="6">
        <f t="shared" si="8"/>
        <v>1</v>
      </c>
      <c r="AH89" s="5"/>
    </row>
    <row r="90" spans="1:34" s="12" customFormat="1" ht="12.75" customHeight="1">
      <c r="A90" s="67">
        <f>+VLOOKUP(G90,[4]T!$B$2:$C$899,1,FALSE)</f>
        <v>1076383985</v>
      </c>
      <c r="B90" s="15">
        <f>+VLOOKUP(G90,[5]Hoja1!$D$1:$F$762,1,FALSE)</f>
        <v>1076383985</v>
      </c>
      <c r="C90" s="16" t="str">
        <f>+VLOOKUP(G90,[6]Hoja1!$A$1:$Q$820,16,FALSE)</f>
        <v>XXL</v>
      </c>
      <c r="D90" s="16"/>
      <c r="E90" s="16">
        <f>+VLOOKUP(G90,[6]Hoja1!$A$1:$Q$820,17,FALSE)</f>
        <v>39</v>
      </c>
      <c r="F90" s="7" t="str">
        <f t="shared" si="7"/>
        <v>ANORI</v>
      </c>
      <c r="G90" s="8">
        <v>1076383985</v>
      </c>
      <c r="H90" s="6" t="s">
        <v>56</v>
      </c>
      <c r="I90" s="9" t="s">
        <v>207</v>
      </c>
      <c r="J90" s="5" t="s">
        <v>34</v>
      </c>
      <c r="K90" s="5" t="s">
        <v>113</v>
      </c>
      <c r="L90" s="7" t="s">
        <v>195</v>
      </c>
      <c r="M90" s="6"/>
      <c r="N90" s="5"/>
      <c r="O90" s="9" t="s">
        <v>196</v>
      </c>
      <c r="P90" s="5" t="s">
        <v>208</v>
      </c>
      <c r="Q90" s="6"/>
      <c r="R90" s="9" t="s">
        <v>37</v>
      </c>
      <c r="S90" s="10" t="s">
        <v>38</v>
      </c>
      <c r="T90" s="5"/>
      <c r="U90" s="5"/>
      <c r="V90" s="5"/>
      <c r="W90" s="6"/>
      <c r="X90" s="5"/>
      <c r="Y90" s="6"/>
      <c r="Z90" s="5"/>
      <c r="AA90" s="6"/>
      <c r="AB90" s="10">
        <v>39</v>
      </c>
      <c r="AC90" s="6"/>
      <c r="AD90" s="6">
        <v>1</v>
      </c>
      <c r="AE90" s="10" t="s">
        <v>71</v>
      </c>
      <c r="AF90" s="6">
        <v>1</v>
      </c>
      <c r="AG90" s="6">
        <f t="shared" si="8"/>
        <v>1</v>
      </c>
      <c r="AH90" s="5"/>
    </row>
    <row r="91" spans="1:34" s="12" customFormat="1" ht="12.75" customHeight="1">
      <c r="A91" s="67">
        <f>+VLOOKUP(G91,[4]T!$B$2:$C$899,1,FALSE)</f>
        <v>15963114</v>
      </c>
      <c r="B91" s="15">
        <f>+VLOOKUP(G91,[5]Hoja1!$D$1:$F$762,1,FALSE)</f>
        <v>15963114</v>
      </c>
      <c r="C91" s="16" t="str">
        <f>+VLOOKUP(G91,[6]Hoja1!$A$1:$Q$820,16,FALSE)</f>
        <v>XL</v>
      </c>
      <c r="D91" s="16"/>
      <c r="E91" s="16">
        <f>+VLOOKUP(G91,[6]Hoja1!$A$1:$Q$820,17,FALSE)</f>
        <v>38</v>
      </c>
      <c r="F91" s="7" t="str">
        <f t="shared" si="7"/>
        <v>ANORI</v>
      </c>
      <c r="G91" s="8">
        <v>15963114</v>
      </c>
      <c r="H91" s="6" t="s">
        <v>56</v>
      </c>
      <c r="I91" s="9" t="s">
        <v>209</v>
      </c>
      <c r="J91" s="5" t="s">
        <v>58</v>
      </c>
      <c r="K91" s="5" t="s">
        <v>113</v>
      </c>
      <c r="L91" s="7" t="s">
        <v>195</v>
      </c>
      <c r="M91" s="6"/>
      <c r="N91" s="5"/>
      <c r="O91" s="9" t="s">
        <v>196</v>
      </c>
      <c r="P91" s="5"/>
      <c r="Q91" s="6"/>
      <c r="R91" s="9" t="s">
        <v>48</v>
      </c>
      <c r="S91" s="10" t="s">
        <v>38</v>
      </c>
      <c r="T91" s="5"/>
      <c r="U91" s="5"/>
      <c r="V91" s="5"/>
      <c r="W91" s="5"/>
      <c r="X91" s="5"/>
      <c r="Y91" s="5"/>
      <c r="Z91" s="5"/>
      <c r="AA91" s="5"/>
      <c r="AB91" s="10">
        <v>38</v>
      </c>
      <c r="AC91" s="6"/>
      <c r="AD91" s="6">
        <v>1</v>
      </c>
      <c r="AE91" s="10" t="s">
        <v>45</v>
      </c>
      <c r="AF91" s="6">
        <v>1</v>
      </c>
      <c r="AG91" s="6">
        <f t="shared" si="8"/>
        <v>1</v>
      </c>
      <c r="AH91" s="5"/>
    </row>
    <row r="92" spans="1:34" s="12" customFormat="1" ht="12.75" customHeight="1">
      <c r="A92" s="67">
        <f>+VLOOKUP(G92,[4]T!$B$2:$C$899,1,FALSE)</f>
        <v>5615184</v>
      </c>
      <c r="B92" s="15">
        <f>+VLOOKUP(G92,[5]Hoja1!$D$1:$F$762,1,FALSE)</f>
        <v>5615184</v>
      </c>
      <c r="C92" s="16" t="str">
        <f>+VLOOKUP(G92,[6]Hoja1!$A$1:$Q$820,16,FALSE)</f>
        <v>M</v>
      </c>
      <c r="D92" s="16"/>
      <c r="E92" s="16">
        <f>+VLOOKUP(G92,[6]Hoja1!$A$1:$Q$820,17,FALSE)</f>
        <v>40</v>
      </c>
      <c r="F92" s="7" t="str">
        <f t="shared" si="7"/>
        <v>ANORI</v>
      </c>
      <c r="G92" s="8">
        <v>5615184</v>
      </c>
      <c r="H92" s="6" t="s">
        <v>56</v>
      </c>
      <c r="I92" s="9" t="s">
        <v>210</v>
      </c>
      <c r="J92" s="5" t="s">
        <v>34</v>
      </c>
      <c r="K92" s="5" t="s">
        <v>113</v>
      </c>
      <c r="L92" s="7" t="s">
        <v>195</v>
      </c>
      <c r="M92" s="6"/>
      <c r="N92" s="5"/>
      <c r="O92" s="9" t="s">
        <v>200</v>
      </c>
      <c r="P92" s="5" t="s">
        <v>211</v>
      </c>
      <c r="Q92" s="6"/>
      <c r="R92" s="9" t="s">
        <v>48</v>
      </c>
      <c r="S92" s="10" t="s">
        <v>38</v>
      </c>
      <c r="T92" s="5"/>
      <c r="U92" s="5"/>
      <c r="V92" s="5"/>
      <c r="W92" s="6"/>
      <c r="X92" s="5"/>
      <c r="Y92" s="6"/>
      <c r="Z92" s="5"/>
      <c r="AA92" s="6"/>
      <c r="AB92" s="10">
        <v>40</v>
      </c>
      <c r="AC92" s="6"/>
      <c r="AD92" s="6">
        <v>1</v>
      </c>
      <c r="AE92" s="10" t="s">
        <v>41</v>
      </c>
      <c r="AF92" s="6">
        <v>1</v>
      </c>
      <c r="AG92" s="6">
        <f t="shared" si="8"/>
        <v>1</v>
      </c>
      <c r="AH92" s="5"/>
    </row>
    <row r="93" spans="1:34" s="12" customFormat="1" ht="12.75" customHeight="1">
      <c r="A93" s="67">
        <f>+VLOOKUP(G93,[4]T!$B$2:$C$899,1,FALSE)</f>
        <v>1048015062</v>
      </c>
      <c r="B93" s="15">
        <f>+VLOOKUP(G93,[5]Hoja1!$D$1:$F$762,1,FALSE)</f>
        <v>1048015062</v>
      </c>
      <c r="C93" s="16" t="str">
        <f>+VLOOKUP(G93,[6]Hoja1!$A$1:$Q$820,16,FALSE)</f>
        <v>XXL</v>
      </c>
      <c r="D93" s="16"/>
      <c r="E93" s="16">
        <f>+VLOOKUP(G93,[6]Hoja1!$A$1:$Q$820,17,FALSE)</f>
        <v>41</v>
      </c>
      <c r="F93" s="7" t="str">
        <f t="shared" si="7"/>
        <v>ANORI</v>
      </c>
      <c r="G93" s="8">
        <v>1048015062</v>
      </c>
      <c r="H93" s="6" t="s">
        <v>56</v>
      </c>
      <c r="I93" s="9" t="s">
        <v>212</v>
      </c>
      <c r="J93" s="5" t="s">
        <v>34</v>
      </c>
      <c r="K93" s="5" t="s">
        <v>113</v>
      </c>
      <c r="L93" s="7" t="s">
        <v>195</v>
      </c>
      <c r="M93" s="6"/>
      <c r="N93" s="5"/>
      <c r="O93" s="9" t="s">
        <v>200</v>
      </c>
      <c r="P93" s="5" t="s">
        <v>213</v>
      </c>
      <c r="Q93" s="6"/>
      <c r="R93" s="9" t="s">
        <v>48</v>
      </c>
      <c r="S93" s="10" t="s">
        <v>38</v>
      </c>
      <c r="T93" s="5"/>
      <c r="U93" s="5"/>
      <c r="V93" s="5"/>
      <c r="W93" s="6"/>
      <c r="X93" s="5"/>
      <c r="Y93" s="6"/>
      <c r="Z93" s="5"/>
      <c r="AA93" s="6"/>
      <c r="AB93" s="10">
        <v>41</v>
      </c>
      <c r="AC93" s="6"/>
      <c r="AD93" s="6">
        <v>1</v>
      </c>
      <c r="AE93" s="10" t="s">
        <v>71</v>
      </c>
      <c r="AF93" s="6">
        <v>1</v>
      </c>
      <c r="AG93" s="6">
        <f t="shared" si="8"/>
        <v>1</v>
      </c>
      <c r="AH93" s="5"/>
    </row>
    <row r="94" spans="1:34" s="12" customFormat="1" ht="12.75" customHeight="1">
      <c r="A94" s="67">
        <f>VLOOKUP(G94,[2]Hoja1!$B$2:$Q$450,1,FALSE)</f>
        <v>21509555</v>
      </c>
      <c r="B94" s="5">
        <f>VLOOKUP(G94,'[3]G+'!$B$2:$V$449,1,FALSE)</f>
        <v>21509555</v>
      </c>
      <c r="C94" s="6" t="str">
        <f>VLOOKUP(G94,'[3]G+'!$B$1:$V$449,2,FALSE)</f>
        <v>XXL</v>
      </c>
      <c r="D94" s="6">
        <f>VLOOKUP(G94,'[3]G+'!$B$1:$V$449,3,FALSE)</f>
        <v>16</v>
      </c>
      <c r="E94" s="6">
        <f>VLOOKUP(G94,'[3]G+'!$B$1:$V$449,4,FALSE)</f>
        <v>39</v>
      </c>
      <c r="F94" s="7" t="str">
        <f t="shared" si="7"/>
        <v>ANZÁ</v>
      </c>
      <c r="G94" s="8">
        <v>21509555</v>
      </c>
      <c r="H94" s="6" t="s">
        <v>32</v>
      </c>
      <c r="I94" s="9" t="s">
        <v>214</v>
      </c>
      <c r="J94" s="5" t="s">
        <v>34</v>
      </c>
      <c r="K94" s="5" t="s">
        <v>87</v>
      </c>
      <c r="L94" s="7" t="s">
        <v>215</v>
      </c>
      <c r="M94" s="6"/>
      <c r="N94" s="10"/>
      <c r="O94" s="5"/>
      <c r="P94" s="5"/>
      <c r="Q94" s="6"/>
      <c r="R94" s="9" t="s">
        <v>37</v>
      </c>
      <c r="S94" s="6" t="s">
        <v>38</v>
      </c>
      <c r="T94" s="6" t="s">
        <v>71</v>
      </c>
      <c r="U94" s="6"/>
      <c r="V94" s="6">
        <v>1</v>
      </c>
      <c r="W94" s="6">
        <f>+U94+V94</f>
        <v>1</v>
      </c>
      <c r="X94" s="6">
        <v>16</v>
      </c>
      <c r="Y94" s="6">
        <v>1</v>
      </c>
      <c r="Z94" s="6">
        <v>39</v>
      </c>
      <c r="AA94" s="6">
        <v>1</v>
      </c>
      <c r="AB94" s="6"/>
      <c r="AC94" s="6"/>
      <c r="AD94" s="6"/>
      <c r="AE94" s="6"/>
      <c r="AF94" s="6"/>
      <c r="AG94" s="6"/>
      <c r="AH94" s="5"/>
    </row>
    <row r="95" spans="1:34" s="12" customFormat="1" ht="12.75" customHeight="1">
      <c r="A95" s="67">
        <f>VLOOKUP(G95,[2]Hoja1!$B$2:$Q$450,1,FALSE)</f>
        <v>70431586</v>
      </c>
      <c r="B95" s="5">
        <f>VLOOKUP(G95,'[3]G+'!$B$2:$V$449,1,FALSE)</f>
        <v>70431586</v>
      </c>
      <c r="C95" s="6" t="str">
        <f>VLOOKUP(G95,'[3]G+'!$B$1:$V$449,2,FALSE)</f>
        <v>L</v>
      </c>
      <c r="D95" s="6">
        <f>VLOOKUP(G95,'[3]G+'!$B$1:$V$449,3,FALSE)</f>
        <v>32</v>
      </c>
      <c r="E95" s="6">
        <f>VLOOKUP(G95,'[3]G+'!$B$1:$V$449,4,FALSE)</f>
        <v>38</v>
      </c>
      <c r="F95" s="7" t="str">
        <f t="shared" si="7"/>
        <v>ANZÁ</v>
      </c>
      <c r="G95" s="8">
        <v>70431586</v>
      </c>
      <c r="H95" s="6" t="s">
        <v>32</v>
      </c>
      <c r="I95" s="9" t="s">
        <v>216</v>
      </c>
      <c r="J95" s="5" t="s">
        <v>34</v>
      </c>
      <c r="K95" s="5" t="s">
        <v>217</v>
      </c>
      <c r="L95" s="5" t="s">
        <v>215</v>
      </c>
      <c r="M95" s="6"/>
      <c r="N95" s="6"/>
      <c r="O95" s="6"/>
      <c r="P95" s="6"/>
      <c r="Q95" s="6"/>
      <c r="R95" s="9" t="s">
        <v>48</v>
      </c>
      <c r="S95" s="6" t="s">
        <v>38</v>
      </c>
      <c r="T95" s="6" t="s">
        <v>39</v>
      </c>
      <c r="U95" s="5"/>
      <c r="V95" s="6">
        <v>1</v>
      </c>
      <c r="W95" s="6">
        <f>+U95+V95</f>
        <v>1</v>
      </c>
      <c r="X95" s="6">
        <v>32</v>
      </c>
      <c r="Y95" s="6">
        <v>1</v>
      </c>
      <c r="Z95" s="6">
        <v>38</v>
      </c>
      <c r="AA95" s="6">
        <v>1</v>
      </c>
      <c r="AB95" s="11"/>
      <c r="AC95" s="23"/>
      <c r="AD95" s="23"/>
      <c r="AE95" s="11"/>
      <c r="AF95" s="11"/>
      <c r="AG95" s="5"/>
      <c r="AH95" s="5"/>
    </row>
    <row r="96" spans="1:34" s="12" customFormat="1" ht="12.75" customHeight="1">
      <c r="A96" s="67">
        <f>VLOOKUP(G96,[2]Hoja1!$B$2:$Q$450,1,FALSE)</f>
        <v>98460504</v>
      </c>
      <c r="B96" s="5">
        <f>VLOOKUP(G96,'[3]G+'!$B$2:$V$449,1,FALSE)</f>
        <v>98460504</v>
      </c>
      <c r="C96" s="6" t="str">
        <f>VLOOKUP(G96,'[3]G+'!$B$1:$V$449,2,FALSE)</f>
        <v>XL</v>
      </c>
      <c r="D96" s="6">
        <f>VLOOKUP(G96,'[3]G+'!$B$1:$V$449,3,FALSE)</f>
        <v>34</v>
      </c>
      <c r="E96" s="6">
        <f>VLOOKUP(G96,'[3]G+'!$B$1:$V$449,4,FALSE)</f>
        <v>40</v>
      </c>
      <c r="F96" s="7" t="str">
        <f t="shared" si="7"/>
        <v>ANZÁ</v>
      </c>
      <c r="G96" s="8">
        <v>98460504</v>
      </c>
      <c r="H96" s="6" t="s">
        <v>32</v>
      </c>
      <c r="I96" s="9" t="s">
        <v>218</v>
      </c>
      <c r="J96" s="5" t="s">
        <v>34</v>
      </c>
      <c r="K96" s="5" t="s">
        <v>87</v>
      </c>
      <c r="L96" s="7" t="s">
        <v>215</v>
      </c>
      <c r="M96" s="6"/>
      <c r="N96" s="10"/>
      <c r="O96" s="5"/>
      <c r="P96" s="5"/>
      <c r="Q96" s="6"/>
      <c r="R96" s="9" t="s">
        <v>48</v>
      </c>
      <c r="S96" s="6" t="s">
        <v>38</v>
      </c>
      <c r="T96" s="6" t="s">
        <v>45</v>
      </c>
      <c r="U96" s="6"/>
      <c r="V96" s="6">
        <v>1</v>
      </c>
      <c r="W96" s="6">
        <f>+U96+V96</f>
        <v>1</v>
      </c>
      <c r="X96" s="6">
        <v>34</v>
      </c>
      <c r="Y96" s="6">
        <v>1</v>
      </c>
      <c r="Z96" s="6">
        <v>40</v>
      </c>
      <c r="AA96" s="6">
        <v>1</v>
      </c>
      <c r="AB96" s="6"/>
      <c r="AC96" s="6"/>
      <c r="AD96" s="6"/>
      <c r="AE96" s="6"/>
      <c r="AF96" s="6"/>
      <c r="AG96" s="6"/>
      <c r="AH96" s="5"/>
    </row>
    <row r="97" spans="1:34" s="12" customFormat="1" ht="12.75" customHeight="1">
      <c r="A97" s="67">
        <f>+VLOOKUP(G97,[4]T!$B$2:$C$899,1,FALSE)</f>
        <v>43347191</v>
      </c>
      <c r="B97" s="15">
        <f>+VLOOKUP(G97,[5]Hoja1!$D$1:$F$762,1,FALSE)</f>
        <v>43347191</v>
      </c>
      <c r="C97" s="16" t="str">
        <f>+VLOOKUP(G97,[6]Hoja1!$A$1:$Q$820,16,FALSE)</f>
        <v>XL</v>
      </c>
      <c r="D97" s="16"/>
      <c r="E97" s="16">
        <f>+VLOOKUP(G97,[6]Hoja1!$A$1:$Q$820,17,FALSE)</f>
        <v>37</v>
      </c>
      <c r="F97" s="7" t="str">
        <f t="shared" si="7"/>
        <v>ANZÁ</v>
      </c>
      <c r="G97" s="8">
        <v>43347191</v>
      </c>
      <c r="H97" s="6" t="s">
        <v>56</v>
      </c>
      <c r="I97" s="9" t="s">
        <v>219</v>
      </c>
      <c r="J97" s="7" t="s">
        <v>34</v>
      </c>
      <c r="K97" s="5" t="s">
        <v>87</v>
      </c>
      <c r="L97" s="7" t="s">
        <v>215</v>
      </c>
      <c r="M97" s="6"/>
      <c r="N97" s="10"/>
      <c r="O97" s="9" t="s">
        <v>220</v>
      </c>
      <c r="P97" s="10" t="s">
        <v>221</v>
      </c>
      <c r="Q97" s="6"/>
      <c r="R97" s="17" t="s">
        <v>37</v>
      </c>
      <c r="S97" s="10" t="s">
        <v>38</v>
      </c>
      <c r="T97" s="6"/>
      <c r="U97" s="6"/>
      <c r="V97" s="6"/>
      <c r="W97" s="6"/>
      <c r="X97" s="10"/>
      <c r="Y97" s="10"/>
      <c r="Z97" s="10"/>
      <c r="AA97" s="10"/>
      <c r="AB97" s="10">
        <v>37</v>
      </c>
      <c r="AC97" s="6">
        <v>1</v>
      </c>
      <c r="AD97" s="6"/>
      <c r="AE97" s="10" t="s">
        <v>45</v>
      </c>
      <c r="AF97" s="6">
        <v>1</v>
      </c>
      <c r="AG97" s="6">
        <f>+AC97+AD97</f>
        <v>1</v>
      </c>
      <c r="AH97" s="5"/>
    </row>
    <row r="98" spans="1:34" s="12" customFormat="1" ht="12.75" customHeight="1">
      <c r="A98" s="67">
        <f>+VLOOKUP(G98,[4]T!$B$2:$C$899,1,FALSE)</f>
        <v>43703996</v>
      </c>
      <c r="B98" s="15">
        <f>+VLOOKUP(G98,[5]Hoja1!$D$1:$F$762,1,FALSE)</f>
        <v>43703996</v>
      </c>
      <c r="C98" s="16" t="str">
        <f>+VLOOKUP(G98,[6]Hoja1!$A$1:$Q$820,16,FALSE)</f>
        <v>M</v>
      </c>
      <c r="D98" s="16"/>
      <c r="E98" s="16">
        <f>+VLOOKUP(G98,[6]Hoja1!$A$1:$Q$820,17,FALSE)</f>
        <v>37</v>
      </c>
      <c r="F98" s="7" t="str">
        <f t="shared" si="7"/>
        <v>ANZÁ</v>
      </c>
      <c r="G98" s="8">
        <v>43703996</v>
      </c>
      <c r="H98" s="6" t="s">
        <v>56</v>
      </c>
      <c r="I98" s="9" t="s">
        <v>222</v>
      </c>
      <c r="J98" s="7" t="s">
        <v>34</v>
      </c>
      <c r="K98" s="5" t="s">
        <v>87</v>
      </c>
      <c r="L98" s="7" t="s">
        <v>215</v>
      </c>
      <c r="M98" s="6"/>
      <c r="N98" s="10"/>
      <c r="O98" s="9" t="s">
        <v>223</v>
      </c>
      <c r="P98" s="10" t="s">
        <v>224</v>
      </c>
      <c r="Q98" s="6"/>
      <c r="R98" s="17" t="s">
        <v>37</v>
      </c>
      <c r="S98" s="10" t="s">
        <v>38</v>
      </c>
      <c r="T98" s="6"/>
      <c r="U98" s="6"/>
      <c r="V98" s="6"/>
      <c r="W98" s="6"/>
      <c r="X98" s="10"/>
      <c r="Y98" s="10"/>
      <c r="Z98" s="10"/>
      <c r="AA98" s="10"/>
      <c r="AB98" s="10">
        <v>37</v>
      </c>
      <c r="AC98" s="6">
        <v>1</v>
      </c>
      <c r="AD98" s="6"/>
      <c r="AE98" s="10" t="s">
        <v>41</v>
      </c>
      <c r="AF98" s="6">
        <v>1</v>
      </c>
      <c r="AG98" s="6">
        <f>+AC98+AD98</f>
        <v>1</v>
      </c>
      <c r="AH98" s="5"/>
    </row>
    <row r="99" spans="1:34" s="12" customFormat="1" ht="12.75" customHeight="1">
      <c r="A99" s="67">
        <f>+VLOOKUP(G99,[4]T!$B$2:$C$899,1,FALSE)</f>
        <v>1128266157</v>
      </c>
      <c r="B99" s="15" t="e">
        <f>+VLOOKUP(G99,[5]Hoja1!$D$1:$F$762,1,FALSE)</f>
        <v>#N/A</v>
      </c>
      <c r="C99" s="16"/>
      <c r="D99" s="16"/>
      <c r="E99" s="16"/>
      <c r="F99" s="7" t="str">
        <f t="shared" si="7"/>
        <v>ANZÁ</v>
      </c>
      <c r="G99" s="8">
        <v>1128266157</v>
      </c>
      <c r="H99" s="6" t="s">
        <v>56</v>
      </c>
      <c r="I99" s="9" t="s">
        <v>225</v>
      </c>
      <c r="J99" s="7"/>
      <c r="K99" s="7" t="s">
        <v>87</v>
      </c>
      <c r="L99" s="7" t="s">
        <v>215</v>
      </c>
      <c r="M99" s="6"/>
      <c r="N99" s="10"/>
      <c r="O99" s="9" t="s">
        <v>226</v>
      </c>
      <c r="P99" s="10"/>
      <c r="Q99" s="6"/>
      <c r="R99" s="17" t="s">
        <v>37</v>
      </c>
      <c r="S99" s="10" t="s">
        <v>38</v>
      </c>
      <c r="T99" s="6"/>
      <c r="U99" s="6"/>
      <c r="V99" s="6"/>
      <c r="W99" s="6"/>
      <c r="X99" s="10"/>
      <c r="Y99" s="10"/>
      <c r="Z99" s="10"/>
      <c r="AA99" s="10"/>
      <c r="AB99" s="10">
        <v>38</v>
      </c>
      <c r="AC99" s="6">
        <v>1</v>
      </c>
      <c r="AD99" s="6"/>
      <c r="AE99" s="10" t="s">
        <v>41</v>
      </c>
      <c r="AF99" s="6">
        <v>1</v>
      </c>
      <c r="AG99" s="6">
        <f>+AC99+AD99</f>
        <v>1</v>
      </c>
      <c r="AH99" s="5"/>
    </row>
    <row r="100" spans="1:34" s="12" customFormat="1" ht="12.75" customHeight="1">
      <c r="A100" s="67">
        <f>+VLOOKUP(G100,[4]T!$B$2:$C$899,1,FALSE)</f>
        <v>1036337126</v>
      </c>
      <c r="B100" s="15">
        <f>+VLOOKUP(G100,[5]Hoja1!$D$1:$F$762,1,FALSE)</f>
        <v>1036337126</v>
      </c>
      <c r="C100" s="16" t="str">
        <f>+VLOOKUP(G100,[6]Hoja1!$A$1:$Q$820,16,FALSE)</f>
        <v>XL</v>
      </c>
      <c r="D100" s="16"/>
      <c r="E100" s="16">
        <f>+VLOOKUP(G100,[6]Hoja1!$A$1:$Q$820,17,FALSE)</f>
        <v>40</v>
      </c>
      <c r="F100" s="7" t="str">
        <f t="shared" si="7"/>
        <v>ANZÁ</v>
      </c>
      <c r="G100" s="8">
        <v>1036337126</v>
      </c>
      <c r="H100" s="6" t="s">
        <v>56</v>
      </c>
      <c r="I100" s="9" t="s">
        <v>227</v>
      </c>
      <c r="J100" s="7" t="s">
        <v>34</v>
      </c>
      <c r="K100" s="5" t="s">
        <v>87</v>
      </c>
      <c r="L100" s="7" t="s">
        <v>215</v>
      </c>
      <c r="M100" s="6"/>
      <c r="N100" s="10"/>
      <c r="O100" s="9" t="s">
        <v>223</v>
      </c>
      <c r="P100" s="10" t="s">
        <v>228</v>
      </c>
      <c r="Q100" s="6"/>
      <c r="R100" s="17" t="s">
        <v>37</v>
      </c>
      <c r="S100" s="10" t="s">
        <v>38</v>
      </c>
      <c r="T100" s="6"/>
      <c r="U100" s="6"/>
      <c r="V100" s="6"/>
      <c r="W100" s="6"/>
      <c r="X100" s="10"/>
      <c r="Y100" s="10"/>
      <c r="Z100" s="10"/>
      <c r="AA100" s="10"/>
      <c r="AB100" s="10">
        <v>40</v>
      </c>
      <c r="AC100" s="6">
        <v>1</v>
      </c>
      <c r="AD100" s="6"/>
      <c r="AE100" s="10" t="s">
        <v>45</v>
      </c>
      <c r="AF100" s="6">
        <v>1</v>
      </c>
      <c r="AG100" s="6">
        <f>+AC100+AD100</f>
        <v>1</v>
      </c>
      <c r="AH100" s="5"/>
    </row>
    <row r="101" spans="1:34" s="12" customFormat="1" ht="12.75" customHeight="1">
      <c r="A101" s="67">
        <f>VLOOKUP(G101,[2]Hoja1!$B$2:$Q$450,1,FALSE)</f>
        <v>1033367476</v>
      </c>
      <c r="B101" s="5">
        <f>VLOOKUP(G101,'[3]G+'!$B$2:$V$449,1,FALSE)</f>
        <v>1033367476</v>
      </c>
      <c r="C101" s="6" t="str">
        <f>VLOOKUP(G101,'[3]G+'!$B$1:$V$449,2,FALSE)</f>
        <v>M</v>
      </c>
      <c r="D101" s="6">
        <f>VLOOKUP(G101,'[3]G+'!$B$1:$V$449,3,FALSE)</f>
        <v>10</v>
      </c>
      <c r="E101" s="6">
        <f>VLOOKUP(G101,'[3]G+'!$B$1:$V$449,4,FALSE)</f>
        <v>38</v>
      </c>
      <c r="F101" s="7" t="str">
        <f t="shared" si="7"/>
        <v>ARBOLETES</v>
      </c>
      <c r="G101" s="8">
        <v>1033367476</v>
      </c>
      <c r="H101" s="6" t="s">
        <v>32</v>
      </c>
      <c r="I101" s="9" t="s">
        <v>229</v>
      </c>
      <c r="J101" s="5" t="s">
        <v>34</v>
      </c>
      <c r="K101" s="5" t="s">
        <v>217</v>
      </c>
      <c r="L101" s="5" t="s">
        <v>230</v>
      </c>
      <c r="M101" s="6"/>
      <c r="N101" s="9" t="s">
        <v>231</v>
      </c>
      <c r="O101" s="5"/>
      <c r="P101" s="5"/>
      <c r="Q101" s="6"/>
      <c r="R101" s="9" t="s">
        <v>37</v>
      </c>
      <c r="S101" s="6" t="s">
        <v>38</v>
      </c>
      <c r="T101" s="6" t="s">
        <v>41</v>
      </c>
      <c r="U101" s="6"/>
      <c r="V101" s="6">
        <v>1</v>
      </c>
      <c r="W101" s="6">
        <f>+U101+V101</f>
        <v>1</v>
      </c>
      <c r="X101" s="6">
        <v>10</v>
      </c>
      <c r="Y101" s="6">
        <v>1</v>
      </c>
      <c r="Z101" s="6">
        <v>38</v>
      </c>
      <c r="AA101" s="6">
        <v>1</v>
      </c>
      <c r="AB101" s="6"/>
      <c r="AC101" s="6"/>
      <c r="AD101" s="6"/>
      <c r="AE101" s="6"/>
      <c r="AF101" s="6"/>
      <c r="AG101" s="6"/>
      <c r="AH101" s="5"/>
    </row>
    <row r="102" spans="1:34" s="12" customFormat="1" ht="12.75" customHeight="1">
      <c r="A102" s="67">
        <f>VLOOKUP(G102,[2]Hoja1!$B$2:$Q$450,1,FALSE)</f>
        <v>8336509</v>
      </c>
      <c r="B102" s="5">
        <f>VLOOKUP(G102,'[3]G+'!$B$2:$V$449,1,FALSE)</f>
        <v>8336509</v>
      </c>
      <c r="C102" s="6" t="str">
        <f>VLOOKUP(G102,'[3]G+'!$B$1:$V$449,2,FALSE)</f>
        <v>XXXL</v>
      </c>
      <c r="D102" s="6">
        <f>VLOOKUP(G102,'[3]G+'!$B$1:$V$449,3,FALSE)</f>
        <v>42</v>
      </c>
      <c r="E102" s="6">
        <f>VLOOKUP(G102,'[3]G+'!$B$1:$V$449,4,FALSE)</f>
        <v>41</v>
      </c>
      <c r="F102" s="7" t="str">
        <f t="shared" si="7"/>
        <v>ARBOLETES</v>
      </c>
      <c r="G102" s="8">
        <v>8336509</v>
      </c>
      <c r="H102" s="6" t="s">
        <v>32</v>
      </c>
      <c r="I102" s="9" t="s">
        <v>232</v>
      </c>
      <c r="J102" s="5" t="s">
        <v>34</v>
      </c>
      <c r="K102" s="5" t="s">
        <v>217</v>
      </c>
      <c r="L102" s="5" t="s">
        <v>230</v>
      </c>
      <c r="M102" s="6"/>
      <c r="N102" s="9" t="s">
        <v>231</v>
      </c>
      <c r="O102" s="5"/>
      <c r="P102" s="5"/>
      <c r="Q102" s="6"/>
      <c r="R102" s="9" t="s">
        <v>48</v>
      </c>
      <c r="S102" s="10" t="s">
        <v>38</v>
      </c>
      <c r="T102" s="6" t="s">
        <v>79</v>
      </c>
      <c r="U102" s="6"/>
      <c r="V102" s="6">
        <v>1</v>
      </c>
      <c r="W102" s="6">
        <f>+U102+V102</f>
        <v>1</v>
      </c>
      <c r="X102" s="6">
        <v>42</v>
      </c>
      <c r="Y102" s="6">
        <v>1</v>
      </c>
      <c r="Z102" s="6">
        <v>41</v>
      </c>
      <c r="AA102" s="6">
        <v>1</v>
      </c>
      <c r="AB102" s="6"/>
      <c r="AC102" s="6"/>
      <c r="AD102" s="6"/>
      <c r="AE102" s="10"/>
      <c r="AF102" s="6"/>
      <c r="AG102" s="6"/>
      <c r="AH102" s="5"/>
    </row>
    <row r="103" spans="1:34" s="12" customFormat="1" ht="12.75" customHeight="1">
      <c r="A103" s="67">
        <f>VLOOKUP(G103,[2]Hoja1!$B$2:$Q$450,1,FALSE)</f>
        <v>70522764</v>
      </c>
      <c r="B103" s="5">
        <f>VLOOKUP(G103,'[3]G+'!$B$2:$V$449,1,FALSE)</f>
        <v>70522764</v>
      </c>
      <c r="C103" s="6" t="str">
        <f>VLOOKUP(G103,'[3]G+'!$B$1:$V$449,2,FALSE)</f>
        <v>L</v>
      </c>
      <c r="D103" s="6">
        <f>VLOOKUP(G103,'[3]G+'!$B$1:$V$449,3,FALSE)</f>
        <v>34</v>
      </c>
      <c r="E103" s="6">
        <f>VLOOKUP(G103,'[3]G+'!$B$1:$V$449,4,FALSE)</f>
        <v>41</v>
      </c>
      <c r="F103" s="7" t="str">
        <f t="shared" si="7"/>
        <v>ARBOLETES</v>
      </c>
      <c r="G103" s="8">
        <v>70522764</v>
      </c>
      <c r="H103" s="6" t="s">
        <v>32</v>
      </c>
      <c r="I103" s="9" t="s">
        <v>233</v>
      </c>
      <c r="J103" s="5" t="s">
        <v>34</v>
      </c>
      <c r="K103" s="5" t="s">
        <v>217</v>
      </c>
      <c r="L103" s="5" t="s">
        <v>230</v>
      </c>
      <c r="M103" s="6"/>
      <c r="N103" s="9" t="s">
        <v>231</v>
      </c>
      <c r="O103" s="5"/>
      <c r="P103" s="5"/>
      <c r="Q103" s="6"/>
      <c r="R103" s="9" t="s">
        <v>48</v>
      </c>
      <c r="S103" s="6" t="s">
        <v>38</v>
      </c>
      <c r="T103" s="6" t="s">
        <v>39</v>
      </c>
      <c r="U103" s="6"/>
      <c r="V103" s="6">
        <v>1</v>
      </c>
      <c r="W103" s="6">
        <f>+U103+V103</f>
        <v>1</v>
      </c>
      <c r="X103" s="6">
        <v>34</v>
      </c>
      <c r="Y103" s="6">
        <v>1</v>
      </c>
      <c r="Z103" s="6">
        <v>41</v>
      </c>
      <c r="AA103" s="6">
        <v>1</v>
      </c>
      <c r="AB103" s="6"/>
      <c r="AC103" s="6"/>
      <c r="AD103" s="6"/>
      <c r="AE103" s="6"/>
      <c r="AF103" s="6"/>
      <c r="AG103" s="5"/>
      <c r="AH103" s="5"/>
    </row>
    <row r="104" spans="1:34" s="12" customFormat="1" ht="12.75" customHeight="1">
      <c r="A104" s="67">
        <f>+VLOOKUP(G104,[4]T!$B$2:$C$899,1,FALSE)</f>
        <v>64719721</v>
      </c>
      <c r="B104" s="15">
        <f>+VLOOKUP(G104,[5]Hoja1!$D$1:$F$762,1,FALSE)</f>
        <v>64719721</v>
      </c>
      <c r="C104" s="16" t="str">
        <f>+VLOOKUP(G104,[6]Hoja1!$A$1:$Q$820,16,FALSE)</f>
        <v>M</v>
      </c>
      <c r="D104" s="16"/>
      <c r="E104" s="16">
        <f>+VLOOKUP(G104,[6]Hoja1!$A$1:$Q$820,17,FALSE)</f>
        <v>35</v>
      </c>
      <c r="F104" s="7" t="str">
        <f t="shared" si="7"/>
        <v>ARBOLETES</v>
      </c>
      <c r="G104" s="8">
        <v>64719721</v>
      </c>
      <c r="H104" s="6" t="s">
        <v>56</v>
      </c>
      <c r="I104" s="9" t="s">
        <v>234</v>
      </c>
      <c r="J104" s="5" t="s">
        <v>34</v>
      </c>
      <c r="K104" s="5" t="s">
        <v>137</v>
      </c>
      <c r="L104" s="7" t="s">
        <v>230</v>
      </c>
      <c r="M104" s="6"/>
      <c r="N104" s="5"/>
      <c r="O104" s="9" t="s">
        <v>235</v>
      </c>
      <c r="P104" s="5" t="s">
        <v>236</v>
      </c>
      <c r="Q104" s="6"/>
      <c r="R104" s="9" t="s">
        <v>37</v>
      </c>
      <c r="S104" s="10" t="s">
        <v>38</v>
      </c>
      <c r="T104" s="5"/>
      <c r="U104" s="5"/>
      <c r="V104" s="5"/>
      <c r="W104" s="6"/>
      <c r="X104" s="5"/>
      <c r="Y104" s="6"/>
      <c r="Z104" s="5"/>
      <c r="AA104" s="6"/>
      <c r="AB104" s="10">
        <v>35</v>
      </c>
      <c r="AC104" s="6">
        <v>1</v>
      </c>
      <c r="AD104" s="6"/>
      <c r="AE104" s="10" t="s">
        <v>41</v>
      </c>
      <c r="AF104" s="6">
        <v>1</v>
      </c>
      <c r="AG104" s="6">
        <f t="shared" ref="AG104:AG129" si="9">+AC104+AD104</f>
        <v>1</v>
      </c>
      <c r="AH104" s="5"/>
    </row>
    <row r="105" spans="1:34" s="12" customFormat="1" ht="12.75" customHeight="1">
      <c r="A105" s="67">
        <f>+VLOOKUP(G105,[4]T!$B$2:$C$899,1,FALSE)</f>
        <v>26203309</v>
      </c>
      <c r="B105" s="15">
        <f>+VLOOKUP(G105,[5]Hoja1!$D$1:$F$762,1,FALSE)</f>
        <v>26203309</v>
      </c>
      <c r="C105" s="16" t="str">
        <f>+VLOOKUP(G105,[5]Hoja1!$A$1:$F$762,2,FALSE)</f>
        <v>L</v>
      </c>
      <c r="D105" s="16"/>
      <c r="E105" s="16">
        <f>+VLOOKUP(G105,[5]Hoja1!$A$1:$F$762,3,FALSE)</f>
        <v>37</v>
      </c>
      <c r="F105" s="7" t="str">
        <f t="shared" si="7"/>
        <v>ARBOLETES</v>
      </c>
      <c r="G105" s="8">
        <v>26203309</v>
      </c>
      <c r="H105" s="6" t="s">
        <v>56</v>
      </c>
      <c r="I105" s="9" t="s">
        <v>237</v>
      </c>
      <c r="J105" s="7"/>
      <c r="K105" s="7" t="s">
        <v>137</v>
      </c>
      <c r="L105" s="7" t="s">
        <v>230</v>
      </c>
      <c r="M105" s="6"/>
      <c r="N105" s="10"/>
      <c r="O105" s="9" t="s">
        <v>238</v>
      </c>
      <c r="P105" s="10"/>
      <c r="Q105" s="6"/>
      <c r="R105" s="17" t="s">
        <v>37</v>
      </c>
      <c r="S105" s="10" t="s">
        <v>38</v>
      </c>
      <c r="T105" s="6"/>
      <c r="U105" s="6"/>
      <c r="V105" s="6"/>
      <c r="W105" s="6"/>
      <c r="X105" s="10"/>
      <c r="Y105" s="10"/>
      <c r="Z105" s="10"/>
      <c r="AA105" s="10"/>
      <c r="AB105" s="10">
        <v>37</v>
      </c>
      <c r="AC105" s="6">
        <v>1</v>
      </c>
      <c r="AD105" s="6"/>
      <c r="AE105" s="10" t="s">
        <v>39</v>
      </c>
      <c r="AF105" s="6">
        <v>1</v>
      </c>
      <c r="AG105" s="6">
        <f t="shared" si="9"/>
        <v>1</v>
      </c>
      <c r="AH105" s="5"/>
    </row>
    <row r="106" spans="1:34" s="12" customFormat="1" ht="12.75" customHeight="1">
      <c r="A106" s="67">
        <f>+VLOOKUP(G106,[4]T!$B$2:$C$899,1,FALSE)</f>
        <v>1051815950</v>
      </c>
      <c r="B106" s="15">
        <f>+VLOOKUP(G106,[5]Hoja1!$D$1:$F$762,1,FALSE)</f>
        <v>1051815950</v>
      </c>
      <c r="C106" s="16" t="str">
        <f>+VLOOKUP(G106,[6]Hoja1!$A$1:$Q$820,16,FALSE)</f>
        <v>M</v>
      </c>
      <c r="D106" s="16"/>
      <c r="E106" s="16">
        <f>+VLOOKUP(G106,[6]Hoja1!$A$1:$Q$820,17,FALSE)</f>
        <v>37</v>
      </c>
      <c r="F106" s="7" t="str">
        <f t="shared" si="7"/>
        <v>ARBOLETES</v>
      </c>
      <c r="G106" s="8">
        <v>1051815950</v>
      </c>
      <c r="H106" s="6" t="s">
        <v>56</v>
      </c>
      <c r="I106" s="9" t="s">
        <v>239</v>
      </c>
      <c r="J106" s="5" t="s">
        <v>34</v>
      </c>
      <c r="K106" s="5" t="s">
        <v>137</v>
      </c>
      <c r="L106" s="7" t="s">
        <v>230</v>
      </c>
      <c r="M106" s="6"/>
      <c r="N106" s="5"/>
      <c r="O106" s="9" t="s">
        <v>240</v>
      </c>
      <c r="P106" s="5" t="s">
        <v>241</v>
      </c>
      <c r="Q106" s="6"/>
      <c r="R106" s="9" t="s">
        <v>37</v>
      </c>
      <c r="S106" s="10" t="s">
        <v>38</v>
      </c>
      <c r="T106" s="5"/>
      <c r="U106" s="5"/>
      <c r="V106" s="5"/>
      <c r="W106" s="6"/>
      <c r="X106" s="5"/>
      <c r="Y106" s="6"/>
      <c r="Z106" s="5"/>
      <c r="AA106" s="6"/>
      <c r="AB106" s="10">
        <v>37</v>
      </c>
      <c r="AC106" s="6">
        <v>1</v>
      </c>
      <c r="AD106" s="6"/>
      <c r="AE106" s="10" t="s">
        <v>41</v>
      </c>
      <c r="AF106" s="6">
        <v>1</v>
      </c>
      <c r="AG106" s="6">
        <f t="shared" si="9"/>
        <v>1</v>
      </c>
      <c r="AH106" s="5"/>
    </row>
    <row r="107" spans="1:34" s="12" customFormat="1" ht="12.75" customHeight="1">
      <c r="A107" s="67">
        <f>+VLOOKUP(G107,[4]T!$B$2:$C$899,1,FALSE)</f>
        <v>1069503084</v>
      </c>
      <c r="B107" s="15">
        <f>+VLOOKUP(G107,[5]Hoja1!$D$1:$F$762,1,FALSE)</f>
        <v>1069503084</v>
      </c>
      <c r="C107" s="16" t="str">
        <f>+VLOOKUP(G107,[6]Hoja1!$A$1:$Q$820,16,FALSE)</f>
        <v>L</v>
      </c>
      <c r="D107" s="16"/>
      <c r="E107" s="16">
        <f>+VLOOKUP(G107,[6]Hoja1!$A$1:$Q$820,17,FALSE)</f>
        <v>37</v>
      </c>
      <c r="F107" s="7" t="str">
        <f t="shared" si="7"/>
        <v>ARBOLETES</v>
      </c>
      <c r="G107" s="8">
        <v>1069503084</v>
      </c>
      <c r="H107" s="6" t="s">
        <v>56</v>
      </c>
      <c r="I107" s="9" t="s">
        <v>242</v>
      </c>
      <c r="J107" s="5" t="s">
        <v>34</v>
      </c>
      <c r="K107" s="5" t="s">
        <v>137</v>
      </c>
      <c r="L107" s="7" t="s">
        <v>230</v>
      </c>
      <c r="M107" s="6"/>
      <c r="N107" s="5"/>
      <c r="O107" s="9" t="s">
        <v>243</v>
      </c>
      <c r="P107" s="5" t="s">
        <v>244</v>
      </c>
      <c r="Q107" s="6"/>
      <c r="R107" s="9" t="s">
        <v>37</v>
      </c>
      <c r="S107" s="10" t="s">
        <v>38</v>
      </c>
      <c r="T107" s="5"/>
      <c r="U107" s="5"/>
      <c r="V107" s="5"/>
      <c r="W107" s="6"/>
      <c r="X107" s="5"/>
      <c r="Y107" s="6"/>
      <c r="Z107" s="5"/>
      <c r="AA107" s="6"/>
      <c r="AB107" s="10">
        <v>37</v>
      </c>
      <c r="AC107" s="6">
        <v>1</v>
      </c>
      <c r="AD107" s="6"/>
      <c r="AE107" s="10" t="s">
        <v>39</v>
      </c>
      <c r="AF107" s="6">
        <v>1</v>
      </c>
      <c r="AG107" s="6">
        <f t="shared" si="9"/>
        <v>1</v>
      </c>
      <c r="AH107" s="5"/>
    </row>
    <row r="108" spans="1:34" s="12" customFormat="1" ht="12.75" customHeight="1">
      <c r="A108" s="67">
        <f>+VLOOKUP(G108,[4]T!$B$2:$C$899,1,FALSE)</f>
        <v>42657092</v>
      </c>
      <c r="B108" s="15">
        <f>+VLOOKUP(G108,[5]Hoja1!$D$1:$F$762,1,FALSE)</f>
        <v>42657092</v>
      </c>
      <c r="C108" s="16" t="str">
        <f>+VLOOKUP(G108,[5]Hoja1!$A$1:$F$762,2,FALSE)</f>
        <v>M</v>
      </c>
      <c r="D108" s="16"/>
      <c r="E108" s="16">
        <f>+VLOOKUP(G108,[5]Hoja1!$A$1:$F$762,3,FALSE)</f>
        <v>38</v>
      </c>
      <c r="F108" s="7" t="str">
        <f t="shared" si="7"/>
        <v>ARBOLETES</v>
      </c>
      <c r="G108" s="8">
        <v>42657092</v>
      </c>
      <c r="H108" s="6" t="s">
        <v>56</v>
      </c>
      <c r="I108" s="9" t="s">
        <v>245</v>
      </c>
      <c r="J108" s="7"/>
      <c r="K108" s="7" t="s">
        <v>137</v>
      </c>
      <c r="L108" s="7" t="s">
        <v>230</v>
      </c>
      <c r="M108" s="6"/>
      <c r="N108" s="10"/>
      <c r="O108" s="9" t="s">
        <v>246</v>
      </c>
      <c r="P108" s="10"/>
      <c r="Q108" s="6"/>
      <c r="R108" s="17" t="s">
        <v>37</v>
      </c>
      <c r="S108" s="10" t="s">
        <v>38</v>
      </c>
      <c r="T108" s="6"/>
      <c r="U108" s="6"/>
      <c r="V108" s="6"/>
      <c r="W108" s="6"/>
      <c r="X108" s="10"/>
      <c r="Y108" s="10"/>
      <c r="Z108" s="10"/>
      <c r="AA108" s="10"/>
      <c r="AB108" s="10">
        <v>38</v>
      </c>
      <c r="AC108" s="6">
        <v>1</v>
      </c>
      <c r="AD108" s="6"/>
      <c r="AE108" s="10" t="s">
        <v>41</v>
      </c>
      <c r="AF108" s="6">
        <v>1</v>
      </c>
      <c r="AG108" s="6">
        <f t="shared" si="9"/>
        <v>1</v>
      </c>
      <c r="AH108" s="5"/>
    </row>
    <row r="109" spans="1:34" s="12" customFormat="1" ht="12.75" customHeight="1">
      <c r="A109" s="67">
        <f>+VLOOKUP(G109,[4]T!$B$2:$C$899,1,FALSE)</f>
        <v>1005570110</v>
      </c>
      <c r="B109" s="15" t="e">
        <f>+VLOOKUP(G109,[5]Hoja1!$D$1:$F$762,1,FALSE)</f>
        <v>#N/A</v>
      </c>
      <c r="C109" s="16"/>
      <c r="D109" s="16"/>
      <c r="E109" s="16"/>
      <c r="F109" s="7" t="str">
        <f t="shared" si="7"/>
        <v>ARBOLETES</v>
      </c>
      <c r="G109" s="8">
        <v>1005570110</v>
      </c>
      <c r="H109" s="6" t="s">
        <v>56</v>
      </c>
      <c r="I109" s="9" t="s">
        <v>247</v>
      </c>
      <c r="J109" s="7"/>
      <c r="K109" s="7" t="s">
        <v>137</v>
      </c>
      <c r="L109" s="7" t="s">
        <v>230</v>
      </c>
      <c r="M109" s="6"/>
      <c r="N109" s="10"/>
      <c r="O109" s="9" t="s">
        <v>238</v>
      </c>
      <c r="P109" s="10"/>
      <c r="Q109" s="6"/>
      <c r="R109" s="17" t="s">
        <v>37</v>
      </c>
      <c r="S109" s="10" t="s">
        <v>38</v>
      </c>
      <c r="T109" s="6"/>
      <c r="U109" s="6"/>
      <c r="V109" s="6"/>
      <c r="W109" s="6"/>
      <c r="X109" s="10"/>
      <c r="Y109" s="10"/>
      <c r="Z109" s="10"/>
      <c r="AA109" s="10"/>
      <c r="AB109" s="10">
        <v>38</v>
      </c>
      <c r="AC109" s="6">
        <v>1</v>
      </c>
      <c r="AD109" s="6"/>
      <c r="AE109" s="10" t="s">
        <v>49</v>
      </c>
      <c r="AF109" s="6">
        <v>1</v>
      </c>
      <c r="AG109" s="6">
        <f t="shared" si="9"/>
        <v>1</v>
      </c>
      <c r="AH109" s="5"/>
    </row>
    <row r="110" spans="1:34" s="12" customFormat="1" ht="12.75" customHeight="1">
      <c r="A110" s="67">
        <f>+VLOOKUP(G110,[4]T!$B$2:$C$899,1,FALSE)</f>
        <v>42653655</v>
      </c>
      <c r="B110" s="15">
        <f>+VLOOKUP(G110,[5]Hoja1!$D$1:$F$762,1,FALSE)</f>
        <v>42653655</v>
      </c>
      <c r="C110" s="16" t="str">
        <f>+VLOOKUP(G110,[6]Hoja1!$A$1:$Q$820,16,FALSE)</f>
        <v>M</v>
      </c>
      <c r="D110" s="16"/>
      <c r="E110" s="16">
        <f>+VLOOKUP(G110,[6]Hoja1!$A$1:$Q$820,17,FALSE)</f>
        <v>39</v>
      </c>
      <c r="F110" s="7" t="str">
        <f t="shared" si="7"/>
        <v>ARBOLETES</v>
      </c>
      <c r="G110" s="8">
        <v>42653655</v>
      </c>
      <c r="H110" s="6" t="s">
        <v>56</v>
      </c>
      <c r="I110" s="9" t="s">
        <v>248</v>
      </c>
      <c r="J110" s="5" t="s">
        <v>34</v>
      </c>
      <c r="K110" s="5" t="s">
        <v>137</v>
      </c>
      <c r="L110" s="7" t="s">
        <v>230</v>
      </c>
      <c r="M110" s="6"/>
      <c r="N110" s="5"/>
      <c r="O110" s="9" t="s">
        <v>249</v>
      </c>
      <c r="P110" s="5"/>
      <c r="Q110" s="6"/>
      <c r="R110" s="9" t="s">
        <v>37</v>
      </c>
      <c r="S110" s="10" t="s">
        <v>38</v>
      </c>
      <c r="T110" s="5"/>
      <c r="U110" s="5"/>
      <c r="V110" s="5"/>
      <c r="W110" s="6"/>
      <c r="X110" s="5"/>
      <c r="Y110" s="6"/>
      <c r="Z110" s="5"/>
      <c r="AA110" s="6"/>
      <c r="AB110" s="10">
        <v>39</v>
      </c>
      <c r="AC110" s="6">
        <v>1</v>
      </c>
      <c r="AD110" s="6"/>
      <c r="AE110" s="10" t="s">
        <v>41</v>
      </c>
      <c r="AF110" s="6">
        <v>1</v>
      </c>
      <c r="AG110" s="6">
        <f t="shared" si="9"/>
        <v>1</v>
      </c>
      <c r="AH110" s="5"/>
    </row>
    <row r="111" spans="1:34" s="12" customFormat="1" ht="12.75" customHeight="1">
      <c r="A111" s="67">
        <f>+VLOOKUP(G111,[4]T!$B$2:$C$899,1,FALSE)</f>
        <v>1102880052</v>
      </c>
      <c r="B111" s="15">
        <f>+VLOOKUP(G111,[5]Hoja1!$D$1:$F$762,1,FALSE)</f>
        <v>1102880052</v>
      </c>
      <c r="C111" s="16" t="str">
        <f>+VLOOKUP(G111,[6]Hoja1!$A$1:$Q$820,16,FALSE)</f>
        <v>M</v>
      </c>
      <c r="D111" s="16"/>
      <c r="E111" s="16">
        <f>+VLOOKUP(G111,[6]Hoja1!$A$1:$Q$820,17,FALSE)</f>
        <v>39</v>
      </c>
      <c r="F111" s="7" t="str">
        <f t="shared" si="7"/>
        <v>ARBOLETES</v>
      </c>
      <c r="G111" s="8">
        <v>1102880052</v>
      </c>
      <c r="H111" s="6" t="s">
        <v>56</v>
      </c>
      <c r="I111" s="9" t="s">
        <v>250</v>
      </c>
      <c r="J111" s="5" t="s">
        <v>58</v>
      </c>
      <c r="K111" s="5" t="s">
        <v>137</v>
      </c>
      <c r="L111" s="7" t="s">
        <v>230</v>
      </c>
      <c r="M111" s="6"/>
      <c r="N111" s="5"/>
      <c r="O111" s="9" t="s">
        <v>249</v>
      </c>
      <c r="P111" s="5" t="s">
        <v>251</v>
      </c>
      <c r="Q111" s="6"/>
      <c r="R111" s="9" t="s">
        <v>37</v>
      </c>
      <c r="S111" s="10" t="s">
        <v>38</v>
      </c>
      <c r="T111" s="5"/>
      <c r="U111" s="5"/>
      <c r="V111" s="5"/>
      <c r="W111" s="6"/>
      <c r="X111" s="5"/>
      <c r="Y111" s="6"/>
      <c r="Z111" s="5"/>
      <c r="AA111" s="6"/>
      <c r="AB111" s="10">
        <v>39</v>
      </c>
      <c r="AC111" s="6">
        <v>1</v>
      </c>
      <c r="AD111" s="6"/>
      <c r="AE111" s="10" t="s">
        <v>41</v>
      </c>
      <c r="AF111" s="6">
        <v>1</v>
      </c>
      <c r="AG111" s="6">
        <f t="shared" si="9"/>
        <v>1</v>
      </c>
      <c r="AH111" s="5"/>
    </row>
    <row r="112" spans="1:34" s="12" customFormat="1" ht="12.75" customHeight="1">
      <c r="A112" s="67">
        <f>+VLOOKUP(G112,[4]T!$B$2:$C$899,1,FALSE)</f>
        <v>50920186</v>
      </c>
      <c r="B112" s="15">
        <f>+VLOOKUP(G112,[5]Hoja1!$D$1:$F$762,1,FALSE)</f>
        <v>50920186</v>
      </c>
      <c r="C112" s="16" t="str">
        <f>+VLOOKUP(G112,[5]Hoja1!$A$1:$F$762,2,FALSE)</f>
        <v>M</v>
      </c>
      <c r="D112" s="16"/>
      <c r="E112" s="16">
        <f>+VLOOKUP(G112,[5]Hoja1!$A$1:$F$762,3,FALSE)</f>
        <v>40</v>
      </c>
      <c r="F112" s="7" t="str">
        <f t="shared" si="7"/>
        <v>ARBOLETES</v>
      </c>
      <c r="G112" s="8">
        <v>50920186</v>
      </c>
      <c r="H112" s="6" t="s">
        <v>56</v>
      </c>
      <c r="I112" s="9" t="s">
        <v>252</v>
      </c>
      <c r="J112" s="7"/>
      <c r="K112" s="7" t="s">
        <v>137</v>
      </c>
      <c r="L112" s="7" t="s">
        <v>230</v>
      </c>
      <c r="M112" s="6"/>
      <c r="N112" s="10"/>
      <c r="O112" s="9" t="s">
        <v>253</v>
      </c>
      <c r="P112" s="10"/>
      <c r="Q112" s="6"/>
      <c r="R112" s="17" t="s">
        <v>37</v>
      </c>
      <c r="S112" s="10" t="s">
        <v>38</v>
      </c>
      <c r="T112" s="6"/>
      <c r="U112" s="6"/>
      <c r="V112" s="6"/>
      <c r="W112" s="6"/>
      <c r="X112" s="10"/>
      <c r="Y112" s="10"/>
      <c r="Z112" s="10"/>
      <c r="AA112" s="10"/>
      <c r="AB112" s="10">
        <v>40</v>
      </c>
      <c r="AC112" s="6">
        <v>1</v>
      </c>
      <c r="AD112" s="6"/>
      <c r="AE112" s="10" t="s">
        <v>41</v>
      </c>
      <c r="AF112" s="6">
        <v>1</v>
      </c>
      <c r="AG112" s="6">
        <f t="shared" si="9"/>
        <v>1</v>
      </c>
      <c r="AH112" s="5"/>
    </row>
    <row r="113" spans="1:34" s="12" customFormat="1" ht="12.75" customHeight="1">
      <c r="A113" s="67">
        <f>+VLOOKUP(G113,[4]T!$B$2:$C$899,1,FALSE)</f>
        <v>30583219</v>
      </c>
      <c r="B113" s="15">
        <f>+VLOOKUP(G113,[5]Hoja1!$D$1:$F$762,1,FALSE)</f>
        <v>30583219</v>
      </c>
      <c r="C113" s="16" t="str">
        <f>+VLOOKUP(G113,[5]Hoja1!$A$1:$F$762,2,FALSE)</f>
        <v>M</v>
      </c>
      <c r="D113" s="16"/>
      <c r="E113" s="16">
        <f>+VLOOKUP(G113,[5]Hoja1!$A$1:$F$762,3,FALSE)</f>
        <v>39</v>
      </c>
      <c r="F113" s="7" t="str">
        <f t="shared" si="7"/>
        <v>ARBOLETES</v>
      </c>
      <c r="G113" s="8">
        <v>30583219</v>
      </c>
      <c r="H113" s="6" t="s">
        <v>56</v>
      </c>
      <c r="I113" s="9" t="s">
        <v>254</v>
      </c>
      <c r="J113" s="7"/>
      <c r="K113" s="7" t="s">
        <v>137</v>
      </c>
      <c r="L113" s="7" t="s">
        <v>230</v>
      </c>
      <c r="M113" s="6"/>
      <c r="N113" s="10"/>
      <c r="O113" s="9" t="s">
        <v>238</v>
      </c>
      <c r="P113" s="10"/>
      <c r="Q113" s="6"/>
      <c r="R113" s="17" t="s">
        <v>48</v>
      </c>
      <c r="S113" s="10" t="s">
        <v>38</v>
      </c>
      <c r="T113" s="6"/>
      <c r="U113" s="6"/>
      <c r="V113" s="6"/>
      <c r="W113" s="6"/>
      <c r="X113" s="10"/>
      <c r="Y113" s="10"/>
      <c r="Z113" s="10"/>
      <c r="AA113" s="10"/>
      <c r="AB113" s="10">
        <v>39</v>
      </c>
      <c r="AC113" s="6">
        <v>1</v>
      </c>
      <c r="AD113" s="6"/>
      <c r="AE113" s="10" t="s">
        <v>41</v>
      </c>
      <c r="AF113" s="6">
        <v>1</v>
      </c>
      <c r="AG113" s="6">
        <f t="shared" si="9"/>
        <v>1</v>
      </c>
      <c r="AH113" s="5"/>
    </row>
    <row r="114" spans="1:34" s="12" customFormat="1" ht="12.75" customHeight="1">
      <c r="A114" s="67">
        <f>+VLOOKUP(G114,[4]T!$B$2:$C$899,1,FALSE)</f>
        <v>70520221</v>
      </c>
      <c r="B114" s="15">
        <f>+VLOOKUP(G114,[5]Hoja1!$D$1:$F$762,1,FALSE)</f>
        <v>70520221</v>
      </c>
      <c r="C114" s="16" t="str">
        <f>+VLOOKUP(G114,[5]Hoja1!$A$1:$F$762,2,FALSE)</f>
        <v>L</v>
      </c>
      <c r="D114" s="16"/>
      <c r="E114" s="16">
        <f>+VLOOKUP(G114,[5]Hoja1!$A$1:$F$762,3,FALSE)</f>
        <v>39</v>
      </c>
      <c r="F114" s="7" t="str">
        <f t="shared" si="7"/>
        <v>ARBOLETES</v>
      </c>
      <c r="G114" s="8">
        <v>70520221</v>
      </c>
      <c r="H114" s="6" t="s">
        <v>56</v>
      </c>
      <c r="I114" s="9" t="s">
        <v>255</v>
      </c>
      <c r="J114" s="7"/>
      <c r="K114" s="7" t="s">
        <v>137</v>
      </c>
      <c r="L114" s="7" t="s">
        <v>230</v>
      </c>
      <c r="M114" s="6"/>
      <c r="N114" s="10"/>
      <c r="O114" s="9" t="s">
        <v>243</v>
      </c>
      <c r="P114" s="10"/>
      <c r="Q114" s="6"/>
      <c r="R114" s="17" t="s">
        <v>48</v>
      </c>
      <c r="S114" s="10" t="s">
        <v>38</v>
      </c>
      <c r="T114" s="6"/>
      <c r="U114" s="6"/>
      <c r="V114" s="6"/>
      <c r="W114" s="6"/>
      <c r="X114" s="10"/>
      <c r="Y114" s="10"/>
      <c r="Z114" s="10"/>
      <c r="AA114" s="10"/>
      <c r="AB114" s="10">
        <v>39</v>
      </c>
      <c r="AC114" s="6">
        <v>1</v>
      </c>
      <c r="AD114" s="6"/>
      <c r="AE114" s="10" t="s">
        <v>39</v>
      </c>
      <c r="AF114" s="6">
        <v>1</v>
      </c>
      <c r="AG114" s="6">
        <f t="shared" si="9"/>
        <v>1</v>
      </c>
      <c r="AH114" s="5"/>
    </row>
    <row r="115" spans="1:34" s="12" customFormat="1" ht="12.75" customHeight="1">
      <c r="A115" s="67">
        <f>+VLOOKUP(G115,[4]T!$B$2:$C$899,1,FALSE)</f>
        <v>1007419029</v>
      </c>
      <c r="B115" s="15">
        <f>+VLOOKUP(G115,[5]Hoja1!$D$1:$F$762,1,FALSE)</f>
        <v>1007419029</v>
      </c>
      <c r="C115" s="16" t="str">
        <f>+VLOOKUP(G115,[6]Hoja1!$A$1:$Q$820,16,FALSE)</f>
        <v>M</v>
      </c>
      <c r="D115" s="16"/>
      <c r="E115" s="16">
        <f>+VLOOKUP(G115,[6]Hoja1!$A$1:$Q$820,17,FALSE)</f>
        <v>39</v>
      </c>
      <c r="F115" s="7" t="str">
        <f t="shared" si="7"/>
        <v>ARBOLETES</v>
      </c>
      <c r="G115" s="8">
        <v>1007419029</v>
      </c>
      <c r="H115" s="6" t="s">
        <v>56</v>
      </c>
      <c r="I115" s="9" t="s">
        <v>256</v>
      </c>
      <c r="J115" s="5" t="s">
        <v>194</v>
      </c>
      <c r="K115" s="5" t="s">
        <v>137</v>
      </c>
      <c r="L115" s="7" t="s">
        <v>230</v>
      </c>
      <c r="M115" s="6"/>
      <c r="N115" s="5"/>
      <c r="O115" s="9" t="s">
        <v>257</v>
      </c>
      <c r="P115" s="5"/>
      <c r="Q115" s="6"/>
      <c r="R115" s="9" t="s">
        <v>48</v>
      </c>
      <c r="S115" s="10" t="s">
        <v>38</v>
      </c>
      <c r="T115" s="5"/>
      <c r="U115" s="5"/>
      <c r="V115" s="5"/>
      <c r="W115" s="5"/>
      <c r="X115" s="5"/>
      <c r="Y115" s="5"/>
      <c r="Z115" s="5"/>
      <c r="AA115" s="5"/>
      <c r="AB115" s="10">
        <v>39</v>
      </c>
      <c r="AC115" s="6">
        <v>1</v>
      </c>
      <c r="AD115" s="6"/>
      <c r="AE115" s="10" t="s">
        <v>41</v>
      </c>
      <c r="AF115" s="6">
        <v>1</v>
      </c>
      <c r="AG115" s="6">
        <f t="shared" si="9"/>
        <v>1</v>
      </c>
      <c r="AH115" s="5"/>
    </row>
    <row r="116" spans="1:34" s="12" customFormat="1" ht="12.75" customHeight="1">
      <c r="A116" s="67">
        <f>+VLOOKUP(G116,[4]T!$B$2:$C$899,1,FALSE)</f>
        <v>11030801</v>
      </c>
      <c r="B116" s="15">
        <f>+VLOOKUP(G116,[5]Hoja1!$D$1:$F$762,1,FALSE)</f>
        <v>11030801</v>
      </c>
      <c r="C116" s="16" t="str">
        <f>+VLOOKUP(G116,[6]Hoja1!$A$1:$Q$820,16,FALSE)</f>
        <v>M</v>
      </c>
      <c r="D116" s="16"/>
      <c r="E116" s="16">
        <f>+VLOOKUP(G116,[6]Hoja1!$A$1:$Q$820,17,FALSE)</f>
        <v>40</v>
      </c>
      <c r="F116" s="7" t="str">
        <f t="shared" si="7"/>
        <v>ARBOLETES</v>
      </c>
      <c r="G116" s="8">
        <v>11030801</v>
      </c>
      <c r="H116" s="6" t="s">
        <v>56</v>
      </c>
      <c r="I116" s="9" t="s">
        <v>258</v>
      </c>
      <c r="J116" s="5" t="s">
        <v>34</v>
      </c>
      <c r="K116" s="5" t="s">
        <v>137</v>
      </c>
      <c r="L116" s="7" t="s">
        <v>230</v>
      </c>
      <c r="M116" s="6"/>
      <c r="N116" s="5"/>
      <c r="O116" s="9" t="s">
        <v>249</v>
      </c>
      <c r="P116" s="5"/>
      <c r="Q116" s="6"/>
      <c r="R116" s="9" t="s">
        <v>48</v>
      </c>
      <c r="S116" s="10" t="s">
        <v>38</v>
      </c>
      <c r="T116" s="5"/>
      <c r="U116" s="5"/>
      <c r="V116" s="5"/>
      <c r="W116" s="6"/>
      <c r="X116" s="5"/>
      <c r="Y116" s="6"/>
      <c r="Z116" s="5"/>
      <c r="AA116" s="6"/>
      <c r="AB116" s="10">
        <v>40</v>
      </c>
      <c r="AC116" s="6">
        <v>1</v>
      </c>
      <c r="AD116" s="6"/>
      <c r="AE116" s="10" t="s">
        <v>41</v>
      </c>
      <c r="AF116" s="6">
        <v>1</v>
      </c>
      <c r="AG116" s="6">
        <f t="shared" si="9"/>
        <v>1</v>
      </c>
      <c r="AH116" s="5"/>
    </row>
    <row r="117" spans="1:34" s="12" customFormat="1" ht="12.75" customHeight="1">
      <c r="A117" s="67">
        <f>+VLOOKUP(G117,[4]T!$B$2:$C$899,1,FALSE)</f>
        <v>15046957</v>
      </c>
      <c r="B117" s="15">
        <f>+VLOOKUP(G117,[5]Hoja1!$D$1:$F$762,1,FALSE)</f>
        <v>15046957</v>
      </c>
      <c r="C117" s="16" t="str">
        <f>+VLOOKUP(G117,[5]Hoja1!$A$1:$F$762,2,FALSE)</f>
        <v>M</v>
      </c>
      <c r="D117" s="16"/>
      <c r="E117" s="16">
        <f>+VLOOKUP(G117,[5]Hoja1!$A$1:$F$762,3,FALSE)</f>
        <v>40</v>
      </c>
      <c r="F117" s="7" t="str">
        <f t="shared" si="7"/>
        <v>ARBOLETES</v>
      </c>
      <c r="G117" s="8">
        <v>15046957</v>
      </c>
      <c r="H117" s="6" t="s">
        <v>56</v>
      </c>
      <c r="I117" s="9" t="s">
        <v>259</v>
      </c>
      <c r="J117" s="7"/>
      <c r="K117" s="7" t="s">
        <v>137</v>
      </c>
      <c r="L117" s="7" t="s">
        <v>230</v>
      </c>
      <c r="M117" s="6"/>
      <c r="N117" s="10"/>
      <c r="O117" s="9" t="s">
        <v>260</v>
      </c>
      <c r="P117" s="10"/>
      <c r="Q117" s="6"/>
      <c r="R117" s="17" t="s">
        <v>48</v>
      </c>
      <c r="S117" s="10" t="s">
        <v>38</v>
      </c>
      <c r="T117" s="6"/>
      <c r="U117" s="6"/>
      <c r="V117" s="6"/>
      <c r="W117" s="6"/>
      <c r="X117" s="10"/>
      <c r="Y117" s="10"/>
      <c r="Z117" s="10"/>
      <c r="AA117" s="10"/>
      <c r="AB117" s="10">
        <v>40</v>
      </c>
      <c r="AC117" s="6">
        <v>1</v>
      </c>
      <c r="AD117" s="6"/>
      <c r="AE117" s="10" t="s">
        <v>41</v>
      </c>
      <c r="AF117" s="6">
        <v>1</v>
      </c>
      <c r="AG117" s="6">
        <f t="shared" si="9"/>
        <v>1</v>
      </c>
      <c r="AH117" s="5"/>
    </row>
    <row r="118" spans="1:34" s="12" customFormat="1" ht="12.75" customHeight="1">
      <c r="A118" s="67">
        <f>+VLOOKUP(G118,[4]T!$B$2:$C$899,1,FALSE)</f>
        <v>70525904</v>
      </c>
      <c r="B118" s="15">
        <f>+VLOOKUP(G118,[5]Hoja1!$D$1:$F$762,1,FALSE)</f>
        <v>70525904</v>
      </c>
      <c r="C118" s="16" t="str">
        <f>+VLOOKUP(G118,[6]Hoja1!$A$1:$Q$820,16,FALSE)</f>
        <v>XS</v>
      </c>
      <c r="D118" s="16"/>
      <c r="E118" s="16">
        <f>+VLOOKUP(G118,[6]Hoja1!$A$1:$Q$820,17,FALSE)</f>
        <v>40</v>
      </c>
      <c r="F118" s="7" t="str">
        <f t="shared" si="7"/>
        <v>ARBOLETES</v>
      </c>
      <c r="G118" s="8">
        <v>70525904</v>
      </c>
      <c r="H118" s="6" t="s">
        <v>56</v>
      </c>
      <c r="I118" s="9" t="s">
        <v>261</v>
      </c>
      <c r="J118" s="5" t="s">
        <v>34</v>
      </c>
      <c r="K118" s="5" t="s">
        <v>137</v>
      </c>
      <c r="L118" s="7" t="s">
        <v>230</v>
      </c>
      <c r="M118" s="6"/>
      <c r="N118" s="5"/>
      <c r="O118" s="9" t="s">
        <v>238</v>
      </c>
      <c r="P118" s="5"/>
      <c r="Q118" s="6"/>
      <c r="R118" s="9" t="s">
        <v>48</v>
      </c>
      <c r="S118" s="10" t="s">
        <v>38</v>
      </c>
      <c r="T118" s="5"/>
      <c r="U118" s="5"/>
      <c r="V118" s="5"/>
      <c r="W118" s="6"/>
      <c r="X118" s="5"/>
      <c r="Y118" s="6"/>
      <c r="Z118" s="5"/>
      <c r="AA118" s="6"/>
      <c r="AB118" s="10">
        <v>40</v>
      </c>
      <c r="AC118" s="6">
        <v>1</v>
      </c>
      <c r="AD118" s="6"/>
      <c r="AE118" s="10" t="s">
        <v>120</v>
      </c>
      <c r="AF118" s="6">
        <v>1</v>
      </c>
      <c r="AG118" s="6">
        <f t="shared" si="9"/>
        <v>1</v>
      </c>
      <c r="AH118" s="5"/>
    </row>
    <row r="119" spans="1:34" s="12" customFormat="1" ht="12.75" customHeight="1">
      <c r="A119" s="67">
        <f>+VLOOKUP(G119,[4]T!$B$2:$C$899,1,FALSE)</f>
        <v>92533348</v>
      </c>
      <c r="B119" s="15">
        <f>+VLOOKUP(G119,[5]Hoja1!$D$1:$F$762,1,FALSE)</f>
        <v>92533348</v>
      </c>
      <c r="C119" s="16" t="str">
        <f>+VLOOKUP(G119,[6]Hoja1!$A$1:$Q$820,16,FALSE)</f>
        <v>L</v>
      </c>
      <c r="D119" s="16"/>
      <c r="E119" s="16">
        <f>+VLOOKUP(G119,[6]Hoja1!$A$1:$Q$820,17,FALSE)</f>
        <v>40</v>
      </c>
      <c r="F119" s="7" t="str">
        <f t="shared" si="7"/>
        <v>ARBOLETES</v>
      </c>
      <c r="G119" s="8">
        <v>92533348</v>
      </c>
      <c r="H119" s="6" t="s">
        <v>56</v>
      </c>
      <c r="I119" s="9" t="s">
        <v>262</v>
      </c>
      <c r="J119" s="5" t="s">
        <v>34</v>
      </c>
      <c r="K119" s="5" t="s">
        <v>137</v>
      </c>
      <c r="L119" s="7" t="s">
        <v>230</v>
      </c>
      <c r="M119" s="6"/>
      <c r="N119" s="5"/>
      <c r="O119" s="9" t="s">
        <v>263</v>
      </c>
      <c r="P119" s="5" t="s">
        <v>264</v>
      </c>
      <c r="Q119" s="6"/>
      <c r="R119" s="9" t="s">
        <v>48</v>
      </c>
      <c r="S119" s="10" t="s">
        <v>38</v>
      </c>
      <c r="T119" s="5"/>
      <c r="U119" s="5"/>
      <c r="V119" s="5"/>
      <c r="W119" s="6"/>
      <c r="X119" s="5"/>
      <c r="Y119" s="6"/>
      <c r="Z119" s="5"/>
      <c r="AA119" s="6"/>
      <c r="AB119" s="10">
        <v>40</v>
      </c>
      <c r="AC119" s="6">
        <v>1</v>
      </c>
      <c r="AD119" s="6"/>
      <c r="AE119" s="10" t="s">
        <v>39</v>
      </c>
      <c r="AF119" s="6">
        <v>1</v>
      </c>
      <c r="AG119" s="6">
        <f t="shared" si="9"/>
        <v>1</v>
      </c>
      <c r="AH119" s="5"/>
    </row>
    <row r="120" spans="1:34" s="12" customFormat="1" ht="12.75" customHeight="1">
      <c r="A120" s="67">
        <f>+VLOOKUP(G120,[4]T!$B$2:$C$899,1,FALSE)</f>
        <v>1103122234</v>
      </c>
      <c r="B120" s="15">
        <f>+VLOOKUP(G120,[5]Hoja1!$D$1:$F$762,1,FALSE)</f>
        <v>1103122234</v>
      </c>
      <c r="C120" s="16" t="str">
        <f>+VLOOKUP(G120,[6]Hoja1!$A$1:$Q$820,16,FALSE)</f>
        <v>M</v>
      </c>
      <c r="D120" s="16"/>
      <c r="E120" s="16">
        <f>+VLOOKUP(G120,[6]Hoja1!$A$1:$Q$820,17,FALSE)</f>
        <v>40</v>
      </c>
      <c r="F120" s="7" t="str">
        <f t="shared" si="7"/>
        <v>ARBOLETES</v>
      </c>
      <c r="G120" s="8">
        <v>1103122234</v>
      </c>
      <c r="H120" s="6" t="s">
        <v>56</v>
      </c>
      <c r="I120" s="9" t="s">
        <v>265</v>
      </c>
      <c r="J120" s="5" t="s">
        <v>34</v>
      </c>
      <c r="K120" s="5" t="s">
        <v>137</v>
      </c>
      <c r="L120" s="7" t="s">
        <v>230</v>
      </c>
      <c r="M120" s="6"/>
      <c r="N120" s="5"/>
      <c r="O120" s="9" t="s">
        <v>243</v>
      </c>
      <c r="P120" s="5" t="s">
        <v>266</v>
      </c>
      <c r="Q120" s="6"/>
      <c r="R120" s="9" t="s">
        <v>48</v>
      </c>
      <c r="S120" s="10" t="s">
        <v>38</v>
      </c>
      <c r="T120" s="5"/>
      <c r="U120" s="5"/>
      <c r="V120" s="5"/>
      <c r="W120" s="6"/>
      <c r="X120" s="5"/>
      <c r="Y120" s="6"/>
      <c r="Z120" s="5"/>
      <c r="AA120" s="6"/>
      <c r="AB120" s="10">
        <v>40</v>
      </c>
      <c r="AC120" s="6">
        <v>1</v>
      </c>
      <c r="AD120" s="6"/>
      <c r="AE120" s="10" t="s">
        <v>41</v>
      </c>
      <c r="AF120" s="6">
        <v>1</v>
      </c>
      <c r="AG120" s="6">
        <f t="shared" si="9"/>
        <v>1</v>
      </c>
      <c r="AH120" s="5"/>
    </row>
    <row r="121" spans="1:34" s="12" customFormat="1" ht="12.75" customHeight="1">
      <c r="A121" s="67">
        <f>+VLOOKUP(G121,[4]T!$B$2:$C$899,1,FALSE)</f>
        <v>7487324</v>
      </c>
      <c r="B121" s="15">
        <f>+VLOOKUP(G121,[5]Hoja1!$D$1:$F$762,1,FALSE)</f>
        <v>7487324</v>
      </c>
      <c r="C121" s="16" t="str">
        <f>+VLOOKUP(G121,[6]Hoja1!$A$1:$Q$820,16,FALSE)</f>
        <v>XL</v>
      </c>
      <c r="D121" s="16"/>
      <c r="E121" s="16">
        <f>+VLOOKUP(G121,[6]Hoja1!$A$1:$Q$820,17,FALSE)</f>
        <v>41</v>
      </c>
      <c r="F121" s="7" t="str">
        <f t="shared" si="7"/>
        <v>ARBOLETES</v>
      </c>
      <c r="G121" s="8">
        <v>7487324</v>
      </c>
      <c r="H121" s="6" t="s">
        <v>56</v>
      </c>
      <c r="I121" s="9" t="s">
        <v>267</v>
      </c>
      <c r="J121" s="5" t="s">
        <v>58</v>
      </c>
      <c r="K121" s="5" t="s">
        <v>137</v>
      </c>
      <c r="L121" s="7" t="s">
        <v>230</v>
      </c>
      <c r="M121" s="6"/>
      <c r="N121" s="5"/>
      <c r="O121" s="9" t="s">
        <v>253</v>
      </c>
      <c r="P121" s="5" t="s">
        <v>268</v>
      </c>
      <c r="Q121" s="6"/>
      <c r="R121" s="9" t="s">
        <v>48</v>
      </c>
      <c r="S121" s="10" t="s">
        <v>38</v>
      </c>
      <c r="T121" s="5"/>
      <c r="U121" s="5"/>
      <c r="V121" s="5"/>
      <c r="W121" s="6"/>
      <c r="X121" s="5"/>
      <c r="Y121" s="6"/>
      <c r="Z121" s="5"/>
      <c r="AA121" s="6"/>
      <c r="AB121" s="10">
        <v>41</v>
      </c>
      <c r="AC121" s="6">
        <v>1</v>
      </c>
      <c r="AD121" s="6"/>
      <c r="AE121" s="10" t="s">
        <v>45</v>
      </c>
      <c r="AF121" s="6">
        <v>1</v>
      </c>
      <c r="AG121" s="6">
        <f t="shared" si="9"/>
        <v>1</v>
      </c>
      <c r="AH121" s="5"/>
    </row>
    <row r="122" spans="1:34" s="12" customFormat="1" ht="12.75" customHeight="1">
      <c r="A122" s="67">
        <f>+VLOOKUP(G122,[4]T!$B$2:$C$899,1,FALSE)</f>
        <v>1003408434</v>
      </c>
      <c r="B122" s="15">
        <f>+VLOOKUP(G122,[5]Hoja1!$D$1:$F$762,1,FALSE)</f>
        <v>1003408434</v>
      </c>
      <c r="C122" s="16" t="str">
        <f>+VLOOKUP(G122,[6]Hoja1!$A$1:$Q$820,16,FALSE)</f>
        <v>M</v>
      </c>
      <c r="D122" s="16"/>
      <c r="E122" s="16">
        <f>+VLOOKUP(G122,[6]Hoja1!$A$1:$Q$820,17,FALSE)</f>
        <v>41</v>
      </c>
      <c r="F122" s="7" t="str">
        <f t="shared" si="7"/>
        <v>ARBOLETES</v>
      </c>
      <c r="G122" s="8">
        <v>1003408434</v>
      </c>
      <c r="H122" s="6" t="s">
        <v>56</v>
      </c>
      <c r="I122" s="9" t="s">
        <v>269</v>
      </c>
      <c r="J122" s="5" t="s">
        <v>34</v>
      </c>
      <c r="K122" s="5" t="s">
        <v>137</v>
      </c>
      <c r="L122" s="7" t="s">
        <v>230</v>
      </c>
      <c r="M122" s="6"/>
      <c r="N122" s="5"/>
      <c r="O122" s="9" t="s">
        <v>263</v>
      </c>
      <c r="P122" s="5" t="s">
        <v>270</v>
      </c>
      <c r="Q122" s="6"/>
      <c r="R122" s="9" t="s">
        <v>48</v>
      </c>
      <c r="S122" s="10" t="s">
        <v>38</v>
      </c>
      <c r="T122" s="5"/>
      <c r="U122" s="5"/>
      <c r="V122" s="5"/>
      <c r="W122" s="6"/>
      <c r="X122" s="5"/>
      <c r="Y122" s="6"/>
      <c r="Z122" s="5"/>
      <c r="AA122" s="6"/>
      <c r="AB122" s="10">
        <v>41</v>
      </c>
      <c r="AC122" s="6">
        <v>1</v>
      </c>
      <c r="AD122" s="6"/>
      <c r="AE122" s="10" t="s">
        <v>41</v>
      </c>
      <c r="AF122" s="6">
        <v>1</v>
      </c>
      <c r="AG122" s="6">
        <f t="shared" si="9"/>
        <v>1</v>
      </c>
      <c r="AH122" s="5"/>
    </row>
    <row r="123" spans="1:34" s="12" customFormat="1" ht="12.75" customHeight="1">
      <c r="A123" s="67">
        <f>+VLOOKUP(G123,[4]T!$B$2:$C$899,1,FALSE)</f>
        <v>1069507163</v>
      </c>
      <c r="B123" s="15">
        <f>+VLOOKUP(G123,[5]Hoja1!$D$1:$F$762,1,FALSE)</f>
        <v>1069507163</v>
      </c>
      <c r="C123" s="16" t="str">
        <f>+VLOOKUP(G123,[6]Hoja1!$A$1:$Q$820,16,FALSE)</f>
        <v>XL</v>
      </c>
      <c r="D123" s="16"/>
      <c r="E123" s="16">
        <f>+VLOOKUP(G123,[6]Hoja1!$A$1:$Q$820,17,FALSE)</f>
        <v>41</v>
      </c>
      <c r="F123" s="7" t="str">
        <f t="shared" si="7"/>
        <v>ARBOLETES</v>
      </c>
      <c r="G123" s="8">
        <v>1069507163</v>
      </c>
      <c r="H123" s="6" t="s">
        <v>56</v>
      </c>
      <c r="I123" s="9" t="s">
        <v>271</v>
      </c>
      <c r="J123" s="5" t="s">
        <v>34</v>
      </c>
      <c r="K123" s="5" t="s">
        <v>137</v>
      </c>
      <c r="L123" s="7" t="s">
        <v>230</v>
      </c>
      <c r="M123" s="6"/>
      <c r="N123" s="5"/>
      <c r="O123" s="9" t="s">
        <v>240</v>
      </c>
      <c r="P123" s="5" t="s">
        <v>272</v>
      </c>
      <c r="Q123" s="6"/>
      <c r="R123" s="9" t="s">
        <v>48</v>
      </c>
      <c r="S123" s="10" t="s">
        <v>38</v>
      </c>
      <c r="T123" s="5"/>
      <c r="U123" s="5"/>
      <c r="V123" s="5"/>
      <c r="W123" s="6"/>
      <c r="X123" s="5"/>
      <c r="Y123" s="6"/>
      <c r="Z123" s="5"/>
      <c r="AA123" s="6"/>
      <c r="AB123" s="10">
        <v>41</v>
      </c>
      <c r="AC123" s="6">
        <v>1</v>
      </c>
      <c r="AD123" s="6"/>
      <c r="AE123" s="10" t="s">
        <v>45</v>
      </c>
      <c r="AF123" s="6">
        <v>1</v>
      </c>
      <c r="AG123" s="6">
        <f t="shared" si="9"/>
        <v>1</v>
      </c>
      <c r="AH123" s="5"/>
    </row>
    <row r="124" spans="1:34" s="12" customFormat="1" ht="12.75" customHeight="1">
      <c r="A124" s="67">
        <f>+VLOOKUP(G124,[4]T!$B$2:$C$899,1,FALSE)</f>
        <v>82385154</v>
      </c>
      <c r="B124" s="15">
        <f>+VLOOKUP(G124,[5]Hoja1!$D$1:$F$762,1,FALSE)</f>
        <v>82385154</v>
      </c>
      <c r="C124" s="16" t="str">
        <f>+VLOOKUP(G124,[6]Hoja1!$A$1:$Q$820,16,FALSE)</f>
        <v>L</v>
      </c>
      <c r="D124" s="16"/>
      <c r="E124" s="16">
        <f>+VLOOKUP(G124,[6]Hoja1!$A$1:$Q$820,17,FALSE)</f>
        <v>42</v>
      </c>
      <c r="F124" s="7" t="str">
        <f t="shared" si="7"/>
        <v>ARBOLETES</v>
      </c>
      <c r="G124" s="8">
        <v>82385154</v>
      </c>
      <c r="H124" s="6" t="s">
        <v>56</v>
      </c>
      <c r="I124" s="9" t="s">
        <v>273</v>
      </c>
      <c r="J124" s="5" t="s">
        <v>194</v>
      </c>
      <c r="K124" s="5" t="s">
        <v>137</v>
      </c>
      <c r="L124" s="7" t="s">
        <v>230</v>
      </c>
      <c r="M124" s="6"/>
      <c r="N124" s="5"/>
      <c r="O124" s="9" t="s">
        <v>257</v>
      </c>
      <c r="P124" s="5"/>
      <c r="Q124" s="6"/>
      <c r="R124" s="9" t="s">
        <v>48</v>
      </c>
      <c r="S124" s="10" t="s">
        <v>38</v>
      </c>
      <c r="T124" s="5"/>
      <c r="U124" s="5"/>
      <c r="V124" s="5"/>
      <c r="W124" s="5"/>
      <c r="X124" s="5"/>
      <c r="Y124" s="5"/>
      <c r="Z124" s="5"/>
      <c r="AA124" s="5"/>
      <c r="AB124" s="10">
        <v>42</v>
      </c>
      <c r="AC124" s="6">
        <v>1</v>
      </c>
      <c r="AD124" s="6"/>
      <c r="AE124" s="10" t="s">
        <v>39</v>
      </c>
      <c r="AF124" s="6">
        <v>1</v>
      </c>
      <c r="AG124" s="6">
        <f t="shared" si="9"/>
        <v>1</v>
      </c>
      <c r="AH124" s="5"/>
    </row>
    <row r="125" spans="1:34" s="12" customFormat="1" ht="12.75" customHeight="1">
      <c r="A125" s="67">
        <f>+VLOOKUP(G125,[4]T!$B$2:$C$899,1,FALSE)</f>
        <v>1051820074</v>
      </c>
      <c r="B125" s="15">
        <f>+VLOOKUP(G125,[5]Hoja1!$D$1:$F$762,1,FALSE)</f>
        <v>1051820074</v>
      </c>
      <c r="C125" s="16" t="str">
        <f>+VLOOKUP(G125,[6]Hoja1!$A$1:$Q$820,16,FALSE)</f>
        <v>L</v>
      </c>
      <c r="D125" s="16"/>
      <c r="E125" s="16">
        <f>+VLOOKUP(G125,[6]Hoja1!$A$1:$Q$820,17,FALSE)</f>
        <v>42</v>
      </c>
      <c r="F125" s="7" t="str">
        <f t="shared" si="7"/>
        <v>ARBOLETES</v>
      </c>
      <c r="G125" s="8">
        <v>1051820074</v>
      </c>
      <c r="H125" s="6" t="s">
        <v>56</v>
      </c>
      <c r="I125" s="9" t="s">
        <v>274</v>
      </c>
      <c r="J125" s="5" t="s">
        <v>194</v>
      </c>
      <c r="K125" s="5" t="s">
        <v>137</v>
      </c>
      <c r="L125" s="7" t="s">
        <v>230</v>
      </c>
      <c r="M125" s="6"/>
      <c r="N125" s="5"/>
      <c r="O125" s="9" t="s">
        <v>235</v>
      </c>
      <c r="P125" s="5"/>
      <c r="Q125" s="6"/>
      <c r="R125" s="9" t="s">
        <v>48</v>
      </c>
      <c r="S125" s="10" t="s">
        <v>38</v>
      </c>
      <c r="T125" s="5"/>
      <c r="U125" s="5"/>
      <c r="V125" s="5"/>
      <c r="W125" s="5"/>
      <c r="X125" s="5"/>
      <c r="Y125" s="5"/>
      <c r="Z125" s="5"/>
      <c r="AA125" s="5"/>
      <c r="AB125" s="10">
        <v>42</v>
      </c>
      <c r="AC125" s="6">
        <v>1</v>
      </c>
      <c r="AD125" s="6"/>
      <c r="AE125" s="10" t="s">
        <v>39</v>
      </c>
      <c r="AF125" s="6">
        <v>1</v>
      </c>
      <c r="AG125" s="6">
        <f t="shared" si="9"/>
        <v>1</v>
      </c>
      <c r="AH125" s="5"/>
    </row>
    <row r="126" spans="1:34" s="12" customFormat="1" ht="12.75" customHeight="1">
      <c r="A126" s="67">
        <f>+VLOOKUP(G126,[4]T!$B$2:$C$899,1,FALSE)</f>
        <v>1051823135</v>
      </c>
      <c r="B126" s="15">
        <f>+VLOOKUP(G126,[5]Hoja1!$D$1:$F$762,1,FALSE)</f>
        <v>1051823135</v>
      </c>
      <c r="C126" s="16" t="str">
        <f>+VLOOKUP(G126,[6]Hoja1!$A$1:$Q$820,16,FALSE)</f>
        <v>L</v>
      </c>
      <c r="D126" s="16"/>
      <c r="E126" s="16">
        <f>+VLOOKUP(G126,[6]Hoja1!$A$1:$Q$820,17,FALSE)</f>
        <v>42</v>
      </c>
      <c r="F126" s="7" t="str">
        <f t="shared" si="7"/>
        <v>ARBOLETES</v>
      </c>
      <c r="G126" s="8">
        <v>1051823135</v>
      </c>
      <c r="H126" s="6" t="s">
        <v>56</v>
      </c>
      <c r="I126" s="9" t="s">
        <v>275</v>
      </c>
      <c r="J126" s="5" t="s">
        <v>34</v>
      </c>
      <c r="K126" s="5" t="s">
        <v>137</v>
      </c>
      <c r="L126" s="7" t="s">
        <v>230</v>
      </c>
      <c r="M126" s="6"/>
      <c r="N126" s="5"/>
      <c r="O126" s="9" t="s">
        <v>260</v>
      </c>
      <c r="P126" s="5" t="s">
        <v>276</v>
      </c>
      <c r="Q126" s="6"/>
      <c r="R126" s="9" t="s">
        <v>48</v>
      </c>
      <c r="S126" s="10" t="s">
        <v>38</v>
      </c>
      <c r="T126" s="5"/>
      <c r="U126" s="5"/>
      <c r="V126" s="5"/>
      <c r="W126" s="6"/>
      <c r="X126" s="5"/>
      <c r="Y126" s="6"/>
      <c r="Z126" s="5"/>
      <c r="AA126" s="6"/>
      <c r="AB126" s="10">
        <v>42</v>
      </c>
      <c r="AC126" s="6">
        <v>1</v>
      </c>
      <c r="AD126" s="6"/>
      <c r="AE126" s="10" t="s">
        <v>39</v>
      </c>
      <c r="AF126" s="6">
        <v>1</v>
      </c>
      <c r="AG126" s="6">
        <f t="shared" si="9"/>
        <v>1</v>
      </c>
      <c r="AH126" s="5"/>
    </row>
    <row r="127" spans="1:34" s="12" customFormat="1" ht="12.75" customHeight="1">
      <c r="A127" s="67">
        <f>+VLOOKUP(G127,[4]T!$B$2:$C$899,1,FALSE)</f>
        <v>1103123049</v>
      </c>
      <c r="B127" s="15">
        <f>+VLOOKUP(G127,[5]Hoja1!$D$1:$F$762,1,FALSE)</f>
        <v>1103123049</v>
      </c>
      <c r="C127" s="16" t="str">
        <f>+VLOOKUP(G127,[6]Hoja1!$A$1:$Q$820,16,FALSE)</f>
        <v>L</v>
      </c>
      <c r="D127" s="16"/>
      <c r="E127" s="16">
        <f>+VLOOKUP(G127,[6]Hoja1!$A$1:$Q$820,17,FALSE)</f>
        <v>42</v>
      </c>
      <c r="F127" s="7" t="str">
        <f t="shared" si="7"/>
        <v>ARBOLETES</v>
      </c>
      <c r="G127" s="8">
        <v>1103123049</v>
      </c>
      <c r="H127" s="6" t="s">
        <v>56</v>
      </c>
      <c r="I127" s="9" t="s">
        <v>277</v>
      </c>
      <c r="J127" s="5" t="s">
        <v>34</v>
      </c>
      <c r="K127" s="5" t="s">
        <v>137</v>
      </c>
      <c r="L127" s="7" t="s">
        <v>230</v>
      </c>
      <c r="M127" s="6"/>
      <c r="N127" s="5"/>
      <c r="O127" s="9" t="s">
        <v>235</v>
      </c>
      <c r="P127" s="5" t="s">
        <v>278</v>
      </c>
      <c r="Q127" s="6"/>
      <c r="R127" s="9" t="s">
        <v>48</v>
      </c>
      <c r="S127" s="10" t="s">
        <v>38</v>
      </c>
      <c r="T127" s="5"/>
      <c r="U127" s="5"/>
      <c r="V127" s="5"/>
      <c r="W127" s="6"/>
      <c r="X127" s="5"/>
      <c r="Y127" s="6"/>
      <c r="Z127" s="5"/>
      <c r="AA127" s="6"/>
      <c r="AB127" s="10">
        <v>42</v>
      </c>
      <c r="AC127" s="6">
        <v>1</v>
      </c>
      <c r="AD127" s="6"/>
      <c r="AE127" s="10" t="s">
        <v>39</v>
      </c>
      <c r="AF127" s="6">
        <v>1</v>
      </c>
      <c r="AG127" s="6">
        <f t="shared" si="9"/>
        <v>1</v>
      </c>
      <c r="AH127" s="5"/>
    </row>
    <row r="128" spans="1:34" s="12" customFormat="1" ht="12.75" customHeight="1">
      <c r="A128" s="67">
        <f>+VLOOKUP(G128,[4]T!$B$2:$C$899,1,FALSE)</f>
        <v>9116008</v>
      </c>
      <c r="B128" s="15">
        <f>+VLOOKUP(G128,[5]Hoja1!$D$1:$F$762,1,FALSE)</f>
        <v>9116008</v>
      </c>
      <c r="C128" s="16" t="str">
        <f>+VLOOKUP(G128,[6]Hoja1!$A$1:$Q$820,16,FALSE)</f>
        <v>L</v>
      </c>
      <c r="D128" s="16"/>
      <c r="E128" s="16">
        <f>+VLOOKUP(G128,[6]Hoja1!$A$1:$Q$820,17,FALSE)</f>
        <v>43</v>
      </c>
      <c r="F128" s="7" t="str">
        <f t="shared" si="7"/>
        <v>ARBOLETES</v>
      </c>
      <c r="G128" s="8">
        <v>9116008</v>
      </c>
      <c r="H128" s="6" t="s">
        <v>56</v>
      </c>
      <c r="I128" s="9" t="s">
        <v>279</v>
      </c>
      <c r="J128" s="5" t="s">
        <v>34</v>
      </c>
      <c r="K128" s="5" t="s">
        <v>137</v>
      </c>
      <c r="L128" s="7" t="s">
        <v>230</v>
      </c>
      <c r="M128" s="6"/>
      <c r="N128" s="5"/>
      <c r="O128" s="9" t="s">
        <v>260</v>
      </c>
      <c r="P128" s="5" t="s">
        <v>280</v>
      </c>
      <c r="Q128" s="6"/>
      <c r="R128" s="9" t="s">
        <v>48</v>
      </c>
      <c r="S128" s="10" t="s">
        <v>38</v>
      </c>
      <c r="T128" s="5"/>
      <c r="U128" s="5"/>
      <c r="V128" s="5"/>
      <c r="W128" s="6"/>
      <c r="X128" s="5"/>
      <c r="Y128" s="6"/>
      <c r="Z128" s="5"/>
      <c r="AA128" s="6"/>
      <c r="AB128" s="10">
        <v>43</v>
      </c>
      <c r="AC128" s="6">
        <v>1</v>
      </c>
      <c r="AD128" s="6"/>
      <c r="AE128" s="10" t="s">
        <v>39</v>
      </c>
      <c r="AF128" s="6">
        <v>1</v>
      </c>
      <c r="AG128" s="6">
        <f t="shared" si="9"/>
        <v>1</v>
      </c>
      <c r="AH128" s="5"/>
    </row>
    <row r="129" spans="1:34" s="12" customFormat="1" ht="12.75" customHeight="1">
      <c r="A129" s="67">
        <f>+VLOOKUP(G129,[4]T!$B$2:$C$899,1,FALSE)</f>
        <v>70526390</v>
      </c>
      <c r="B129" s="15">
        <f>+VLOOKUP(G129,[5]Hoja1!$D$1:$F$762,1,FALSE)</f>
        <v>70526390</v>
      </c>
      <c r="C129" s="16" t="str">
        <f>+VLOOKUP(G129,[6]Hoja1!$A$1:$Q$820,16,FALSE)</f>
        <v>XL</v>
      </c>
      <c r="D129" s="16"/>
      <c r="E129" s="16">
        <f>+VLOOKUP(G129,[6]Hoja1!$A$1:$Q$820,17,FALSE)</f>
        <v>43</v>
      </c>
      <c r="F129" s="7" t="str">
        <f t="shared" si="7"/>
        <v>ARBOLETES</v>
      </c>
      <c r="G129" s="8">
        <v>70526390</v>
      </c>
      <c r="H129" s="6" t="s">
        <v>56</v>
      </c>
      <c r="I129" s="9" t="s">
        <v>281</v>
      </c>
      <c r="J129" s="5" t="s">
        <v>34</v>
      </c>
      <c r="K129" s="5" t="s">
        <v>137</v>
      </c>
      <c r="L129" s="7" t="s">
        <v>230</v>
      </c>
      <c r="M129" s="6"/>
      <c r="N129" s="5"/>
      <c r="O129" s="9" t="s">
        <v>249</v>
      </c>
      <c r="P129" s="5" t="s">
        <v>282</v>
      </c>
      <c r="Q129" s="6"/>
      <c r="R129" s="9" t="s">
        <v>48</v>
      </c>
      <c r="S129" s="10" t="s">
        <v>38</v>
      </c>
      <c r="T129" s="5"/>
      <c r="U129" s="5"/>
      <c r="V129" s="5"/>
      <c r="W129" s="6"/>
      <c r="X129" s="5"/>
      <c r="Y129" s="6"/>
      <c r="Z129" s="5"/>
      <c r="AA129" s="6"/>
      <c r="AB129" s="10">
        <v>43</v>
      </c>
      <c r="AC129" s="6">
        <v>1</v>
      </c>
      <c r="AD129" s="6"/>
      <c r="AE129" s="10" t="s">
        <v>45</v>
      </c>
      <c r="AF129" s="6">
        <v>1</v>
      </c>
      <c r="AG129" s="6">
        <f t="shared" si="9"/>
        <v>1</v>
      </c>
      <c r="AH129" s="5"/>
    </row>
    <row r="130" spans="1:34" s="12" customFormat="1" ht="12.75" customHeight="1">
      <c r="A130" s="67">
        <f>VLOOKUP(G130,[2]Hoja1!$B$2:$Q$450,1,FALSE)</f>
        <v>1118310646</v>
      </c>
      <c r="B130" s="5">
        <f>VLOOKUP(G130,'[3]G+'!$B$2:$V$449,1,FALSE)</f>
        <v>1118310646</v>
      </c>
      <c r="C130" s="6" t="str">
        <f>VLOOKUP(G130,'[3]G+'!$B$1:$V$449,2,FALSE)</f>
        <v>L</v>
      </c>
      <c r="D130" s="6">
        <f>VLOOKUP(G130,'[3]G+'!$B$1:$V$449,3,FALSE)</f>
        <v>18</v>
      </c>
      <c r="E130" s="6">
        <f>VLOOKUP(G130,'[3]G+'!$B$1:$V$449,4,FALSE)</f>
        <v>37</v>
      </c>
      <c r="F130" s="7" t="str">
        <f t="shared" ref="F130:F193" si="10">+L130</f>
        <v>ARGELIA</v>
      </c>
      <c r="G130" s="8">
        <v>1118310646</v>
      </c>
      <c r="H130" s="6" t="s">
        <v>32</v>
      </c>
      <c r="I130" s="9" t="s">
        <v>283</v>
      </c>
      <c r="J130" s="5" t="s">
        <v>34</v>
      </c>
      <c r="K130" s="7" t="s">
        <v>35</v>
      </c>
      <c r="L130" s="7" t="s">
        <v>284</v>
      </c>
      <c r="M130" s="6"/>
      <c r="N130" s="10"/>
      <c r="O130" s="5"/>
      <c r="P130" s="5"/>
      <c r="Q130" s="6"/>
      <c r="R130" s="9" t="s">
        <v>37</v>
      </c>
      <c r="S130" s="6" t="s">
        <v>38</v>
      </c>
      <c r="T130" s="6" t="s">
        <v>39</v>
      </c>
      <c r="U130" s="6"/>
      <c r="V130" s="6">
        <v>1</v>
      </c>
      <c r="W130" s="6">
        <f>+U130+V130</f>
        <v>1</v>
      </c>
      <c r="X130" s="6">
        <v>18</v>
      </c>
      <c r="Y130" s="6">
        <v>1</v>
      </c>
      <c r="Z130" s="6">
        <v>37</v>
      </c>
      <c r="AA130" s="6">
        <v>1</v>
      </c>
      <c r="AB130" s="6"/>
      <c r="AC130" s="6"/>
      <c r="AD130" s="6"/>
      <c r="AE130" s="6"/>
      <c r="AF130" s="6"/>
      <c r="AG130" s="6"/>
      <c r="AH130" s="5"/>
    </row>
    <row r="131" spans="1:34" s="12" customFormat="1" ht="12.75" customHeight="1">
      <c r="A131" s="67">
        <f>VLOOKUP(G131,[2]Hoja1!$B$2:$Q$450,1,FALSE)</f>
        <v>1007368961</v>
      </c>
      <c r="B131" s="5">
        <f>VLOOKUP(G131,'[3]G+'!$B$2:$V$449,1,FALSE)</f>
        <v>1007368961</v>
      </c>
      <c r="C131" s="6" t="str">
        <f>VLOOKUP(G131,'[3]G+'!$B$1:$V$449,2,FALSE)</f>
        <v>L</v>
      </c>
      <c r="D131" s="6">
        <f>VLOOKUP(G131,'[3]G+'!$B$1:$V$449,3,FALSE)</f>
        <v>32</v>
      </c>
      <c r="E131" s="6">
        <f>VLOOKUP(G131,'[3]G+'!$B$1:$V$449,4,FALSE)</f>
        <v>39</v>
      </c>
      <c r="F131" s="7" t="str">
        <f t="shared" si="10"/>
        <v>ARGELIA</v>
      </c>
      <c r="G131" s="8">
        <v>1007368961</v>
      </c>
      <c r="H131" s="6" t="s">
        <v>32</v>
      </c>
      <c r="I131" s="9" t="s">
        <v>285</v>
      </c>
      <c r="J131" s="5" t="s">
        <v>34</v>
      </c>
      <c r="K131" s="7" t="s">
        <v>35</v>
      </c>
      <c r="L131" s="7" t="s">
        <v>284</v>
      </c>
      <c r="M131" s="6"/>
      <c r="N131" s="10"/>
      <c r="O131" s="5"/>
      <c r="P131" s="5"/>
      <c r="Q131" s="6"/>
      <c r="R131" s="9" t="s">
        <v>48</v>
      </c>
      <c r="S131" s="6" t="s">
        <v>38</v>
      </c>
      <c r="T131" s="6" t="s">
        <v>39</v>
      </c>
      <c r="U131" s="6"/>
      <c r="V131" s="6">
        <v>1</v>
      </c>
      <c r="W131" s="6">
        <f>+U131+V131</f>
        <v>1</v>
      </c>
      <c r="X131" s="6">
        <v>32</v>
      </c>
      <c r="Y131" s="6">
        <v>1</v>
      </c>
      <c r="Z131" s="6">
        <v>39</v>
      </c>
      <c r="AA131" s="6">
        <v>1</v>
      </c>
      <c r="AB131" s="6"/>
      <c r="AC131" s="6"/>
      <c r="AD131" s="6"/>
      <c r="AE131" s="6"/>
      <c r="AF131" s="6"/>
      <c r="AG131" s="6"/>
      <c r="AH131" s="5"/>
    </row>
    <row r="132" spans="1:34" s="12" customFormat="1" ht="12.75" customHeight="1">
      <c r="A132" s="67">
        <f>+VLOOKUP(G132,[4]T!$B$2:$C$899,1,FALSE)</f>
        <v>22025635</v>
      </c>
      <c r="B132" s="15">
        <f>+VLOOKUP(G132,[5]Hoja1!$D$1:$F$762,1,FALSE)</f>
        <v>22025635</v>
      </c>
      <c r="C132" s="16" t="str">
        <f>+VLOOKUP(G132,[5]Hoja1!$A$1:$F$762,2,FALSE)</f>
        <v>L</v>
      </c>
      <c r="D132" s="16"/>
      <c r="E132" s="16">
        <f>+VLOOKUP(G132,[5]Hoja1!$A$1:$F$762,3,FALSE)</f>
        <v>37</v>
      </c>
      <c r="F132" s="7" t="str">
        <f t="shared" si="10"/>
        <v>ARGELIA</v>
      </c>
      <c r="G132" s="8">
        <v>22025635</v>
      </c>
      <c r="H132" s="6" t="s">
        <v>56</v>
      </c>
      <c r="I132" s="9" t="s">
        <v>286</v>
      </c>
      <c r="J132" s="7"/>
      <c r="K132" s="7" t="s">
        <v>35</v>
      </c>
      <c r="L132" s="7" t="s">
        <v>284</v>
      </c>
      <c r="M132" s="6"/>
      <c r="N132" s="10"/>
      <c r="O132" s="9" t="s">
        <v>287</v>
      </c>
      <c r="P132" s="10"/>
      <c r="Q132" s="6"/>
      <c r="R132" s="17" t="s">
        <v>37</v>
      </c>
      <c r="S132" s="10" t="s">
        <v>38</v>
      </c>
      <c r="T132" s="6"/>
      <c r="U132" s="6"/>
      <c r="V132" s="6"/>
      <c r="W132" s="6"/>
      <c r="X132" s="10"/>
      <c r="Y132" s="10"/>
      <c r="Z132" s="10"/>
      <c r="AA132" s="10"/>
      <c r="AB132" s="10">
        <v>37</v>
      </c>
      <c r="AC132" s="6">
        <v>1</v>
      </c>
      <c r="AD132" s="6"/>
      <c r="AE132" s="10" t="s">
        <v>39</v>
      </c>
      <c r="AF132" s="6">
        <v>1</v>
      </c>
      <c r="AG132" s="6">
        <f t="shared" ref="AG132:AG138" si="11">+AC132+AD132</f>
        <v>1</v>
      </c>
      <c r="AH132" s="5"/>
    </row>
    <row r="133" spans="1:34" s="12" customFormat="1" ht="12.75" customHeight="1">
      <c r="A133" s="67">
        <f>+VLOOKUP(G133,[4]T!$B$2:$C$899,1,FALSE)</f>
        <v>1007374294</v>
      </c>
      <c r="B133" s="15">
        <f>+VLOOKUP(G133,[5]Hoja1!$D$1:$F$762,1,FALSE)</f>
        <v>1007374294</v>
      </c>
      <c r="C133" s="16" t="str">
        <f>+VLOOKUP(G133,[6]Hoja1!$A$1:$Q$820,16,FALSE)</f>
        <v>M</v>
      </c>
      <c r="D133" s="16"/>
      <c r="E133" s="16">
        <f>+VLOOKUP(G133,[6]Hoja1!$A$1:$Q$820,17,FALSE)</f>
        <v>37</v>
      </c>
      <c r="F133" s="7" t="str">
        <f t="shared" si="10"/>
        <v>ARGELIA</v>
      </c>
      <c r="G133" s="8">
        <v>1007374294</v>
      </c>
      <c r="H133" s="6" t="s">
        <v>56</v>
      </c>
      <c r="I133" s="9" t="s">
        <v>288</v>
      </c>
      <c r="J133" s="7" t="s">
        <v>34</v>
      </c>
      <c r="K133" s="7" t="s">
        <v>35</v>
      </c>
      <c r="L133" s="7" t="s">
        <v>284</v>
      </c>
      <c r="M133" s="6"/>
      <c r="N133" s="10"/>
      <c r="O133" s="9" t="s">
        <v>289</v>
      </c>
      <c r="P133" s="10" t="s">
        <v>290</v>
      </c>
      <c r="Q133" s="6"/>
      <c r="R133" s="17" t="s">
        <v>37</v>
      </c>
      <c r="S133" s="10" t="s">
        <v>38</v>
      </c>
      <c r="T133" s="6"/>
      <c r="U133" s="6"/>
      <c r="V133" s="6"/>
      <c r="W133" s="6"/>
      <c r="X133" s="10"/>
      <c r="Y133" s="10"/>
      <c r="Z133" s="10"/>
      <c r="AA133" s="10"/>
      <c r="AB133" s="10">
        <v>37</v>
      </c>
      <c r="AC133" s="6">
        <v>1</v>
      </c>
      <c r="AD133" s="6"/>
      <c r="AE133" s="10" t="s">
        <v>41</v>
      </c>
      <c r="AF133" s="6">
        <v>1</v>
      </c>
      <c r="AG133" s="6">
        <f t="shared" si="11"/>
        <v>1</v>
      </c>
      <c r="AH133" s="5"/>
    </row>
    <row r="134" spans="1:34" s="12" customFormat="1" ht="12.75" customHeight="1">
      <c r="A134" s="67">
        <f>+VLOOKUP(G134,[4]T!$B$2:$C$899,1,FALSE)</f>
        <v>1047970004</v>
      </c>
      <c r="B134" s="15" t="e">
        <f>+VLOOKUP(G134,[5]Hoja1!$D$1:$F$762,1,FALSE)</f>
        <v>#N/A</v>
      </c>
      <c r="C134" s="16" t="str">
        <f>+VLOOKUP(G134,[6]Hoja1!$A$1:$Q$820,16,FALSE)</f>
        <v>S</v>
      </c>
      <c r="D134" s="16"/>
      <c r="E134" s="16">
        <f>+VLOOKUP(G134,[6]Hoja1!$A$1:$Q$820,17,FALSE)</f>
        <v>37</v>
      </c>
      <c r="F134" s="7" t="str">
        <f t="shared" si="10"/>
        <v>ARGELIA</v>
      </c>
      <c r="G134" s="24">
        <v>1047970004</v>
      </c>
      <c r="H134" s="16" t="s">
        <v>56</v>
      </c>
      <c r="I134" s="25" t="s">
        <v>291</v>
      </c>
      <c r="J134" s="26" t="s">
        <v>292</v>
      </c>
      <c r="K134" s="26" t="s">
        <v>35</v>
      </c>
      <c r="L134" s="7" t="s">
        <v>284</v>
      </c>
      <c r="M134" s="16"/>
      <c r="N134" s="27"/>
      <c r="O134" s="25" t="s">
        <v>289</v>
      </c>
      <c r="P134" s="27" t="s">
        <v>293</v>
      </c>
      <c r="Q134" s="6"/>
      <c r="R134" s="28" t="s">
        <v>37</v>
      </c>
      <c r="S134" s="10" t="s">
        <v>38</v>
      </c>
      <c r="T134" s="16"/>
      <c r="U134" s="16"/>
      <c r="V134" s="16"/>
      <c r="W134" s="16"/>
      <c r="X134" s="27"/>
      <c r="Y134" s="27"/>
      <c r="Z134" s="27"/>
      <c r="AA134" s="27"/>
      <c r="AB134" s="10">
        <v>37</v>
      </c>
      <c r="AC134" s="6">
        <v>1</v>
      </c>
      <c r="AD134" s="6"/>
      <c r="AE134" s="10" t="s">
        <v>49</v>
      </c>
      <c r="AF134" s="6">
        <v>1</v>
      </c>
      <c r="AG134" s="6">
        <f t="shared" si="11"/>
        <v>1</v>
      </c>
      <c r="AH134" s="5"/>
    </row>
    <row r="135" spans="1:34" s="12" customFormat="1" ht="12.75" customHeight="1">
      <c r="A135" s="67">
        <f>+VLOOKUP(G135,[4]T!$B$2:$C$899,1,FALSE)</f>
        <v>1039681128</v>
      </c>
      <c r="B135" s="15">
        <f>+VLOOKUP(G135,[5]Hoja1!$D$1:$F$762,1,FALSE)</f>
        <v>1039681128</v>
      </c>
      <c r="C135" s="16" t="str">
        <f>+VLOOKUP(G135,[5]Hoja1!$A$1:$F$762,2,FALSE)</f>
        <v>L</v>
      </c>
      <c r="D135" s="16"/>
      <c r="E135" s="16">
        <f>+VLOOKUP(G135,[5]Hoja1!$A$1:$F$762,3,FALSE)</f>
        <v>38</v>
      </c>
      <c r="F135" s="7" t="str">
        <f t="shared" si="10"/>
        <v>ARGELIA</v>
      </c>
      <c r="G135" s="8">
        <v>1039681128</v>
      </c>
      <c r="H135" s="6" t="s">
        <v>56</v>
      </c>
      <c r="I135" s="9" t="s">
        <v>294</v>
      </c>
      <c r="J135" s="7"/>
      <c r="K135" s="7" t="s">
        <v>35</v>
      </c>
      <c r="L135" s="7" t="s">
        <v>284</v>
      </c>
      <c r="M135" s="6"/>
      <c r="N135" s="10"/>
      <c r="O135" s="9" t="s">
        <v>287</v>
      </c>
      <c r="P135" s="10"/>
      <c r="Q135" s="6"/>
      <c r="R135" s="17" t="s">
        <v>37</v>
      </c>
      <c r="S135" s="10" t="s">
        <v>38</v>
      </c>
      <c r="T135" s="6"/>
      <c r="U135" s="6"/>
      <c r="V135" s="6"/>
      <c r="W135" s="6"/>
      <c r="X135" s="10"/>
      <c r="Y135" s="10"/>
      <c r="Z135" s="10"/>
      <c r="AA135" s="10"/>
      <c r="AB135" s="10">
        <v>38</v>
      </c>
      <c r="AC135" s="6">
        <v>1</v>
      </c>
      <c r="AD135" s="6"/>
      <c r="AE135" s="10" t="s">
        <v>39</v>
      </c>
      <c r="AF135" s="6">
        <v>1</v>
      </c>
      <c r="AG135" s="6">
        <f t="shared" si="11"/>
        <v>1</v>
      </c>
      <c r="AH135" s="5"/>
    </row>
    <row r="136" spans="1:34" s="12" customFormat="1" ht="12.75" customHeight="1">
      <c r="A136" s="67">
        <f>+VLOOKUP(G136,[4]T!$B$2:$C$899,1,FALSE)</f>
        <v>70302916</v>
      </c>
      <c r="B136" s="15">
        <f>+VLOOKUP(G136,[5]Hoja1!$D$1:$F$762,1,FALSE)</f>
        <v>70302916</v>
      </c>
      <c r="C136" s="16" t="str">
        <f>+VLOOKUP(G136,[6]Hoja1!$A$1:$Q$820,16,FALSE)</f>
        <v>M</v>
      </c>
      <c r="D136" s="16"/>
      <c r="E136" s="16" t="str">
        <f>+VLOOKUP(G136,[6]Hoja1!$A$1:$Q$820,17,FALSE)</f>
        <v>39 masculino</v>
      </c>
      <c r="F136" s="7" t="str">
        <f t="shared" si="10"/>
        <v>ARGELIA</v>
      </c>
      <c r="G136" s="8">
        <v>70302916</v>
      </c>
      <c r="H136" s="6" t="s">
        <v>56</v>
      </c>
      <c r="I136" s="9" t="s">
        <v>295</v>
      </c>
      <c r="J136" s="7" t="s">
        <v>34</v>
      </c>
      <c r="K136" s="7" t="s">
        <v>35</v>
      </c>
      <c r="L136" s="7" t="s">
        <v>284</v>
      </c>
      <c r="M136" s="6"/>
      <c r="N136" s="10"/>
      <c r="O136" s="9" t="s">
        <v>287</v>
      </c>
      <c r="P136" s="10" t="s">
        <v>296</v>
      </c>
      <c r="Q136" s="6"/>
      <c r="R136" s="17" t="s">
        <v>48</v>
      </c>
      <c r="S136" s="10" t="s">
        <v>38</v>
      </c>
      <c r="T136" s="6"/>
      <c r="U136" s="6"/>
      <c r="V136" s="6"/>
      <c r="W136" s="6"/>
      <c r="X136" s="10"/>
      <c r="Y136" s="10"/>
      <c r="Z136" s="10"/>
      <c r="AA136" s="10"/>
      <c r="AB136" s="10">
        <v>39</v>
      </c>
      <c r="AC136" s="6">
        <v>1</v>
      </c>
      <c r="AD136" s="6"/>
      <c r="AE136" s="10" t="s">
        <v>41</v>
      </c>
      <c r="AF136" s="6">
        <v>1</v>
      </c>
      <c r="AG136" s="6">
        <f t="shared" si="11"/>
        <v>1</v>
      </c>
      <c r="AH136" s="5"/>
    </row>
    <row r="137" spans="1:34" s="12" customFormat="1" ht="12.75" customHeight="1">
      <c r="A137" s="67">
        <f>+VLOOKUP(G137,[4]T!$B$2:$C$899,1,FALSE)</f>
        <v>1022122166</v>
      </c>
      <c r="B137" s="15">
        <f>+VLOOKUP(G137,[5]Hoja1!$D$1:$F$762,1,FALSE)</f>
        <v>1022122166</v>
      </c>
      <c r="C137" s="16" t="str">
        <f>+VLOOKUP(G137,[6]Hoja1!$A$1:$Q$820,16,FALSE)</f>
        <v>M</v>
      </c>
      <c r="D137" s="16"/>
      <c r="E137" s="16">
        <f>+VLOOKUP(G137,[6]Hoja1!$A$1:$Q$820,17,FALSE)</f>
        <v>39</v>
      </c>
      <c r="F137" s="7" t="str">
        <f t="shared" si="10"/>
        <v>ARGELIA</v>
      </c>
      <c r="G137" s="8">
        <v>1022122166</v>
      </c>
      <c r="H137" s="6" t="s">
        <v>56</v>
      </c>
      <c r="I137" s="9" t="s">
        <v>297</v>
      </c>
      <c r="J137" s="7" t="s">
        <v>34</v>
      </c>
      <c r="K137" s="7" t="s">
        <v>35</v>
      </c>
      <c r="L137" s="7" t="s">
        <v>284</v>
      </c>
      <c r="M137" s="6"/>
      <c r="N137" s="10"/>
      <c r="O137" s="9" t="s">
        <v>287</v>
      </c>
      <c r="P137" s="10" t="s">
        <v>298</v>
      </c>
      <c r="Q137" s="6"/>
      <c r="R137" s="17" t="s">
        <v>48</v>
      </c>
      <c r="S137" s="10" t="s">
        <v>38</v>
      </c>
      <c r="T137" s="6"/>
      <c r="U137" s="6"/>
      <c r="V137" s="6"/>
      <c r="W137" s="6"/>
      <c r="X137" s="10"/>
      <c r="Y137" s="10"/>
      <c r="Z137" s="10"/>
      <c r="AA137" s="10"/>
      <c r="AB137" s="10">
        <v>39</v>
      </c>
      <c r="AC137" s="6">
        <v>1</v>
      </c>
      <c r="AD137" s="6"/>
      <c r="AE137" s="10" t="s">
        <v>41</v>
      </c>
      <c r="AF137" s="6">
        <v>1</v>
      </c>
      <c r="AG137" s="6">
        <f t="shared" si="11"/>
        <v>1</v>
      </c>
      <c r="AH137" s="5"/>
    </row>
    <row r="138" spans="1:34" s="12" customFormat="1" ht="12.75" customHeight="1">
      <c r="A138" s="67">
        <f>+VLOOKUP(G138,[4]T!$B$2:$C$899,1,FALSE)</f>
        <v>1001755793</v>
      </c>
      <c r="B138" s="15">
        <f>+VLOOKUP(G138,[5]Hoja1!$D$1:$F$762,1,FALSE)</f>
        <v>1001755793</v>
      </c>
      <c r="C138" s="16" t="str">
        <f>+VLOOKUP(G138,[6]Hoja1!$A$1:$Q$820,16,FALSE)</f>
        <v>XL</v>
      </c>
      <c r="D138" s="16"/>
      <c r="E138" s="16">
        <f>+VLOOKUP(G138,[6]Hoja1!$A$1:$Q$820,17,FALSE)</f>
        <v>41</v>
      </c>
      <c r="F138" s="7" t="str">
        <f t="shared" si="10"/>
        <v>ARGELIA</v>
      </c>
      <c r="G138" s="8">
        <v>1001755793</v>
      </c>
      <c r="H138" s="6" t="s">
        <v>56</v>
      </c>
      <c r="I138" s="9" t="s">
        <v>299</v>
      </c>
      <c r="J138" s="7" t="s">
        <v>58</v>
      </c>
      <c r="K138" s="7" t="s">
        <v>35</v>
      </c>
      <c r="L138" s="7" t="s">
        <v>284</v>
      </c>
      <c r="M138" s="6"/>
      <c r="N138" s="10"/>
      <c r="O138" s="9" t="s">
        <v>287</v>
      </c>
      <c r="P138" s="10" t="s">
        <v>300</v>
      </c>
      <c r="Q138" s="6"/>
      <c r="R138" s="17" t="s">
        <v>48</v>
      </c>
      <c r="S138" s="10" t="s">
        <v>38</v>
      </c>
      <c r="T138" s="6"/>
      <c r="U138" s="6"/>
      <c r="V138" s="6"/>
      <c r="W138" s="6"/>
      <c r="X138" s="10"/>
      <c r="Y138" s="10"/>
      <c r="Z138" s="10"/>
      <c r="AA138" s="10"/>
      <c r="AB138" s="10">
        <v>41</v>
      </c>
      <c r="AC138" s="6">
        <v>1</v>
      </c>
      <c r="AD138" s="6"/>
      <c r="AE138" s="10" t="s">
        <v>45</v>
      </c>
      <c r="AF138" s="6">
        <v>1</v>
      </c>
      <c r="AG138" s="6">
        <f t="shared" si="11"/>
        <v>1</v>
      </c>
      <c r="AH138" s="5"/>
    </row>
    <row r="139" spans="1:34" s="12" customFormat="1" ht="12.75" customHeight="1">
      <c r="A139" s="67">
        <f>VLOOKUP(G139,[2]Hoja1!$B$2:$Q$450,1,FALSE)</f>
        <v>98471467</v>
      </c>
      <c r="B139" s="5">
        <f>VLOOKUP(G139,'[3]G+'!$B$2:$V$449,1,FALSE)</f>
        <v>98471467</v>
      </c>
      <c r="C139" s="6" t="str">
        <f>VLOOKUP(G139,'[3]G+'!$B$1:$V$449,2,FALSE)</f>
        <v>XXL</v>
      </c>
      <c r="D139" s="6">
        <f>VLOOKUP(G139,'[3]G+'!$B$1:$V$449,3,FALSE)</f>
        <v>37</v>
      </c>
      <c r="E139" s="6">
        <f>VLOOKUP(G139,'[3]G+'!$B$1:$V$449,4,FALSE)</f>
        <v>40</v>
      </c>
      <c r="F139" s="7" t="str">
        <f t="shared" si="10"/>
        <v>ARMENIA</v>
      </c>
      <c r="G139" s="8">
        <v>98471467</v>
      </c>
      <c r="H139" s="6" t="s">
        <v>32</v>
      </c>
      <c r="I139" s="9" t="s">
        <v>301</v>
      </c>
      <c r="J139" s="5" t="s">
        <v>34</v>
      </c>
      <c r="K139" s="7" t="s">
        <v>87</v>
      </c>
      <c r="L139" s="5" t="s">
        <v>302</v>
      </c>
      <c r="M139" s="6"/>
      <c r="N139" s="6"/>
      <c r="O139" s="5"/>
      <c r="P139" s="5"/>
      <c r="Q139" s="6"/>
      <c r="R139" s="9" t="s">
        <v>48</v>
      </c>
      <c r="S139" s="6" t="s">
        <v>38</v>
      </c>
      <c r="T139" s="6" t="s">
        <v>71</v>
      </c>
      <c r="U139" s="6"/>
      <c r="V139" s="6">
        <v>1</v>
      </c>
      <c r="W139" s="6">
        <f>+U139+V139</f>
        <v>1</v>
      </c>
      <c r="X139" s="6">
        <v>37</v>
      </c>
      <c r="Y139" s="6">
        <v>1</v>
      </c>
      <c r="Z139" s="6">
        <v>40</v>
      </c>
      <c r="AA139" s="6">
        <v>1</v>
      </c>
      <c r="AB139" s="6"/>
      <c r="AC139" s="6"/>
      <c r="AD139" s="6"/>
      <c r="AE139" s="6"/>
      <c r="AF139" s="6"/>
      <c r="AG139" s="6"/>
      <c r="AH139" s="5"/>
    </row>
    <row r="140" spans="1:34" s="12" customFormat="1" ht="12.75" customHeight="1">
      <c r="A140" s="67">
        <f>VLOOKUP(G140,[2]Hoja1!$B$2:$Q$450,1,FALSE)</f>
        <v>98714020</v>
      </c>
      <c r="B140" s="5">
        <f>VLOOKUP(G140,'[3]G+'!$B$2:$V$449,1,FALSE)</f>
        <v>98714020</v>
      </c>
      <c r="C140" s="6" t="str">
        <f>VLOOKUP(G140,'[3]G+'!$B$1:$V$449,2,FALSE)</f>
        <v>L</v>
      </c>
      <c r="D140" s="6">
        <f>VLOOKUP(G140,'[3]G+'!$B$1:$V$449,3,FALSE)</f>
        <v>34</v>
      </c>
      <c r="E140" s="6">
        <f>VLOOKUP(G140,'[3]G+'!$B$1:$V$449,4,FALSE)</f>
        <v>42</v>
      </c>
      <c r="F140" s="7" t="str">
        <f t="shared" si="10"/>
        <v>ARMENIA</v>
      </c>
      <c r="G140" s="8">
        <v>98714020</v>
      </c>
      <c r="H140" s="6" t="s">
        <v>32</v>
      </c>
      <c r="I140" s="9" t="s">
        <v>303</v>
      </c>
      <c r="J140" s="5" t="s">
        <v>34</v>
      </c>
      <c r="K140" s="7" t="s">
        <v>87</v>
      </c>
      <c r="L140" s="5" t="s">
        <v>302</v>
      </c>
      <c r="M140" s="6"/>
      <c r="N140" s="6"/>
      <c r="O140" s="5"/>
      <c r="P140" s="5"/>
      <c r="Q140" s="6"/>
      <c r="R140" s="9" t="s">
        <v>48</v>
      </c>
      <c r="S140" s="6" t="s">
        <v>38</v>
      </c>
      <c r="T140" s="6" t="s">
        <v>39</v>
      </c>
      <c r="U140" s="6"/>
      <c r="V140" s="6">
        <v>1</v>
      </c>
      <c r="W140" s="6">
        <f>+U140+V140</f>
        <v>1</v>
      </c>
      <c r="X140" s="6">
        <v>34</v>
      </c>
      <c r="Y140" s="6">
        <v>1</v>
      </c>
      <c r="Z140" s="6">
        <v>42</v>
      </c>
      <c r="AA140" s="6">
        <v>1</v>
      </c>
      <c r="AB140" s="6"/>
      <c r="AC140" s="6"/>
      <c r="AD140" s="6"/>
      <c r="AE140" s="6"/>
      <c r="AF140" s="6"/>
      <c r="AG140" s="6"/>
      <c r="AH140" s="5"/>
    </row>
    <row r="141" spans="1:34" s="12" customFormat="1" ht="12.75" customHeight="1">
      <c r="A141" s="67">
        <f>+VLOOKUP(G141,[4]T!$B$2:$C$899,1,FALSE)</f>
        <v>43589323</v>
      </c>
      <c r="B141" s="15">
        <f>+VLOOKUP(G141,[5]Hoja1!$D$1:$F$762,1,FALSE)</f>
        <v>43589323</v>
      </c>
      <c r="C141" s="16" t="str">
        <f>+VLOOKUP(G141,[6]Hoja1!$A$1:$Q$820,16,FALSE)</f>
        <v>M</v>
      </c>
      <c r="D141" s="16"/>
      <c r="E141" s="16">
        <f>+VLOOKUP(G141,[6]Hoja1!$A$1:$Q$820,17,FALSE)</f>
        <v>38</v>
      </c>
      <c r="F141" s="7" t="str">
        <f t="shared" si="10"/>
        <v>ARMENIA</v>
      </c>
      <c r="G141" s="8">
        <v>43589323</v>
      </c>
      <c r="H141" s="6" t="s">
        <v>56</v>
      </c>
      <c r="I141" s="9" t="s">
        <v>304</v>
      </c>
      <c r="J141" s="7" t="s">
        <v>34</v>
      </c>
      <c r="K141" s="7" t="s">
        <v>87</v>
      </c>
      <c r="L141" s="5" t="s">
        <v>302</v>
      </c>
      <c r="M141" s="6"/>
      <c r="N141" s="6"/>
      <c r="O141" s="9" t="s">
        <v>305</v>
      </c>
      <c r="P141" s="10" t="s">
        <v>306</v>
      </c>
      <c r="Q141" s="6"/>
      <c r="R141" s="17" t="s">
        <v>37</v>
      </c>
      <c r="S141" s="10" t="s">
        <v>38</v>
      </c>
      <c r="T141" s="6"/>
      <c r="U141" s="6"/>
      <c r="V141" s="6"/>
      <c r="W141" s="6"/>
      <c r="X141" s="10"/>
      <c r="Y141" s="10"/>
      <c r="Z141" s="10"/>
      <c r="AA141" s="10"/>
      <c r="AB141" s="10">
        <v>38</v>
      </c>
      <c r="AC141" s="6"/>
      <c r="AD141" s="6">
        <v>1</v>
      </c>
      <c r="AE141" s="10" t="s">
        <v>41</v>
      </c>
      <c r="AF141" s="6">
        <v>1</v>
      </c>
      <c r="AG141" s="6">
        <f>+AC141+AD141</f>
        <v>1</v>
      </c>
      <c r="AH141" s="5"/>
    </row>
    <row r="142" spans="1:34" s="12" customFormat="1" ht="12.75" customHeight="1">
      <c r="A142" s="67">
        <f>+VLOOKUP(G142,[4]T!$B$2:$C$899,1,FALSE)</f>
        <v>35851084</v>
      </c>
      <c r="B142" s="15">
        <f>+VLOOKUP(G142,[5]Hoja1!$D$1:$F$762,1,FALSE)</f>
        <v>35851084</v>
      </c>
      <c r="C142" s="16" t="str">
        <f>+VLOOKUP(G142,[6]Hoja1!$A$1:$Q$820,16,FALSE)</f>
        <v>XXL</v>
      </c>
      <c r="D142" s="16"/>
      <c r="E142" s="16">
        <f>+VLOOKUP(G142,[6]Hoja1!$A$1:$Q$820,17,FALSE)</f>
        <v>41</v>
      </c>
      <c r="F142" s="7" t="str">
        <f t="shared" si="10"/>
        <v>ARMENIA</v>
      </c>
      <c r="G142" s="8">
        <v>35851084</v>
      </c>
      <c r="H142" s="6" t="s">
        <v>56</v>
      </c>
      <c r="I142" s="9" t="s">
        <v>307</v>
      </c>
      <c r="J142" s="7" t="s">
        <v>34</v>
      </c>
      <c r="K142" s="7" t="s">
        <v>87</v>
      </c>
      <c r="L142" s="5" t="s">
        <v>302</v>
      </c>
      <c r="M142" s="6"/>
      <c r="N142" s="6"/>
      <c r="O142" s="9" t="s">
        <v>305</v>
      </c>
      <c r="P142" s="10"/>
      <c r="Q142" s="6"/>
      <c r="R142" s="17" t="s">
        <v>37</v>
      </c>
      <c r="S142" s="10" t="s">
        <v>38</v>
      </c>
      <c r="T142" s="6"/>
      <c r="U142" s="6"/>
      <c r="V142" s="6"/>
      <c r="W142" s="6"/>
      <c r="X142" s="10"/>
      <c r="Y142" s="10"/>
      <c r="Z142" s="10"/>
      <c r="AA142" s="10"/>
      <c r="AB142" s="10">
        <v>41</v>
      </c>
      <c r="AC142" s="6"/>
      <c r="AD142" s="6">
        <v>1</v>
      </c>
      <c r="AE142" s="10" t="s">
        <v>71</v>
      </c>
      <c r="AF142" s="6">
        <v>1</v>
      </c>
      <c r="AG142" s="6">
        <f>+AC142+AD142</f>
        <v>1</v>
      </c>
      <c r="AH142" s="5"/>
    </row>
    <row r="143" spans="1:34" s="12" customFormat="1" ht="12.75" customHeight="1">
      <c r="A143" s="67">
        <f>VLOOKUP(G143,[2]Hoja1!$B$2:$Q$450,1,FALSE)</f>
        <v>70324872</v>
      </c>
      <c r="B143" s="5">
        <f>VLOOKUP(G143,'[3]G+'!$B$2:$V$449,1,FALSE)</f>
        <v>70324872</v>
      </c>
      <c r="C143" s="6" t="str">
        <f>VLOOKUP(G143,'[3]G+'!$B$1:$V$449,2,FALSE)</f>
        <v>S</v>
      </c>
      <c r="D143" s="6">
        <f>VLOOKUP(G143,'[3]G+'!$B$1:$V$449,3,FALSE)</f>
        <v>30</v>
      </c>
      <c r="E143" s="6">
        <f>VLOOKUP(G143,'[3]G+'!$B$1:$V$449,4,FALSE)</f>
        <v>39</v>
      </c>
      <c r="F143" s="7" t="str">
        <f t="shared" si="10"/>
        <v>BARBOSA</v>
      </c>
      <c r="G143" s="8">
        <v>70324872</v>
      </c>
      <c r="H143" s="6" t="s">
        <v>32</v>
      </c>
      <c r="I143" s="9" t="s">
        <v>308</v>
      </c>
      <c r="J143" s="5" t="s">
        <v>34</v>
      </c>
      <c r="K143" s="7" t="s">
        <v>309</v>
      </c>
      <c r="L143" s="7" t="s">
        <v>310</v>
      </c>
      <c r="M143" s="6"/>
      <c r="N143" s="10"/>
      <c r="O143" s="5"/>
      <c r="P143" s="5"/>
      <c r="Q143" s="6"/>
      <c r="R143" s="9" t="s">
        <v>48</v>
      </c>
      <c r="S143" s="6" t="s">
        <v>38</v>
      </c>
      <c r="T143" s="6" t="s">
        <v>49</v>
      </c>
      <c r="U143" s="6"/>
      <c r="V143" s="6">
        <v>1</v>
      </c>
      <c r="W143" s="6">
        <f>+U143+V143</f>
        <v>1</v>
      </c>
      <c r="X143" s="6">
        <v>30</v>
      </c>
      <c r="Y143" s="6">
        <v>1</v>
      </c>
      <c r="Z143" s="6">
        <v>39</v>
      </c>
      <c r="AA143" s="6">
        <v>1</v>
      </c>
      <c r="AB143" s="6"/>
      <c r="AC143" s="6"/>
      <c r="AD143" s="6"/>
      <c r="AE143" s="6"/>
      <c r="AF143" s="6"/>
      <c r="AG143" s="6"/>
      <c r="AH143" s="5"/>
    </row>
    <row r="144" spans="1:34" s="12" customFormat="1" ht="12.75" customHeight="1">
      <c r="A144" s="67">
        <f>VLOOKUP(G144,[2]Hoja1!$B$2:$Q$450,1,FALSE)</f>
        <v>70385426</v>
      </c>
      <c r="B144" s="5">
        <f>VLOOKUP(G144,'[3]G+'!$B$2:$V$449,1,FALSE)</f>
        <v>70385426</v>
      </c>
      <c r="C144" s="6" t="str">
        <f>VLOOKUP(G144,'[3]G+'!$B$1:$V$449,2,FALSE)</f>
        <v>M</v>
      </c>
      <c r="D144" s="6">
        <f>VLOOKUP(G144,'[3]G+'!$B$1:$V$449,3,FALSE)</f>
        <v>32</v>
      </c>
      <c r="E144" s="6">
        <f>VLOOKUP(G144,'[3]G+'!$B$1:$V$449,4,FALSE)</f>
        <v>39</v>
      </c>
      <c r="F144" s="7" t="str">
        <f t="shared" si="10"/>
        <v>BARBOSA</v>
      </c>
      <c r="G144" s="8">
        <v>70385426</v>
      </c>
      <c r="H144" s="6" t="s">
        <v>32</v>
      </c>
      <c r="I144" s="9" t="s">
        <v>311</v>
      </c>
      <c r="J144" s="5" t="s">
        <v>34</v>
      </c>
      <c r="K144" s="7" t="s">
        <v>309</v>
      </c>
      <c r="L144" s="7" t="s">
        <v>310</v>
      </c>
      <c r="M144" s="6"/>
      <c r="N144" s="10"/>
      <c r="O144" s="5"/>
      <c r="P144" s="5"/>
      <c r="Q144" s="6"/>
      <c r="R144" s="9" t="s">
        <v>48</v>
      </c>
      <c r="S144" s="6" t="s">
        <v>38</v>
      </c>
      <c r="T144" s="6" t="s">
        <v>41</v>
      </c>
      <c r="U144" s="6"/>
      <c r="V144" s="6">
        <v>1</v>
      </c>
      <c r="W144" s="6">
        <f>+U144+V144</f>
        <v>1</v>
      </c>
      <c r="X144" s="6">
        <v>32</v>
      </c>
      <c r="Y144" s="6">
        <v>1</v>
      </c>
      <c r="Z144" s="6">
        <v>39</v>
      </c>
      <c r="AA144" s="6">
        <v>1</v>
      </c>
      <c r="AB144" s="6"/>
      <c r="AC144" s="6"/>
      <c r="AD144" s="6"/>
      <c r="AE144" s="6"/>
      <c r="AF144" s="6"/>
      <c r="AG144" s="6"/>
      <c r="AH144" s="5"/>
    </row>
    <row r="145" spans="1:34" s="12" customFormat="1" ht="12.75" customHeight="1">
      <c r="A145" s="67">
        <f>VLOOKUP(G145,[2]Hoja1!$B$2:$Q$450,1,FALSE)</f>
        <v>1128417072</v>
      </c>
      <c r="B145" s="5">
        <f>VLOOKUP(G145,'[3]G+'!$B$2:$V$449,1,FALSE)</f>
        <v>1128417072</v>
      </c>
      <c r="C145" s="6" t="str">
        <f>VLOOKUP(G145,'[3]G+'!$B$1:$V$449,2,FALSE)</f>
        <v>M</v>
      </c>
      <c r="D145" s="6">
        <f>VLOOKUP(G145,'[3]G+'!$B$1:$V$449,3,FALSE)</f>
        <v>30</v>
      </c>
      <c r="E145" s="6">
        <f>VLOOKUP(G145,'[3]G+'!$B$1:$V$449,4,FALSE)</f>
        <v>39</v>
      </c>
      <c r="F145" s="7" t="str">
        <f t="shared" si="10"/>
        <v>BARBOSA</v>
      </c>
      <c r="G145" s="8">
        <v>1128417072</v>
      </c>
      <c r="H145" s="6" t="s">
        <v>32</v>
      </c>
      <c r="I145" s="9" t="s">
        <v>312</v>
      </c>
      <c r="J145" s="5" t="s">
        <v>34</v>
      </c>
      <c r="K145" s="7" t="s">
        <v>309</v>
      </c>
      <c r="L145" s="7" t="s">
        <v>310</v>
      </c>
      <c r="M145" s="6"/>
      <c r="N145" s="10"/>
      <c r="O145" s="5"/>
      <c r="P145" s="5"/>
      <c r="Q145" s="6"/>
      <c r="R145" s="9" t="s">
        <v>48</v>
      </c>
      <c r="S145" s="6" t="s">
        <v>38</v>
      </c>
      <c r="T145" s="6" t="s">
        <v>41</v>
      </c>
      <c r="U145" s="6"/>
      <c r="V145" s="6">
        <v>1</v>
      </c>
      <c r="W145" s="6">
        <f>+U145+V145</f>
        <v>1</v>
      </c>
      <c r="X145" s="6">
        <v>30</v>
      </c>
      <c r="Y145" s="6">
        <v>1</v>
      </c>
      <c r="Z145" s="6">
        <v>39</v>
      </c>
      <c r="AA145" s="6">
        <v>1</v>
      </c>
      <c r="AB145" s="6"/>
      <c r="AC145" s="6"/>
      <c r="AD145" s="6"/>
      <c r="AE145" s="6"/>
      <c r="AF145" s="6"/>
      <c r="AG145" s="6"/>
      <c r="AH145" s="5"/>
    </row>
    <row r="146" spans="1:34" s="12" customFormat="1" ht="12.75" customHeight="1">
      <c r="A146" s="67">
        <f>VLOOKUP(G146,[2]Hoja1!$B$2:$Q$450,1,FALSE)</f>
        <v>15351725</v>
      </c>
      <c r="B146" s="5">
        <f>VLOOKUP(G146,'[3]G+'!$B$2:$V$449,1,FALSE)</f>
        <v>15351725</v>
      </c>
      <c r="C146" s="6" t="str">
        <f>VLOOKUP(G146,'[3]G+'!$B$1:$V$449,2,FALSE)</f>
        <v>L</v>
      </c>
      <c r="D146" s="6">
        <f>VLOOKUP(G146,'[3]G+'!$B$1:$V$449,3,FALSE)</f>
        <v>36</v>
      </c>
      <c r="E146" s="6">
        <f>VLOOKUP(G146,'[3]G+'!$B$1:$V$449,4,FALSE)</f>
        <v>40</v>
      </c>
      <c r="F146" s="7" t="str">
        <f t="shared" si="10"/>
        <v>BARBOSA</v>
      </c>
      <c r="G146" s="8">
        <v>15351725</v>
      </c>
      <c r="H146" s="6" t="s">
        <v>32</v>
      </c>
      <c r="I146" s="9" t="s">
        <v>313</v>
      </c>
      <c r="J146" s="5" t="s">
        <v>34</v>
      </c>
      <c r="K146" s="7" t="s">
        <v>309</v>
      </c>
      <c r="L146" s="7" t="s">
        <v>310</v>
      </c>
      <c r="M146" s="6"/>
      <c r="N146" s="10"/>
      <c r="O146" s="5"/>
      <c r="P146" s="5"/>
      <c r="Q146" s="6"/>
      <c r="R146" s="9" t="s">
        <v>48</v>
      </c>
      <c r="S146" s="10" t="s">
        <v>38</v>
      </c>
      <c r="T146" s="6" t="s">
        <v>39</v>
      </c>
      <c r="U146" s="6"/>
      <c r="V146" s="6">
        <v>1</v>
      </c>
      <c r="W146" s="6">
        <f>+U146+V146</f>
        <v>1</v>
      </c>
      <c r="X146" s="6">
        <v>36</v>
      </c>
      <c r="Y146" s="6">
        <v>1</v>
      </c>
      <c r="Z146" s="6">
        <v>40</v>
      </c>
      <c r="AA146" s="6">
        <v>1</v>
      </c>
      <c r="AB146" s="6"/>
      <c r="AC146" s="6"/>
      <c r="AD146" s="6"/>
      <c r="AE146" s="10"/>
      <c r="AF146" s="6"/>
      <c r="AG146" s="6"/>
      <c r="AH146" s="5"/>
    </row>
    <row r="147" spans="1:34" s="12" customFormat="1" ht="12.75" customHeight="1">
      <c r="A147" s="67">
        <f>+VLOOKUP(G147,[4]T!$B$2:$C$899,1,FALSE)</f>
        <v>42782767</v>
      </c>
      <c r="B147" s="15">
        <f>+VLOOKUP(G147,[5]Hoja1!$D$1:$F$762,1,FALSE)</f>
        <v>42782767</v>
      </c>
      <c r="C147" s="16" t="str">
        <f>+VLOOKUP(G147,[6]Hoja1!$A$1:$Q$820,16,FALSE)</f>
        <v>M</v>
      </c>
      <c r="D147" s="16"/>
      <c r="E147" s="16">
        <f>+VLOOKUP(G147,[6]Hoja1!$A$1:$Q$820,17,FALSE)</f>
        <v>38</v>
      </c>
      <c r="F147" s="7" t="str">
        <f t="shared" si="10"/>
        <v>BARBOSA</v>
      </c>
      <c r="G147" s="8">
        <v>42782767</v>
      </c>
      <c r="H147" s="6" t="s">
        <v>56</v>
      </c>
      <c r="I147" s="9" t="s">
        <v>314</v>
      </c>
      <c r="J147" s="7" t="s">
        <v>34</v>
      </c>
      <c r="K147" s="7" t="s">
        <v>309</v>
      </c>
      <c r="L147" s="7" t="s">
        <v>310</v>
      </c>
      <c r="M147" s="6"/>
      <c r="N147" s="10"/>
      <c r="O147" s="9" t="s">
        <v>315</v>
      </c>
      <c r="P147" s="10" t="s">
        <v>316</v>
      </c>
      <c r="Q147" s="6"/>
      <c r="R147" s="17" t="s">
        <v>37</v>
      </c>
      <c r="S147" s="10" t="s">
        <v>38</v>
      </c>
      <c r="T147" s="6"/>
      <c r="U147" s="6"/>
      <c r="V147" s="6"/>
      <c r="W147" s="6"/>
      <c r="X147" s="10"/>
      <c r="Y147" s="10"/>
      <c r="Z147" s="10"/>
      <c r="AA147" s="10"/>
      <c r="AB147" s="10">
        <v>38</v>
      </c>
      <c r="AC147" s="6"/>
      <c r="AD147" s="6">
        <v>1</v>
      </c>
      <c r="AE147" s="10" t="s">
        <v>41</v>
      </c>
      <c r="AF147" s="6">
        <v>1</v>
      </c>
      <c r="AG147" s="6">
        <f>+AC147+AD147</f>
        <v>1</v>
      </c>
      <c r="AH147" s="5"/>
    </row>
    <row r="148" spans="1:34" s="12" customFormat="1" ht="12.75" customHeight="1">
      <c r="A148" s="67">
        <f>+VLOOKUP(G148,[4]T!$B$2:$C$899,1,FALSE)</f>
        <v>43760828</v>
      </c>
      <c r="B148" s="15">
        <f>+VLOOKUP(G148,[5]Hoja1!$D$1:$F$762,1,FALSE)</f>
        <v>43760828</v>
      </c>
      <c r="C148" s="16" t="str">
        <f>+VLOOKUP(G148,[6]Hoja1!$A$1:$Q$820,16,FALSE)</f>
        <v>S</v>
      </c>
      <c r="D148" s="16"/>
      <c r="E148" s="16">
        <f>+VLOOKUP(G148,[6]Hoja1!$A$1:$Q$820,17,FALSE)</f>
        <v>38</v>
      </c>
      <c r="F148" s="7" t="str">
        <f t="shared" si="10"/>
        <v>BARBOSA</v>
      </c>
      <c r="G148" s="8">
        <v>43760828</v>
      </c>
      <c r="H148" s="6" t="s">
        <v>56</v>
      </c>
      <c r="I148" s="9" t="s">
        <v>317</v>
      </c>
      <c r="J148" s="7" t="s">
        <v>34</v>
      </c>
      <c r="K148" s="7" t="s">
        <v>309</v>
      </c>
      <c r="L148" s="7" t="s">
        <v>310</v>
      </c>
      <c r="M148" s="6"/>
      <c r="N148" s="10"/>
      <c r="O148" s="9" t="s">
        <v>318</v>
      </c>
      <c r="P148" s="10"/>
      <c r="Q148" s="6"/>
      <c r="R148" s="17" t="s">
        <v>37</v>
      </c>
      <c r="S148" s="10" t="s">
        <v>38</v>
      </c>
      <c r="T148" s="6"/>
      <c r="U148" s="6"/>
      <c r="V148" s="6"/>
      <c r="W148" s="6"/>
      <c r="X148" s="10"/>
      <c r="Y148" s="10"/>
      <c r="Z148" s="10"/>
      <c r="AA148" s="10"/>
      <c r="AB148" s="10">
        <v>38</v>
      </c>
      <c r="AC148" s="6"/>
      <c r="AD148" s="6">
        <v>1</v>
      </c>
      <c r="AE148" s="10" t="s">
        <v>49</v>
      </c>
      <c r="AF148" s="6">
        <v>1</v>
      </c>
      <c r="AG148" s="6">
        <f>+AC148+AD148</f>
        <v>1</v>
      </c>
      <c r="AH148" s="5"/>
    </row>
    <row r="149" spans="1:34" s="12" customFormat="1" ht="12.75" customHeight="1">
      <c r="A149" s="67">
        <f>+VLOOKUP(G149,[4]T!$B$2:$C$899,1,FALSE)</f>
        <v>1001451765</v>
      </c>
      <c r="B149" s="15" t="e">
        <f>+VLOOKUP(G149,[5]Hoja1!$D$1:$F$762,1,FALSE)</f>
        <v>#N/A</v>
      </c>
      <c r="C149" s="16"/>
      <c r="D149" s="16"/>
      <c r="E149" s="16"/>
      <c r="F149" s="7" t="str">
        <f t="shared" si="10"/>
        <v>BARBOSA</v>
      </c>
      <c r="G149" s="8">
        <v>1001451765</v>
      </c>
      <c r="H149" s="6" t="s">
        <v>56</v>
      </c>
      <c r="I149" s="9" t="s">
        <v>319</v>
      </c>
      <c r="J149" s="7"/>
      <c r="K149" s="7" t="s">
        <v>309</v>
      </c>
      <c r="L149" s="7" t="s">
        <v>310</v>
      </c>
      <c r="M149" s="6"/>
      <c r="N149" s="10"/>
      <c r="O149" s="9" t="s">
        <v>320</v>
      </c>
      <c r="P149" s="10"/>
      <c r="Q149" s="6"/>
      <c r="R149" s="17" t="s">
        <v>48</v>
      </c>
      <c r="S149" s="10" t="s">
        <v>38</v>
      </c>
      <c r="T149" s="6"/>
      <c r="U149" s="6"/>
      <c r="V149" s="6"/>
      <c r="W149" s="6"/>
      <c r="X149" s="10"/>
      <c r="Y149" s="10"/>
      <c r="Z149" s="10"/>
      <c r="AA149" s="10"/>
      <c r="AB149" s="10">
        <v>41</v>
      </c>
      <c r="AC149" s="6"/>
      <c r="AD149" s="6">
        <v>1</v>
      </c>
      <c r="AE149" s="10" t="s">
        <v>41</v>
      </c>
      <c r="AF149" s="6">
        <v>1</v>
      </c>
      <c r="AG149" s="6">
        <f>+AC149+AD149</f>
        <v>1</v>
      </c>
      <c r="AH149" s="5"/>
    </row>
    <row r="150" spans="1:34" s="12" customFormat="1" ht="12.75" customHeight="1">
      <c r="A150" s="67">
        <f>VLOOKUP(G150,[2]Hoja1!$B$2:$Q$450,1,FALSE)</f>
        <v>1013537298</v>
      </c>
      <c r="B150" s="5">
        <f>VLOOKUP(G150,'[3]G+'!$B$2:$V$449,1,FALSE)</f>
        <v>1013537298</v>
      </c>
      <c r="C150" s="6" t="str">
        <f>VLOOKUP(G150,'[3]G+'!$B$1:$V$449,2,FALSE)</f>
        <v>M</v>
      </c>
      <c r="D150" s="6">
        <f>VLOOKUP(G150,'[3]G+'!$B$1:$V$449,3,FALSE)</f>
        <v>12</v>
      </c>
      <c r="E150" s="6">
        <f>VLOOKUP(G150,'[3]G+'!$B$1:$V$449,4,FALSE)</f>
        <v>37</v>
      </c>
      <c r="F150" s="7" t="str">
        <f t="shared" si="10"/>
        <v>BELMIRA</v>
      </c>
      <c r="G150" s="8">
        <v>1013537298</v>
      </c>
      <c r="H150" s="6" t="s">
        <v>32</v>
      </c>
      <c r="I150" s="9" t="s">
        <v>321</v>
      </c>
      <c r="J150" s="5"/>
      <c r="K150" s="5"/>
      <c r="L150" s="7" t="s">
        <v>322</v>
      </c>
      <c r="M150" s="6"/>
      <c r="N150" s="10"/>
      <c r="O150" s="5"/>
      <c r="P150" s="5"/>
      <c r="Q150" s="6"/>
      <c r="R150" s="9" t="s">
        <v>37</v>
      </c>
      <c r="S150" s="6" t="s">
        <v>38</v>
      </c>
      <c r="T150" s="6" t="s">
        <v>41</v>
      </c>
      <c r="U150" s="6"/>
      <c r="V150" s="6">
        <v>1</v>
      </c>
      <c r="W150" s="6">
        <f>+U150+V150</f>
        <v>1</v>
      </c>
      <c r="X150" s="6">
        <v>12</v>
      </c>
      <c r="Y150" s="6">
        <v>1</v>
      </c>
      <c r="Z150" s="6">
        <v>37</v>
      </c>
      <c r="AA150" s="6">
        <v>1</v>
      </c>
      <c r="AB150" s="6"/>
      <c r="AC150" s="6"/>
      <c r="AD150" s="6"/>
      <c r="AE150" s="6"/>
      <c r="AF150" s="6"/>
      <c r="AG150" s="6"/>
      <c r="AH150" s="5"/>
    </row>
    <row r="151" spans="1:34" s="12" customFormat="1" ht="12.75" customHeight="1">
      <c r="A151" s="67">
        <f>VLOOKUP(G151,[2]Hoja1!$B$2:$Q$450,1,FALSE)</f>
        <v>70196805</v>
      </c>
      <c r="B151" s="5">
        <f>VLOOKUP(G151,'[3]G+'!$B$2:$V$449,1,FALSE)</f>
        <v>70196805</v>
      </c>
      <c r="C151" s="6" t="str">
        <f>VLOOKUP(G151,'[3]G+'!$B$1:$V$449,2,FALSE)</f>
        <v>L</v>
      </c>
      <c r="D151" s="6">
        <f>VLOOKUP(G151,'[3]G+'!$B$1:$V$449,3,FALSE)</f>
        <v>34</v>
      </c>
      <c r="E151" s="6">
        <f>VLOOKUP(G151,'[3]G+'!$B$1:$V$449,4,FALSE)</f>
        <v>40</v>
      </c>
      <c r="F151" s="7" t="str">
        <f t="shared" si="10"/>
        <v>BELMIRA</v>
      </c>
      <c r="G151" s="8">
        <v>70196805</v>
      </c>
      <c r="H151" s="6" t="s">
        <v>32</v>
      </c>
      <c r="I151" s="22" t="s">
        <v>323</v>
      </c>
      <c r="J151" s="5"/>
      <c r="K151" s="5"/>
      <c r="L151" s="7" t="s">
        <v>322</v>
      </c>
      <c r="M151" s="6"/>
      <c r="N151" s="10"/>
      <c r="O151" s="5"/>
      <c r="P151" s="5"/>
      <c r="Q151" s="6"/>
      <c r="R151" s="9" t="s">
        <v>48</v>
      </c>
      <c r="S151" s="10" t="s">
        <v>38</v>
      </c>
      <c r="T151" s="6" t="s">
        <v>39</v>
      </c>
      <c r="U151" s="6"/>
      <c r="V151" s="6">
        <v>1</v>
      </c>
      <c r="W151" s="6">
        <f>+U151+V151</f>
        <v>1</v>
      </c>
      <c r="X151" s="6">
        <v>34</v>
      </c>
      <c r="Y151" s="6">
        <v>1</v>
      </c>
      <c r="Z151" s="6">
        <v>40</v>
      </c>
      <c r="AA151" s="6">
        <v>1</v>
      </c>
      <c r="AB151" s="6"/>
      <c r="AC151" s="6"/>
      <c r="AD151" s="6"/>
      <c r="AE151" s="10"/>
      <c r="AF151" s="20"/>
      <c r="AG151" s="20"/>
      <c r="AH151" s="21"/>
    </row>
    <row r="152" spans="1:34" s="12" customFormat="1" ht="12.75" customHeight="1">
      <c r="A152" s="67">
        <f>+VLOOKUP(G152,[4]T!$B$2:$C$899,1,FALSE)</f>
        <v>32228757</v>
      </c>
      <c r="B152" s="15">
        <f>+VLOOKUP(G152,[5]Hoja1!$D$1:$F$762,1,FALSE)</f>
        <v>32228757</v>
      </c>
      <c r="C152" s="16" t="str">
        <f>+VLOOKUP(G152,[6]Hoja1!$A$1:$Q$820,16,FALSE)</f>
        <v>S</v>
      </c>
      <c r="D152" s="16"/>
      <c r="E152" s="16">
        <f>+VLOOKUP(G152,[6]Hoja1!$A$1:$Q$820,17,FALSE)</f>
        <v>38</v>
      </c>
      <c r="F152" s="7" t="str">
        <f t="shared" si="10"/>
        <v>BELMIRA</v>
      </c>
      <c r="G152" s="8">
        <v>32228757</v>
      </c>
      <c r="H152" s="6" t="s">
        <v>56</v>
      </c>
      <c r="I152" s="9" t="s">
        <v>324</v>
      </c>
      <c r="J152" s="7" t="s">
        <v>34</v>
      </c>
      <c r="K152" s="7" t="s">
        <v>178</v>
      </c>
      <c r="L152" s="7" t="s">
        <v>322</v>
      </c>
      <c r="M152" s="6"/>
      <c r="N152" s="10"/>
      <c r="O152" s="9" t="s">
        <v>325</v>
      </c>
      <c r="P152" s="10" t="s">
        <v>326</v>
      </c>
      <c r="Q152" s="6"/>
      <c r="R152" s="17" t="s">
        <v>37</v>
      </c>
      <c r="S152" s="10" t="s">
        <v>38</v>
      </c>
      <c r="T152" s="6"/>
      <c r="U152" s="6"/>
      <c r="V152" s="6"/>
      <c r="W152" s="6"/>
      <c r="X152" s="10"/>
      <c r="Y152" s="10"/>
      <c r="Z152" s="10"/>
      <c r="AA152" s="10"/>
      <c r="AB152" s="10">
        <v>38</v>
      </c>
      <c r="AC152" s="6"/>
      <c r="AD152" s="6">
        <v>1</v>
      </c>
      <c r="AE152" s="10" t="s">
        <v>49</v>
      </c>
      <c r="AF152" s="6">
        <v>1</v>
      </c>
      <c r="AG152" s="6">
        <f>+AC152+AD152</f>
        <v>1</v>
      </c>
      <c r="AH152" s="5"/>
    </row>
    <row r="153" spans="1:34" s="12" customFormat="1" ht="12.75" customHeight="1">
      <c r="A153" s="67">
        <f>+VLOOKUP(G153,[4]T!$B$2:$C$899,1,FALSE)</f>
        <v>32561193</v>
      </c>
      <c r="B153" s="15">
        <f>+VLOOKUP(G153,[5]Hoja1!$D$1:$F$762,1,FALSE)</f>
        <v>32561193</v>
      </c>
      <c r="C153" s="16" t="str">
        <f>+VLOOKUP(G153,[6]Hoja1!$A$1:$Q$820,16,FALSE)</f>
        <v>M</v>
      </c>
      <c r="D153" s="16"/>
      <c r="E153" s="16">
        <f>+VLOOKUP(G153,[6]Hoja1!$A$1:$Q$820,17,FALSE)</f>
        <v>40</v>
      </c>
      <c r="F153" s="7" t="str">
        <f t="shared" si="10"/>
        <v>BELMIRA</v>
      </c>
      <c r="G153" s="8">
        <v>32561193</v>
      </c>
      <c r="H153" s="6" t="s">
        <v>56</v>
      </c>
      <c r="I153" s="9" t="s">
        <v>327</v>
      </c>
      <c r="J153" s="7" t="s">
        <v>58</v>
      </c>
      <c r="K153" s="7" t="s">
        <v>178</v>
      </c>
      <c r="L153" s="7" t="s">
        <v>322</v>
      </c>
      <c r="M153" s="6"/>
      <c r="N153" s="10"/>
      <c r="O153" s="9" t="s">
        <v>328</v>
      </c>
      <c r="P153" s="10" t="s">
        <v>329</v>
      </c>
      <c r="Q153" s="6"/>
      <c r="R153" s="17" t="s">
        <v>37</v>
      </c>
      <c r="S153" s="10" t="s">
        <v>38</v>
      </c>
      <c r="T153" s="6"/>
      <c r="U153" s="6"/>
      <c r="V153" s="6"/>
      <c r="W153" s="6"/>
      <c r="X153" s="10"/>
      <c r="Y153" s="10"/>
      <c r="Z153" s="10"/>
      <c r="AA153" s="10"/>
      <c r="AB153" s="10">
        <v>40</v>
      </c>
      <c r="AC153" s="6"/>
      <c r="AD153" s="6">
        <v>1</v>
      </c>
      <c r="AE153" s="10" t="s">
        <v>41</v>
      </c>
      <c r="AF153" s="6">
        <v>1</v>
      </c>
      <c r="AG153" s="6">
        <f>+AC153+AD153</f>
        <v>1</v>
      </c>
      <c r="AH153" s="5"/>
    </row>
    <row r="154" spans="1:34" s="12" customFormat="1" ht="12.75" customHeight="1">
      <c r="A154" s="67">
        <f>VLOOKUP(G154,[2]Hoja1!$B$2:$Q$450,1,FALSE)</f>
        <v>98451694</v>
      </c>
      <c r="B154" s="5">
        <f>VLOOKUP(G154,'[3]G+'!$B$2:$V$449,1,FALSE)</f>
        <v>98451694</v>
      </c>
      <c r="C154" s="6" t="str">
        <f>VLOOKUP(G154,'[3]G+'!$B$1:$V$449,2,FALSE)</f>
        <v>XL</v>
      </c>
      <c r="D154" s="6">
        <f>VLOOKUP(G154,'[3]G+'!$B$1:$V$449,3,FALSE)</f>
        <v>34</v>
      </c>
      <c r="E154" s="6">
        <f>VLOOKUP(G154,'[3]G+'!$B$1:$V$449,4,FALSE)</f>
        <v>40</v>
      </c>
      <c r="F154" s="7" t="str">
        <f t="shared" si="10"/>
        <v>BETANIA</v>
      </c>
      <c r="G154" s="8">
        <v>98451694</v>
      </c>
      <c r="H154" s="6" t="s">
        <v>32</v>
      </c>
      <c r="I154" s="9" t="s">
        <v>330</v>
      </c>
      <c r="J154" s="5" t="s">
        <v>34</v>
      </c>
      <c r="K154" s="7" t="s">
        <v>59</v>
      </c>
      <c r="L154" s="7" t="s">
        <v>331</v>
      </c>
      <c r="M154" s="6"/>
      <c r="N154" s="6"/>
      <c r="O154" s="5"/>
      <c r="P154" s="5"/>
      <c r="Q154" s="6"/>
      <c r="R154" s="9" t="s">
        <v>48</v>
      </c>
      <c r="S154" s="6" t="s">
        <v>38</v>
      </c>
      <c r="T154" s="6" t="s">
        <v>45</v>
      </c>
      <c r="U154" s="6"/>
      <c r="V154" s="6">
        <v>1</v>
      </c>
      <c r="W154" s="6">
        <f>+U154+V154</f>
        <v>1</v>
      </c>
      <c r="X154" s="6">
        <v>34</v>
      </c>
      <c r="Y154" s="6">
        <v>1</v>
      </c>
      <c r="Z154" s="6">
        <v>40</v>
      </c>
      <c r="AA154" s="6">
        <v>1</v>
      </c>
      <c r="AB154" s="6"/>
      <c r="AC154" s="6"/>
      <c r="AD154" s="6"/>
      <c r="AE154" s="6"/>
      <c r="AF154" s="6"/>
      <c r="AG154" s="6"/>
      <c r="AH154" s="5"/>
    </row>
    <row r="155" spans="1:34" s="12" customFormat="1" ht="12.75" customHeight="1">
      <c r="A155" s="67">
        <f>VLOOKUP(G155,[2]Hoja1!$B$2:$Q$450,1,FALSE)</f>
        <v>98452553</v>
      </c>
      <c r="B155" s="5">
        <f>VLOOKUP(G155,'[3]G+'!$B$2:$V$449,1,FALSE)</f>
        <v>98452553</v>
      </c>
      <c r="C155" s="6" t="str">
        <f>VLOOKUP(G155,'[3]G+'!$B$1:$V$449,2,FALSE)</f>
        <v>L</v>
      </c>
      <c r="D155" s="6">
        <f>VLOOKUP(G155,'[3]G+'!$B$1:$V$449,3,FALSE)</f>
        <v>33</v>
      </c>
      <c r="E155" s="6">
        <f>VLOOKUP(G155,'[3]G+'!$B$1:$V$449,4,FALSE)</f>
        <v>42</v>
      </c>
      <c r="F155" s="7" t="str">
        <f t="shared" si="10"/>
        <v>BETANIA</v>
      </c>
      <c r="G155" s="8">
        <v>98452553</v>
      </c>
      <c r="H155" s="6" t="s">
        <v>32</v>
      </c>
      <c r="I155" s="9" t="s">
        <v>332</v>
      </c>
      <c r="J155" s="5" t="s">
        <v>34</v>
      </c>
      <c r="K155" s="7" t="s">
        <v>59</v>
      </c>
      <c r="L155" s="7" t="s">
        <v>331</v>
      </c>
      <c r="M155" s="6"/>
      <c r="N155" s="6"/>
      <c r="O155" s="5"/>
      <c r="P155" s="5"/>
      <c r="Q155" s="6"/>
      <c r="R155" s="9" t="s">
        <v>48</v>
      </c>
      <c r="S155" s="6" t="s">
        <v>38</v>
      </c>
      <c r="T155" s="6" t="s">
        <v>39</v>
      </c>
      <c r="U155" s="6"/>
      <c r="V155" s="6">
        <v>1</v>
      </c>
      <c r="W155" s="6">
        <f>+U155+V155</f>
        <v>1</v>
      </c>
      <c r="X155" s="6">
        <v>33</v>
      </c>
      <c r="Y155" s="6">
        <v>1</v>
      </c>
      <c r="Z155" s="6">
        <v>42</v>
      </c>
      <c r="AA155" s="6">
        <v>1</v>
      </c>
      <c r="AB155" s="6"/>
      <c r="AC155" s="6"/>
      <c r="AD155" s="6"/>
      <c r="AE155" s="6"/>
      <c r="AF155" s="6"/>
      <c r="AG155" s="6"/>
      <c r="AH155" s="5"/>
    </row>
    <row r="156" spans="1:34" s="12" customFormat="1" ht="12.75" customHeight="1">
      <c r="A156" s="67">
        <f>+VLOOKUP(G156,[4]T!$B$2:$C$899,1,FALSE)</f>
        <v>43839970</v>
      </c>
      <c r="B156" s="15">
        <f>+VLOOKUP(G156,[5]Hoja1!$D$1:$F$762,1,FALSE)</f>
        <v>43839970</v>
      </c>
      <c r="C156" s="16" t="str">
        <f>+VLOOKUP(G156,[6]Hoja1!$A$1:$Q$820,16,FALSE)</f>
        <v>S</v>
      </c>
      <c r="D156" s="16"/>
      <c r="E156" s="16">
        <f>+VLOOKUP(G156,[6]Hoja1!$A$1:$Q$820,17,FALSE)</f>
        <v>34</v>
      </c>
      <c r="F156" s="7" t="str">
        <f t="shared" si="10"/>
        <v>BETANIA</v>
      </c>
      <c r="G156" s="8">
        <v>43839970</v>
      </c>
      <c r="H156" s="6" t="s">
        <v>56</v>
      </c>
      <c r="I156" s="9" t="s">
        <v>333</v>
      </c>
      <c r="J156" s="7" t="s">
        <v>34</v>
      </c>
      <c r="K156" s="7" t="s">
        <v>59</v>
      </c>
      <c r="L156" s="7" t="s">
        <v>331</v>
      </c>
      <c r="M156" s="6"/>
      <c r="N156" s="6"/>
      <c r="O156" s="9" t="s">
        <v>334</v>
      </c>
      <c r="P156" s="10"/>
      <c r="Q156" s="6"/>
      <c r="R156" s="17" t="s">
        <v>37</v>
      </c>
      <c r="S156" s="10" t="s">
        <v>38</v>
      </c>
      <c r="T156" s="6"/>
      <c r="U156" s="6"/>
      <c r="V156" s="6"/>
      <c r="W156" s="6"/>
      <c r="X156" s="10"/>
      <c r="Y156" s="10"/>
      <c r="Z156" s="10"/>
      <c r="AA156" s="10"/>
      <c r="AB156" s="10">
        <v>34</v>
      </c>
      <c r="AC156" s="6">
        <v>1</v>
      </c>
      <c r="AD156" s="6"/>
      <c r="AE156" s="10" t="s">
        <v>49</v>
      </c>
      <c r="AF156" s="6">
        <v>1</v>
      </c>
      <c r="AG156" s="6">
        <f>+AC156+AD156</f>
        <v>1</v>
      </c>
      <c r="AH156" s="5"/>
    </row>
    <row r="157" spans="1:34" s="12" customFormat="1" ht="12.75" customHeight="1">
      <c r="A157" s="67">
        <f>+VLOOKUP(G157,[4]T!$B$2:$C$899,1,FALSE)</f>
        <v>1039023783</v>
      </c>
      <c r="B157" s="15">
        <f>+VLOOKUP(G157,[5]Hoja1!$D$1:$F$762,1,FALSE)</f>
        <v>1039023783</v>
      </c>
      <c r="C157" s="16" t="str">
        <f>+VLOOKUP(G157,[6]Hoja1!$A$1:$Q$820,16,FALSE)</f>
        <v>S</v>
      </c>
      <c r="D157" s="16"/>
      <c r="E157" s="16">
        <f>+VLOOKUP(G157,[6]Hoja1!$A$1:$Q$820,17,FALSE)</f>
        <v>37</v>
      </c>
      <c r="F157" s="7" t="str">
        <f t="shared" si="10"/>
        <v>BETANIA</v>
      </c>
      <c r="G157" s="8">
        <v>1039023783</v>
      </c>
      <c r="H157" s="6" t="s">
        <v>56</v>
      </c>
      <c r="I157" s="9" t="s">
        <v>335</v>
      </c>
      <c r="J157" s="7" t="s">
        <v>58</v>
      </c>
      <c r="K157" s="7" t="s">
        <v>59</v>
      </c>
      <c r="L157" s="7" t="s">
        <v>331</v>
      </c>
      <c r="M157" s="6"/>
      <c r="N157" s="6"/>
      <c r="O157" s="9" t="s">
        <v>334</v>
      </c>
      <c r="P157" s="10" t="s">
        <v>336</v>
      </c>
      <c r="Q157" s="6"/>
      <c r="R157" s="17" t="s">
        <v>37</v>
      </c>
      <c r="S157" s="10" t="s">
        <v>38</v>
      </c>
      <c r="T157" s="6"/>
      <c r="U157" s="6"/>
      <c r="V157" s="6"/>
      <c r="W157" s="6"/>
      <c r="X157" s="10"/>
      <c r="Y157" s="10"/>
      <c r="Z157" s="10"/>
      <c r="AA157" s="10"/>
      <c r="AB157" s="10">
        <v>37</v>
      </c>
      <c r="AC157" s="6">
        <v>1</v>
      </c>
      <c r="AD157" s="6"/>
      <c r="AE157" s="10" t="s">
        <v>49</v>
      </c>
      <c r="AF157" s="6">
        <v>1</v>
      </c>
      <c r="AG157" s="6">
        <f>+AC157+AD157</f>
        <v>1</v>
      </c>
      <c r="AH157" s="5"/>
    </row>
    <row r="158" spans="1:34" s="12" customFormat="1" ht="12.75" customHeight="1">
      <c r="A158" s="67">
        <f>+VLOOKUP(G158,[4]T!$B$2:$C$899,1,FALSE)</f>
        <v>1048018069</v>
      </c>
      <c r="B158" s="15" t="e">
        <f>+VLOOKUP(G158,[5]Hoja1!$D$1:$F$762,1,FALSE)</f>
        <v>#N/A</v>
      </c>
      <c r="C158" s="16"/>
      <c r="D158" s="16"/>
      <c r="E158" s="16"/>
      <c r="F158" s="7" t="str">
        <f t="shared" si="10"/>
        <v>BETANIA</v>
      </c>
      <c r="G158" s="8">
        <v>1048018069</v>
      </c>
      <c r="H158" s="6" t="s">
        <v>56</v>
      </c>
      <c r="I158" s="9" t="s">
        <v>337</v>
      </c>
      <c r="J158" s="7"/>
      <c r="K158" s="7" t="s">
        <v>59</v>
      </c>
      <c r="L158" s="7" t="s">
        <v>331</v>
      </c>
      <c r="M158" s="6"/>
      <c r="N158" s="10"/>
      <c r="O158" s="9" t="s">
        <v>338</v>
      </c>
      <c r="P158" s="10"/>
      <c r="Q158" s="6" t="e">
        <f>+IF(B158="#N/D","PENDIENTE","OK")</f>
        <v>#N/A</v>
      </c>
      <c r="R158" s="17" t="s">
        <v>37</v>
      </c>
      <c r="S158" s="10" t="s">
        <v>83</v>
      </c>
      <c r="T158" s="6"/>
      <c r="U158" s="6"/>
      <c r="V158" s="6"/>
      <c r="W158" s="6"/>
      <c r="X158" s="10"/>
      <c r="Y158" s="10"/>
      <c r="Z158" s="10"/>
      <c r="AA158" s="10"/>
      <c r="AB158" s="10">
        <v>0</v>
      </c>
      <c r="AC158" s="6">
        <v>3</v>
      </c>
      <c r="AD158" s="6">
        <v>2</v>
      </c>
      <c r="AE158" s="10">
        <v>0</v>
      </c>
      <c r="AF158" s="6">
        <v>5</v>
      </c>
      <c r="AG158" s="6">
        <f>+AC158+AD158</f>
        <v>5</v>
      </c>
      <c r="AH158" s="5"/>
    </row>
    <row r="159" spans="1:34" s="12" customFormat="1" ht="12.75" customHeight="1">
      <c r="A159" s="67">
        <f>+VLOOKUP(G159,[4]T!$B$2:$C$899,1,FALSE)</f>
        <v>1033653455</v>
      </c>
      <c r="B159" s="15">
        <f>+VLOOKUP(G159,[5]Hoja1!$D$1:$F$762,1,FALSE)</f>
        <v>1033653455</v>
      </c>
      <c r="C159" s="16" t="str">
        <f>+VLOOKUP(G159,[6]Hoja1!$A$1:$Q$820,16,FALSE)</f>
        <v>XL</v>
      </c>
      <c r="D159" s="16"/>
      <c r="E159" s="16">
        <f>+VLOOKUP(G159,[6]Hoja1!$A$1:$Q$820,17,FALSE)</f>
        <v>42</v>
      </c>
      <c r="F159" s="7" t="str">
        <f t="shared" si="10"/>
        <v>BETANIA</v>
      </c>
      <c r="G159" s="29">
        <v>1033653455</v>
      </c>
      <c r="H159" s="6" t="s">
        <v>56</v>
      </c>
      <c r="I159" s="30" t="s">
        <v>339</v>
      </c>
      <c r="J159" s="7"/>
      <c r="K159" s="30" t="s">
        <v>340</v>
      </c>
      <c r="L159" s="7" t="s">
        <v>331</v>
      </c>
      <c r="M159" s="6"/>
      <c r="N159" s="10"/>
      <c r="O159" s="9" t="s">
        <v>338</v>
      </c>
      <c r="P159" s="10"/>
      <c r="Q159" s="6"/>
      <c r="R159" s="17" t="s">
        <v>48</v>
      </c>
      <c r="S159" s="10" t="s">
        <v>38</v>
      </c>
      <c r="T159" s="6"/>
      <c r="U159" s="6"/>
      <c r="V159" s="6"/>
      <c r="W159" s="20"/>
      <c r="X159" s="10"/>
      <c r="Y159" s="31"/>
      <c r="Z159" s="10"/>
      <c r="AA159" s="31"/>
      <c r="AB159" s="10">
        <v>42</v>
      </c>
      <c r="AC159" s="6">
        <v>1</v>
      </c>
      <c r="AD159" s="6"/>
      <c r="AE159" s="10" t="s">
        <v>45</v>
      </c>
      <c r="AF159" s="6">
        <v>1</v>
      </c>
      <c r="AG159" s="6">
        <f>+AC159+AD159</f>
        <v>1</v>
      </c>
      <c r="AH159" s="5"/>
    </row>
    <row r="160" spans="1:34" s="12" customFormat="1" ht="12.75" customHeight="1">
      <c r="A160" s="67">
        <f>VLOOKUP(G160,[2]Hoja1!$B$2:$Q$450,1,FALSE)</f>
        <v>43716470</v>
      </c>
      <c r="B160" s="5">
        <f>VLOOKUP(G160,'[3]G+'!$B$2:$V$449,1,FALSE)</f>
        <v>43716470</v>
      </c>
      <c r="C160" s="6" t="str">
        <f>VLOOKUP(G160,'[3]G+'!$B$1:$V$449,2,FALSE)</f>
        <v>XXXL</v>
      </c>
      <c r="D160" s="6">
        <f>VLOOKUP(G160,'[3]G+'!$B$1:$V$449,3,FALSE)</f>
        <v>17</v>
      </c>
      <c r="E160" s="6">
        <f>VLOOKUP(G160,'[3]G+'!$B$1:$V$449,4,FALSE)</f>
        <v>38</v>
      </c>
      <c r="F160" s="7" t="str">
        <f t="shared" si="10"/>
        <v>BETULIA</v>
      </c>
      <c r="G160" s="8">
        <v>43716470</v>
      </c>
      <c r="H160" s="6" t="s">
        <v>32</v>
      </c>
      <c r="I160" s="9" t="s">
        <v>341</v>
      </c>
      <c r="J160" s="5" t="s">
        <v>34</v>
      </c>
      <c r="K160" s="7" t="s">
        <v>59</v>
      </c>
      <c r="L160" s="7" t="s">
        <v>342</v>
      </c>
      <c r="M160" s="6"/>
      <c r="N160" s="10"/>
      <c r="O160" s="5"/>
      <c r="P160" s="5"/>
      <c r="Q160" s="6"/>
      <c r="R160" s="9" t="s">
        <v>37</v>
      </c>
      <c r="S160" s="6" t="s">
        <v>38</v>
      </c>
      <c r="T160" s="6" t="s">
        <v>79</v>
      </c>
      <c r="U160" s="6"/>
      <c r="V160" s="6">
        <v>1</v>
      </c>
      <c r="W160" s="6">
        <f>+U160+V160</f>
        <v>1</v>
      </c>
      <c r="X160" s="6">
        <v>17</v>
      </c>
      <c r="Y160" s="6">
        <v>1</v>
      </c>
      <c r="Z160" s="6">
        <v>38</v>
      </c>
      <c r="AA160" s="6">
        <v>1</v>
      </c>
      <c r="AB160" s="6"/>
      <c r="AC160" s="6"/>
      <c r="AD160" s="6"/>
      <c r="AE160" s="6"/>
      <c r="AF160" s="6"/>
      <c r="AG160" s="6"/>
      <c r="AH160" s="5"/>
    </row>
    <row r="161" spans="1:34" s="12" customFormat="1" ht="12.75" customHeight="1">
      <c r="A161" s="67">
        <f>VLOOKUP(G161,[2]Hoja1!$B$2:$Q$450,1,FALSE)</f>
        <v>3568998</v>
      </c>
      <c r="B161" s="5">
        <f>VLOOKUP(G161,'[3]G+'!$B$2:$V$449,1,FALSE)</f>
        <v>3568998</v>
      </c>
      <c r="C161" s="6" t="str">
        <f>VLOOKUP(G161,'[3]G+'!$B$1:$V$449,2,FALSE)</f>
        <v>L</v>
      </c>
      <c r="D161" s="6">
        <f>VLOOKUP(G161,'[3]G+'!$B$1:$V$449,3,FALSE)</f>
        <v>30</v>
      </c>
      <c r="E161" s="6">
        <f>VLOOKUP(G161,'[3]G+'!$B$1:$V$449,4,FALSE)</f>
        <v>41</v>
      </c>
      <c r="F161" s="7" t="str">
        <f t="shared" si="10"/>
        <v>BETULIA</v>
      </c>
      <c r="G161" s="8">
        <v>3568998</v>
      </c>
      <c r="H161" s="6" t="s">
        <v>32</v>
      </c>
      <c r="I161" s="9" t="s">
        <v>343</v>
      </c>
      <c r="J161" s="5" t="s">
        <v>34</v>
      </c>
      <c r="K161" s="7" t="s">
        <v>59</v>
      </c>
      <c r="L161" s="7" t="s">
        <v>342</v>
      </c>
      <c r="M161" s="6"/>
      <c r="N161" s="10"/>
      <c r="O161" s="5"/>
      <c r="P161" s="5"/>
      <c r="Q161" s="6"/>
      <c r="R161" s="9" t="s">
        <v>48</v>
      </c>
      <c r="S161" s="10" t="s">
        <v>38</v>
      </c>
      <c r="T161" s="6" t="s">
        <v>39</v>
      </c>
      <c r="U161" s="6"/>
      <c r="V161" s="6">
        <v>1</v>
      </c>
      <c r="W161" s="6">
        <f>+U161+V161</f>
        <v>1</v>
      </c>
      <c r="X161" s="6">
        <v>30</v>
      </c>
      <c r="Y161" s="6">
        <v>1</v>
      </c>
      <c r="Z161" s="6">
        <v>41</v>
      </c>
      <c r="AA161" s="6">
        <v>1</v>
      </c>
      <c r="AB161" s="6"/>
      <c r="AC161" s="6"/>
      <c r="AD161" s="6"/>
      <c r="AE161" s="10"/>
      <c r="AF161" s="6"/>
      <c r="AG161" s="6"/>
      <c r="AH161" s="5"/>
    </row>
    <row r="162" spans="1:34" s="12" customFormat="1" ht="12.75" customHeight="1">
      <c r="A162" s="67">
        <f>+VLOOKUP(G162,[4]T!$B$2:$C$899,1,FALSE)</f>
        <v>43883543</v>
      </c>
      <c r="B162" s="15">
        <f>+VLOOKUP(G162,[5]Hoja1!$D$1:$F$762,1,FALSE)</f>
        <v>43883543</v>
      </c>
      <c r="C162" s="16" t="str">
        <f>+VLOOKUP(G162,[6]Hoja1!$A$1:$Q$820,16,FALSE)</f>
        <v>S</v>
      </c>
      <c r="D162" s="16"/>
      <c r="E162" s="16">
        <f>+VLOOKUP(G162,[6]Hoja1!$A$1:$Q$820,17,FALSE)</f>
        <v>34</v>
      </c>
      <c r="F162" s="7" t="str">
        <f t="shared" si="10"/>
        <v>BETULIA</v>
      </c>
      <c r="G162" s="8">
        <v>43883543</v>
      </c>
      <c r="H162" s="6" t="s">
        <v>56</v>
      </c>
      <c r="I162" s="9" t="s">
        <v>344</v>
      </c>
      <c r="J162" s="7" t="s">
        <v>34</v>
      </c>
      <c r="K162" s="7" t="s">
        <v>59</v>
      </c>
      <c r="L162" s="7" t="s">
        <v>342</v>
      </c>
      <c r="M162" s="6"/>
      <c r="N162" s="10"/>
      <c r="O162" s="9" t="s">
        <v>345</v>
      </c>
      <c r="P162" s="10" t="s">
        <v>346</v>
      </c>
      <c r="Q162" s="6"/>
      <c r="R162" s="17" t="s">
        <v>37</v>
      </c>
      <c r="S162" s="10" t="s">
        <v>38</v>
      </c>
      <c r="T162" s="6"/>
      <c r="U162" s="6"/>
      <c r="V162" s="6"/>
      <c r="W162" s="6"/>
      <c r="X162" s="10"/>
      <c r="Y162" s="10"/>
      <c r="Z162" s="10"/>
      <c r="AA162" s="10"/>
      <c r="AB162" s="10">
        <v>34</v>
      </c>
      <c r="AC162" s="6">
        <v>1</v>
      </c>
      <c r="AD162" s="6"/>
      <c r="AE162" s="10" t="s">
        <v>49</v>
      </c>
      <c r="AF162" s="6">
        <v>1</v>
      </c>
      <c r="AG162" s="6">
        <f t="shared" ref="AG162:AG172" si="12">+AC162+AD162</f>
        <v>1</v>
      </c>
      <c r="AH162" s="5"/>
    </row>
    <row r="163" spans="1:34" s="12" customFormat="1" ht="12.75" customHeight="1">
      <c r="A163" s="67">
        <f>+VLOOKUP(G163,[4]T!$B$2:$C$899,1,FALSE)</f>
        <v>43710334</v>
      </c>
      <c r="B163" s="15">
        <f>+VLOOKUP(G163,[5]Hoja1!$D$1:$F$762,1,FALSE)</f>
        <v>43710334</v>
      </c>
      <c r="C163" s="16" t="str">
        <f>+VLOOKUP(G163,[6]Hoja1!$A$1:$Q$820,16,FALSE)</f>
        <v>XXL</v>
      </c>
      <c r="D163" s="16"/>
      <c r="E163" s="16">
        <f>+VLOOKUP(G163,[6]Hoja1!$A$1:$Q$820,17,FALSE)</f>
        <v>37</v>
      </c>
      <c r="F163" s="7" t="str">
        <f t="shared" si="10"/>
        <v>BETULIA</v>
      </c>
      <c r="G163" s="8">
        <v>43710334</v>
      </c>
      <c r="H163" s="6" t="s">
        <v>56</v>
      </c>
      <c r="I163" s="9" t="s">
        <v>347</v>
      </c>
      <c r="J163" s="7" t="s">
        <v>34</v>
      </c>
      <c r="K163" s="7" t="s">
        <v>59</v>
      </c>
      <c r="L163" s="7" t="s">
        <v>342</v>
      </c>
      <c r="M163" s="6"/>
      <c r="N163" s="10"/>
      <c r="O163" s="9" t="s">
        <v>348</v>
      </c>
      <c r="P163" s="10" t="s">
        <v>349</v>
      </c>
      <c r="Q163" s="6"/>
      <c r="R163" s="17" t="s">
        <v>37</v>
      </c>
      <c r="S163" s="10" t="s">
        <v>38</v>
      </c>
      <c r="T163" s="6"/>
      <c r="U163" s="6"/>
      <c r="V163" s="6"/>
      <c r="W163" s="6"/>
      <c r="X163" s="10"/>
      <c r="Y163" s="10"/>
      <c r="Z163" s="10"/>
      <c r="AA163" s="10"/>
      <c r="AB163" s="10">
        <v>37</v>
      </c>
      <c r="AC163" s="6">
        <v>1</v>
      </c>
      <c r="AD163" s="6"/>
      <c r="AE163" s="10" t="s">
        <v>71</v>
      </c>
      <c r="AF163" s="6">
        <v>1</v>
      </c>
      <c r="AG163" s="6">
        <f t="shared" si="12"/>
        <v>1</v>
      </c>
      <c r="AH163" s="5"/>
    </row>
    <row r="164" spans="1:34" s="12" customFormat="1" ht="12.75" customHeight="1">
      <c r="A164" s="67">
        <f>+VLOOKUP(G164,[4]T!$B$2:$C$899,1,FALSE)</f>
        <v>1044508085</v>
      </c>
      <c r="B164" s="15" t="e">
        <f>+VLOOKUP(G164,[5]Hoja1!$D$1:$F$762,1,FALSE)</f>
        <v>#N/A</v>
      </c>
      <c r="C164" s="16" t="str">
        <f>+VLOOKUP(G164,[6]Hoja1!$A$1:$Q$820,16,FALSE)</f>
        <v>S</v>
      </c>
      <c r="D164" s="16"/>
      <c r="E164" s="16">
        <f>+VLOOKUP(G164,[6]Hoja1!$A$1:$Q$820,17,FALSE)</f>
        <v>37</v>
      </c>
      <c r="F164" s="7" t="str">
        <f t="shared" si="10"/>
        <v>BETULIA</v>
      </c>
      <c r="G164" s="29">
        <v>1044508085</v>
      </c>
      <c r="H164" s="6" t="s">
        <v>56</v>
      </c>
      <c r="I164" s="30" t="s">
        <v>350</v>
      </c>
      <c r="J164" s="7"/>
      <c r="K164" s="30" t="s">
        <v>351</v>
      </c>
      <c r="L164" s="7" t="s">
        <v>342</v>
      </c>
      <c r="M164" s="6"/>
      <c r="N164" s="10"/>
      <c r="O164" s="9" t="s">
        <v>352</v>
      </c>
      <c r="P164" s="10"/>
      <c r="Q164" s="6"/>
      <c r="R164" s="17" t="s">
        <v>37</v>
      </c>
      <c r="S164" s="10" t="s">
        <v>38</v>
      </c>
      <c r="T164" s="6"/>
      <c r="U164" s="6"/>
      <c r="V164" s="6"/>
      <c r="W164" s="20"/>
      <c r="X164" s="10"/>
      <c r="Y164" s="31"/>
      <c r="Z164" s="10"/>
      <c r="AA164" s="31"/>
      <c r="AB164" s="10">
        <v>37</v>
      </c>
      <c r="AC164" s="6">
        <v>1</v>
      </c>
      <c r="AD164" s="6"/>
      <c r="AE164" s="10" t="s">
        <v>49</v>
      </c>
      <c r="AF164" s="6">
        <v>1</v>
      </c>
      <c r="AG164" s="6">
        <f t="shared" si="12"/>
        <v>1</v>
      </c>
      <c r="AH164" s="5"/>
    </row>
    <row r="165" spans="1:34" s="12" customFormat="1" ht="12.75" customHeight="1">
      <c r="A165" s="67">
        <f>+VLOOKUP(G165,[4]T!$B$2:$C$899,1,FALSE)</f>
        <v>1007102408</v>
      </c>
      <c r="B165" s="15">
        <f>+VLOOKUP(G165,[5]Hoja1!$D$1:$F$762,1,FALSE)</f>
        <v>1007102408</v>
      </c>
      <c r="C165" s="16" t="str">
        <f>+VLOOKUP(G165,[5]Hoja1!$A$1:$F$762,2,FALSE)</f>
        <v>M</v>
      </c>
      <c r="D165" s="16"/>
      <c r="E165" s="16">
        <f>+VLOOKUP(G165,[5]Hoja1!$A$1:$F$762,3,FALSE)</f>
        <v>39</v>
      </c>
      <c r="F165" s="7" t="str">
        <f t="shared" si="10"/>
        <v>BETULIA</v>
      </c>
      <c r="G165" s="8">
        <v>1007102408</v>
      </c>
      <c r="H165" s="6" t="s">
        <v>56</v>
      </c>
      <c r="I165" s="9" t="s">
        <v>353</v>
      </c>
      <c r="J165" s="7"/>
      <c r="K165" s="7" t="s">
        <v>59</v>
      </c>
      <c r="L165" s="7" t="s">
        <v>342</v>
      </c>
      <c r="M165" s="6"/>
      <c r="N165" s="10"/>
      <c r="O165" s="9" t="s">
        <v>345</v>
      </c>
      <c r="P165" s="10"/>
      <c r="Q165" s="6"/>
      <c r="R165" s="17" t="s">
        <v>37</v>
      </c>
      <c r="S165" s="10" t="s">
        <v>38</v>
      </c>
      <c r="T165" s="6"/>
      <c r="U165" s="6"/>
      <c r="V165" s="6"/>
      <c r="W165" s="6"/>
      <c r="X165" s="10"/>
      <c r="Y165" s="10"/>
      <c r="Z165" s="10"/>
      <c r="AA165" s="10"/>
      <c r="AB165" s="10">
        <v>39</v>
      </c>
      <c r="AC165" s="6">
        <v>1</v>
      </c>
      <c r="AD165" s="6"/>
      <c r="AE165" s="10" t="s">
        <v>41</v>
      </c>
      <c r="AF165" s="6">
        <v>1</v>
      </c>
      <c r="AG165" s="6">
        <f t="shared" si="12"/>
        <v>1</v>
      </c>
      <c r="AH165" s="5"/>
    </row>
    <row r="166" spans="1:34" s="12" customFormat="1" ht="12.75" customHeight="1">
      <c r="A166" s="67">
        <f>+VLOOKUP(G166,[4]T!$B$2:$C$899,1,FALSE)</f>
        <v>1061762286</v>
      </c>
      <c r="B166" s="15">
        <f>+VLOOKUP(G166,[5]Hoja1!$D$1:$F$762,1,FALSE)</f>
        <v>1061762286</v>
      </c>
      <c r="C166" s="16" t="str">
        <f>+VLOOKUP(G166,[6]Hoja1!$A$1:$Q$820,16,FALSE)</f>
        <v>M</v>
      </c>
      <c r="D166" s="16"/>
      <c r="E166" s="16">
        <f>+VLOOKUP(G166,[6]Hoja1!$A$1:$Q$820,17,FALSE)</f>
        <v>41</v>
      </c>
      <c r="F166" s="7" t="str">
        <f t="shared" si="10"/>
        <v>BETULIA</v>
      </c>
      <c r="G166" s="8">
        <v>1061762286</v>
      </c>
      <c r="H166" s="6" t="s">
        <v>56</v>
      </c>
      <c r="I166" s="9" t="s">
        <v>354</v>
      </c>
      <c r="J166" s="7" t="s">
        <v>58</v>
      </c>
      <c r="K166" s="7" t="s">
        <v>59</v>
      </c>
      <c r="L166" s="7" t="s">
        <v>342</v>
      </c>
      <c r="M166" s="6"/>
      <c r="N166" s="10"/>
      <c r="O166" s="9" t="s">
        <v>355</v>
      </c>
      <c r="P166" s="10" t="s">
        <v>356</v>
      </c>
      <c r="Q166" s="6"/>
      <c r="R166" s="17" t="s">
        <v>37</v>
      </c>
      <c r="S166" s="10" t="s">
        <v>38</v>
      </c>
      <c r="T166" s="6"/>
      <c r="U166" s="6"/>
      <c r="V166" s="6"/>
      <c r="W166" s="6"/>
      <c r="X166" s="10"/>
      <c r="Y166" s="10"/>
      <c r="Z166" s="10"/>
      <c r="AA166" s="10"/>
      <c r="AB166" s="10">
        <v>41</v>
      </c>
      <c r="AC166" s="6">
        <v>1</v>
      </c>
      <c r="AD166" s="6"/>
      <c r="AE166" s="10" t="s">
        <v>41</v>
      </c>
      <c r="AF166" s="6">
        <v>1</v>
      </c>
      <c r="AG166" s="6">
        <f t="shared" si="12"/>
        <v>1</v>
      </c>
      <c r="AH166" s="5"/>
    </row>
    <row r="167" spans="1:34" s="12" customFormat="1" ht="12.75" customHeight="1">
      <c r="A167" s="67">
        <f>+VLOOKUP(G167,[4]T!$B$2:$C$899,1,FALSE)</f>
        <v>1048020867</v>
      </c>
      <c r="B167" s="15">
        <f>+VLOOKUP(G167,[5]Hoja1!$D$1:$F$762,1,FALSE)</f>
        <v>1048020867</v>
      </c>
      <c r="C167" s="16" t="str">
        <f>+VLOOKUP(G167,[6]Hoja1!$A$1:$Q$820,16,FALSE)</f>
        <v>M</v>
      </c>
      <c r="D167" s="16"/>
      <c r="E167" s="16">
        <f>+VLOOKUP(G167,[6]Hoja1!$A$1:$Q$820,17,FALSE)</f>
        <v>37</v>
      </c>
      <c r="F167" s="7" t="str">
        <f t="shared" si="10"/>
        <v>BETULIA</v>
      </c>
      <c r="G167" s="8">
        <v>1048020867</v>
      </c>
      <c r="H167" s="6" t="s">
        <v>56</v>
      </c>
      <c r="I167" s="9" t="s">
        <v>357</v>
      </c>
      <c r="J167" s="7" t="s">
        <v>34</v>
      </c>
      <c r="K167" s="7" t="s">
        <v>59</v>
      </c>
      <c r="L167" s="7" t="s">
        <v>342</v>
      </c>
      <c r="M167" s="6"/>
      <c r="N167" s="10"/>
      <c r="O167" s="9" t="s">
        <v>345</v>
      </c>
      <c r="P167" s="10" t="s">
        <v>358</v>
      </c>
      <c r="Q167" s="6"/>
      <c r="R167" s="17" t="s">
        <v>48</v>
      </c>
      <c r="S167" s="10" t="s">
        <v>38</v>
      </c>
      <c r="T167" s="6"/>
      <c r="U167" s="6"/>
      <c r="V167" s="6"/>
      <c r="W167" s="6"/>
      <c r="X167" s="10"/>
      <c r="Y167" s="10"/>
      <c r="Z167" s="10"/>
      <c r="AA167" s="10"/>
      <c r="AB167" s="10">
        <v>37</v>
      </c>
      <c r="AC167" s="6">
        <v>1</v>
      </c>
      <c r="AD167" s="6"/>
      <c r="AE167" s="10" t="s">
        <v>41</v>
      </c>
      <c r="AF167" s="6">
        <v>1</v>
      </c>
      <c r="AG167" s="6">
        <f t="shared" si="12"/>
        <v>1</v>
      </c>
      <c r="AH167" s="5"/>
    </row>
    <row r="168" spans="1:34" s="12" customFormat="1" ht="12.75" customHeight="1">
      <c r="A168" s="67">
        <f>+VLOOKUP(G168,[4]T!$B$2:$C$899,1,FALSE)</f>
        <v>71051868</v>
      </c>
      <c r="B168" s="15">
        <f>+VLOOKUP(G168,[5]Hoja1!$D$1:$F$762,1,FALSE)</f>
        <v>71051868</v>
      </c>
      <c r="C168" s="16" t="str">
        <f>+VLOOKUP(G168,[6]Hoja1!$A$1:$Q$820,16,FALSE)</f>
        <v>XL</v>
      </c>
      <c r="D168" s="16"/>
      <c r="E168" s="16">
        <f>+VLOOKUP(G168,[6]Hoja1!$A$1:$Q$820,17,FALSE)</f>
        <v>39</v>
      </c>
      <c r="F168" s="7" t="str">
        <f t="shared" si="10"/>
        <v>BETULIA</v>
      </c>
      <c r="G168" s="8">
        <v>71051868</v>
      </c>
      <c r="H168" s="6" t="s">
        <v>56</v>
      </c>
      <c r="I168" s="9" t="s">
        <v>359</v>
      </c>
      <c r="J168" s="7" t="s">
        <v>34</v>
      </c>
      <c r="K168" s="7" t="s">
        <v>59</v>
      </c>
      <c r="L168" s="7" t="s">
        <v>342</v>
      </c>
      <c r="M168" s="6"/>
      <c r="N168" s="10"/>
      <c r="O168" s="9" t="s">
        <v>355</v>
      </c>
      <c r="P168" s="10"/>
      <c r="Q168" s="6"/>
      <c r="R168" s="17" t="s">
        <v>48</v>
      </c>
      <c r="S168" s="10" t="s">
        <v>38</v>
      </c>
      <c r="T168" s="6"/>
      <c r="U168" s="6"/>
      <c r="V168" s="6"/>
      <c r="W168" s="6"/>
      <c r="X168" s="10"/>
      <c r="Y168" s="10"/>
      <c r="Z168" s="10"/>
      <c r="AA168" s="10"/>
      <c r="AB168" s="10">
        <v>39</v>
      </c>
      <c r="AC168" s="6">
        <v>1</v>
      </c>
      <c r="AD168" s="6"/>
      <c r="AE168" s="10" t="s">
        <v>45</v>
      </c>
      <c r="AF168" s="6">
        <v>1</v>
      </c>
      <c r="AG168" s="6">
        <f t="shared" si="12"/>
        <v>1</v>
      </c>
      <c r="AH168" s="5"/>
    </row>
    <row r="169" spans="1:34" s="12" customFormat="1" ht="12.75" customHeight="1">
      <c r="A169" s="67">
        <f>+VLOOKUP(G169,[4]T!$B$2:$C$899,1,FALSE)</f>
        <v>1048018522</v>
      </c>
      <c r="B169" s="15">
        <f>+VLOOKUP(G169,[5]Hoja1!$D$1:$F$762,1,FALSE)</f>
        <v>1048018522</v>
      </c>
      <c r="C169" s="16" t="str">
        <f>+VLOOKUP(G169,[5]Hoja1!$A$1:$F$762,2,FALSE)</f>
        <v>S</v>
      </c>
      <c r="D169" s="16"/>
      <c r="E169" s="16">
        <f>+VLOOKUP(G169,[5]Hoja1!$A$1:$F$762,3,FALSE)</f>
        <v>40</v>
      </c>
      <c r="F169" s="7" t="str">
        <f t="shared" si="10"/>
        <v>BETULIA</v>
      </c>
      <c r="G169" s="8">
        <v>1048018522</v>
      </c>
      <c r="H169" s="6" t="s">
        <v>56</v>
      </c>
      <c r="I169" s="9" t="s">
        <v>360</v>
      </c>
      <c r="J169" s="7"/>
      <c r="K169" s="7" t="s">
        <v>59</v>
      </c>
      <c r="L169" s="7" t="s">
        <v>342</v>
      </c>
      <c r="M169" s="6"/>
      <c r="N169" s="10"/>
      <c r="O169" s="9" t="s">
        <v>352</v>
      </c>
      <c r="P169" s="10"/>
      <c r="Q169" s="6"/>
      <c r="R169" s="17" t="s">
        <v>48</v>
      </c>
      <c r="S169" s="10" t="s">
        <v>38</v>
      </c>
      <c r="T169" s="6"/>
      <c r="U169" s="6"/>
      <c r="V169" s="6"/>
      <c r="W169" s="6"/>
      <c r="X169" s="10"/>
      <c r="Y169" s="10"/>
      <c r="Z169" s="10"/>
      <c r="AA169" s="10"/>
      <c r="AB169" s="10">
        <v>40</v>
      </c>
      <c r="AC169" s="6">
        <v>1</v>
      </c>
      <c r="AD169" s="6"/>
      <c r="AE169" s="10" t="s">
        <v>49</v>
      </c>
      <c r="AF169" s="6">
        <v>1</v>
      </c>
      <c r="AG169" s="6">
        <f t="shared" si="12"/>
        <v>1</v>
      </c>
      <c r="AH169" s="5"/>
    </row>
    <row r="170" spans="1:34" s="12" customFormat="1" ht="12.75" customHeight="1">
      <c r="A170" s="67">
        <f>+VLOOKUP(G170,[4]T!$B$2:$C$899,1,FALSE)</f>
        <v>1001845642</v>
      </c>
      <c r="B170" s="15">
        <f>+VLOOKUP(G170,[5]Hoja1!$D$1:$F$762,1,FALSE)</f>
        <v>1001845642</v>
      </c>
      <c r="C170" s="16" t="str">
        <f>+VLOOKUP(G170,[6]Hoja1!$A$1:$Q$820,16,FALSE)</f>
        <v>L</v>
      </c>
      <c r="D170" s="16"/>
      <c r="E170" s="16">
        <f>+VLOOKUP(G170,[6]Hoja1!$A$1:$Q$820,17,FALSE)</f>
        <v>41</v>
      </c>
      <c r="F170" s="7" t="str">
        <f t="shared" si="10"/>
        <v>BETULIA</v>
      </c>
      <c r="G170" s="8">
        <v>1001845642</v>
      </c>
      <c r="H170" s="6" t="s">
        <v>56</v>
      </c>
      <c r="I170" s="9" t="s">
        <v>361</v>
      </c>
      <c r="J170" s="7" t="s">
        <v>58</v>
      </c>
      <c r="K170" s="7" t="s">
        <v>59</v>
      </c>
      <c r="L170" s="7" t="s">
        <v>342</v>
      </c>
      <c r="M170" s="6"/>
      <c r="N170" s="10"/>
      <c r="O170" s="9" t="s">
        <v>362</v>
      </c>
      <c r="P170" s="10" t="s">
        <v>363</v>
      </c>
      <c r="Q170" s="6"/>
      <c r="R170" s="17" t="s">
        <v>48</v>
      </c>
      <c r="S170" s="10" t="s">
        <v>38</v>
      </c>
      <c r="T170" s="6"/>
      <c r="U170" s="6"/>
      <c r="V170" s="6"/>
      <c r="W170" s="6"/>
      <c r="X170" s="10"/>
      <c r="Y170" s="10"/>
      <c r="Z170" s="10"/>
      <c r="AA170" s="10"/>
      <c r="AB170" s="10">
        <v>41</v>
      </c>
      <c r="AC170" s="6">
        <v>1</v>
      </c>
      <c r="AD170" s="6"/>
      <c r="AE170" s="10" t="s">
        <v>39</v>
      </c>
      <c r="AF170" s="6">
        <v>1</v>
      </c>
      <c r="AG170" s="6">
        <f t="shared" si="12"/>
        <v>1</v>
      </c>
      <c r="AH170" s="5"/>
    </row>
    <row r="171" spans="1:34" s="12" customFormat="1" ht="12.75" customHeight="1">
      <c r="A171" s="67">
        <f>+VLOOKUP(G171,[4]T!$B$2:$C$899,1,FALSE)</f>
        <v>1002856452</v>
      </c>
      <c r="B171" s="15">
        <f>+VLOOKUP(G171,[5]Hoja1!$D$1:$F$762,1,FALSE)</f>
        <v>1002856452</v>
      </c>
      <c r="C171" s="16" t="str">
        <f>+VLOOKUP(G171,[6]Hoja1!$A$1:$Q$820,16,FALSE)</f>
        <v>S</v>
      </c>
      <c r="D171" s="16"/>
      <c r="E171" s="16">
        <f>+VLOOKUP(G171,[6]Hoja1!$A$1:$Q$820,17,FALSE)</f>
        <v>41</v>
      </c>
      <c r="F171" s="7" t="str">
        <f t="shared" si="10"/>
        <v>BETULIA</v>
      </c>
      <c r="G171" s="8">
        <v>1002856452</v>
      </c>
      <c r="H171" s="6" t="s">
        <v>56</v>
      </c>
      <c r="I171" s="9" t="s">
        <v>364</v>
      </c>
      <c r="J171" s="7" t="s">
        <v>34</v>
      </c>
      <c r="K171" s="7" t="s">
        <v>59</v>
      </c>
      <c r="L171" s="7" t="s">
        <v>342</v>
      </c>
      <c r="M171" s="6"/>
      <c r="N171" s="10"/>
      <c r="O171" s="9" t="s">
        <v>362</v>
      </c>
      <c r="P171" s="10" t="s">
        <v>365</v>
      </c>
      <c r="Q171" s="6"/>
      <c r="R171" s="17" t="s">
        <v>48</v>
      </c>
      <c r="S171" s="10" t="s">
        <v>38</v>
      </c>
      <c r="T171" s="6"/>
      <c r="U171" s="6"/>
      <c r="V171" s="6"/>
      <c r="W171" s="6"/>
      <c r="X171" s="10"/>
      <c r="Y171" s="10"/>
      <c r="Z171" s="10"/>
      <c r="AA171" s="10"/>
      <c r="AB171" s="10">
        <v>41</v>
      </c>
      <c r="AC171" s="6">
        <v>1</v>
      </c>
      <c r="AD171" s="6"/>
      <c r="AE171" s="10" t="s">
        <v>49</v>
      </c>
      <c r="AF171" s="6">
        <v>1</v>
      </c>
      <c r="AG171" s="6">
        <f t="shared" si="12"/>
        <v>1</v>
      </c>
      <c r="AH171" s="5"/>
    </row>
    <row r="172" spans="1:34" s="12" customFormat="1" ht="12.75" customHeight="1">
      <c r="A172" s="67">
        <f>+VLOOKUP(G172,[4]T!$B$2:$C$899,1,FALSE)</f>
        <v>1001376249</v>
      </c>
      <c r="B172" s="15" t="e">
        <f>+VLOOKUP(G172,[5]Hoja1!$D$1:$F$762,1,FALSE)</f>
        <v>#N/A</v>
      </c>
      <c r="C172" s="16"/>
      <c r="D172" s="16"/>
      <c r="E172" s="16"/>
      <c r="F172" s="7" t="str">
        <f t="shared" si="10"/>
        <v>BETULIA</v>
      </c>
      <c r="G172" s="8">
        <v>1001376249</v>
      </c>
      <c r="H172" s="6" t="s">
        <v>56</v>
      </c>
      <c r="I172" s="9" t="s">
        <v>366</v>
      </c>
      <c r="J172" s="7"/>
      <c r="K172" s="7" t="s">
        <v>59</v>
      </c>
      <c r="L172" s="7" t="s">
        <v>342</v>
      </c>
      <c r="M172" s="6"/>
      <c r="N172" s="10"/>
      <c r="O172" s="9" t="s">
        <v>352</v>
      </c>
      <c r="P172" s="10"/>
      <c r="Q172" s="6" t="e">
        <f>+IF(B172="#N/D","PENDIENTE","OK")</f>
        <v>#N/A</v>
      </c>
      <c r="R172" s="17" t="s">
        <v>48</v>
      </c>
      <c r="S172" s="10" t="s">
        <v>83</v>
      </c>
      <c r="T172" s="6"/>
      <c r="U172" s="6"/>
      <c r="V172" s="6"/>
      <c r="W172" s="6"/>
      <c r="X172" s="10"/>
      <c r="Y172" s="10"/>
      <c r="Z172" s="10"/>
      <c r="AA172" s="10"/>
      <c r="AB172" s="10">
        <v>0</v>
      </c>
      <c r="AC172" s="6">
        <v>3</v>
      </c>
      <c r="AD172" s="6">
        <v>2</v>
      </c>
      <c r="AE172" s="10">
        <v>0</v>
      </c>
      <c r="AF172" s="6">
        <v>5</v>
      </c>
      <c r="AG172" s="6">
        <f t="shared" si="12"/>
        <v>5</v>
      </c>
      <c r="AH172" s="5"/>
    </row>
    <row r="173" spans="1:34" s="12" customFormat="1" ht="12.75" customHeight="1">
      <c r="A173" s="67">
        <f>VLOOKUP(G173,[2]Hoja1!$B$2:$Q$450,1,FALSE)</f>
        <v>22216041</v>
      </c>
      <c r="B173" s="5">
        <f>VLOOKUP(G173,'[3]G+'!$B$2:$V$449,1,FALSE)</f>
        <v>22216041</v>
      </c>
      <c r="C173" s="6" t="str">
        <f>VLOOKUP(G173,'[3]G+'!$B$1:$V$449,2,FALSE)</f>
        <v>S</v>
      </c>
      <c r="D173" s="6">
        <f>VLOOKUP(G173,'[3]G+'!$B$1:$V$449,3,FALSE)</f>
        <v>10</v>
      </c>
      <c r="E173" s="6">
        <f>VLOOKUP(G173,'[3]G+'!$B$1:$V$449,4,FALSE)</f>
        <v>37</v>
      </c>
      <c r="F173" s="7" t="str">
        <f t="shared" si="10"/>
        <v>BRICEÑO</v>
      </c>
      <c r="G173" s="8">
        <v>22216041</v>
      </c>
      <c r="H173" s="6" t="s">
        <v>32</v>
      </c>
      <c r="I173" s="19" t="s">
        <v>367</v>
      </c>
      <c r="J173" s="5" t="s">
        <v>34</v>
      </c>
      <c r="K173" s="5" t="s">
        <v>368</v>
      </c>
      <c r="L173" s="7" t="s">
        <v>369</v>
      </c>
      <c r="M173" s="6"/>
      <c r="N173" s="10"/>
      <c r="O173" s="5"/>
      <c r="P173" s="5"/>
      <c r="Q173" s="6"/>
      <c r="R173" s="9" t="s">
        <v>37</v>
      </c>
      <c r="S173" s="6" t="s">
        <v>38</v>
      </c>
      <c r="T173" s="6" t="s">
        <v>49</v>
      </c>
      <c r="U173" s="6"/>
      <c r="V173" s="6">
        <v>1</v>
      </c>
      <c r="W173" s="6">
        <f>+U173+V173</f>
        <v>1</v>
      </c>
      <c r="X173" s="6">
        <v>10</v>
      </c>
      <c r="Y173" s="6">
        <v>1</v>
      </c>
      <c r="Z173" s="6">
        <v>37</v>
      </c>
      <c r="AA173" s="6">
        <v>1</v>
      </c>
      <c r="AB173" s="6"/>
      <c r="AC173" s="6"/>
      <c r="AD173" s="6"/>
      <c r="AE173" s="6"/>
      <c r="AF173" s="20"/>
      <c r="AG173" s="20"/>
      <c r="AH173" s="21"/>
    </row>
    <row r="174" spans="1:34" s="12" customFormat="1" ht="12.75" customHeight="1">
      <c r="A174" s="67">
        <f>VLOOKUP(G174,[2]Hoja1!$B$2:$Q$450,1,FALSE)</f>
        <v>71410441</v>
      </c>
      <c r="B174" s="5">
        <f>VLOOKUP(G174,'[3]G+'!$B$2:$V$449,1,FALSE)</f>
        <v>71410441</v>
      </c>
      <c r="C174" s="6" t="str">
        <f>VLOOKUP(G174,'[3]G+'!$B$1:$V$449,2,FALSE)</f>
        <v>L</v>
      </c>
      <c r="D174" s="6">
        <f>VLOOKUP(G174,'[3]G+'!$B$1:$V$449,3,FALSE)</f>
        <v>34</v>
      </c>
      <c r="E174" s="6">
        <f>VLOOKUP(G174,'[3]G+'!$B$1:$V$449,4,FALSE)</f>
        <v>40</v>
      </c>
      <c r="F174" s="7" t="str">
        <f t="shared" si="10"/>
        <v>BRICEÑO</v>
      </c>
      <c r="G174" s="8">
        <v>71410441</v>
      </c>
      <c r="H174" s="6" t="s">
        <v>32</v>
      </c>
      <c r="I174" s="19" t="s">
        <v>370</v>
      </c>
      <c r="J174" s="5" t="s">
        <v>34</v>
      </c>
      <c r="K174" s="5" t="s">
        <v>368</v>
      </c>
      <c r="L174" s="7" t="s">
        <v>369</v>
      </c>
      <c r="M174" s="6"/>
      <c r="N174" s="10"/>
      <c r="O174" s="5"/>
      <c r="P174" s="5"/>
      <c r="Q174" s="6"/>
      <c r="R174" s="9" t="s">
        <v>48</v>
      </c>
      <c r="S174" s="6" t="s">
        <v>38</v>
      </c>
      <c r="T174" s="6" t="s">
        <v>39</v>
      </c>
      <c r="U174" s="6"/>
      <c r="V174" s="6">
        <v>1</v>
      </c>
      <c r="W174" s="6">
        <f>+U174+V174</f>
        <v>1</v>
      </c>
      <c r="X174" s="6">
        <v>34</v>
      </c>
      <c r="Y174" s="6">
        <v>1</v>
      </c>
      <c r="Z174" s="6">
        <v>40</v>
      </c>
      <c r="AA174" s="6">
        <v>1</v>
      </c>
      <c r="AB174" s="6"/>
      <c r="AC174" s="6"/>
      <c r="AD174" s="6"/>
      <c r="AE174" s="6"/>
      <c r="AF174" s="20"/>
      <c r="AG174" s="20"/>
      <c r="AH174" s="21"/>
    </row>
    <row r="175" spans="1:34" s="12" customFormat="1" ht="12.75" customHeight="1">
      <c r="A175" s="67">
        <f>+VLOOKUP(G175,[4]T!$B$2:$C$899,1,FALSE)</f>
        <v>35587480</v>
      </c>
      <c r="B175" s="15">
        <f>+VLOOKUP(G175,[5]Hoja1!$D$1:$F$762,1,FALSE)</f>
        <v>35587480</v>
      </c>
      <c r="C175" s="16" t="str">
        <f>+VLOOKUP(G175,[6]Hoja1!$A$1:$Q$820,16,FALSE)</f>
        <v>M</v>
      </c>
      <c r="D175" s="16"/>
      <c r="E175" s="16">
        <f>+VLOOKUP(G175,[6]Hoja1!$A$1:$Q$820,17,FALSE)</f>
        <v>35</v>
      </c>
      <c r="F175" s="7" t="str">
        <f t="shared" si="10"/>
        <v>BRICEÑO</v>
      </c>
      <c r="G175" s="8">
        <v>35587480</v>
      </c>
      <c r="H175" s="6" t="s">
        <v>56</v>
      </c>
      <c r="I175" s="9" t="s">
        <v>371</v>
      </c>
      <c r="J175" s="7" t="s">
        <v>34</v>
      </c>
      <c r="K175" s="7" t="s">
        <v>178</v>
      </c>
      <c r="L175" s="7" t="s">
        <v>369</v>
      </c>
      <c r="M175" s="10"/>
      <c r="N175" s="17"/>
      <c r="O175" s="9" t="s">
        <v>372</v>
      </c>
      <c r="P175" s="17" t="s">
        <v>373</v>
      </c>
      <c r="Q175" s="6"/>
      <c r="R175" s="17" t="s">
        <v>37</v>
      </c>
      <c r="S175" s="10" t="s">
        <v>38</v>
      </c>
      <c r="T175" s="17"/>
      <c r="U175" s="17"/>
      <c r="V175" s="17"/>
      <c r="W175" s="10"/>
      <c r="X175" s="17"/>
      <c r="Y175" s="10"/>
      <c r="Z175" s="17"/>
      <c r="AA175" s="10"/>
      <c r="AB175" s="10">
        <v>35</v>
      </c>
      <c r="AC175" s="6"/>
      <c r="AD175" s="6">
        <v>1</v>
      </c>
      <c r="AE175" s="10" t="s">
        <v>41</v>
      </c>
      <c r="AF175" s="6">
        <v>1</v>
      </c>
      <c r="AG175" s="6">
        <f t="shared" ref="AG175:AG193" si="13">+AC175+AD175</f>
        <v>1</v>
      </c>
      <c r="AH175" s="5"/>
    </row>
    <row r="176" spans="1:34" s="12" customFormat="1" ht="12.75" customHeight="1">
      <c r="A176" s="67">
        <f>+VLOOKUP(G176,[4]T!$B$2:$C$899,1,FALSE)</f>
        <v>1039023985</v>
      </c>
      <c r="B176" s="15">
        <f>+VLOOKUP(G176,[5]Hoja1!$D$1:$F$762,1,FALSE)</f>
        <v>1039023985</v>
      </c>
      <c r="C176" s="16" t="str">
        <f>+VLOOKUP(G176,[6]Hoja1!$A$1:$Q$820,16,FALSE)</f>
        <v>S</v>
      </c>
      <c r="D176" s="16"/>
      <c r="E176" s="16">
        <f>+VLOOKUP(G176,[6]Hoja1!$A$1:$Q$820,17,FALSE)</f>
        <v>35</v>
      </c>
      <c r="F176" s="7" t="str">
        <f t="shared" si="10"/>
        <v>BRICEÑO</v>
      </c>
      <c r="G176" s="8">
        <v>1039023985</v>
      </c>
      <c r="H176" s="6" t="s">
        <v>56</v>
      </c>
      <c r="I176" s="9" t="s">
        <v>374</v>
      </c>
      <c r="J176" s="7" t="s">
        <v>34</v>
      </c>
      <c r="K176" s="7" t="s">
        <v>178</v>
      </c>
      <c r="L176" s="7" t="s">
        <v>369</v>
      </c>
      <c r="M176" s="10"/>
      <c r="N176" s="17"/>
      <c r="O176" s="9" t="s">
        <v>375</v>
      </c>
      <c r="P176" s="17" t="s">
        <v>376</v>
      </c>
      <c r="Q176" s="6"/>
      <c r="R176" s="17" t="s">
        <v>37</v>
      </c>
      <c r="S176" s="10" t="s">
        <v>38</v>
      </c>
      <c r="T176" s="17"/>
      <c r="U176" s="17"/>
      <c r="V176" s="17"/>
      <c r="W176" s="10"/>
      <c r="X176" s="17"/>
      <c r="Y176" s="10"/>
      <c r="Z176" s="17"/>
      <c r="AA176" s="10"/>
      <c r="AB176" s="10">
        <v>35</v>
      </c>
      <c r="AC176" s="6"/>
      <c r="AD176" s="6">
        <v>1</v>
      </c>
      <c r="AE176" s="10" t="s">
        <v>49</v>
      </c>
      <c r="AF176" s="6">
        <v>1</v>
      </c>
      <c r="AG176" s="6">
        <f t="shared" si="13"/>
        <v>1</v>
      </c>
      <c r="AH176" s="5"/>
    </row>
    <row r="177" spans="1:34" s="12" customFormat="1" ht="12.75" customHeight="1">
      <c r="A177" s="67">
        <f>+VLOOKUP(G177,[4]T!$B$2:$C$899,1,FALSE)</f>
        <v>1003716779</v>
      </c>
      <c r="B177" s="15">
        <f>+VLOOKUP(G177,[5]Hoja1!$D$1:$F$762,1,FALSE)</f>
        <v>1003716779</v>
      </c>
      <c r="C177" s="16" t="str">
        <f>+VLOOKUP(G177,[6]Hoja1!$A$1:$Q$820,16,FALSE)</f>
        <v>M</v>
      </c>
      <c r="D177" s="16"/>
      <c r="E177" s="16">
        <f>+VLOOKUP(G177,[6]Hoja1!$A$1:$Q$820,17,FALSE)</f>
        <v>36</v>
      </c>
      <c r="F177" s="7" t="str">
        <f t="shared" si="10"/>
        <v>BRICEÑO</v>
      </c>
      <c r="G177" s="8">
        <v>1003716779</v>
      </c>
      <c r="H177" s="6" t="s">
        <v>56</v>
      </c>
      <c r="I177" s="9" t="s">
        <v>377</v>
      </c>
      <c r="J177" s="7" t="s">
        <v>34</v>
      </c>
      <c r="K177" s="7" t="s">
        <v>178</v>
      </c>
      <c r="L177" s="7" t="s">
        <v>369</v>
      </c>
      <c r="M177" s="10"/>
      <c r="N177" s="17"/>
      <c r="O177" s="9" t="s">
        <v>372</v>
      </c>
      <c r="P177" s="17" t="s">
        <v>378</v>
      </c>
      <c r="Q177" s="6"/>
      <c r="R177" s="17" t="s">
        <v>37</v>
      </c>
      <c r="S177" s="10" t="s">
        <v>38</v>
      </c>
      <c r="T177" s="17"/>
      <c r="U177" s="17"/>
      <c r="V177" s="17"/>
      <c r="W177" s="10"/>
      <c r="X177" s="17"/>
      <c r="Y177" s="10"/>
      <c r="Z177" s="17"/>
      <c r="AA177" s="10"/>
      <c r="AB177" s="10">
        <v>36</v>
      </c>
      <c r="AC177" s="6"/>
      <c r="AD177" s="6">
        <v>1</v>
      </c>
      <c r="AE177" s="10" t="s">
        <v>41</v>
      </c>
      <c r="AF177" s="6">
        <v>1</v>
      </c>
      <c r="AG177" s="6">
        <f t="shared" si="13"/>
        <v>1</v>
      </c>
      <c r="AH177" s="5"/>
    </row>
    <row r="178" spans="1:34" s="12" customFormat="1" ht="12.75" customHeight="1">
      <c r="A178" s="67">
        <f>+VLOOKUP(G178,[4]T!$B$2:$C$899,1,FALSE)</f>
        <v>43649029</v>
      </c>
      <c r="B178" s="15">
        <f>+VLOOKUP(G178,[5]Hoja1!$D$1:$F$762,1,FALSE)</f>
        <v>43649029</v>
      </c>
      <c r="C178" s="16" t="str">
        <f>+VLOOKUP(G178,[6]Hoja1!$A$1:$Q$820,16,FALSE)</f>
        <v>XXL</v>
      </c>
      <c r="D178" s="16"/>
      <c r="E178" s="16">
        <f>+VLOOKUP(G178,[6]Hoja1!$A$1:$Q$820,17,FALSE)</f>
        <v>37</v>
      </c>
      <c r="F178" s="7" t="str">
        <f t="shared" si="10"/>
        <v>BRICEÑO</v>
      </c>
      <c r="G178" s="8">
        <v>43649029</v>
      </c>
      <c r="H178" s="6" t="s">
        <v>56</v>
      </c>
      <c r="I178" s="9" t="s">
        <v>379</v>
      </c>
      <c r="J178" s="7" t="s">
        <v>34</v>
      </c>
      <c r="K178" s="7" t="s">
        <v>178</v>
      </c>
      <c r="L178" s="7" t="s">
        <v>369</v>
      </c>
      <c r="M178" s="10"/>
      <c r="N178" s="17"/>
      <c r="O178" s="9" t="s">
        <v>375</v>
      </c>
      <c r="P178" s="17" t="s">
        <v>380</v>
      </c>
      <c r="Q178" s="6"/>
      <c r="R178" s="17" t="s">
        <v>37</v>
      </c>
      <c r="S178" s="10" t="s">
        <v>38</v>
      </c>
      <c r="T178" s="17"/>
      <c r="U178" s="17"/>
      <c r="V178" s="17"/>
      <c r="W178" s="10"/>
      <c r="X178" s="17"/>
      <c r="Y178" s="10"/>
      <c r="Z178" s="17"/>
      <c r="AA178" s="10"/>
      <c r="AB178" s="10">
        <v>37</v>
      </c>
      <c r="AC178" s="6"/>
      <c r="AD178" s="6">
        <v>1</v>
      </c>
      <c r="AE178" s="10" t="s">
        <v>71</v>
      </c>
      <c r="AF178" s="6">
        <v>1</v>
      </c>
      <c r="AG178" s="6">
        <f t="shared" si="13"/>
        <v>1</v>
      </c>
      <c r="AH178" s="5"/>
    </row>
    <row r="179" spans="1:34" s="12" customFormat="1" ht="12.75" customHeight="1">
      <c r="A179" s="67">
        <f>+VLOOKUP(G179,[4]T!$B$2:$C$899,1,FALSE)</f>
        <v>1037388319</v>
      </c>
      <c r="B179" s="15">
        <f>+VLOOKUP(G179,[5]Hoja1!$D$1:$F$762,1,FALSE)</f>
        <v>1037388319</v>
      </c>
      <c r="C179" s="16" t="str">
        <f>+VLOOKUP(G179,[6]Hoja1!$A$1:$Q$820,16,FALSE)</f>
        <v>XS</v>
      </c>
      <c r="D179" s="16"/>
      <c r="E179" s="16">
        <f>+VLOOKUP(G179,[6]Hoja1!$A$1:$Q$820,17,FALSE)</f>
        <v>37</v>
      </c>
      <c r="F179" s="7" t="str">
        <f t="shared" si="10"/>
        <v>BRICEÑO</v>
      </c>
      <c r="G179" s="8">
        <v>1037388319</v>
      </c>
      <c r="H179" s="6" t="s">
        <v>56</v>
      </c>
      <c r="I179" s="9" t="s">
        <v>381</v>
      </c>
      <c r="J179" s="7" t="s">
        <v>34</v>
      </c>
      <c r="K179" s="7" t="s">
        <v>178</v>
      </c>
      <c r="L179" s="7" t="s">
        <v>369</v>
      </c>
      <c r="M179" s="10"/>
      <c r="N179" s="17"/>
      <c r="O179" s="9" t="s">
        <v>375</v>
      </c>
      <c r="P179" s="17" t="s">
        <v>382</v>
      </c>
      <c r="Q179" s="6"/>
      <c r="R179" s="17" t="s">
        <v>37</v>
      </c>
      <c r="S179" s="10" t="s">
        <v>38</v>
      </c>
      <c r="T179" s="17"/>
      <c r="U179" s="17"/>
      <c r="V179" s="17"/>
      <c r="W179" s="10"/>
      <c r="X179" s="17"/>
      <c r="Y179" s="10"/>
      <c r="Z179" s="17"/>
      <c r="AA179" s="10"/>
      <c r="AB179" s="10">
        <v>37</v>
      </c>
      <c r="AC179" s="6"/>
      <c r="AD179" s="6">
        <v>1</v>
      </c>
      <c r="AE179" s="10" t="s">
        <v>120</v>
      </c>
      <c r="AF179" s="6">
        <v>1</v>
      </c>
      <c r="AG179" s="6">
        <f t="shared" si="13"/>
        <v>1</v>
      </c>
      <c r="AH179" s="5"/>
    </row>
    <row r="180" spans="1:34" s="12" customFormat="1" ht="12.75" customHeight="1">
      <c r="A180" s="67">
        <f>+VLOOKUP(G180,[4]T!$B$2:$C$899,1,FALSE)</f>
        <v>1042354514</v>
      </c>
      <c r="B180" s="15">
        <f>+VLOOKUP(G180,[5]Hoja1!$D$1:$F$762,1,FALSE)</f>
        <v>1042354514</v>
      </c>
      <c r="C180" s="16" t="str">
        <f>+VLOOKUP(G180,[6]Hoja1!$A$1:$Q$820,16,FALSE)</f>
        <v>L</v>
      </c>
      <c r="D180" s="16"/>
      <c r="E180" s="16">
        <f>+VLOOKUP(G180,[6]Hoja1!$A$1:$Q$820,17,FALSE)</f>
        <v>38</v>
      </c>
      <c r="F180" s="7" t="str">
        <f t="shared" si="10"/>
        <v>BRICEÑO</v>
      </c>
      <c r="G180" s="8">
        <v>1042354514</v>
      </c>
      <c r="H180" s="6" t="s">
        <v>56</v>
      </c>
      <c r="I180" s="9" t="s">
        <v>383</v>
      </c>
      <c r="J180" s="7" t="s">
        <v>58</v>
      </c>
      <c r="K180" s="7" t="s">
        <v>35</v>
      </c>
      <c r="L180" s="7" t="s">
        <v>369</v>
      </c>
      <c r="M180" s="6"/>
      <c r="N180" s="10"/>
      <c r="O180" s="9" t="s">
        <v>372</v>
      </c>
      <c r="P180" s="10" t="s">
        <v>384</v>
      </c>
      <c r="Q180" s="6"/>
      <c r="R180" s="17" t="s">
        <v>37</v>
      </c>
      <c r="S180" s="10" t="s">
        <v>38</v>
      </c>
      <c r="T180" s="6"/>
      <c r="U180" s="6"/>
      <c r="V180" s="6"/>
      <c r="W180" s="6"/>
      <c r="X180" s="10"/>
      <c r="Y180" s="10"/>
      <c r="Z180" s="10"/>
      <c r="AA180" s="10"/>
      <c r="AB180" s="10">
        <v>38</v>
      </c>
      <c r="AC180" s="6"/>
      <c r="AD180" s="6">
        <v>1</v>
      </c>
      <c r="AE180" s="10" t="s">
        <v>39</v>
      </c>
      <c r="AF180" s="6">
        <v>1</v>
      </c>
      <c r="AG180" s="6">
        <f t="shared" si="13"/>
        <v>1</v>
      </c>
      <c r="AH180" s="5"/>
    </row>
    <row r="181" spans="1:34" s="12" customFormat="1" ht="12.75" customHeight="1">
      <c r="A181" s="67">
        <f>+VLOOKUP(G181,[4]T!$B$2:$C$899,1,FALSE)</f>
        <v>1044502409</v>
      </c>
      <c r="B181" s="15">
        <f>+VLOOKUP(G181,[5]Hoja1!$D$1:$F$762,1,FALSE)</f>
        <v>1044502409</v>
      </c>
      <c r="C181" s="16" t="str">
        <f>+VLOOKUP(G181,[6]Hoja1!$A$1:$Q$820,16,FALSE)</f>
        <v>XXL</v>
      </c>
      <c r="D181" s="16"/>
      <c r="E181" s="16">
        <f>+VLOOKUP(G181,[6]Hoja1!$A$1:$Q$820,17,FALSE)</f>
        <v>38</v>
      </c>
      <c r="F181" s="7" t="str">
        <f t="shared" si="10"/>
        <v>BRICEÑO</v>
      </c>
      <c r="G181" s="8">
        <v>1044502409</v>
      </c>
      <c r="H181" s="6" t="s">
        <v>56</v>
      </c>
      <c r="I181" s="9" t="s">
        <v>385</v>
      </c>
      <c r="J181" s="7" t="s">
        <v>34</v>
      </c>
      <c r="K181" s="7" t="s">
        <v>178</v>
      </c>
      <c r="L181" s="7" t="s">
        <v>369</v>
      </c>
      <c r="M181" s="10"/>
      <c r="N181" s="17"/>
      <c r="O181" s="9" t="s">
        <v>375</v>
      </c>
      <c r="P181" s="17" t="s">
        <v>386</v>
      </c>
      <c r="Q181" s="6"/>
      <c r="R181" s="17" t="s">
        <v>37</v>
      </c>
      <c r="S181" s="10" t="s">
        <v>38</v>
      </c>
      <c r="T181" s="17"/>
      <c r="U181" s="17"/>
      <c r="V181" s="17"/>
      <c r="W181" s="10"/>
      <c r="X181" s="17"/>
      <c r="Y181" s="10"/>
      <c r="Z181" s="17"/>
      <c r="AA181" s="10"/>
      <c r="AB181" s="10">
        <v>38</v>
      </c>
      <c r="AC181" s="6"/>
      <c r="AD181" s="6">
        <v>1</v>
      </c>
      <c r="AE181" s="10" t="s">
        <v>71</v>
      </c>
      <c r="AF181" s="6">
        <v>1</v>
      </c>
      <c r="AG181" s="6">
        <f t="shared" si="13"/>
        <v>1</v>
      </c>
      <c r="AH181" s="5"/>
    </row>
    <row r="182" spans="1:34" s="12" customFormat="1" ht="12.75" customHeight="1">
      <c r="A182" s="67">
        <f>+VLOOKUP(G182,[4]T!$B$2:$C$899,1,FALSE)</f>
        <v>1042773069</v>
      </c>
      <c r="B182" s="15">
        <f>+VLOOKUP(G182,[5]Hoja1!$D$1:$F$762,1,FALSE)</f>
        <v>1042773069</v>
      </c>
      <c r="C182" s="16" t="str">
        <f>+VLOOKUP(G182,[6]Hoja1!$A$1:$Q$820,16,FALSE)</f>
        <v>S</v>
      </c>
      <c r="D182" s="16"/>
      <c r="E182" s="16">
        <f>+VLOOKUP(G182,[6]Hoja1!$A$1:$Q$820,17,FALSE)</f>
        <v>38</v>
      </c>
      <c r="F182" s="7" t="str">
        <f t="shared" si="10"/>
        <v>BRICEÑO</v>
      </c>
      <c r="G182" s="8">
        <v>1042773069</v>
      </c>
      <c r="H182" s="6" t="s">
        <v>56</v>
      </c>
      <c r="I182" s="9" t="s">
        <v>387</v>
      </c>
      <c r="J182" s="7" t="s">
        <v>34</v>
      </c>
      <c r="K182" s="7" t="s">
        <v>178</v>
      </c>
      <c r="L182" s="7" t="s">
        <v>369</v>
      </c>
      <c r="M182" s="10"/>
      <c r="N182" s="17"/>
      <c r="O182" s="9" t="s">
        <v>372</v>
      </c>
      <c r="P182" s="17" t="s">
        <v>388</v>
      </c>
      <c r="Q182" s="6"/>
      <c r="R182" s="17" t="s">
        <v>48</v>
      </c>
      <c r="S182" s="10" t="s">
        <v>38</v>
      </c>
      <c r="T182" s="17"/>
      <c r="U182" s="17"/>
      <c r="V182" s="17"/>
      <c r="W182" s="10"/>
      <c r="X182" s="17"/>
      <c r="Y182" s="10"/>
      <c r="Z182" s="17"/>
      <c r="AA182" s="10"/>
      <c r="AB182" s="10">
        <v>38</v>
      </c>
      <c r="AC182" s="6">
        <v>1</v>
      </c>
      <c r="AD182" s="6"/>
      <c r="AE182" s="10" t="s">
        <v>49</v>
      </c>
      <c r="AF182" s="6">
        <v>1</v>
      </c>
      <c r="AG182" s="6">
        <f t="shared" si="13"/>
        <v>1</v>
      </c>
      <c r="AH182" s="5"/>
    </row>
    <row r="183" spans="1:34" s="12" customFormat="1" ht="12.75" customHeight="1">
      <c r="A183" s="67">
        <f>+VLOOKUP(G183,[4]T!$B$2:$C$899,1,FALSE)</f>
        <v>8372421</v>
      </c>
      <c r="B183" s="15">
        <f>+VLOOKUP(G183,[5]Hoja1!$D$1:$F$762,1,FALSE)</f>
        <v>8372421</v>
      </c>
      <c r="C183" s="16" t="str">
        <f>+VLOOKUP(G183,[6]Hoja1!$A$1:$Q$820,16,FALSE)</f>
        <v>L</v>
      </c>
      <c r="D183" s="16"/>
      <c r="E183" s="16">
        <f>+VLOOKUP(G183,[6]Hoja1!$A$1:$Q$820,17,FALSE)</f>
        <v>39</v>
      </c>
      <c r="F183" s="7" t="str">
        <f t="shared" si="10"/>
        <v>BRICEÑO</v>
      </c>
      <c r="G183" s="8">
        <v>8372421</v>
      </c>
      <c r="H183" s="6" t="s">
        <v>56</v>
      </c>
      <c r="I183" s="9" t="s">
        <v>389</v>
      </c>
      <c r="J183" s="7" t="s">
        <v>34</v>
      </c>
      <c r="K183" s="7" t="s">
        <v>178</v>
      </c>
      <c r="L183" s="7" t="s">
        <v>369</v>
      </c>
      <c r="M183" s="10"/>
      <c r="N183" s="17"/>
      <c r="O183" s="9" t="s">
        <v>375</v>
      </c>
      <c r="P183" s="17"/>
      <c r="Q183" s="6"/>
      <c r="R183" s="17" t="s">
        <v>48</v>
      </c>
      <c r="S183" s="10" t="s">
        <v>38</v>
      </c>
      <c r="T183" s="17"/>
      <c r="U183" s="17"/>
      <c r="V183" s="17"/>
      <c r="W183" s="10"/>
      <c r="X183" s="17"/>
      <c r="Y183" s="10"/>
      <c r="Z183" s="17"/>
      <c r="AA183" s="10"/>
      <c r="AB183" s="10">
        <v>39</v>
      </c>
      <c r="AC183" s="6">
        <v>1</v>
      </c>
      <c r="AD183" s="6"/>
      <c r="AE183" s="10" t="s">
        <v>39</v>
      </c>
      <c r="AF183" s="6">
        <v>1</v>
      </c>
      <c r="AG183" s="6">
        <f t="shared" si="13"/>
        <v>1</v>
      </c>
      <c r="AH183" s="5"/>
    </row>
    <row r="184" spans="1:34" s="12" customFormat="1" ht="12.75" customHeight="1">
      <c r="A184" s="67">
        <f>+VLOOKUP(G184,[4]T!$B$2:$C$899,1,FALSE)</f>
        <v>1103098129</v>
      </c>
      <c r="B184" s="15">
        <f>+VLOOKUP(G184,[5]Hoja1!$D$1:$F$762,1,FALSE)</f>
        <v>1103098129</v>
      </c>
      <c r="C184" s="16" t="str">
        <f>+VLOOKUP(G184,[6]Hoja1!$A$1:$Q$820,16,FALSE)</f>
        <v>M</v>
      </c>
      <c r="D184" s="16"/>
      <c r="E184" s="16">
        <f>+VLOOKUP(G184,[6]Hoja1!$A$1:$Q$820,17,FALSE)</f>
        <v>39</v>
      </c>
      <c r="F184" s="7" t="str">
        <f t="shared" si="10"/>
        <v>BRICEÑO</v>
      </c>
      <c r="G184" s="8">
        <v>1103098129</v>
      </c>
      <c r="H184" s="6" t="s">
        <v>56</v>
      </c>
      <c r="I184" s="9" t="s">
        <v>390</v>
      </c>
      <c r="J184" s="7" t="s">
        <v>34</v>
      </c>
      <c r="K184" s="7" t="s">
        <v>178</v>
      </c>
      <c r="L184" s="7" t="s">
        <v>369</v>
      </c>
      <c r="M184" s="10"/>
      <c r="N184" s="17"/>
      <c r="O184" s="9" t="s">
        <v>372</v>
      </c>
      <c r="P184" s="17" t="s">
        <v>391</v>
      </c>
      <c r="Q184" s="6"/>
      <c r="R184" s="17" t="s">
        <v>48</v>
      </c>
      <c r="S184" s="10" t="s">
        <v>38</v>
      </c>
      <c r="T184" s="17"/>
      <c r="U184" s="17"/>
      <c r="V184" s="17"/>
      <c r="W184" s="10"/>
      <c r="X184" s="17"/>
      <c r="Y184" s="10"/>
      <c r="Z184" s="17"/>
      <c r="AA184" s="10"/>
      <c r="AB184" s="10">
        <v>39</v>
      </c>
      <c r="AC184" s="6">
        <v>1</v>
      </c>
      <c r="AD184" s="6"/>
      <c r="AE184" s="10" t="s">
        <v>41</v>
      </c>
      <c r="AF184" s="6">
        <v>1</v>
      </c>
      <c r="AG184" s="6">
        <f t="shared" si="13"/>
        <v>1</v>
      </c>
      <c r="AH184" s="5"/>
    </row>
    <row r="185" spans="1:34" s="12" customFormat="1" ht="12.75" customHeight="1">
      <c r="A185" s="67">
        <f>+VLOOKUP(G185,[4]T!$B$2:$C$899,1,FALSE)</f>
        <v>1001845814</v>
      </c>
      <c r="B185" s="15">
        <f>+VLOOKUP(G185,[5]Hoja1!$D$1:$F$762,1,FALSE)</f>
        <v>1001845814</v>
      </c>
      <c r="C185" s="16" t="str">
        <f>+VLOOKUP(G185,[6]Hoja1!$A$1:$Q$820,16,FALSE)</f>
        <v>M</v>
      </c>
      <c r="D185" s="16"/>
      <c r="E185" s="16">
        <f>+VLOOKUP(G185,[6]Hoja1!$A$1:$Q$820,17,FALSE)</f>
        <v>40</v>
      </c>
      <c r="F185" s="7" t="str">
        <f t="shared" si="10"/>
        <v>BRICEÑO</v>
      </c>
      <c r="G185" s="8">
        <v>1001845814</v>
      </c>
      <c r="H185" s="6" t="s">
        <v>56</v>
      </c>
      <c r="I185" s="9" t="s">
        <v>392</v>
      </c>
      <c r="J185" s="7" t="s">
        <v>58</v>
      </c>
      <c r="K185" s="7" t="s">
        <v>178</v>
      </c>
      <c r="L185" s="7" t="s">
        <v>369</v>
      </c>
      <c r="M185" s="10"/>
      <c r="N185" s="17"/>
      <c r="O185" s="9" t="s">
        <v>372</v>
      </c>
      <c r="P185" s="17" t="s">
        <v>393</v>
      </c>
      <c r="Q185" s="6"/>
      <c r="R185" s="17" t="s">
        <v>48</v>
      </c>
      <c r="S185" s="10" t="s">
        <v>38</v>
      </c>
      <c r="T185" s="17"/>
      <c r="U185" s="17"/>
      <c r="V185" s="17"/>
      <c r="W185" s="10"/>
      <c r="X185" s="17"/>
      <c r="Y185" s="10"/>
      <c r="Z185" s="17"/>
      <c r="AA185" s="10"/>
      <c r="AB185" s="10">
        <v>40</v>
      </c>
      <c r="AC185" s="6">
        <v>1</v>
      </c>
      <c r="AD185" s="6"/>
      <c r="AE185" s="10" t="s">
        <v>41</v>
      </c>
      <c r="AF185" s="6">
        <v>1</v>
      </c>
      <c r="AG185" s="6">
        <f t="shared" si="13"/>
        <v>1</v>
      </c>
      <c r="AH185" s="5"/>
    </row>
    <row r="186" spans="1:34" s="12" customFormat="1" ht="12.75" customHeight="1">
      <c r="A186" s="67">
        <f>+VLOOKUP(G186,[4]T!$B$2:$C$899,1,FALSE)</f>
        <v>28723643</v>
      </c>
      <c r="B186" s="15">
        <f>+VLOOKUP(G186,[5]Hoja1!$D$1:$F$762,1,FALSE)</f>
        <v>28723643</v>
      </c>
      <c r="C186" s="16" t="str">
        <f>+VLOOKUP(G186,[5]Hoja1!$A$1:$F$762,2,FALSE)</f>
        <v>L</v>
      </c>
      <c r="D186" s="16"/>
      <c r="E186" s="16">
        <f>+VLOOKUP(G186,[5]Hoja1!$A$1:$F$762,3,FALSE)</f>
        <v>37</v>
      </c>
      <c r="F186" s="7" t="str">
        <f t="shared" si="10"/>
        <v>BURITICA</v>
      </c>
      <c r="G186" s="8">
        <v>28723643</v>
      </c>
      <c r="H186" s="6" t="s">
        <v>56</v>
      </c>
      <c r="I186" s="9" t="s">
        <v>394</v>
      </c>
      <c r="J186" s="7"/>
      <c r="K186" s="7" t="s">
        <v>87</v>
      </c>
      <c r="L186" s="7" t="s">
        <v>395</v>
      </c>
      <c r="M186" s="6"/>
      <c r="N186" s="10"/>
      <c r="O186" s="9" t="s">
        <v>396</v>
      </c>
      <c r="P186" s="10"/>
      <c r="Q186" s="6"/>
      <c r="R186" s="17" t="s">
        <v>37</v>
      </c>
      <c r="S186" s="10" t="s">
        <v>38</v>
      </c>
      <c r="T186" s="6"/>
      <c r="U186" s="6"/>
      <c r="V186" s="6"/>
      <c r="W186" s="6"/>
      <c r="X186" s="10"/>
      <c r="Y186" s="10"/>
      <c r="Z186" s="10"/>
      <c r="AA186" s="10"/>
      <c r="AB186" s="10">
        <v>37</v>
      </c>
      <c r="AC186" s="6">
        <v>1</v>
      </c>
      <c r="AD186" s="6"/>
      <c r="AE186" s="10" t="s">
        <v>39</v>
      </c>
      <c r="AF186" s="6">
        <v>1</v>
      </c>
      <c r="AG186" s="6">
        <f t="shared" si="13"/>
        <v>1</v>
      </c>
      <c r="AH186" s="5"/>
    </row>
    <row r="187" spans="1:34" s="12" customFormat="1" ht="12.75" customHeight="1">
      <c r="A187" s="67">
        <f>+VLOOKUP(G187,[4]T!$B$2:$C$899,1,FALSE)</f>
        <v>1036339140</v>
      </c>
      <c r="B187" s="15">
        <f>+VLOOKUP(G187,[5]Hoja1!$D$1:$F$762,1,FALSE)</f>
        <v>1036339140</v>
      </c>
      <c r="C187" s="16" t="str">
        <f>+VLOOKUP(G187,[6]Hoja1!$A$1:$Q$820,16,FALSE)</f>
        <v>M</v>
      </c>
      <c r="D187" s="16"/>
      <c r="E187" s="16">
        <f>+VLOOKUP(G187,[6]Hoja1!$A$1:$Q$820,17,FALSE)</f>
        <v>38</v>
      </c>
      <c r="F187" s="7" t="str">
        <f t="shared" si="10"/>
        <v>BURITICA</v>
      </c>
      <c r="G187" s="8">
        <v>1036339140</v>
      </c>
      <c r="H187" s="6" t="s">
        <v>56</v>
      </c>
      <c r="I187" s="9" t="s">
        <v>397</v>
      </c>
      <c r="J187" s="7" t="s">
        <v>34</v>
      </c>
      <c r="K187" s="7" t="s">
        <v>87</v>
      </c>
      <c r="L187" s="7" t="s">
        <v>395</v>
      </c>
      <c r="M187" s="6"/>
      <c r="N187" s="10"/>
      <c r="O187" s="9" t="s">
        <v>398</v>
      </c>
      <c r="P187" s="10"/>
      <c r="Q187" s="6"/>
      <c r="R187" s="17" t="s">
        <v>37</v>
      </c>
      <c r="S187" s="10" t="s">
        <v>38</v>
      </c>
      <c r="T187" s="6"/>
      <c r="U187" s="6"/>
      <c r="V187" s="6"/>
      <c r="W187" s="6"/>
      <c r="X187" s="10"/>
      <c r="Y187" s="10"/>
      <c r="Z187" s="10"/>
      <c r="AA187" s="10"/>
      <c r="AB187" s="10">
        <v>38</v>
      </c>
      <c r="AC187" s="6">
        <v>1</v>
      </c>
      <c r="AD187" s="6"/>
      <c r="AE187" s="10" t="s">
        <v>41</v>
      </c>
      <c r="AF187" s="6">
        <v>1</v>
      </c>
      <c r="AG187" s="6">
        <f t="shared" si="13"/>
        <v>1</v>
      </c>
      <c r="AH187" s="5"/>
    </row>
    <row r="188" spans="1:34" s="12" customFormat="1" ht="12.75" customHeight="1">
      <c r="A188" s="67">
        <f>+VLOOKUP(G188,[4]T!$B$2:$C$899,1,FALSE)</f>
        <v>1040324699</v>
      </c>
      <c r="B188" s="15">
        <f>+VLOOKUP(G188,[5]Hoja1!$D$1:$F$762,1,FALSE)</f>
        <v>1040324699</v>
      </c>
      <c r="C188" s="16" t="str">
        <f>+VLOOKUP(G188,[6]Hoja1!$A$1:$Q$820,16,FALSE)</f>
        <v>L</v>
      </c>
      <c r="D188" s="16"/>
      <c r="E188" s="16">
        <f>+VLOOKUP(G188,[6]Hoja1!$A$1:$Q$820,17,FALSE)</f>
        <v>38</v>
      </c>
      <c r="F188" s="7" t="str">
        <f t="shared" si="10"/>
        <v>BURITICA</v>
      </c>
      <c r="G188" s="8">
        <v>1040324699</v>
      </c>
      <c r="H188" s="6" t="s">
        <v>56</v>
      </c>
      <c r="I188" s="9" t="s">
        <v>399</v>
      </c>
      <c r="J188" s="7" t="s">
        <v>34</v>
      </c>
      <c r="K188" s="7" t="s">
        <v>87</v>
      </c>
      <c r="L188" s="7" t="s">
        <v>395</v>
      </c>
      <c r="M188" s="6"/>
      <c r="N188" s="10"/>
      <c r="O188" s="9" t="s">
        <v>396</v>
      </c>
      <c r="P188" s="10" t="s">
        <v>400</v>
      </c>
      <c r="Q188" s="6"/>
      <c r="R188" s="17" t="s">
        <v>37</v>
      </c>
      <c r="S188" s="10" t="s">
        <v>38</v>
      </c>
      <c r="T188" s="6"/>
      <c r="U188" s="6"/>
      <c r="V188" s="6"/>
      <c r="W188" s="6"/>
      <c r="X188" s="10"/>
      <c r="Y188" s="10"/>
      <c r="Z188" s="10"/>
      <c r="AA188" s="10"/>
      <c r="AB188" s="10">
        <v>38</v>
      </c>
      <c r="AC188" s="6">
        <v>1</v>
      </c>
      <c r="AD188" s="6"/>
      <c r="AE188" s="10" t="s">
        <v>39</v>
      </c>
      <c r="AF188" s="6">
        <v>1</v>
      </c>
      <c r="AG188" s="6">
        <f t="shared" si="13"/>
        <v>1</v>
      </c>
      <c r="AH188" s="5"/>
    </row>
    <row r="189" spans="1:34" s="12" customFormat="1" ht="12.75" customHeight="1">
      <c r="A189" s="67">
        <f>+VLOOKUP(G189,[4]T!$B$2:$C$899,1,FALSE)</f>
        <v>1042710022</v>
      </c>
      <c r="B189" s="15">
        <f>+VLOOKUP(G189,[5]Hoja1!$D$1:$F$762,1,FALSE)</f>
        <v>1042710022</v>
      </c>
      <c r="C189" s="16" t="str">
        <f>+VLOOKUP(G189,[6]Hoja1!$A$1:$Q$820,16,FALSE)</f>
        <v>M</v>
      </c>
      <c r="D189" s="16"/>
      <c r="E189" s="16">
        <f>+VLOOKUP(G189,[6]Hoja1!$A$1:$Q$820,17,FALSE)</f>
        <v>38</v>
      </c>
      <c r="F189" s="7" t="str">
        <f t="shared" si="10"/>
        <v>BURITICA</v>
      </c>
      <c r="G189" s="8">
        <v>1042710022</v>
      </c>
      <c r="H189" s="6" t="s">
        <v>56</v>
      </c>
      <c r="I189" s="9" t="s">
        <v>401</v>
      </c>
      <c r="J189" s="5" t="s">
        <v>58</v>
      </c>
      <c r="K189" s="7" t="s">
        <v>87</v>
      </c>
      <c r="L189" s="7" t="s">
        <v>395</v>
      </c>
      <c r="M189" s="6"/>
      <c r="N189" s="10"/>
      <c r="O189" s="9" t="s">
        <v>398</v>
      </c>
      <c r="P189" s="10"/>
      <c r="Q189" s="6"/>
      <c r="R189" s="17" t="s">
        <v>37</v>
      </c>
      <c r="S189" s="10" t="s">
        <v>38</v>
      </c>
      <c r="T189" s="6"/>
      <c r="U189" s="6"/>
      <c r="V189" s="6"/>
      <c r="W189" s="6"/>
      <c r="X189" s="10"/>
      <c r="Y189" s="10"/>
      <c r="Z189" s="10"/>
      <c r="AA189" s="10"/>
      <c r="AB189" s="10">
        <v>38</v>
      </c>
      <c r="AC189" s="6">
        <v>1</v>
      </c>
      <c r="AD189" s="6"/>
      <c r="AE189" s="10" t="s">
        <v>41</v>
      </c>
      <c r="AF189" s="6">
        <v>1</v>
      </c>
      <c r="AG189" s="6">
        <f t="shared" si="13"/>
        <v>1</v>
      </c>
      <c r="AH189" s="5"/>
    </row>
    <row r="190" spans="1:34" s="12" customFormat="1" ht="12.75" customHeight="1">
      <c r="A190" s="67">
        <f>+VLOOKUP(G190,[4]T!$B$2:$C$899,1,FALSE)</f>
        <v>43085230</v>
      </c>
      <c r="B190" s="15">
        <f>+VLOOKUP(G190,[5]Hoja1!$D$1:$F$762,1,FALSE)</f>
        <v>43085230</v>
      </c>
      <c r="C190" s="16" t="str">
        <f>+VLOOKUP(G190,[6]Hoja1!$A$1:$Q$820,16,FALSE)</f>
        <v>M</v>
      </c>
      <c r="D190" s="16"/>
      <c r="E190" s="16">
        <f>+VLOOKUP(G190,[6]Hoja1!$A$1:$Q$820,17,FALSE)</f>
        <v>39</v>
      </c>
      <c r="F190" s="7" t="str">
        <f t="shared" si="10"/>
        <v>BURITICA</v>
      </c>
      <c r="G190" s="8">
        <v>43085230</v>
      </c>
      <c r="H190" s="6" t="s">
        <v>56</v>
      </c>
      <c r="I190" s="9" t="s">
        <v>402</v>
      </c>
      <c r="J190" s="7" t="s">
        <v>34</v>
      </c>
      <c r="K190" s="7" t="s">
        <v>87</v>
      </c>
      <c r="L190" s="7" t="s">
        <v>395</v>
      </c>
      <c r="M190" s="6"/>
      <c r="N190" s="10"/>
      <c r="O190" s="9" t="s">
        <v>396</v>
      </c>
      <c r="P190" s="10" t="s">
        <v>403</v>
      </c>
      <c r="Q190" s="6"/>
      <c r="R190" s="17" t="s">
        <v>37</v>
      </c>
      <c r="S190" s="10" t="s">
        <v>38</v>
      </c>
      <c r="T190" s="6"/>
      <c r="U190" s="6"/>
      <c r="V190" s="6"/>
      <c r="W190" s="6"/>
      <c r="X190" s="10"/>
      <c r="Y190" s="10"/>
      <c r="Z190" s="10"/>
      <c r="AA190" s="10"/>
      <c r="AB190" s="10">
        <v>39</v>
      </c>
      <c r="AC190" s="6">
        <v>1</v>
      </c>
      <c r="AD190" s="6"/>
      <c r="AE190" s="10" t="s">
        <v>41</v>
      </c>
      <c r="AF190" s="6">
        <v>1</v>
      </c>
      <c r="AG190" s="6">
        <f t="shared" si="13"/>
        <v>1</v>
      </c>
      <c r="AH190" s="5"/>
    </row>
    <row r="191" spans="1:34" s="12" customFormat="1" ht="12.75" customHeight="1">
      <c r="A191" s="67">
        <f>+VLOOKUP(G191,[4]T!$B$2:$C$899,1,FALSE)</f>
        <v>8466226</v>
      </c>
      <c r="B191" s="15">
        <f>+VLOOKUP(G191,[5]Hoja1!$D$1:$F$762,1,FALSE)</f>
        <v>8466226</v>
      </c>
      <c r="C191" s="16" t="str">
        <f>+VLOOKUP(G191,[6]Hoja1!$A$1:$Q$820,16,FALSE)</f>
        <v>L</v>
      </c>
      <c r="D191" s="16"/>
      <c r="E191" s="16">
        <f>+VLOOKUP(G191,[6]Hoja1!$A$1:$Q$820,17,FALSE)</f>
        <v>38</v>
      </c>
      <c r="F191" s="7" t="str">
        <f t="shared" si="10"/>
        <v>BURITICA</v>
      </c>
      <c r="G191" s="8">
        <v>8466226</v>
      </c>
      <c r="H191" s="6" t="s">
        <v>56</v>
      </c>
      <c r="I191" s="9" t="s">
        <v>404</v>
      </c>
      <c r="J191" s="7" t="s">
        <v>34</v>
      </c>
      <c r="K191" s="7" t="s">
        <v>87</v>
      </c>
      <c r="L191" s="7" t="s">
        <v>395</v>
      </c>
      <c r="M191" s="6"/>
      <c r="N191" s="10"/>
      <c r="O191" s="9" t="s">
        <v>396</v>
      </c>
      <c r="P191" s="10" t="s">
        <v>405</v>
      </c>
      <c r="Q191" s="6"/>
      <c r="R191" s="17" t="s">
        <v>48</v>
      </c>
      <c r="S191" s="10" t="s">
        <v>38</v>
      </c>
      <c r="T191" s="6"/>
      <c r="U191" s="6"/>
      <c r="V191" s="6"/>
      <c r="W191" s="6"/>
      <c r="X191" s="10"/>
      <c r="Y191" s="10"/>
      <c r="Z191" s="10"/>
      <c r="AA191" s="10"/>
      <c r="AB191" s="10">
        <v>38</v>
      </c>
      <c r="AC191" s="6">
        <v>1</v>
      </c>
      <c r="AD191" s="6"/>
      <c r="AE191" s="10" t="s">
        <v>39</v>
      </c>
      <c r="AF191" s="6">
        <v>1</v>
      </c>
      <c r="AG191" s="6">
        <f t="shared" si="13"/>
        <v>1</v>
      </c>
      <c r="AH191" s="5"/>
    </row>
    <row r="192" spans="1:34" s="12" customFormat="1" ht="12.75" customHeight="1">
      <c r="A192" s="67">
        <f>+VLOOKUP(G192,[4]T!$B$2:$C$899,1,FALSE)</f>
        <v>1103117568</v>
      </c>
      <c r="B192" s="15">
        <f>+VLOOKUP(G192,[5]Hoja1!$D$1:$F$762,1,FALSE)</f>
        <v>1103117568</v>
      </c>
      <c r="C192" s="16" t="str">
        <f>+VLOOKUP(G192,[6]Hoja1!$A$1:$Q$820,16,FALSE)</f>
        <v>M</v>
      </c>
      <c r="D192" s="16"/>
      <c r="E192" s="16">
        <f>+VLOOKUP(G192,[6]Hoja1!$A$1:$Q$820,17,FALSE)</f>
        <v>40</v>
      </c>
      <c r="F192" s="7" t="str">
        <f t="shared" si="10"/>
        <v>BURITICA</v>
      </c>
      <c r="G192" s="8">
        <v>1103117568</v>
      </c>
      <c r="H192" s="6" t="s">
        <v>56</v>
      </c>
      <c r="I192" s="9" t="s">
        <v>406</v>
      </c>
      <c r="J192" s="7" t="s">
        <v>34</v>
      </c>
      <c r="K192" s="7" t="s">
        <v>87</v>
      </c>
      <c r="L192" s="7" t="s">
        <v>395</v>
      </c>
      <c r="M192" s="6"/>
      <c r="N192" s="10"/>
      <c r="O192" s="9" t="s">
        <v>396</v>
      </c>
      <c r="P192" s="10" t="s">
        <v>407</v>
      </c>
      <c r="Q192" s="6"/>
      <c r="R192" s="17" t="s">
        <v>48</v>
      </c>
      <c r="S192" s="10" t="s">
        <v>38</v>
      </c>
      <c r="T192" s="6"/>
      <c r="U192" s="6"/>
      <c r="V192" s="6"/>
      <c r="W192" s="6"/>
      <c r="X192" s="10"/>
      <c r="Y192" s="10"/>
      <c r="Z192" s="10"/>
      <c r="AA192" s="10"/>
      <c r="AB192" s="10">
        <v>40</v>
      </c>
      <c r="AC192" s="6">
        <v>1</v>
      </c>
      <c r="AD192" s="6"/>
      <c r="AE192" s="10" t="s">
        <v>41</v>
      </c>
      <c r="AF192" s="6">
        <v>1</v>
      </c>
      <c r="AG192" s="6">
        <f t="shared" si="13"/>
        <v>1</v>
      </c>
      <c r="AH192" s="5"/>
    </row>
    <row r="193" spans="1:34" s="12" customFormat="1" ht="12.75" customHeight="1">
      <c r="A193" s="67">
        <f>+VLOOKUP(G193,[4]T!$B$2:$C$899,1,FALSE)</f>
        <v>71764066</v>
      </c>
      <c r="B193" s="15" t="e">
        <f>+VLOOKUP(G193,[5]Hoja1!$D$1:$F$762,1,FALSE)</f>
        <v>#N/A</v>
      </c>
      <c r="C193" s="16"/>
      <c r="D193" s="16"/>
      <c r="E193" s="16"/>
      <c r="F193" s="7" t="str">
        <f t="shared" si="10"/>
        <v>BURITICA</v>
      </c>
      <c r="G193" s="8">
        <v>71764066</v>
      </c>
      <c r="H193" s="6" t="s">
        <v>56</v>
      </c>
      <c r="I193" s="9" t="s">
        <v>408</v>
      </c>
      <c r="J193" s="7"/>
      <c r="K193" s="7" t="s">
        <v>87</v>
      </c>
      <c r="L193" s="7" t="s">
        <v>395</v>
      </c>
      <c r="M193" s="6"/>
      <c r="N193" s="10"/>
      <c r="O193" s="9" t="s">
        <v>396</v>
      </c>
      <c r="P193" s="10"/>
      <c r="Q193" s="6"/>
      <c r="R193" s="17" t="s">
        <v>48</v>
      </c>
      <c r="S193" s="10" t="s">
        <v>38</v>
      </c>
      <c r="T193" s="6"/>
      <c r="U193" s="6"/>
      <c r="V193" s="6"/>
      <c r="W193" s="6"/>
      <c r="X193" s="10"/>
      <c r="Y193" s="10"/>
      <c r="Z193" s="10"/>
      <c r="AA193" s="10"/>
      <c r="AB193" s="10">
        <v>44</v>
      </c>
      <c r="AC193" s="6">
        <v>1</v>
      </c>
      <c r="AD193" s="6"/>
      <c r="AE193" s="10" t="s">
        <v>45</v>
      </c>
      <c r="AF193" s="6">
        <v>1</v>
      </c>
      <c r="AG193" s="6">
        <f t="shared" si="13"/>
        <v>1</v>
      </c>
      <c r="AH193" s="5"/>
    </row>
    <row r="194" spans="1:34" s="12" customFormat="1" ht="12.75" customHeight="1">
      <c r="A194" s="67">
        <f>VLOOKUP(G194,[2]Hoja1!$B$2:$Q$450,1,FALSE)</f>
        <v>1032246992</v>
      </c>
      <c r="B194" s="5">
        <f>VLOOKUP(G194,'[3]G+'!$B$2:$V$449,1,FALSE)</f>
        <v>1032246992</v>
      </c>
      <c r="C194" s="6" t="str">
        <f>VLOOKUP(G194,'[3]G+'!$B$1:$V$449,2,FALSE)</f>
        <v>L</v>
      </c>
      <c r="D194" s="6">
        <f>VLOOKUP(G194,'[3]G+'!$B$1:$V$449,3,FALSE)</f>
        <v>32</v>
      </c>
      <c r="E194" s="6">
        <f>VLOOKUP(G194,'[3]G+'!$B$1:$V$449,4,FALSE)</f>
        <v>43</v>
      </c>
      <c r="F194" s="7" t="str">
        <f t="shared" ref="F194:F257" si="14">+L194</f>
        <v xml:space="preserve">CÁCERES </v>
      </c>
      <c r="G194" s="8">
        <v>1032246992</v>
      </c>
      <c r="H194" s="6" t="s">
        <v>32</v>
      </c>
      <c r="I194" s="9" t="s">
        <v>409</v>
      </c>
      <c r="J194" s="5"/>
      <c r="K194" s="5"/>
      <c r="L194" s="7" t="s">
        <v>410</v>
      </c>
      <c r="M194" s="6"/>
      <c r="N194" s="10"/>
      <c r="O194" s="5"/>
      <c r="P194" s="5"/>
      <c r="Q194" s="6"/>
      <c r="R194" s="9" t="s">
        <v>48</v>
      </c>
      <c r="S194" s="6" t="s">
        <v>38</v>
      </c>
      <c r="T194" s="6" t="s">
        <v>39</v>
      </c>
      <c r="U194" s="6"/>
      <c r="V194" s="6">
        <v>1</v>
      </c>
      <c r="W194" s="6">
        <f>+U194+V194</f>
        <v>1</v>
      </c>
      <c r="X194" s="6">
        <v>32</v>
      </c>
      <c r="Y194" s="6">
        <v>1</v>
      </c>
      <c r="Z194" s="6">
        <v>43</v>
      </c>
      <c r="AA194" s="6">
        <v>1</v>
      </c>
      <c r="AB194" s="6"/>
      <c r="AC194" s="6"/>
      <c r="AD194" s="6"/>
      <c r="AE194" s="6"/>
      <c r="AF194" s="6"/>
      <c r="AG194" s="6"/>
      <c r="AH194" s="5"/>
    </row>
    <row r="195" spans="1:34" s="12" customFormat="1" ht="12.75" customHeight="1">
      <c r="A195" s="67">
        <f>+VLOOKUP(G195,[4]T!$B$2:$C$899,1,FALSE)</f>
        <v>1007743094</v>
      </c>
      <c r="B195" s="15">
        <f>+VLOOKUP(G195,[5]Hoja1!$D$1:$F$762,1,FALSE)</f>
        <v>1007743094</v>
      </c>
      <c r="C195" s="16" t="str">
        <f>+VLOOKUP(G195,[6]Hoja1!$A$1:$Q$820,16,FALSE)</f>
        <v>XS</v>
      </c>
      <c r="D195" s="16"/>
      <c r="E195" s="16">
        <f>+VLOOKUP(G195,[6]Hoja1!$A$1:$Q$820,17,FALSE)</f>
        <v>34</v>
      </c>
      <c r="F195" s="7" t="str">
        <f t="shared" si="14"/>
        <v xml:space="preserve">CÁCERES </v>
      </c>
      <c r="G195" s="8">
        <v>1007743094</v>
      </c>
      <c r="H195" s="6" t="s">
        <v>56</v>
      </c>
      <c r="I195" s="9" t="s">
        <v>411</v>
      </c>
      <c r="J195" s="7" t="s">
        <v>34</v>
      </c>
      <c r="K195" s="7" t="s">
        <v>368</v>
      </c>
      <c r="L195" s="7" t="s">
        <v>410</v>
      </c>
      <c r="M195" s="6"/>
      <c r="N195" s="32"/>
      <c r="O195" s="9" t="s">
        <v>412</v>
      </c>
      <c r="P195" s="10" t="s">
        <v>413</v>
      </c>
      <c r="Q195" s="6"/>
      <c r="R195" s="17" t="s">
        <v>37</v>
      </c>
      <c r="S195" s="10" t="s">
        <v>38</v>
      </c>
      <c r="T195" s="6"/>
      <c r="U195" s="6"/>
      <c r="V195" s="6"/>
      <c r="W195" s="6"/>
      <c r="X195" s="10"/>
      <c r="Y195" s="10"/>
      <c r="Z195" s="10"/>
      <c r="AA195" s="10"/>
      <c r="AB195" s="10">
        <v>34</v>
      </c>
      <c r="AC195" s="6"/>
      <c r="AD195" s="6">
        <v>1</v>
      </c>
      <c r="AE195" s="10" t="s">
        <v>120</v>
      </c>
      <c r="AF195" s="6">
        <v>1</v>
      </c>
      <c r="AG195" s="6">
        <f t="shared" ref="AG195:AG217" si="15">+AC195+AD195</f>
        <v>1</v>
      </c>
      <c r="AH195" s="5"/>
    </row>
    <row r="196" spans="1:34" s="12" customFormat="1" ht="12.75" customHeight="1">
      <c r="A196" s="67">
        <f>+VLOOKUP(G196,[4]T!$B$2:$C$899,1,FALSE)</f>
        <v>1038130487</v>
      </c>
      <c r="B196" s="15" t="e">
        <f>+VLOOKUP(G196,[5]Hoja1!$D$1:$F$762,1,FALSE)</f>
        <v>#N/A</v>
      </c>
      <c r="C196" s="16" t="str">
        <f>+VLOOKUP(G196,[6]Hoja1!$A$1:$Q$820,16,FALSE)</f>
        <v>XS</v>
      </c>
      <c r="D196" s="16"/>
      <c r="E196" s="16">
        <f>+VLOOKUP(G196,[6]Hoja1!$A$1:$Q$820,17,FALSE)</f>
        <v>35</v>
      </c>
      <c r="F196" s="7" t="str">
        <f t="shared" si="14"/>
        <v xml:space="preserve">CÁCERES </v>
      </c>
      <c r="G196" s="8">
        <v>1038130487</v>
      </c>
      <c r="H196" s="6" t="s">
        <v>56</v>
      </c>
      <c r="I196" s="19" t="s">
        <v>414</v>
      </c>
      <c r="J196" s="7" t="s">
        <v>292</v>
      </c>
      <c r="K196" s="7" t="s">
        <v>368</v>
      </c>
      <c r="L196" s="7" t="s">
        <v>410</v>
      </c>
      <c r="M196" s="6"/>
      <c r="N196" s="10"/>
      <c r="O196" s="9" t="s">
        <v>415</v>
      </c>
      <c r="P196" s="10" t="s">
        <v>416</v>
      </c>
      <c r="Q196" s="6"/>
      <c r="R196" s="17" t="s">
        <v>37</v>
      </c>
      <c r="S196" s="10" t="s">
        <v>38</v>
      </c>
      <c r="T196" s="6"/>
      <c r="U196" s="6"/>
      <c r="V196" s="6"/>
      <c r="W196" s="20"/>
      <c r="X196" s="10"/>
      <c r="Y196" s="31"/>
      <c r="Z196" s="10"/>
      <c r="AA196" s="31"/>
      <c r="AB196" s="10">
        <v>35</v>
      </c>
      <c r="AC196" s="6"/>
      <c r="AD196" s="6">
        <v>1</v>
      </c>
      <c r="AE196" s="10" t="s">
        <v>120</v>
      </c>
      <c r="AF196" s="6">
        <v>1</v>
      </c>
      <c r="AG196" s="6">
        <f t="shared" si="15"/>
        <v>1</v>
      </c>
      <c r="AH196" s="5"/>
    </row>
    <row r="197" spans="1:34" s="12" customFormat="1" ht="12.75" customHeight="1">
      <c r="A197" s="67">
        <f>+VLOOKUP(G197,[4]T!$B$2:$C$899,1,FALSE)</f>
        <v>22041556</v>
      </c>
      <c r="B197" s="15">
        <f>+VLOOKUP(G197,[5]Hoja1!$D$1:$F$762,1,FALSE)</f>
        <v>22041556</v>
      </c>
      <c r="C197" s="16" t="str">
        <f>+VLOOKUP(G197,[6]Hoja1!$A$1:$Q$820,16,FALSE)</f>
        <v>L</v>
      </c>
      <c r="D197" s="16"/>
      <c r="E197" s="16">
        <f>+VLOOKUP(G197,[6]Hoja1!$A$1:$Q$820,17,FALSE)</f>
        <v>36</v>
      </c>
      <c r="F197" s="7" t="str">
        <f t="shared" si="14"/>
        <v xml:space="preserve">CÁCERES </v>
      </c>
      <c r="G197" s="8">
        <v>22041556</v>
      </c>
      <c r="H197" s="6" t="s">
        <v>56</v>
      </c>
      <c r="I197" s="9" t="s">
        <v>417</v>
      </c>
      <c r="J197" s="7" t="s">
        <v>34</v>
      </c>
      <c r="K197" s="7" t="s">
        <v>418</v>
      </c>
      <c r="L197" s="7" t="s">
        <v>410</v>
      </c>
      <c r="M197" s="6"/>
      <c r="N197" s="10"/>
      <c r="O197" s="9" t="s">
        <v>412</v>
      </c>
      <c r="P197" s="10" t="s">
        <v>419</v>
      </c>
      <c r="Q197" s="6"/>
      <c r="R197" s="17" t="s">
        <v>37</v>
      </c>
      <c r="S197" s="10" t="s">
        <v>38</v>
      </c>
      <c r="T197" s="6"/>
      <c r="U197" s="6"/>
      <c r="V197" s="6"/>
      <c r="W197" s="6"/>
      <c r="X197" s="10"/>
      <c r="Y197" s="10"/>
      <c r="Z197" s="10"/>
      <c r="AA197" s="10"/>
      <c r="AB197" s="10">
        <v>36</v>
      </c>
      <c r="AC197" s="6"/>
      <c r="AD197" s="6">
        <v>1</v>
      </c>
      <c r="AE197" s="10" t="s">
        <v>39</v>
      </c>
      <c r="AF197" s="6">
        <v>1</v>
      </c>
      <c r="AG197" s="6">
        <f t="shared" si="15"/>
        <v>1</v>
      </c>
      <c r="AH197" s="5"/>
    </row>
    <row r="198" spans="1:34" s="12" customFormat="1" ht="12.75" customHeight="1">
      <c r="A198" s="67">
        <f>+VLOOKUP(G198,[4]T!$B$2:$C$899,1,FALSE)</f>
        <v>50950088</v>
      </c>
      <c r="B198" s="15">
        <f>+VLOOKUP(G198,[5]Hoja1!$D$1:$F$762,1,FALSE)</f>
        <v>50950088</v>
      </c>
      <c r="C198" s="16" t="str">
        <f>+VLOOKUP(G198,[6]Hoja1!$A$1:$Q$820,16,FALSE)</f>
        <v>S</v>
      </c>
      <c r="D198" s="16"/>
      <c r="E198" s="16">
        <f>+VLOOKUP(G198,[6]Hoja1!$A$1:$Q$820,17,FALSE)</f>
        <v>36</v>
      </c>
      <c r="F198" s="7" t="str">
        <f t="shared" si="14"/>
        <v xml:space="preserve">CÁCERES </v>
      </c>
      <c r="G198" s="8">
        <v>50950088</v>
      </c>
      <c r="H198" s="6" t="s">
        <v>56</v>
      </c>
      <c r="I198" s="9" t="s">
        <v>420</v>
      </c>
      <c r="J198" s="7" t="s">
        <v>34</v>
      </c>
      <c r="K198" s="7" t="s">
        <v>368</v>
      </c>
      <c r="L198" s="7" t="s">
        <v>410</v>
      </c>
      <c r="M198" s="6"/>
      <c r="N198" s="32"/>
      <c r="O198" s="9" t="s">
        <v>415</v>
      </c>
      <c r="P198" s="10" t="s">
        <v>421</v>
      </c>
      <c r="Q198" s="6"/>
      <c r="R198" s="17" t="s">
        <v>37</v>
      </c>
      <c r="S198" s="10" t="s">
        <v>38</v>
      </c>
      <c r="T198" s="6"/>
      <c r="U198" s="6"/>
      <c r="V198" s="6"/>
      <c r="W198" s="6"/>
      <c r="X198" s="10"/>
      <c r="Y198" s="10"/>
      <c r="Z198" s="10"/>
      <c r="AA198" s="10"/>
      <c r="AB198" s="10">
        <v>36</v>
      </c>
      <c r="AC198" s="6"/>
      <c r="AD198" s="6">
        <v>1</v>
      </c>
      <c r="AE198" s="10" t="s">
        <v>49</v>
      </c>
      <c r="AF198" s="6">
        <v>1</v>
      </c>
      <c r="AG198" s="6">
        <f t="shared" si="15"/>
        <v>1</v>
      </c>
      <c r="AH198" s="5"/>
    </row>
    <row r="199" spans="1:34" s="12" customFormat="1" ht="12.75" customHeight="1">
      <c r="A199" s="67">
        <f>+VLOOKUP(G199,[4]T!$B$2:$C$899,1,FALSE)</f>
        <v>42651625</v>
      </c>
      <c r="B199" s="15">
        <f>+VLOOKUP(G199,[5]Hoja1!$D$1:$F$762,1,FALSE)</f>
        <v>42651625</v>
      </c>
      <c r="C199" s="16" t="str">
        <f>+VLOOKUP(G199,[5]Hoja1!$A$1:$F$762,2,FALSE)</f>
        <v>M</v>
      </c>
      <c r="D199" s="16"/>
      <c r="E199" s="16">
        <f>+VLOOKUP(G199,[5]Hoja1!$A$1:$F$762,3,FALSE)</f>
        <v>37</v>
      </c>
      <c r="F199" s="7" t="str">
        <f t="shared" si="14"/>
        <v xml:space="preserve">CÁCERES </v>
      </c>
      <c r="G199" s="8">
        <v>42651625</v>
      </c>
      <c r="H199" s="6" t="s">
        <v>56</v>
      </c>
      <c r="I199" s="9" t="s">
        <v>422</v>
      </c>
      <c r="J199" s="7"/>
      <c r="K199" s="7" t="s">
        <v>368</v>
      </c>
      <c r="L199" s="7" t="s">
        <v>410</v>
      </c>
      <c r="M199" s="6"/>
      <c r="N199" s="10"/>
      <c r="O199" s="9" t="s">
        <v>412</v>
      </c>
      <c r="P199" s="10"/>
      <c r="Q199" s="6"/>
      <c r="R199" s="17" t="s">
        <v>37</v>
      </c>
      <c r="S199" s="10" t="s">
        <v>38</v>
      </c>
      <c r="T199" s="6"/>
      <c r="U199" s="6"/>
      <c r="V199" s="6"/>
      <c r="W199" s="6"/>
      <c r="X199" s="10"/>
      <c r="Y199" s="10"/>
      <c r="Z199" s="10"/>
      <c r="AA199" s="10"/>
      <c r="AB199" s="10">
        <v>37</v>
      </c>
      <c r="AC199" s="6"/>
      <c r="AD199" s="6">
        <v>1</v>
      </c>
      <c r="AE199" s="10" t="s">
        <v>41</v>
      </c>
      <c r="AF199" s="6">
        <v>1</v>
      </c>
      <c r="AG199" s="6">
        <f t="shared" si="15"/>
        <v>1</v>
      </c>
      <c r="AH199" s="5"/>
    </row>
    <row r="200" spans="1:34" s="12" customFormat="1" ht="12.75" customHeight="1">
      <c r="A200" s="67">
        <f>+VLOOKUP(G200,[4]T!$B$2:$C$899,1,FALSE)</f>
        <v>1069478182</v>
      </c>
      <c r="B200" s="15">
        <f>+VLOOKUP(G200,[5]Hoja1!$D$1:$F$762,1,FALSE)</f>
        <v>1069478182</v>
      </c>
      <c r="C200" s="16" t="str">
        <f>+VLOOKUP(G200,[6]Hoja1!$A$1:$Q$820,16,FALSE)</f>
        <v>S</v>
      </c>
      <c r="D200" s="16"/>
      <c r="E200" s="16">
        <f>+VLOOKUP(G200,[6]Hoja1!$A$1:$Q$820,17,FALSE)</f>
        <v>37</v>
      </c>
      <c r="F200" s="7" t="str">
        <f t="shared" si="14"/>
        <v xml:space="preserve">CÁCERES </v>
      </c>
      <c r="G200" s="8">
        <v>1069478182</v>
      </c>
      <c r="H200" s="6" t="s">
        <v>56</v>
      </c>
      <c r="I200" s="9" t="s">
        <v>423</v>
      </c>
      <c r="J200" s="7" t="s">
        <v>34</v>
      </c>
      <c r="K200" s="7" t="s">
        <v>368</v>
      </c>
      <c r="L200" s="7" t="s">
        <v>410</v>
      </c>
      <c r="M200" s="6"/>
      <c r="N200" s="32"/>
      <c r="O200" s="9" t="s">
        <v>424</v>
      </c>
      <c r="P200" s="10" t="s">
        <v>425</v>
      </c>
      <c r="Q200" s="6"/>
      <c r="R200" s="17" t="s">
        <v>37</v>
      </c>
      <c r="S200" s="10" t="s">
        <v>38</v>
      </c>
      <c r="T200" s="6"/>
      <c r="U200" s="6"/>
      <c r="V200" s="6"/>
      <c r="W200" s="6"/>
      <c r="X200" s="10"/>
      <c r="Y200" s="10"/>
      <c r="Z200" s="10"/>
      <c r="AA200" s="10"/>
      <c r="AB200" s="10">
        <v>37</v>
      </c>
      <c r="AC200" s="6"/>
      <c r="AD200" s="6">
        <v>1</v>
      </c>
      <c r="AE200" s="10" t="s">
        <v>49</v>
      </c>
      <c r="AF200" s="6">
        <v>1</v>
      </c>
      <c r="AG200" s="6">
        <f t="shared" si="15"/>
        <v>1</v>
      </c>
      <c r="AH200" s="5"/>
    </row>
    <row r="201" spans="1:34" s="12" customFormat="1" ht="12.75" customHeight="1">
      <c r="A201" s="67">
        <f>+VLOOKUP(G201,[4]T!$B$2:$C$899,1,FALSE)</f>
        <v>1071304510</v>
      </c>
      <c r="B201" s="15">
        <f>+VLOOKUP(G201,[5]Hoja1!$D$1:$F$762,1,FALSE)</f>
        <v>1071304510</v>
      </c>
      <c r="C201" s="16" t="str">
        <f>+VLOOKUP(G201,[5]Hoja1!$A$1:$F$762,2,FALSE)</f>
        <v>M</v>
      </c>
      <c r="D201" s="16"/>
      <c r="E201" s="16">
        <f>+VLOOKUP(G201,[5]Hoja1!$A$1:$F$762,3,FALSE)</f>
        <v>37</v>
      </c>
      <c r="F201" s="7" t="str">
        <f t="shared" si="14"/>
        <v xml:space="preserve">CÁCERES </v>
      </c>
      <c r="G201" s="8">
        <v>1071304510</v>
      </c>
      <c r="H201" s="6" t="s">
        <v>56</v>
      </c>
      <c r="I201" s="9" t="s">
        <v>426</v>
      </c>
      <c r="J201" s="7"/>
      <c r="K201" s="7" t="s">
        <v>368</v>
      </c>
      <c r="L201" s="7" t="s">
        <v>410</v>
      </c>
      <c r="M201" s="6"/>
      <c r="N201" s="10"/>
      <c r="O201" s="9" t="s">
        <v>415</v>
      </c>
      <c r="P201" s="10"/>
      <c r="Q201" s="6"/>
      <c r="R201" s="17" t="s">
        <v>37</v>
      </c>
      <c r="S201" s="10" t="s">
        <v>38</v>
      </c>
      <c r="T201" s="6"/>
      <c r="U201" s="6"/>
      <c r="V201" s="6"/>
      <c r="W201" s="6"/>
      <c r="X201" s="10"/>
      <c r="Y201" s="10"/>
      <c r="Z201" s="10"/>
      <c r="AA201" s="10"/>
      <c r="AB201" s="10">
        <v>37</v>
      </c>
      <c r="AC201" s="6"/>
      <c r="AD201" s="6">
        <v>1</v>
      </c>
      <c r="AE201" s="10" t="s">
        <v>41</v>
      </c>
      <c r="AF201" s="6">
        <v>1</v>
      </c>
      <c r="AG201" s="6">
        <f t="shared" si="15"/>
        <v>1</v>
      </c>
      <c r="AH201" s="5"/>
    </row>
    <row r="202" spans="1:34" s="12" customFormat="1" ht="12.75" customHeight="1">
      <c r="A202" s="67">
        <f>+VLOOKUP(G202,[4]T!$B$2:$C$899,1,FALSE)</f>
        <v>1038131222</v>
      </c>
      <c r="B202" s="15">
        <f>+VLOOKUP(G202,[5]Hoja1!$D$1:$F$762,1,FALSE)</f>
        <v>1038131222</v>
      </c>
      <c r="C202" s="16" t="str">
        <f>+VLOOKUP(G202,[6]Hoja1!$A$1:$Q$820,16,FALSE)</f>
        <v>L</v>
      </c>
      <c r="D202" s="16"/>
      <c r="E202" s="16">
        <f>+VLOOKUP(G202,[6]Hoja1!$A$1:$Q$820,17,FALSE)</f>
        <v>38</v>
      </c>
      <c r="F202" s="7" t="str">
        <f t="shared" si="14"/>
        <v xml:space="preserve">CÁCERES </v>
      </c>
      <c r="G202" s="8">
        <v>1038131222</v>
      </c>
      <c r="H202" s="6" t="s">
        <v>56</v>
      </c>
      <c r="I202" s="9" t="s">
        <v>427</v>
      </c>
      <c r="J202" s="7" t="s">
        <v>34</v>
      </c>
      <c r="K202" s="7" t="s">
        <v>368</v>
      </c>
      <c r="L202" s="7" t="s">
        <v>410</v>
      </c>
      <c r="M202" s="6"/>
      <c r="N202" s="32"/>
      <c r="O202" s="9" t="s">
        <v>424</v>
      </c>
      <c r="P202" s="10" t="s">
        <v>428</v>
      </c>
      <c r="Q202" s="6"/>
      <c r="R202" s="17" t="s">
        <v>37</v>
      </c>
      <c r="S202" s="10" t="s">
        <v>38</v>
      </c>
      <c r="T202" s="6"/>
      <c r="U202" s="6"/>
      <c r="V202" s="6"/>
      <c r="W202" s="6"/>
      <c r="X202" s="10"/>
      <c r="Y202" s="10"/>
      <c r="Z202" s="10"/>
      <c r="AA202" s="10"/>
      <c r="AB202" s="10">
        <v>38</v>
      </c>
      <c r="AC202" s="6"/>
      <c r="AD202" s="6">
        <v>1</v>
      </c>
      <c r="AE202" s="10" t="s">
        <v>39</v>
      </c>
      <c r="AF202" s="6">
        <v>1</v>
      </c>
      <c r="AG202" s="6">
        <f t="shared" si="15"/>
        <v>1</v>
      </c>
      <c r="AH202" s="5"/>
    </row>
    <row r="203" spans="1:34" s="12" customFormat="1" ht="12.75" customHeight="1">
      <c r="A203" s="67">
        <f>+VLOOKUP(G203,[4]T!$B$2:$C$899,1,FALSE)</f>
        <v>1038140244</v>
      </c>
      <c r="B203" s="15">
        <f>+VLOOKUP(G203,[5]Hoja1!$D$1:$F$762,1,FALSE)</f>
        <v>1038140244</v>
      </c>
      <c r="C203" s="16" t="str">
        <f>+VLOOKUP(G203,[5]Hoja1!$A$1:$F$762,2,FALSE)</f>
        <v>M</v>
      </c>
      <c r="D203" s="16"/>
      <c r="E203" s="16">
        <f>+VLOOKUP(G203,[5]Hoja1!$A$1:$F$762,3,FALSE)</f>
        <v>38</v>
      </c>
      <c r="F203" s="7" t="str">
        <f t="shared" si="14"/>
        <v xml:space="preserve">CÁCERES </v>
      </c>
      <c r="G203" s="8">
        <v>1038140244</v>
      </c>
      <c r="H203" s="6" t="s">
        <v>56</v>
      </c>
      <c r="I203" s="9" t="s">
        <v>429</v>
      </c>
      <c r="J203" s="7"/>
      <c r="K203" s="7" t="s">
        <v>368</v>
      </c>
      <c r="L203" s="7" t="s">
        <v>410</v>
      </c>
      <c r="M203" s="6"/>
      <c r="N203" s="10"/>
      <c r="O203" s="9" t="s">
        <v>424</v>
      </c>
      <c r="P203" s="10"/>
      <c r="Q203" s="6"/>
      <c r="R203" s="17" t="s">
        <v>37</v>
      </c>
      <c r="S203" s="10" t="s">
        <v>38</v>
      </c>
      <c r="T203" s="6"/>
      <c r="U203" s="6"/>
      <c r="V203" s="6"/>
      <c r="W203" s="6"/>
      <c r="X203" s="10"/>
      <c r="Y203" s="10"/>
      <c r="Z203" s="10"/>
      <c r="AA203" s="10"/>
      <c r="AB203" s="10">
        <v>38</v>
      </c>
      <c r="AC203" s="6"/>
      <c r="AD203" s="6">
        <v>1</v>
      </c>
      <c r="AE203" s="10" t="s">
        <v>41</v>
      </c>
      <c r="AF203" s="6">
        <v>1</v>
      </c>
      <c r="AG203" s="6">
        <f t="shared" si="15"/>
        <v>1</v>
      </c>
      <c r="AH203" s="5"/>
    </row>
    <row r="204" spans="1:34" s="12" customFormat="1" ht="12.75" customHeight="1">
      <c r="A204" s="67">
        <f>+VLOOKUP(G204,[4]T!$B$2:$C$899,1,FALSE)</f>
        <v>39276625</v>
      </c>
      <c r="B204" s="15">
        <f>+VLOOKUP(G204,[5]Hoja1!$D$1:$F$762,1,FALSE)</f>
        <v>39276625</v>
      </c>
      <c r="C204" s="16" t="str">
        <f>+VLOOKUP(G204,[6]Hoja1!$A$1:$Q$820,16,FALSE)</f>
        <v>L</v>
      </c>
      <c r="D204" s="16"/>
      <c r="E204" s="16">
        <f>+VLOOKUP(G204,[6]Hoja1!$A$1:$Q$820,17,FALSE)</f>
        <v>39</v>
      </c>
      <c r="F204" s="7" t="str">
        <f t="shared" si="14"/>
        <v xml:space="preserve">CÁCERES </v>
      </c>
      <c r="G204" s="8">
        <v>39276625</v>
      </c>
      <c r="H204" s="6" t="s">
        <v>56</v>
      </c>
      <c r="I204" s="9" t="s">
        <v>430</v>
      </c>
      <c r="J204" s="7" t="s">
        <v>34</v>
      </c>
      <c r="K204" s="7" t="s">
        <v>368</v>
      </c>
      <c r="L204" s="7" t="s">
        <v>410</v>
      </c>
      <c r="M204" s="6"/>
      <c r="N204" s="32"/>
      <c r="O204" s="9" t="s">
        <v>424</v>
      </c>
      <c r="P204" s="10"/>
      <c r="Q204" s="6"/>
      <c r="R204" s="17" t="s">
        <v>37</v>
      </c>
      <c r="S204" s="10" t="s">
        <v>38</v>
      </c>
      <c r="T204" s="6"/>
      <c r="U204" s="6"/>
      <c r="V204" s="6"/>
      <c r="W204" s="6"/>
      <c r="X204" s="10"/>
      <c r="Y204" s="10"/>
      <c r="Z204" s="10"/>
      <c r="AA204" s="10"/>
      <c r="AB204" s="10">
        <v>39</v>
      </c>
      <c r="AC204" s="6"/>
      <c r="AD204" s="6">
        <v>1</v>
      </c>
      <c r="AE204" s="10" t="s">
        <v>39</v>
      </c>
      <c r="AF204" s="6">
        <v>1</v>
      </c>
      <c r="AG204" s="6">
        <f t="shared" si="15"/>
        <v>1</v>
      </c>
      <c r="AH204" s="5"/>
    </row>
    <row r="205" spans="1:34" s="12" customFormat="1" ht="12.75" customHeight="1">
      <c r="A205" s="67">
        <f>+VLOOKUP(G205,[4]T!$B$2:$C$899,1,FALSE)</f>
        <v>1038125242</v>
      </c>
      <c r="B205" s="15">
        <f>+VLOOKUP(G205,[5]Hoja1!$D$1:$F$762,1,FALSE)</f>
        <v>1038125242</v>
      </c>
      <c r="C205" s="16" t="str">
        <f>+VLOOKUP(G205,[6]Hoja1!$A$1:$Q$820,16,FALSE)</f>
        <v>XXL</v>
      </c>
      <c r="D205" s="16"/>
      <c r="E205" s="16">
        <f>+VLOOKUP(G205,[6]Hoja1!$A$1:$Q$820,17,FALSE)</f>
        <v>41</v>
      </c>
      <c r="F205" s="7" t="str">
        <f t="shared" si="14"/>
        <v xml:space="preserve">CÁCERES </v>
      </c>
      <c r="G205" s="8">
        <v>1038125242</v>
      </c>
      <c r="H205" s="6" t="s">
        <v>56</v>
      </c>
      <c r="I205" s="9" t="s">
        <v>431</v>
      </c>
      <c r="J205" s="7" t="s">
        <v>34</v>
      </c>
      <c r="K205" s="7" t="s">
        <v>368</v>
      </c>
      <c r="L205" s="7" t="s">
        <v>410</v>
      </c>
      <c r="M205" s="6"/>
      <c r="N205" s="32"/>
      <c r="O205" s="9" t="s">
        <v>412</v>
      </c>
      <c r="P205" s="10" t="s">
        <v>432</v>
      </c>
      <c r="Q205" s="6"/>
      <c r="R205" s="17" t="s">
        <v>37</v>
      </c>
      <c r="S205" s="10" t="s">
        <v>38</v>
      </c>
      <c r="T205" s="6"/>
      <c r="U205" s="6"/>
      <c r="V205" s="6"/>
      <c r="W205" s="6"/>
      <c r="X205" s="10"/>
      <c r="Y205" s="10"/>
      <c r="Z205" s="10"/>
      <c r="AA205" s="10"/>
      <c r="AB205" s="10">
        <v>41</v>
      </c>
      <c r="AC205" s="6"/>
      <c r="AD205" s="6">
        <v>1</v>
      </c>
      <c r="AE205" s="10" t="s">
        <v>71</v>
      </c>
      <c r="AF205" s="6">
        <v>1</v>
      </c>
      <c r="AG205" s="6">
        <f t="shared" si="15"/>
        <v>1</v>
      </c>
      <c r="AH205" s="5"/>
    </row>
    <row r="206" spans="1:34" s="12" customFormat="1" ht="12.75" customHeight="1">
      <c r="A206" s="67">
        <f>+VLOOKUP(G206,[4]T!$B$2:$C$899,1,FALSE)</f>
        <v>1000643762</v>
      </c>
      <c r="B206" s="15" t="e">
        <f>+VLOOKUP(G206,[5]Hoja1!$D$1:$F$762,1,FALSE)</f>
        <v>#N/A</v>
      </c>
      <c r="C206" s="16"/>
      <c r="D206" s="16"/>
      <c r="E206" s="16"/>
      <c r="F206" s="7" t="str">
        <f t="shared" si="14"/>
        <v xml:space="preserve">CÁCERES </v>
      </c>
      <c r="G206" s="8">
        <v>1000643762</v>
      </c>
      <c r="H206" s="6" t="s">
        <v>56</v>
      </c>
      <c r="I206" s="9" t="s">
        <v>433</v>
      </c>
      <c r="J206" s="7"/>
      <c r="K206" s="7" t="s">
        <v>368</v>
      </c>
      <c r="L206" s="7" t="s">
        <v>410</v>
      </c>
      <c r="M206" s="6"/>
      <c r="N206" s="10"/>
      <c r="O206" s="9" t="s">
        <v>415</v>
      </c>
      <c r="P206" s="10"/>
      <c r="Q206" s="6" t="e">
        <f>+IF(B206="#N/D","PENDIENTE","OK")</f>
        <v>#N/A</v>
      </c>
      <c r="R206" s="17" t="s">
        <v>37</v>
      </c>
      <c r="S206" s="10" t="s">
        <v>83</v>
      </c>
      <c r="T206" s="6"/>
      <c r="U206" s="6"/>
      <c r="V206" s="6"/>
      <c r="W206" s="6"/>
      <c r="X206" s="10"/>
      <c r="Y206" s="10"/>
      <c r="Z206" s="10"/>
      <c r="AA206" s="10"/>
      <c r="AB206" s="10">
        <v>0</v>
      </c>
      <c r="AC206" s="6">
        <v>3</v>
      </c>
      <c r="AD206" s="6">
        <v>2</v>
      </c>
      <c r="AE206" s="10">
        <v>0</v>
      </c>
      <c r="AF206" s="6">
        <v>5</v>
      </c>
      <c r="AG206" s="6">
        <f t="shared" si="15"/>
        <v>5</v>
      </c>
      <c r="AH206" s="5"/>
    </row>
    <row r="207" spans="1:34" s="12" customFormat="1" ht="12.75" customHeight="1">
      <c r="A207" s="67">
        <f>+VLOOKUP(G207,[4]T!$B$2:$C$899,1,FALSE)</f>
        <v>1042709136</v>
      </c>
      <c r="B207" s="15" t="e">
        <f>+VLOOKUP(G207,[5]Hoja1!$D$1:$F$762,1,FALSE)</f>
        <v>#N/A</v>
      </c>
      <c r="C207" s="16"/>
      <c r="D207" s="16"/>
      <c r="E207" s="16"/>
      <c r="F207" s="7" t="str">
        <f t="shared" si="14"/>
        <v xml:space="preserve">CÁCERES </v>
      </c>
      <c r="G207" s="8">
        <v>1042709136</v>
      </c>
      <c r="H207" s="6" t="s">
        <v>56</v>
      </c>
      <c r="I207" s="9" t="s">
        <v>434</v>
      </c>
      <c r="J207" s="7"/>
      <c r="K207" s="7" t="s">
        <v>368</v>
      </c>
      <c r="L207" s="7" t="s">
        <v>410</v>
      </c>
      <c r="M207" s="6"/>
      <c r="N207" s="10"/>
      <c r="O207" s="9" t="s">
        <v>424</v>
      </c>
      <c r="P207" s="10"/>
      <c r="Q207" s="6" t="e">
        <v>#N/A</v>
      </c>
      <c r="R207" s="17" t="s">
        <v>37</v>
      </c>
      <c r="S207" s="10" t="s">
        <v>83</v>
      </c>
      <c r="T207" s="6"/>
      <c r="U207" s="6"/>
      <c r="V207" s="6"/>
      <c r="W207" s="6"/>
      <c r="X207" s="10"/>
      <c r="Y207" s="10"/>
      <c r="Z207" s="10"/>
      <c r="AA207" s="10"/>
      <c r="AB207" s="10">
        <v>0</v>
      </c>
      <c r="AC207" s="6">
        <v>3</v>
      </c>
      <c r="AD207" s="6">
        <v>2</v>
      </c>
      <c r="AE207" s="10">
        <v>0</v>
      </c>
      <c r="AF207" s="6">
        <v>5</v>
      </c>
      <c r="AG207" s="6">
        <f t="shared" si="15"/>
        <v>5</v>
      </c>
      <c r="AH207" s="5"/>
    </row>
    <row r="208" spans="1:34" s="12" customFormat="1" ht="12.75" customHeight="1">
      <c r="A208" s="67">
        <f>+VLOOKUP(G208,[4]T!$B$2:$C$899,1,FALSE)</f>
        <v>1103094277</v>
      </c>
      <c r="B208" s="15">
        <f>+VLOOKUP(G208,[5]Hoja1!$D$1:$F$762,1,FALSE)</f>
        <v>1103094277</v>
      </c>
      <c r="C208" s="16" t="str">
        <f>+VLOOKUP(G208,[6]Hoja1!$A$1:$Q$820,16,FALSE)</f>
        <v>XS</v>
      </c>
      <c r="D208" s="16"/>
      <c r="E208" s="16">
        <f>+VLOOKUP(G208,[6]Hoja1!$A$1:$Q$820,17,FALSE)</f>
        <v>37</v>
      </c>
      <c r="F208" s="7" t="str">
        <f t="shared" si="14"/>
        <v xml:space="preserve">CÁCERES </v>
      </c>
      <c r="G208" s="8">
        <v>1103094277</v>
      </c>
      <c r="H208" s="6" t="s">
        <v>56</v>
      </c>
      <c r="I208" s="9" t="s">
        <v>435</v>
      </c>
      <c r="J208" s="7" t="s">
        <v>34</v>
      </c>
      <c r="K208" s="7" t="s">
        <v>368</v>
      </c>
      <c r="L208" s="7" t="s">
        <v>410</v>
      </c>
      <c r="M208" s="6"/>
      <c r="N208" s="32"/>
      <c r="O208" s="9" t="s">
        <v>424</v>
      </c>
      <c r="P208" s="10" t="s">
        <v>436</v>
      </c>
      <c r="Q208" s="6"/>
      <c r="R208" s="17" t="s">
        <v>48</v>
      </c>
      <c r="S208" s="10" t="s">
        <v>38</v>
      </c>
      <c r="T208" s="6"/>
      <c r="U208" s="6"/>
      <c r="V208" s="6"/>
      <c r="W208" s="6"/>
      <c r="X208" s="10"/>
      <c r="Y208" s="10"/>
      <c r="Z208" s="10"/>
      <c r="AA208" s="10"/>
      <c r="AB208" s="10">
        <v>37</v>
      </c>
      <c r="AC208" s="6"/>
      <c r="AD208" s="6">
        <v>1</v>
      </c>
      <c r="AE208" s="10" t="s">
        <v>120</v>
      </c>
      <c r="AF208" s="6">
        <v>1</v>
      </c>
      <c r="AG208" s="6">
        <f t="shared" si="15"/>
        <v>1</v>
      </c>
      <c r="AH208" s="5"/>
    </row>
    <row r="209" spans="1:34" s="12" customFormat="1" ht="12.75" customHeight="1">
      <c r="A209" s="67">
        <f>+VLOOKUP(G209,[4]T!$B$2:$C$899,1,FALSE)</f>
        <v>98674264</v>
      </c>
      <c r="B209" s="15">
        <f>+VLOOKUP(G209,[5]Hoja1!$D$1:$F$762,1,FALSE)</f>
        <v>98674264</v>
      </c>
      <c r="C209" s="16" t="str">
        <f>+VLOOKUP(G209,[5]Hoja1!$A$1:$F$762,2,FALSE)</f>
        <v>M</v>
      </c>
      <c r="D209" s="16"/>
      <c r="E209" s="16">
        <f>+VLOOKUP(G209,[5]Hoja1!$A$1:$F$762,3,FALSE)</f>
        <v>38</v>
      </c>
      <c r="F209" s="7" t="str">
        <f t="shared" si="14"/>
        <v xml:space="preserve">CÁCERES </v>
      </c>
      <c r="G209" s="8">
        <v>98674264</v>
      </c>
      <c r="H209" s="6" t="s">
        <v>56</v>
      </c>
      <c r="I209" s="9" t="s">
        <v>437</v>
      </c>
      <c r="J209" s="7"/>
      <c r="K209" s="7" t="s">
        <v>368</v>
      </c>
      <c r="L209" s="7" t="s">
        <v>410</v>
      </c>
      <c r="M209" s="6"/>
      <c r="N209" s="10"/>
      <c r="O209" s="9" t="s">
        <v>438</v>
      </c>
      <c r="P209" s="10"/>
      <c r="Q209" s="6"/>
      <c r="R209" s="17" t="s">
        <v>48</v>
      </c>
      <c r="S209" s="10" t="s">
        <v>38</v>
      </c>
      <c r="T209" s="6"/>
      <c r="U209" s="6"/>
      <c r="V209" s="6"/>
      <c r="W209" s="6"/>
      <c r="X209" s="10"/>
      <c r="Y209" s="10"/>
      <c r="Z209" s="10"/>
      <c r="AA209" s="10"/>
      <c r="AB209" s="10">
        <v>38</v>
      </c>
      <c r="AC209" s="6"/>
      <c r="AD209" s="6">
        <v>1</v>
      </c>
      <c r="AE209" s="10" t="s">
        <v>41</v>
      </c>
      <c r="AF209" s="6">
        <v>1</v>
      </c>
      <c r="AG209" s="6">
        <f t="shared" si="15"/>
        <v>1</v>
      </c>
      <c r="AH209" s="5"/>
    </row>
    <row r="210" spans="1:34" s="12" customFormat="1" ht="12.75" customHeight="1">
      <c r="A210" s="67">
        <f>+VLOOKUP(G210,[4]T!$B$2:$C$899,1,FALSE)</f>
        <v>15045178</v>
      </c>
      <c r="B210" s="15">
        <f>+VLOOKUP(G210,[5]Hoja1!$D$1:$F$762,1,FALSE)</f>
        <v>15045178</v>
      </c>
      <c r="C210" s="16" t="str">
        <f>+VLOOKUP(G210,[6]Hoja1!$A$1:$Q$820,16,FALSE)</f>
        <v>M</v>
      </c>
      <c r="D210" s="16"/>
      <c r="E210" s="16">
        <f>+VLOOKUP(G210,[6]Hoja1!$A$1:$Q$820,17,FALSE)</f>
        <v>39</v>
      </c>
      <c r="F210" s="7" t="str">
        <f t="shared" si="14"/>
        <v xml:space="preserve">CÁCERES </v>
      </c>
      <c r="G210" s="8">
        <v>15045178</v>
      </c>
      <c r="H210" s="6" t="s">
        <v>56</v>
      </c>
      <c r="I210" s="9" t="s">
        <v>439</v>
      </c>
      <c r="J210" s="7" t="s">
        <v>34</v>
      </c>
      <c r="K210" s="7" t="s">
        <v>368</v>
      </c>
      <c r="L210" s="7" t="s">
        <v>410</v>
      </c>
      <c r="M210" s="6"/>
      <c r="N210" s="32"/>
      <c r="O210" s="9" t="s">
        <v>412</v>
      </c>
      <c r="P210" s="10" t="s">
        <v>440</v>
      </c>
      <c r="Q210" s="6"/>
      <c r="R210" s="17" t="s">
        <v>48</v>
      </c>
      <c r="S210" s="10" t="s">
        <v>38</v>
      </c>
      <c r="T210" s="6"/>
      <c r="U210" s="6"/>
      <c r="V210" s="6"/>
      <c r="W210" s="6"/>
      <c r="X210" s="10"/>
      <c r="Y210" s="10"/>
      <c r="Z210" s="10"/>
      <c r="AA210" s="10"/>
      <c r="AB210" s="10">
        <v>39</v>
      </c>
      <c r="AC210" s="6"/>
      <c r="AD210" s="6">
        <v>1</v>
      </c>
      <c r="AE210" s="10" t="s">
        <v>41</v>
      </c>
      <c r="AF210" s="6">
        <v>1</v>
      </c>
      <c r="AG210" s="6">
        <f t="shared" si="15"/>
        <v>1</v>
      </c>
      <c r="AH210" s="5"/>
    </row>
    <row r="211" spans="1:34" s="12" customFormat="1" ht="12.75" customHeight="1">
      <c r="A211" s="67">
        <f>+VLOOKUP(G211,[4]T!$B$2:$C$899,1,FALSE)</f>
        <v>1103103457</v>
      </c>
      <c r="B211" s="15" t="e">
        <f>+VLOOKUP(G211,[5]Hoja1!$D$1:$F$762,1,FALSE)</f>
        <v>#N/A</v>
      </c>
      <c r="C211" s="16"/>
      <c r="D211" s="16"/>
      <c r="E211" s="16"/>
      <c r="F211" s="7" t="str">
        <f t="shared" si="14"/>
        <v xml:space="preserve">CÁCERES </v>
      </c>
      <c r="G211" s="8">
        <v>1103103457</v>
      </c>
      <c r="H211" s="6" t="s">
        <v>56</v>
      </c>
      <c r="I211" s="9" t="s">
        <v>441</v>
      </c>
      <c r="J211" s="7"/>
      <c r="K211" s="7" t="s">
        <v>368</v>
      </c>
      <c r="L211" s="7" t="s">
        <v>410</v>
      </c>
      <c r="M211" s="6"/>
      <c r="N211" s="10"/>
      <c r="O211" s="9" t="s">
        <v>415</v>
      </c>
      <c r="P211" s="10"/>
      <c r="Q211" s="6"/>
      <c r="R211" s="17" t="s">
        <v>48</v>
      </c>
      <c r="S211" s="10" t="s">
        <v>38</v>
      </c>
      <c r="T211" s="6"/>
      <c r="U211" s="6"/>
      <c r="V211" s="6"/>
      <c r="W211" s="6"/>
      <c r="X211" s="10"/>
      <c r="Y211" s="10"/>
      <c r="Z211" s="10"/>
      <c r="AA211" s="10"/>
      <c r="AB211" s="10">
        <v>39</v>
      </c>
      <c r="AC211" s="6"/>
      <c r="AD211" s="6">
        <v>1</v>
      </c>
      <c r="AE211" s="10" t="s">
        <v>41</v>
      </c>
      <c r="AF211" s="6">
        <v>1</v>
      </c>
      <c r="AG211" s="6">
        <f t="shared" si="15"/>
        <v>1</v>
      </c>
      <c r="AH211" s="5"/>
    </row>
    <row r="212" spans="1:34" s="12" customFormat="1" ht="12.75" customHeight="1">
      <c r="A212" s="67">
        <f>+VLOOKUP(G212,[4]T!$B$2:$C$899,1,FALSE)</f>
        <v>604747</v>
      </c>
      <c r="B212" s="15">
        <f>+VLOOKUP(G212,[5]Hoja1!$D$1:$F$762,1,FALSE)</f>
        <v>604747</v>
      </c>
      <c r="C212" s="16" t="str">
        <f>+VLOOKUP(G212,[5]Hoja1!$A$1:$F$762,2,FALSE)</f>
        <v>M</v>
      </c>
      <c r="D212" s="16"/>
      <c r="E212" s="16">
        <f>+VLOOKUP(G212,[5]Hoja1!$A$1:$F$762,3,FALSE)</f>
        <v>40</v>
      </c>
      <c r="F212" s="7" t="str">
        <f t="shared" si="14"/>
        <v xml:space="preserve">CÁCERES </v>
      </c>
      <c r="G212" s="8">
        <v>604747</v>
      </c>
      <c r="H212" s="6" t="s">
        <v>56</v>
      </c>
      <c r="I212" s="9" t="s">
        <v>442</v>
      </c>
      <c r="J212" s="7"/>
      <c r="K212" s="7" t="s">
        <v>368</v>
      </c>
      <c r="L212" s="7" t="s">
        <v>410</v>
      </c>
      <c r="M212" s="6"/>
      <c r="N212" s="10"/>
      <c r="O212" s="9" t="s">
        <v>424</v>
      </c>
      <c r="P212" s="10"/>
      <c r="Q212" s="6"/>
      <c r="R212" s="17" t="s">
        <v>48</v>
      </c>
      <c r="S212" s="10" t="s">
        <v>38</v>
      </c>
      <c r="T212" s="6"/>
      <c r="U212" s="6"/>
      <c r="V212" s="6"/>
      <c r="W212" s="6"/>
      <c r="X212" s="10"/>
      <c r="Y212" s="10"/>
      <c r="Z212" s="10"/>
      <c r="AA212" s="10"/>
      <c r="AB212" s="10">
        <v>40</v>
      </c>
      <c r="AC212" s="6"/>
      <c r="AD212" s="6">
        <v>1</v>
      </c>
      <c r="AE212" s="10" t="s">
        <v>41</v>
      </c>
      <c r="AF212" s="6">
        <v>1</v>
      </c>
      <c r="AG212" s="6">
        <f t="shared" si="15"/>
        <v>1</v>
      </c>
      <c r="AH212" s="5"/>
    </row>
    <row r="213" spans="1:34" s="12" customFormat="1" ht="12.75" customHeight="1">
      <c r="A213" s="67">
        <f>+VLOOKUP(G213,[4]T!$B$2:$C$899,1,FALSE)</f>
        <v>98653745</v>
      </c>
      <c r="B213" s="15">
        <f>+VLOOKUP(G213,[5]Hoja1!$D$1:$F$762,1,FALSE)</f>
        <v>98653745</v>
      </c>
      <c r="C213" s="16" t="str">
        <f>+VLOOKUP(G213,[5]Hoja1!$A$1:$F$762,2,FALSE)</f>
        <v>M</v>
      </c>
      <c r="D213" s="16"/>
      <c r="E213" s="16">
        <f>+VLOOKUP(G213,[5]Hoja1!$A$1:$F$762,3,FALSE)</f>
        <v>40</v>
      </c>
      <c r="F213" s="7" t="str">
        <f t="shared" si="14"/>
        <v xml:space="preserve">CÁCERES </v>
      </c>
      <c r="G213" s="8">
        <v>98653745</v>
      </c>
      <c r="H213" s="6" t="s">
        <v>56</v>
      </c>
      <c r="I213" s="9" t="s">
        <v>443</v>
      </c>
      <c r="J213" s="7"/>
      <c r="K213" s="7" t="s">
        <v>368</v>
      </c>
      <c r="L213" s="7" t="s">
        <v>410</v>
      </c>
      <c r="M213" s="6"/>
      <c r="N213" s="10"/>
      <c r="O213" s="9" t="s">
        <v>412</v>
      </c>
      <c r="P213" s="10"/>
      <c r="Q213" s="6"/>
      <c r="R213" s="17" t="s">
        <v>48</v>
      </c>
      <c r="S213" s="10" t="s">
        <v>38</v>
      </c>
      <c r="T213" s="6"/>
      <c r="U213" s="6"/>
      <c r="V213" s="6"/>
      <c r="W213" s="6"/>
      <c r="X213" s="10"/>
      <c r="Y213" s="10"/>
      <c r="Z213" s="10"/>
      <c r="AA213" s="10"/>
      <c r="AB213" s="10">
        <v>40</v>
      </c>
      <c r="AC213" s="6"/>
      <c r="AD213" s="6">
        <v>1</v>
      </c>
      <c r="AE213" s="10" t="s">
        <v>41</v>
      </c>
      <c r="AF213" s="6">
        <v>1</v>
      </c>
      <c r="AG213" s="6">
        <f t="shared" si="15"/>
        <v>1</v>
      </c>
      <c r="AH213" s="5"/>
    </row>
    <row r="214" spans="1:34" s="12" customFormat="1" ht="12.75" customHeight="1">
      <c r="A214" s="67">
        <f>+VLOOKUP(G214,[4]T!$B$2:$C$899,1,FALSE)</f>
        <v>1002105947</v>
      </c>
      <c r="B214" s="15" t="e">
        <f>+VLOOKUP(G214,[5]Hoja1!$D$1:$F$762,1,FALSE)</f>
        <v>#N/A</v>
      </c>
      <c r="C214" s="16"/>
      <c r="D214" s="16"/>
      <c r="E214" s="16"/>
      <c r="F214" s="7" t="str">
        <f t="shared" si="14"/>
        <v xml:space="preserve">CÁCERES </v>
      </c>
      <c r="G214" s="8">
        <v>1002105947</v>
      </c>
      <c r="H214" s="6" t="s">
        <v>56</v>
      </c>
      <c r="I214" s="9" t="s">
        <v>444</v>
      </c>
      <c r="J214" s="7"/>
      <c r="K214" s="7" t="s">
        <v>368</v>
      </c>
      <c r="L214" s="7" t="s">
        <v>410</v>
      </c>
      <c r="M214" s="6"/>
      <c r="N214" s="10"/>
      <c r="O214" s="9" t="s">
        <v>415</v>
      </c>
      <c r="P214" s="10"/>
      <c r="Q214" s="6"/>
      <c r="R214" s="17" t="s">
        <v>48</v>
      </c>
      <c r="S214" s="10" t="s">
        <v>38</v>
      </c>
      <c r="T214" s="6"/>
      <c r="U214" s="6"/>
      <c r="V214" s="6"/>
      <c r="W214" s="6"/>
      <c r="X214" s="10"/>
      <c r="Y214" s="10"/>
      <c r="Z214" s="10"/>
      <c r="AA214" s="10"/>
      <c r="AB214" s="10">
        <v>40</v>
      </c>
      <c r="AC214" s="6"/>
      <c r="AD214" s="6">
        <v>1</v>
      </c>
      <c r="AE214" s="10" t="s">
        <v>39</v>
      </c>
      <c r="AF214" s="6">
        <v>1</v>
      </c>
      <c r="AG214" s="6">
        <f t="shared" si="15"/>
        <v>1</v>
      </c>
      <c r="AH214" s="5"/>
    </row>
    <row r="215" spans="1:34" s="12" customFormat="1" ht="12.75" customHeight="1">
      <c r="A215" s="67">
        <f>+VLOOKUP(G215,[4]T!$B$2:$C$899,1,FALSE)</f>
        <v>1032257624</v>
      </c>
      <c r="B215" s="15">
        <f>+VLOOKUP(G215,[5]Hoja1!$D$1:$F$762,1,FALSE)</f>
        <v>1032257624</v>
      </c>
      <c r="C215" s="16" t="str">
        <f>+VLOOKUP(G215,[5]Hoja1!$A$1:$F$762,2,FALSE)</f>
        <v>XXXL</v>
      </c>
      <c r="D215" s="16"/>
      <c r="E215" s="16">
        <f>+VLOOKUP(G215,[5]Hoja1!$A$1:$F$762,3,FALSE)</f>
        <v>42</v>
      </c>
      <c r="F215" s="7" t="str">
        <f t="shared" si="14"/>
        <v xml:space="preserve">CÁCERES </v>
      </c>
      <c r="G215" s="8">
        <v>1032257624</v>
      </c>
      <c r="H215" s="6" t="s">
        <v>56</v>
      </c>
      <c r="I215" s="9" t="s">
        <v>445</v>
      </c>
      <c r="J215" s="7"/>
      <c r="K215" s="7" t="s">
        <v>368</v>
      </c>
      <c r="L215" s="7" t="s">
        <v>410</v>
      </c>
      <c r="M215" s="6"/>
      <c r="N215" s="10"/>
      <c r="O215" s="9" t="s">
        <v>438</v>
      </c>
      <c r="P215" s="10"/>
      <c r="Q215" s="6"/>
      <c r="R215" s="17" t="s">
        <v>48</v>
      </c>
      <c r="S215" s="10" t="s">
        <v>38</v>
      </c>
      <c r="T215" s="6"/>
      <c r="U215" s="6"/>
      <c r="V215" s="6"/>
      <c r="W215" s="6"/>
      <c r="X215" s="10"/>
      <c r="Y215" s="10"/>
      <c r="Z215" s="10"/>
      <c r="AA215" s="10"/>
      <c r="AB215" s="10">
        <v>42</v>
      </c>
      <c r="AC215" s="6"/>
      <c r="AD215" s="6">
        <v>1</v>
      </c>
      <c r="AE215" s="10" t="s">
        <v>79</v>
      </c>
      <c r="AF215" s="6">
        <v>1</v>
      </c>
      <c r="AG215" s="6">
        <f t="shared" si="15"/>
        <v>1</v>
      </c>
      <c r="AH215" s="5"/>
    </row>
    <row r="216" spans="1:34" s="12" customFormat="1" ht="12.75" customHeight="1">
      <c r="A216" s="67">
        <f>+VLOOKUP(G216,[4]T!$B$2:$C$899,1,FALSE)</f>
        <v>1076383973</v>
      </c>
      <c r="B216" s="15">
        <f>+VLOOKUP(G216,[5]Hoja1!$D$1:$F$762,1,FALSE)</f>
        <v>1076383973</v>
      </c>
      <c r="C216" s="16" t="str">
        <f>+VLOOKUP(G216,[6]Hoja1!$A$1:$Q$820,16,FALSE)</f>
        <v>L</v>
      </c>
      <c r="D216" s="16"/>
      <c r="E216" s="16">
        <f>+VLOOKUP(G216,[6]Hoja1!$A$1:$Q$820,17,FALSE)</f>
        <v>42</v>
      </c>
      <c r="F216" s="7" t="str">
        <f t="shared" si="14"/>
        <v xml:space="preserve">CÁCERES </v>
      </c>
      <c r="G216" s="8">
        <v>1076383973</v>
      </c>
      <c r="H216" s="6" t="s">
        <v>56</v>
      </c>
      <c r="I216" s="9" t="s">
        <v>446</v>
      </c>
      <c r="J216" s="7" t="s">
        <v>34</v>
      </c>
      <c r="K216" s="7" t="s">
        <v>113</v>
      </c>
      <c r="L216" s="7" t="s">
        <v>410</v>
      </c>
      <c r="M216" s="6"/>
      <c r="N216" s="10"/>
      <c r="O216" s="9" t="s">
        <v>415</v>
      </c>
      <c r="P216" s="10" t="s">
        <v>447</v>
      </c>
      <c r="Q216" s="6"/>
      <c r="R216" s="17" t="s">
        <v>48</v>
      </c>
      <c r="S216" s="10" t="s">
        <v>38</v>
      </c>
      <c r="T216" s="6"/>
      <c r="U216" s="6"/>
      <c r="V216" s="6"/>
      <c r="W216" s="6"/>
      <c r="X216" s="10"/>
      <c r="Y216" s="10"/>
      <c r="Z216" s="10"/>
      <c r="AA216" s="10"/>
      <c r="AB216" s="10">
        <v>42</v>
      </c>
      <c r="AC216" s="6"/>
      <c r="AD216" s="6">
        <v>1</v>
      </c>
      <c r="AE216" s="10" t="s">
        <v>39</v>
      </c>
      <c r="AF216" s="6">
        <v>1</v>
      </c>
      <c r="AG216" s="6">
        <f t="shared" si="15"/>
        <v>1</v>
      </c>
      <c r="AH216" s="5"/>
    </row>
    <row r="217" spans="1:34" s="12" customFormat="1" ht="12.75" customHeight="1">
      <c r="A217" s="67">
        <f>+VLOOKUP(G217,[4]T!$B$2:$C$899,1,FALSE)</f>
        <v>1038131122</v>
      </c>
      <c r="B217" s="15">
        <f>+VLOOKUP(G217,[5]Hoja1!$D$1:$F$762,1,FALSE)</f>
        <v>1038131122</v>
      </c>
      <c r="C217" s="16" t="str">
        <f>+VLOOKUP(G217,[6]Hoja1!$A$1:$Q$820,16,FALSE)</f>
        <v>XL</v>
      </c>
      <c r="D217" s="16"/>
      <c r="E217" s="16">
        <f>+VLOOKUP(G217,[6]Hoja1!$A$1:$Q$820,17,FALSE)</f>
        <v>43</v>
      </c>
      <c r="F217" s="7" t="str">
        <f t="shared" si="14"/>
        <v xml:space="preserve">CÁCERES </v>
      </c>
      <c r="G217" s="8">
        <v>1038131122</v>
      </c>
      <c r="H217" s="6" t="s">
        <v>56</v>
      </c>
      <c r="I217" s="9" t="s">
        <v>448</v>
      </c>
      <c r="J217" s="7" t="s">
        <v>34</v>
      </c>
      <c r="K217" s="7" t="s">
        <v>368</v>
      </c>
      <c r="L217" s="7" t="s">
        <v>410</v>
      </c>
      <c r="M217" s="6"/>
      <c r="N217" s="32"/>
      <c r="O217" s="9" t="s">
        <v>449</v>
      </c>
      <c r="P217" s="10" t="s">
        <v>450</v>
      </c>
      <c r="Q217" s="6"/>
      <c r="R217" s="17" t="s">
        <v>48</v>
      </c>
      <c r="S217" s="10" t="s">
        <v>38</v>
      </c>
      <c r="T217" s="6"/>
      <c r="U217" s="6"/>
      <c r="V217" s="6"/>
      <c r="W217" s="6"/>
      <c r="X217" s="10"/>
      <c r="Y217" s="10"/>
      <c r="Z217" s="10"/>
      <c r="AA217" s="10"/>
      <c r="AB217" s="10">
        <v>43</v>
      </c>
      <c r="AC217" s="6"/>
      <c r="AD217" s="6">
        <v>1</v>
      </c>
      <c r="AE217" s="10" t="s">
        <v>45</v>
      </c>
      <c r="AF217" s="6">
        <v>1</v>
      </c>
      <c r="AG217" s="6">
        <f t="shared" si="15"/>
        <v>1</v>
      </c>
      <c r="AH217" s="5"/>
    </row>
    <row r="218" spans="1:34" s="12" customFormat="1" ht="12.75" customHeight="1">
      <c r="A218" s="67">
        <f>VLOOKUP(G218,[2]Hoja1!$B$2:$Q$450,1,FALSE)</f>
        <v>15489527</v>
      </c>
      <c r="B218" s="5">
        <f>VLOOKUP(G218,'[3]G+'!$B$2:$V$449,1,FALSE)</f>
        <v>15489527</v>
      </c>
      <c r="C218" s="6" t="str">
        <f>VLOOKUP(G218,'[3]G+'!$B$1:$V$449,2,FALSE)</f>
        <v>L</v>
      </c>
      <c r="D218" s="6">
        <f>VLOOKUP(G218,'[3]G+'!$B$1:$V$449,3,FALSE)</f>
        <v>32</v>
      </c>
      <c r="E218" s="6">
        <f>VLOOKUP(G218,'[3]G+'!$B$1:$V$449,4,FALSE)</f>
        <v>40</v>
      </c>
      <c r="F218" s="7" t="str">
        <f t="shared" si="14"/>
        <v>CAICEDO</v>
      </c>
      <c r="G218" s="8">
        <v>15489527</v>
      </c>
      <c r="H218" s="6" t="s">
        <v>32</v>
      </c>
      <c r="I218" s="9" t="s">
        <v>451</v>
      </c>
      <c r="J218" s="5" t="s">
        <v>34</v>
      </c>
      <c r="K218" s="7" t="s">
        <v>87</v>
      </c>
      <c r="L218" s="7" t="s">
        <v>452</v>
      </c>
      <c r="M218" s="6"/>
      <c r="N218" s="10"/>
      <c r="O218" s="5"/>
      <c r="P218" s="5"/>
      <c r="Q218" s="6"/>
      <c r="R218" s="9" t="s">
        <v>48</v>
      </c>
      <c r="S218" s="6" t="s">
        <v>38</v>
      </c>
      <c r="T218" s="6" t="s">
        <v>39</v>
      </c>
      <c r="U218" s="6"/>
      <c r="V218" s="6">
        <v>1</v>
      </c>
      <c r="W218" s="6">
        <f>+U218+V218</f>
        <v>1</v>
      </c>
      <c r="X218" s="6">
        <v>32</v>
      </c>
      <c r="Y218" s="6">
        <v>1</v>
      </c>
      <c r="Z218" s="6">
        <v>40</v>
      </c>
      <c r="AA218" s="6">
        <v>1</v>
      </c>
      <c r="AB218" s="6"/>
      <c r="AC218" s="6"/>
      <c r="AD218" s="6"/>
      <c r="AE218" s="6"/>
      <c r="AF218" s="6"/>
      <c r="AG218" s="6"/>
      <c r="AH218" s="5"/>
    </row>
    <row r="219" spans="1:34" s="12" customFormat="1" ht="12.75" customHeight="1">
      <c r="A219" s="67">
        <f>+VLOOKUP(G219,[4]T!$B$2:$C$899,1,FALSE)</f>
        <v>1017175257</v>
      </c>
      <c r="B219" s="15">
        <f>+VLOOKUP(G219,[5]Hoja1!$D$1:$F$762,1,FALSE)</f>
        <v>1017175257</v>
      </c>
      <c r="C219" s="16" t="str">
        <f>+VLOOKUP(G219,[6]Hoja1!$A$1:$Q$820,16,FALSE)</f>
        <v>M</v>
      </c>
      <c r="D219" s="16"/>
      <c r="E219" s="16">
        <f>+VLOOKUP(G219,[6]Hoja1!$A$1:$Q$820,17,FALSE)</f>
        <v>39</v>
      </c>
      <c r="F219" s="7" t="str">
        <f t="shared" si="14"/>
        <v>CAICEDO</v>
      </c>
      <c r="G219" s="8">
        <v>1017175257</v>
      </c>
      <c r="H219" s="6" t="s">
        <v>56</v>
      </c>
      <c r="I219" s="9" t="s">
        <v>453</v>
      </c>
      <c r="J219" s="7" t="s">
        <v>58</v>
      </c>
      <c r="K219" s="7" t="s">
        <v>87</v>
      </c>
      <c r="L219" s="7" t="s">
        <v>452</v>
      </c>
      <c r="M219" s="6"/>
      <c r="N219" s="10"/>
      <c r="O219" s="9" t="s">
        <v>454</v>
      </c>
      <c r="P219" s="10" t="s">
        <v>455</v>
      </c>
      <c r="Q219" s="6"/>
      <c r="R219" s="17" t="s">
        <v>37</v>
      </c>
      <c r="S219" s="10" t="s">
        <v>38</v>
      </c>
      <c r="T219" s="6"/>
      <c r="U219" s="6"/>
      <c r="V219" s="6"/>
      <c r="W219" s="6"/>
      <c r="X219" s="10"/>
      <c r="Y219" s="10"/>
      <c r="Z219" s="10"/>
      <c r="AA219" s="10"/>
      <c r="AB219" s="10">
        <v>39</v>
      </c>
      <c r="AC219" s="6">
        <v>1</v>
      </c>
      <c r="AD219" s="6"/>
      <c r="AE219" s="10" t="s">
        <v>41</v>
      </c>
      <c r="AF219" s="6">
        <v>1</v>
      </c>
      <c r="AG219" s="6">
        <f>+AC219+AD219</f>
        <v>1</v>
      </c>
      <c r="AH219" s="5"/>
    </row>
    <row r="220" spans="1:34" s="12" customFormat="1" ht="12.75" customHeight="1">
      <c r="A220" s="67">
        <f>+VLOOKUP(G220,[4]T!$B$2:$C$899,1,FALSE)</f>
        <v>1048019999</v>
      </c>
      <c r="B220" s="15" t="e">
        <f>+VLOOKUP(G220,[5]Hoja1!$D$1:$F$762,1,FALSE)</f>
        <v>#N/A</v>
      </c>
      <c r="C220" s="16"/>
      <c r="D220" s="16"/>
      <c r="E220" s="16"/>
      <c r="F220" s="7" t="str">
        <f t="shared" si="14"/>
        <v>CAICEDO</v>
      </c>
      <c r="G220" s="8">
        <v>1048019999</v>
      </c>
      <c r="H220" s="6" t="s">
        <v>56</v>
      </c>
      <c r="I220" s="9" t="s">
        <v>456</v>
      </c>
      <c r="J220" s="7"/>
      <c r="K220" s="7" t="s">
        <v>87</v>
      </c>
      <c r="L220" s="7" t="s">
        <v>452</v>
      </c>
      <c r="M220" s="6"/>
      <c r="N220" s="10"/>
      <c r="O220" s="9" t="s">
        <v>454</v>
      </c>
      <c r="P220" s="10"/>
      <c r="Q220" s="6" t="e">
        <f>+IF(B220="#N/D","PENDIENTE","OK")</f>
        <v>#N/A</v>
      </c>
      <c r="R220" s="17" t="s">
        <v>37</v>
      </c>
      <c r="S220" s="10" t="s">
        <v>83</v>
      </c>
      <c r="T220" s="6"/>
      <c r="U220" s="6"/>
      <c r="V220" s="6"/>
      <c r="W220" s="6"/>
      <c r="X220" s="10"/>
      <c r="Y220" s="10"/>
      <c r="Z220" s="10"/>
      <c r="AA220" s="10"/>
      <c r="AB220" s="10">
        <v>0</v>
      </c>
      <c r="AC220" s="6">
        <v>3</v>
      </c>
      <c r="AD220" s="6">
        <v>2</v>
      </c>
      <c r="AE220" s="10">
        <v>0</v>
      </c>
      <c r="AF220" s="6">
        <v>5</v>
      </c>
      <c r="AG220" s="6">
        <f>+AC220+AD220</f>
        <v>5</v>
      </c>
      <c r="AH220" s="5"/>
    </row>
    <row r="221" spans="1:34" s="12" customFormat="1" ht="12.75" customHeight="1">
      <c r="A221" s="67">
        <f>VLOOKUP(G221,[2]Hoja1!$B$2:$Q$450,1,FALSE)</f>
        <v>42791945</v>
      </c>
      <c r="B221" s="5">
        <f>VLOOKUP(G221,'[3]G+'!$B$2:$V$449,1,FALSE)</f>
        <v>42791945</v>
      </c>
      <c r="C221" s="6" t="str">
        <f>VLOOKUP(G221,'[3]G+'!$B$1:$V$449,2,FALSE)</f>
        <v>M</v>
      </c>
      <c r="D221" s="6">
        <f>VLOOKUP(G221,'[3]G+'!$B$1:$V$449,3,FALSE)</f>
        <v>9</v>
      </c>
      <c r="E221" s="6">
        <f>VLOOKUP(G221,'[3]G+'!$B$1:$V$449,4,FALSE)</f>
        <v>38</v>
      </c>
      <c r="F221" s="7" t="str">
        <f t="shared" si="14"/>
        <v>CALDAS</v>
      </c>
      <c r="G221" s="8">
        <v>42791945</v>
      </c>
      <c r="H221" s="6" t="s">
        <v>32</v>
      </c>
      <c r="I221" s="9" t="s">
        <v>457</v>
      </c>
      <c r="J221" s="5" t="s">
        <v>34</v>
      </c>
      <c r="K221" s="7" t="s">
        <v>309</v>
      </c>
      <c r="L221" s="7" t="s">
        <v>458</v>
      </c>
      <c r="M221" s="6"/>
      <c r="N221" s="10"/>
      <c r="O221" s="5"/>
      <c r="P221" s="5"/>
      <c r="Q221" s="6"/>
      <c r="R221" s="9" t="s">
        <v>37</v>
      </c>
      <c r="S221" s="6" t="s">
        <v>38</v>
      </c>
      <c r="T221" s="6" t="s">
        <v>41</v>
      </c>
      <c r="U221" s="6"/>
      <c r="V221" s="6">
        <v>1</v>
      </c>
      <c r="W221" s="6">
        <f>+U221+V221</f>
        <v>1</v>
      </c>
      <c r="X221" s="6">
        <v>9</v>
      </c>
      <c r="Y221" s="6">
        <v>1</v>
      </c>
      <c r="Z221" s="6">
        <v>38</v>
      </c>
      <c r="AA221" s="6">
        <v>1</v>
      </c>
      <c r="AB221" s="6"/>
      <c r="AC221" s="6"/>
      <c r="AD221" s="6"/>
      <c r="AE221" s="6"/>
      <c r="AF221" s="6"/>
      <c r="AG221" s="6"/>
      <c r="AH221" s="5"/>
    </row>
    <row r="222" spans="1:34" s="12" customFormat="1" ht="12.75" customHeight="1">
      <c r="A222" s="67">
        <f>VLOOKUP(G222,[2]Hoja1!$B$2:$Q$450,1,FALSE)</f>
        <v>21533711</v>
      </c>
      <c r="B222" s="5">
        <f>VLOOKUP(G222,'[3]G+'!$B$2:$V$449,1,FALSE)</f>
        <v>21533711</v>
      </c>
      <c r="C222" s="6" t="str">
        <f>VLOOKUP(G222,'[3]G+'!$B$1:$V$449,2,FALSE)</f>
        <v>XL</v>
      </c>
      <c r="D222" s="6">
        <f>VLOOKUP(G222,'[3]G+'!$B$1:$V$449,3,FALSE)</f>
        <v>14</v>
      </c>
      <c r="E222" s="6">
        <f>VLOOKUP(G222,'[3]G+'!$B$1:$V$449,4,FALSE)</f>
        <v>41</v>
      </c>
      <c r="F222" s="7" t="str">
        <f t="shared" si="14"/>
        <v>CALDAS</v>
      </c>
      <c r="G222" s="8">
        <v>21533711</v>
      </c>
      <c r="H222" s="6" t="s">
        <v>32</v>
      </c>
      <c r="I222" s="9" t="s">
        <v>459</v>
      </c>
      <c r="J222" s="5" t="s">
        <v>34</v>
      </c>
      <c r="K222" s="7" t="s">
        <v>309</v>
      </c>
      <c r="L222" s="7" t="s">
        <v>458</v>
      </c>
      <c r="M222" s="6"/>
      <c r="N222" s="10"/>
      <c r="O222" s="5"/>
      <c r="P222" s="5"/>
      <c r="Q222" s="6"/>
      <c r="R222" s="9" t="s">
        <v>37</v>
      </c>
      <c r="S222" s="6" t="s">
        <v>38</v>
      </c>
      <c r="T222" s="6" t="s">
        <v>45</v>
      </c>
      <c r="U222" s="6"/>
      <c r="V222" s="6">
        <v>1</v>
      </c>
      <c r="W222" s="6">
        <f>+U222+V222</f>
        <v>1</v>
      </c>
      <c r="X222" s="6">
        <v>14</v>
      </c>
      <c r="Y222" s="6">
        <v>1</v>
      </c>
      <c r="Z222" s="6">
        <v>41</v>
      </c>
      <c r="AA222" s="6">
        <v>1</v>
      </c>
      <c r="AB222" s="6"/>
      <c r="AC222" s="6"/>
      <c r="AD222" s="6"/>
      <c r="AE222" s="6"/>
      <c r="AF222" s="6"/>
      <c r="AG222" s="6"/>
      <c r="AH222" s="5"/>
    </row>
    <row r="223" spans="1:34" s="12" customFormat="1" ht="12.75" customHeight="1">
      <c r="A223" s="67">
        <f>VLOOKUP(G223,[2]Hoja1!$B$2:$Q$450,1,FALSE)</f>
        <v>71393904</v>
      </c>
      <c r="B223" s="5">
        <f>VLOOKUP(G223,'[3]G+'!$B$2:$V$449,1,FALSE)</f>
        <v>71393904</v>
      </c>
      <c r="C223" s="6" t="str">
        <f>VLOOKUP(G223,'[3]G+'!$B$1:$V$449,2,FALSE)</f>
        <v>XL</v>
      </c>
      <c r="D223" s="6">
        <f>VLOOKUP(G223,'[3]G+'!$B$1:$V$449,3,FALSE)</f>
        <v>36</v>
      </c>
      <c r="E223" s="6">
        <f>VLOOKUP(G223,'[3]G+'!$B$1:$V$449,4,FALSE)</f>
        <v>40</v>
      </c>
      <c r="F223" s="7" t="str">
        <f t="shared" si="14"/>
        <v>CALDAS</v>
      </c>
      <c r="G223" s="8">
        <v>71393904</v>
      </c>
      <c r="H223" s="6" t="s">
        <v>32</v>
      </c>
      <c r="I223" s="22" t="s">
        <v>460</v>
      </c>
      <c r="J223" s="5"/>
      <c r="K223" s="5"/>
      <c r="L223" s="7" t="s">
        <v>458</v>
      </c>
      <c r="M223" s="6"/>
      <c r="N223" s="10"/>
      <c r="O223" s="5"/>
      <c r="P223" s="5"/>
      <c r="Q223" s="6"/>
      <c r="R223" s="9" t="s">
        <v>48</v>
      </c>
      <c r="S223" s="10" t="s">
        <v>38</v>
      </c>
      <c r="T223" s="6" t="s">
        <v>45</v>
      </c>
      <c r="U223" s="6"/>
      <c r="V223" s="6">
        <v>1</v>
      </c>
      <c r="W223" s="6">
        <f>+U223+V223</f>
        <v>1</v>
      </c>
      <c r="X223" s="6">
        <v>36</v>
      </c>
      <c r="Y223" s="6">
        <v>1</v>
      </c>
      <c r="Z223" s="6">
        <v>40</v>
      </c>
      <c r="AA223" s="6">
        <v>1</v>
      </c>
      <c r="AB223" s="6"/>
      <c r="AC223" s="6"/>
      <c r="AD223" s="6"/>
      <c r="AE223" s="10"/>
      <c r="AF223" s="20"/>
      <c r="AG223" s="20"/>
      <c r="AH223" s="21"/>
    </row>
    <row r="224" spans="1:34" s="12" customFormat="1" ht="12.75" customHeight="1">
      <c r="A224" s="67">
        <f>+VLOOKUP(G224,[4]T!$B$2:$C$899,1,FALSE)</f>
        <v>43460587</v>
      </c>
      <c r="B224" s="15">
        <f>+VLOOKUP(G224,[5]Hoja1!$D$1:$F$762,1,FALSE)</f>
        <v>43460587</v>
      </c>
      <c r="C224" s="16" t="str">
        <f>+VLOOKUP(G224,[5]Hoja1!$A$1:$F$762,2,FALSE)</f>
        <v>M</v>
      </c>
      <c r="D224" s="16"/>
      <c r="E224" s="16">
        <f>+VLOOKUP(G224,[5]Hoja1!$A$1:$F$762,3,FALSE)</f>
        <v>36</v>
      </c>
      <c r="F224" s="7" t="str">
        <f t="shared" si="14"/>
        <v>CALDAS</v>
      </c>
      <c r="G224" s="8">
        <v>43460587</v>
      </c>
      <c r="H224" s="6" t="s">
        <v>56</v>
      </c>
      <c r="I224" s="9" t="s">
        <v>461</v>
      </c>
      <c r="J224" s="7"/>
      <c r="K224" s="7" t="s">
        <v>309</v>
      </c>
      <c r="L224" s="7" t="s">
        <v>458</v>
      </c>
      <c r="M224" s="6"/>
      <c r="N224" s="10"/>
      <c r="O224" s="9" t="s">
        <v>171</v>
      </c>
      <c r="P224" s="10"/>
      <c r="Q224" s="6"/>
      <c r="R224" s="17" t="s">
        <v>37</v>
      </c>
      <c r="S224" s="10" t="s">
        <v>38</v>
      </c>
      <c r="T224" s="6"/>
      <c r="U224" s="6"/>
      <c r="V224" s="6"/>
      <c r="W224" s="6"/>
      <c r="X224" s="10"/>
      <c r="Y224" s="10"/>
      <c r="Z224" s="10"/>
      <c r="AA224" s="10"/>
      <c r="AB224" s="10">
        <v>36</v>
      </c>
      <c r="AC224" s="6">
        <v>1</v>
      </c>
      <c r="AD224" s="6"/>
      <c r="AE224" s="10" t="s">
        <v>41</v>
      </c>
      <c r="AF224" s="6">
        <v>1</v>
      </c>
      <c r="AG224" s="6">
        <f t="shared" ref="AG224:AG230" si="16">+AC224+AD224</f>
        <v>1</v>
      </c>
      <c r="AH224" s="5"/>
    </row>
    <row r="225" spans="1:34" s="12" customFormat="1" ht="12.75" customHeight="1">
      <c r="A225" s="67">
        <f>+VLOOKUP(G225,[4]T!$B$2:$C$899,1,FALSE)</f>
        <v>1033341760</v>
      </c>
      <c r="B225" s="15">
        <f>+VLOOKUP(G225,[5]Hoja1!$D$1:$F$762,1,FALSE)</f>
        <v>1033341760</v>
      </c>
      <c r="C225" s="16" t="str">
        <f>+VLOOKUP(G225,[6]Hoja1!$A$1:$Q$820,16,FALSE)</f>
        <v>S</v>
      </c>
      <c r="D225" s="16"/>
      <c r="E225" s="16">
        <f>+VLOOKUP(G225,[6]Hoja1!$A$1:$Q$820,17,FALSE)</f>
        <v>36</v>
      </c>
      <c r="F225" s="7" t="str">
        <f t="shared" si="14"/>
        <v>CALDAS</v>
      </c>
      <c r="G225" s="8">
        <v>1033341760</v>
      </c>
      <c r="H225" s="6" t="s">
        <v>56</v>
      </c>
      <c r="I225" s="9" t="s">
        <v>462</v>
      </c>
      <c r="J225" s="7" t="s">
        <v>34</v>
      </c>
      <c r="K225" s="7" t="s">
        <v>309</v>
      </c>
      <c r="L225" s="7" t="s">
        <v>458</v>
      </c>
      <c r="M225" s="6"/>
      <c r="N225" s="10"/>
      <c r="O225" s="9" t="s">
        <v>463</v>
      </c>
      <c r="P225" s="10" t="s">
        <v>464</v>
      </c>
      <c r="Q225" s="6"/>
      <c r="R225" s="17" t="s">
        <v>37</v>
      </c>
      <c r="S225" s="10" t="s">
        <v>38</v>
      </c>
      <c r="T225" s="6"/>
      <c r="U225" s="6"/>
      <c r="V225" s="6"/>
      <c r="W225" s="6"/>
      <c r="X225" s="10"/>
      <c r="Y225" s="10"/>
      <c r="Z225" s="10"/>
      <c r="AA225" s="10"/>
      <c r="AB225" s="10">
        <v>36</v>
      </c>
      <c r="AC225" s="6">
        <v>1</v>
      </c>
      <c r="AD225" s="6"/>
      <c r="AE225" s="10" t="s">
        <v>49</v>
      </c>
      <c r="AF225" s="6">
        <v>1</v>
      </c>
      <c r="AG225" s="6">
        <f t="shared" si="16"/>
        <v>1</v>
      </c>
      <c r="AH225" s="5"/>
    </row>
    <row r="226" spans="1:34" s="12" customFormat="1" ht="12.75" customHeight="1">
      <c r="A226" s="67">
        <f>+VLOOKUP(G226,[4]T!$B$2:$C$899,1,FALSE)</f>
        <v>43710857</v>
      </c>
      <c r="B226" s="15" t="e">
        <f>+VLOOKUP(G226,[5]Hoja1!$D$1:$F$762,1,FALSE)</f>
        <v>#N/A</v>
      </c>
      <c r="C226" s="16"/>
      <c r="D226" s="16"/>
      <c r="E226" s="16"/>
      <c r="F226" s="7" t="str">
        <f t="shared" si="14"/>
        <v>CALDAS</v>
      </c>
      <c r="G226" s="8">
        <v>43710857</v>
      </c>
      <c r="H226" s="6" t="s">
        <v>56</v>
      </c>
      <c r="I226" s="9" t="s">
        <v>465</v>
      </c>
      <c r="J226" s="7"/>
      <c r="K226" s="7" t="s">
        <v>309</v>
      </c>
      <c r="L226" s="7" t="s">
        <v>458</v>
      </c>
      <c r="M226" s="6"/>
      <c r="N226" s="10"/>
      <c r="O226" s="9" t="s">
        <v>171</v>
      </c>
      <c r="P226" s="10"/>
      <c r="Q226" s="6"/>
      <c r="R226" s="17" t="s">
        <v>37</v>
      </c>
      <c r="S226" s="10" t="s">
        <v>38</v>
      </c>
      <c r="T226" s="6"/>
      <c r="U226" s="6"/>
      <c r="V226" s="6"/>
      <c r="W226" s="6"/>
      <c r="X226" s="10"/>
      <c r="Y226" s="10"/>
      <c r="Z226" s="10"/>
      <c r="AA226" s="10"/>
      <c r="AB226" s="10">
        <v>37</v>
      </c>
      <c r="AC226" s="6">
        <v>1</v>
      </c>
      <c r="AD226" s="6"/>
      <c r="AE226" s="10" t="s">
        <v>49</v>
      </c>
      <c r="AF226" s="6">
        <v>1</v>
      </c>
      <c r="AG226" s="6">
        <f t="shared" si="16"/>
        <v>1</v>
      </c>
      <c r="AH226" s="5"/>
    </row>
    <row r="227" spans="1:34" s="12" customFormat="1" ht="12.75" customHeight="1">
      <c r="A227" s="67">
        <f>+VLOOKUP(G227,[4]T!$B$2:$C$899,1,FALSE)</f>
        <v>1007352061</v>
      </c>
      <c r="B227" s="15" t="e">
        <f>+VLOOKUP(G227,[5]Hoja1!$D$1:$F$762,1,FALSE)</f>
        <v>#N/A</v>
      </c>
      <c r="C227" s="16"/>
      <c r="D227" s="16"/>
      <c r="E227" s="16"/>
      <c r="F227" s="7" t="str">
        <f t="shared" si="14"/>
        <v>CALDAS</v>
      </c>
      <c r="G227" s="8">
        <v>1007352061</v>
      </c>
      <c r="H227" s="6" t="s">
        <v>56</v>
      </c>
      <c r="I227" s="9" t="s">
        <v>466</v>
      </c>
      <c r="J227" s="7"/>
      <c r="K227" s="7" t="s">
        <v>309</v>
      </c>
      <c r="L227" s="7" t="s">
        <v>458</v>
      </c>
      <c r="M227" s="6"/>
      <c r="N227" s="10"/>
      <c r="O227" s="9" t="s">
        <v>467</v>
      </c>
      <c r="P227" s="10"/>
      <c r="Q227" s="6"/>
      <c r="R227" s="17" t="s">
        <v>37</v>
      </c>
      <c r="S227" s="10" t="s">
        <v>38</v>
      </c>
      <c r="T227" s="6"/>
      <c r="U227" s="6"/>
      <c r="V227" s="6"/>
      <c r="W227" s="6"/>
      <c r="X227" s="10"/>
      <c r="Y227" s="10"/>
      <c r="Z227" s="10"/>
      <c r="AA227" s="10"/>
      <c r="AB227" s="10">
        <v>37</v>
      </c>
      <c r="AC227" s="6">
        <v>1</v>
      </c>
      <c r="AD227" s="6"/>
      <c r="AE227" s="10" t="s">
        <v>41</v>
      </c>
      <c r="AF227" s="6">
        <v>1</v>
      </c>
      <c r="AG227" s="6">
        <f t="shared" si="16"/>
        <v>1</v>
      </c>
      <c r="AH227" s="5"/>
    </row>
    <row r="228" spans="1:34" s="12" customFormat="1" ht="12.75" customHeight="1">
      <c r="A228" s="67">
        <f>+VLOOKUP(G228,[4]T!$B$2:$C$899,1,FALSE)</f>
        <v>1038332218</v>
      </c>
      <c r="B228" s="15" t="e">
        <f>+VLOOKUP(G228,[5]Hoja1!$D$1:$F$762,1,FALSE)</f>
        <v>#N/A</v>
      </c>
      <c r="C228" s="16"/>
      <c r="D228" s="16"/>
      <c r="E228" s="16"/>
      <c r="F228" s="7" t="str">
        <f t="shared" si="14"/>
        <v>CALDAS</v>
      </c>
      <c r="G228" s="8">
        <v>1038332218</v>
      </c>
      <c r="H228" s="6" t="s">
        <v>56</v>
      </c>
      <c r="I228" s="9" t="s">
        <v>468</v>
      </c>
      <c r="J228" s="7"/>
      <c r="K228" s="7" t="s">
        <v>309</v>
      </c>
      <c r="L228" s="7" t="s">
        <v>458</v>
      </c>
      <c r="M228" s="6"/>
      <c r="N228" s="10"/>
      <c r="O228" s="9" t="s">
        <v>469</v>
      </c>
      <c r="P228" s="10"/>
      <c r="Q228" s="6"/>
      <c r="R228" s="17" t="s">
        <v>37</v>
      </c>
      <c r="S228" s="10" t="s">
        <v>38</v>
      </c>
      <c r="T228" s="6"/>
      <c r="U228" s="6"/>
      <c r="V228" s="6"/>
      <c r="W228" s="6"/>
      <c r="X228" s="10"/>
      <c r="Y228" s="10"/>
      <c r="Z228" s="10"/>
      <c r="AA228" s="10"/>
      <c r="AB228" s="10">
        <v>37</v>
      </c>
      <c r="AC228" s="6">
        <v>1</v>
      </c>
      <c r="AD228" s="6"/>
      <c r="AE228" s="10" t="s">
        <v>39</v>
      </c>
      <c r="AF228" s="6">
        <v>1</v>
      </c>
      <c r="AG228" s="6">
        <f t="shared" si="16"/>
        <v>1</v>
      </c>
      <c r="AH228" s="5"/>
    </row>
    <row r="229" spans="1:34" s="12" customFormat="1" ht="12.75" customHeight="1">
      <c r="A229" s="67">
        <f>+VLOOKUP(G229,[4]T!$B$2:$C$899,1,FALSE)</f>
        <v>1146441908</v>
      </c>
      <c r="B229" s="15" t="e">
        <f>+VLOOKUP(G229,[5]Hoja1!$D$1:$F$762,1,FALSE)</f>
        <v>#N/A</v>
      </c>
      <c r="C229" s="16"/>
      <c r="D229" s="16"/>
      <c r="E229" s="16"/>
      <c r="F229" s="7" t="str">
        <f t="shared" si="14"/>
        <v>CALDAS</v>
      </c>
      <c r="G229" s="8">
        <v>1146441908</v>
      </c>
      <c r="H229" s="6" t="s">
        <v>56</v>
      </c>
      <c r="I229" s="9" t="s">
        <v>470</v>
      </c>
      <c r="J229" s="7"/>
      <c r="K229" s="7" t="s">
        <v>309</v>
      </c>
      <c r="L229" s="7" t="s">
        <v>458</v>
      </c>
      <c r="M229" s="6"/>
      <c r="N229" s="10"/>
      <c r="O229" s="9" t="s">
        <v>471</v>
      </c>
      <c r="P229" s="10"/>
      <c r="Q229" s="6"/>
      <c r="R229" s="17" t="s">
        <v>37</v>
      </c>
      <c r="S229" s="10" t="s">
        <v>38</v>
      </c>
      <c r="T229" s="6"/>
      <c r="U229" s="6"/>
      <c r="V229" s="6"/>
      <c r="W229" s="6"/>
      <c r="X229" s="10"/>
      <c r="Y229" s="10"/>
      <c r="Z229" s="10"/>
      <c r="AA229" s="10"/>
      <c r="AB229" s="10">
        <v>37</v>
      </c>
      <c r="AC229" s="6">
        <v>1</v>
      </c>
      <c r="AD229" s="6"/>
      <c r="AE229" s="10" t="s">
        <v>41</v>
      </c>
      <c r="AF229" s="6">
        <v>1</v>
      </c>
      <c r="AG229" s="6">
        <f t="shared" si="16"/>
        <v>1</v>
      </c>
      <c r="AH229" s="5"/>
    </row>
    <row r="230" spans="1:34" s="12" customFormat="1" ht="12.75" customHeight="1">
      <c r="A230" s="67">
        <f>+VLOOKUP(G230,[4]T!$B$2:$C$899,1,FALSE)</f>
        <v>39270920</v>
      </c>
      <c r="B230" s="15">
        <f>+VLOOKUP(G230,[5]Hoja1!$D$1:$F$762,1,FALSE)</f>
        <v>39270920</v>
      </c>
      <c r="C230" s="16" t="str">
        <f>+VLOOKUP(G230,[5]Hoja1!$A$1:$F$762,2,FALSE)</f>
        <v>M</v>
      </c>
      <c r="D230" s="16"/>
      <c r="E230" s="16">
        <f>+VLOOKUP(G230,[5]Hoja1!$A$1:$F$762,3,FALSE)</f>
        <v>38</v>
      </c>
      <c r="F230" s="7" t="str">
        <f t="shared" si="14"/>
        <v>CALDAS</v>
      </c>
      <c r="G230" s="8">
        <v>39270920</v>
      </c>
      <c r="H230" s="6" t="s">
        <v>56</v>
      </c>
      <c r="I230" s="9" t="s">
        <v>472</v>
      </c>
      <c r="J230" s="7"/>
      <c r="K230" s="7" t="s">
        <v>309</v>
      </c>
      <c r="L230" s="7" t="s">
        <v>458</v>
      </c>
      <c r="M230" s="6"/>
      <c r="N230" s="10"/>
      <c r="O230" s="9" t="s">
        <v>473</v>
      </c>
      <c r="P230" s="10"/>
      <c r="Q230" s="6"/>
      <c r="R230" s="17" t="s">
        <v>37</v>
      </c>
      <c r="S230" s="10" t="s">
        <v>38</v>
      </c>
      <c r="T230" s="6"/>
      <c r="U230" s="6"/>
      <c r="V230" s="6"/>
      <c r="W230" s="6"/>
      <c r="X230" s="10"/>
      <c r="Y230" s="10"/>
      <c r="Z230" s="10"/>
      <c r="AA230" s="10"/>
      <c r="AB230" s="10">
        <v>38</v>
      </c>
      <c r="AC230" s="6">
        <v>1</v>
      </c>
      <c r="AD230" s="6"/>
      <c r="AE230" s="10" t="s">
        <v>41</v>
      </c>
      <c r="AF230" s="6">
        <v>1</v>
      </c>
      <c r="AG230" s="6">
        <f t="shared" si="16"/>
        <v>1</v>
      </c>
      <c r="AH230" s="5"/>
    </row>
    <row r="231" spans="1:34" s="12" customFormat="1" ht="12.75" customHeight="1">
      <c r="A231" s="67">
        <f>VLOOKUP(G231,[2]Hoja1!$B$2:$Q$450,1,FALSE)</f>
        <v>3428699</v>
      </c>
      <c r="B231" s="5">
        <f>VLOOKUP(G231,'[3]G+'!$B$2:$V$449,1,FALSE)</f>
        <v>3428699</v>
      </c>
      <c r="C231" s="6" t="str">
        <f>VLOOKUP(G231,'[3]G+'!$B$1:$V$449,2,FALSE)</f>
        <v>XL</v>
      </c>
      <c r="D231" s="6">
        <f>VLOOKUP(G231,'[3]G+'!$B$1:$V$449,3,FALSE)</f>
        <v>36</v>
      </c>
      <c r="E231" s="6">
        <f>VLOOKUP(G231,'[3]G+'!$B$1:$V$449,4,FALSE)</f>
        <v>40</v>
      </c>
      <c r="F231" s="7" t="str">
        <f t="shared" si="14"/>
        <v>CAMPAMENTO</v>
      </c>
      <c r="G231" s="8">
        <v>3428699</v>
      </c>
      <c r="H231" s="6" t="s">
        <v>32</v>
      </c>
      <c r="I231" s="9" t="s">
        <v>474</v>
      </c>
      <c r="J231" s="5" t="s">
        <v>34</v>
      </c>
      <c r="K231" s="7" t="s">
        <v>178</v>
      </c>
      <c r="L231" s="7" t="s">
        <v>475</v>
      </c>
      <c r="M231" s="6"/>
      <c r="N231" s="10"/>
      <c r="O231" s="5"/>
      <c r="P231" s="5"/>
      <c r="Q231" s="6"/>
      <c r="R231" s="9" t="s">
        <v>48</v>
      </c>
      <c r="S231" s="10" t="s">
        <v>38</v>
      </c>
      <c r="T231" s="6" t="s">
        <v>45</v>
      </c>
      <c r="U231" s="6"/>
      <c r="V231" s="6">
        <v>1</v>
      </c>
      <c r="W231" s="6">
        <f>+U231+V231</f>
        <v>1</v>
      </c>
      <c r="X231" s="6">
        <v>36</v>
      </c>
      <c r="Y231" s="6">
        <v>1</v>
      </c>
      <c r="Z231" s="6">
        <v>40</v>
      </c>
      <c r="AA231" s="6">
        <v>1</v>
      </c>
      <c r="AB231" s="6"/>
      <c r="AC231" s="6"/>
      <c r="AD231" s="6"/>
      <c r="AE231" s="10"/>
      <c r="AF231" s="6"/>
      <c r="AG231" s="6"/>
      <c r="AH231" s="5"/>
    </row>
    <row r="232" spans="1:34" s="12" customFormat="1" ht="12.75" customHeight="1">
      <c r="A232" s="67">
        <f>+VLOOKUP(G232,[4]T!$B$2:$C$899,1,FALSE)</f>
        <v>1001774365</v>
      </c>
      <c r="B232" s="15">
        <f>+VLOOKUP(G232,[5]Hoja1!$D$1:$F$762,1,FALSE)</f>
        <v>1001774365</v>
      </c>
      <c r="C232" s="16" t="str">
        <f>+VLOOKUP(G232,[6]Hoja1!$A$1:$Q$820,16,FALSE)</f>
        <v>M</v>
      </c>
      <c r="D232" s="16"/>
      <c r="E232" s="16">
        <f>+VLOOKUP(G232,[6]Hoja1!$A$1:$Q$820,17,FALSE)</f>
        <v>36</v>
      </c>
      <c r="F232" s="7" t="str">
        <f t="shared" si="14"/>
        <v>CAMPAMENTO</v>
      </c>
      <c r="G232" s="8">
        <v>1001774365</v>
      </c>
      <c r="H232" s="6" t="s">
        <v>56</v>
      </c>
      <c r="I232" s="9" t="s">
        <v>476</v>
      </c>
      <c r="J232" s="7" t="s">
        <v>34</v>
      </c>
      <c r="K232" s="7" t="s">
        <v>178</v>
      </c>
      <c r="L232" s="7" t="s">
        <v>475</v>
      </c>
      <c r="M232" s="6"/>
      <c r="N232" s="10"/>
      <c r="O232" s="9" t="s">
        <v>477</v>
      </c>
      <c r="P232" s="10" t="s">
        <v>478</v>
      </c>
      <c r="Q232" s="6"/>
      <c r="R232" s="17" t="s">
        <v>37</v>
      </c>
      <c r="S232" s="10" t="s">
        <v>38</v>
      </c>
      <c r="T232" s="6"/>
      <c r="U232" s="6"/>
      <c r="V232" s="6"/>
      <c r="W232" s="6"/>
      <c r="X232" s="10"/>
      <c r="Y232" s="10"/>
      <c r="Z232" s="10"/>
      <c r="AA232" s="10"/>
      <c r="AB232" s="10">
        <v>36</v>
      </c>
      <c r="AC232" s="6"/>
      <c r="AD232" s="6">
        <v>1</v>
      </c>
      <c r="AE232" s="10" t="s">
        <v>41</v>
      </c>
      <c r="AF232" s="6">
        <v>1</v>
      </c>
      <c r="AG232" s="6">
        <f t="shared" ref="AG232:AG244" si="17">+AC232+AD232</f>
        <v>1</v>
      </c>
      <c r="AH232" s="5"/>
    </row>
    <row r="233" spans="1:34" s="12" customFormat="1" ht="12.75" customHeight="1">
      <c r="A233" s="67">
        <f>+VLOOKUP(G233,[4]T!$B$2:$C$899,1,FALSE)</f>
        <v>1032328225</v>
      </c>
      <c r="B233" s="15">
        <f>+VLOOKUP(G233,[5]Hoja1!$D$1:$F$762,1,FALSE)</f>
        <v>1032328225</v>
      </c>
      <c r="C233" s="16" t="str">
        <f>+VLOOKUP(G233,[6]Hoja1!$A$1:$Q$820,16,FALSE)</f>
        <v>XS</v>
      </c>
      <c r="D233" s="16"/>
      <c r="E233" s="16">
        <f>+VLOOKUP(G233,[6]Hoja1!$A$1:$Q$820,17,FALSE)</f>
        <v>36</v>
      </c>
      <c r="F233" s="7" t="str">
        <f t="shared" si="14"/>
        <v>CAMPAMENTO</v>
      </c>
      <c r="G233" s="8">
        <v>1032328225</v>
      </c>
      <c r="H233" s="6" t="s">
        <v>56</v>
      </c>
      <c r="I233" s="9" t="s">
        <v>479</v>
      </c>
      <c r="J233" s="7" t="s">
        <v>34</v>
      </c>
      <c r="K233" s="7" t="s">
        <v>178</v>
      </c>
      <c r="L233" s="7" t="s">
        <v>475</v>
      </c>
      <c r="M233" s="6"/>
      <c r="N233" s="10"/>
      <c r="O233" s="9" t="s">
        <v>480</v>
      </c>
      <c r="P233" s="10" t="s">
        <v>481</v>
      </c>
      <c r="Q233" s="6"/>
      <c r="R233" s="17" t="s">
        <v>37</v>
      </c>
      <c r="S233" s="10" t="s">
        <v>38</v>
      </c>
      <c r="T233" s="6"/>
      <c r="U233" s="6"/>
      <c r="V233" s="6"/>
      <c r="W233" s="6"/>
      <c r="X233" s="10"/>
      <c r="Y233" s="10"/>
      <c r="Z233" s="10"/>
      <c r="AA233" s="10"/>
      <c r="AB233" s="10">
        <v>36</v>
      </c>
      <c r="AC233" s="6"/>
      <c r="AD233" s="6">
        <v>1</v>
      </c>
      <c r="AE233" s="10" t="s">
        <v>120</v>
      </c>
      <c r="AF233" s="6">
        <v>1</v>
      </c>
      <c r="AG233" s="6">
        <f t="shared" si="17"/>
        <v>1</v>
      </c>
      <c r="AH233" s="5"/>
    </row>
    <row r="234" spans="1:34" s="12" customFormat="1" ht="12.75" customHeight="1">
      <c r="A234" s="67">
        <f>+VLOOKUP(G234,[4]T!$B$2:$C$899,1,FALSE)</f>
        <v>26367123</v>
      </c>
      <c r="B234" s="15">
        <f>+VLOOKUP(G234,[5]Hoja1!$D$1:$F$762,1,FALSE)</f>
        <v>26367123</v>
      </c>
      <c r="C234" s="16" t="str">
        <f>+VLOOKUP(G234,[5]Hoja1!$A$1:$F$762,2,FALSE)</f>
        <v>M</v>
      </c>
      <c r="D234" s="16"/>
      <c r="E234" s="16">
        <f>+VLOOKUP(G234,[5]Hoja1!$A$1:$F$762,3,FALSE)</f>
        <v>37</v>
      </c>
      <c r="F234" s="7" t="str">
        <f t="shared" si="14"/>
        <v>CAMPAMENTO</v>
      </c>
      <c r="G234" s="8">
        <v>26367123</v>
      </c>
      <c r="H234" s="6" t="s">
        <v>56</v>
      </c>
      <c r="I234" s="9" t="s">
        <v>482</v>
      </c>
      <c r="J234" s="7"/>
      <c r="K234" s="7" t="s">
        <v>178</v>
      </c>
      <c r="L234" s="7" t="s">
        <v>475</v>
      </c>
      <c r="M234" s="6"/>
      <c r="N234" s="10"/>
      <c r="O234" s="9" t="s">
        <v>477</v>
      </c>
      <c r="P234" s="10"/>
      <c r="Q234" s="6"/>
      <c r="R234" s="17" t="s">
        <v>37</v>
      </c>
      <c r="S234" s="10" t="s">
        <v>38</v>
      </c>
      <c r="T234" s="6"/>
      <c r="U234" s="6"/>
      <c r="V234" s="6"/>
      <c r="W234" s="6"/>
      <c r="X234" s="10"/>
      <c r="Y234" s="10"/>
      <c r="Z234" s="10"/>
      <c r="AA234" s="10"/>
      <c r="AB234" s="10">
        <v>37</v>
      </c>
      <c r="AC234" s="6"/>
      <c r="AD234" s="6">
        <v>1</v>
      </c>
      <c r="AE234" s="10" t="s">
        <v>41</v>
      </c>
      <c r="AF234" s="6">
        <v>1</v>
      </c>
      <c r="AG234" s="6">
        <f t="shared" si="17"/>
        <v>1</v>
      </c>
      <c r="AH234" s="5"/>
    </row>
    <row r="235" spans="1:34" s="12" customFormat="1" ht="12.75" customHeight="1">
      <c r="A235" s="67">
        <f>+VLOOKUP(G235,[4]T!$B$2:$C$899,1,FALSE)</f>
        <v>39284305</v>
      </c>
      <c r="B235" s="15">
        <f>+VLOOKUP(G235,[5]Hoja1!$D$1:$F$762,1,FALSE)</f>
        <v>39284305</v>
      </c>
      <c r="C235" s="16" t="str">
        <f>+VLOOKUP(G235,[6]Hoja1!$A$1:$Q$820,16,FALSE)</f>
        <v>M</v>
      </c>
      <c r="D235" s="16"/>
      <c r="E235" s="16">
        <f>+VLOOKUP(G235,[6]Hoja1!$A$1:$Q$820,17,FALSE)</f>
        <v>37</v>
      </c>
      <c r="F235" s="7" t="str">
        <f t="shared" si="14"/>
        <v>CAMPAMENTO</v>
      </c>
      <c r="G235" s="8">
        <v>39284305</v>
      </c>
      <c r="H235" s="6" t="s">
        <v>56</v>
      </c>
      <c r="I235" s="9" t="s">
        <v>483</v>
      </c>
      <c r="J235" s="7" t="s">
        <v>34</v>
      </c>
      <c r="K235" s="7" t="s">
        <v>178</v>
      </c>
      <c r="L235" s="7" t="s">
        <v>475</v>
      </c>
      <c r="M235" s="6"/>
      <c r="N235" s="10"/>
      <c r="O235" s="9" t="s">
        <v>484</v>
      </c>
      <c r="P235" s="10" t="s">
        <v>485</v>
      </c>
      <c r="Q235" s="6"/>
      <c r="R235" s="17" t="s">
        <v>37</v>
      </c>
      <c r="S235" s="10" t="s">
        <v>38</v>
      </c>
      <c r="T235" s="6"/>
      <c r="U235" s="6"/>
      <c r="V235" s="6"/>
      <c r="W235" s="6"/>
      <c r="X235" s="10"/>
      <c r="Y235" s="10"/>
      <c r="Z235" s="10"/>
      <c r="AA235" s="10"/>
      <c r="AB235" s="10">
        <v>37</v>
      </c>
      <c r="AC235" s="6"/>
      <c r="AD235" s="6">
        <v>1</v>
      </c>
      <c r="AE235" s="10" t="s">
        <v>41</v>
      </c>
      <c r="AF235" s="6">
        <v>1</v>
      </c>
      <c r="AG235" s="6">
        <f t="shared" si="17"/>
        <v>1</v>
      </c>
      <c r="AH235" s="5"/>
    </row>
    <row r="236" spans="1:34" s="12" customFormat="1" ht="12.75" customHeight="1">
      <c r="A236" s="67">
        <f>+VLOOKUP(G236,[4]T!$B$2:$C$899,1,FALSE)</f>
        <v>43705002</v>
      </c>
      <c r="B236" s="15">
        <f>+VLOOKUP(G236,[5]Hoja1!$D$1:$F$762,1,FALSE)</f>
        <v>43705002</v>
      </c>
      <c r="C236" s="16" t="str">
        <f>+VLOOKUP(G236,[6]Hoja1!$A$1:$Q$820,16,FALSE)</f>
        <v>S</v>
      </c>
      <c r="D236" s="16"/>
      <c r="E236" s="16">
        <f>+VLOOKUP(G236,[6]Hoja1!$A$1:$Q$820,17,FALSE)</f>
        <v>38</v>
      </c>
      <c r="F236" s="7" t="str">
        <f t="shared" si="14"/>
        <v>CAMPAMENTO</v>
      </c>
      <c r="G236" s="8">
        <v>43705002</v>
      </c>
      <c r="H236" s="6" t="s">
        <v>56</v>
      </c>
      <c r="I236" s="9" t="s">
        <v>486</v>
      </c>
      <c r="J236" s="7" t="s">
        <v>34</v>
      </c>
      <c r="K236" s="7" t="s">
        <v>178</v>
      </c>
      <c r="L236" s="7" t="s">
        <v>475</v>
      </c>
      <c r="M236" s="6"/>
      <c r="N236" s="10"/>
      <c r="O236" s="9" t="s">
        <v>477</v>
      </c>
      <c r="P236" s="10" t="s">
        <v>487</v>
      </c>
      <c r="Q236" s="6"/>
      <c r="R236" s="17" t="s">
        <v>37</v>
      </c>
      <c r="S236" s="10" t="s">
        <v>38</v>
      </c>
      <c r="T236" s="6"/>
      <c r="U236" s="6"/>
      <c r="V236" s="6"/>
      <c r="W236" s="6"/>
      <c r="X236" s="10"/>
      <c r="Y236" s="10"/>
      <c r="Z236" s="10"/>
      <c r="AA236" s="10"/>
      <c r="AB236" s="10">
        <v>38</v>
      </c>
      <c r="AC236" s="6"/>
      <c r="AD236" s="6">
        <v>1</v>
      </c>
      <c r="AE236" s="10" t="s">
        <v>49</v>
      </c>
      <c r="AF236" s="6">
        <v>1</v>
      </c>
      <c r="AG236" s="6">
        <f t="shared" si="17"/>
        <v>1</v>
      </c>
      <c r="AH236" s="5"/>
    </row>
    <row r="237" spans="1:34" s="12" customFormat="1" ht="12.75" customHeight="1">
      <c r="A237" s="67">
        <f>+VLOOKUP(G237,[4]T!$B$2:$C$899,1,FALSE)</f>
        <v>1076820088</v>
      </c>
      <c r="B237" s="15">
        <f>+VLOOKUP(G237,[5]Hoja1!$D$1:$F$762,1,FALSE)</f>
        <v>1076820088</v>
      </c>
      <c r="C237" s="16" t="str">
        <f>+VLOOKUP(G237,[6]Hoja1!$A$1:$Q$820,16,FALSE)</f>
        <v>M</v>
      </c>
      <c r="D237" s="16"/>
      <c r="E237" s="16">
        <f>+VLOOKUP(G237,[6]Hoja1!$A$1:$Q$820,17,FALSE)</f>
        <v>38</v>
      </c>
      <c r="F237" s="7" t="str">
        <f t="shared" si="14"/>
        <v>CAMPAMENTO</v>
      </c>
      <c r="G237" s="8">
        <v>1076820088</v>
      </c>
      <c r="H237" s="6" t="s">
        <v>56</v>
      </c>
      <c r="I237" s="9" t="s">
        <v>488</v>
      </c>
      <c r="J237" s="7" t="s">
        <v>34</v>
      </c>
      <c r="K237" s="7" t="s">
        <v>178</v>
      </c>
      <c r="L237" s="7" t="s">
        <v>475</v>
      </c>
      <c r="M237" s="6"/>
      <c r="N237" s="10"/>
      <c r="O237" s="9" t="s">
        <v>477</v>
      </c>
      <c r="P237" s="10" t="s">
        <v>489</v>
      </c>
      <c r="Q237" s="6"/>
      <c r="R237" s="17" t="s">
        <v>37</v>
      </c>
      <c r="S237" s="10" t="s">
        <v>38</v>
      </c>
      <c r="T237" s="6"/>
      <c r="U237" s="6"/>
      <c r="V237" s="6"/>
      <c r="W237" s="6"/>
      <c r="X237" s="10"/>
      <c r="Y237" s="10"/>
      <c r="Z237" s="10"/>
      <c r="AA237" s="10"/>
      <c r="AB237" s="10">
        <v>38</v>
      </c>
      <c r="AC237" s="6"/>
      <c r="AD237" s="6">
        <v>1</v>
      </c>
      <c r="AE237" s="10" t="s">
        <v>41</v>
      </c>
      <c r="AF237" s="6">
        <v>1</v>
      </c>
      <c r="AG237" s="6">
        <f t="shared" si="17"/>
        <v>1</v>
      </c>
      <c r="AH237" s="5"/>
    </row>
    <row r="238" spans="1:34" s="12" customFormat="1" ht="12.75" customHeight="1">
      <c r="A238" s="67">
        <f>+VLOOKUP(G238,[4]T!$B$2:$C$899,1,FALSE)</f>
        <v>1077446273</v>
      </c>
      <c r="B238" s="15">
        <f>+VLOOKUP(G238,[5]Hoja1!$D$1:$F$762,1,FALSE)</f>
        <v>1077446273</v>
      </c>
      <c r="C238" s="16" t="str">
        <f>+VLOOKUP(G238,[6]Hoja1!$A$1:$Q$820,16,FALSE)</f>
        <v>M</v>
      </c>
      <c r="D238" s="16"/>
      <c r="E238" s="16">
        <f>+VLOOKUP(G238,[6]Hoja1!$A$1:$Q$820,17,FALSE)</f>
        <v>38</v>
      </c>
      <c r="F238" s="7" t="str">
        <f t="shared" si="14"/>
        <v>CAMPAMENTO</v>
      </c>
      <c r="G238" s="8">
        <v>1077446273</v>
      </c>
      <c r="H238" s="6" t="s">
        <v>56</v>
      </c>
      <c r="I238" s="9" t="s">
        <v>490</v>
      </c>
      <c r="J238" s="7" t="s">
        <v>34</v>
      </c>
      <c r="K238" s="7" t="s">
        <v>178</v>
      </c>
      <c r="L238" s="7" t="s">
        <v>475</v>
      </c>
      <c r="M238" s="6"/>
      <c r="N238" s="10"/>
      <c r="O238" s="9" t="s">
        <v>484</v>
      </c>
      <c r="P238" s="10" t="s">
        <v>491</v>
      </c>
      <c r="Q238" s="6"/>
      <c r="R238" s="17" t="s">
        <v>37</v>
      </c>
      <c r="S238" s="10" t="s">
        <v>38</v>
      </c>
      <c r="T238" s="6"/>
      <c r="U238" s="6"/>
      <c r="V238" s="6"/>
      <c r="W238" s="6"/>
      <c r="X238" s="10"/>
      <c r="Y238" s="10"/>
      <c r="Z238" s="10"/>
      <c r="AA238" s="10"/>
      <c r="AB238" s="10">
        <v>38</v>
      </c>
      <c r="AC238" s="6"/>
      <c r="AD238" s="6">
        <v>1</v>
      </c>
      <c r="AE238" s="10" t="s">
        <v>41</v>
      </c>
      <c r="AF238" s="6">
        <v>1</v>
      </c>
      <c r="AG238" s="6">
        <f t="shared" si="17"/>
        <v>1</v>
      </c>
      <c r="AH238" s="5"/>
    </row>
    <row r="239" spans="1:34" s="12" customFormat="1" ht="12.75" customHeight="1">
      <c r="A239" s="67">
        <f>+VLOOKUP(G239,[4]T!$B$2:$C$899,1,FALSE)</f>
        <v>1044914392</v>
      </c>
      <c r="B239" s="15">
        <f>+VLOOKUP(G239,[5]Hoja1!$D$1:$F$762,1,FALSE)</f>
        <v>1044914392</v>
      </c>
      <c r="C239" s="16" t="str">
        <f>+VLOOKUP(G239,[6]Hoja1!$A$1:$Q$820,16,FALSE)</f>
        <v>S</v>
      </c>
      <c r="D239" s="16"/>
      <c r="E239" s="16">
        <f>+VLOOKUP(G239,[6]Hoja1!$A$1:$Q$820,17,FALSE)</f>
        <v>38</v>
      </c>
      <c r="F239" s="7" t="str">
        <f t="shared" si="14"/>
        <v>CAMPAMENTO</v>
      </c>
      <c r="G239" s="8">
        <v>1044914392</v>
      </c>
      <c r="H239" s="6" t="s">
        <v>56</v>
      </c>
      <c r="I239" s="9" t="s">
        <v>492</v>
      </c>
      <c r="J239" s="7" t="s">
        <v>34</v>
      </c>
      <c r="K239" s="7" t="s">
        <v>178</v>
      </c>
      <c r="L239" s="7" t="s">
        <v>475</v>
      </c>
      <c r="M239" s="6"/>
      <c r="N239" s="10"/>
      <c r="O239" s="9" t="s">
        <v>477</v>
      </c>
      <c r="P239" s="10" t="s">
        <v>493</v>
      </c>
      <c r="Q239" s="6"/>
      <c r="R239" s="17" t="s">
        <v>48</v>
      </c>
      <c r="S239" s="10" t="s">
        <v>38</v>
      </c>
      <c r="T239" s="6"/>
      <c r="U239" s="6"/>
      <c r="V239" s="6"/>
      <c r="W239" s="6"/>
      <c r="X239" s="10"/>
      <c r="Y239" s="10"/>
      <c r="Z239" s="10"/>
      <c r="AA239" s="10"/>
      <c r="AB239" s="10">
        <v>38</v>
      </c>
      <c r="AC239" s="6"/>
      <c r="AD239" s="6">
        <v>1</v>
      </c>
      <c r="AE239" s="10" t="s">
        <v>49</v>
      </c>
      <c r="AF239" s="6">
        <v>1</v>
      </c>
      <c r="AG239" s="6">
        <f t="shared" si="17"/>
        <v>1</v>
      </c>
      <c r="AH239" s="5"/>
    </row>
    <row r="240" spans="1:34" s="12" customFormat="1" ht="12.75" customHeight="1">
      <c r="A240" s="67">
        <f>+VLOOKUP(G240,[4]T!$B$2:$C$899,1,FALSE)</f>
        <v>1038133209</v>
      </c>
      <c r="B240" s="15">
        <f>+VLOOKUP(G240,[5]Hoja1!$D$1:$F$762,1,FALSE)</f>
        <v>1038133209</v>
      </c>
      <c r="C240" s="16" t="str">
        <f>+VLOOKUP(G240,[6]Hoja1!$A$1:$Q$820,16,FALSE)</f>
        <v>S</v>
      </c>
      <c r="D240" s="16"/>
      <c r="E240" s="16">
        <f>+VLOOKUP(G240,[6]Hoja1!$A$1:$Q$820,17,FALSE)</f>
        <v>39</v>
      </c>
      <c r="F240" s="7" t="str">
        <f t="shared" si="14"/>
        <v>CAMPAMENTO</v>
      </c>
      <c r="G240" s="8">
        <v>1038133209</v>
      </c>
      <c r="H240" s="6" t="s">
        <v>56</v>
      </c>
      <c r="I240" s="9" t="s">
        <v>494</v>
      </c>
      <c r="J240" s="7" t="s">
        <v>34</v>
      </c>
      <c r="K240" s="7" t="s">
        <v>178</v>
      </c>
      <c r="L240" s="7" t="s">
        <v>475</v>
      </c>
      <c r="M240" s="6"/>
      <c r="N240" s="10"/>
      <c r="O240" s="9" t="s">
        <v>477</v>
      </c>
      <c r="P240" s="10" t="s">
        <v>495</v>
      </c>
      <c r="Q240" s="6"/>
      <c r="R240" s="17" t="s">
        <v>48</v>
      </c>
      <c r="S240" s="10" t="s">
        <v>38</v>
      </c>
      <c r="T240" s="6"/>
      <c r="U240" s="6"/>
      <c r="V240" s="6"/>
      <c r="W240" s="6"/>
      <c r="X240" s="10"/>
      <c r="Y240" s="10"/>
      <c r="Z240" s="10"/>
      <c r="AA240" s="10"/>
      <c r="AB240" s="10">
        <v>39</v>
      </c>
      <c r="AC240" s="6"/>
      <c r="AD240" s="6">
        <v>1</v>
      </c>
      <c r="AE240" s="10" t="s">
        <v>49</v>
      </c>
      <c r="AF240" s="6">
        <v>1</v>
      </c>
      <c r="AG240" s="6">
        <f t="shared" si="17"/>
        <v>1</v>
      </c>
      <c r="AH240" s="5"/>
    </row>
    <row r="241" spans="1:34" s="12" customFormat="1" ht="12.75" customHeight="1">
      <c r="A241" s="67">
        <f>+VLOOKUP(G241,[4]T!$B$2:$C$899,1,FALSE)</f>
        <v>1042771108</v>
      </c>
      <c r="B241" s="15">
        <f>+VLOOKUP(G241,[5]Hoja1!$D$1:$F$762,1,FALSE)</f>
        <v>1042771108</v>
      </c>
      <c r="C241" s="16" t="str">
        <f>+VLOOKUP(G241,[6]Hoja1!$A$1:$Q$820,16,FALSE)</f>
        <v>L</v>
      </c>
      <c r="D241" s="16"/>
      <c r="E241" s="16">
        <f>+VLOOKUP(G241,[6]Hoja1!$A$1:$Q$820,17,FALSE)</f>
        <v>39</v>
      </c>
      <c r="F241" s="7" t="str">
        <f t="shared" si="14"/>
        <v>CAMPAMENTO</v>
      </c>
      <c r="G241" s="8">
        <v>1042771108</v>
      </c>
      <c r="H241" s="6" t="s">
        <v>56</v>
      </c>
      <c r="I241" s="9" t="s">
        <v>496</v>
      </c>
      <c r="J241" s="7" t="s">
        <v>34</v>
      </c>
      <c r="K241" s="7" t="s">
        <v>178</v>
      </c>
      <c r="L241" s="7" t="s">
        <v>475</v>
      </c>
      <c r="M241" s="6"/>
      <c r="N241" s="10"/>
      <c r="O241" s="9" t="s">
        <v>477</v>
      </c>
      <c r="P241" s="10" t="s">
        <v>497</v>
      </c>
      <c r="Q241" s="6"/>
      <c r="R241" s="17" t="s">
        <v>48</v>
      </c>
      <c r="S241" s="10" t="s">
        <v>38</v>
      </c>
      <c r="T241" s="6"/>
      <c r="U241" s="6"/>
      <c r="V241" s="6"/>
      <c r="W241" s="6"/>
      <c r="X241" s="10"/>
      <c r="Y241" s="10"/>
      <c r="Z241" s="10"/>
      <c r="AA241" s="10"/>
      <c r="AB241" s="10">
        <v>39</v>
      </c>
      <c r="AC241" s="6"/>
      <c r="AD241" s="6">
        <v>1</v>
      </c>
      <c r="AE241" s="10" t="s">
        <v>39</v>
      </c>
      <c r="AF241" s="6">
        <v>1</v>
      </c>
      <c r="AG241" s="6">
        <f t="shared" si="17"/>
        <v>1</v>
      </c>
      <c r="AH241" s="5"/>
    </row>
    <row r="242" spans="1:34" s="12" customFormat="1" ht="12.75" customHeight="1">
      <c r="A242" s="67">
        <f>+VLOOKUP(G242,[4]T!$B$2:$C$899,1,FALSE)</f>
        <v>1001666866</v>
      </c>
      <c r="B242" s="15">
        <f>+VLOOKUP(G242,[5]Hoja1!$D$1:$F$762,1,FALSE)</f>
        <v>1001666866</v>
      </c>
      <c r="C242" s="16" t="str">
        <f>+VLOOKUP(G242,[5]Hoja1!$A$1:$F$762,2,FALSE)</f>
        <v>M</v>
      </c>
      <c r="D242" s="16"/>
      <c r="E242" s="16">
        <f>+VLOOKUP(G242,[5]Hoja1!$A$1:$F$762,3,FALSE)</f>
        <v>40</v>
      </c>
      <c r="F242" s="7" t="str">
        <f t="shared" si="14"/>
        <v>CAMPAMENTO</v>
      </c>
      <c r="G242" s="8">
        <v>1001666866</v>
      </c>
      <c r="H242" s="6" t="s">
        <v>56</v>
      </c>
      <c r="I242" s="9" t="s">
        <v>498</v>
      </c>
      <c r="J242" s="7"/>
      <c r="K242" s="7" t="s">
        <v>178</v>
      </c>
      <c r="L242" s="7" t="s">
        <v>475</v>
      </c>
      <c r="M242" s="6"/>
      <c r="N242" s="10"/>
      <c r="O242" s="9" t="s">
        <v>477</v>
      </c>
      <c r="P242" s="10"/>
      <c r="Q242" s="6"/>
      <c r="R242" s="17" t="s">
        <v>48</v>
      </c>
      <c r="S242" s="10" t="s">
        <v>38</v>
      </c>
      <c r="T242" s="6"/>
      <c r="U242" s="6"/>
      <c r="V242" s="6"/>
      <c r="W242" s="6"/>
      <c r="X242" s="10"/>
      <c r="Y242" s="10"/>
      <c r="Z242" s="10"/>
      <c r="AA242" s="10"/>
      <c r="AB242" s="10">
        <v>40</v>
      </c>
      <c r="AC242" s="6"/>
      <c r="AD242" s="6">
        <v>1</v>
      </c>
      <c r="AE242" s="10" t="s">
        <v>41</v>
      </c>
      <c r="AF242" s="6">
        <v>1</v>
      </c>
      <c r="AG242" s="6">
        <f t="shared" si="17"/>
        <v>1</v>
      </c>
      <c r="AH242" s="5"/>
    </row>
    <row r="243" spans="1:34" s="12" customFormat="1" ht="12.75" customHeight="1">
      <c r="A243" s="67">
        <f>+VLOOKUP(G243,[4]T!$B$2:$C$899,1,FALSE)</f>
        <v>1042767309</v>
      </c>
      <c r="B243" s="15">
        <f>+VLOOKUP(G243,[5]Hoja1!$D$1:$F$762,1,FALSE)</f>
        <v>1042767309</v>
      </c>
      <c r="C243" s="16" t="str">
        <f>+VLOOKUP(G243,[5]Hoja1!$A$1:$F$762,2,FALSE)</f>
        <v>M</v>
      </c>
      <c r="D243" s="16"/>
      <c r="E243" s="16">
        <f>+VLOOKUP(G243,[5]Hoja1!$A$1:$F$762,3,FALSE)</f>
        <v>40</v>
      </c>
      <c r="F243" s="7" t="str">
        <f t="shared" si="14"/>
        <v>CAMPAMENTO</v>
      </c>
      <c r="G243" s="8">
        <v>1042767309</v>
      </c>
      <c r="H243" s="6" t="s">
        <v>56</v>
      </c>
      <c r="I243" s="9" t="s">
        <v>499</v>
      </c>
      <c r="J243" s="7"/>
      <c r="K243" s="7" t="s">
        <v>178</v>
      </c>
      <c r="L243" s="7" t="s">
        <v>475</v>
      </c>
      <c r="M243" s="6"/>
      <c r="N243" s="10"/>
      <c r="O243" s="9" t="s">
        <v>477</v>
      </c>
      <c r="P243" s="10"/>
      <c r="Q243" s="6"/>
      <c r="R243" s="17" t="s">
        <v>48</v>
      </c>
      <c r="S243" s="10" t="s">
        <v>38</v>
      </c>
      <c r="T243" s="6"/>
      <c r="U243" s="6"/>
      <c r="V243" s="6"/>
      <c r="W243" s="6"/>
      <c r="X243" s="10"/>
      <c r="Y243" s="10"/>
      <c r="Z243" s="10"/>
      <c r="AA243" s="10"/>
      <c r="AB243" s="10">
        <v>40</v>
      </c>
      <c r="AC243" s="6"/>
      <c r="AD243" s="6">
        <v>1</v>
      </c>
      <c r="AE243" s="10" t="s">
        <v>41</v>
      </c>
      <c r="AF243" s="6">
        <v>1</v>
      </c>
      <c r="AG243" s="6">
        <f t="shared" si="17"/>
        <v>1</v>
      </c>
      <c r="AH243" s="5"/>
    </row>
    <row r="244" spans="1:34" s="12" customFormat="1" ht="12.75" customHeight="1">
      <c r="A244" s="67">
        <f>+VLOOKUP(G244,[4]T!$B$2:$C$899,1,FALSE)</f>
        <v>1042771248</v>
      </c>
      <c r="B244" s="15">
        <f>+VLOOKUP(G244,[5]Hoja1!$D$1:$F$762,1,FALSE)</f>
        <v>1042771248</v>
      </c>
      <c r="C244" s="16" t="str">
        <f>+VLOOKUP(G244,[6]Hoja1!$A$1:$Q$820,16,FALSE)</f>
        <v>M</v>
      </c>
      <c r="D244" s="16"/>
      <c r="E244" s="16">
        <f>+VLOOKUP(G244,[6]Hoja1!$A$1:$Q$820,17,FALSE)</f>
        <v>42</v>
      </c>
      <c r="F244" s="7" t="str">
        <f t="shared" si="14"/>
        <v>CAMPAMENTO</v>
      </c>
      <c r="G244" s="8">
        <v>1042771248</v>
      </c>
      <c r="H244" s="6" t="s">
        <v>56</v>
      </c>
      <c r="I244" s="9" t="s">
        <v>500</v>
      </c>
      <c r="J244" s="7" t="s">
        <v>34</v>
      </c>
      <c r="K244" s="7" t="s">
        <v>178</v>
      </c>
      <c r="L244" s="7" t="s">
        <v>475</v>
      </c>
      <c r="M244" s="6"/>
      <c r="N244" s="10"/>
      <c r="O244" s="9" t="s">
        <v>477</v>
      </c>
      <c r="P244" s="10" t="s">
        <v>501</v>
      </c>
      <c r="Q244" s="6"/>
      <c r="R244" s="17" t="s">
        <v>48</v>
      </c>
      <c r="S244" s="10" t="s">
        <v>38</v>
      </c>
      <c r="T244" s="6"/>
      <c r="U244" s="6"/>
      <c r="V244" s="6"/>
      <c r="W244" s="6"/>
      <c r="X244" s="10"/>
      <c r="Y244" s="10"/>
      <c r="Z244" s="10"/>
      <c r="AA244" s="10"/>
      <c r="AB244" s="10">
        <v>42</v>
      </c>
      <c r="AC244" s="6"/>
      <c r="AD244" s="6">
        <v>1</v>
      </c>
      <c r="AE244" s="10" t="s">
        <v>41</v>
      </c>
      <c r="AF244" s="6">
        <v>1</v>
      </c>
      <c r="AG244" s="6">
        <f t="shared" si="17"/>
        <v>1</v>
      </c>
      <c r="AH244" s="5"/>
    </row>
    <row r="245" spans="1:34" s="12" customFormat="1" ht="12.75" customHeight="1">
      <c r="A245" s="67">
        <f>VLOOKUP(G245,[2]Hoja1!$B$2:$Q$450,1,FALSE)</f>
        <v>43781741</v>
      </c>
      <c r="B245" s="5">
        <f>VLOOKUP(G245,'[3]G+'!$B$2:$V$449,1,FALSE)</f>
        <v>43781741</v>
      </c>
      <c r="C245" s="6" t="str">
        <f>VLOOKUP(G245,'[3]G+'!$B$1:$V$449,2,FALSE)</f>
        <v>S</v>
      </c>
      <c r="D245" s="6">
        <f>VLOOKUP(G245,'[3]G+'!$B$1:$V$449,3,FALSE)</f>
        <v>9</v>
      </c>
      <c r="E245" s="6">
        <f>VLOOKUP(G245,'[3]G+'!$B$1:$V$449,4,FALSE)</f>
        <v>36</v>
      </c>
      <c r="F245" s="7" t="str">
        <f t="shared" si="14"/>
        <v>CAÑASGORDAS</v>
      </c>
      <c r="G245" s="8">
        <v>43781741</v>
      </c>
      <c r="H245" s="6" t="s">
        <v>32</v>
      </c>
      <c r="I245" s="19" t="s">
        <v>502</v>
      </c>
      <c r="J245" s="5" t="s">
        <v>34</v>
      </c>
      <c r="K245" s="7" t="s">
        <v>87</v>
      </c>
      <c r="L245" s="7" t="s">
        <v>503</v>
      </c>
      <c r="M245" s="6"/>
      <c r="N245" s="17" t="s">
        <v>504</v>
      </c>
      <c r="O245" s="5"/>
      <c r="P245" s="5"/>
      <c r="Q245" s="6"/>
      <c r="R245" s="9" t="s">
        <v>37</v>
      </c>
      <c r="S245" s="6" t="s">
        <v>38</v>
      </c>
      <c r="T245" s="6" t="s">
        <v>49</v>
      </c>
      <c r="U245" s="6"/>
      <c r="V245" s="6">
        <v>1</v>
      </c>
      <c r="W245" s="6">
        <f>+U245+V245</f>
        <v>1</v>
      </c>
      <c r="X245" s="6">
        <v>9</v>
      </c>
      <c r="Y245" s="6">
        <v>1</v>
      </c>
      <c r="Z245" s="6">
        <v>36</v>
      </c>
      <c r="AA245" s="6">
        <v>1</v>
      </c>
      <c r="AB245" s="10"/>
      <c r="AC245" s="6"/>
      <c r="AD245" s="6"/>
      <c r="AE245" s="6"/>
      <c r="AF245" s="20"/>
      <c r="AG245" s="20"/>
      <c r="AH245" s="21"/>
    </row>
    <row r="246" spans="1:34" s="12" customFormat="1" ht="12.75" customHeight="1">
      <c r="A246" s="67">
        <f>VLOOKUP(G246,[2]Hoja1!$B$2:$Q$450,1,FALSE)</f>
        <v>70435147</v>
      </c>
      <c r="B246" s="5">
        <f>VLOOKUP(G246,'[3]G+'!$B$2:$V$449,1,FALSE)</f>
        <v>70435147</v>
      </c>
      <c r="C246" s="6" t="str">
        <f>VLOOKUP(G246,'[3]G+'!$B$1:$V$449,2,FALSE)</f>
        <v>M</v>
      </c>
      <c r="D246" s="6">
        <f>VLOOKUP(G246,'[3]G+'!$B$1:$V$449,3,FALSE)</f>
        <v>34</v>
      </c>
      <c r="E246" s="6">
        <f>VLOOKUP(G246,'[3]G+'!$B$1:$V$449,4,FALSE)</f>
        <v>40</v>
      </c>
      <c r="F246" s="7" t="str">
        <f t="shared" si="14"/>
        <v>CAÑASGORDAS</v>
      </c>
      <c r="G246" s="8">
        <v>70435147</v>
      </c>
      <c r="H246" s="6" t="s">
        <v>32</v>
      </c>
      <c r="I246" s="19" t="s">
        <v>505</v>
      </c>
      <c r="J246" s="5" t="s">
        <v>34</v>
      </c>
      <c r="K246" s="7" t="s">
        <v>87</v>
      </c>
      <c r="L246" s="7" t="s">
        <v>503</v>
      </c>
      <c r="M246" s="6"/>
      <c r="N246" s="10"/>
      <c r="O246" s="5"/>
      <c r="P246" s="5"/>
      <c r="Q246" s="6"/>
      <c r="R246" s="9" t="s">
        <v>48</v>
      </c>
      <c r="S246" s="6" t="s">
        <v>38</v>
      </c>
      <c r="T246" s="6" t="s">
        <v>41</v>
      </c>
      <c r="U246" s="6"/>
      <c r="V246" s="6">
        <v>1</v>
      </c>
      <c r="W246" s="6">
        <f>+U246+V246</f>
        <v>1</v>
      </c>
      <c r="X246" s="6">
        <v>34</v>
      </c>
      <c r="Y246" s="6">
        <v>1</v>
      </c>
      <c r="Z246" s="6">
        <v>40</v>
      </c>
      <c r="AA246" s="6">
        <v>1</v>
      </c>
      <c r="AB246" s="6"/>
      <c r="AC246" s="6"/>
      <c r="AD246" s="6"/>
      <c r="AE246" s="6"/>
      <c r="AF246" s="20"/>
      <c r="AG246" s="20"/>
      <c r="AH246" s="21"/>
    </row>
    <row r="247" spans="1:34" s="12" customFormat="1" ht="12.75" customHeight="1">
      <c r="A247" s="67">
        <f>VLOOKUP(G247,[2]Hoja1!$B$2:$Q$450,1,FALSE)</f>
        <v>71241234</v>
      </c>
      <c r="B247" s="5">
        <f>VLOOKUP(G247,'[3]G+'!$B$2:$V$449,1,FALSE)</f>
        <v>71241234</v>
      </c>
      <c r="C247" s="6" t="str">
        <f>VLOOKUP(G247,'[3]G+'!$B$1:$V$449,2,FALSE)</f>
        <v>L</v>
      </c>
      <c r="D247" s="6">
        <f>VLOOKUP(G247,'[3]G+'!$B$1:$V$449,3,FALSE)</f>
        <v>33</v>
      </c>
      <c r="E247" s="6">
        <f>VLOOKUP(G247,'[3]G+'!$B$1:$V$449,4,FALSE)</f>
        <v>41</v>
      </c>
      <c r="F247" s="7" t="str">
        <f t="shared" si="14"/>
        <v>CAÑASGORDAS</v>
      </c>
      <c r="G247" s="8">
        <v>71241234</v>
      </c>
      <c r="H247" s="6" t="s">
        <v>32</v>
      </c>
      <c r="I247" s="19" t="s">
        <v>506</v>
      </c>
      <c r="J247" s="5" t="s">
        <v>34</v>
      </c>
      <c r="K247" s="7" t="s">
        <v>87</v>
      </c>
      <c r="L247" s="7" t="s">
        <v>503</v>
      </c>
      <c r="M247" s="6"/>
      <c r="N247" s="10"/>
      <c r="O247" s="5"/>
      <c r="P247" s="5"/>
      <c r="Q247" s="6"/>
      <c r="R247" s="9" t="s">
        <v>48</v>
      </c>
      <c r="S247" s="6" t="s">
        <v>38</v>
      </c>
      <c r="T247" s="6" t="s">
        <v>39</v>
      </c>
      <c r="U247" s="6"/>
      <c r="V247" s="6">
        <v>1</v>
      </c>
      <c r="W247" s="6">
        <f>+U247+V247</f>
        <v>1</v>
      </c>
      <c r="X247" s="6">
        <v>33</v>
      </c>
      <c r="Y247" s="6">
        <v>1</v>
      </c>
      <c r="Z247" s="6">
        <v>41</v>
      </c>
      <c r="AA247" s="6">
        <v>1</v>
      </c>
      <c r="AB247" s="6"/>
      <c r="AC247" s="6"/>
      <c r="AD247" s="6"/>
      <c r="AE247" s="6"/>
      <c r="AF247" s="20"/>
      <c r="AG247" s="20"/>
      <c r="AH247" s="21"/>
    </row>
    <row r="248" spans="1:34" s="12" customFormat="1" ht="12.75" customHeight="1">
      <c r="A248" s="67">
        <f>VLOOKUP(G248,[2]Hoja1!$B$2:$Q$450,1,FALSE)</f>
        <v>70434003</v>
      </c>
      <c r="B248" s="5">
        <f>VLOOKUP(G248,'[3]G+'!$B$2:$V$449,1,FALSE)</f>
        <v>70434003</v>
      </c>
      <c r="C248" s="6" t="str">
        <f>VLOOKUP(G248,'[3]G+'!$B$1:$V$449,2,FALSE)</f>
        <v>XXXL</v>
      </c>
      <c r="D248" s="6">
        <f>VLOOKUP(G248,'[3]G+'!$B$1:$V$449,3,FALSE)</f>
        <v>40</v>
      </c>
      <c r="E248" s="6">
        <f>VLOOKUP(G248,'[3]G+'!$B$1:$V$449,4,FALSE)</f>
        <v>45</v>
      </c>
      <c r="F248" s="7" t="str">
        <f t="shared" si="14"/>
        <v>CAÑASGORDAS</v>
      </c>
      <c r="G248" s="8">
        <v>70434003</v>
      </c>
      <c r="H248" s="6" t="s">
        <v>32</v>
      </c>
      <c r="I248" s="19" t="s">
        <v>507</v>
      </c>
      <c r="J248" s="5" t="s">
        <v>34</v>
      </c>
      <c r="K248" s="7" t="s">
        <v>87</v>
      </c>
      <c r="L248" s="7" t="s">
        <v>503</v>
      </c>
      <c r="M248" s="6"/>
      <c r="N248" s="10"/>
      <c r="O248" s="5"/>
      <c r="P248" s="5"/>
      <c r="Q248" s="6"/>
      <c r="R248" s="9" t="s">
        <v>48</v>
      </c>
      <c r="S248" s="6" t="s">
        <v>38</v>
      </c>
      <c r="T248" s="6" t="s">
        <v>79</v>
      </c>
      <c r="U248" s="6"/>
      <c r="V248" s="6">
        <v>1</v>
      </c>
      <c r="W248" s="6">
        <f>+U248+V248</f>
        <v>1</v>
      </c>
      <c r="X248" s="6">
        <v>40</v>
      </c>
      <c r="Y248" s="6">
        <v>1</v>
      </c>
      <c r="Z248" s="6">
        <v>45</v>
      </c>
      <c r="AA248" s="6">
        <v>1</v>
      </c>
      <c r="AB248" s="6"/>
      <c r="AC248" s="6"/>
      <c r="AD248" s="6"/>
      <c r="AE248" s="6"/>
      <c r="AF248" s="20"/>
      <c r="AG248" s="20"/>
      <c r="AH248" s="21"/>
    </row>
    <row r="249" spans="1:34" s="12" customFormat="1" ht="12.75" customHeight="1">
      <c r="A249" s="67">
        <f>+VLOOKUP(G249,[4]T!$B$2:$C$899,1,FALSE)</f>
        <v>1037501281</v>
      </c>
      <c r="B249" s="15">
        <f>+VLOOKUP(G249,[5]Hoja1!$D$1:$F$762,1,FALSE)</f>
        <v>1037501281</v>
      </c>
      <c r="C249" s="16" t="str">
        <f>+VLOOKUP(G249,[6]Hoja1!$A$1:$Q$820,16,FALSE)</f>
        <v>XS</v>
      </c>
      <c r="D249" s="16"/>
      <c r="E249" s="16">
        <f>+VLOOKUP(G249,[6]Hoja1!$A$1:$Q$820,17,FALSE)</f>
        <v>34</v>
      </c>
      <c r="F249" s="7" t="str">
        <f t="shared" si="14"/>
        <v>CAÑASGORDAS</v>
      </c>
      <c r="G249" s="8">
        <v>1037501281</v>
      </c>
      <c r="H249" s="6" t="s">
        <v>56</v>
      </c>
      <c r="I249" s="33" t="s">
        <v>508</v>
      </c>
      <c r="J249" s="7" t="s">
        <v>58</v>
      </c>
      <c r="K249" s="7" t="s">
        <v>87</v>
      </c>
      <c r="L249" s="7" t="s">
        <v>503</v>
      </c>
      <c r="M249" s="6"/>
      <c r="N249" s="10"/>
      <c r="O249" s="9" t="s">
        <v>509</v>
      </c>
      <c r="P249" s="10" t="s">
        <v>510</v>
      </c>
      <c r="Q249" s="6"/>
      <c r="R249" s="17" t="s">
        <v>37</v>
      </c>
      <c r="S249" s="10" t="s">
        <v>38</v>
      </c>
      <c r="T249" s="6"/>
      <c r="U249" s="6"/>
      <c r="V249" s="6"/>
      <c r="W249" s="34"/>
      <c r="X249" s="10"/>
      <c r="Y249" s="35"/>
      <c r="Z249" s="10"/>
      <c r="AA249" s="35"/>
      <c r="AB249" s="10">
        <v>34</v>
      </c>
      <c r="AC249" s="6">
        <v>1</v>
      </c>
      <c r="AD249" s="6"/>
      <c r="AE249" s="10" t="s">
        <v>120</v>
      </c>
      <c r="AF249" s="6">
        <v>1</v>
      </c>
      <c r="AG249" s="6">
        <f t="shared" ref="AG249:AG261" si="18">+AC249+AD249</f>
        <v>1</v>
      </c>
      <c r="AH249" s="5"/>
    </row>
    <row r="250" spans="1:34" s="12" customFormat="1" ht="12.75" customHeight="1">
      <c r="A250" s="67">
        <f>+VLOOKUP(G250,[4]T!$B$2:$C$899,1,FALSE)</f>
        <v>43912771</v>
      </c>
      <c r="B250" s="15">
        <f>+VLOOKUP(G250,[5]Hoja1!$D$1:$F$762,1,FALSE)</f>
        <v>43912771</v>
      </c>
      <c r="C250" s="16" t="str">
        <f>+VLOOKUP(G250,[6]Hoja1!$A$1:$Q$820,16,FALSE)</f>
        <v>M</v>
      </c>
      <c r="D250" s="16"/>
      <c r="E250" s="16">
        <f>+VLOOKUP(G250,[6]Hoja1!$A$1:$Q$820,17,FALSE)</f>
        <v>36</v>
      </c>
      <c r="F250" s="7" t="str">
        <f t="shared" si="14"/>
        <v>CAÑASGORDAS</v>
      </c>
      <c r="G250" s="8">
        <v>43912771</v>
      </c>
      <c r="H250" s="6" t="s">
        <v>56</v>
      </c>
      <c r="I250" s="19" t="s">
        <v>511</v>
      </c>
      <c r="J250" s="7" t="s">
        <v>34</v>
      </c>
      <c r="K250" s="7" t="s">
        <v>87</v>
      </c>
      <c r="L250" s="7" t="s">
        <v>503</v>
      </c>
      <c r="M250" s="6"/>
      <c r="N250" s="10"/>
      <c r="O250" s="9" t="s">
        <v>512</v>
      </c>
      <c r="P250" s="10"/>
      <c r="Q250" s="6"/>
      <c r="R250" s="17" t="s">
        <v>37</v>
      </c>
      <c r="S250" s="10" t="s">
        <v>38</v>
      </c>
      <c r="T250" s="6"/>
      <c r="U250" s="6"/>
      <c r="V250" s="6"/>
      <c r="W250" s="20"/>
      <c r="X250" s="10"/>
      <c r="Y250" s="31"/>
      <c r="Z250" s="10"/>
      <c r="AA250" s="31"/>
      <c r="AB250" s="10">
        <v>36</v>
      </c>
      <c r="AC250" s="6">
        <v>1</v>
      </c>
      <c r="AD250" s="6"/>
      <c r="AE250" s="10" t="s">
        <v>41</v>
      </c>
      <c r="AF250" s="6">
        <v>1</v>
      </c>
      <c r="AG250" s="6">
        <f t="shared" si="18"/>
        <v>1</v>
      </c>
      <c r="AH250" s="5"/>
    </row>
    <row r="251" spans="1:34" s="12" customFormat="1" ht="12.75" customHeight="1">
      <c r="A251" s="67">
        <f>+VLOOKUP(G251,[4]T!$B$2:$C$899,1,FALSE)</f>
        <v>1035303580</v>
      </c>
      <c r="B251" s="15" t="e">
        <f>+VLOOKUP(G251,[5]Hoja1!$D$1:$F$762,1,FALSE)</f>
        <v>#N/A</v>
      </c>
      <c r="C251" s="16"/>
      <c r="D251" s="16"/>
      <c r="E251" s="16"/>
      <c r="F251" s="7" t="str">
        <f t="shared" si="14"/>
        <v>CAÑASGORDAS</v>
      </c>
      <c r="G251" s="8">
        <v>1035303580</v>
      </c>
      <c r="H251" s="6" t="s">
        <v>56</v>
      </c>
      <c r="I251" s="9" t="s">
        <v>513</v>
      </c>
      <c r="J251" s="7"/>
      <c r="K251" s="7" t="s">
        <v>87</v>
      </c>
      <c r="L251" s="7" t="s">
        <v>503</v>
      </c>
      <c r="M251" s="6"/>
      <c r="N251" s="10"/>
      <c r="O251" s="9" t="s">
        <v>260</v>
      </c>
      <c r="P251" s="10"/>
      <c r="Q251" s="6"/>
      <c r="R251" s="17" t="s">
        <v>37</v>
      </c>
      <c r="S251" s="10" t="s">
        <v>38</v>
      </c>
      <c r="T251" s="6"/>
      <c r="U251" s="6"/>
      <c r="V251" s="6"/>
      <c r="W251" s="6"/>
      <c r="X251" s="10"/>
      <c r="Y251" s="10"/>
      <c r="Z251" s="10"/>
      <c r="AA251" s="10"/>
      <c r="AB251" s="10">
        <v>36</v>
      </c>
      <c r="AC251" s="6">
        <v>1</v>
      </c>
      <c r="AD251" s="6"/>
      <c r="AE251" s="10" t="s">
        <v>41</v>
      </c>
      <c r="AF251" s="6">
        <v>1</v>
      </c>
      <c r="AG251" s="6">
        <f t="shared" si="18"/>
        <v>1</v>
      </c>
      <c r="AH251" s="5"/>
    </row>
    <row r="252" spans="1:34" s="12" customFormat="1" ht="12.75" customHeight="1">
      <c r="A252" s="67">
        <f>+VLOOKUP(G252,[4]T!$B$2:$C$899,1,FALSE)</f>
        <v>1041202587</v>
      </c>
      <c r="B252" s="15">
        <f>+VLOOKUP(G252,[5]Hoja1!$D$1:$F$762,1,FALSE)</f>
        <v>1041202587</v>
      </c>
      <c r="C252" s="16" t="str">
        <f>+VLOOKUP(G252,[6]Hoja1!$A$1:$Q$820,16,FALSE)</f>
        <v>M</v>
      </c>
      <c r="D252" s="16"/>
      <c r="E252" s="16">
        <f>+VLOOKUP(G252,[6]Hoja1!$A$1:$Q$820,17,FALSE)</f>
        <v>37</v>
      </c>
      <c r="F252" s="7" t="str">
        <f t="shared" si="14"/>
        <v>CAÑASGORDAS</v>
      </c>
      <c r="G252" s="8">
        <v>1041202587</v>
      </c>
      <c r="H252" s="6" t="s">
        <v>56</v>
      </c>
      <c r="I252" s="19" t="s">
        <v>514</v>
      </c>
      <c r="J252" s="7" t="s">
        <v>34</v>
      </c>
      <c r="K252" s="7" t="s">
        <v>87</v>
      </c>
      <c r="L252" s="7" t="s">
        <v>503</v>
      </c>
      <c r="M252" s="6"/>
      <c r="N252" s="10"/>
      <c r="O252" s="9" t="s">
        <v>509</v>
      </c>
      <c r="P252" s="10" t="s">
        <v>515</v>
      </c>
      <c r="Q252" s="6"/>
      <c r="R252" s="17" t="s">
        <v>37</v>
      </c>
      <c r="S252" s="10" t="s">
        <v>38</v>
      </c>
      <c r="T252" s="6"/>
      <c r="U252" s="6"/>
      <c r="V252" s="6"/>
      <c r="W252" s="20"/>
      <c r="X252" s="10"/>
      <c r="Y252" s="31"/>
      <c r="Z252" s="10"/>
      <c r="AA252" s="31"/>
      <c r="AB252" s="10">
        <v>37</v>
      </c>
      <c r="AC252" s="6">
        <v>1</v>
      </c>
      <c r="AD252" s="6"/>
      <c r="AE252" s="10" t="s">
        <v>41</v>
      </c>
      <c r="AF252" s="6">
        <v>1</v>
      </c>
      <c r="AG252" s="6">
        <f t="shared" si="18"/>
        <v>1</v>
      </c>
      <c r="AH252" s="5"/>
    </row>
    <row r="253" spans="1:34" s="12" customFormat="1" ht="12.75" customHeight="1">
      <c r="A253" s="67">
        <f>+VLOOKUP(G253,[4]T!$B$2:$C$899,1,FALSE)</f>
        <v>1036339925</v>
      </c>
      <c r="B253" s="15">
        <f>+VLOOKUP(G253,[5]Hoja1!$D$1:$F$762,1,FALSE)</f>
        <v>1036339925</v>
      </c>
      <c r="C253" s="16" t="str">
        <f>+VLOOKUP(G253,[6]Hoja1!$A$1:$Q$820,16,FALSE)</f>
        <v>XS</v>
      </c>
      <c r="D253" s="16"/>
      <c r="E253" s="16">
        <f>+VLOOKUP(G253,[6]Hoja1!$A$1:$Q$820,17,FALSE)</f>
        <v>38</v>
      </c>
      <c r="F253" s="7" t="str">
        <f t="shared" si="14"/>
        <v>CAÑASGORDAS</v>
      </c>
      <c r="G253" s="8">
        <v>1036339925</v>
      </c>
      <c r="H253" s="6" t="s">
        <v>56</v>
      </c>
      <c r="I253" s="19" t="s">
        <v>516</v>
      </c>
      <c r="J253" s="7" t="s">
        <v>34</v>
      </c>
      <c r="K253" s="7" t="s">
        <v>87</v>
      </c>
      <c r="L253" s="7" t="s">
        <v>503</v>
      </c>
      <c r="M253" s="6"/>
      <c r="N253" s="10"/>
      <c r="O253" s="9" t="s">
        <v>509</v>
      </c>
      <c r="P253" s="10" t="s">
        <v>517</v>
      </c>
      <c r="Q253" s="6"/>
      <c r="R253" s="17" t="s">
        <v>37</v>
      </c>
      <c r="S253" s="10" t="s">
        <v>38</v>
      </c>
      <c r="T253" s="6"/>
      <c r="U253" s="6"/>
      <c r="V253" s="6"/>
      <c r="W253" s="20"/>
      <c r="X253" s="10"/>
      <c r="Y253" s="31"/>
      <c r="Z253" s="10"/>
      <c r="AA253" s="31"/>
      <c r="AB253" s="10">
        <v>38</v>
      </c>
      <c r="AC253" s="6">
        <v>1</v>
      </c>
      <c r="AD253" s="6"/>
      <c r="AE253" s="10" t="s">
        <v>120</v>
      </c>
      <c r="AF253" s="6">
        <v>1</v>
      </c>
      <c r="AG253" s="6">
        <f t="shared" si="18"/>
        <v>1</v>
      </c>
      <c r="AH253" s="5"/>
    </row>
    <row r="254" spans="1:34" s="12" customFormat="1" ht="12.75" customHeight="1">
      <c r="A254" s="67">
        <f>+VLOOKUP(G254,[4]T!$B$2:$C$899,1,FALSE)</f>
        <v>1007104589</v>
      </c>
      <c r="B254" s="15" t="e">
        <f>+VLOOKUP(G254,[5]Hoja1!$D$1:$F$762,1,FALSE)</f>
        <v>#N/A</v>
      </c>
      <c r="C254" s="16"/>
      <c r="D254" s="16"/>
      <c r="E254" s="16"/>
      <c r="F254" s="7" t="str">
        <f t="shared" si="14"/>
        <v>CAÑASGORDAS</v>
      </c>
      <c r="G254" s="8">
        <v>1007104589</v>
      </c>
      <c r="H254" s="6" t="s">
        <v>56</v>
      </c>
      <c r="I254" s="9" t="s">
        <v>518</v>
      </c>
      <c r="J254" s="7"/>
      <c r="K254" s="7" t="s">
        <v>87</v>
      </c>
      <c r="L254" s="7" t="s">
        <v>503</v>
      </c>
      <c r="M254" s="6"/>
      <c r="N254" s="10"/>
      <c r="O254" s="9" t="s">
        <v>519</v>
      </c>
      <c r="P254" s="10"/>
      <c r="Q254" s="6" t="e">
        <f>+IF(B254="#N/D","PENDIENTE","OK")</f>
        <v>#N/A</v>
      </c>
      <c r="R254" s="17" t="s">
        <v>37</v>
      </c>
      <c r="S254" s="10" t="s">
        <v>83</v>
      </c>
      <c r="T254" s="6"/>
      <c r="U254" s="6"/>
      <c r="V254" s="6"/>
      <c r="W254" s="6"/>
      <c r="X254" s="10"/>
      <c r="Y254" s="10"/>
      <c r="Z254" s="10"/>
      <c r="AA254" s="10"/>
      <c r="AB254" s="10">
        <v>0</v>
      </c>
      <c r="AC254" s="6">
        <v>3</v>
      </c>
      <c r="AD254" s="6">
        <v>2</v>
      </c>
      <c r="AE254" s="10">
        <v>0</v>
      </c>
      <c r="AF254" s="6">
        <v>5</v>
      </c>
      <c r="AG254" s="6">
        <f t="shared" si="18"/>
        <v>5</v>
      </c>
      <c r="AH254" s="5"/>
    </row>
    <row r="255" spans="1:34" s="12" customFormat="1" ht="12.75" customHeight="1">
      <c r="A255" s="67">
        <f>+VLOOKUP(G255,[4]T!$B$2:$C$899,1,FALSE)</f>
        <v>1017255579</v>
      </c>
      <c r="B255" s="15">
        <f>+VLOOKUP(G255,[5]Hoja1!$D$1:$F$762,1,FALSE)</f>
        <v>1017255579</v>
      </c>
      <c r="C255" s="16">
        <f>+VLOOKUP(G255,[5]Hoja1!$A$1:$F$762,2,FALSE)</f>
        <v>0</v>
      </c>
      <c r="D255" s="16"/>
      <c r="E255" s="16">
        <f>+VLOOKUP(G255,[5]Hoja1!$A$1:$F$762,3,FALSE)</f>
        <v>0</v>
      </c>
      <c r="F255" s="7" t="str">
        <f t="shared" si="14"/>
        <v>CAÑASGORDAS</v>
      </c>
      <c r="G255" s="8">
        <v>1017255579</v>
      </c>
      <c r="H255" s="6" t="s">
        <v>56</v>
      </c>
      <c r="I255" s="9" t="s">
        <v>520</v>
      </c>
      <c r="J255" s="7"/>
      <c r="K255" s="7" t="s">
        <v>87</v>
      </c>
      <c r="L255" s="7" t="s">
        <v>503</v>
      </c>
      <c r="M255" s="6"/>
      <c r="N255" s="10"/>
      <c r="O255" s="9" t="s">
        <v>521</v>
      </c>
      <c r="P255" s="10"/>
      <c r="Q255" s="6" t="e">
        <v>#N/A</v>
      </c>
      <c r="R255" s="17" t="s">
        <v>37</v>
      </c>
      <c r="S255" s="10" t="s">
        <v>83</v>
      </c>
      <c r="T255" s="6"/>
      <c r="U255" s="6"/>
      <c r="V255" s="6"/>
      <c r="W255" s="6"/>
      <c r="X255" s="10"/>
      <c r="Y255" s="10"/>
      <c r="Z255" s="10"/>
      <c r="AA255" s="10"/>
      <c r="AB255" s="10">
        <v>0</v>
      </c>
      <c r="AC255" s="6">
        <v>3</v>
      </c>
      <c r="AD255" s="6">
        <v>2</v>
      </c>
      <c r="AE255" s="10">
        <v>0</v>
      </c>
      <c r="AF255" s="6">
        <v>5</v>
      </c>
      <c r="AG255" s="6">
        <f t="shared" si="18"/>
        <v>5</v>
      </c>
      <c r="AH255" s="5"/>
    </row>
    <row r="256" spans="1:34" s="12" customFormat="1" ht="12.75" customHeight="1">
      <c r="A256" s="67">
        <f>+VLOOKUP(G256,[4]T!$B$2:$C$899,1,FALSE)</f>
        <v>1035304413</v>
      </c>
      <c r="B256" s="15">
        <f>+VLOOKUP(G256,[5]Hoja1!$D$1:$F$762,1,FALSE)</f>
        <v>1035304413</v>
      </c>
      <c r="C256" s="16" t="str">
        <f>+VLOOKUP(G256,[6]Hoja1!$A$1:$Q$820,16,FALSE)</f>
        <v>XS</v>
      </c>
      <c r="D256" s="16"/>
      <c r="E256" s="16">
        <f>+VLOOKUP(G256,[6]Hoja1!$A$1:$Q$820,17,FALSE)</f>
        <v>38</v>
      </c>
      <c r="F256" s="7" t="str">
        <f t="shared" si="14"/>
        <v>CAÑASGORDAS</v>
      </c>
      <c r="G256" s="8">
        <v>1035304413</v>
      </c>
      <c r="H256" s="6" t="s">
        <v>56</v>
      </c>
      <c r="I256" s="19" t="s">
        <v>522</v>
      </c>
      <c r="J256" s="7" t="s">
        <v>34</v>
      </c>
      <c r="K256" s="7" t="s">
        <v>87</v>
      </c>
      <c r="L256" s="7" t="s">
        <v>503</v>
      </c>
      <c r="M256" s="6"/>
      <c r="N256" s="10"/>
      <c r="O256" s="9" t="s">
        <v>260</v>
      </c>
      <c r="P256" s="10" t="s">
        <v>523</v>
      </c>
      <c r="Q256" s="6"/>
      <c r="R256" s="17" t="s">
        <v>48</v>
      </c>
      <c r="S256" s="10" t="s">
        <v>38</v>
      </c>
      <c r="T256" s="6"/>
      <c r="U256" s="6"/>
      <c r="V256" s="6"/>
      <c r="W256" s="20"/>
      <c r="X256" s="10"/>
      <c r="Y256" s="31"/>
      <c r="Z256" s="10"/>
      <c r="AA256" s="31"/>
      <c r="AB256" s="10">
        <v>38</v>
      </c>
      <c r="AC256" s="6">
        <v>1</v>
      </c>
      <c r="AD256" s="6"/>
      <c r="AE256" s="10" t="s">
        <v>120</v>
      </c>
      <c r="AF256" s="6">
        <v>1</v>
      </c>
      <c r="AG256" s="6">
        <f t="shared" si="18"/>
        <v>1</v>
      </c>
      <c r="AH256" s="5"/>
    </row>
    <row r="257" spans="1:34" s="12" customFormat="1" ht="12.75" customHeight="1">
      <c r="A257" s="67">
        <f>+VLOOKUP(G257,[4]T!$B$2:$C$899,1,FALSE)</f>
        <v>8152054</v>
      </c>
      <c r="B257" s="15">
        <f>+VLOOKUP(G257,[5]Hoja1!$D$1:$F$762,1,FALSE)</f>
        <v>8152054</v>
      </c>
      <c r="C257" s="16" t="str">
        <f>+VLOOKUP(G257,[6]Hoja1!$A$1:$Q$820,16,FALSE)</f>
        <v>M</v>
      </c>
      <c r="D257" s="16"/>
      <c r="E257" s="16">
        <f>+VLOOKUP(G257,[6]Hoja1!$A$1:$Q$820,17,FALSE)</f>
        <v>39</v>
      </c>
      <c r="F257" s="7" t="str">
        <f t="shared" si="14"/>
        <v>CAÑASGORDAS</v>
      </c>
      <c r="G257" s="8">
        <v>8152054</v>
      </c>
      <c r="H257" s="6" t="s">
        <v>56</v>
      </c>
      <c r="I257" s="19" t="s">
        <v>524</v>
      </c>
      <c r="J257" s="7" t="s">
        <v>34</v>
      </c>
      <c r="K257" s="7" t="s">
        <v>87</v>
      </c>
      <c r="L257" s="7" t="s">
        <v>503</v>
      </c>
      <c r="M257" s="6"/>
      <c r="N257" s="10"/>
      <c r="O257" s="9" t="s">
        <v>509</v>
      </c>
      <c r="P257" s="10" t="s">
        <v>525</v>
      </c>
      <c r="Q257" s="6"/>
      <c r="R257" s="17" t="s">
        <v>48</v>
      </c>
      <c r="S257" s="10" t="s">
        <v>38</v>
      </c>
      <c r="T257" s="6"/>
      <c r="U257" s="6"/>
      <c r="V257" s="6"/>
      <c r="W257" s="20"/>
      <c r="X257" s="10"/>
      <c r="Y257" s="31"/>
      <c r="Z257" s="10"/>
      <c r="AA257" s="31"/>
      <c r="AB257" s="10">
        <v>39</v>
      </c>
      <c r="AC257" s="6">
        <v>1</v>
      </c>
      <c r="AD257" s="6"/>
      <c r="AE257" s="10" t="s">
        <v>41</v>
      </c>
      <c r="AF257" s="6">
        <v>1</v>
      </c>
      <c r="AG257" s="6">
        <f t="shared" si="18"/>
        <v>1</v>
      </c>
      <c r="AH257" s="5"/>
    </row>
    <row r="258" spans="1:34" s="12" customFormat="1" ht="12.75" customHeight="1">
      <c r="A258" s="67">
        <f>+VLOOKUP(G258,[4]T!$B$2:$C$899,1,FALSE)</f>
        <v>1010084397</v>
      </c>
      <c r="B258" s="15">
        <f>+VLOOKUP(G258,[5]Hoja1!$D$1:$F$762,1,FALSE)</f>
        <v>1010084397</v>
      </c>
      <c r="C258" s="16" t="str">
        <f>+VLOOKUP(G258,[6]Hoja1!$A$1:$Q$820,16,FALSE)</f>
        <v>XL</v>
      </c>
      <c r="D258" s="16"/>
      <c r="E258" s="16">
        <f>+VLOOKUP(G258,[6]Hoja1!$A$1:$Q$820,17,FALSE)</f>
        <v>40</v>
      </c>
      <c r="F258" s="7" t="str">
        <f t="shared" ref="F258:F321" si="19">+L258</f>
        <v>CAÑASGORDAS</v>
      </c>
      <c r="G258" s="8">
        <v>1010084397</v>
      </c>
      <c r="H258" s="6" t="s">
        <v>56</v>
      </c>
      <c r="I258" s="19" t="s">
        <v>526</v>
      </c>
      <c r="J258" s="7" t="s">
        <v>34</v>
      </c>
      <c r="K258" s="7" t="s">
        <v>87</v>
      </c>
      <c r="L258" s="7" t="s">
        <v>503</v>
      </c>
      <c r="M258" s="6"/>
      <c r="N258" s="10"/>
      <c r="O258" s="9" t="s">
        <v>527</v>
      </c>
      <c r="P258" s="10" t="s">
        <v>528</v>
      </c>
      <c r="Q258" s="6"/>
      <c r="R258" s="17" t="s">
        <v>48</v>
      </c>
      <c r="S258" s="10" t="s">
        <v>38</v>
      </c>
      <c r="T258" s="6"/>
      <c r="U258" s="6"/>
      <c r="V258" s="6"/>
      <c r="W258" s="20"/>
      <c r="X258" s="10"/>
      <c r="Y258" s="31"/>
      <c r="Z258" s="10"/>
      <c r="AA258" s="31"/>
      <c r="AB258" s="10">
        <v>40</v>
      </c>
      <c r="AC258" s="6">
        <v>1</v>
      </c>
      <c r="AD258" s="6"/>
      <c r="AE258" s="10" t="s">
        <v>45</v>
      </c>
      <c r="AF258" s="6">
        <v>1</v>
      </c>
      <c r="AG258" s="6">
        <f t="shared" si="18"/>
        <v>1</v>
      </c>
      <c r="AH258" s="5"/>
    </row>
    <row r="259" spans="1:34" s="12" customFormat="1" ht="12.75" customHeight="1">
      <c r="A259" s="67">
        <f>+VLOOKUP(G259,[4]T!$B$2:$C$899,1,FALSE)</f>
        <v>1038338022</v>
      </c>
      <c r="B259" s="15">
        <f>+VLOOKUP(G259,[5]Hoja1!$D$1:$F$762,1,FALSE)</f>
        <v>1038338022</v>
      </c>
      <c r="C259" s="16" t="str">
        <f>+VLOOKUP(G259,[6]Hoja1!$A$1:$Q$820,16,FALSE)</f>
        <v>XL</v>
      </c>
      <c r="D259" s="16"/>
      <c r="E259" s="16">
        <f>+VLOOKUP(G259,[6]Hoja1!$A$1:$Q$820,17,FALSE)</f>
        <v>40</v>
      </c>
      <c r="F259" s="7" t="str">
        <f t="shared" si="19"/>
        <v>CAÑASGORDAS</v>
      </c>
      <c r="G259" s="8">
        <v>1038338022</v>
      </c>
      <c r="H259" s="6" t="s">
        <v>56</v>
      </c>
      <c r="I259" s="33" t="s">
        <v>529</v>
      </c>
      <c r="J259" s="7" t="s">
        <v>34</v>
      </c>
      <c r="K259" s="7" t="s">
        <v>87</v>
      </c>
      <c r="L259" s="7" t="s">
        <v>503</v>
      </c>
      <c r="M259" s="6"/>
      <c r="N259" s="10"/>
      <c r="O259" s="9" t="s">
        <v>509</v>
      </c>
      <c r="P259" s="10" t="s">
        <v>530</v>
      </c>
      <c r="Q259" s="6"/>
      <c r="R259" s="17" t="s">
        <v>48</v>
      </c>
      <c r="S259" s="10" t="s">
        <v>38</v>
      </c>
      <c r="T259" s="6"/>
      <c r="U259" s="6"/>
      <c r="V259" s="6"/>
      <c r="W259" s="34"/>
      <c r="X259" s="10"/>
      <c r="Y259" s="35"/>
      <c r="Z259" s="10"/>
      <c r="AA259" s="35"/>
      <c r="AB259" s="10">
        <v>40</v>
      </c>
      <c r="AC259" s="6">
        <v>1</v>
      </c>
      <c r="AD259" s="6"/>
      <c r="AE259" s="10" t="s">
        <v>45</v>
      </c>
      <c r="AF259" s="6">
        <v>1</v>
      </c>
      <c r="AG259" s="6">
        <f t="shared" si="18"/>
        <v>1</v>
      </c>
      <c r="AH259" s="5"/>
    </row>
    <row r="260" spans="1:34" s="12" customFormat="1" ht="12.75" customHeight="1">
      <c r="A260" s="67">
        <f>+VLOOKUP(G260,[4]T!$B$2:$C$899,1,FALSE)</f>
        <v>1037502160</v>
      </c>
      <c r="B260" s="15">
        <f>+VLOOKUP(G260,[5]Hoja1!$D$1:$F$762,1,FALSE)</f>
        <v>1037502160</v>
      </c>
      <c r="C260" s="16" t="str">
        <f>+VLOOKUP(G260,[6]Hoja1!$A$1:$Q$820,16,FALSE)</f>
        <v>XL</v>
      </c>
      <c r="D260" s="16"/>
      <c r="E260" s="16">
        <f>+VLOOKUP(G260,[6]Hoja1!$A$1:$Q$820,17,FALSE)</f>
        <v>40</v>
      </c>
      <c r="F260" s="7" t="str">
        <f t="shared" si="19"/>
        <v>CARACOLI</v>
      </c>
      <c r="G260" s="8">
        <v>1037502160</v>
      </c>
      <c r="H260" s="6" t="s">
        <v>56</v>
      </c>
      <c r="I260" s="9" t="s">
        <v>531</v>
      </c>
      <c r="J260" s="7" t="s">
        <v>34</v>
      </c>
      <c r="K260" s="7" t="s">
        <v>418</v>
      </c>
      <c r="L260" s="7" t="s">
        <v>532</v>
      </c>
      <c r="M260" s="6"/>
      <c r="N260" s="27"/>
      <c r="O260" s="9" t="s">
        <v>533</v>
      </c>
      <c r="P260" s="10" t="s">
        <v>534</v>
      </c>
      <c r="Q260" s="6"/>
      <c r="R260" s="17" t="s">
        <v>37</v>
      </c>
      <c r="S260" s="10" t="s">
        <v>38</v>
      </c>
      <c r="T260" s="6"/>
      <c r="U260" s="6"/>
      <c r="V260" s="6"/>
      <c r="W260" s="6"/>
      <c r="X260" s="10"/>
      <c r="Y260" s="10"/>
      <c r="Z260" s="10"/>
      <c r="AA260" s="10"/>
      <c r="AB260" s="10">
        <v>40</v>
      </c>
      <c r="AC260" s="6"/>
      <c r="AD260" s="6">
        <v>1</v>
      </c>
      <c r="AE260" s="10" t="s">
        <v>45</v>
      </c>
      <c r="AF260" s="6">
        <v>1</v>
      </c>
      <c r="AG260" s="6">
        <f t="shared" si="18"/>
        <v>1</v>
      </c>
      <c r="AH260" s="5"/>
    </row>
    <row r="261" spans="1:34" s="12" customFormat="1" ht="12.75" customHeight="1">
      <c r="A261" s="67">
        <f>+VLOOKUP(G261,[4]T!$B$2:$C$899,1,FALSE)</f>
        <v>1076325213</v>
      </c>
      <c r="B261" s="15">
        <f>+VLOOKUP(G261,[5]Hoja1!$D$1:$F$762,1,FALSE)</f>
        <v>1076325213</v>
      </c>
      <c r="C261" s="16" t="str">
        <f>+VLOOKUP(G261,[6]Hoja1!$A$1:$Q$820,16,FALSE)</f>
        <v>XXXL</v>
      </c>
      <c r="D261" s="16"/>
      <c r="E261" s="16">
        <f>+VLOOKUP(G261,[6]Hoja1!$A$1:$Q$820,17,FALSE)</f>
        <v>44</v>
      </c>
      <c r="F261" s="7" t="str">
        <f t="shared" si="19"/>
        <v>CARACOLI</v>
      </c>
      <c r="G261" s="8">
        <v>1076325213</v>
      </c>
      <c r="H261" s="6" t="s">
        <v>56</v>
      </c>
      <c r="I261" s="9" t="s">
        <v>535</v>
      </c>
      <c r="J261" s="7" t="s">
        <v>34</v>
      </c>
      <c r="K261" s="7" t="s">
        <v>418</v>
      </c>
      <c r="L261" s="7" t="s">
        <v>532</v>
      </c>
      <c r="M261" s="6"/>
      <c r="N261" s="27"/>
      <c r="O261" s="9" t="s">
        <v>533</v>
      </c>
      <c r="P261" s="10" t="s">
        <v>536</v>
      </c>
      <c r="Q261" s="6"/>
      <c r="R261" s="17" t="s">
        <v>48</v>
      </c>
      <c r="S261" s="10" t="s">
        <v>38</v>
      </c>
      <c r="T261" s="6"/>
      <c r="U261" s="6"/>
      <c r="V261" s="6"/>
      <c r="W261" s="6"/>
      <c r="X261" s="10"/>
      <c r="Y261" s="10"/>
      <c r="Z261" s="10"/>
      <c r="AA261" s="10"/>
      <c r="AB261" s="10">
        <v>44</v>
      </c>
      <c r="AC261" s="6">
        <v>1</v>
      </c>
      <c r="AD261" s="6"/>
      <c r="AE261" s="10" t="s">
        <v>79</v>
      </c>
      <c r="AF261" s="6">
        <v>1</v>
      </c>
      <c r="AG261" s="6">
        <f t="shared" si="18"/>
        <v>1</v>
      </c>
      <c r="AH261" s="5"/>
    </row>
    <row r="262" spans="1:34" s="12" customFormat="1" ht="12.75" customHeight="1">
      <c r="A262" s="67">
        <f>VLOOKUP(G262,[2]Hoja1!$B$2:$Q$450,1,FALSE)</f>
        <v>1038626518</v>
      </c>
      <c r="B262" s="5">
        <f>VLOOKUP(G262,'[3]G+'!$B$2:$V$449,1,FALSE)</f>
        <v>1038626518</v>
      </c>
      <c r="C262" s="6" t="str">
        <f>VLOOKUP(G262,'[3]G+'!$B$1:$V$449,2,FALSE)</f>
        <v>S</v>
      </c>
      <c r="D262" s="6">
        <f>VLOOKUP(G262,'[3]G+'!$B$1:$V$449,3,FALSE)</f>
        <v>7</v>
      </c>
      <c r="E262" s="6">
        <f>VLOOKUP(G262,'[3]G+'!$B$1:$V$449,4,FALSE)</f>
        <v>34</v>
      </c>
      <c r="F262" s="7" t="str">
        <f t="shared" si="19"/>
        <v>CARAMANTA</v>
      </c>
      <c r="G262" s="8">
        <v>1038626518</v>
      </c>
      <c r="H262" s="6" t="s">
        <v>32</v>
      </c>
      <c r="I262" s="9" t="s">
        <v>537</v>
      </c>
      <c r="J262" s="5" t="s">
        <v>95</v>
      </c>
      <c r="K262" s="7" t="s">
        <v>59</v>
      </c>
      <c r="L262" s="7" t="s">
        <v>538</v>
      </c>
      <c r="M262" s="6"/>
      <c r="N262" s="10"/>
      <c r="O262" s="5"/>
      <c r="P262" s="5"/>
      <c r="Q262" s="6"/>
      <c r="R262" s="9" t="s">
        <v>37</v>
      </c>
      <c r="S262" s="6" t="s">
        <v>38</v>
      </c>
      <c r="T262" s="6" t="s">
        <v>49</v>
      </c>
      <c r="U262" s="6"/>
      <c r="V262" s="6">
        <v>1</v>
      </c>
      <c r="W262" s="6">
        <f>+U262+V262</f>
        <v>1</v>
      </c>
      <c r="X262" s="6">
        <v>7</v>
      </c>
      <c r="Y262" s="6">
        <v>1</v>
      </c>
      <c r="Z262" s="6">
        <v>34</v>
      </c>
      <c r="AA262" s="6">
        <v>1</v>
      </c>
      <c r="AB262" s="6"/>
      <c r="AC262" s="6"/>
      <c r="AD262" s="6"/>
      <c r="AE262" s="6"/>
      <c r="AF262" s="6"/>
      <c r="AG262" s="6"/>
      <c r="AH262" s="5"/>
    </row>
    <row r="263" spans="1:34" s="12" customFormat="1" ht="12.75" customHeight="1">
      <c r="A263" s="67">
        <f>VLOOKUP(G263,[2]Hoja1!$B$2:$Q$450,1,FALSE)</f>
        <v>21619478</v>
      </c>
      <c r="B263" s="5">
        <f>VLOOKUP(G263,'[3]G+'!$B$2:$V$449,1,FALSE)</f>
        <v>21619478</v>
      </c>
      <c r="C263" s="6" t="str">
        <f>VLOOKUP(G263,'[3]G+'!$B$1:$V$449,2,FALSE)</f>
        <v>XL</v>
      </c>
      <c r="D263" s="6">
        <f>VLOOKUP(G263,'[3]G+'!$B$1:$V$449,3,FALSE)</f>
        <v>16</v>
      </c>
      <c r="E263" s="6">
        <f>VLOOKUP(G263,'[3]G+'!$B$1:$V$449,4,FALSE)</f>
        <v>39</v>
      </c>
      <c r="F263" s="7" t="str">
        <f t="shared" si="19"/>
        <v>CARAMANTA</v>
      </c>
      <c r="G263" s="8">
        <v>21619478</v>
      </c>
      <c r="H263" s="6" t="s">
        <v>32</v>
      </c>
      <c r="I263" s="9" t="s">
        <v>539</v>
      </c>
      <c r="J263" s="5" t="s">
        <v>34</v>
      </c>
      <c r="K263" s="7" t="s">
        <v>59</v>
      </c>
      <c r="L263" s="7" t="s">
        <v>538</v>
      </c>
      <c r="M263" s="6"/>
      <c r="N263" s="10"/>
      <c r="O263" s="5"/>
      <c r="P263" s="5"/>
      <c r="Q263" s="6"/>
      <c r="R263" s="9" t="s">
        <v>37</v>
      </c>
      <c r="S263" s="6" t="s">
        <v>38</v>
      </c>
      <c r="T263" s="6" t="s">
        <v>45</v>
      </c>
      <c r="U263" s="6"/>
      <c r="V263" s="6">
        <v>1</v>
      </c>
      <c r="W263" s="6">
        <f>+U263+V263</f>
        <v>1</v>
      </c>
      <c r="X263" s="6">
        <v>16</v>
      </c>
      <c r="Y263" s="6">
        <v>1</v>
      </c>
      <c r="Z263" s="6">
        <v>39</v>
      </c>
      <c r="AA263" s="6">
        <v>1</v>
      </c>
      <c r="AB263" s="6"/>
      <c r="AC263" s="6"/>
      <c r="AD263" s="6"/>
      <c r="AE263" s="6"/>
      <c r="AF263" s="6"/>
      <c r="AG263" s="6"/>
      <c r="AH263" s="5"/>
    </row>
    <row r="264" spans="1:34" s="12" customFormat="1" ht="12.75" customHeight="1">
      <c r="A264" s="67">
        <f>VLOOKUP(G264,[2]Hoja1!$B$2:$Q$450,1,FALSE)</f>
        <v>71991498</v>
      </c>
      <c r="B264" s="5">
        <f>VLOOKUP(G264,'[3]G+'!$B$2:$V$449,1,FALSE)</f>
        <v>71991498</v>
      </c>
      <c r="C264" s="6" t="str">
        <f>VLOOKUP(G264,'[3]G+'!$B$1:$V$449,2,FALSE)</f>
        <v>L</v>
      </c>
      <c r="D264" s="6">
        <f>VLOOKUP(G264,'[3]G+'!$B$1:$V$449,3,FALSE)</f>
        <v>34</v>
      </c>
      <c r="E264" s="6">
        <f>VLOOKUP(G264,'[3]G+'!$B$1:$V$449,4,FALSE)</f>
        <v>40</v>
      </c>
      <c r="F264" s="7" t="str">
        <f t="shared" si="19"/>
        <v>CARAMANTA</v>
      </c>
      <c r="G264" s="8">
        <v>71991498</v>
      </c>
      <c r="H264" s="6" t="s">
        <v>32</v>
      </c>
      <c r="I264" s="22" t="s">
        <v>540</v>
      </c>
      <c r="J264" s="5"/>
      <c r="K264" s="5"/>
      <c r="L264" s="7" t="s">
        <v>538</v>
      </c>
      <c r="M264" s="6"/>
      <c r="N264" s="10"/>
      <c r="O264" s="5"/>
      <c r="P264" s="5"/>
      <c r="Q264" s="6"/>
      <c r="R264" s="9" t="s">
        <v>48</v>
      </c>
      <c r="S264" s="10" t="s">
        <v>38</v>
      </c>
      <c r="T264" s="6" t="s">
        <v>39</v>
      </c>
      <c r="U264" s="6"/>
      <c r="V264" s="6">
        <v>1</v>
      </c>
      <c r="W264" s="6">
        <f>+U264+V264</f>
        <v>1</v>
      </c>
      <c r="X264" s="6">
        <v>34</v>
      </c>
      <c r="Y264" s="6">
        <v>1</v>
      </c>
      <c r="Z264" s="6">
        <v>40</v>
      </c>
      <c r="AA264" s="6">
        <v>1</v>
      </c>
      <c r="AB264" s="6"/>
      <c r="AC264" s="6"/>
      <c r="AD264" s="6"/>
      <c r="AE264" s="10"/>
      <c r="AF264" s="20"/>
      <c r="AG264" s="20"/>
      <c r="AH264" s="21"/>
    </row>
    <row r="265" spans="1:34" s="12" customFormat="1" ht="12.75" customHeight="1">
      <c r="A265" s="67">
        <f>VLOOKUP(G265,[2]Hoja1!$B$2:$Q$450,1,FALSE)</f>
        <v>71992682</v>
      </c>
      <c r="B265" s="5">
        <f>VLOOKUP(G265,'[3]G+'!$B$2:$V$449,1,FALSE)</f>
        <v>71992682</v>
      </c>
      <c r="C265" s="6" t="str">
        <f>VLOOKUP(G265,'[3]G+'!$B$1:$V$449,2,FALSE)</f>
        <v>L</v>
      </c>
      <c r="D265" s="6">
        <f>VLOOKUP(G265,'[3]G+'!$B$1:$V$449,3,FALSE)</f>
        <v>34</v>
      </c>
      <c r="E265" s="6">
        <f>VLOOKUP(G265,'[3]G+'!$B$1:$V$449,4,FALSE)</f>
        <v>40</v>
      </c>
      <c r="F265" s="7" t="str">
        <f t="shared" si="19"/>
        <v>CARAMANTA</v>
      </c>
      <c r="G265" s="8">
        <v>71992682</v>
      </c>
      <c r="H265" s="6" t="s">
        <v>32</v>
      </c>
      <c r="I265" s="9" t="s">
        <v>541</v>
      </c>
      <c r="J265" s="5" t="s">
        <v>34</v>
      </c>
      <c r="K265" s="7" t="s">
        <v>59</v>
      </c>
      <c r="L265" s="7" t="s">
        <v>538</v>
      </c>
      <c r="M265" s="6"/>
      <c r="N265" s="10"/>
      <c r="O265" s="5"/>
      <c r="P265" s="5"/>
      <c r="Q265" s="6"/>
      <c r="R265" s="9" t="s">
        <v>48</v>
      </c>
      <c r="S265" s="6" t="s">
        <v>38</v>
      </c>
      <c r="T265" s="6" t="s">
        <v>39</v>
      </c>
      <c r="U265" s="6"/>
      <c r="V265" s="6">
        <v>1</v>
      </c>
      <c r="W265" s="6">
        <f>+U265+V265</f>
        <v>1</v>
      </c>
      <c r="X265" s="6">
        <v>34</v>
      </c>
      <c r="Y265" s="6">
        <v>1</v>
      </c>
      <c r="Z265" s="6">
        <v>40</v>
      </c>
      <c r="AA265" s="6">
        <v>1</v>
      </c>
      <c r="AB265" s="6"/>
      <c r="AC265" s="6"/>
      <c r="AD265" s="6"/>
      <c r="AE265" s="6"/>
      <c r="AF265" s="6"/>
      <c r="AG265" s="6"/>
      <c r="AH265" s="5"/>
    </row>
    <row r="266" spans="1:34" s="12" customFormat="1" ht="12.75" customHeight="1">
      <c r="A266" s="67">
        <f>+VLOOKUP(G266,[4]T!$B$2:$C$899,1,FALSE)</f>
        <v>1076382249</v>
      </c>
      <c r="B266" s="15">
        <f>+VLOOKUP(G266,[5]Hoja1!$D$1:$F$762,1,FALSE)</f>
        <v>1076382249</v>
      </c>
      <c r="C266" s="16" t="str">
        <f>+VLOOKUP(G266,[6]Hoja1!$A$1:$Q$820,16,FALSE)</f>
        <v>M</v>
      </c>
      <c r="D266" s="16"/>
      <c r="E266" s="16">
        <f>+VLOOKUP(G266,[6]Hoja1!$A$1:$Q$820,17,FALSE)</f>
        <v>38</v>
      </c>
      <c r="F266" s="7" t="str">
        <f t="shared" si="19"/>
        <v>CARAMANTA</v>
      </c>
      <c r="G266" s="29">
        <v>1076382249</v>
      </c>
      <c r="H266" s="6" t="s">
        <v>56</v>
      </c>
      <c r="I266" s="30" t="s">
        <v>542</v>
      </c>
      <c r="J266" s="7"/>
      <c r="K266" s="30" t="s">
        <v>340</v>
      </c>
      <c r="L266" s="7" t="s">
        <v>538</v>
      </c>
      <c r="M266" s="6"/>
      <c r="N266" s="10"/>
      <c r="O266" s="9" t="s">
        <v>543</v>
      </c>
      <c r="P266" s="10"/>
      <c r="Q266" s="6"/>
      <c r="R266" s="17" t="s">
        <v>37</v>
      </c>
      <c r="S266" s="10" t="s">
        <v>38</v>
      </c>
      <c r="T266" s="6"/>
      <c r="U266" s="6"/>
      <c r="V266" s="6"/>
      <c r="W266" s="20"/>
      <c r="X266" s="10"/>
      <c r="Y266" s="31"/>
      <c r="Z266" s="10"/>
      <c r="AA266" s="31"/>
      <c r="AB266" s="10">
        <v>38</v>
      </c>
      <c r="AC266" s="6">
        <v>1</v>
      </c>
      <c r="AD266" s="6"/>
      <c r="AE266" s="10" t="s">
        <v>41</v>
      </c>
      <c r="AF266" s="6">
        <v>1</v>
      </c>
      <c r="AG266" s="6">
        <f t="shared" ref="AG266:AG271" si="20">+AC266+AD266</f>
        <v>1</v>
      </c>
      <c r="AH266" s="5"/>
    </row>
    <row r="267" spans="1:34" s="12" customFormat="1" ht="12.75" customHeight="1">
      <c r="A267" s="67">
        <f>+VLOOKUP(G267,[4]T!$B$2:$C$899,1,FALSE)</f>
        <v>1060988738</v>
      </c>
      <c r="B267" s="15">
        <f>+VLOOKUP(G267,[5]Hoja1!$D$1:$F$762,1,FALSE)</f>
        <v>1060988738</v>
      </c>
      <c r="C267" s="16" t="str">
        <f>+VLOOKUP(G267,[5]Hoja1!$A$1:$F$762,2,FALSE)</f>
        <v>M</v>
      </c>
      <c r="D267" s="16"/>
      <c r="E267" s="16">
        <f>+VLOOKUP(G267,[5]Hoja1!$A$1:$F$762,3,FALSE)</f>
        <v>39</v>
      </c>
      <c r="F267" s="7" t="str">
        <f t="shared" si="19"/>
        <v>CARAMANTA</v>
      </c>
      <c r="G267" s="8">
        <v>1060988738</v>
      </c>
      <c r="H267" s="6" t="s">
        <v>56</v>
      </c>
      <c r="I267" s="9" t="s">
        <v>544</v>
      </c>
      <c r="J267" s="7"/>
      <c r="K267" s="7" t="s">
        <v>59</v>
      </c>
      <c r="L267" s="7" t="s">
        <v>538</v>
      </c>
      <c r="M267" s="6"/>
      <c r="N267" s="10"/>
      <c r="O267" s="9" t="s">
        <v>543</v>
      </c>
      <c r="P267" s="10"/>
      <c r="Q267" s="6"/>
      <c r="R267" s="17" t="s">
        <v>37</v>
      </c>
      <c r="S267" s="10" t="s">
        <v>38</v>
      </c>
      <c r="T267" s="6"/>
      <c r="U267" s="6"/>
      <c r="V267" s="6"/>
      <c r="W267" s="6"/>
      <c r="X267" s="10"/>
      <c r="Y267" s="10"/>
      <c r="Z267" s="10"/>
      <c r="AA267" s="10"/>
      <c r="AB267" s="10">
        <v>39</v>
      </c>
      <c r="AC267" s="6">
        <v>1</v>
      </c>
      <c r="AD267" s="6"/>
      <c r="AE267" s="10" t="s">
        <v>41</v>
      </c>
      <c r="AF267" s="6">
        <v>1</v>
      </c>
      <c r="AG267" s="6">
        <f t="shared" si="20"/>
        <v>1</v>
      </c>
      <c r="AH267" s="5"/>
    </row>
    <row r="268" spans="1:34" s="12" customFormat="1" ht="12.75" customHeight="1">
      <c r="A268" s="67">
        <f>+VLOOKUP(G268,[4]T!$B$2:$C$899,1,FALSE)</f>
        <v>43030604</v>
      </c>
      <c r="B268" s="15">
        <f>+VLOOKUP(G268,[5]Hoja1!$D$1:$F$762,1,FALSE)</f>
        <v>43030604</v>
      </c>
      <c r="C268" s="16" t="str">
        <f>+VLOOKUP(G268,[5]Hoja1!$A$1:$F$762,2,FALSE)</f>
        <v>M</v>
      </c>
      <c r="D268" s="16"/>
      <c r="E268" s="16">
        <f>+VLOOKUP(G268,[5]Hoja1!$A$1:$F$762,3,FALSE)</f>
        <v>35</v>
      </c>
      <c r="F268" s="7" t="str">
        <f t="shared" si="19"/>
        <v>CAREPA</v>
      </c>
      <c r="G268" s="8">
        <v>43030604</v>
      </c>
      <c r="H268" s="6" t="s">
        <v>56</v>
      </c>
      <c r="I268" s="9" t="s">
        <v>545</v>
      </c>
      <c r="J268" s="7"/>
      <c r="K268" s="7" t="s">
        <v>137</v>
      </c>
      <c r="L268" s="7" t="s">
        <v>546</v>
      </c>
      <c r="M268" s="6"/>
      <c r="N268" s="10"/>
      <c r="O268" s="9" t="s">
        <v>547</v>
      </c>
      <c r="P268" s="10"/>
      <c r="Q268" s="6"/>
      <c r="R268" s="17" t="s">
        <v>37</v>
      </c>
      <c r="S268" s="10" t="s">
        <v>38</v>
      </c>
      <c r="T268" s="6"/>
      <c r="U268" s="6"/>
      <c r="V268" s="6"/>
      <c r="W268" s="6"/>
      <c r="X268" s="10"/>
      <c r="Y268" s="10"/>
      <c r="Z268" s="10"/>
      <c r="AA268" s="10"/>
      <c r="AB268" s="10">
        <v>35</v>
      </c>
      <c r="AC268" s="6">
        <v>1</v>
      </c>
      <c r="AD268" s="6"/>
      <c r="AE268" s="10" t="s">
        <v>41</v>
      </c>
      <c r="AF268" s="6">
        <v>1</v>
      </c>
      <c r="AG268" s="6">
        <f t="shared" si="20"/>
        <v>1</v>
      </c>
      <c r="AH268" s="5"/>
    </row>
    <row r="269" spans="1:34" s="12" customFormat="1" ht="12.75" customHeight="1">
      <c r="A269" s="67">
        <f>+VLOOKUP(G269,[4]T!$B$2:$C$899,1,FALSE)</f>
        <v>1076325912</v>
      </c>
      <c r="B269" s="15">
        <f>+VLOOKUP(G269,[5]Hoja1!$D$1:$F$762,1,FALSE)</f>
        <v>1076325912</v>
      </c>
      <c r="C269" s="16" t="str">
        <f>+VLOOKUP(G269,[6]Hoja1!$A$1:$Q$820,16,FALSE)</f>
        <v>L</v>
      </c>
      <c r="D269" s="16"/>
      <c r="E269" s="16">
        <f>+VLOOKUP(G269,[6]Hoja1!$A$1:$Q$820,17,FALSE)</f>
        <v>38</v>
      </c>
      <c r="F269" s="7" t="str">
        <f t="shared" si="19"/>
        <v>CAREPA</v>
      </c>
      <c r="G269" s="8">
        <v>1076325912</v>
      </c>
      <c r="H269" s="6" t="s">
        <v>56</v>
      </c>
      <c r="I269" s="9" t="s">
        <v>548</v>
      </c>
      <c r="J269" s="7" t="s">
        <v>34</v>
      </c>
      <c r="K269" s="7" t="s">
        <v>137</v>
      </c>
      <c r="L269" s="7" t="s">
        <v>546</v>
      </c>
      <c r="M269" s="6"/>
      <c r="N269" s="10"/>
      <c r="O269" s="9" t="s">
        <v>549</v>
      </c>
      <c r="P269" s="10" t="s">
        <v>550</v>
      </c>
      <c r="Q269" s="6"/>
      <c r="R269" s="17" t="s">
        <v>37</v>
      </c>
      <c r="S269" s="10" t="s">
        <v>38</v>
      </c>
      <c r="T269" s="6"/>
      <c r="U269" s="6"/>
      <c r="V269" s="6"/>
      <c r="W269" s="6"/>
      <c r="X269" s="10"/>
      <c r="Y269" s="10"/>
      <c r="Z269" s="10"/>
      <c r="AA269" s="10"/>
      <c r="AB269" s="10">
        <v>38</v>
      </c>
      <c r="AC269" s="6">
        <v>1</v>
      </c>
      <c r="AD269" s="6"/>
      <c r="AE269" s="10" t="s">
        <v>39</v>
      </c>
      <c r="AF269" s="6">
        <v>1</v>
      </c>
      <c r="AG269" s="6">
        <f t="shared" si="20"/>
        <v>1</v>
      </c>
      <c r="AH269" s="5"/>
    </row>
    <row r="270" spans="1:34" s="12" customFormat="1" ht="12.75" customHeight="1">
      <c r="A270" s="67">
        <f>+VLOOKUP(G270,[4]T!$B$2:$C$899,1,FALSE)</f>
        <v>32278250</v>
      </c>
      <c r="B270" s="15">
        <f>+VLOOKUP(G270,[5]Hoja1!$D$1:$F$762,1,FALSE)</f>
        <v>32278250</v>
      </c>
      <c r="C270" s="16" t="str">
        <f>+VLOOKUP(G270,[6]Hoja1!$A$1:$Q$820,16,FALSE)</f>
        <v>XXXL</v>
      </c>
      <c r="D270" s="16"/>
      <c r="E270" s="16">
        <f>+VLOOKUP(G270,[6]Hoja1!$A$1:$Q$820,17,FALSE)</f>
        <v>41</v>
      </c>
      <c r="F270" s="7" t="str">
        <f t="shared" si="19"/>
        <v>CAREPA</v>
      </c>
      <c r="G270" s="8">
        <v>32278250</v>
      </c>
      <c r="H270" s="6" t="s">
        <v>56</v>
      </c>
      <c r="I270" s="9" t="s">
        <v>551</v>
      </c>
      <c r="J270" s="7" t="s">
        <v>34</v>
      </c>
      <c r="K270" s="7" t="s">
        <v>137</v>
      </c>
      <c r="L270" s="7" t="s">
        <v>546</v>
      </c>
      <c r="M270" s="6"/>
      <c r="N270" s="10"/>
      <c r="O270" s="9" t="s">
        <v>549</v>
      </c>
      <c r="P270" s="10" t="s">
        <v>552</v>
      </c>
      <c r="Q270" s="6"/>
      <c r="R270" s="17" t="s">
        <v>37</v>
      </c>
      <c r="S270" s="10" t="s">
        <v>38</v>
      </c>
      <c r="T270" s="6"/>
      <c r="U270" s="6"/>
      <c r="V270" s="6"/>
      <c r="W270" s="6"/>
      <c r="X270" s="10"/>
      <c r="Y270" s="10"/>
      <c r="Z270" s="10"/>
      <c r="AA270" s="10"/>
      <c r="AB270" s="10">
        <v>41</v>
      </c>
      <c r="AC270" s="6">
        <v>1</v>
      </c>
      <c r="AD270" s="6"/>
      <c r="AE270" s="10" t="s">
        <v>79</v>
      </c>
      <c r="AF270" s="6">
        <v>1</v>
      </c>
      <c r="AG270" s="6">
        <f t="shared" si="20"/>
        <v>1</v>
      </c>
      <c r="AH270" s="5"/>
    </row>
    <row r="271" spans="1:34" s="12" customFormat="1" ht="12.75" customHeight="1">
      <c r="A271" s="67">
        <f>+VLOOKUP(G271,[4]T!$B$2:$C$899,1,FALSE)</f>
        <v>11809448</v>
      </c>
      <c r="B271" s="15" t="e">
        <f>+VLOOKUP(G271,[5]Hoja1!$D$1:$F$762,1,FALSE)</f>
        <v>#N/A</v>
      </c>
      <c r="C271" s="16" t="str">
        <f>+VLOOKUP(G271,[6]Hoja1!$A$1:$Q$820,16,FALSE)</f>
        <v>S</v>
      </c>
      <c r="D271" s="16"/>
      <c r="E271" s="16">
        <f>+VLOOKUP(G271,[6]Hoja1!$A$1:$Q$820,17,FALSE)</f>
        <v>37</v>
      </c>
      <c r="F271" s="7" t="str">
        <f t="shared" si="19"/>
        <v>CAREPA</v>
      </c>
      <c r="G271" s="8">
        <v>11809448</v>
      </c>
      <c r="H271" s="6" t="s">
        <v>56</v>
      </c>
      <c r="I271" s="9" t="s">
        <v>553</v>
      </c>
      <c r="J271" s="7" t="s">
        <v>58</v>
      </c>
      <c r="K271" s="7" t="s">
        <v>137</v>
      </c>
      <c r="L271" s="7" t="s">
        <v>546</v>
      </c>
      <c r="M271" s="6"/>
      <c r="N271" s="10"/>
      <c r="O271" s="9" t="s">
        <v>549</v>
      </c>
      <c r="P271" s="10" t="s">
        <v>554</v>
      </c>
      <c r="Q271" s="6"/>
      <c r="R271" s="17" t="s">
        <v>48</v>
      </c>
      <c r="S271" s="10" t="s">
        <v>38</v>
      </c>
      <c r="T271" s="6"/>
      <c r="U271" s="6"/>
      <c r="V271" s="6"/>
      <c r="W271" s="6"/>
      <c r="X271" s="10"/>
      <c r="Y271" s="10"/>
      <c r="Z271" s="10"/>
      <c r="AA271" s="10"/>
      <c r="AB271" s="10">
        <v>37</v>
      </c>
      <c r="AC271" s="6">
        <v>1</v>
      </c>
      <c r="AD271" s="6"/>
      <c r="AE271" s="10" t="s">
        <v>49</v>
      </c>
      <c r="AF271" s="6">
        <v>1</v>
      </c>
      <c r="AG271" s="6">
        <f t="shared" si="20"/>
        <v>1</v>
      </c>
      <c r="AH271" s="5"/>
    </row>
    <row r="272" spans="1:34" s="12" customFormat="1" ht="12.75" customHeight="1">
      <c r="A272" s="67">
        <f>VLOOKUP(G272,[2]Hoja1!$B$2:$Q$450,1,FALSE)</f>
        <v>1001249517</v>
      </c>
      <c r="B272" s="5">
        <f>VLOOKUP(G272,'[3]G+'!$B$2:$V$449,1,FALSE)</f>
        <v>1001249517</v>
      </c>
      <c r="C272" s="6" t="str">
        <f>VLOOKUP(G272,'[3]G+'!$B$1:$V$449,2,FALSE)</f>
        <v>XS</v>
      </c>
      <c r="D272" s="6">
        <f>VLOOKUP(G272,'[3]G+'!$B$1:$V$449,3,FALSE)</f>
        <v>6</v>
      </c>
      <c r="E272" s="6">
        <f>VLOOKUP(G272,'[3]G+'!$B$1:$V$449,4,FALSE)</f>
        <v>36</v>
      </c>
      <c r="F272" s="7" t="str">
        <f t="shared" si="19"/>
        <v>CAROLINA DEL PRINCIPE</v>
      </c>
      <c r="G272" s="8">
        <v>1001249517</v>
      </c>
      <c r="H272" s="6" t="s">
        <v>32</v>
      </c>
      <c r="I272" s="9" t="s">
        <v>555</v>
      </c>
      <c r="J272" s="5" t="s">
        <v>95</v>
      </c>
      <c r="K272" s="5" t="s">
        <v>178</v>
      </c>
      <c r="L272" s="5" t="s">
        <v>556</v>
      </c>
      <c r="M272" s="6"/>
      <c r="N272" s="6"/>
      <c r="O272" s="5"/>
      <c r="P272" s="5"/>
      <c r="Q272" s="6"/>
      <c r="R272" s="9" t="s">
        <v>37</v>
      </c>
      <c r="S272" s="6" t="s">
        <v>38</v>
      </c>
      <c r="T272" s="6" t="s">
        <v>120</v>
      </c>
      <c r="U272" s="6"/>
      <c r="V272" s="6">
        <v>1</v>
      </c>
      <c r="W272" s="6">
        <f t="shared" ref="W272:W288" si="21">+U272+V272</f>
        <v>1</v>
      </c>
      <c r="X272" s="6">
        <v>6</v>
      </c>
      <c r="Y272" s="6">
        <v>1</v>
      </c>
      <c r="Z272" s="6">
        <v>36</v>
      </c>
      <c r="AA272" s="6">
        <v>1</v>
      </c>
      <c r="AB272" s="6"/>
      <c r="AC272" s="6"/>
      <c r="AD272" s="6"/>
      <c r="AE272" s="6"/>
      <c r="AF272" s="6"/>
      <c r="AG272" s="6"/>
      <c r="AH272" s="5"/>
    </row>
    <row r="273" spans="1:34" s="12" customFormat="1" ht="12.75" customHeight="1">
      <c r="A273" s="67">
        <f>VLOOKUP(G273,[2]Hoja1!$B$2:$Q$450,1,FALSE)</f>
        <v>21872250</v>
      </c>
      <c r="B273" s="5">
        <f>VLOOKUP(G273,'[3]G+'!$B$2:$V$449,1,FALSE)</f>
        <v>21872250</v>
      </c>
      <c r="C273" s="6" t="str">
        <f>VLOOKUP(G273,'[3]G+'!$B$1:$V$449,2,FALSE)</f>
        <v>M</v>
      </c>
      <c r="D273" s="6">
        <f>VLOOKUP(G273,'[3]G+'!$B$1:$V$449,3,FALSE)</f>
        <v>12</v>
      </c>
      <c r="E273" s="6">
        <f>VLOOKUP(G273,'[3]G+'!$B$1:$V$449,4,FALSE)</f>
        <v>37</v>
      </c>
      <c r="F273" s="7" t="str">
        <f t="shared" si="19"/>
        <v>CAROLINA DEL PRINCIPE</v>
      </c>
      <c r="G273" s="8">
        <v>21872250</v>
      </c>
      <c r="H273" s="6" t="s">
        <v>32</v>
      </c>
      <c r="I273" s="9" t="s">
        <v>557</v>
      </c>
      <c r="J273" s="5" t="s">
        <v>34</v>
      </c>
      <c r="K273" s="5" t="s">
        <v>178</v>
      </c>
      <c r="L273" s="5" t="s">
        <v>556</v>
      </c>
      <c r="M273" s="6"/>
      <c r="N273" s="6"/>
      <c r="O273" s="5"/>
      <c r="P273" s="5"/>
      <c r="Q273" s="6"/>
      <c r="R273" s="9" t="s">
        <v>37</v>
      </c>
      <c r="S273" s="6" t="s">
        <v>38</v>
      </c>
      <c r="T273" s="6" t="s">
        <v>41</v>
      </c>
      <c r="U273" s="6"/>
      <c r="V273" s="6">
        <v>1</v>
      </c>
      <c r="W273" s="6">
        <f t="shared" si="21"/>
        <v>1</v>
      </c>
      <c r="X273" s="6">
        <v>12</v>
      </c>
      <c r="Y273" s="6">
        <v>1</v>
      </c>
      <c r="Z273" s="6">
        <v>37</v>
      </c>
      <c r="AA273" s="6">
        <v>1</v>
      </c>
      <c r="AB273" s="6"/>
      <c r="AC273" s="6"/>
      <c r="AD273" s="6"/>
      <c r="AE273" s="6"/>
      <c r="AF273" s="6"/>
      <c r="AG273" s="6"/>
      <c r="AH273" s="5"/>
    </row>
    <row r="274" spans="1:34" s="12" customFormat="1" ht="12.75" customHeight="1">
      <c r="A274" s="67">
        <f>VLOOKUP(G274,[2]Hoja1!$B$2:$Q$450,1,FALSE)</f>
        <v>43300426</v>
      </c>
      <c r="B274" s="5">
        <f>VLOOKUP(G274,'[3]G+'!$B$2:$V$449,1,FALSE)</f>
        <v>43300426</v>
      </c>
      <c r="C274" s="6" t="str">
        <f>VLOOKUP(G274,'[3]G+'!$B$1:$V$449,2,FALSE)</f>
        <v>L</v>
      </c>
      <c r="D274" s="6">
        <f>VLOOKUP(G274,'[3]G+'!$B$1:$V$449,3,FALSE)</f>
        <v>12</v>
      </c>
      <c r="E274" s="6">
        <f>VLOOKUP(G274,'[3]G+'!$B$1:$V$449,4,FALSE)</f>
        <v>38</v>
      </c>
      <c r="F274" s="7" t="str">
        <f t="shared" si="19"/>
        <v>CAROLINA DEL PRINCIPE</v>
      </c>
      <c r="G274" s="8">
        <v>43300426</v>
      </c>
      <c r="H274" s="6" t="s">
        <v>32</v>
      </c>
      <c r="I274" s="9" t="s">
        <v>558</v>
      </c>
      <c r="J274" s="5" t="s">
        <v>34</v>
      </c>
      <c r="K274" s="5" t="s">
        <v>178</v>
      </c>
      <c r="L274" s="5" t="s">
        <v>556</v>
      </c>
      <c r="M274" s="6"/>
      <c r="N274" s="6"/>
      <c r="O274" s="5"/>
      <c r="P274" s="5"/>
      <c r="Q274" s="6"/>
      <c r="R274" s="9" t="s">
        <v>37</v>
      </c>
      <c r="S274" s="6" t="s">
        <v>38</v>
      </c>
      <c r="T274" s="6" t="s">
        <v>39</v>
      </c>
      <c r="U274" s="6"/>
      <c r="V274" s="6">
        <v>1</v>
      </c>
      <c r="W274" s="6">
        <f t="shared" si="21"/>
        <v>1</v>
      </c>
      <c r="X274" s="6">
        <v>12</v>
      </c>
      <c r="Y274" s="6">
        <v>1</v>
      </c>
      <c r="Z274" s="6">
        <v>38</v>
      </c>
      <c r="AA274" s="6">
        <v>1</v>
      </c>
      <c r="AB274" s="6"/>
      <c r="AC274" s="6"/>
      <c r="AD274" s="6"/>
      <c r="AE274" s="6"/>
      <c r="AF274" s="6"/>
      <c r="AG274" s="6"/>
      <c r="AH274" s="5"/>
    </row>
    <row r="275" spans="1:34" s="12" customFormat="1" ht="12.75" customHeight="1">
      <c r="A275" s="67">
        <f>VLOOKUP(G275,[2]Hoja1!$B$2:$Q$450,1,FALSE)</f>
        <v>71535210</v>
      </c>
      <c r="B275" s="5">
        <f>VLOOKUP(G275,'[3]G+'!$B$2:$V$449,1,FALSE)</f>
        <v>71535210</v>
      </c>
      <c r="C275" s="6" t="str">
        <f>VLOOKUP(G275,'[3]G+'!$B$1:$V$449,2,FALSE)</f>
        <v>M</v>
      </c>
      <c r="D275" s="6">
        <f>VLOOKUP(G275,'[3]G+'!$B$1:$V$449,3,FALSE)</f>
        <v>30</v>
      </c>
      <c r="E275" s="6">
        <f>VLOOKUP(G275,'[3]G+'!$B$1:$V$449,4,FALSE)</f>
        <v>37</v>
      </c>
      <c r="F275" s="7" t="str">
        <f t="shared" si="19"/>
        <v>CAROLINA DEL PRINCIPE</v>
      </c>
      <c r="G275" s="8">
        <v>71535210</v>
      </c>
      <c r="H275" s="6" t="s">
        <v>32</v>
      </c>
      <c r="I275" s="9" t="s">
        <v>559</v>
      </c>
      <c r="J275" s="5" t="s">
        <v>34</v>
      </c>
      <c r="K275" s="5" t="s">
        <v>178</v>
      </c>
      <c r="L275" s="5" t="s">
        <v>556</v>
      </c>
      <c r="M275" s="6"/>
      <c r="N275" s="6"/>
      <c r="O275" s="5"/>
      <c r="P275" s="5"/>
      <c r="Q275" s="6"/>
      <c r="R275" s="9" t="s">
        <v>48</v>
      </c>
      <c r="S275" s="6" t="s">
        <v>38</v>
      </c>
      <c r="T275" s="6" t="s">
        <v>41</v>
      </c>
      <c r="U275" s="6"/>
      <c r="V275" s="6">
        <v>1</v>
      </c>
      <c r="W275" s="6">
        <f t="shared" si="21"/>
        <v>1</v>
      </c>
      <c r="X275" s="6">
        <v>30</v>
      </c>
      <c r="Y275" s="6">
        <v>1</v>
      </c>
      <c r="Z275" s="6">
        <v>37</v>
      </c>
      <c r="AA275" s="6">
        <v>1</v>
      </c>
      <c r="AB275" s="6"/>
      <c r="AC275" s="6"/>
      <c r="AD275" s="6"/>
      <c r="AE275" s="6"/>
      <c r="AF275" s="6"/>
      <c r="AG275" s="6"/>
      <c r="AH275" s="5"/>
    </row>
    <row r="276" spans="1:34" s="12" customFormat="1" ht="12.75" customHeight="1">
      <c r="A276" s="67">
        <f>VLOOKUP(G276,[2]Hoja1!$B$2:$Q$450,1,FALSE)</f>
        <v>71536090</v>
      </c>
      <c r="B276" s="5">
        <f>VLOOKUP(G276,'[3]G+'!$B$2:$V$449,1,FALSE)</f>
        <v>71536090</v>
      </c>
      <c r="C276" s="6" t="str">
        <f>VLOOKUP(G276,'[3]G+'!$B$1:$V$449,2,FALSE)</f>
        <v>XL</v>
      </c>
      <c r="D276" s="6">
        <f>VLOOKUP(G276,'[3]G+'!$B$1:$V$449,3,FALSE)</f>
        <v>36</v>
      </c>
      <c r="E276" s="6">
        <f>VLOOKUP(G276,'[3]G+'!$B$1:$V$449,4,FALSE)</f>
        <v>43</v>
      </c>
      <c r="F276" s="7" t="str">
        <f t="shared" si="19"/>
        <v>CAROLINA DEL PRINCIPE</v>
      </c>
      <c r="G276" s="8">
        <v>71536090</v>
      </c>
      <c r="H276" s="6" t="s">
        <v>32</v>
      </c>
      <c r="I276" s="9" t="s">
        <v>560</v>
      </c>
      <c r="J276" s="5" t="s">
        <v>34</v>
      </c>
      <c r="K276" s="5" t="s">
        <v>178</v>
      </c>
      <c r="L276" s="5" t="s">
        <v>556</v>
      </c>
      <c r="M276" s="6"/>
      <c r="N276" s="6"/>
      <c r="O276" s="5"/>
      <c r="P276" s="5"/>
      <c r="Q276" s="6"/>
      <c r="R276" s="9" t="s">
        <v>48</v>
      </c>
      <c r="S276" s="6" t="s">
        <v>38</v>
      </c>
      <c r="T276" s="6" t="s">
        <v>45</v>
      </c>
      <c r="U276" s="6"/>
      <c r="V276" s="6">
        <v>1</v>
      </c>
      <c r="W276" s="6">
        <f t="shared" si="21"/>
        <v>1</v>
      </c>
      <c r="X276" s="6">
        <v>36</v>
      </c>
      <c r="Y276" s="6">
        <v>1</v>
      </c>
      <c r="Z276" s="6">
        <v>43</v>
      </c>
      <c r="AA276" s="6">
        <v>1</v>
      </c>
      <c r="AB276" s="6"/>
      <c r="AC276" s="6"/>
      <c r="AD276" s="6"/>
      <c r="AE276" s="6"/>
      <c r="AF276" s="6"/>
      <c r="AG276" s="6"/>
      <c r="AH276" s="5"/>
    </row>
    <row r="277" spans="1:34" s="12" customFormat="1" ht="12.75" customHeight="1">
      <c r="A277" s="67">
        <f>VLOOKUP(G277,[2]Hoja1!$B$2:$Q$450,1,FALSE)</f>
        <v>39277162</v>
      </c>
      <c r="B277" s="5">
        <f>VLOOKUP(G277,'[3]G+'!$B$2:$V$449,1,FALSE)</f>
        <v>39277162</v>
      </c>
      <c r="C277" s="6" t="str">
        <f>VLOOKUP(G277,'[3]G+'!$B$1:$V$449,2,FALSE)</f>
        <v>S</v>
      </c>
      <c r="D277" s="6">
        <f>VLOOKUP(G277,'[3]G+'!$B$1:$V$449,3,FALSE)</f>
        <v>8</v>
      </c>
      <c r="E277" s="6">
        <f>VLOOKUP(G277,'[3]G+'!$B$1:$V$449,4,FALSE)</f>
        <v>35</v>
      </c>
      <c r="F277" s="7" t="str">
        <f t="shared" si="19"/>
        <v>CAUCASIA</v>
      </c>
      <c r="G277" s="8">
        <v>39277162</v>
      </c>
      <c r="H277" s="6" t="s">
        <v>32</v>
      </c>
      <c r="I277" s="19" t="s">
        <v>561</v>
      </c>
      <c r="J277" s="5" t="s">
        <v>34</v>
      </c>
      <c r="K277" s="7" t="s">
        <v>368</v>
      </c>
      <c r="L277" s="7" t="s">
        <v>562</v>
      </c>
      <c r="M277" s="6"/>
      <c r="N277" s="10"/>
      <c r="O277" s="5"/>
      <c r="P277" s="5"/>
      <c r="Q277" s="6"/>
      <c r="R277" s="9" t="s">
        <v>37</v>
      </c>
      <c r="S277" s="6" t="s">
        <v>38</v>
      </c>
      <c r="T277" s="6" t="s">
        <v>49</v>
      </c>
      <c r="U277" s="6"/>
      <c r="V277" s="6">
        <v>1</v>
      </c>
      <c r="W277" s="6">
        <f t="shared" si="21"/>
        <v>1</v>
      </c>
      <c r="X277" s="6">
        <v>8</v>
      </c>
      <c r="Y277" s="6">
        <v>1</v>
      </c>
      <c r="Z277" s="6">
        <v>35</v>
      </c>
      <c r="AA277" s="6">
        <v>1</v>
      </c>
      <c r="AB277" s="6"/>
      <c r="AC277" s="6"/>
      <c r="AD277" s="6"/>
      <c r="AE277" s="6"/>
      <c r="AF277" s="20"/>
      <c r="AG277" s="20"/>
      <c r="AH277" s="21"/>
    </row>
    <row r="278" spans="1:34" s="12" customFormat="1" ht="12.75" customHeight="1">
      <c r="A278" s="67">
        <f>VLOOKUP(G278,[2]Hoja1!$B$2:$Q$450,1,FALSE)</f>
        <v>39277954</v>
      </c>
      <c r="B278" s="5">
        <f>VLOOKUP(G278,'[3]G+'!$B$2:$V$449,1,FALSE)</f>
        <v>39277954</v>
      </c>
      <c r="C278" s="6" t="str">
        <f>VLOOKUP(G278,'[3]G+'!$B$1:$V$449,2,FALSE)</f>
        <v>S</v>
      </c>
      <c r="D278" s="6">
        <f>VLOOKUP(G278,'[3]G+'!$B$1:$V$449,3,FALSE)</f>
        <v>8</v>
      </c>
      <c r="E278" s="6">
        <f>VLOOKUP(G278,'[3]G+'!$B$1:$V$449,4,FALSE)</f>
        <v>36</v>
      </c>
      <c r="F278" s="7" t="str">
        <f t="shared" si="19"/>
        <v>CAUCASIA</v>
      </c>
      <c r="G278" s="8">
        <v>39277954</v>
      </c>
      <c r="H278" s="6" t="s">
        <v>32</v>
      </c>
      <c r="I278" s="19" t="s">
        <v>563</v>
      </c>
      <c r="J278" s="5" t="s">
        <v>34</v>
      </c>
      <c r="K278" s="7" t="s">
        <v>368</v>
      </c>
      <c r="L278" s="7" t="s">
        <v>562</v>
      </c>
      <c r="M278" s="6"/>
      <c r="N278" s="10"/>
      <c r="O278" s="5"/>
      <c r="P278" s="5"/>
      <c r="Q278" s="6"/>
      <c r="R278" s="9" t="s">
        <v>37</v>
      </c>
      <c r="S278" s="6" t="s">
        <v>38</v>
      </c>
      <c r="T278" s="6" t="s">
        <v>49</v>
      </c>
      <c r="U278" s="6"/>
      <c r="V278" s="6">
        <v>1</v>
      </c>
      <c r="W278" s="6">
        <f t="shared" si="21"/>
        <v>1</v>
      </c>
      <c r="X278" s="6">
        <v>8</v>
      </c>
      <c r="Y278" s="6">
        <v>1</v>
      </c>
      <c r="Z278" s="6">
        <v>36</v>
      </c>
      <c r="AA278" s="6">
        <v>1</v>
      </c>
      <c r="AB278" s="6"/>
      <c r="AC278" s="6"/>
      <c r="AD278" s="6"/>
      <c r="AE278" s="6"/>
      <c r="AF278" s="20"/>
      <c r="AG278" s="20"/>
      <c r="AH278" s="21"/>
    </row>
    <row r="279" spans="1:34" s="12" customFormat="1" ht="12.75" customHeight="1">
      <c r="A279" s="67">
        <f>VLOOKUP(G279,[2]Hoja1!$B$2:$Q$450,1,FALSE)</f>
        <v>39279283</v>
      </c>
      <c r="B279" s="5">
        <f>VLOOKUP(G279,'[3]G+'!$B$2:$V$449,1,FALSE)</f>
        <v>39279283</v>
      </c>
      <c r="C279" s="6" t="str">
        <f>VLOOKUP(G279,'[3]G+'!$B$1:$V$449,2,FALSE)</f>
        <v>S</v>
      </c>
      <c r="D279" s="6">
        <f>VLOOKUP(G279,'[3]G+'!$B$1:$V$449,3,FALSE)</f>
        <v>10</v>
      </c>
      <c r="E279" s="6">
        <f>VLOOKUP(G279,'[3]G+'!$B$1:$V$449,4,FALSE)</f>
        <v>36</v>
      </c>
      <c r="F279" s="7" t="str">
        <f t="shared" si="19"/>
        <v>CAUCASIA</v>
      </c>
      <c r="G279" s="8">
        <v>39279283</v>
      </c>
      <c r="H279" s="6" t="s">
        <v>32</v>
      </c>
      <c r="I279" s="19" t="s">
        <v>564</v>
      </c>
      <c r="J279" s="5" t="s">
        <v>34</v>
      </c>
      <c r="K279" s="7" t="s">
        <v>368</v>
      </c>
      <c r="L279" s="7" t="s">
        <v>562</v>
      </c>
      <c r="M279" s="6"/>
      <c r="N279" s="10"/>
      <c r="O279" s="5"/>
      <c r="P279" s="5"/>
      <c r="Q279" s="6"/>
      <c r="R279" s="9" t="s">
        <v>37</v>
      </c>
      <c r="S279" s="6" t="s">
        <v>38</v>
      </c>
      <c r="T279" s="6" t="s">
        <v>49</v>
      </c>
      <c r="U279" s="6"/>
      <c r="V279" s="6">
        <v>1</v>
      </c>
      <c r="W279" s="6">
        <f t="shared" si="21"/>
        <v>1</v>
      </c>
      <c r="X279" s="6">
        <v>10</v>
      </c>
      <c r="Y279" s="6">
        <v>1</v>
      </c>
      <c r="Z279" s="6">
        <v>36</v>
      </c>
      <c r="AA279" s="6">
        <v>1</v>
      </c>
      <c r="AB279" s="6"/>
      <c r="AC279" s="6"/>
      <c r="AD279" s="6"/>
      <c r="AE279" s="6"/>
      <c r="AF279" s="20"/>
      <c r="AG279" s="20"/>
      <c r="AH279" s="21"/>
    </row>
    <row r="280" spans="1:34" s="12" customFormat="1" ht="12.75" customHeight="1">
      <c r="A280" s="67">
        <f>VLOOKUP(G280,[2]Hoja1!$B$2:$Q$450,1,FALSE)</f>
        <v>8047565</v>
      </c>
      <c r="B280" s="5">
        <f>VLOOKUP(G280,'[3]G+'!$B$2:$V$449,1,FALSE)</f>
        <v>8047565</v>
      </c>
      <c r="C280" s="6" t="str">
        <f>VLOOKUP(G280,'[3]G+'!$B$1:$V$449,2,FALSE)</f>
        <v>M</v>
      </c>
      <c r="D280" s="6">
        <f>VLOOKUP(G280,'[3]G+'!$B$1:$V$449,3,FALSE)</f>
        <v>32</v>
      </c>
      <c r="E280" s="6">
        <f>VLOOKUP(G280,'[3]G+'!$B$1:$V$449,4,FALSE)</f>
        <v>39</v>
      </c>
      <c r="F280" s="7" t="str">
        <f t="shared" si="19"/>
        <v>CAUCASIA</v>
      </c>
      <c r="G280" s="8">
        <v>8047565</v>
      </c>
      <c r="H280" s="6" t="s">
        <v>32</v>
      </c>
      <c r="I280" s="9" t="s">
        <v>565</v>
      </c>
      <c r="J280" s="5"/>
      <c r="K280" s="5"/>
      <c r="L280" s="7" t="s">
        <v>562</v>
      </c>
      <c r="M280" s="6"/>
      <c r="N280" s="10"/>
      <c r="O280" s="5"/>
      <c r="P280" s="5"/>
      <c r="Q280" s="6"/>
      <c r="R280" s="9" t="s">
        <v>48</v>
      </c>
      <c r="S280" s="6" t="s">
        <v>38</v>
      </c>
      <c r="T280" s="6" t="s">
        <v>41</v>
      </c>
      <c r="U280" s="6"/>
      <c r="V280" s="6">
        <v>1</v>
      </c>
      <c r="W280" s="6">
        <f t="shared" si="21"/>
        <v>1</v>
      </c>
      <c r="X280" s="6">
        <v>32</v>
      </c>
      <c r="Y280" s="6">
        <v>1</v>
      </c>
      <c r="Z280" s="6">
        <v>39</v>
      </c>
      <c r="AA280" s="6">
        <v>1</v>
      </c>
      <c r="AB280" s="6"/>
      <c r="AC280" s="6"/>
      <c r="AD280" s="6"/>
      <c r="AE280" s="6"/>
      <c r="AF280" s="6"/>
      <c r="AG280" s="6"/>
      <c r="AH280" s="5"/>
    </row>
    <row r="281" spans="1:34" s="12" customFormat="1" ht="12.75" customHeight="1">
      <c r="A281" s="67">
        <f>VLOOKUP(G281,[2]Hoja1!$B$2:$Q$450,1,FALSE)</f>
        <v>15304659</v>
      </c>
      <c r="B281" s="5">
        <f>VLOOKUP(G281,'[3]G+'!$B$2:$V$449,1,FALSE)</f>
        <v>15304659</v>
      </c>
      <c r="C281" s="6" t="str">
        <f>VLOOKUP(G281,'[3]G+'!$B$1:$V$449,2,FALSE)</f>
        <v>XL</v>
      </c>
      <c r="D281" s="6">
        <f>VLOOKUP(G281,'[3]G+'!$B$1:$V$449,3,FALSE)</f>
        <v>38</v>
      </c>
      <c r="E281" s="6">
        <f>VLOOKUP(G281,'[3]G+'!$B$1:$V$449,4,FALSE)</f>
        <v>40</v>
      </c>
      <c r="F281" s="7" t="str">
        <f t="shared" si="19"/>
        <v>CAUCASIA</v>
      </c>
      <c r="G281" s="8">
        <v>15304659</v>
      </c>
      <c r="H281" s="6" t="s">
        <v>32</v>
      </c>
      <c r="I281" s="9" t="s">
        <v>566</v>
      </c>
      <c r="J281" s="5"/>
      <c r="K281" s="5"/>
      <c r="L281" s="7" t="s">
        <v>562</v>
      </c>
      <c r="M281" s="6"/>
      <c r="N281" s="10"/>
      <c r="O281" s="5"/>
      <c r="P281" s="5"/>
      <c r="Q281" s="6"/>
      <c r="R281" s="9" t="s">
        <v>48</v>
      </c>
      <c r="S281" s="6" t="s">
        <v>38</v>
      </c>
      <c r="T281" s="6" t="s">
        <v>45</v>
      </c>
      <c r="U281" s="6"/>
      <c r="V281" s="6">
        <v>1</v>
      </c>
      <c r="W281" s="6">
        <f t="shared" si="21"/>
        <v>1</v>
      </c>
      <c r="X281" s="6">
        <v>38</v>
      </c>
      <c r="Y281" s="6">
        <v>1</v>
      </c>
      <c r="Z281" s="6">
        <v>40</v>
      </c>
      <c r="AA281" s="6">
        <v>1</v>
      </c>
      <c r="AB281" s="6"/>
      <c r="AC281" s="6"/>
      <c r="AD281" s="6"/>
      <c r="AE281" s="6"/>
      <c r="AF281" s="6"/>
      <c r="AG281" s="6"/>
      <c r="AH281" s="5"/>
    </row>
    <row r="282" spans="1:34" s="12" customFormat="1" ht="12.75" customHeight="1">
      <c r="A282" s="67">
        <f>VLOOKUP(G282,[2]Hoja1!$B$2:$Q$450,1,FALSE)</f>
        <v>15309076</v>
      </c>
      <c r="B282" s="5">
        <f>VLOOKUP(G282,'[3]G+'!$B$2:$V$449,1,FALSE)</f>
        <v>15309076</v>
      </c>
      <c r="C282" s="6" t="str">
        <f>VLOOKUP(G282,'[3]G+'!$B$1:$V$449,2,FALSE)</f>
        <v>XXL</v>
      </c>
      <c r="D282" s="6">
        <f>VLOOKUP(G282,'[3]G+'!$B$1:$V$449,3,FALSE)</f>
        <v>42</v>
      </c>
      <c r="E282" s="6">
        <f>VLOOKUP(G282,'[3]G+'!$B$1:$V$449,4,FALSE)</f>
        <v>40</v>
      </c>
      <c r="F282" s="7" t="str">
        <f t="shared" si="19"/>
        <v>CAUCASIA</v>
      </c>
      <c r="G282" s="8">
        <v>15309076</v>
      </c>
      <c r="H282" s="6" t="s">
        <v>32</v>
      </c>
      <c r="I282" s="9" t="s">
        <v>567</v>
      </c>
      <c r="J282" s="5"/>
      <c r="K282" s="5"/>
      <c r="L282" s="7" t="s">
        <v>562</v>
      </c>
      <c r="M282" s="6"/>
      <c r="N282" s="10"/>
      <c r="O282" s="5"/>
      <c r="P282" s="5"/>
      <c r="Q282" s="6"/>
      <c r="R282" s="9" t="s">
        <v>48</v>
      </c>
      <c r="S282" s="6" t="s">
        <v>38</v>
      </c>
      <c r="T282" s="6" t="s">
        <v>71</v>
      </c>
      <c r="U282" s="6"/>
      <c r="V282" s="6">
        <v>1</v>
      </c>
      <c r="W282" s="6">
        <f t="shared" si="21"/>
        <v>1</v>
      </c>
      <c r="X282" s="6">
        <v>42</v>
      </c>
      <c r="Y282" s="6">
        <v>1</v>
      </c>
      <c r="Z282" s="6">
        <v>40</v>
      </c>
      <c r="AA282" s="6">
        <v>1</v>
      </c>
      <c r="AB282" s="6"/>
      <c r="AC282" s="6"/>
      <c r="AD282" s="6"/>
      <c r="AE282" s="6"/>
      <c r="AF282" s="6"/>
      <c r="AG282" s="6"/>
      <c r="AH282" s="5"/>
    </row>
    <row r="283" spans="1:34" s="12" customFormat="1" ht="12.75" customHeight="1">
      <c r="A283" s="67">
        <f>VLOOKUP(G283,[2]Hoja1!$B$2:$Q$450,1,FALSE)</f>
        <v>98650718</v>
      </c>
      <c r="B283" s="5">
        <f>VLOOKUP(G283,'[3]G+'!$B$2:$V$449,1,FALSE)</f>
        <v>98650718</v>
      </c>
      <c r="C283" s="6" t="str">
        <f>VLOOKUP(G283,'[3]G+'!$B$1:$V$449,2,FALSE)</f>
        <v>XL</v>
      </c>
      <c r="D283" s="6">
        <f>VLOOKUP(G283,'[3]G+'!$B$1:$V$449,3,FALSE)</f>
        <v>38</v>
      </c>
      <c r="E283" s="6">
        <f>VLOOKUP(G283,'[3]G+'!$B$1:$V$449,4,FALSE)</f>
        <v>41</v>
      </c>
      <c r="F283" s="7" t="str">
        <f t="shared" si="19"/>
        <v>CAUCASIA</v>
      </c>
      <c r="G283" s="8">
        <v>98650718</v>
      </c>
      <c r="H283" s="6" t="s">
        <v>32</v>
      </c>
      <c r="I283" s="22" t="s">
        <v>568</v>
      </c>
      <c r="J283" s="5"/>
      <c r="K283" s="5"/>
      <c r="L283" s="7" t="s">
        <v>562</v>
      </c>
      <c r="M283" s="6"/>
      <c r="N283" s="10"/>
      <c r="O283" s="5"/>
      <c r="P283" s="5"/>
      <c r="Q283" s="6"/>
      <c r="R283" s="9" t="s">
        <v>48</v>
      </c>
      <c r="S283" s="10" t="s">
        <v>38</v>
      </c>
      <c r="T283" s="6" t="s">
        <v>45</v>
      </c>
      <c r="U283" s="6"/>
      <c r="V283" s="6">
        <v>1</v>
      </c>
      <c r="W283" s="6">
        <f t="shared" si="21"/>
        <v>1</v>
      </c>
      <c r="X283" s="6">
        <v>38</v>
      </c>
      <c r="Y283" s="6">
        <v>1</v>
      </c>
      <c r="Z283" s="6">
        <v>41</v>
      </c>
      <c r="AA283" s="6">
        <v>1</v>
      </c>
      <c r="AB283" s="6"/>
      <c r="AC283" s="6"/>
      <c r="AD283" s="6"/>
      <c r="AE283" s="10"/>
      <c r="AF283" s="20"/>
      <c r="AG283" s="20"/>
      <c r="AH283" s="21"/>
    </row>
    <row r="284" spans="1:34" s="12" customFormat="1" ht="12.75" customHeight="1">
      <c r="A284" s="67">
        <f>VLOOKUP(G284,[2]Hoja1!$B$2:$Q$450,1,FALSE)</f>
        <v>15308873</v>
      </c>
      <c r="B284" s="5">
        <f>VLOOKUP(G284,'[3]G+'!$B$2:$V$449,1,FALSE)</f>
        <v>15308873</v>
      </c>
      <c r="C284" s="6" t="str">
        <f>VLOOKUP(G284,'[3]G+'!$B$1:$V$449,2,FALSE)</f>
        <v>XL</v>
      </c>
      <c r="D284" s="6">
        <f>VLOOKUP(G284,'[3]G+'!$B$1:$V$449,3,FALSE)</f>
        <v>36</v>
      </c>
      <c r="E284" s="6">
        <f>VLOOKUP(G284,'[3]G+'!$B$1:$V$449,4,FALSE)</f>
        <v>42</v>
      </c>
      <c r="F284" s="7" t="str">
        <f t="shared" si="19"/>
        <v>CAUCASIA</v>
      </c>
      <c r="G284" s="8">
        <v>15308873</v>
      </c>
      <c r="H284" s="6" t="s">
        <v>32</v>
      </c>
      <c r="I284" s="19" t="s">
        <v>569</v>
      </c>
      <c r="J284" s="5" t="s">
        <v>34</v>
      </c>
      <c r="K284" s="7" t="s">
        <v>368</v>
      </c>
      <c r="L284" s="7" t="s">
        <v>562</v>
      </c>
      <c r="M284" s="6"/>
      <c r="N284" s="10"/>
      <c r="O284" s="5"/>
      <c r="P284" s="5"/>
      <c r="Q284" s="6"/>
      <c r="R284" s="9" t="s">
        <v>48</v>
      </c>
      <c r="S284" s="10" t="s">
        <v>38</v>
      </c>
      <c r="T284" s="6" t="s">
        <v>45</v>
      </c>
      <c r="U284" s="6"/>
      <c r="V284" s="6">
        <v>1</v>
      </c>
      <c r="W284" s="6">
        <f t="shared" si="21"/>
        <v>1</v>
      </c>
      <c r="X284" s="6">
        <v>36</v>
      </c>
      <c r="Y284" s="6">
        <v>1</v>
      </c>
      <c r="Z284" s="6">
        <v>42</v>
      </c>
      <c r="AA284" s="6">
        <v>1</v>
      </c>
      <c r="AB284" s="6"/>
      <c r="AC284" s="6"/>
      <c r="AD284" s="6"/>
      <c r="AE284" s="10"/>
      <c r="AF284" s="20"/>
      <c r="AG284" s="20"/>
      <c r="AH284" s="21"/>
    </row>
    <row r="285" spans="1:34" s="12" customFormat="1" ht="12.75" customHeight="1">
      <c r="A285" s="67">
        <f>VLOOKUP(G285,[2]Hoja1!$B$2:$Q$450,1,FALSE)</f>
        <v>39288687</v>
      </c>
      <c r="B285" s="5">
        <f>VLOOKUP(G285,'[3]G+'!$B$2:$V$449,1,FALSE)</f>
        <v>39288687</v>
      </c>
      <c r="C285" s="6" t="str">
        <f>VLOOKUP(G285,'[3]G+'!$B$1:$V$449,2,FALSE)</f>
        <v>XXL</v>
      </c>
      <c r="D285" s="6">
        <f>VLOOKUP(G285,'[3]G+'!$B$1:$V$449,3,FALSE)</f>
        <v>40</v>
      </c>
      <c r="E285" s="6">
        <f>VLOOKUP(G285,'[3]G+'!$B$1:$V$449,4,FALSE)</f>
        <v>42</v>
      </c>
      <c r="F285" s="7" t="str">
        <f t="shared" si="19"/>
        <v>CAUCASIA</v>
      </c>
      <c r="G285" s="8">
        <v>39288687</v>
      </c>
      <c r="H285" s="6" t="s">
        <v>32</v>
      </c>
      <c r="I285" s="19" t="s">
        <v>570</v>
      </c>
      <c r="J285" s="5" t="s">
        <v>34</v>
      </c>
      <c r="K285" s="7" t="s">
        <v>368</v>
      </c>
      <c r="L285" s="7" t="s">
        <v>562</v>
      </c>
      <c r="M285" s="6"/>
      <c r="N285" s="10"/>
      <c r="O285" s="5"/>
      <c r="P285" s="5"/>
      <c r="Q285" s="6"/>
      <c r="R285" s="9" t="s">
        <v>48</v>
      </c>
      <c r="S285" s="6" t="s">
        <v>38</v>
      </c>
      <c r="T285" s="6" t="s">
        <v>71</v>
      </c>
      <c r="U285" s="6"/>
      <c r="V285" s="6">
        <v>1</v>
      </c>
      <c r="W285" s="6">
        <f t="shared" si="21"/>
        <v>1</v>
      </c>
      <c r="X285" s="6">
        <v>40</v>
      </c>
      <c r="Y285" s="6">
        <v>1</v>
      </c>
      <c r="Z285" s="6">
        <v>42</v>
      </c>
      <c r="AA285" s="6">
        <v>1</v>
      </c>
      <c r="AB285" s="6"/>
      <c r="AC285" s="6"/>
      <c r="AD285" s="6"/>
      <c r="AE285" s="6"/>
      <c r="AF285" s="20"/>
      <c r="AG285" s="20"/>
      <c r="AH285" s="21"/>
    </row>
    <row r="286" spans="1:34" s="12" customFormat="1" ht="12.75" customHeight="1">
      <c r="A286" s="67">
        <f>VLOOKUP(G286,[2]Hoja1!$B$2:$Q$450,1,FALSE)</f>
        <v>1038102499</v>
      </c>
      <c r="B286" s="5">
        <f>VLOOKUP(G286,'[3]G+'!$B$2:$V$449,1,FALSE)</f>
        <v>1038102499</v>
      </c>
      <c r="C286" s="6" t="str">
        <f>VLOOKUP(G286,'[3]G+'!$B$1:$V$449,2,FALSE)</f>
        <v>XL</v>
      </c>
      <c r="D286" s="6">
        <f>VLOOKUP(G286,'[3]G+'!$B$1:$V$449,3,FALSE)</f>
        <v>34</v>
      </c>
      <c r="E286" s="6">
        <f>VLOOKUP(G286,'[3]G+'!$B$1:$V$449,4,FALSE)</f>
        <v>42</v>
      </c>
      <c r="F286" s="7" t="str">
        <f t="shared" si="19"/>
        <v>CAUCASIA</v>
      </c>
      <c r="G286" s="8">
        <v>1038102499</v>
      </c>
      <c r="H286" s="6" t="s">
        <v>32</v>
      </c>
      <c r="I286" s="19" t="s">
        <v>571</v>
      </c>
      <c r="J286" s="5" t="s">
        <v>34</v>
      </c>
      <c r="K286" s="7" t="s">
        <v>368</v>
      </c>
      <c r="L286" s="7" t="s">
        <v>562</v>
      </c>
      <c r="M286" s="6"/>
      <c r="N286" s="10"/>
      <c r="O286" s="5"/>
      <c r="P286" s="5"/>
      <c r="Q286" s="6"/>
      <c r="R286" s="9" t="s">
        <v>48</v>
      </c>
      <c r="S286" s="6" t="s">
        <v>38</v>
      </c>
      <c r="T286" s="6" t="s">
        <v>45</v>
      </c>
      <c r="U286" s="6"/>
      <c r="V286" s="6">
        <v>1</v>
      </c>
      <c r="W286" s="6">
        <f t="shared" si="21"/>
        <v>1</v>
      </c>
      <c r="X286" s="6">
        <v>34</v>
      </c>
      <c r="Y286" s="6">
        <v>1</v>
      </c>
      <c r="Z286" s="6">
        <v>42</v>
      </c>
      <c r="AA286" s="6">
        <v>1</v>
      </c>
      <c r="AB286" s="6"/>
      <c r="AC286" s="6"/>
      <c r="AD286" s="6"/>
      <c r="AE286" s="6"/>
      <c r="AF286" s="20"/>
      <c r="AG286" s="20"/>
      <c r="AH286" s="21"/>
    </row>
    <row r="287" spans="1:34" s="12" customFormat="1" ht="12.75" customHeight="1">
      <c r="A287" s="67">
        <f>VLOOKUP(G287,[2]Hoja1!$B$2:$Q$450,1,FALSE)</f>
        <v>15308913</v>
      </c>
      <c r="B287" s="5">
        <f>VLOOKUP(G287,'[3]G+'!$B$2:$V$449,1,FALSE)</f>
        <v>15308913</v>
      </c>
      <c r="C287" s="6" t="str">
        <f>VLOOKUP(G287,'[3]G+'!$B$1:$V$449,2,FALSE)</f>
        <v>XXL</v>
      </c>
      <c r="D287" s="6">
        <f>VLOOKUP(G287,'[3]G+'!$B$1:$V$449,3,FALSE)</f>
        <v>38</v>
      </c>
      <c r="E287" s="6">
        <f>VLOOKUP(G287,'[3]G+'!$B$1:$V$449,4,FALSE)</f>
        <v>44</v>
      </c>
      <c r="F287" s="7" t="str">
        <f t="shared" si="19"/>
        <v>CAUCASIA</v>
      </c>
      <c r="G287" s="8">
        <v>15308913</v>
      </c>
      <c r="H287" s="6" t="s">
        <v>32</v>
      </c>
      <c r="I287" s="19" t="s">
        <v>572</v>
      </c>
      <c r="J287" s="5" t="s">
        <v>34</v>
      </c>
      <c r="K287" s="7" t="s">
        <v>368</v>
      </c>
      <c r="L287" s="7" t="s">
        <v>562</v>
      </c>
      <c r="M287" s="6"/>
      <c r="N287" s="10"/>
      <c r="O287" s="5"/>
      <c r="P287" s="5"/>
      <c r="Q287" s="6"/>
      <c r="R287" s="9" t="s">
        <v>48</v>
      </c>
      <c r="S287" s="10" t="s">
        <v>38</v>
      </c>
      <c r="T287" s="6" t="s">
        <v>71</v>
      </c>
      <c r="U287" s="6"/>
      <c r="V287" s="6">
        <v>1</v>
      </c>
      <c r="W287" s="6">
        <f t="shared" si="21"/>
        <v>1</v>
      </c>
      <c r="X287" s="6">
        <v>38</v>
      </c>
      <c r="Y287" s="6">
        <v>1</v>
      </c>
      <c r="Z287" s="6">
        <v>44</v>
      </c>
      <c r="AA287" s="6">
        <v>1</v>
      </c>
      <c r="AB287" s="6"/>
      <c r="AC287" s="6"/>
      <c r="AD287" s="6"/>
      <c r="AE287" s="10"/>
      <c r="AF287" s="20"/>
      <c r="AG287" s="20"/>
      <c r="AH287" s="21"/>
    </row>
    <row r="288" spans="1:34" s="12" customFormat="1" ht="12.75" customHeight="1">
      <c r="A288" s="67">
        <f>VLOOKUP(G288,[2]Hoja1!$B$2:$Q$450,1,FALSE)</f>
        <v>15309900</v>
      </c>
      <c r="B288" s="5">
        <f>VLOOKUP(G288,'[3]G+'!$B$2:$V$449,1,FALSE)</f>
        <v>15309900</v>
      </c>
      <c r="C288" s="6" t="str">
        <f>VLOOKUP(G288,'[3]G+'!$B$1:$V$449,2,FALSE)</f>
        <v>L</v>
      </c>
      <c r="D288" s="6">
        <f>VLOOKUP(G288,'[3]G+'!$B$1:$V$449,3,FALSE)</f>
        <v>34</v>
      </c>
      <c r="E288" s="6">
        <f>VLOOKUP(G288,'[3]G+'!$B$1:$V$449,4,FALSE)</f>
        <v>44</v>
      </c>
      <c r="F288" s="7" t="str">
        <f t="shared" si="19"/>
        <v>CAUCASIA</v>
      </c>
      <c r="G288" s="8">
        <v>15309900</v>
      </c>
      <c r="H288" s="6" t="s">
        <v>32</v>
      </c>
      <c r="I288" s="19" t="s">
        <v>573</v>
      </c>
      <c r="J288" s="5" t="s">
        <v>34</v>
      </c>
      <c r="K288" s="7" t="s">
        <v>368</v>
      </c>
      <c r="L288" s="7" t="s">
        <v>562</v>
      </c>
      <c r="M288" s="6"/>
      <c r="N288" s="10"/>
      <c r="O288" s="5"/>
      <c r="P288" s="5"/>
      <c r="Q288" s="6"/>
      <c r="R288" s="9" t="s">
        <v>48</v>
      </c>
      <c r="S288" s="10" t="s">
        <v>38</v>
      </c>
      <c r="T288" s="6" t="s">
        <v>39</v>
      </c>
      <c r="U288" s="6"/>
      <c r="V288" s="6">
        <v>1</v>
      </c>
      <c r="W288" s="6">
        <f t="shared" si="21"/>
        <v>1</v>
      </c>
      <c r="X288" s="6">
        <v>34</v>
      </c>
      <c r="Y288" s="6">
        <v>1</v>
      </c>
      <c r="Z288" s="6">
        <v>44</v>
      </c>
      <c r="AA288" s="6">
        <v>1</v>
      </c>
      <c r="AB288" s="6"/>
      <c r="AC288" s="6"/>
      <c r="AD288" s="6"/>
      <c r="AE288" s="10"/>
      <c r="AF288" s="20"/>
      <c r="AG288" s="20"/>
      <c r="AH288" s="21"/>
    </row>
    <row r="289" spans="1:34" s="12" customFormat="1" ht="12.75" customHeight="1">
      <c r="A289" s="67">
        <f>+VLOOKUP(G289,[4]T!$B$2:$C$899,1,FALSE)</f>
        <v>39269613</v>
      </c>
      <c r="B289" s="15">
        <f>+VLOOKUP(G289,[5]Hoja1!$D$1:$F$762,1,FALSE)</f>
        <v>39269613</v>
      </c>
      <c r="C289" s="16" t="str">
        <f>+VLOOKUP(G289,[5]Hoja1!$A$1:$F$762,2,FALSE)</f>
        <v>M</v>
      </c>
      <c r="D289" s="16"/>
      <c r="E289" s="16">
        <f>+VLOOKUP(G289,[5]Hoja1!$A$1:$F$762,3,FALSE)</f>
        <v>36</v>
      </c>
      <c r="F289" s="7" t="str">
        <f t="shared" si="19"/>
        <v>CAUCASIA</v>
      </c>
      <c r="G289" s="8">
        <v>39269613</v>
      </c>
      <c r="H289" s="6" t="s">
        <v>56</v>
      </c>
      <c r="I289" s="9" t="s">
        <v>574</v>
      </c>
      <c r="J289" s="7"/>
      <c r="K289" s="7" t="s">
        <v>368</v>
      </c>
      <c r="L289" s="7" t="s">
        <v>562</v>
      </c>
      <c r="M289" s="6"/>
      <c r="N289" s="10"/>
      <c r="O289" s="9" t="s">
        <v>575</v>
      </c>
      <c r="P289" s="10"/>
      <c r="Q289" s="6"/>
      <c r="R289" s="17" t="s">
        <v>37</v>
      </c>
      <c r="S289" s="10" t="s">
        <v>38</v>
      </c>
      <c r="T289" s="6"/>
      <c r="U289" s="6"/>
      <c r="V289" s="6"/>
      <c r="W289" s="6"/>
      <c r="X289" s="10"/>
      <c r="Y289" s="10"/>
      <c r="Z289" s="10"/>
      <c r="AA289" s="10"/>
      <c r="AB289" s="10">
        <v>36</v>
      </c>
      <c r="AC289" s="6">
        <v>1</v>
      </c>
      <c r="AD289" s="6"/>
      <c r="AE289" s="10" t="s">
        <v>41</v>
      </c>
      <c r="AF289" s="6">
        <v>1</v>
      </c>
      <c r="AG289" s="6">
        <f t="shared" ref="AG289:AG307" si="22">+AC289+AD289</f>
        <v>1</v>
      </c>
      <c r="AH289" s="5"/>
    </row>
    <row r="290" spans="1:34" s="12" customFormat="1" ht="12.75" customHeight="1">
      <c r="A290" s="67">
        <f>+VLOOKUP(G290,[4]T!$B$2:$C$899,1,FALSE)</f>
        <v>1038109000</v>
      </c>
      <c r="B290" s="15">
        <f>+VLOOKUP(G290,[5]Hoja1!$D$1:$F$762,1,FALSE)</f>
        <v>1038109000</v>
      </c>
      <c r="C290" s="16" t="str">
        <f>+VLOOKUP(G290,[6]Hoja1!$A$1:$Q$820,16,FALSE)</f>
        <v>XS</v>
      </c>
      <c r="D290" s="16"/>
      <c r="E290" s="16">
        <f>+VLOOKUP(G290,[6]Hoja1!$A$1:$Q$820,17,FALSE)</f>
        <v>36</v>
      </c>
      <c r="F290" s="7" t="str">
        <f t="shared" si="19"/>
        <v>CAUCASIA</v>
      </c>
      <c r="G290" s="8">
        <v>1038109000</v>
      </c>
      <c r="H290" s="6" t="s">
        <v>56</v>
      </c>
      <c r="I290" s="9" t="s">
        <v>576</v>
      </c>
      <c r="J290" s="7" t="s">
        <v>34</v>
      </c>
      <c r="K290" s="7" t="s">
        <v>368</v>
      </c>
      <c r="L290" s="7" t="s">
        <v>562</v>
      </c>
      <c r="M290" s="6"/>
      <c r="N290" s="32"/>
      <c r="O290" s="9" t="s">
        <v>449</v>
      </c>
      <c r="P290" s="10" t="s">
        <v>577</v>
      </c>
      <c r="Q290" s="6"/>
      <c r="R290" s="17" t="s">
        <v>37</v>
      </c>
      <c r="S290" s="10" t="s">
        <v>38</v>
      </c>
      <c r="T290" s="6"/>
      <c r="U290" s="6"/>
      <c r="V290" s="6"/>
      <c r="W290" s="6"/>
      <c r="X290" s="10"/>
      <c r="Y290" s="10"/>
      <c r="Z290" s="10"/>
      <c r="AA290" s="10"/>
      <c r="AB290" s="10">
        <v>36</v>
      </c>
      <c r="AC290" s="6">
        <v>1</v>
      </c>
      <c r="AD290" s="6"/>
      <c r="AE290" s="10" t="s">
        <v>120</v>
      </c>
      <c r="AF290" s="6">
        <v>1</v>
      </c>
      <c r="AG290" s="6">
        <f t="shared" si="22"/>
        <v>1</v>
      </c>
      <c r="AH290" s="5"/>
    </row>
    <row r="291" spans="1:34" s="12" customFormat="1" ht="12.75" customHeight="1">
      <c r="A291" s="67">
        <f>+VLOOKUP(G291,[4]T!$B$2:$C$899,1,FALSE)</f>
        <v>1088270349</v>
      </c>
      <c r="B291" s="15">
        <f>+VLOOKUP(G291,[5]Hoja1!$D$1:$F$762,1,FALSE)</f>
        <v>1088270349</v>
      </c>
      <c r="C291" s="16" t="str">
        <f>+VLOOKUP(G291,[6]Hoja1!$A$1:$Q$820,16,FALSE)</f>
        <v>L</v>
      </c>
      <c r="D291" s="16"/>
      <c r="E291" s="16">
        <f>+VLOOKUP(G291,[6]Hoja1!$A$1:$Q$820,17,FALSE)</f>
        <v>36</v>
      </c>
      <c r="F291" s="7" t="str">
        <f t="shared" si="19"/>
        <v>CAUCASIA</v>
      </c>
      <c r="G291" s="8">
        <v>1088270349</v>
      </c>
      <c r="H291" s="6" t="s">
        <v>56</v>
      </c>
      <c r="I291" s="9" t="s">
        <v>578</v>
      </c>
      <c r="J291" s="7" t="s">
        <v>58</v>
      </c>
      <c r="K291" s="7" t="s">
        <v>59</v>
      </c>
      <c r="L291" s="7" t="s">
        <v>562</v>
      </c>
      <c r="M291" s="6"/>
      <c r="N291" s="10"/>
      <c r="O291" s="9" t="s">
        <v>579</v>
      </c>
      <c r="P291" s="10" t="s">
        <v>580</v>
      </c>
      <c r="Q291" s="6"/>
      <c r="R291" s="17" t="s">
        <v>37</v>
      </c>
      <c r="S291" s="10" t="s">
        <v>38</v>
      </c>
      <c r="T291" s="6"/>
      <c r="U291" s="6"/>
      <c r="V291" s="6"/>
      <c r="W291" s="6"/>
      <c r="X291" s="10"/>
      <c r="Y291" s="10"/>
      <c r="Z291" s="10"/>
      <c r="AA291" s="10"/>
      <c r="AB291" s="10">
        <v>36</v>
      </c>
      <c r="AC291" s="6">
        <v>1</v>
      </c>
      <c r="AD291" s="6"/>
      <c r="AE291" s="10" t="s">
        <v>39</v>
      </c>
      <c r="AF291" s="6">
        <v>1</v>
      </c>
      <c r="AG291" s="6">
        <f t="shared" si="22"/>
        <v>1</v>
      </c>
      <c r="AH291" s="5"/>
    </row>
    <row r="292" spans="1:34" s="12" customFormat="1" ht="12.75" customHeight="1">
      <c r="A292" s="67">
        <f>+VLOOKUP(G292,[4]T!$B$2:$C$899,1,FALSE)</f>
        <v>39275424</v>
      </c>
      <c r="B292" s="15">
        <f>+VLOOKUP(G292,[5]Hoja1!$D$1:$F$762,1,FALSE)</f>
        <v>39275424</v>
      </c>
      <c r="C292" s="16" t="str">
        <f>+VLOOKUP(G292,[6]Hoja1!$A$1:$Q$820,16,FALSE)</f>
        <v>L</v>
      </c>
      <c r="D292" s="16"/>
      <c r="E292" s="16">
        <f>+VLOOKUP(G292,[6]Hoja1!$A$1:$Q$820,17,FALSE)</f>
        <v>37</v>
      </c>
      <c r="F292" s="7" t="str">
        <f t="shared" si="19"/>
        <v>CAUCASIA</v>
      </c>
      <c r="G292" s="8">
        <v>39275424</v>
      </c>
      <c r="H292" s="6" t="s">
        <v>56</v>
      </c>
      <c r="I292" s="19" t="s">
        <v>581</v>
      </c>
      <c r="J292" s="7" t="s">
        <v>34</v>
      </c>
      <c r="K292" s="7" t="s">
        <v>368</v>
      </c>
      <c r="L292" s="7" t="s">
        <v>562</v>
      </c>
      <c r="M292" s="6"/>
      <c r="N292" s="10"/>
      <c r="O292" s="9" t="s">
        <v>579</v>
      </c>
      <c r="P292" s="10" t="s">
        <v>582</v>
      </c>
      <c r="Q292" s="6"/>
      <c r="R292" s="17" t="s">
        <v>37</v>
      </c>
      <c r="S292" s="10" t="s">
        <v>38</v>
      </c>
      <c r="T292" s="6"/>
      <c r="U292" s="6"/>
      <c r="V292" s="6"/>
      <c r="W292" s="20"/>
      <c r="X292" s="10"/>
      <c r="Y292" s="31"/>
      <c r="Z292" s="10"/>
      <c r="AA292" s="31"/>
      <c r="AB292" s="10">
        <v>37</v>
      </c>
      <c r="AC292" s="6">
        <v>1</v>
      </c>
      <c r="AD292" s="6"/>
      <c r="AE292" s="10" t="s">
        <v>39</v>
      </c>
      <c r="AF292" s="6">
        <v>1</v>
      </c>
      <c r="AG292" s="6">
        <f t="shared" si="22"/>
        <v>1</v>
      </c>
      <c r="AH292" s="5"/>
    </row>
    <row r="293" spans="1:34" s="12" customFormat="1" ht="12.75" customHeight="1">
      <c r="A293" s="67">
        <f>+VLOOKUP(G293,[4]T!$B$2:$C$899,1,FALSE)</f>
        <v>39276389</v>
      </c>
      <c r="B293" s="15">
        <f>+VLOOKUP(G293,[5]Hoja1!$D$1:$F$762,1,FALSE)</f>
        <v>39276389</v>
      </c>
      <c r="C293" s="16" t="str">
        <f>+VLOOKUP(G293,[5]Hoja1!$A$1:$F$762,2,FALSE)</f>
        <v>M</v>
      </c>
      <c r="D293" s="16"/>
      <c r="E293" s="16">
        <f>+VLOOKUP(G293,[5]Hoja1!$A$1:$F$762,3,FALSE)</f>
        <v>37</v>
      </c>
      <c r="F293" s="7" t="str">
        <f t="shared" si="19"/>
        <v>CAUCASIA</v>
      </c>
      <c r="G293" s="8">
        <v>39276389</v>
      </c>
      <c r="H293" s="6" t="s">
        <v>56</v>
      </c>
      <c r="I293" s="9" t="s">
        <v>583</v>
      </c>
      <c r="J293" s="7"/>
      <c r="K293" s="7" t="s">
        <v>368</v>
      </c>
      <c r="L293" s="7" t="s">
        <v>562</v>
      </c>
      <c r="M293" s="6"/>
      <c r="N293" s="10"/>
      <c r="O293" s="9" t="s">
        <v>150</v>
      </c>
      <c r="P293" s="10"/>
      <c r="Q293" s="6"/>
      <c r="R293" s="17" t="s">
        <v>37</v>
      </c>
      <c r="S293" s="10" t="s">
        <v>38</v>
      </c>
      <c r="T293" s="6"/>
      <c r="U293" s="6"/>
      <c r="V293" s="6"/>
      <c r="W293" s="6"/>
      <c r="X293" s="10"/>
      <c r="Y293" s="10"/>
      <c r="Z293" s="10"/>
      <c r="AA293" s="10"/>
      <c r="AB293" s="10">
        <v>37</v>
      </c>
      <c r="AC293" s="6">
        <v>1</v>
      </c>
      <c r="AD293" s="6"/>
      <c r="AE293" s="10" t="s">
        <v>41</v>
      </c>
      <c r="AF293" s="6">
        <v>1</v>
      </c>
      <c r="AG293" s="6">
        <f t="shared" si="22"/>
        <v>1</v>
      </c>
      <c r="AH293" s="5"/>
    </row>
    <row r="294" spans="1:34" s="12" customFormat="1" ht="12.75" customHeight="1">
      <c r="A294" s="67">
        <f>+VLOOKUP(G294,[4]T!$B$2:$C$899,1,FALSE)</f>
        <v>43075658</v>
      </c>
      <c r="B294" s="15">
        <f>+VLOOKUP(G294,[5]Hoja1!$D$1:$F$762,1,FALSE)</f>
        <v>43075658</v>
      </c>
      <c r="C294" s="16" t="str">
        <f>+VLOOKUP(G294,[6]Hoja1!$A$1:$Q$820,16,FALSE)</f>
        <v>L</v>
      </c>
      <c r="D294" s="16"/>
      <c r="E294" s="16">
        <f>+VLOOKUP(G294,[6]Hoja1!$A$1:$Q$820,17,FALSE)</f>
        <v>37</v>
      </c>
      <c r="F294" s="7" t="str">
        <f t="shared" si="19"/>
        <v>CAUCASIA</v>
      </c>
      <c r="G294" s="8">
        <v>43075658</v>
      </c>
      <c r="H294" s="6" t="s">
        <v>56</v>
      </c>
      <c r="I294" s="19" t="s">
        <v>584</v>
      </c>
      <c r="J294" s="7" t="s">
        <v>34</v>
      </c>
      <c r="K294" s="7" t="s">
        <v>368</v>
      </c>
      <c r="L294" s="7" t="s">
        <v>562</v>
      </c>
      <c r="M294" s="6"/>
      <c r="N294" s="10"/>
      <c r="O294" s="9" t="s">
        <v>585</v>
      </c>
      <c r="P294" s="10"/>
      <c r="Q294" s="6"/>
      <c r="R294" s="17" t="s">
        <v>37</v>
      </c>
      <c r="S294" s="10" t="s">
        <v>38</v>
      </c>
      <c r="T294" s="6"/>
      <c r="U294" s="6"/>
      <c r="V294" s="6"/>
      <c r="W294" s="20"/>
      <c r="X294" s="10"/>
      <c r="Y294" s="31"/>
      <c r="Z294" s="10"/>
      <c r="AA294" s="31"/>
      <c r="AB294" s="10">
        <v>37</v>
      </c>
      <c r="AC294" s="6">
        <v>1</v>
      </c>
      <c r="AD294" s="6"/>
      <c r="AE294" s="10" t="s">
        <v>39</v>
      </c>
      <c r="AF294" s="6">
        <v>1</v>
      </c>
      <c r="AG294" s="6">
        <f t="shared" si="22"/>
        <v>1</v>
      </c>
      <c r="AH294" s="5"/>
    </row>
    <row r="295" spans="1:34" s="12" customFormat="1" ht="12.75" customHeight="1">
      <c r="A295" s="67">
        <f>+VLOOKUP(G295,[4]T!$B$2:$C$899,1,FALSE)</f>
        <v>1038096022</v>
      </c>
      <c r="B295" s="15">
        <f>+VLOOKUP(G295,[5]Hoja1!$D$1:$F$762,1,FALSE)</f>
        <v>1038096022</v>
      </c>
      <c r="C295" s="16" t="str">
        <f>+VLOOKUP(G295,[6]Hoja1!$A$1:$Q$820,16,FALSE)</f>
        <v>M</v>
      </c>
      <c r="D295" s="16"/>
      <c r="E295" s="16">
        <f>+VLOOKUP(G295,[6]Hoja1!$A$1:$Q$820,17,FALSE)</f>
        <v>37</v>
      </c>
      <c r="F295" s="7" t="str">
        <f t="shared" si="19"/>
        <v>CAUCASIA</v>
      </c>
      <c r="G295" s="8">
        <v>1038096022</v>
      </c>
      <c r="H295" s="6" t="s">
        <v>56</v>
      </c>
      <c r="I295" s="9" t="s">
        <v>586</v>
      </c>
      <c r="J295" s="5" t="s">
        <v>194</v>
      </c>
      <c r="K295" s="7" t="s">
        <v>368</v>
      </c>
      <c r="L295" s="7" t="s">
        <v>562</v>
      </c>
      <c r="M295" s="6"/>
      <c r="N295" s="10"/>
      <c r="O295" s="9" t="s">
        <v>587</v>
      </c>
      <c r="P295" s="10"/>
      <c r="Q295" s="6"/>
      <c r="R295" s="17" t="s">
        <v>37</v>
      </c>
      <c r="S295" s="10" t="s">
        <v>38</v>
      </c>
      <c r="T295" s="6"/>
      <c r="U295" s="6"/>
      <c r="V295" s="6"/>
      <c r="W295" s="6"/>
      <c r="X295" s="10"/>
      <c r="Y295" s="10"/>
      <c r="Z295" s="10"/>
      <c r="AA295" s="10"/>
      <c r="AB295" s="10">
        <v>37</v>
      </c>
      <c r="AC295" s="6">
        <v>1</v>
      </c>
      <c r="AD295" s="6"/>
      <c r="AE295" s="10" t="s">
        <v>41</v>
      </c>
      <c r="AF295" s="6">
        <v>1</v>
      </c>
      <c r="AG295" s="6">
        <f t="shared" si="22"/>
        <v>1</v>
      </c>
      <c r="AH295" s="5"/>
    </row>
    <row r="296" spans="1:34" s="12" customFormat="1" ht="12.75" customHeight="1">
      <c r="A296" s="67">
        <f>+VLOOKUP(G296,[4]T!$B$2:$C$899,1,FALSE)</f>
        <v>39277315</v>
      </c>
      <c r="B296" s="15">
        <f>+VLOOKUP(G296,[5]Hoja1!$D$1:$F$762,1,FALSE)</f>
        <v>39277315</v>
      </c>
      <c r="C296" s="16" t="str">
        <f>+VLOOKUP(G296,[6]Hoja1!$A$1:$Q$820,16,FALSE)</f>
        <v>XL</v>
      </c>
      <c r="D296" s="16"/>
      <c r="E296" s="16">
        <f>+VLOOKUP(G296,[6]Hoja1!$A$1:$Q$820,17,FALSE)</f>
        <v>38</v>
      </c>
      <c r="F296" s="7" t="str">
        <f t="shared" si="19"/>
        <v>CAUCASIA</v>
      </c>
      <c r="G296" s="8">
        <v>39277315</v>
      </c>
      <c r="H296" s="6" t="s">
        <v>56</v>
      </c>
      <c r="I296" s="19" t="s">
        <v>588</v>
      </c>
      <c r="J296" s="7" t="s">
        <v>34</v>
      </c>
      <c r="K296" s="7" t="s">
        <v>368</v>
      </c>
      <c r="L296" s="7" t="s">
        <v>562</v>
      </c>
      <c r="M296" s="6"/>
      <c r="N296" s="10"/>
      <c r="O296" s="9" t="s">
        <v>575</v>
      </c>
      <c r="P296" s="10" t="s">
        <v>589</v>
      </c>
      <c r="Q296" s="6"/>
      <c r="R296" s="17" t="s">
        <v>37</v>
      </c>
      <c r="S296" s="10" t="s">
        <v>38</v>
      </c>
      <c r="T296" s="6"/>
      <c r="U296" s="6"/>
      <c r="V296" s="6"/>
      <c r="W296" s="20"/>
      <c r="X296" s="10"/>
      <c r="Y296" s="31"/>
      <c r="Z296" s="10"/>
      <c r="AA296" s="31"/>
      <c r="AB296" s="10">
        <v>38</v>
      </c>
      <c r="AC296" s="6">
        <v>1</v>
      </c>
      <c r="AD296" s="6"/>
      <c r="AE296" s="10" t="s">
        <v>45</v>
      </c>
      <c r="AF296" s="6">
        <v>1</v>
      </c>
      <c r="AG296" s="6">
        <f t="shared" si="22"/>
        <v>1</v>
      </c>
      <c r="AH296" s="5"/>
    </row>
    <row r="297" spans="1:34" s="12" customFormat="1" ht="12.75" customHeight="1">
      <c r="A297" s="67">
        <f>+VLOOKUP(G297,[4]T!$B$2:$C$899,1,FALSE)</f>
        <v>1066720297</v>
      </c>
      <c r="B297" s="15">
        <f>+VLOOKUP(G297,[5]Hoja1!$D$1:$F$762,1,FALSE)</f>
        <v>1066720297</v>
      </c>
      <c r="C297" s="16" t="str">
        <f>+VLOOKUP(G297,[6]Hoja1!$A$1:$Q$820,16,FALSE)</f>
        <v>XL</v>
      </c>
      <c r="D297" s="16"/>
      <c r="E297" s="16">
        <f>+VLOOKUP(G297,[6]Hoja1!$A$1:$Q$820,17,FALSE)</f>
        <v>38</v>
      </c>
      <c r="F297" s="7" t="str">
        <f t="shared" si="19"/>
        <v>CAUCASIA</v>
      </c>
      <c r="G297" s="8">
        <v>1066720297</v>
      </c>
      <c r="H297" s="6" t="s">
        <v>56</v>
      </c>
      <c r="I297" s="19" t="s">
        <v>590</v>
      </c>
      <c r="J297" s="7" t="s">
        <v>34</v>
      </c>
      <c r="K297" s="7" t="s">
        <v>368</v>
      </c>
      <c r="L297" s="7" t="s">
        <v>562</v>
      </c>
      <c r="M297" s="6"/>
      <c r="N297" s="10"/>
      <c r="O297" s="9" t="s">
        <v>579</v>
      </c>
      <c r="P297" s="10" t="s">
        <v>591</v>
      </c>
      <c r="Q297" s="6"/>
      <c r="R297" s="17" t="s">
        <v>37</v>
      </c>
      <c r="S297" s="10" t="s">
        <v>38</v>
      </c>
      <c r="T297" s="6"/>
      <c r="U297" s="6"/>
      <c r="V297" s="6"/>
      <c r="W297" s="20"/>
      <c r="X297" s="10"/>
      <c r="Y297" s="31"/>
      <c r="Z297" s="10"/>
      <c r="AA297" s="31"/>
      <c r="AB297" s="10">
        <v>38</v>
      </c>
      <c r="AC297" s="6">
        <v>1</v>
      </c>
      <c r="AD297" s="6"/>
      <c r="AE297" s="10" t="s">
        <v>45</v>
      </c>
      <c r="AF297" s="6">
        <v>1</v>
      </c>
      <c r="AG297" s="6">
        <f t="shared" si="22"/>
        <v>1</v>
      </c>
      <c r="AH297" s="5"/>
    </row>
    <row r="298" spans="1:34" s="12" customFormat="1" ht="12.75" customHeight="1">
      <c r="A298" s="67">
        <f>+VLOOKUP(G298,[4]T!$B$2:$C$899,1,FALSE)</f>
        <v>39281001</v>
      </c>
      <c r="B298" s="15">
        <f>+VLOOKUP(G298,[5]Hoja1!$D$1:$F$762,1,FALSE)</f>
        <v>39281001</v>
      </c>
      <c r="C298" s="16" t="str">
        <f>+VLOOKUP(G298,[6]Hoja1!$A$1:$Q$820,16,FALSE)</f>
        <v>M</v>
      </c>
      <c r="D298" s="16"/>
      <c r="E298" s="16">
        <f>+VLOOKUP(G298,[6]Hoja1!$A$1:$Q$820,17,FALSE)</f>
        <v>39</v>
      </c>
      <c r="F298" s="7" t="str">
        <f t="shared" si="19"/>
        <v>CAUCASIA</v>
      </c>
      <c r="G298" s="8">
        <v>39281001</v>
      </c>
      <c r="H298" s="6" t="s">
        <v>56</v>
      </c>
      <c r="I298" s="9" t="s">
        <v>592</v>
      </c>
      <c r="J298" s="7" t="s">
        <v>34</v>
      </c>
      <c r="K298" s="7" t="s">
        <v>87</v>
      </c>
      <c r="L298" s="7" t="s">
        <v>562</v>
      </c>
      <c r="M298" s="6"/>
      <c r="N298" s="10"/>
      <c r="O298" s="9" t="s">
        <v>150</v>
      </c>
      <c r="P298" s="10" t="s">
        <v>593</v>
      </c>
      <c r="Q298" s="6"/>
      <c r="R298" s="17" t="s">
        <v>37</v>
      </c>
      <c r="S298" s="10" t="s">
        <v>38</v>
      </c>
      <c r="T298" s="6"/>
      <c r="U298" s="6"/>
      <c r="V298" s="6"/>
      <c r="W298" s="6"/>
      <c r="X298" s="10"/>
      <c r="Y298" s="10"/>
      <c r="Z298" s="10"/>
      <c r="AA298" s="10"/>
      <c r="AB298" s="10">
        <v>39</v>
      </c>
      <c r="AC298" s="6">
        <v>1</v>
      </c>
      <c r="AD298" s="6"/>
      <c r="AE298" s="10" t="s">
        <v>41</v>
      </c>
      <c r="AF298" s="6">
        <v>1</v>
      </c>
      <c r="AG298" s="6">
        <f t="shared" si="22"/>
        <v>1</v>
      </c>
      <c r="AH298" s="5"/>
    </row>
    <row r="299" spans="1:34" s="12" customFormat="1" ht="12.75" customHeight="1">
      <c r="A299" s="67">
        <f>+VLOOKUP(G299,[4]T!$B$2:$C$899,1,FALSE)</f>
        <v>1038127480</v>
      </c>
      <c r="B299" s="15">
        <f>+VLOOKUP(G299,[5]Hoja1!$D$1:$F$762,1,FALSE)</f>
        <v>1038127480</v>
      </c>
      <c r="C299" s="16" t="str">
        <f>+VLOOKUP(G299,[5]Hoja1!$A$1:$F$762,2,FALSE)</f>
        <v>L</v>
      </c>
      <c r="D299" s="16"/>
      <c r="E299" s="16">
        <f>+VLOOKUP(G299,[5]Hoja1!$A$1:$F$762,3,FALSE)</f>
        <v>40</v>
      </c>
      <c r="F299" s="7" t="str">
        <f t="shared" si="19"/>
        <v>CAUCASIA</v>
      </c>
      <c r="G299" s="8">
        <v>1038127480</v>
      </c>
      <c r="H299" s="6" t="s">
        <v>56</v>
      </c>
      <c r="I299" s="9" t="s">
        <v>594</v>
      </c>
      <c r="J299" s="7"/>
      <c r="K299" s="7" t="s">
        <v>368</v>
      </c>
      <c r="L299" s="7" t="s">
        <v>562</v>
      </c>
      <c r="M299" s="6"/>
      <c r="N299" s="10"/>
      <c r="O299" s="9" t="s">
        <v>595</v>
      </c>
      <c r="P299" s="10"/>
      <c r="Q299" s="6"/>
      <c r="R299" s="17" t="s">
        <v>37</v>
      </c>
      <c r="S299" s="10" t="s">
        <v>38</v>
      </c>
      <c r="T299" s="6"/>
      <c r="U299" s="6"/>
      <c r="V299" s="6"/>
      <c r="W299" s="6"/>
      <c r="X299" s="10"/>
      <c r="Y299" s="10"/>
      <c r="Z299" s="10"/>
      <c r="AA299" s="10"/>
      <c r="AB299" s="10">
        <v>40</v>
      </c>
      <c r="AC299" s="6">
        <v>1</v>
      </c>
      <c r="AD299" s="6"/>
      <c r="AE299" s="10" t="s">
        <v>39</v>
      </c>
      <c r="AF299" s="6">
        <v>1</v>
      </c>
      <c r="AG299" s="6">
        <f t="shared" si="22"/>
        <v>1</v>
      </c>
      <c r="AH299" s="5"/>
    </row>
    <row r="300" spans="1:34" s="12" customFormat="1" ht="12.75" customHeight="1">
      <c r="A300" s="67">
        <f>+VLOOKUP(G300,[4]T!$B$2:$C$899,1,FALSE)</f>
        <v>1038117585</v>
      </c>
      <c r="B300" s="15">
        <f>+VLOOKUP(G300,[5]Hoja1!$D$1:$F$762,1,FALSE)</f>
        <v>1038117585</v>
      </c>
      <c r="C300" s="16" t="str">
        <f>+VLOOKUP(G300,[5]Hoja1!$A$1:$F$762,2,FALSE)</f>
        <v>M</v>
      </c>
      <c r="D300" s="16"/>
      <c r="E300" s="16">
        <f>+VLOOKUP(G300,[5]Hoja1!$A$1:$F$762,3,FALSE)</f>
        <v>39</v>
      </c>
      <c r="F300" s="7" t="str">
        <f t="shared" si="19"/>
        <v>CAUCASIA</v>
      </c>
      <c r="G300" s="8">
        <v>1038117585</v>
      </c>
      <c r="H300" s="6" t="s">
        <v>56</v>
      </c>
      <c r="I300" s="9" t="s">
        <v>596</v>
      </c>
      <c r="J300" s="7"/>
      <c r="K300" s="7" t="s">
        <v>368</v>
      </c>
      <c r="L300" s="7" t="s">
        <v>562</v>
      </c>
      <c r="M300" s="6"/>
      <c r="N300" s="10"/>
      <c r="O300" s="9" t="s">
        <v>597</v>
      </c>
      <c r="P300" s="10"/>
      <c r="Q300" s="6"/>
      <c r="R300" s="17" t="s">
        <v>48</v>
      </c>
      <c r="S300" s="10" t="s">
        <v>38</v>
      </c>
      <c r="T300" s="6"/>
      <c r="U300" s="6"/>
      <c r="V300" s="6"/>
      <c r="W300" s="6"/>
      <c r="X300" s="10"/>
      <c r="Y300" s="10"/>
      <c r="Z300" s="10"/>
      <c r="AA300" s="10"/>
      <c r="AB300" s="10">
        <v>39</v>
      </c>
      <c r="AC300" s="6">
        <v>1</v>
      </c>
      <c r="AD300" s="6"/>
      <c r="AE300" s="10" t="s">
        <v>41</v>
      </c>
      <c r="AF300" s="6">
        <v>1</v>
      </c>
      <c r="AG300" s="6">
        <f t="shared" si="22"/>
        <v>1</v>
      </c>
      <c r="AH300" s="5"/>
    </row>
    <row r="301" spans="1:34" s="12" customFormat="1" ht="12.75" customHeight="1">
      <c r="A301" s="67">
        <f>+VLOOKUP(G301,[4]T!$B$2:$C$899,1,FALSE)</f>
        <v>8047790</v>
      </c>
      <c r="B301" s="15">
        <f>+VLOOKUP(G301,[5]Hoja1!$D$1:$F$762,1,FALSE)</f>
        <v>8047790</v>
      </c>
      <c r="C301" s="16" t="str">
        <f>+VLOOKUP(G301,[6]Hoja1!$A$1:$Q$820,16,FALSE)</f>
        <v>XL</v>
      </c>
      <c r="D301" s="16"/>
      <c r="E301" s="16">
        <f>+VLOOKUP(G301,[6]Hoja1!$A$1:$Q$820,17,FALSE)</f>
        <v>40</v>
      </c>
      <c r="F301" s="7" t="str">
        <f t="shared" si="19"/>
        <v>CAUCASIA</v>
      </c>
      <c r="G301" s="8">
        <v>8047790</v>
      </c>
      <c r="H301" s="6" t="s">
        <v>56</v>
      </c>
      <c r="I301" s="19" t="s">
        <v>598</v>
      </c>
      <c r="J301" s="7" t="s">
        <v>34</v>
      </c>
      <c r="K301" s="7" t="s">
        <v>368</v>
      </c>
      <c r="L301" s="7" t="s">
        <v>562</v>
      </c>
      <c r="M301" s="6"/>
      <c r="N301" s="10"/>
      <c r="O301" s="9" t="s">
        <v>599</v>
      </c>
      <c r="P301" s="10"/>
      <c r="Q301" s="6"/>
      <c r="R301" s="17" t="s">
        <v>48</v>
      </c>
      <c r="S301" s="10" t="s">
        <v>38</v>
      </c>
      <c r="T301" s="6"/>
      <c r="U301" s="6"/>
      <c r="V301" s="6"/>
      <c r="W301" s="20"/>
      <c r="X301" s="10"/>
      <c r="Y301" s="31"/>
      <c r="Z301" s="10"/>
      <c r="AA301" s="31"/>
      <c r="AB301" s="10">
        <v>40</v>
      </c>
      <c r="AC301" s="6">
        <v>1</v>
      </c>
      <c r="AD301" s="6"/>
      <c r="AE301" s="10" t="s">
        <v>45</v>
      </c>
      <c r="AF301" s="6">
        <v>1</v>
      </c>
      <c r="AG301" s="6">
        <f t="shared" si="22"/>
        <v>1</v>
      </c>
      <c r="AH301" s="5"/>
    </row>
    <row r="302" spans="1:34" s="12" customFormat="1" ht="12.75" customHeight="1">
      <c r="A302" s="67">
        <f>+VLOOKUP(G302,[4]T!$B$2:$C$899,1,FALSE)</f>
        <v>1020448167</v>
      </c>
      <c r="B302" s="15">
        <f>+VLOOKUP(G302,[5]Hoja1!$D$1:$F$762,1,FALSE)</f>
        <v>1020448167</v>
      </c>
      <c r="C302" s="16" t="str">
        <f>+VLOOKUP(G302,[6]Hoja1!$A$1:$Q$820,16,FALSE)</f>
        <v>M</v>
      </c>
      <c r="D302" s="16"/>
      <c r="E302" s="16">
        <f>+VLOOKUP(G302,[6]Hoja1!$A$1:$Q$820,17,FALSE)</f>
        <v>41</v>
      </c>
      <c r="F302" s="7" t="str">
        <f t="shared" si="19"/>
        <v>CAUCASIA</v>
      </c>
      <c r="G302" s="8">
        <v>1020448167</v>
      </c>
      <c r="H302" s="6" t="s">
        <v>56</v>
      </c>
      <c r="I302" s="19" t="s">
        <v>600</v>
      </c>
      <c r="J302" s="7" t="s">
        <v>58</v>
      </c>
      <c r="K302" s="7" t="s">
        <v>368</v>
      </c>
      <c r="L302" s="7" t="s">
        <v>562</v>
      </c>
      <c r="M302" s="6"/>
      <c r="N302" s="10"/>
      <c r="O302" s="9" t="s">
        <v>601</v>
      </c>
      <c r="P302" s="10" t="s">
        <v>602</v>
      </c>
      <c r="Q302" s="6"/>
      <c r="R302" s="17" t="s">
        <v>48</v>
      </c>
      <c r="S302" s="10" t="s">
        <v>38</v>
      </c>
      <c r="T302" s="6"/>
      <c r="U302" s="6"/>
      <c r="V302" s="6"/>
      <c r="W302" s="20"/>
      <c r="X302" s="10"/>
      <c r="Y302" s="31"/>
      <c r="Z302" s="10"/>
      <c r="AA302" s="31"/>
      <c r="AB302" s="10">
        <v>41</v>
      </c>
      <c r="AC302" s="6">
        <v>1</v>
      </c>
      <c r="AD302" s="6"/>
      <c r="AE302" s="10" t="s">
        <v>41</v>
      </c>
      <c r="AF302" s="6">
        <v>1</v>
      </c>
      <c r="AG302" s="6">
        <f t="shared" si="22"/>
        <v>1</v>
      </c>
      <c r="AH302" s="5"/>
    </row>
    <row r="303" spans="1:34" s="12" customFormat="1" ht="12.75" customHeight="1">
      <c r="A303" s="67">
        <f>+VLOOKUP(G303,[4]T!$B$2:$C$899,1,FALSE)</f>
        <v>1038127827</v>
      </c>
      <c r="B303" s="15">
        <f>+VLOOKUP(G303,[5]Hoja1!$D$1:$F$762,1,FALSE)</f>
        <v>1038127827</v>
      </c>
      <c r="C303" s="16" t="str">
        <f>+VLOOKUP(G303,[6]Hoja1!$A$1:$Q$820,16,FALSE)</f>
        <v>L</v>
      </c>
      <c r="D303" s="16"/>
      <c r="E303" s="16">
        <f>+VLOOKUP(G303,[6]Hoja1!$A$1:$Q$820,17,FALSE)</f>
        <v>41</v>
      </c>
      <c r="F303" s="7" t="str">
        <f t="shared" si="19"/>
        <v>CAUCASIA</v>
      </c>
      <c r="G303" s="8">
        <v>1038127827</v>
      </c>
      <c r="H303" s="6" t="s">
        <v>56</v>
      </c>
      <c r="I303" s="19" t="s">
        <v>603</v>
      </c>
      <c r="J303" s="7" t="s">
        <v>34</v>
      </c>
      <c r="K303" s="7" t="s">
        <v>368</v>
      </c>
      <c r="L303" s="7" t="s">
        <v>562</v>
      </c>
      <c r="M303" s="6"/>
      <c r="N303" s="10"/>
      <c r="O303" s="9" t="s">
        <v>587</v>
      </c>
      <c r="P303" s="10" t="s">
        <v>604</v>
      </c>
      <c r="Q303" s="6"/>
      <c r="R303" s="17" t="s">
        <v>48</v>
      </c>
      <c r="S303" s="10" t="s">
        <v>38</v>
      </c>
      <c r="T303" s="6"/>
      <c r="U303" s="6"/>
      <c r="V303" s="6"/>
      <c r="W303" s="20"/>
      <c r="X303" s="10"/>
      <c r="Y303" s="31"/>
      <c r="Z303" s="10"/>
      <c r="AA303" s="31"/>
      <c r="AB303" s="10">
        <v>41</v>
      </c>
      <c r="AC303" s="6">
        <v>1</v>
      </c>
      <c r="AD303" s="6"/>
      <c r="AE303" s="10" t="s">
        <v>39</v>
      </c>
      <c r="AF303" s="6">
        <v>1</v>
      </c>
      <c r="AG303" s="6">
        <f t="shared" si="22"/>
        <v>1</v>
      </c>
      <c r="AH303" s="5"/>
    </row>
    <row r="304" spans="1:34" s="12" customFormat="1" ht="12.75" customHeight="1">
      <c r="A304" s="67">
        <f>+VLOOKUP(G304,[4]T!$B$2:$C$899,1,FALSE)</f>
        <v>98476207</v>
      </c>
      <c r="B304" s="15">
        <f>+VLOOKUP(G304,[5]Hoja1!$D$1:$F$762,1,FALSE)</f>
        <v>98476207</v>
      </c>
      <c r="C304" s="16" t="str">
        <f>+VLOOKUP(G304,[5]Hoja1!$A$1:$F$762,2,FALSE)</f>
        <v>M</v>
      </c>
      <c r="D304" s="16"/>
      <c r="E304" s="16">
        <f>+VLOOKUP(G304,[5]Hoja1!$A$1:$F$762,3,FALSE)</f>
        <v>42</v>
      </c>
      <c r="F304" s="7" t="str">
        <f t="shared" si="19"/>
        <v>CAUCASIA</v>
      </c>
      <c r="G304" s="8">
        <v>98476207</v>
      </c>
      <c r="H304" s="6" t="s">
        <v>56</v>
      </c>
      <c r="I304" s="9" t="s">
        <v>605</v>
      </c>
      <c r="J304" s="7"/>
      <c r="K304" s="7" t="s">
        <v>368</v>
      </c>
      <c r="L304" s="7" t="s">
        <v>562</v>
      </c>
      <c r="M304" s="6"/>
      <c r="N304" s="10"/>
      <c r="O304" s="9" t="s">
        <v>601</v>
      </c>
      <c r="P304" s="10"/>
      <c r="Q304" s="6"/>
      <c r="R304" s="17" t="s">
        <v>48</v>
      </c>
      <c r="S304" s="10" t="s">
        <v>38</v>
      </c>
      <c r="T304" s="6"/>
      <c r="U304" s="6"/>
      <c r="V304" s="6"/>
      <c r="W304" s="6"/>
      <c r="X304" s="10"/>
      <c r="Y304" s="10"/>
      <c r="Z304" s="10"/>
      <c r="AA304" s="10"/>
      <c r="AB304" s="10">
        <v>42</v>
      </c>
      <c r="AC304" s="6">
        <v>1</v>
      </c>
      <c r="AD304" s="6"/>
      <c r="AE304" s="10" t="s">
        <v>41</v>
      </c>
      <c r="AF304" s="6">
        <v>1</v>
      </c>
      <c r="AG304" s="6">
        <f t="shared" si="22"/>
        <v>1</v>
      </c>
      <c r="AH304" s="5"/>
    </row>
    <row r="305" spans="1:16341" s="12" customFormat="1" ht="12.75" customHeight="1">
      <c r="A305" s="67">
        <f>+VLOOKUP(G305,[4]T!$B$2:$C$899,1,FALSE)</f>
        <v>1038130855</v>
      </c>
      <c r="B305" s="15">
        <f>+VLOOKUP(G305,[5]Hoja1!$D$1:$F$762,1,FALSE)</f>
        <v>1038130855</v>
      </c>
      <c r="C305" s="16" t="str">
        <f>+VLOOKUP(G305,[6]Hoja1!$A$1:$Q$820,16,FALSE)</f>
        <v>XL</v>
      </c>
      <c r="D305" s="16"/>
      <c r="E305" s="16">
        <f>+VLOOKUP(G305,[6]Hoja1!$A$1:$Q$820,17,FALSE)</f>
        <v>43</v>
      </c>
      <c r="F305" s="7" t="str">
        <f t="shared" si="19"/>
        <v>CAUCASIA</v>
      </c>
      <c r="G305" s="8">
        <v>1038130855</v>
      </c>
      <c r="H305" s="6" t="s">
        <v>56</v>
      </c>
      <c r="I305" s="19" t="s">
        <v>606</v>
      </c>
      <c r="J305" s="7" t="s">
        <v>34</v>
      </c>
      <c r="K305" s="7" t="s">
        <v>368</v>
      </c>
      <c r="L305" s="7" t="s">
        <v>562</v>
      </c>
      <c r="M305" s="6"/>
      <c r="N305" s="10"/>
      <c r="O305" s="9" t="s">
        <v>607</v>
      </c>
      <c r="P305" s="10" t="s">
        <v>608</v>
      </c>
      <c r="Q305" s="6"/>
      <c r="R305" s="17" t="s">
        <v>48</v>
      </c>
      <c r="S305" s="10" t="s">
        <v>38</v>
      </c>
      <c r="T305" s="6"/>
      <c r="U305" s="6"/>
      <c r="V305" s="6"/>
      <c r="W305" s="20"/>
      <c r="X305" s="10"/>
      <c r="Y305" s="31"/>
      <c r="Z305" s="10"/>
      <c r="AA305" s="31"/>
      <c r="AB305" s="10">
        <v>43</v>
      </c>
      <c r="AC305" s="6">
        <v>1</v>
      </c>
      <c r="AD305" s="6"/>
      <c r="AE305" s="10" t="s">
        <v>45</v>
      </c>
      <c r="AF305" s="6">
        <v>1</v>
      </c>
      <c r="AG305" s="6">
        <f t="shared" si="22"/>
        <v>1</v>
      </c>
      <c r="AH305" s="5"/>
    </row>
    <row r="306" spans="1:16341" s="12" customFormat="1" ht="12.75" customHeight="1">
      <c r="A306" s="67">
        <f>+VLOOKUP(G306,[4]T!$B$2:$C$899,1,FALSE)</f>
        <v>98654372</v>
      </c>
      <c r="B306" s="15">
        <f>+VLOOKUP(G306,[5]Hoja1!$D$1:$F$762,1,FALSE)</f>
        <v>98654372</v>
      </c>
      <c r="C306" s="16" t="str">
        <f>+VLOOKUP(G306,[5]Hoja1!$A$1:$F$762,2,FALSE)</f>
        <v>XXL</v>
      </c>
      <c r="D306" s="16"/>
      <c r="E306" s="16">
        <f>+VLOOKUP(G306,[5]Hoja1!$A$1:$F$762,3,FALSE)</f>
        <v>44</v>
      </c>
      <c r="F306" s="7" t="str">
        <f t="shared" si="19"/>
        <v>CAUCASIA</v>
      </c>
      <c r="G306" s="8">
        <v>98654372</v>
      </c>
      <c r="H306" s="6" t="s">
        <v>56</v>
      </c>
      <c r="I306" s="9" t="s">
        <v>609</v>
      </c>
      <c r="J306" s="7"/>
      <c r="K306" s="7" t="s">
        <v>368</v>
      </c>
      <c r="L306" s="7" t="s">
        <v>562</v>
      </c>
      <c r="M306" s="6"/>
      <c r="N306" s="10"/>
      <c r="O306" s="9" t="s">
        <v>587</v>
      </c>
      <c r="P306" s="10"/>
      <c r="Q306" s="6"/>
      <c r="R306" s="17" t="s">
        <v>48</v>
      </c>
      <c r="S306" s="10" t="s">
        <v>38</v>
      </c>
      <c r="T306" s="6"/>
      <c r="U306" s="6"/>
      <c r="V306" s="6"/>
      <c r="W306" s="6"/>
      <c r="X306" s="10"/>
      <c r="Y306" s="10"/>
      <c r="Z306" s="10"/>
      <c r="AA306" s="10"/>
      <c r="AB306" s="10">
        <v>44</v>
      </c>
      <c r="AC306" s="6">
        <v>1</v>
      </c>
      <c r="AD306" s="6"/>
      <c r="AE306" s="10" t="s">
        <v>71</v>
      </c>
      <c r="AF306" s="6">
        <v>1</v>
      </c>
      <c r="AG306" s="6">
        <f t="shared" si="22"/>
        <v>1</v>
      </c>
      <c r="AH306" s="5"/>
    </row>
    <row r="307" spans="1:16341" s="12" customFormat="1" ht="12.75" customHeight="1">
      <c r="A307" s="67">
        <f>+VLOOKUP(G307,[4]T!$B$2:$C$899,1,FALSE)</f>
        <v>1003498697</v>
      </c>
      <c r="B307" s="15" t="e">
        <f>+VLOOKUP(G307,[5]Hoja1!$D$1:$F$762,1,FALSE)</f>
        <v>#N/A</v>
      </c>
      <c r="C307" s="16"/>
      <c r="D307" s="16"/>
      <c r="E307" s="16"/>
      <c r="F307" s="7" t="str">
        <f t="shared" si="19"/>
        <v>CAUCASIA</v>
      </c>
      <c r="G307" s="8">
        <v>1003498697</v>
      </c>
      <c r="H307" s="6" t="s">
        <v>56</v>
      </c>
      <c r="I307" s="9" t="s">
        <v>610</v>
      </c>
      <c r="J307" s="7"/>
      <c r="K307" s="7" t="s">
        <v>368</v>
      </c>
      <c r="L307" s="7" t="s">
        <v>562</v>
      </c>
      <c r="M307" s="6"/>
      <c r="N307" s="10"/>
      <c r="O307" s="9" t="s">
        <v>601</v>
      </c>
      <c r="P307" s="10"/>
      <c r="Q307" s="6" t="e">
        <f>+IF(B307="#N/D","PENDIENTE","OK")</f>
        <v>#N/A</v>
      </c>
      <c r="R307" s="17" t="s">
        <v>48</v>
      </c>
      <c r="S307" s="10" t="s">
        <v>83</v>
      </c>
      <c r="T307" s="6"/>
      <c r="U307" s="6"/>
      <c r="V307" s="6"/>
      <c r="W307" s="6"/>
      <c r="X307" s="10"/>
      <c r="Y307" s="10"/>
      <c r="Z307" s="10"/>
      <c r="AA307" s="10"/>
      <c r="AB307" s="10">
        <v>0</v>
      </c>
      <c r="AC307" s="6">
        <v>3</v>
      </c>
      <c r="AD307" s="6">
        <v>2</v>
      </c>
      <c r="AE307" s="10">
        <v>0</v>
      </c>
      <c r="AF307" s="6">
        <v>5</v>
      </c>
      <c r="AG307" s="6">
        <f t="shared" si="22"/>
        <v>5</v>
      </c>
      <c r="AH307" s="5"/>
    </row>
    <row r="308" spans="1:16341" s="12" customFormat="1" ht="12.75" customHeight="1">
      <c r="A308" s="67">
        <f>VLOOKUP(G308,[2]Hoja1!$B$2:$Q$450,1,FALSE)</f>
        <v>8339927</v>
      </c>
      <c r="B308" s="5">
        <f>VLOOKUP(G308,'[3]G+'!$B$2:$V$449,1,FALSE)</f>
        <v>8339927</v>
      </c>
      <c r="C308" s="6" t="str">
        <f>VLOOKUP(G308,'[3]G+'!$B$1:$V$449,2,FALSE)</f>
        <v>L</v>
      </c>
      <c r="D308" s="6">
        <f>VLOOKUP(G308,'[3]G+'!$B$1:$V$449,3,FALSE)</f>
        <v>36</v>
      </c>
      <c r="E308" s="6">
        <f>VLOOKUP(G308,'[3]G+'!$B$1:$V$449,4,FALSE)</f>
        <v>40</v>
      </c>
      <c r="F308" s="7" t="str">
        <f t="shared" si="19"/>
        <v>CHIGORODÓ</v>
      </c>
      <c r="G308" s="8">
        <v>8339927</v>
      </c>
      <c r="H308" s="6" t="s">
        <v>32</v>
      </c>
      <c r="I308" s="19" t="s">
        <v>611</v>
      </c>
      <c r="J308" s="5" t="s">
        <v>34</v>
      </c>
      <c r="K308" s="7" t="s">
        <v>137</v>
      </c>
      <c r="L308" s="7" t="s">
        <v>612</v>
      </c>
      <c r="M308" s="6"/>
      <c r="N308" s="10"/>
      <c r="O308" s="5"/>
      <c r="P308" s="5"/>
      <c r="Q308" s="36"/>
      <c r="R308" s="9" t="s">
        <v>48</v>
      </c>
      <c r="S308" s="10" t="s">
        <v>38</v>
      </c>
      <c r="T308" s="6" t="s">
        <v>39</v>
      </c>
      <c r="U308" s="6"/>
      <c r="V308" s="6">
        <v>1</v>
      </c>
      <c r="W308" s="6">
        <f>+U308+V308</f>
        <v>1</v>
      </c>
      <c r="X308" s="6">
        <v>36</v>
      </c>
      <c r="Y308" s="6">
        <v>1</v>
      </c>
      <c r="Z308" s="6">
        <v>40</v>
      </c>
      <c r="AA308" s="6">
        <v>1</v>
      </c>
      <c r="AB308" s="6"/>
      <c r="AC308" s="6"/>
      <c r="AD308" s="6"/>
      <c r="AE308" s="10"/>
      <c r="AF308" s="20"/>
      <c r="AG308" s="20"/>
      <c r="AH308" s="21"/>
    </row>
    <row r="309" spans="1:16341" s="12" customFormat="1" ht="12.75" customHeight="1">
      <c r="A309" s="67">
        <f>VLOOKUP(G309,[2]Hoja1!$B$2:$Q$450,1,FALSE)</f>
        <v>15402173</v>
      </c>
      <c r="B309" s="5">
        <f>VLOOKUP(G309,'[3]G+'!$B$2:$V$449,1,FALSE)</f>
        <v>15402173</v>
      </c>
      <c r="C309" s="6" t="str">
        <f>VLOOKUP(G309,'[3]G+'!$B$1:$V$449,2,FALSE)</f>
        <v>L</v>
      </c>
      <c r="D309" s="6">
        <f>VLOOKUP(G309,'[3]G+'!$B$1:$V$449,3,FALSE)</f>
        <v>28</v>
      </c>
      <c r="E309" s="6">
        <f>VLOOKUP(G309,'[3]G+'!$B$1:$V$449,4,FALSE)</f>
        <v>40</v>
      </c>
      <c r="F309" s="7" t="str">
        <f t="shared" si="19"/>
        <v>CHIGORODÓ</v>
      </c>
      <c r="G309" s="8">
        <v>15402173</v>
      </c>
      <c r="H309" s="6" t="s">
        <v>32</v>
      </c>
      <c r="I309" s="19" t="s">
        <v>613</v>
      </c>
      <c r="J309" s="5" t="s">
        <v>34</v>
      </c>
      <c r="K309" s="7" t="s">
        <v>137</v>
      </c>
      <c r="L309" s="7" t="s">
        <v>612</v>
      </c>
      <c r="M309" s="6"/>
      <c r="N309" s="10"/>
      <c r="O309" s="5"/>
      <c r="P309" s="5"/>
      <c r="Q309" s="36"/>
      <c r="R309" s="9" t="s">
        <v>48</v>
      </c>
      <c r="S309" s="10" t="s">
        <v>38</v>
      </c>
      <c r="T309" s="6" t="s">
        <v>39</v>
      </c>
      <c r="U309" s="6"/>
      <c r="V309" s="6">
        <v>1</v>
      </c>
      <c r="W309" s="6">
        <f>+U309+V309</f>
        <v>1</v>
      </c>
      <c r="X309" s="6">
        <v>28</v>
      </c>
      <c r="Y309" s="6">
        <v>1</v>
      </c>
      <c r="Z309" s="6">
        <v>40</v>
      </c>
      <c r="AA309" s="6">
        <v>1</v>
      </c>
      <c r="AB309" s="6"/>
      <c r="AC309" s="6"/>
      <c r="AD309" s="6"/>
      <c r="AE309" s="10"/>
      <c r="AF309" s="20"/>
      <c r="AG309" s="20"/>
      <c r="AH309" s="21"/>
    </row>
    <row r="310" spans="1:16341" s="12" customFormat="1" ht="12.75" customHeight="1">
      <c r="A310" s="67">
        <f>VLOOKUP(G310,[2]Hoja1!$B$2:$Q$450,1,FALSE)</f>
        <v>71989246</v>
      </c>
      <c r="B310" s="5">
        <f>VLOOKUP(G310,'[3]G+'!$B$2:$V$449,1,FALSE)</f>
        <v>71989246</v>
      </c>
      <c r="C310" s="6" t="str">
        <f>VLOOKUP(G310,'[3]G+'!$B$1:$V$449,2,FALSE)</f>
        <v>L</v>
      </c>
      <c r="D310" s="6">
        <f>VLOOKUP(G310,'[3]G+'!$B$1:$V$449,3,FALSE)</f>
        <v>34</v>
      </c>
      <c r="E310" s="6">
        <f>VLOOKUP(G310,'[3]G+'!$B$1:$V$449,4,FALSE)</f>
        <v>40</v>
      </c>
      <c r="F310" s="7" t="str">
        <f t="shared" si="19"/>
        <v>CHIGORODÓ</v>
      </c>
      <c r="G310" s="8">
        <v>71989246</v>
      </c>
      <c r="H310" s="6" t="s">
        <v>32</v>
      </c>
      <c r="I310" s="19" t="s">
        <v>614</v>
      </c>
      <c r="J310" s="5" t="s">
        <v>34</v>
      </c>
      <c r="K310" s="7" t="s">
        <v>137</v>
      </c>
      <c r="L310" s="7" t="s">
        <v>612</v>
      </c>
      <c r="M310" s="6"/>
      <c r="N310" s="10"/>
      <c r="O310" s="5"/>
      <c r="P310" s="5"/>
      <c r="Q310" s="36"/>
      <c r="R310" s="9" t="s">
        <v>48</v>
      </c>
      <c r="S310" s="6" t="s">
        <v>38</v>
      </c>
      <c r="T310" s="6" t="s">
        <v>39</v>
      </c>
      <c r="U310" s="6"/>
      <c r="V310" s="6">
        <v>1</v>
      </c>
      <c r="W310" s="6">
        <f>+U310+V310</f>
        <v>1</v>
      </c>
      <c r="X310" s="6">
        <v>34</v>
      </c>
      <c r="Y310" s="6">
        <v>1</v>
      </c>
      <c r="Z310" s="6">
        <v>40</v>
      </c>
      <c r="AA310" s="6">
        <v>1</v>
      </c>
      <c r="AB310" s="6"/>
      <c r="AC310" s="6"/>
      <c r="AD310" s="6"/>
      <c r="AE310" s="6"/>
      <c r="AF310" s="20"/>
      <c r="AG310" s="20"/>
      <c r="AH310" s="21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4"/>
      <c r="GL310" s="4"/>
      <c r="GM310" s="4"/>
      <c r="GN310" s="4"/>
      <c r="GO310" s="4"/>
      <c r="GP310" s="4"/>
      <c r="GQ310" s="4"/>
      <c r="GR310" s="4"/>
      <c r="GS310" s="4"/>
      <c r="GT310" s="4"/>
      <c r="GU310" s="4"/>
      <c r="GV310" s="4"/>
      <c r="GW310" s="4"/>
      <c r="GX310" s="4"/>
      <c r="GY310" s="4"/>
      <c r="GZ310" s="4"/>
      <c r="HA310" s="4"/>
      <c r="HB310" s="4"/>
      <c r="HC310" s="4"/>
      <c r="HD310" s="4"/>
      <c r="HE310" s="4"/>
      <c r="HF310" s="4"/>
      <c r="HG310" s="4"/>
      <c r="HH310" s="4"/>
      <c r="HI310" s="4"/>
      <c r="HJ310" s="4"/>
      <c r="HK310" s="4"/>
      <c r="HL310" s="4"/>
      <c r="HM310" s="4"/>
      <c r="HN310" s="4"/>
      <c r="HO310" s="4"/>
      <c r="HP310" s="4"/>
      <c r="HQ310" s="4"/>
      <c r="HR310" s="4"/>
      <c r="HS310" s="4"/>
      <c r="HT310" s="4"/>
      <c r="HU310" s="4"/>
      <c r="HV310" s="4"/>
      <c r="HW310" s="4"/>
      <c r="HX310" s="4"/>
      <c r="HY310" s="4"/>
      <c r="HZ310" s="4"/>
      <c r="IA310" s="4"/>
      <c r="IB310" s="4"/>
      <c r="IC310" s="4"/>
      <c r="ID310" s="4"/>
      <c r="IE310" s="4"/>
      <c r="IF310" s="4"/>
      <c r="IG310" s="4"/>
      <c r="IH310" s="4"/>
      <c r="II310" s="4"/>
      <c r="IJ310" s="4"/>
      <c r="IK310" s="4"/>
      <c r="IL310" s="4"/>
      <c r="IM310" s="4"/>
      <c r="IN310" s="4"/>
      <c r="IO310" s="4"/>
      <c r="IP310" s="4"/>
      <c r="IQ310" s="4"/>
      <c r="IR310" s="4"/>
      <c r="IS310" s="4"/>
      <c r="IT310" s="4"/>
      <c r="IU310" s="4"/>
      <c r="IV310" s="4"/>
      <c r="IW310" s="4"/>
      <c r="IX310" s="4"/>
      <c r="IY310" s="4"/>
      <c r="IZ310" s="4"/>
      <c r="JA310" s="4"/>
      <c r="JB310" s="4"/>
      <c r="JC310" s="4"/>
      <c r="JD310" s="4"/>
      <c r="JE310" s="4"/>
      <c r="JF310" s="4"/>
      <c r="JG310" s="4"/>
      <c r="JH310" s="4"/>
      <c r="JI310" s="4"/>
      <c r="JJ310" s="4"/>
      <c r="JK310" s="4"/>
      <c r="JL310" s="4"/>
      <c r="JM310" s="4"/>
      <c r="JN310" s="4"/>
      <c r="JO310" s="4"/>
      <c r="JP310" s="4"/>
      <c r="JQ310" s="4"/>
      <c r="JR310" s="4"/>
      <c r="JS310" s="4"/>
      <c r="JT310" s="4"/>
      <c r="JU310" s="4"/>
      <c r="JV310" s="4"/>
      <c r="JW310" s="4"/>
      <c r="JX310" s="4"/>
      <c r="JY310" s="4"/>
      <c r="JZ310" s="4"/>
      <c r="KA310" s="4"/>
      <c r="KB310" s="4"/>
      <c r="KC310" s="4"/>
      <c r="KD310" s="4"/>
      <c r="KE310" s="4"/>
      <c r="KF310" s="4"/>
      <c r="KG310" s="4"/>
      <c r="KH310" s="4"/>
      <c r="KI310" s="4"/>
      <c r="KJ310" s="4"/>
      <c r="KK310" s="4"/>
      <c r="KL310" s="4"/>
      <c r="KM310" s="4"/>
      <c r="KN310" s="4"/>
      <c r="KO310" s="4"/>
      <c r="KP310" s="4"/>
      <c r="KQ310" s="4"/>
      <c r="KR310" s="4"/>
      <c r="KS310" s="4"/>
      <c r="KT310" s="4"/>
      <c r="KU310" s="4"/>
      <c r="KV310" s="4"/>
      <c r="KW310" s="4"/>
      <c r="KX310" s="4"/>
      <c r="KY310" s="4"/>
      <c r="KZ310" s="4"/>
      <c r="LA310" s="4"/>
      <c r="LB310" s="4"/>
      <c r="LC310" s="4"/>
      <c r="LD310" s="4"/>
      <c r="LE310" s="4"/>
      <c r="LF310" s="4"/>
      <c r="LG310" s="4"/>
      <c r="LH310" s="4"/>
      <c r="LI310" s="4"/>
      <c r="LJ310" s="4"/>
      <c r="LK310" s="4"/>
      <c r="LL310" s="4"/>
      <c r="LM310" s="4"/>
      <c r="LN310" s="4"/>
      <c r="LO310" s="4"/>
      <c r="LP310" s="4"/>
      <c r="LQ310" s="4"/>
      <c r="LR310" s="4"/>
      <c r="LS310" s="4"/>
      <c r="LT310" s="4"/>
      <c r="LU310" s="4"/>
      <c r="LV310" s="4"/>
      <c r="LW310" s="4"/>
      <c r="LX310" s="4"/>
      <c r="LY310" s="4"/>
      <c r="LZ310" s="4"/>
      <c r="MA310" s="4"/>
      <c r="MB310" s="4"/>
      <c r="MC310" s="4"/>
      <c r="MD310" s="4"/>
      <c r="ME310" s="4"/>
      <c r="MF310" s="4"/>
      <c r="MG310" s="4"/>
      <c r="MH310" s="4"/>
      <c r="MI310" s="4"/>
      <c r="MJ310" s="4"/>
      <c r="MK310" s="4"/>
      <c r="ML310" s="4"/>
      <c r="MM310" s="4"/>
      <c r="MN310" s="4"/>
      <c r="MO310" s="4"/>
      <c r="MP310" s="4"/>
      <c r="MQ310" s="4"/>
      <c r="MR310" s="4"/>
      <c r="MS310" s="4"/>
      <c r="MT310" s="4"/>
      <c r="MU310" s="4"/>
      <c r="MV310" s="4"/>
      <c r="MW310" s="4"/>
      <c r="MX310" s="4"/>
      <c r="MY310" s="4"/>
      <c r="MZ310" s="4"/>
      <c r="NA310" s="4"/>
      <c r="NB310" s="4"/>
      <c r="NC310" s="4"/>
      <c r="ND310" s="4"/>
      <c r="NE310" s="4"/>
      <c r="NF310" s="4"/>
      <c r="NG310" s="4"/>
      <c r="NH310" s="4"/>
      <c r="NI310" s="4"/>
      <c r="NJ310" s="4"/>
      <c r="NK310" s="4"/>
      <c r="NL310" s="4"/>
      <c r="NM310" s="4"/>
      <c r="NN310" s="4"/>
      <c r="NO310" s="4"/>
      <c r="NP310" s="4"/>
      <c r="NQ310" s="4"/>
      <c r="NR310" s="4"/>
      <c r="NS310" s="4"/>
      <c r="NT310" s="4"/>
      <c r="NU310" s="4"/>
      <c r="NV310" s="4"/>
      <c r="NW310" s="4"/>
      <c r="NX310" s="4"/>
      <c r="NY310" s="4"/>
      <c r="NZ310" s="4"/>
      <c r="OA310" s="4"/>
      <c r="OB310" s="4"/>
      <c r="OC310" s="4"/>
      <c r="OD310" s="4"/>
      <c r="OE310" s="4"/>
      <c r="OF310" s="4"/>
      <c r="OG310" s="4"/>
      <c r="OH310" s="4"/>
      <c r="OI310" s="4"/>
      <c r="OJ310" s="4"/>
      <c r="OK310" s="4"/>
      <c r="OL310" s="4"/>
      <c r="OM310" s="4"/>
      <c r="ON310" s="4"/>
      <c r="OO310" s="4"/>
      <c r="OP310" s="4"/>
      <c r="OQ310" s="4"/>
      <c r="OR310" s="4"/>
      <c r="OS310" s="4"/>
      <c r="OT310" s="4"/>
      <c r="OU310" s="4"/>
      <c r="OV310" s="4"/>
      <c r="OW310" s="4"/>
      <c r="OX310" s="4"/>
      <c r="OY310" s="4"/>
      <c r="OZ310" s="4"/>
      <c r="PA310" s="4"/>
      <c r="PB310" s="4"/>
      <c r="PC310" s="4"/>
      <c r="PD310" s="4"/>
      <c r="PE310" s="4"/>
      <c r="PF310" s="4"/>
      <c r="PG310" s="4"/>
      <c r="PH310" s="4"/>
      <c r="PI310" s="4"/>
      <c r="PJ310" s="4"/>
      <c r="PK310" s="4"/>
      <c r="PL310" s="4"/>
      <c r="PM310" s="4"/>
      <c r="PN310" s="4"/>
      <c r="PO310" s="4"/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  <c r="RS310" s="4"/>
      <c r="RT310" s="4"/>
      <c r="RU310" s="4"/>
      <c r="RV310" s="4"/>
      <c r="RW310" s="4"/>
      <c r="RX310" s="4"/>
      <c r="RY310" s="4"/>
      <c r="RZ310" s="4"/>
      <c r="SA310" s="4"/>
      <c r="SB310" s="4"/>
      <c r="SC310" s="4"/>
      <c r="SD310" s="4"/>
      <c r="SE310" s="4"/>
      <c r="SF310" s="4"/>
      <c r="SG310" s="4"/>
      <c r="SH310" s="4"/>
      <c r="SI310" s="4"/>
      <c r="SJ310" s="4"/>
      <c r="SK310" s="4"/>
      <c r="SL310" s="4"/>
      <c r="SM310" s="4"/>
      <c r="SN310" s="4"/>
      <c r="SO310" s="4"/>
      <c r="SP310" s="4"/>
      <c r="SQ310" s="4"/>
      <c r="SR310" s="4"/>
      <c r="SS310" s="4"/>
      <c r="ST310" s="4"/>
      <c r="SU310" s="4"/>
      <c r="SV310" s="4"/>
      <c r="SW310" s="4"/>
      <c r="SX310" s="4"/>
      <c r="SY310" s="4"/>
      <c r="SZ310" s="4"/>
      <c r="TA310" s="4"/>
      <c r="TB310" s="4"/>
      <c r="TC310" s="4"/>
      <c r="TD310" s="4"/>
      <c r="TE310" s="4"/>
      <c r="TF310" s="4"/>
      <c r="TG310" s="4"/>
      <c r="TH310" s="4"/>
      <c r="TI310" s="4"/>
      <c r="TJ310" s="4"/>
      <c r="TK310" s="4"/>
      <c r="TL310" s="4"/>
      <c r="TM310" s="4"/>
      <c r="TN310" s="4"/>
      <c r="TO310" s="4"/>
      <c r="TP310" s="4"/>
      <c r="TQ310" s="4"/>
      <c r="TR310" s="4"/>
      <c r="TS310" s="4"/>
      <c r="TT310" s="4"/>
      <c r="TU310" s="4"/>
      <c r="TV310" s="4"/>
      <c r="TW310" s="4"/>
      <c r="TX310" s="4"/>
      <c r="TY310" s="4"/>
      <c r="TZ310" s="4"/>
      <c r="UA310" s="4"/>
      <c r="UB310" s="4"/>
      <c r="UC310" s="4"/>
      <c r="UD310" s="4"/>
      <c r="UE310" s="4"/>
      <c r="UF310" s="4"/>
      <c r="UG310" s="4"/>
      <c r="UH310" s="4"/>
      <c r="UI310" s="4"/>
      <c r="UJ310" s="4"/>
      <c r="UK310" s="4"/>
      <c r="UL310" s="4"/>
      <c r="UM310" s="4"/>
      <c r="UN310" s="4"/>
      <c r="UO310" s="4"/>
      <c r="UP310" s="4"/>
      <c r="UQ310" s="4"/>
      <c r="UR310" s="4"/>
      <c r="US310" s="4"/>
      <c r="UT310" s="4"/>
      <c r="UU310" s="4"/>
      <c r="UV310" s="4"/>
      <c r="UW310" s="4"/>
      <c r="UX310" s="4"/>
      <c r="UY310" s="4"/>
      <c r="UZ310" s="4"/>
      <c r="VA310" s="4"/>
      <c r="VB310" s="4"/>
      <c r="VC310" s="4"/>
      <c r="VD310" s="4"/>
      <c r="VE310" s="4"/>
      <c r="VF310" s="4"/>
      <c r="VG310" s="4"/>
      <c r="VH310" s="4"/>
      <c r="VI310" s="4"/>
      <c r="VJ310" s="4"/>
      <c r="VK310" s="4"/>
      <c r="VL310" s="4"/>
      <c r="VM310" s="4"/>
      <c r="VN310" s="4"/>
      <c r="VO310" s="4"/>
      <c r="VP310" s="4"/>
      <c r="VQ310" s="4"/>
      <c r="VR310" s="4"/>
      <c r="VS310" s="4"/>
      <c r="VT310" s="4"/>
      <c r="VU310" s="4"/>
      <c r="VV310" s="4"/>
      <c r="VW310" s="4"/>
      <c r="VX310" s="4"/>
      <c r="VY310" s="4"/>
      <c r="VZ310" s="4"/>
      <c r="WA310" s="4"/>
      <c r="WB310" s="4"/>
      <c r="WC310" s="4"/>
      <c r="WD310" s="4"/>
      <c r="WE310" s="4"/>
      <c r="WF310" s="4"/>
      <c r="WG310" s="4"/>
      <c r="WH310" s="4"/>
      <c r="WI310" s="4"/>
      <c r="WJ310" s="4"/>
      <c r="WK310" s="4"/>
      <c r="WL310" s="4"/>
      <c r="WM310" s="4"/>
      <c r="WN310" s="4"/>
      <c r="WO310" s="4"/>
      <c r="WP310" s="4"/>
      <c r="WQ310" s="4"/>
      <c r="WR310" s="4"/>
      <c r="WS310" s="4"/>
      <c r="WT310" s="4"/>
      <c r="WU310" s="4"/>
      <c r="WV310" s="4"/>
      <c r="WW310" s="4"/>
      <c r="WX310" s="4"/>
      <c r="WY310" s="4"/>
      <c r="WZ310" s="4"/>
      <c r="XA310" s="4"/>
      <c r="XB310" s="4"/>
      <c r="XC310" s="4"/>
      <c r="XD310" s="4"/>
      <c r="XE310" s="4"/>
      <c r="XF310" s="4"/>
      <c r="XG310" s="4"/>
      <c r="XH310" s="4"/>
      <c r="XI310" s="4"/>
      <c r="XJ310" s="4"/>
      <c r="XK310" s="4"/>
      <c r="XL310" s="4"/>
      <c r="XM310" s="4"/>
      <c r="XN310" s="4"/>
      <c r="XO310" s="4"/>
      <c r="XP310" s="4"/>
      <c r="XQ310" s="4"/>
      <c r="XR310" s="4"/>
      <c r="XS310" s="4"/>
      <c r="XT310" s="4"/>
      <c r="XU310" s="4"/>
      <c r="XV310" s="4"/>
      <c r="XW310" s="4"/>
      <c r="XX310" s="4"/>
      <c r="XY310" s="4"/>
      <c r="XZ310" s="4"/>
      <c r="YA310" s="4"/>
      <c r="YB310" s="4"/>
      <c r="YC310" s="4"/>
      <c r="YD310" s="4"/>
      <c r="YE310" s="4"/>
      <c r="YF310" s="4"/>
      <c r="YG310" s="4"/>
      <c r="YH310" s="4"/>
      <c r="YI310" s="4"/>
      <c r="YJ310" s="4"/>
      <c r="YK310" s="4"/>
      <c r="YL310" s="4"/>
      <c r="YM310" s="4"/>
      <c r="YN310" s="4"/>
      <c r="YO310" s="4"/>
      <c r="YP310" s="4"/>
      <c r="YQ310" s="4"/>
      <c r="YR310" s="4"/>
      <c r="YS310" s="4"/>
      <c r="YT310" s="4"/>
      <c r="YU310" s="4"/>
      <c r="YV310" s="4"/>
      <c r="YW310" s="4"/>
      <c r="YX310" s="4"/>
      <c r="YY310" s="4"/>
      <c r="YZ310" s="4"/>
      <c r="ZA310" s="4"/>
      <c r="ZB310" s="4"/>
      <c r="ZC310" s="4"/>
      <c r="ZD310" s="4"/>
      <c r="ZE310" s="4"/>
      <c r="ZF310" s="4"/>
      <c r="ZG310" s="4"/>
      <c r="ZH310" s="4"/>
      <c r="ZI310" s="4"/>
      <c r="ZJ310" s="4"/>
      <c r="ZK310" s="4"/>
      <c r="ZL310" s="4"/>
      <c r="ZM310" s="4"/>
      <c r="ZN310" s="4"/>
      <c r="ZO310" s="4"/>
      <c r="ZP310" s="4"/>
      <c r="ZQ310" s="4"/>
      <c r="ZR310" s="4"/>
      <c r="ZS310" s="4"/>
      <c r="ZT310" s="4"/>
      <c r="ZU310" s="4"/>
      <c r="ZV310" s="4"/>
      <c r="ZW310" s="4"/>
      <c r="ZX310" s="4"/>
      <c r="ZY310" s="4"/>
      <c r="ZZ310" s="4"/>
      <c r="AAA310" s="4"/>
      <c r="AAB310" s="4"/>
      <c r="AAC310" s="4"/>
      <c r="AAD310" s="4"/>
      <c r="AAE310" s="4"/>
      <c r="AAF310" s="4"/>
      <c r="AAG310" s="4"/>
      <c r="AAH310" s="4"/>
      <c r="AAI310" s="4"/>
      <c r="AAJ310" s="4"/>
      <c r="AAK310" s="4"/>
      <c r="AAL310" s="4"/>
      <c r="AAM310" s="4"/>
      <c r="AAN310" s="4"/>
      <c r="AAO310" s="4"/>
      <c r="AAP310" s="4"/>
      <c r="AAQ310" s="4"/>
      <c r="AAR310" s="4"/>
      <c r="AAS310" s="4"/>
      <c r="AAT310" s="4"/>
      <c r="AAU310" s="4"/>
      <c r="AAV310" s="4"/>
      <c r="AAW310" s="4"/>
      <c r="AAX310" s="4"/>
      <c r="AAY310" s="4"/>
      <c r="AAZ310" s="4"/>
      <c r="ABA310" s="4"/>
      <c r="ABB310" s="4"/>
      <c r="ABC310" s="4"/>
      <c r="ABD310" s="4"/>
      <c r="ABE310" s="4"/>
      <c r="ABF310" s="4"/>
      <c r="ABG310" s="4"/>
      <c r="ABH310" s="4"/>
      <c r="ABI310" s="4"/>
      <c r="ABJ310" s="4"/>
      <c r="ABK310" s="4"/>
      <c r="ABL310" s="4"/>
      <c r="ABM310" s="4"/>
      <c r="ABN310" s="4"/>
      <c r="ABO310" s="4"/>
      <c r="ABP310" s="4"/>
      <c r="ABQ310" s="4"/>
      <c r="ABR310" s="4"/>
      <c r="ABS310" s="4"/>
      <c r="ABT310" s="4"/>
      <c r="ABU310" s="4"/>
      <c r="ABV310" s="4"/>
      <c r="ABW310" s="4"/>
      <c r="ABX310" s="4"/>
      <c r="ABY310" s="4"/>
      <c r="ABZ310" s="4"/>
      <c r="ACA310" s="4"/>
      <c r="ACB310" s="4"/>
      <c r="ACC310" s="4"/>
      <c r="ACD310" s="4"/>
      <c r="ACE310" s="4"/>
      <c r="ACF310" s="4"/>
      <c r="ACG310" s="4"/>
      <c r="ACH310" s="4"/>
      <c r="ACI310" s="4"/>
      <c r="ACJ310" s="4"/>
      <c r="ACK310" s="4"/>
      <c r="ACL310" s="4"/>
      <c r="ACM310" s="4"/>
      <c r="ACN310" s="4"/>
      <c r="ACO310" s="4"/>
      <c r="ACP310" s="4"/>
      <c r="ACQ310" s="4"/>
      <c r="ACR310" s="4"/>
      <c r="ACS310" s="4"/>
      <c r="ACT310" s="4"/>
      <c r="ACU310" s="4"/>
      <c r="ACV310" s="4"/>
      <c r="ACW310" s="4"/>
      <c r="ACX310" s="4"/>
      <c r="ACY310" s="4"/>
      <c r="ACZ310" s="4"/>
      <c r="ADA310" s="4"/>
      <c r="ADB310" s="4"/>
      <c r="ADC310" s="4"/>
      <c r="ADD310" s="4"/>
      <c r="ADE310" s="4"/>
      <c r="ADF310" s="4"/>
      <c r="ADG310" s="4"/>
      <c r="ADH310" s="4"/>
      <c r="ADI310" s="4"/>
      <c r="ADJ310" s="4"/>
      <c r="ADK310" s="4"/>
      <c r="ADL310" s="4"/>
      <c r="ADM310" s="4"/>
      <c r="ADN310" s="4"/>
      <c r="ADO310" s="4"/>
      <c r="ADP310" s="4"/>
      <c r="ADQ310" s="4"/>
      <c r="ADR310" s="4"/>
      <c r="ADS310" s="4"/>
      <c r="ADT310" s="4"/>
      <c r="ADU310" s="4"/>
      <c r="ADV310" s="4"/>
      <c r="ADW310" s="4"/>
      <c r="ADX310" s="4"/>
      <c r="ADY310" s="4"/>
      <c r="ADZ310" s="4"/>
      <c r="AEA310" s="4"/>
      <c r="AEB310" s="4"/>
      <c r="AEC310" s="4"/>
      <c r="AED310" s="4"/>
      <c r="AEE310" s="4"/>
      <c r="AEF310" s="4"/>
      <c r="AEG310" s="4"/>
      <c r="AEH310" s="4"/>
      <c r="AEI310" s="4"/>
      <c r="AEJ310" s="4"/>
      <c r="AEK310" s="4"/>
      <c r="AEL310" s="4"/>
      <c r="AEM310" s="4"/>
      <c r="AEN310" s="4"/>
      <c r="AEO310" s="4"/>
      <c r="AEP310" s="4"/>
      <c r="AEQ310" s="4"/>
      <c r="AER310" s="4"/>
      <c r="AES310" s="4"/>
      <c r="AET310" s="4"/>
      <c r="AEU310" s="4"/>
      <c r="AEV310" s="4"/>
      <c r="AEW310" s="4"/>
      <c r="AEX310" s="4"/>
      <c r="AEY310" s="4"/>
      <c r="AEZ310" s="4"/>
      <c r="AFA310" s="4"/>
      <c r="AFB310" s="4"/>
      <c r="AFC310" s="4"/>
      <c r="AFD310" s="4"/>
      <c r="AFE310" s="4"/>
      <c r="AFF310" s="4"/>
      <c r="AFG310" s="4"/>
      <c r="AFH310" s="4"/>
      <c r="AFI310" s="4"/>
      <c r="AFJ310" s="4"/>
      <c r="AFK310" s="4"/>
      <c r="AFL310" s="4"/>
      <c r="AFM310" s="4"/>
      <c r="AFN310" s="4"/>
      <c r="AFO310" s="4"/>
      <c r="AFP310" s="4"/>
      <c r="AFQ310" s="4"/>
      <c r="AFR310" s="4"/>
      <c r="AFS310" s="4"/>
      <c r="AFT310" s="4"/>
      <c r="AFU310" s="4"/>
      <c r="AFV310" s="4"/>
      <c r="AFW310" s="4"/>
      <c r="AFX310" s="4"/>
      <c r="AFY310" s="4"/>
      <c r="AFZ310" s="4"/>
      <c r="AGA310" s="4"/>
      <c r="AGB310" s="4"/>
      <c r="AGC310" s="4"/>
      <c r="AGD310" s="4"/>
      <c r="AGE310" s="4"/>
      <c r="AGF310" s="4"/>
      <c r="AGG310" s="4"/>
      <c r="AGH310" s="4"/>
      <c r="AGI310" s="4"/>
      <c r="AGJ310" s="4"/>
      <c r="AGK310" s="4"/>
      <c r="AGL310" s="4"/>
      <c r="AGM310" s="4"/>
      <c r="AGN310" s="4"/>
      <c r="AGO310" s="4"/>
      <c r="AGP310" s="4"/>
      <c r="AGQ310" s="4"/>
      <c r="AGR310" s="4"/>
      <c r="AGS310" s="4"/>
      <c r="AGT310" s="4"/>
      <c r="AGU310" s="4"/>
      <c r="AGV310" s="4"/>
      <c r="AGW310" s="4"/>
      <c r="AGX310" s="4"/>
      <c r="AGY310" s="4"/>
      <c r="AGZ310" s="4"/>
      <c r="AHA310" s="4"/>
      <c r="AHB310" s="4"/>
      <c r="AHC310" s="4"/>
      <c r="AHD310" s="4"/>
      <c r="AHE310" s="4"/>
      <c r="AHF310" s="4"/>
      <c r="AHG310" s="4"/>
      <c r="AHH310" s="4"/>
      <c r="AHI310" s="4"/>
      <c r="AHJ310" s="4"/>
      <c r="AHK310" s="4"/>
      <c r="AHL310" s="4"/>
      <c r="AHM310" s="4"/>
      <c r="AHN310" s="4"/>
      <c r="AHO310" s="4"/>
      <c r="AHP310" s="4"/>
      <c r="AHQ310" s="4"/>
      <c r="AHR310" s="4"/>
      <c r="AHS310" s="4"/>
      <c r="AHT310" s="4"/>
      <c r="AHU310" s="4"/>
      <c r="AHV310" s="4"/>
      <c r="AHW310" s="4"/>
      <c r="AHX310" s="4"/>
      <c r="AHY310" s="4"/>
      <c r="AHZ310" s="4"/>
      <c r="AIA310" s="4"/>
      <c r="AIB310" s="4"/>
      <c r="AIC310" s="4"/>
      <c r="AID310" s="4"/>
      <c r="AIE310" s="4"/>
      <c r="AIF310" s="4"/>
      <c r="AIG310" s="4"/>
      <c r="AIH310" s="4"/>
      <c r="AII310" s="4"/>
      <c r="AIJ310" s="4"/>
      <c r="AIK310" s="4"/>
      <c r="AIL310" s="4"/>
      <c r="AIM310" s="4"/>
      <c r="AIN310" s="4"/>
      <c r="AIO310" s="4"/>
      <c r="AIP310" s="4"/>
      <c r="AIQ310" s="4"/>
      <c r="AIR310" s="4"/>
      <c r="AIS310" s="4"/>
      <c r="AIT310" s="4"/>
      <c r="AIU310" s="4"/>
      <c r="AIV310" s="4"/>
      <c r="AIW310" s="4"/>
      <c r="AIX310" s="4"/>
      <c r="AIY310" s="4"/>
      <c r="AIZ310" s="4"/>
      <c r="AJA310" s="4"/>
      <c r="AJB310" s="4"/>
      <c r="AJC310" s="4"/>
      <c r="AJD310" s="4"/>
      <c r="AJE310" s="4"/>
      <c r="AJF310" s="4"/>
      <c r="AJG310" s="4"/>
      <c r="AJH310" s="4"/>
      <c r="AJI310" s="4"/>
      <c r="AJJ310" s="4"/>
      <c r="AJK310" s="4"/>
      <c r="AJL310" s="4"/>
      <c r="AJM310" s="4"/>
      <c r="AJN310" s="4"/>
      <c r="AJO310" s="4"/>
      <c r="AJP310" s="4"/>
      <c r="AJQ310" s="4"/>
      <c r="AJR310" s="4"/>
      <c r="AJS310" s="4"/>
      <c r="AJT310" s="4"/>
      <c r="AJU310" s="4"/>
      <c r="AJV310" s="4"/>
      <c r="AJW310" s="4"/>
      <c r="AJX310" s="4"/>
      <c r="AJY310" s="4"/>
      <c r="AJZ310" s="4"/>
      <c r="AKA310" s="4"/>
      <c r="AKB310" s="4"/>
      <c r="AKC310" s="4"/>
      <c r="AKD310" s="4"/>
      <c r="AKE310" s="4"/>
      <c r="AKF310" s="4"/>
      <c r="AKG310" s="4"/>
      <c r="AKH310" s="4"/>
      <c r="AKI310" s="4"/>
      <c r="AKJ310" s="4"/>
      <c r="AKK310" s="4"/>
      <c r="AKL310" s="4"/>
      <c r="AKM310" s="4"/>
      <c r="AKN310" s="4"/>
      <c r="AKO310" s="4"/>
      <c r="AKP310" s="4"/>
      <c r="AKQ310" s="4"/>
      <c r="AKR310" s="4"/>
      <c r="AKS310" s="4"/>
      <c r="AKT310" s="4"/>
      <c r="AKU310" s="4"/>
      <c r="AKV310" s="4"/>
      <c r="AKW310" s="4"/>
      <c r="AKX310" s="4"/>
      <c r="AKY310" s="4"/>
      <c r="AKZ310" s="4"/>
      <c r="ALA310" s="4"/>
      <c r="ALB310" s="4"/>
      <c r="ALC310" s="4"/>
      <c r="ALD310" s="4"/>
      <c r="ALE310" s="4"/>
      <c r="ALF310" s="4"/>
      <c r="ALG310" s="4"/>
      <c r="ALH310" s="4"/>
      <c r="ALI310" s="4"/>
      <c r="ALJ310" s="4"/>
      <c r="ALK310" s="4"/>
      <c r="ALL310" s="4"/>
      <c r="ALM310" s="4"/>
      <c r="ALN310" s="4"/>
      <c r="ALO310" s="4"/>
      <c r="ALP310" s="4"/>
      <c r="ALQ310" s="4"/>
      <c r="ALR310" s="4"/>
      <c r="ALS310" s="4"/>
      <c r="ALT310" s="4"/>
      <c r="ALU310" s="4"/>
      <c r="ALV310" s="4"/>
      <c r="ALW310" s="4"/>
      <c r="ALX310" s="4"/>
      <c r="ALY310" s="4"/>
      <c r="ALZ310" s="4"/>
      <c r="AMA310" s="4"/>
      <c r="AMB310" s="4"/>
      <c r="AMC310" s="4"/>
      <c r="AMD310" s="4"/>
      <c r="AME310" s="4"/>
      <c r="AMF310" s="4"/>
      <c r="AMG310" s="4"/>
      <c r="AMH310" s="4"/>
      <c r="AMI310" s="4"/>
      <c r="AMJ310" s="4"/>
      <c r="AMK310" s="4"/>
      <c r="AML310" s="4"/>
      <c r="AMM310" s="4"/>
      <c r="AMN310" s="4"/>
      <c r="AMO310" s="4"/>
      <c r="AMP310" s="4"/>
      <c r="AMQ310" s="4"/>
      <c r="AMR310" s="4"/>
      <c r="AMS310" s="4"/>
      <c r="AMT310" s="4"/>
      <c r="AMU310" s="4"/>
      <c r="AMV310" s="4"/>
      <c r="AMW310" s="4"/>
      <c r="AMX310" s="4"/>
      <c r="AMY310" s="4"/>
      <c r="AMZ310" s="4"/>
      <c r="ANA310" s="4"/>
      <c r="ANB310" s="4"/>
      <c r="ANC310" s="4"/>
      <c r="AND310" s="4"/>
      <c r="ANE310" s="4"/>
      <c r="ANF310" s="4"/>
      <c r="ANG310" s="4"/>
      <c r="ANH310" s="4"/>
      <c r="ANI310" s="4"/>
      <c r="ANJ310" s="4"/>
      <c r="ANK310" s="4"/>
      <c r="ANL310" s="4"/>
      <c r="ANM310" s="4"/>
      <c r="ANN310" s="4"/>
      <c r="ANO310" s="4"/>
      <c r="ANP310" s="4"/>
      <c r="ANQ310" s="4"/>
      <c r="ANR310" s="4"/>
      <c r="ANS310" s="4"/>
      <c r="ANT310" s="4"/>
      <c r="ANU310" s="4"/>
      <c r="ANV310" s="4"/>
      <c r="ANW310" s="4"/>
      <c r="ANX310" s="4"/>
      <c r="ANY310" s="4"/>
      <c r="ANZ310" s="4"/>
      <c r="AOA310" s="4"/>
      <c r="AOB310" s="4"/>
      <c r="AOC310" s="4"/>
      <c r="AOD310" s="4"/>
      <c r="AOE310" s="4"/>
      <c r="AOF310" s="4"/>
      <c r="AOG310" s="4"/>
      <c r="AOH310" s="4"/>
      <c r="AOI310" s="4"/>
      <c r="AOJ310" s="4"/>
      <c r="AOK310" s="4"/>
      <c r="AOL310" s="4"/>
      <c r="AOM310" s="4"/>
      <c r="AON310" s="4"/>
      <c r="AOO310" s="4"/>
      <c r="AOP310" s="4"/>
      <c r="AOQ310" s="4"/>
      <c r="AOR310" s="4"/>
      <c r="AOS310" s="4"/>
      <c r="AOT310" s="4"/>
      <c r="AOU310" s="4"/>
      <c r="AOV310" s="4"/>
      <c r="AOW310" s="4"/>
      <c r="AOX310" s="4"/>
      <c r="AOY310" s="4"/>
      <c r="AOZ310" s="4"/>
      <c r="APA310" s="4"/>
      <c r="APB310" s="4"/>
      <c r="APC310" s="4"/>
      <c r="APD310" s="4"/>
      <c r="APE310" s="4"/>
      <c r="APF310" s="4"/>
      <c r="APG310" s="4"/>
      <c r="APH310" s="4"/>
      <c r="API310" s="4"/>
      <c r="APJ310" s="4"/>
      <c r="APK310" s="4"/>
      <c r="APL310" s="4"/>
      <c r="APM310" s="4"/>
      <c r="APN310" s="4"/>
      <c r="APO310" s="4"/>
      <c r="APP310" s="4"/>
      <c r="APQ310" s="4"/>
      <c r="APR310" s="4"/>
      <c r="APS310" s="4"/>
      <c r="APT310" s="4"/>
      <c r="APU310" s="4"/>
      <c r="APV310" s="4"/>
      <c r="APW310" s="4"/>
      <c r="APX310" s="4"/>
      <c r="APY310" s="4"/>
      <c r="APZ310" s="4"/>
      <c r="AQA310" s="4"/>
      <c r="AQB310" s="4"/>
      <c r="AQC310" s="4"/>
      <c r="AQD310" s="4"/>
      <c r="AQE310" s="4"/>
      <c r="AQF310" s="4"/>
      <c r="AQG310" s="4"/>
      <c r="AQH310" s="4"/>
      <c r="AQI310" s="4"/>
      <c r="AQJ310" s="4"/>
      <c r="AQK310" s="4"/>
      <c r="AQL310" s="4"/>
      <c r="AQM310" s="4"/>
      <c r="AQN310" s="4"/>
      <c r="AQO310" s="4"/>
      <c r="AQP310" s="4"/>
      <c r="AQQ310" s="4"/>
      <c r="AQR310" s="4"/>
      <c r="AQS310" s="4"/>
      <c r="AQT310" s="4"/>
      <c r="AQU310" s="4"/>
      <c r="AQV310" s="4"/>
      <c r="AQW310" s="4"/>
      <c r="AQX310" s="4"/>
      <c r="AQY310" s="4"/>
      <c r="AQZ310" s="4"/>
      <c r="ARA310" s="4"/>
      <c r="ARB310" s="4"/>
      <c r="ARC310" s="4"/>
      <c r="ARD310" s="4"/>
      <c r="ARE310" s="4"/>
      <c r="ARF310" s="4"/>
      <c r="ARG310" s="4"/>
      <c r="ARH310" s="4"/>
      <c r="ARI310" s="4"/>
      <c r="ARJ310" s="4"/>
      <c r="ARK310" s="4"/>
      <c r="ARL310" s="4"/>
      <c r="ARM310" s="4"/>
      <c r="ARN310" s="4"/>
      <c r="ARO310" s="4"/>
      <c r="ARP310" s="4"/>
      <c r="ARQ310" s="4"/>
      <c r="ARR310" s="4"/>
      <c r="ARS310" s="4"/>
      <c r="ART310" s="4"/>
      <c r="ARU310" s="4"/>
      <c r="ARV310" s="4"/>
      <c r="ARW310" s="4"/>
      <c r="ARX310" s="4"/>
      <c r="ARY310" s="4"/>
      <c r="ARZ310" s="4"/>
      <c r="ASA310" s="4"/>
      <c r="ASB310" s="4"/>
      <c r="ASC310" s="4"/>
      <c r="ASD310" s="4"/>
      <c r="ASE310" s="4"/>
      <c r="ASF310" s="4"/>
      <c r="ASG310" s="4"/>
      <c r="ASH310" s="4"/>
      <c r="ASI310" s="4"/>
      <c r="ASJ310" s="4"/>
      <c r="ASK310" s="4"/>
      <c r="ASL310" s="4"/>
      <c r="ASM310" s="4"/>
      <c r="ASN310" s="4"/>
      <c r="ASO310" s="4"/>
      <c r="ASP310" s="4"/>
      <c r="ASQ310" s="4"/>
      <c r="ASR310" s="4"/>
      <c r="ASS310" s="4"/>
      <c r="AST310" s="4"/>
      <c r="ASU310" s="4"/>
      <c r="ASV310" s="4"/>
      <c r="ASW310" s="4"/>
      <c r="ASX310" s="4"/>
      <c r="ASY310" s="4"/>
      <c r="ASZ310" s="4"/>
      <c r="ATA310" s="4"/>
      <c r="ATB310" s="4"/>
      <c r="ATC310" s="4"/>
      <c r="ATD310" s="4"/>
      <c r="ATE310" s="4"/>
      <c r="ATF310" s="4"/>
      <c r="ATG310" s="4"/>
      <c r="ATH310" s="4"/>
      <c r="ATI310" s="4"/>
      <c r="ATJ310" s="4"/>
      <c r="ATK310" s="4"/>
      <c r="ATL310" s="4"/>
      <c r="ATM310" s="4"/>
      <c r="ATN310" s="4"/>
      <c r="ATO310" s="4"/>
      <c r="ATP310" s="4"/>
      <c r="ATQ310" s="4"/>
      <c r="ATR310" s="4"/>
      <c r="ATS310" s="4"/>
      <c r="ATT310" s="4"/>
      <c r="ATU310" s="4"/>
      <c r="ATV310" s="4"/>
      <c r="ATW310" s="4"/>
      <c r="ATX310" s="4"/>
      <c r="ATY310" s="4"/>
      <c r="ATZ310" s="4"/>
      <c r="AUA310" s="4"/>
      <c r="AUB310" s="4"/>
      <c r="AUC310" s="4"/>
      <c r="AUD310" s="4"/>
      <c r="AUE310" s="4"/>
      <c r="AUF310" s="4"/>
      <c r="AUG310" s="4"/>
      <c r="AUH310" s="4"/>
      <c r="AUI310" s="4"/>
      <c r="AUJ310" s="4"/>
      <c r="AUK310" s="4"/>
      <c r="AUL310" s="4"/>
      <c r="AUM310" s="4"/>
      <c r="AUN310" s="4"/>
      <c r="AUO310" s="4"/>
      <c r="AUP310" s="4"/>
      <c r="AUQ310" s="4"/>
      <c r="AUR310" s="4"/>
      <c r="AUS310" s="4"/>
      <c r="AUT310" s="4"/>
      <c r="AUU310" s="4"/>
      <c r="AUV310" s="4"/>
      <c r="AUW310" s="4"/>
      <c r="AUX310" s="4"/>
      <c r="AUY310" s="4"/>
      <c r="AUZ310" s="4"/>
      <c r="AVA310" s="4"/>
      <c r="AVB310" s="4"/>
      <c r="AVC310" s="4"/>
      <c r="AVD310" s="4"/>
      <c r="AVE310" s="4"/>
      <c r="AVF310" s="4"/>
      <c r="AVG310" s="4"/>
      <c r="AVH310" s="4"/>
      <c r="AVI310" s="4"/>
      <c r="AVJ310" s="4"/>
      <c r="AVK310" s="4"/>
      <c r="AVL310" s="4"/>
      <c r="AVM310" s="4"/>
      <c r="AVN310" s="4"/>
      <c r="AVO310" s="4"/>
      <c r="AVP310" s="4"/>
      <c r="AVQ310" s="4"/>
      <c r="AVR310" s="4"/>
      <c r="AVS310" s="4"/>
      <c r="AVT310" s="4"/>
      <c r="AVU310" s="4"/>
      <c r="AVV310" s="4"/>
      <c r="AVW310" s="4"/>
      <c r="AVX310" s="4"/>
      <c r="AVY310" s="4"/>
      <c r="AVZ310" s="4"/>
      <c r="AWA310" s="4"/>
      <c r="AWB310" s="4"/>
      <c r="AWC310" s="4"/>
      <c r="AWD310" s="4"/>
      <c r="AWE310" s="4"/>
      <c r="AWF310" s="4"/>
      <c r="AWG310" s="4"/>
      <c r="AWH310" s="4"/>
      <c r="AWI310" s="4"/>
      <c r="AWJ310" s="4"/>
      <c r="AWK310" s="4"/>
      <c r="AWL310" s="4"/>
      <c r="AWM310" s="4"/>
      <c r="AWN310" s="4"/>
      <c r="AWO310" s="4"/>
      <c r="AWP310" s="4"/>
      <c r="AWQ310" s="4"/>
      <c r="AWR310" s="4"/>
      <c r="AWS310" s="4"/>
      <c r="AWT310" s="4"/>
      <c r="AWU310" s="4"/>
      <c r="AWV310" s="4"/>
      <c r="AWW310" s="4"/>
      <c r="AWX310" s="4"/>
      <c r="AWY310" s="4"/>
      <c r="AWZ310" s="4"/>
      <c r="AXA310" s="4"/>
      <c r="AXB310" s="4"/>
      <c r="AXC310" s="4"/>
      <c r="AXD310" s="4"/>
      <c r="AXE310" s="4"/>
      <c r="AXF310" s="4"/>
      <c r="AXG310" s="4"/>
      <c r="AXH310" s="4"/>
      <c r="AXI310" s="4"/>
      <c r="AXJ310" s="4"/>
      <c r="AXK310" s="4"/>
      <c r="AXL310" s="4"/>
      <c r="AXM310" s="4"/>
      <c r="AXN310" s="4"/>
      <c r="AXO310" s="4"/>
      <c r="AXP310" s="4"/>
      <c r="AXQ310" s="4"/>
      <c r="AXR310" s="4"/>
      <c r="AXS310" s="4"/>
      <c r="AXT310" s="4"/>
      <c r="AXU310" s="4"/>
      <c r="AXV310" s="4"/>
      <c r="AXW310" s="4"/>
      <c r="AXX310" s="4"/>
      <c r="AXY310" s="4"/>
      <c r="AXZ310" s="4"/>
      <c r="AYA310" s="4"/>
      <c r="AYB310" s="4"/>
      <c r="AYC310" s="4"/>
      <c r="AYD310" s="4"/>
      <c r="AYE310" s="4"/>
      <c r="AYF310" s="4"/>
      <c r="AYG310" s="4"/>
      <c r="AYH310" s="4"/>
      <c r="AYI310" s="4"/>
      <c r="AYJ310" s="4"/>
      <c r="AYK310" s="4"/>
      <c r="AYL310" s="4"/>
      <c r="AYM310" s="4"/>
      <c r="AYN310" s="4"/>
      <c r="AYO310" s="4"/>
      <c r="AYP310" s="4"/>
      <c r="AYQ310" s="4"/>
      <c r="AYR310" s="4"/>
      <c r="AYS310" s="4"/>
      <c r="AYT310" s="4"/>
      <c r="AYU310" s="4"/>
      <c r="AYV310" s="4"/>
      <c r="AYW310" s="4"/>
      <c r="AYX310" s="4"/>
      <c r="AYY310" s="4"/>
      <c r="AYZ310" s="4"/>
      <c r="AZA310" s="4"/>
      <c r="AZB310" s="4"/>
      <c r="AZC310" s="4"/>
      <c r="AZD310" s="4"/>
      <c r="AZE310" s="4"/>
      <c r="AZF310" s="4"/>
      <c r="AZG310" s="4"/>
      <c r="AZH310" s="4"/>
      <c r="AZI310" s="4"/>
      <c r="AZJ310" s="4"/>
      <c r="AZK310" s="4"/>
      <c r="AZL310" s="4"/>
      <c r="AZM310" s="4"/>
      <c r="AZN310" s="4"/>
      <c r="AZO310" s="4"/>
      <c r="AZP310" s="4"/>
      <c r="AZQ310" s="4"/>
      <c r="AZR310" s="4"/>
      <c r="AZS310" s="4"/>
      <c r="AZT310" s="4"/>
      <c r="AZU310" s="4"/>
      <c r="AZV310" s="4"/>
      <c r="AZW310" s="4"/>
      <c r="AZX310" s="4"/>
      <c r="AZY310" s="4"/>
      <c r="AZZ310" s="4"/>
      <c r="BAA310" s="4"/>
      <c r="BAB310" s="4"/>
      <c r="BAC310" s="4"/>
      <c r="BAD310" s="4"/>
      <c r="BAE310" s="4"/>
      <c r="BAF310" s="4"/>
      <c r="BAG310" s="4"/>
      <c r="BAH310" s="4"/>
      <c r="BAI310" s="4"/>
      <c r="BAJ310" s="4"/>
      <c r="BAK310" s="4"/>
      <c r="BAL310" s="4"/>
      <c r="BAM310" s="4"/>
      <c r="BAN310" s="4"/>
      <c r="BAO310" s="4"/>
      <c r="BAP310" s="4"/>
      <c r="BAQ310" s="4"/>
      <c r="BAR310" s="4"/>
      <c r="BAS310" s="4"/>
      <c r="BAT310" s="4"/>
      <c r="BAU310" s="4"/>
      <c r="BAV310" s="4"/>
      <c r="BAW310" s="4"/>
      <c r="BAX310" s="4"/>
      <c r="BAY310" s="4"/>
      <c r="BAZ310" s="4"/>
      <c r="BBA310" s="4"/>
      <c r="BBB310" s="4"/>
      <c r="BBC310" s="4"/>
      <c r="BBD310" s="4"/>
      <c r="BBE310" s="4"/>
      <c r="BBF310" s="4"/>
      <c r="BBG310" s="4"/>
      <c r="BBH310" s="4"/>
      <c r="BBI310" s="4"/>
      <c r="BBJ310" s="4"/>
      <c r="BBK310" s="4"/>
      <c r="BBL310" s="4"/>
      <c r="BBM310" s="4"/>
      <c r="BBN310" s="4"/>
      <c r="BBO310" s="4"/>
      <c r="BBP310" s="4"/>
      <c r="BBQ310" s="4"/>
      <c r="BBR310" s="4"/>
      <c r="BBS310" s="4"/>
      <c r="BBT310" s="4"/>
      <c r="BBU310" s="4"/>
      <c r="BBV310" s="4"/>
      <c r="BBW310" s="4"/>
      <c r="BBX310" s="4"/>
      <c r="BBY310" s="4"/>
      <c r="BBZ310" s="4"/>
      <c r="BCA310" s="4"/>
      <c r="BCB310" s="4"/>
      <c r="BCC310" s="4"/>
      <c r="BCD310" s="4"/>
      <c r="BCE310" s="4"/>
      <c r="BCF310" s="4"/>
      <c r="BCG310" s="4"/>
      <c r="BCH310" s="4"/>
      <c r="BCI310" s="4"/>
      <c r="BCJ310" s="4"/>
      <c r="BCK310" s="4"/>
      <c r="BCL310" s="4"/>
      <c r="BCM310" s="4"/>
      <c r="BCN310" s="4"/>
      <c r="BCO310" s="4"/>
      <c r="BCP310" s="4"/>
      <c r="BCQ310" s="4"/>
      <c r="BCR310" s="4"/>
      <c r="BCS310" s="4"/>
      <c r="BCT310" s="4"/>
      <c r="BCU310" s="4"/>
      <c r="BCV310" s="4"/>
      <c r="BCW310" s="4"/>
      <c r="BCX310" s="4"/>
      <c r="BCY310" s="4"/>
      <c r="BCZ310" s="4"/>
      <c r="BDA310" s="4"/>
      <c r="BDB310" s="4"/>
      <c r="BDC310" s="4"/>
      <c r="BDD310" s="4"/>
      <c r="BDE310" s="4"/>
      <c r="BDF310" s="4"/>
      <c r="BDG310" s="4"/>
      <c r="BDH310" s="4"/>
      <c r="BDI310" s="4"/>
      <c r="BDJ310" s="4"/>
      <c r="BDK310" s="4"/>
      <c r="BDL310" s="4"/>
      <c r="BDM310" s="4"/>
      <c r="BDN310" s="4"/>
      <c r="BDO310" s="4"/>
      <c r="BDP310" s="4"/>
      <c r="BDQ310" s="4"/>
      <c r="BDR310" s="4"/>
      <c r="BDS310" s="4"/>
      <c r="BDT310" s="4"/>
      <c r="BDU310" s="4"/>
      <c r="BDV310" s="4"/>
      <c r="BDW310" s="4"/>
      <c r="BDX310" s="4"/>
      <c r="BDY310" s="4"/>
      <c r="BDZ310" s="4"/>
      <c r="BEA310" s="4"/>
      <c r="BEB310" s="4"/>
      <c r="BEC310" s="4"/>
      <c r="BED310" s="4"/>
      <c r="BEE310" s="4"/>
      <c r="BEF310" s="4"/>
      <c r="BEG310" s="4"/>
      <c r="BEH310" s="4"/>
      <c r="BEI310" s="4"/>
      <c r="BEJ310" s="4"/>
      <c r="BEK310" s="4"/>
      <c r="BEL310" s="4"/>
      <c r="BEM310" s="4"/>
      <c r="BEN310" s="4"/>
      <c r="BEO310" s="4"/>
      <c r="BEP310" s="4"/>
      <c r="BEQ310" s="4"/>
      <c r="BER310" s="4"/>
      <c r="BES310" s="4"/>
      <c r="BET310" s="4"/>
      <c r="BEU310" s="4"/>
      <c r="BEV310" s="4"/>
      <c r="BEW310" s="4"/>
      <c r="BEX310" s="4"/>
      <c r="BEY310" s="4"/>
      <c r="BEZ310" s="4"/>
      <c r="BFA310" s="4"/>
      <c r="BFB310" s="4"/>
      <c r="BFC310" s="4"/>
      <c r="BFD310" s="4"/>
      <c r="BFE310" s="4"/>
      <c r="BFF310" s="4"/>
      <c r="BFG310" s="4"/>
      <c r="BFH310" s="4"/>
      <c r="BFI310" s="4"/>
      <c r="BFJ310" s="4"/>
      <c r="BFK310" s="4"/>
      <c r="BFL310" s="4"/>
      <c r="BFM310" s="4"/>
      <c r="BFN310" s="4"/>
      <c r="BFO310" s="4"/>
      <c r="BFP310" s="4"/>
      <c r="BFQ310" s="4"/>
      <c r="BFR310" s="4"/>
      <c r="BFS310" s="4"/>
      <c r="BFT310" s="4"/>
      <c r="BFU310" s="4"/>
      <c r="BFV310" s="4"/>
      <c r="BFW310" s="4"/>
      <c r="BFX310" s="4"/>
      <c r="BFY310" s="4"/>
      <c r="BFZ310" s="4"/>
      <c r="BGA310" s="4"/>
      <c r="BGB310" s="4"/>
      <c r="BGC310" s="4"/>
      <c r="BGD310" s="4"/>
      <c r="BGE310" s="4"/>
      <c r="BGF310" s="4"/>
      <c r="BGG310" s="4"/>
      <c r="BGH310" s="4"/>
      <c r="BGI310" s="4"/>
      <c r="BGJ310" s="4"/>
      <c r="BGK310" s="4"/>
      <c r="BGL310" s="4"/>
      <c r="BGM310" s="4"/>
      <c r="BGN310" s="4"/>
      <c r="BGO310" s="4"/>
      <c r="BGP310" s="4"/>
      <c r="BGQ310" s="4"/>
      <c r="BGR310" s="4"/>
      <c r="BGS310" s="4"/>
      <c r="BGT310" s="4"/>
      <c r="BGU310" s="4"/>
      <c r="BGV310" s="4"/>
      <c r="BGW310" s="4"/>
      <c r="BGX310" s="4"/>
      <c r="BGY310" s="4"/>
      <c r="BGZ310" s="4"/>
      <c r="BHA310" s="4"/>
      <c r="BHB310" s="4"/>
      <c r="BHC310" s="4"/>
      <c r="BHD310" s="4"/>
      <c r="BHE310" s="4"/>
      <c r="BHF310" s="4"/>
      <c r="BHG310" s="4"/>
      <c r="BHH310" s="4"/>
      <c r="BHI310" s="4"/>
      <c r="BHJ310" s="4"/>
      <c r="BHK310" s="4"/>
      <c r="BHL310" s="4"/>
      <c r="BHM310" s="4"/>
      <c r="BHN310" s="4"/>
      <c r="BHO310" s="4"/>
      <c r="BHP310" s="4"/>
      <c r="BHQ310" s="4"/>
      <c r="BHR310" s="4"/>
      <c r="BHS310" s="4"/>
      <c r="BHT310" s="4"/>
      <c r="BHU310" s="4"/>
      <c r="BHV310" s="4"/>
      <c r="BHW310" s="4"/>
      <c r="BHX310" s="4"/>
      <c r="BHY310" s="4"/>
      <c r="BHZ310" s="4"/>
      <c r="BIA310" s="4"/>
      <c r="BIB310" s="4"/>
      <c r="BIC310" s="4"/>
      <c r="BID310" s="4"/>
      <c r="BIE310" s="4"/>
      <c r="BIF310" s="4"/>
      <c r="BIG310" s="4"/>
      <c r="BIH310" s="4"/>
      <c r="BII310" s="4"/>
      <c r="BIJ310" s="4"/>
      <c r="BIK310" s="4"/>
      <c r="BIL310" s="4"/>
      <c r="BIM310" s="4"/>
      <c r="BIN310" s="4"/>
      <c r="BIO310" s="4"/>
      <c r="BIP310" s="4"/>
      <c r="BIQ310" s="4"/>
      <c r="BIR310" s="4"/>
      <c r="BIS310" s="4"/>
      <c r="BIT310" s="4"/>
      <c r="BIU310" s="4"/>
      <c r="BIV310" s="4"/>
      <c r="BIW310" s="4"/>
      <c r="BIX310" s="4"/>
      <c r="BIY310" s="4"/>
      <c r="BIZ310" s="4"/>
      <c r="BJA310" s="4"/>
      <c r="BJB310" s="4"/>
      <c r="BJC310" s="4"/>
      <c r="BJD310" s="4"/>
      <c r="BJE310" s="4"/>
      <c r="BJF310" s="4"/>
      <c r="BJG310" s="4"/>
      <c r="BJH310" s="4"/>
      <c r="BJI310" s="4"/>
      <c r="BJJ310" s="4"/>
      <c r="BJK310" s="4"/>
      <c r="BJL310" s="4"/>
      <c r="BJM310" s="4"/>
      <c r="BJN310" s="4"/>
      <c r="BJO310" s="4"/>
      <c r="BJP310" s="4"/>
      <c r="BJQ310" s="4"/>
      <c r="BJR310" s="4"/>
      <c r="BJS310" s="4"/>
      <c r="BJT310" s="4"/>
      <c r="BJU310" s="4"/>
      <c r="BJV310" s="4"/>
      <c r="BJW310" s="4"/>
      <c r="BJX310" s="4"/>
      <c r="BJY310" s="4"/>
      <c r="BJZ310" s="4"/>
      <c r="BKA310" s="4"/>
      <c r="BKB310" s="4"/>
      <c r="BKC310" s="4"/>
      <c r="BKD310" s="4"/>
      <c r="BKE310" s="4"/>
      <c r="BKF310" s="4"/>
      <c r="BKG310" s="4"/>
      <c r="BKH310" s="4"/>
      <c r="BKI310" s="4"/>
      <c r="BKJ310" s="4"/>
      <c r="BKK310" s="4"/>
      <c r="BKL310" s="4"/>
      <c r="BKM310" s="4"/>
      <c r="BKN310" s="4"/>
      <c r="BKO310" s="4"/>
      <c r="BKP310" s="4"/>
      <c r="BKQ310" s="4"/>
      <c r="BKR310" s="4"/>
      <c r="BKS310" s="4"/>
      <c r="BKT310" s="4"/>
      <c r="BKU310" s="4"/>
      <c r="BKV310" s="4"/>
      <c r="BKW310" s="4"/>
      <c r="BKX310" s="4"/>
      <c r="BKY310" s="4"/>
      <c r="BKZ310" s="4"/>
      <c r="BLA310" s="4"/>
      <c r="BLB310" s="4"/>
      <c r="BLC310" s="4"/>
      <c r="BLD310" s="4"/>
      <c r="BLE310" s="4"/>
      <c r="BLF310" s="4"/>
      <c r="BLG310" s="4"/>
      <c r="BLH310" s="4"/>
      <c r="BLI310" s="4"/>
      <c r="BLJ310" s="4"/>
      <c r="BLK310" s="4"/>
      <c r="BLL310" s="4"/>
      <c r="BLM310" s="4"/>
      <c r="BLN310" s="4"/>
      <c r="BLO310" s="4"/>
      <c r="BLP310" s="4"/>
      <c r="BLQ310" s="4"/>
      <c r="BLR310" s="4"/>
      <c r="BLS310" s="4"/>
      <c r="BLT310" s="4"/>
      <c r="BLU310" s="4"/>
      <c r="BLV310" s="4"/>
      <c r="BLW310" s="4"/>
      <c r="BLX310" s="4"/>
      <c r="BLY310" s="4"/>
      <c r="BLZ310" s="4"/>
      <c r="BMA310" s="4"/>
      <c r="BMB310" s="4"/>
      <c r="BMC310" s="4"/>
      <c r="BMD310" s="4"/>
      <c r="BME310" s="4"/>
      <c r="BMF310" s="4"/>
      <c r="BMG310" s="4"/>
      <c r="BMH310" s="4"/>
      <c r="BMI310" s="4"/>
      <c r="BMJ310" s="4"/>
      <c r="BMK310" s="4"/>
      <c r="BML310" s="4"/>
      <c r="BMM310" s="4"/>
      <c r="BMN310" s="4"/>
      <c r="BMO310" s="4"/>
      <c r="BMP310" s="4"/>
      <c r="BMQ310" s="4"/>
      <c r="BMR310" s="4"/>
      <c r="BMS310" s="4"/>
      <c r="BMT310" s="4"/>
      <c r="BMU310" s="4"/>
      <c r="BMV310" s="4"/>
      <c r="BMW310" s="4"/>
      <c r="BMX310" s="4"/>
      <c r="BMY310" s="4"/>
      <c r="BMZ310" s="4"/>
      <c r="BNA310" s="4"/>
      <c r="BNB310" s="4"/>
      <c r="BNC310" s="4"/>
      <c r="BND310" s="4"/>
      <c r="BNE310" s="4"/>
      <c r="BNF310" s="4"/>
      <c r="BNG310" s="4"/>
      <c r="BNH310" s="4"/>
      <c r="BNI310" s="4"/>
      <c r="BNJ310" s="4"/>
      <c r="BNK310" s="4"/>
      <c r="BNL310" s="4"/>
      <c r="BNM310" s="4"/>
      <c r="BNN310" s="4"/>
      <c r="BNO310" s="4"/>
      <c r="BNP310" s="4"/>
      <c r="BNQ310" s="4"/>
      <c r="BNR310" s="4"/>
      <c r="BNS310" s="4"/>
      <c r="BNT310" s="4"/>
      <c r="BNU310" s="4"/>
      <c r="BNV310" s="4"/>
      <c r="BNW310" s="4"/>
      <c r="BNX310" s="4"/>
      <c r="BNY310" s="4"/>
      <c r="BNZ310" s="4"/>
      <c r="BOA310" s="4"/>
      <c r="BOB310" s="4"/>
      <c r="BOC310" s="4"/>
      <c r="BOD310" s="4"/>
      <c r="BOE310" s="4"/>
      <c r="BOF310" s="4"/>
      <c r="BOG310" s="4"/>
      <c r="BOH310" s="4"/>
      <c r="BOI310" s="4"/>
      <c r="BOJ310" s="4"/>
      <c r="BOK310" s="4"/>
      <c r="BOL310" s="4"/>
      <c r="BOM310" s="4"/>
      <c r="BON310" s="4"/>
      <c r="BOO310" s="4"/>
      <c r="BOP310" s="4"/>
      <c r="BOQ310" s="4"/>
      <c r="BOR310" s="4"/>
      <c r="BOS310" s="4"/>
      <c r="BOT310" s="4"/>
      <c r="BOU310" s="4"/>
      <c r="BOV310" s="4"/>
      <c r="BOW310" s="4"/>
      <c r="BOX310" s="4"/>
      <c r="BOY310" s="4"/>
      <c r="BOZ310" s="4"/>
      <c r="BPA310" s="4"/>
      <c r="BPB310" s="4"/>
      <c r="BPC310" s="4"/>
      <c r="BPD310" s="4"/>
      <c r="BPE310" s="4"/>
      <c r="BPF310" s="4"/>
      <c r="BPG310" s="4"/>
      <c r="BPH310" s="4"/>
      <c r="BPI310" s="4"/>
      <c r="BPJ310" s="4"/>
      <c r="BPK310" s="4"/>
      <c r="BPL310" s="4"/>
      <c r="BPM310" s="4"/>
      <c r="BPN310" s="4"/>
      <c r="BPO310" s="4"/>
      <c r="BPP310" s="4"/>
      <c r="BPQ310" s="4"/>
      <c r="BPR310" s="4"/>
      <c r="BPS310" s="4"/>
      <c r="BPT310" s="4"/>
      <c r="BPU310" s="4"/>
      <c r="BPV310" s="4"/>
      <c r="BPW310" s="4"/>
      <c r="BPX310" s="4"/>
      <c r="BPY310" s="4"/>
      <c r="BPZ310" s="4"/>
      <c r="BQA310" s="4"/>
      <c r="BQB310" s="4"/>
      <c r="BQC310" s="4"/>
      <c r="BQD310" s="4"/>
      <c r="BQE310" s="4"/>
      <c r="BQF310" s="4"/>
      <c r="BQG310" s="4"/>
      <c r="BQH310" s="4"/>
      <c r="BQI310" s="4"/>
      <c r="BQJ310" s="4"/>
      <c r="BQK310" s="4"/>
      <c r="BQL310" s="4"/>
      <c r="BQM310" s="4"/>
      <c r="BQN310" s="4"/>
      <c r="BQO310" s="4"/>
      <c r="BQP310" s="4"/>
      <c r="BQQ310" s="4"/>
      <c r="BQR310" s="4"/>
      <c r="BQS310" s="4"/>
      <c r="BQT310" s="4"/>
      <c r="BQU310" s="4"/>
      <c r="BQV310" s="4"/>
      <c r="BQW310" s="4"/>
      <c r="BQX310" s="4"/>
      <c r="BQY310" s="4"/>
      <c r="BQZ310" s="4"/>
      <c r="BRA310" s="4"/>
      <c r="BRB310" s="4"/>
      <c r="BRC310" s="4"/>
      <c r="BRD310" s="4"/>
      <c r="BRE310" s="4"/>
      <c r="BRF310" s="4"/>
      <c r="BRG310" s="4"/>
      <c r="BRH310" s="4"/>
      <c r="BRI310" s="4"/>
      <c r="BRJ310" s="4"/>
      <c r="BRK310" s="4"/>
      <c r="BRL310" s="4"/>
      <c r="BRM310" s="4"/>
      <c r="BRN310" s="4"/>
      <c r="BRO310" s="4"/>
      <c r="BRP310" s="4"/>
      <c r="BRQ310" s="4"/>
      <c r="BRR310" s="4"/>
      <c r="BRS310" s="4"/>
      <c r="BRT310" s="4"/>
      <c r="BRU310" s="4"/>
      <c r="BRV310" s="4"/>
      <c r="BRW310" s="4"/>
      <c r="BRX310" s="4"/>
      <c r="BRY310" s="4"/>
      <c r="BRZ310" s="4"/>
      <c r="BSA310" s="4"/>
      <c r="BSB310" s="4"/>
      <c r="BSC310" s="4"/>
      <c r="BSD310" s="4"/>
      <c r="BSE310" s="4"/>
      <c r="BSF310" s="4"/>
      <c r="BSG310" s="4"/>
      <c r="BSH310" s="4"/>
      <c r="BSI310" s="4"/>
      <c r="BSJ310" s="4"/>
      <c r="BSK310" s="4"/>
      <c r="BSL310" s="4"/>
      <c r="BSM310" s="4"/>
      <c r="BSN310" s="4"/>
      <c r="BSO310" s="4"/>
      <c r="BSP310" s="4"/>
      <c r="BSQ310" s="4"/>
      <c r="BSR310" s="4"/>
      <c r="BSS310" s="4"/>
      <c r="BST310" s="4"/>
      <c r="BSU310" s="4"/>
      <c r="BSV310" s="4"/>
      <c r="BSW310" s="4"/>
      <c r="BSX310" s="4"/>
      <c r="BSY310" s="4"/>
      <c r="BSZ310" s="4"/>
      <c r="BTA310" s="4"/>
      <c r="BTB310" s="4"/>
      <c r="BTC310" s="4"/>
      <c r="BTD310" s="4"/>
      <c r="BTE310" s="4"/>
      <c r="BTF310" s="4"/>
      <c r="BTG310" s="4"/>
      <c r="BTH310" s="4"/>
      <c r="BTI310" s="4"/>
      <c r="BTJ310" s="4"/>
      <c r="BTK310" s="4"/>
      <c r="BTL310" s="4"/>
      <c r="BTM310" s="4"/>
      <c r="BTN310" s="4"/>
      <c r="BTO310" s="4"/>
      <c r="BTP310" s="4"/>
      <c r="BTQ310" s="4"/>
      <c r="BTR310" s="4"/>
      <c r="BTS310" s="4"/>
      <c r="BTT310" s="4"/>
      <c r="BTU310" s="4"/>
      <c r="BTV310" s="4"/>
      <c r="BTW310" s="4"/>
      <c r="BTX310" s="4"/>
      <c r="BTY310" s="4"/>
      <c r="BTZ310" s="4"/>
      <c r="BUA310" s="4"/>
      <c r="BUB310" s="4"/>
      <c r="BUC310" s="4"/>
      <c r="BUD310" s="4"/>
      <c r="BUE310" s="4"/>
      <c r="BUF310" s="4"/>
      <c r="BUG310" s="4"/>
      <c r="BUH310" s="4"/>
      <c r="BUI310" s="4"/>
      <c r="BUJ310" s="4"/>
      <c r="BUK310" s="4"/>
      <c r="BUL310" s="4"/>
      <c r="BUM310" s="4"/>
      <c r="BUN310" s="4"/>
      <c r="BUO310" s="4"/>
      <c r="BUP310" s="4"/>
      <c r="BUQ310" s="4"/>
      <c r="BUR310" s="4"/>
      <c r="BUS310" s="4"/>
      <c r="BUT310" s="4"/>
      <c r="BUU310" s="4"/>
      <c r="BUV310" s="4"/>
      <c r="BUW310" s="4"/>
      <c r="BUX310" s="4"/>
      <c r="BUY310" s="4"/>
      <c r="BUZ310" s="4"/>
      <c r="BVA310" s="4"/>
      <c r="BVB310" s="4"/>
      <c r="BVC310" s="4"/>
      <c r="BVD310" s="4"/>
      <c r="BVE310" s="4"/>
      <c r="BVF310" s="4"/>
      <c r="BVG310" s="4"/>
      <c r="BVH310" s="4"/>
      <c r="BVI310" s="4"/>
      <c r="BVJ310" s="4"/>
      <c r="BVK310" s="4"/>
      <c r="BVL310" s="4"/>
      <c r="BVM310" s="4"/>
      <c r="BVN310" s="4"/>
      <c r="BVO310" s="4"/>
      <c r="BVP310" s="4"/>
      <c r="BVQ310" s="4"/>
      <c r="BVR310" s="4"/>
      <c r="BVS310" s="4"/>
      <c r="BVT310" s="4"/>
      <c r="BVU310" s="4"/>
      <c r="BVV310" s="4"/>
      <c r="BVW310" s="4"/>
      <c r="BVX310" s="4"/>
      <c r="BVY310" s="4"/>
      <c r="BVZ310" s="4"/>
      <c r="BWA310" s="4"/>
      <c r="BWB310" s="4"/>
      <c r="BWC310" s="4"/>
      <c r="BWD310" s="4"/>
      <c r="BWE310" s="4"/>
      <c r="BWF310" s="4"/>
      <c r="BWG310" s="4"/>
      <c r="BWH310" s="4"/>
      <c r="BWI310" s="4"/>
      <c r="BWJ310" s="4"/>
      <c r="BWK310" s="4"/>
      <c r="BWL310" s="4"/>
      <c r="BWM310" s="4"/>
      <c r="BWN310" s="4"/>
      <c r="BWO310" s="4"/>
      <c r="BWP310" s="4"/>
      <c r="BWQ310" s="4"/>
      <c r="BWR310" s="4"/>
      <c r="BWS310" s="4"/>
      <c r="BWT310" s="4"/>
      <c r="BWU310" s="4"/>
      <c r="BWV310" s="4"/>
      <c r="BWW310" s="4"/>
      <c r="BWX310" s="4"/>
      <c r="BWY310" s="4"/>
      <c r="BWZ310" s="4"/>
      <c r="BXA310" s="4"/>
      <c r="BXB310" s="4"/>
      <c r="BXC310" s="4"/>
      <c r="BXD310" s="4"/>
      <c r="BXE310" s="4"/>
      <c r="BXF310" s="4"/>
      <c r="BXG310" s="4"/>
      <c r="BXH310" s="4"/>
      <c r="BXI310" s="4"/>
      <c r="BXJ310" s="4"/>
      <c r="BXK310" s="4"/>
      <c r="BXL310" s="4"/>
      <c r="BXM310" s="4"/>
      <c r="BXN310" s="4"/>
      <c r="BXO310" s="4"/>
      <c r="BXP310" s="4"/>
      <c r="BXQ310" s="4"/>
      <c r="BXR310" s="4"/>
      <c r="BXS310" s="4"/>
      <c r="BXT310" s="4"/>
      <c r="BXU310" s="4"/>
      <c r="BXV310" s="4"/>
      <c r="BXW310" s="4"/>
      <c r="BXX310" s="4"/>
      <c r="BXY310" s="4"/>
      <c r="BXZ310" s="4"/>
      <c r="BYA310" s="4"/>
      <c r="BYB310" s="4"/>
      <c r="BYC310" s="4"/>
      <c r="BYD310" s="4"/>
      <c r="BYE310" s="4"/>
      <c r="BYF310" s="4"/>
      <c r="BYG310" s="4"/>
      <c r="BYH310" s="4"/>
      <c r="BYI310" s="4"/>
      <c r="BYJ310" s="4"/>
      <c r="BYK310" s="4"/>
      <c r="BYL310" s="4"/>
      <c r="BYM310" s="4"/>
      <c r="BYN310" s="4"/>
      <c r="BYO310" s="4"/>
      <c r="BYP310" s="4"/>
      <c r="BYQ310" s="4"/>
      <c r="BYR310" s="4"/>
      <c r="BYS310" s="4"/>
      <c r="BYT310" s="4"/>
      <c r="BYU310" s="4"/>
      <c r="BYV310" s="4"/>
      <c r="BYW310" s="4"/>
      <c r="BYX310" s="4"/>
      <c r="BYY310" s="4"/>
      <c r="BYZ310" s="4"/>
      <c r="BZA310" s="4"/>
      <c r="BZB310" s="4"/>
      <c r="BZC310" s="4"/>
      <c r="BZD310" s="4"/>
      <c r="BZE310" s="4"/>
      <c r="BZF310" s="4"/>
      <c r="BZG310" s="4"/>
      <c r="BZH310" s="4"/>
      <c r="BZI310" s="4"/>
      <c r="BZJ310" s="4"/>
      <c r="BZK310" s="4"/>
      <c r="BZL310" s="4"/>
      <c r="BZM310" s="4"/>
      <c r="BZN310" s="4"/>
      <c r="BZO310" s="4"/>
      <c r="BZP310" s="4"/>
      <c r="BZQ310" s="4"/>
      <c r="BZR310" s="4"/>
      <c r="BZS310" s="4"/>
      <c r="BZT310" s="4"/>
      <c r="BZU310" s="4"/>
      <c r="BZV310" s="4"/>
      <c r="BZW310" s="4"/>
      <c r="BZX310" s="4"/>
      <c r="BZY310" s="4"/>
      <c r="BZZ310" s="4"/>
      <c r="CAA310" s="4"/>
      <c r="CAB310" s="4"/>
      <c r="CAC310" s="4"/>
      <c r="CAD310" s="4"/>
      <c r="CAE310" s="4"/>
      <c r="CAF310" s="4"/>
      <c r="CAG310" s="4"/>
      <c r="CAH310" s="4"/>
      <c r="CAI310" s="4"/>
      <c r="CAJ310" s="4"/>
      <c r="CAK310" s="4"/>
      <c r="CAL310" s="4"/>
      <c r="CAM310" s="4"/>
      <c r="CAN310" s="4"/>
      <c r="CAO310" s="4"/>
      <c r="CAP310" s="4"/>
      <c r="CAQ310" s="4"/>
      <c r="CAR310" s="4"/>
      <c r="CAS310" s="4"/>
      <c r="CAT310" s="4"/>
      <c r="CAU310" s="4"/>
      <c r="CAV310" s="4"/>
      <c r="CAW310" s="4"/>
      <c r="CAX310" s="4"/>
      <c r="CAY310" s="4"/>
      <c r="CAZ310" s="4"/>
      <c r="CBA310" s="4"/>
      <c r="CBB310" s="4"/>
      <c r="CBC310" s="4"/>
      <c r="CBD310" s="4"/>
      <c r="CBE310" s="4"/>
      <c r="CBF310" s="4"/>
      <c r="CBG310" s="4"/>
      <c r="CBH310" s="4"/>
      <c r="CBI310" s="4"/>
      <c r="CBJ310" s="4"/>
      <c r="CBK310" s="4"/>
      <c r="CBL310" s="4"/>
      <c r="CBM310" s="4"/>
      <c r="CBN310" s="4"/>
      <c r="CBO310" s="4"/>
      <c r="CBP310" s="4"/>
      <c r="CBQ310" s="4"/>
      <c r="CBR310" s="4"/>
      <c r="CBS310" s="4"/>
      <c r="CBT310" s="4"/>
      <c r="CBU310" s="4"/>
      <c r="CBV310" s="4"/>
      <c r="CBW310" s="4"/>
      <c r="CBX310" s="4"/>
      <c r="CBY310" s="4"/>
      <c r="CBZ310" s="4"/>
      <c r="CCA310" s="4"/>
      <c r="CCB310" s="4"/>
      <c r="CCC310" s="4"/>
      <c r="CCD310" s="4"/>
      <c r="CCE310" s="4"/>
      <c r="CCF310" s="4"/>
      <c r="CCG310" s="4"/>
      <c r="CCH310" s="4"/>
      <c r="CCI310" s="4"/>
      <c r="CCJ310" s="4"/>
      <c r="CCK310" s="4"/>
      <c r="CCL310" s="4"/>
      <c r="CCM310" s="4"/>
      <c r="CCN310" s="4"/>
      <c r="CCO310" s="4"/>
      <c r="CCP310" s="4"/>
      <c r="CCQ310" s="4"/>
      <c r="CCR310" s="4"/>
      <c r="CCS310" s="4"/>
      <c r="CCT310" s="4"/>
      <c r="CCU310" s="4"/>
      <c r="CCV310" s="4"/>
      <c r="CCW310" s="4"/>
      <c r="CCX310" s="4"/>
      <c r="CCY310" s="4"/>
      <c r="CCZ310" s="4"/>
      <c r="CDA310" s="4"/>
      <c r="CDB310" s="4"/>
      <c r="CDC310" s="4"/>
      <c r="CDD310" s="4"/>
      <c r="CDE310" s="4"/>
      <c r="CDF310" s="4"/>
      <c r="CDG310" s="4"/>
      <c r="CDH310" s="4"/>
      <c r="CDI310" s="4"/>
      <c r="CDJ310" s="4"/>
      <c r="CDK310" s="4"/>
      <c r="CDL310" s="4"/>
      <c r="CDM310" s="4"/>
      <c r="CDN310" s="4"/>
      <c r="CDO310" s="4"/>
      <c r="CDP310" s="4"/>
      <c r="CDQ310" s="4"/>
      <c r="CDR310" s="4"/>
      <c r="CDS310" s="4"/>
      <c r="CDT310" s="4"/>
      <c r="CDU310" s="4"/>
      <c r="CDV310" s="4"/>
      <c r="CDW310" s="4"/>
      <c r="CDX310" s="4"/>
      <c r="CDY310" s="4"/>
      <c r="CDZ310" s="4"/>
      <c r="CEA310" s="4"/>
      <c r="CEB310" s="4"/>
      <c r="CEC310" s="4"/>
      <c r="CED310" s="4"/>
      <c r="CEE310" s="4"/>
      <c r="CEF310" s="4"/>
      <c r="CEG310" s="4"/>
      <c r="CEH310" s="4"/>
      <c r="CEI310" s="4"/>
      <c r="CEJ310" s="4"/>
      <c r="CEK310" s="4"/>
      <c r="CEL310" s="4"/>
      <c r="CEM310" s="4"/>
      <c r="CEN310" s="4"/>
      <c r="CEO310" s="4"/>
      <c r="CEP310" s="4"/>
      <c r="CEQ310" s="4"/>
      <c r="CER310" s="4"/>
      <c r="CES310" s="4"/>
      <c r="CET310" s="4"/>
      <c r="CEU310" s="4"/>
      <c r="CEV310" s="4"/>
      <c r="CEW310" s="4"/>
      <c r="CEX310" s="4"/>
      <c r="CEY310" s="4"/>
      <c r="CEZ310" s="4"/>
      <c r="CFA310" s="4"/>
      <c r="CFB310" s="4"/>
      <c r="CFC310" s="4"/>
      <c r="CFD310" s="4"/>
      <c r="CFE310" s="4"/>
      <c r="CFF310" s="4"/>
      <c r="CFG310" s="4"/>
      <c r="CFH310" s="4"/>
      <c r="CFI310" s="4"/>
      <c r="CFJ310" s="4"/>
      <c r="CFK310" s="4"/>
      <c r="CFL310" s="4"/>
      <c r="CFM310" s="4"/>
      <c r="CFN310" s="4"/>
      <c r="CFO310" s="4"/>
      <c r="CFP310" s="4"/>
      <c r="CFQ310" s="4"/>
      <c r="CFR310" s="4"/>
      <c r="CFS310" s="4"/>
      <c r="CFT310" s="4"/>
      <c r="CFU310" s="4"/>
      <c r="CFV310" s="4"/>
      <c r="CFW310" s="4"/>
      <c r="CFX310" s="4"/>
      <c r="CFY310" s="4"/>
      <c r="CFZ310" s="4"/>
      <c r="CGA310" s="4"/>
      <c r="CGB310" s="4"/>
      <c r="CGC310" s="4"/>
      <c r="CGD310" s="4"/>
      <c r="CGE310" s="4"/>
      <c r="CGF310" s="4"/>
      <c r="CGG310" s="4"/>
      <c r="CGH310" s="4"/>
      <c r="CGI310" s="4"/>
      <c r="CGJ310" s="4"/>
      <c r="CGK310" s="4"/>
      <c r="CGL310" s="4"/>
      <c r="CGM310" s="4"/>
      <c r="CGN310" s="4"/>
      <c r="CGO310" s="4"/>
      <c r="CGP310" s="4"/>
      <c r="CGQ310" s="4"/>
      <c r="CGR310" s="4"/>
      <c r="CGS310" s="4"/>
      <c r="CGT310" s="4"/>
      <c r="CGU310" s="4"/>
      <c r="CGV310" s="4"/>
      <c r="CGW310" s="4"/>
      <c r="CGX310" s="4"/>
      <c r="CGY310" s="4"/>
      <c r="CGZ310" s="4"/>
      <c r="CHA310" s="4"/>
      <c r="CHB310" s="4"/>
      <c r="CHC310" s="4"/>
      <c r="CHD310" s="4"/>
      <c r="CHE310" s="4"/>
      <c r="CHF310" s="4"/>
      <c r="CHG310" s="4"/>
      <c r="CHH310" s="4"/>
      <c r="CHI310" s="4"/>
      <c r="CHJ310" s="4"/>
      <c r="CHK310" s="4"/>
      <c r="CHL310" s="4"/>
      <c r="CHM310" s="4"/>
      <c r="CHN310" s="4"/>
      <c r="CHO310" s="4"/>
      <c r="CHP310" s="4"/>
      <c r="CHQ310" s="4"/>
      <c r="CHR310" s="4"/>
      <c r="CHS310" s="4"/>
      <c r="CHT310" s="4"/>
      <c r="CHU310" s="4"/>
      <c r="CHV310" s="4"/>
      <c r="CHW310" s="4"/>
      <c r="CHX310" s="4"/>
      <c r="CHY310" s="4"/>
      <c r="CHZ310" s="4"/>
      <c r="CIA310" s="4"/>
      <c r="CIB310" s="4"/>
      <c r="CIC310" s="4"/>
      <c r="CID310" s="4"/>
      <c r="CIE310" s="4"/>
      <c r="CIF310" s="4"/>
      <c r="CIG310" s="4"/>
      <c r="CIH310" s="4"/>
      <c r="CII310" s="4"/>
      <c r="CIJ310" s="4"/>
      <c r="CIK310" s="4"/>
      <c r="CIL310" s="4"/>
      <c r="CIM310" s="4"/>
      <c r="CIN310" s="4"/>
      <c r="CIO310" s="4"/>
      <c r="CIP310" s="4"/>
      <c r="CIQ310" s="4"/>
      <c r="CIR310" s="4"/>
      <c r="CIS310" s="4"/>
      <c r="CIT310" s="4"/>
      <c r="CIU310" s="4"/>
      <c r="CIV310" s="4"/>
      <c r="CIW310" s="4"/>
      <c r="CIX310" s="4"/>
      <c r="CIY310" s="4"/>
      <c r="CIZ310" s="4"/>
      <c r="CJA310" s="4"/>
      <c r="CJB310" s="4"/>
      <c r="CJC310" s="4"/>
      <c r="CJD310" s="4"/>
      <c r="CJE310" s="4"/>
      <c r="CJF310" s="4"/>
      <c r="CJG310" s="4"/>
      <c r="CJH310" s="4"/>
      <c r="CJI310" s="4"/>
      <c r="CJJ310" s="4"/>
      <c r="CJK310" s="4"/>
      <c r="CJL310" s="4"/>
      <c r="CJM310" s="4"/>
      <c r="CJN310" s="4"/>
      <c r="CJO310" s="4"/>
      <c r="CJP310" s="4"/>
      <c r="CJQ310" s="4"/>
      <c r="CJR310" s="4"/>
      <c r="CJS310" s="4"/>
      <c r="CJT310" s="4"/>
      <c r="CJU310" s="4"/>
      <c r="CJV310" s="4"/>
      <c r="CJW310" s="4"/>
      <c r="CJX310" s="4"/>
      <c r="CJY310" s="4"/>
      <c r="CJZ310" s="4"/>
      <c r="CKA310" s="4"/>
      <c r="CKB310" s="4"/>
      <c r="CKC310" s="4"/>
      <c r="CKD310" s="4"/>
      <c r="CKE310" s="4"/>
      <c r="CKF310" s="4"/>
      <c r="CKG310" s="4"/>
      <c r="CKH310" s="4"/>
      <c r="CKI310" s="4"/>
      <c r="CKJ310" s="4"/>
      <c r="CKK310" s="4"/>
      <c r="CKL310" s="4"/>
      <c r="CKM310" s="4"/>
      <c r="CKN310" s="4"/>
      <c r="CKO310" s="4"/>
      <c r="CKP310" s="4"/>
      <c r="CKQ310" s="4"/>
      <c r="CKR310" s="4"/>
      <c r="CKS310" s="4"/>
      <c r="CKT310" s="4"/>
      <c r="CKU310" s="4"/>
      <c r="CKV310" s="4"/>
      <c r="CKW310" s="4"/>
      <c r="CKX310" s="4"/>
      <c r="CKY310" s="4"/>
      <c r="CKZ310" s="4"/>
      <c r="CLA310" s="4"/>
      <c r="CLB310" s="4"/>
      <c r="CLC310" s="4"/>
      <c r="CLD310" s="4"/>
      <c r="CLE310" s="4"/>
      <c r="CLF310" s="4"/>
      <c r="CLG310" s="4"/>
      <c r="CLH310" s="4"/>
      <c r="CLI310" s="4"/>
      <c r="CLJ310" s="4"/>
      <c r="CLK310" s="4"/>
      <c r="CLL310" s="4"/>
      <c r="CLM310" s="4"/>
      <c r="CLN310" s="4"/>
      <c r="CLO310" s="4"/>
      <c r="CLP310" s="4"/>
      <c r="CLQ310" s="4"/>
      <c r="CLR310" s="4"/>
      <c r="CLS310" s="4"/>
      <c r="CLT310" s="4"/>
      <c r="CLU310" s="4"/>
      <c r="CLV310" s="4"/>
      <c r="CLW310" s="4"/>
      <c r="CLX310" s="4"/>
      <c r="CLY310" s="4"/>
      <c r="CLZ310" s="4"/>
      <c r="CMA310" s="4"/>
      <c r="CMB310" s="4"/>
      <c r="CMC310" s="4"/>
      <c r="CMD310" s="4"/>
      <c r="CME310" s="4"/>
      <c r="CMF310" s="4"/>
      <c r="CMG310" s="4"/>
      <c r="CMH310" s="4"/>
      <c r="CMI310" s="4"/>
      <c r="CMJ310" s="4"/>
      <c r="CMK310" s="4"/>
      <c r="CML310" s="4"/>
      <c r="CMM310" s="4"/>
      <c r="CMN310" s="4"/>
      <c r="CMO310" s="4"/>
      <c r="CMP310" s="4"/>
      <c r="CMQ310" s="4"/>
      <c r="CMR310" s="4"/>
      <c r="CMS310" s="4"/>
      <c r="CMT310" s="4"/>
      <c r="CMU310" s="4"/>
      <c r="CMV310" s="4"/>
      <c r="CMW310" s="4"/>
      <c r="CMX310" s="4"/>
      <c r="CMY310" s="4"/>
      <c r="CMZ310" s="4"/>
      <c r="CNA310" s="4"/>
      <c r="CNB310" s="4"/>
      <c r="CNC310" s="4"/>
      <c r="CND310" s="4"/>
      <c r="CNE310" s="4"/>
      <c r="CNF310" s="4"/>
      <c r="CNG310" s="4"/>
      <c r="CNH310" s="4"/>
      <c r="CNI310" s="4"/>
      <c r="CNJ310" s="4"/>
      <c r="CNK310" s="4"/>
      <c r="CNL310" s="4"/>
      <c r="CNM310" s="4"/>
      <c r="CNN310" s="4"/>
      <c r="CNO310" s="4"/>
      <c r="CNP310" s="4"/>
      <c r="CNQ310" s="4"/>
      <c r="CNR310" s="4"/>
      <c r="CNS310" s="4"/>
      <c r="CNT310" s="4"/>
      <c r="CNU310" s="4"/>
      <c r="CNV310" s="4"/>
      <c r="CNW310" s="4"/>
      <c r="CNX310" s="4"/>
      <c r="CNY310" s="4"/>
      <c r="CNZ310" s="4"/>
      <c r="COA310" s="4"/>
      <c r="COB310" s="4"/>
      <c r="COC310" s="4"/>
      <c r="COD310" s="4"/>
      <c r="COE310" s="4"/>
      <c r="COF310" s="4"/>
      <c r="COG310" s="4"/>
      <c r="COH310" s="4"/>
      <c r="COI310" s="4"/>
      <c r="COJ310" s="4"/>
      <c r="COK310" s="4"/>
      <c r="COL310" s="4"/>
      <c r="COM310" s="4"/>
      <c r="CON310" s="4"/>
      <c r="COO310" s="4"/>
      <c r="COP310" s="4"/>
      <c r="COQ310" s="4"/>
      <c r="COR310" s="4"/>
      <c r="COS310" s="4"/>
      <c r="COT310" s="4"/>
      <c r="COU310" s="4"/>
      <c r="COV310" s="4"/>
      <c r="COW310" s="4"/>
      <c r="COX310" s="4"/>
      <c r="COY310" s="4"/>
      <c r="COZ310" s="4"/>
      <c r="CPA310" s="4"/>
      <c r="CPB310" s="4"/>
      <c r="CPC310" s="4"/>
      <c r="CPD310" s="4"/>
      <c r="CPE310" s="4"/>
      <c r="CPF310" s="4"/>
      <c r="CPG310" s="4"/>
      <c r="CPH310" s="4"/>
      <c r="CPI310" s="4"/>
      <c r="CPJ310" s="4"/>
      <c r="CPK310" s="4"/>
      <c r="CPL310" s="4"/>
      <c r="CPM310" s="4"/>
      <c r="CPN310" s="4"/>
      <c r="CPO310" s="4"/>
      <c r="CPP310" s="4"/>
      <c r="CPQ310" s="4"/>
      <c r="CPR310" s="4"/>
      <c r="CPS310" s="4"/>
      <c r="CPT310" s="4"/>
      <c r="CPU310" s="4"/>
      <c r="CPV310" s="4"/>
      <c r="CPW310" s="4"/>
      <c r="CPX310" s="4"/>
      <c r="CPY310" s="4"/>
      <c r="CPZ310" s="4"/>
      <c r="CQA310" s="4"/>
      <c r="CQB310" s="4"/>
      <c r="CQC310" s="4"/>
      <c r="CQD310" s="4"/>
      <c r="CQE310" s="4"/>
      <c r="CQF310" s="4"/>
      <c r="CQG310" s="4"/>
      <c r="CQH310" s="4"/>
      <c r="CQI310" s="4"/>
      <c r="CQJ310" s="4"/>
      <c r="CQK310" s="4"/>
      <c r="CQL310" s="4"/>
      <c r="CQM310" s="4"/>
      <c r="CQN310" s="4"/>
      <c r="CQO310" s="4"/>
      <c r="CQP310" s="4"/>
      <c r="CQQ310" s="4"/>
      <c r="CQR310" s="4"/>
      <c r="CQS310" s="4"/>
      <c r="CQT310" s="4"/>
      <c r="CQU310" s="4"/>
      <c r="CQV310" s="4"/>
      <c r="CQW310" s="4"/>
      <c r="CQX310" s="4"/>
      <c r="CQY310" s="4"/>
      <c r="CQZ310" s="4"/>
      <c r="CRA310" s="4"/>
      <c r="CRB310" s="4"/>
      <c r="CRC310" s="4"/>
      <c r="CRD310" s="4"/>
      <c r="CRE310" s="4"/>
      <c r="CRF310" s="4"/>
      <c r="CRG310" s="4"/>
      <c r="CRH310" s="4"/>
      <c r="CRI310" s="4"/>
      <c r="CRJ310" s="4"/>
      <c r="CRK310" s="4"/>
      <c r="CRL310" s="4"/>
      <c r="CRM310" s="4"/>
      <c r="CRN310" s="4"/>
      <c r="CRO310" s="4"/>
      <c r="CRP310" s="4"/>
      <c r="CRQ310" s="4"/>
      <c r="CRR310" s="4"/>
      <c r="CRS310" s="4"/>
      <c r="CRT310" s="4"/>
      <c r="CRU310" s="4"/>
      <c r="CRV310" s="4"/>
      <c r="CRW310" s="4"/>
      <c r="CRX310" s="4"/>
      <c r="CRY310" s="4"/>
      <c r="CRZ310" s="4"/>
      <c r="CSA310" s="4"/>
      <c r="CSB310" s="4"/>
      <c r="CSC310" s="4"/>
      <c r="CSD310" s="4"/>
      <c r="CSE310" s="4"/>
      <c r="CSF310" s="4"/>
      <c r="CSG310" s="4"/>
      <c r="CSH310" s="4"/>
      <c r="CSI310" s="4"/>
      <c r="CSJ310" s="4"/>
      <c r="CSK310" s="4"/>
      <c r="CSL310" s="4"/>
      <c r="CSM310" s="4"/>
      <c r="CSN310" s="4"/>
      <c r="CSO310" s="4"/>
      <c r="CSP310" s="4"/>
      <c r="CSQ310" s="4"/>
      <c r="CSR310" s="4"/>
      <c r="CSS310" s="4"/>
      <c r="CST310" s="4"/>
      <c r="CSU310" s="4"/>
      <c r="CSV310" s="4"/>
      <c r="CSW310" s="4"/>
      <c r="CSX310" s="4"/>
      <c r="CSY310" s="4"/>
      <c r="CSZ310" s="4"/>
      <c r="CTA310" s="4"/>
      <c r="CTB310" s="4"/>
      <c r="CTC310" s="4"/>
      <c r="CTD310" s="4"/>
      <c r="CTE310" s="4"/>
      <c r="CTF310" s="4"/>
      <c r="CTG310" s="4"/>
      <c r="CTH310" s="4"/>
      <c r="CTI310" s="4"/>
      <c r="CTJ310" s="4"/>
      <c r="CTK310" s="4"/>
      <c r="CTL310" s="4"/>
      <c r="CTM310" s="4"/>
      <c r="CTN310" s="4"/>
      <c r="CTO310" s="4"/>
      <c r="CTP310" s="4"/>
      <c r="CTQ310" s="4"/>
      <c r="CTR310" s="4"/>
      <c r="CTS310" s="4"/>
      <c r="CTT310" s="4"/>
      <c r="CTU310" s="4"/>
      <c r="CTV310" s="4"/>
      <c r="CTW310" s="4"/>
      <c r="CTX310" s="4"/>
      <c r="CTY310" s="4"/>
      <c r="CTZ310" s="4"/>
      <c r="CUA310" s="4"/>
      <c r="CUB310" s="4"/>
      <c r="CUC310" s="4"/>
      <c r="CUD310" s="4"/>
      <c r="CUE310" s="4"/>
      <c r="CUF310" s="4"/>
      <c r="CUG310" s="4"/>
      <c r="CUH310" s="4"/>
      <c r="CUI310" s="4"/>
      <c r="CUJ310" s="4"/>
      <c r="CUK310" s="4"/>
      <c r="CUL310" s="4"/>
      <c r="CUM310" s="4"/>
      <c r="CUN310" s="4"/>
      <c r="CUO310" s="4"/>
      <c r="CUP310" s="4"/>
      <c r="CUQ310" s="4"/>
      <c r="CUR310" s="4"/>
      <c r="CUS310" s="4"/>
      <c r="CUT310" s="4"/>
      <c r="CUU310" s="4"/>
      <c r="CUV310" s="4"/>
      <c r="CUW310" s="4"/>
      <c r="CUX310" s="4"/>
      <c r="CUY310" s="4"/>
      <c r="CUZ310" s="4"/>
      <c r="CVA310" s="4"/>
      <c r="CVB310" s="4"/>
      <c r="CVC310" s="4"/>
      <c r="CVD310" s="4"/>
      <c r="CVE310" s="4"/>
      <c r="CVF310" s="4"/>
      <c r="CVG310" s="4"/>
      <c r="CVH310" s="4"/>
      <c r="CVI310" s="4"/>
      <c r="CVJ310" s="4"/>
      <c r="CVK310" s="4"/>
      <c r="CVL310" s="4"/>
      <c r="CVM310" s="4"/>
      <c r="CVN310" s="4"/>
      <c r="CVO310" s="4"/>
      <c r="CVP310" s="4"/>
      <c r="CVQ310" s="4"/>
      <c r="CVR310" s="4"/>
      <c r="CVS310" s="4"/>
      <c r="CVT310" s="4"/>
      <c r="CVU310" s="4"/>
      <c r="CVV310" s="4"/>
      <c r="CVW310" s="4"/>
      <c r="CVX310" s="4"/>
      <c r="CVY310" s="4"/>
      <c r="CVZ310" s="4"/>
      <c r="CWA310" s="4"/>
      <c r="CWB310" s="4"/>
      <c r="CWC310" s="4"/>
      <c r="CWD310" s="4"/>
      <c r="CWE310" s="4"/>
      <c r="CWF310" s="4"/>
      <c r="CWG310" s="4"/>
      <c r="CWH310" s="4"/>
      <c r="CWI310" s="4"/>
      <c r="CWJ310" s="4"/>
      <c r="CWK310" s="4"/>
      <c r="CWL310" s="4"/>
      <c r="CWM310" s="4"/>
      <c r="CWN310" s="4"/>
      <c r="CWO310" s="4"/>
      <c r="CWP310" s="4"/>
      <c r="CWQ310" s="4"/>
      <c r="CWR310" s="4"/>
      <c r="CWS310" s="4"/>
      <c r="CWT310" s="4"/>
      <c r="CWU310" s="4"/>
      <c r="CWV310" s="4"/>
      <c r="CWW310" s="4"/>
      <c r="CWX310" s="4"/>
      <c r="CWY310" s="4"/>
      <c r="CWZ310" s="4"/>
      <c r="CXA310" s="4"/>
      <c r="CXB310" s="4"/>
      <c r="CXC310" s="4"/>
      <c r="CXD310" s="4"/>
      <c r="CXE310" s="4"/>
      <c r="CXF310" s="4"/>
      <c r="CXG310" s="4"/>
      <c r="CXH310" s="4"/>
      <c r="CXI310" s="4"/>
      <c r="CXJ310" s="4"/>
      <c r="CXK310" s="4"/>
      <c r="CXL310" s="4"/>
      <c r="CXM310" s="4"/>
      <c r="CXN310" s="4"/>
      <c r="CXO310" s="4"/>
      <c r="CXP310" s="4"/>
      <c r="CXQ310" s="4"/>
      <c r="CXR310" s="4"/>
      <c r="CXS310" s="4"/>
      <c r="CXT310" s="4"/>
      <c r="CXU310" s="4"/>
      <c r="CXV310" s="4"/>
      <c r="CXW310" s="4"/>
      <c r="CXX310" s="4"/>
      <c r="CXY310" s="4"/>
      <c r="CXZ310" s="4"/>
      <c r="CYA310" s="4"/>
      <c r="CYB310" s="4"/>
      <c r="CYC310" s="4"/>
      <c r="CYD310" s="4"/>
      <c r="CYE310" s="4"/>
      <c r="CYF310" s="4"/>
      <c r="CYG310" s="4"/>
      <c r="CYH310" s="4"/>
      <c r="CYI310" s="4"/>
      <c r="CYJ310" s="4"/>
      <c r="CYK310" s="4"/>
      <c r="CYL310" s="4"/>
      <c r="CYM310" s="4"/>
      <c r="CYN310" s="4"/>
      <c r="CYO310" s="4"/>
      <c r="CYP310" s="4"/>
      <c r="CYQ310" s="4"/>
      <c r="CYR310" s="4"/>
      <c r="CYS310" s="4"/>
      <c r="CYT310" s="4"/>
      <c r="CYU310" s="4"/>
      <c r="CYV310" s="4"/>
      <c r="CYW310" s="4"/>
      <c r="CYX310" s="4"/>
      <c r="CYY310" s="4"/>
      <c r="CYZ310" s="4"/>
      <c r="CZA310" s="4"/>
      <c r="CZB310" s="4"/>
      <c r="CZC310" s="4"/>
      <c r="CZD310" s="4"/>
      <c r="CZE310" s="4"/>
      <c r="CZF310" s="4"/>
      <c r="CZG310" s="4"/>
      <c r="CZH310" s="4"/>
      <c r="CZI310" s="4"/>
      <c r="CZJ310" s="4"/>
      <c r="CZK310" s="4"/>
      <c r="CZL310" s="4"/>
      <c r="CZM310" s="4"/>
      <c r="CZN310" s="4"/>
      <c r="CZO310" s="4"/>
      <c r="CZP310" s="4"/>
      <c r="CZQ310" s="4"/>
      <c r="CZR310" s="4"/>
      <c r="CZS310" s="4"/>
      <c r="CZT310" s="4"/>
      <c r="CZU310" s="4"/>
      <c r="CZV310" s="4"/>
      <c r="CZW310" s="4"/>
      <c r="CZX310" s="4"/>
      <c r="CZY310" s="4"/>
      <c r="CZZ310" s="4"/>
      <c r="DAA310" s="4"/>
      <c r="DAB310" s="4"/>
      <c r="DAC310" s="4"/>
      <c r="DAD310" s="4"/>
      <c r="DAE310" s="4"/>
      <c r="DAF310" s="4"/>
      <c r="DAG310" s="4"/>
      <c r="DAH310" s="4"/>
      <c r="DAI310" s="4"/>
      <c r="DAJ310" s="4"/>
      <c r="DAK310" s="4"/>
      <c r="DAL310" s="4"/>
      <c r="DAM310" s="4"/>
      <c r="DAN310" s="4"/>
      <c r="DAO310" s="4"/>
      <c r="DAP310" s="4"/>
      <c r="DAQ310" s="4"/>
      <c r="DAR310" s="4"/>
      <c r="DAS310" s="4"/>
      <c r="DAT310" s="4"/>
      <c r="DAU310" s="4"/>
      <c r="DAV310" s="4"/>
      <c r="DAW310" s="4"/>
      <c r="DAX310" s="4"/>
      <c r="DAY310" s="4"/>
      <c r="DAZ310" s="4"/>
      <c r="DBA310" s="4"/>
      <c r="DBB310" s="4"/>
      <c r="DBC310" s="4"/>
      <c r="DBD310" s="4"/>
      <c r="DBE310" s="4"/>
      <c r="DBF310" s="4"/>
      <c r="DBG310" s="4"/>
      <c r="DBH310" s="4"/>
      <c r="DBI310" s="4"/>
      <c r="DBJ310" s="4"/>
      <c r="DBK310" s="4"/>
      <c r="DBL310" s="4"/>
      <c r="DBM310" s="4"/>
      <c r="DBN310" s="4"/>
      <c r="DBO310" s="4"/>
      <c r="DBP310" s="4"/>
      <c r="DBQ310" s="4"/>
      <c r="DBR310" s="4"/>
      <c r="DBS310" s="4"/>
      <c r="DBT310" s="4"/>
      <c r="DBU310" s="4"/>
      <c r="DBV310" s="4"/>
      <c r="DBW310" s="4"/>
      <c r="DBX310" s="4"/>
      <c r="DBY310" s="4"/>
      <c r="DBZ310" s="4"/>
      <c r="DCA310" s="4"/>
      <c r="DCB310" s="4"/>
      <c r="DCC310" s="4"/>
      <c r="DCD310" s="4"/>
      <c r="DCE310" s="4"/>
      <c r="DCF310" s="4"/>
      <c r="DCG310" s="4"/>
      <c r="DCH310" s="4"/>
      <c r="DCI310" s="4"/>
      <c r="DCJ310" s="4"/>
      <c r="DCK310" s="4"/>
      <c r="DCL310" s="4"/>
      <c r="DCM310" s="4"/>
      <c r="DCN310" s="4"/>
      <c r="DCO310" s="4"/>
      <c r="DCP310" s="4"/>
      <c r="DCQ310" s="4"/>
      <c r="DCR310" s="4"/>
      <c r="DCS310" s="4"/>
      <c r="DCT310" s="4"/>
      <c r="DCU310" s="4"/>
      <c r="DCV310" s="4"/>
      <c r="DCW310" s="4"/>
      <c r="DCX310" s="4"/>
      <c r="DCY310" s="4"/>
      <c r="DCZ310" s="4"/>
      <c r="DDA310" s="4"/>
      <c r="DDB310" s="4"/>
      <c r="DDC310" s="4"/>
      <c r="DDD310" s="4"/>
      <c r="DDE310" s="4"/>
      <c r="DDF310" s="4"/>
      <c r="DDG310" s="4"/>
      <c r="DDH310" s="4"/>
      <c r="DDI310" s="4"/>
      <c r="DDJ310" s="4"/>
      <c r="DDK310" s="4"/>
      <c r="DDL310" s="4"/>
      <c r="DDM310" s="4"/>
      <c r="DDN310" s="4"/>
      <c r="DDO310" s="4"/>
      <c r="DDP310" s="4"/>
      <c r="DDQ310" s="4"/>
      <c r="DDR310" s="4"/>
      <c r="DDS310" s="4"/>
      <c r="DDT310" s="4"/>
      <c r="DDU310" s="4"/>
      <c r="DDV310" s="4"/>
      <c r="DDW310" s="4"/>
      <c r="DDX310" s="4"/>
      <c r="DDY310" s="4"/>
      <c r="DDZ310" s="4"/>
      <c r="DEA310" s="4"/>
      <c r="DEB310" s="4"/>
      <c r="DEC310" s="4"/>
      <c r="DED310" s="4"/>
      <c r="DEE310" s="4"/>
      <c r="DEF310" s="4"/>
      <c r="DEG310" s="4"/>
      <c r="DEH310" s="4"/>
      <c r="DEI310" s="4"/>
      <c r="DEJ310" s="4"/>
      <c r="DEK310" s="4"/>
      <c r="DEL310" s="4"/>
      <c r="DEM310" s="4"/>
      <c r="DEN310" s="4"/>
      <c r="DEO310" s="4"/>
      <c r="DEP310" s="4"/>
      <c r="DEQ310" s="4"/>
      <c r="DER310" s="4"/>
      <c r="DES310" s="4"/>
      <c r="DET310" s="4"/>
      <c r="DEU310" s="4"/>
      <c r="DEV310" s="4"/>
      <c r="DEW310" s="4"/>
      <c r="DEX310" s="4"/>
      <c r="DEY310" s="4"/>
      <c r="DEZ310" s="4"/>
      <c r="DFA310" s="4"/>
      <c r="DFB310" s="4"/>
      <c r="DFC310" s="4"/>
      <c r="DFD310" s="4"/>
      <c r="DFE310" s="4"/>
      <c r="DFF310" s="4"/>
      <c r="DFG310" s="4"/>
      <c r="DFH310" s="4"/>
      <c r="DFI310" s="4"/>
      <c r="DFJ310" s="4"/>
      <c r="DFK310" s="4"/>
      <c r="DFL310" s="4"/>
      <c r="DFM310" s="4"/>
      <c r="DFN310" s="4"/>
      <c r="DFO310" s="4"/>
      <c r="DFP310" s="4"/>
      <c r="DFQ310" s="4"/>
      <c r="DFR310" s="4"/>
      <c r="DFS310" s="4"/>
      <c r="DFT310" s="4"/>
      <c r="DFU310" s="4"/>
      <c r="DFV310" s="4"/>
      <c r="DFW310" s="4"/>
      <c r="DFX310" s="4"/>
      <c r="DFY310" s="4"/>
      <c r="DFZ310" s="4"/>
      <c r="DGA310" s="4"/>
      <c r="DGB310" s="4"/>
      <c r="DGC310" s="4"/>
      <c r="DGD310" s="4"/>
      <c r="DGE310" s="4"/>
      <c r="DGF310" s="4"/>
      <c r="DGG310" s="4"/>
      <c r="DGH310" s="4"/>
      <c r="DGI310" s="4"/>
      <c r="DGJ310" s="4"/>
      <c r="DGK310" s="4"/>
      <c r="DGL310" s="4"/>
      <c r="DGM310" s="4"/>
      <c r="DGN310" s="4"/>
      <c r="DGO310" s="4"/>
      <c r="DGP310" s="4"/>
      <c r="DGQ310" s="4"/>
      <c r="DGR310" s="4"/>
      <c r="DGS310" s="4"/>
      <c r="DGT310" s="4"/>
      <c r="DGU310" s="4"/>
      <c r="DGV310" s="4"/>
      <c r="DGW310" s="4"/>
      <c r="DGX310" s="4"/>
      <c r="DGY310" s="4"/>
      <c r="DGZ310" s="4"/>
      <c r="DHA310" s="4"/>
      <c r="DHB310" s="4"/>
      <c r="DHC310" s="4"/>
      <c r="DHD310" s="4"/>
      <c r="DHE310" s="4"/>
      <c r="DHF310" s="4"/>
      <c r="DHG310" s="4"/>
      <c r="DHH310" s="4"/>
      <c r="DHI310" s="4"/>
      <c r="DHJ310" s="4"/>
      <c r="DHK310" s="4"/>
      <c r="DHL310" s="4"/>
      <c r="DHM310" s="4"/>
      <c r="DHN310" s="4"/>
      <c r="DHO310" s="4"/>
      <c r="DHP310" s="4"/>
      <c r="DHQ310" s="4"/>
      <c r="DHR310" s="4"/>
      <c r="DHS310" s="4"/>
      <c r="DHT310" s="4"/>
      <c r="DHU310" s="4"/>
      <c r="DHV310" s="4"/>
      <c r="DHW310" s="4"/>
      <c r="DHX310" s="4"/>
      <c r="DHY310" s="4"/>
      <c r="DHZ310" s="4"/>
      <c r="DIA310" s="4"/>
      <c r="DIB310" s="4"/>
      <c r="DIC310" s="4"/>
      <c r="DID310" s="4"/>
      <c r="DIE310" s="4"/>
      <c r="DIF310" s="4"/>
      <c r="DIG310" s="4"/>
      <c r="DIH310" s="4"/>
      <c r="DII310" s="4"/>
      <c r="DIJ310" s="4"/>
      <c r="DIK310" s="4"/>
      <c r="DIL310" s="4"/>
      <c r="DIM310" s="4"/>
      <c r="DIN310" s="4"/>
      <c r="DIO310" s="4"/>
      <c r="DIP310" s="4"/>
      <c r="DIQ310" s="4"/>
      <c r="DIR310" s="4"/>
      <c r="DIS310" s="4"/>
      <c r="DIT310" s="4"/>
      <c r="DIU310" s="4"/>
      <c r="DIV310" s="4"/>
      <c r="DIW310" s="4"/>
      <c r="DIX310" s="4"/>
      <c r="DIY310" s="4"/>
      <c r="DIZ310" s="4"/>
      <c r="DJA310" s="4"/>
      <c r="DJB310" s="4"/>
      <c r="DJC310" s="4"/>
      <c r="DJD310" s="4"/>
      <c r="DJE310" s="4"/>
      <c r="DJF310" s="4"/>
      <c r="DJG310" s="4"/>
      <c r="DJH310" s="4"/>
      <c r="DJI310" s="4"/>
      <c r="DJJ310" s="4"/>
      <c r="DJK310" s="4"/>
      <c r="DJL310" s="4"/>
      <c r="DJM310" s="4"/>
      <c r="DJN310" s="4"/>
      <c r="DJO310" s="4"/>
      <c r="DJP310" s="4"/>
      <c r="DJQ310" s="4"/>
      <c r="DJR310" s="4"/>
      <c r="DJS310" s="4"/>
      <c r="DJT310" s="4"/>
      <c r="DJU310" s="4"/>
      <c r="DJV310" s="4"/>
      <c r="DJW310" s="4"/>
      <c r="DJX310" s="4"/>
      <c r="DJY310" s="4"/>
      <c r="DJZ310" s="4"/>
      <c r="DKA310" s="4"/>
      <c r="DKB310" s="4"/>
      <c r="DKC310" s="4"/>
      <c r="DKD310" s="4"/>
      <c r="DKE310" s="4"/>
      <c r="DKF310" s="4"/>
      <c r="DKG310" s="4"/>
      <c r="DKH310" s="4"/>
      <c r="DKI310" s="4"/>
      <c r="DKJ310" s="4"/>
      <c r="DKK310" s="4"/>
      <c r="DKL310" s="4"/>
      <c r="DKM310" s="4"/>
      <c r="DKN310" s="4"/>
      <c r="DKO310" s="4"/>
      <c r="DKP310" s="4"/>
      <c r="DKQ310" s="4"/>
      <c r="DKR310" s="4"/>
      <c r="DKS310" s="4"/>
      <c r="DKT310" s="4"/>
      <c r="DKU310" s="4"/>
      <c r="DKV310" s="4"/>
      <c r="DKW310" s="4"/>
      <c r="DKX310" s="4"/>
      <c r="DKY310" s="4"/>
      <c r="DKZ310" s="4"/>
      <c r="DLA310" s="4"/>
      <c r="DLB310" s="4"/>
      <c r="DLC310" s="4"/>
      <c r="DLD310" s="4"/>
      <c r="DLE310" s="4"/>
      <c r="DLF310" s="4"/>
      <c r="DLG310" s="4"/>
      <c r="DLH310" s="4"/>
      <c r="DLI310" s="4"/>
      <c r="DLJ310" s="4"/>
      <c r="DLK310" s="4"/>
      <c r="DLL310" s="4"/>
      <c r="DLM310" s="4"/>
      <c r="DLN310" s="4"/>
      <c r="DLO310" s="4"/>
      <c r="DLP310" s="4"/>
      <c r="DLQ310" s="4"/>
      <c r="DLR310" s="4"/>
      <c r="DLS310" s="4"/>
      <c r="DLT310" s="4"/>
      <c r="DLU310" s="4"/>
      <c r="DLV310" s="4"/>
      <c r="DLW310" s="4"/>
      <c r="DLX310" s="4"/>
      <c r="DLY310" s="4"/>
      <c r="DLZ310" s="4"/>
      <c r="DMA310" s="4"/>
      <c r="DMB310" s="4"/>
      <c r="DMC310" s="4"/>
      <c r="DMD310" s="4"/>
      <c r="DME310" s="4"/>
      <c r="DMF310" s="4"/>
      <c r="DMG310" s="4"/>
      <c r="DMH310" s="4"/>
      <c r="DMI310" s="4"/>
      <c r="DMJ310" s="4"/>
      <c r="DMK310" s="4"/>
      <c r="DML310" s="4"/>
      <c r="DMM310" s="4"/>
      <c r="DMN310" s="4"/>
      <c r="DMO310" s="4"/>
      <c r="DMP310" s="4"/>
      <c r="DMQ310" s="4"/>
      <c r="DMR310" s="4"/>
      <c r="DMS310" s="4"/>
      <c r="DMT310" s="4"/>
      <c r="DMU310" s="4"/>
      <c r="DMV310" s="4"/>
      <c r="DMW310" s="4"/>
      <c r="DMX310" s="4"/>
      <c r="DMY310" s="4"/>
      <c r="DMZ310" s="4"/>
      <c r="DNA310" s="4"/>
      <c r="DNB310" s="4"/>
      <c r="DNC310" s="4"/>
      <c r="DND310" s="4"/>
      <c r="DNE310" s="4"/>
      <c r="DNF310" s="4"/>
      <c r="DNG310" s="4"/>
      <c r="DNH310" s="4"/>
      <c r="DNI310" s="4"/>
      <c r="DNJ310" s="4"/>
      <c r="DNK310" s="4"/>
      <c r="DNL310" s="4"/>
      <c r="DNM310" s="4"/>
      <c r="DNN310" s="4"/>
      <c r="DNO310" s="4"/>
      <c r="DNP310" s="4"/>
      <c r="DNQ310" s="4"/>
      <c r="DNR310" s="4"/>
      <c r="DNS310" s="4"/>
      <c r="DNT310" s="4"/>
      <c r="DNU310" s="4"/>
      <c r="DNV310" s="4"/>
      <c r="DNW310" s="4"/>
      <c r="DNX310" s="4"/>
      <c r="DNY310" s="4"/>
      <c r="DNZ310" s="4"/>
      <c r="DOA310" s="4"/>
      <c r="DOB310" s="4"/>
      <c r="DOC310" s="4"/>
      <c r="DOD310" s="4"/>
      <c r="DOE310" s="4"/>
      <c r="DOF310" s="4"/>
      <c r="DOG310" s="4"/>
      <c r="DOH310" s="4"/>
      <c r="DOI310" s="4"/>
      <c r="DOJ310" s="4"/>
      <c r="DOK310" s="4"/>
      <c r="DOL310" s="4"/>
      <c r="DOM310" s="4"/>
      <c r="DON310" s="4"/>
      <c r="DOO310" s="4"/>
      <c r="DOP310" s="4"/>
      <c r="DOQ310" s="4"/>
      <c r="DOR310" s="4"/>
      <c r="DOS310" s="4"/>
      <c r="DOT310" s="4"/>
      <c r="DOU310" s="4"/>
      <c r="DOV310" s="4"/>
      <c r="DOW310" s="4"/>
      <c r="DOX310" s="4"/>
      <c r="DOY310" s="4"/>
      <c r="DOZ310" s="4"/>
      <c r="DPA310" s="4"/>
      <c r="DPB310" s="4"/>
      <c r="DPC310" s="4"/>
      <c r="DPD310" s="4"/>
      <c r="DPE310" s="4"/>
      <c r="DPF310" s="4"/>
      <c r="DPG310" s="4"/>
      <c r="DPH310" s="4"/>
      <c r="DPI310" s="4"/>
      <c r="DPJ310" s="4"/>
      <c r="DPK310" s="4"/>
      <c r="DPL310" s="4"/>
      <c r="DPM310" s="4"/>
      <c r="DPN310" s="4"/>
      <c r="DPO310" s="4"/>
      <c r="DPP310" s="4"/>
      <c r="DPQ310" s="4"/>
      <c r="DPR310" s="4"/>
      <c r="DPS310" s="4"/>
      <c r="DPT310" s="4"/>
      <c r="DPU310" s="4"/>
      <c r="DPV310" s="4"/>
      <c r="DPW310" s="4"/>
      <c r="DPX310" s="4"/>
      <c r="DPY310" s="4"/>
      <c r="DPZ310" s="4"/>
      <c r="DQA310" s="4"/>
      <c r="DQB310" s="4"/>
      <c r="DQC310" s="4"/>
      <c r="DQD310" s="4"/>
      <c r="DQE310" s="4"/>
      <c r="DQF310" s="4"/>
      <c r="DQG310" s="4"/>
      <c r="DQH310" s="4"/>
      <c r="DQI310" s="4"/>
      <c r="DQJ310" s="4"/>
      <c r="DQK310" s="4"/>
      <c r="DQL310" s="4"/>
      <c r="DQM310" s="4"/>
      <c r="DQN310" s="4"/>
      <c r="DQO310" s="4"/>
      <c r="DQP310" s="4"/>
      <c r="DQQ310" s="4"/>
      <c r="DQR310" s="4"/>
      <c r="DQS310" s="4"/>
      <c r="DQT310" s="4"/>
      <c r="DQU310" s="4"/>
      <c r="DQV310" s="4"/>
      <c r="DQW310" s="4"/>
      <c r="DQX310" s="4"/>
      <c r="DQY310" s="4"/>
      <c r="DQZ310" s="4"/>
      <c r="DRA310" s="4"/>
      <c r="DRB310" s="4"/>
      <c r="DRC310" s="4"/>
      <c r="DRD310" s="4"/>
      <c r="DRE310" s="4"/>
      <c r="DRF310" s="4"/>
      <c r="DRG310" s="4"/>
      <c r="DRH310" s="4"/>
      <c r="DRI310" s="4"/>
      <c r="DRJ310" s="4"/>
      <c r="DRK310" s="4"/>
      <c r="DRL310" s="4"/>
      <c r="DRM310" s="4"/>
      <c r="DRN310" s="4"/>
      <c r="DRO310" s="4"/>
      <c r="DRP310" s="4"/>
      <c r="DRQ310" s="4"/>
      <c r="DRR310" s="4"/>
      <c r="DRS310" s="4"/>
      <c r="DRT310" s="4"/>
      <c r="DRU310" s="4"/>
      <c r="DRV310" s="4"/>
      <c r="DRW310" s="4"/>
      <c r="DRX310" s="4"/>
      <c r="DRY310" s="4"/>
      <c r="DRZ310" s="4"/>
      <c r="DSA310" s="4"/>
      <c r="DSB310" s="4"/>
      <c r="DSC310" s="4"/>
      <c r="DSD310" s="4"/>
      <c r="DSE310" s="4"/>
      <c r="DSF310" s="4"/>
      <c r="DSG310" s="4"/>
      <c r="DSH310" s="4"/>
      <c r="DSI310" s="4"/>
      <c r="DSJ310" s="4"/>
      <c r="DSK310" s="4"/>
      <c r="DSL310" s="4"/>
      <c r="DSM310" s="4"/>
      <c r="DSN310" s="4"/>
      <c r="DSO310" s="4"/>
      <c r="DSP310" s="4"/>
      <c r="DSQ310" s="4"/>
      <c r="DSR310" s="4"/>
      <c r="DSS310" s="4"/>
      <c r="DST310" s="4"/>
      <c r="DSU310" s="4"/>
      <c r="DSV310" s="4"/>
      <c r="DSW310" s="4"/>
      <c r="DSX310" s="4"/>
      <c r="DSY310" s="4"/>
      <c r="DSZ310" s="4"/>
      <c r="DTA310" s="4"/>
      <c r="DTB310" s="4"/>
      <c r="DTC310" s="4"/>
      <c r="DTD310" s="4"/>
      <c r="DTE310" s="4"/>
      <c r="DTF310" s="4"/>
      <c r="DTG310" s="4"/>
      <c r="DTH310" s="4"/>
      <c r="DTI310" s="4"/>
      <c r="DTJ310" s="4"/>
      <c r="DTK310" s="4"/>
      <c r="DTL310" s="4"/>
      <c r="DTM310" s="4"/>
      <c r="DTN310" s="4"/>
      <c r="DTO310" s="4"/>
      <c r="DTP310" s="4"/>
      <c r="DTQ310" s="4"/>
      <c r="DTR310" s="4"/>
      <c r="DTS310" s="4"/>
      <c r="DTT310" s="4"/>
      <c r="DTU310" s="4"/>
      <c r="DTV310" s="4"/>
      <c r="DTW310" s="4"/>
      <c r="DTX310" s="4"/>
      <c r="DTY310" s="4"/>
      <c r="DTZ310" s="4"/>
      <c r="DUA310" s="4"/>
      <c r="DUB310" s="4"/>
      <c r="DUC310" s="4"/>
      <c r="DUD310" s="4"/>
      <c r="DUE310" s="4"/>
      <c r="DUF310" s="4"/>
      <c r="DUG310" s="4"/>
      <c r="DUH310" s="4"/>
      <c r="DUI310" s="4"/>
      <c r="DUJ310" s="4"/>
      <c r="DUK310" s="4"/>
      <c r="DUL310" s="4"/>
      <c r="DUM310" s="4"/>
      <c r="DUN310" s="4"/>
      <c r="DUO310" s="4"/>
      <c r="DUP310" s="4"/>
      <c r="DUQ310" s="4"/>
      <c r="DUR310" s="4"/>
      <c r="DUS310" s="4"/>
      <c r="DUT310" s="4"/>
      <c r="DUU310" s="4"/>
      <c r="DUV310" s="4"/>
      <c r="DUW310" s="4"/>
      <c r="DUX310" s="4"/>
      <c r="DUY310" s="4"/>
      <c r="DUZ310" s="4"/>
      <c r="DVA310" s="4"/>
      <c r="DVB310" s="4"/>
      <c r="DVC310" s="4"/>
      <c r="DVD310" s="4"/>
      <c r="DVE310" s="4"/>
      <c r="DVF310" s="4"/>
      <c r="DVG310" s="4"/>
      <c r="DVH310" s="4"/>
      <c r="DVI310" s="4"/>
      <c r="DVJ310" s="4"/>
      <c r="DVK310" s="4"/>
      <c r="DVL310" s="4"/>
      <c r="DVM310" s="4"/>
      <c r="DVN310" s="4"/>
      <c r="DVO310" s="4"/>
      <c r="DVP310" s="4"/>
      <c r="DVQ310" s="4"/>
      <c r="DVR310" s="4"/>
      <c r="DVS310" s="4"/>
      <c r="DVT310" s="4"/>
      <c r="DVU310" s="4"/>
      <c r="DVV310" s="4"/>
      <c r="DVW310" s="4"/>
      <c r="DVX310" s="4"/>
      <c r="DVY310" s="4"/>
      <c r="DVZ310" s="4"/>
      <c r="DWA310" s="4"/>
      <c r="DWB310" s="4"/>
      <c r="DWC310" s="4"/>
      <c r="DWD310" s="4"/>
      <c r="DWE310" s="4"/>
      <c r="DWF310" s="4"/>
      <c r="DWG310" s="4"/>
      <c r="DWH310" s="4"/>
      <c r="DWI310" s="4"/>
      <c r="DWJ310" s="4"/>
      <c r="DWK310" s="4"/>
      <c r="DWL310" s="4"/>
      <c r="DWM310" s="4"/>
      <c r="DWN310" s="4"/>
      <c r="DWO310" s="4"/>
      <c r="DWP310" s="4"/>
      <c r="DWQ310" s="4"/>
      <c r="DWR310" s="4"/>
      <c r="DWS310" s="4"/>
      <c r="DWT310" s="4"/>
      <c r="DWU310" s="4"/>
      <c r="DWV310" s="4"/>
      <c r="DWW310" s="4"/>
      <c r="DWX310" s="4"/>
      <c r="DWY310" s="4"/>
      <c r="DWZ310" s="4"/>
      <c r="DXA310" s="4"/>
      <c r="DXB310" s="4"/>
      <c r="DXC310" s="4"/>
      <c r="DXD310" s="4"/>
      <c r="DXE310" s="4"/>
      <c r="DXF310" s="4"/>
      <c r="DXG310" s="4"/>
      <c r="DXH310" s="4"/>
      <c r="DXI310" s="4"/>
      <c r="DXJ310" s="4"/>
      <c r="DXK310" s="4"/>
      <c r="DXL310" s="4"/>
      <c r="DXM310" s="4"/>
      <c r="DXN310" s="4"/>
      <c r="DXO310" s="4"/>
      <c r="DXP310" s="4"/>
      <c r="DXQ310" s="4"/>
      <c r="DXR310" s="4"/>
      <c r="DXS310" s="4"/>
      <c r="DXT310" s="4"/>
      <c r="DXU310" s="4"/>
      <c r="DXV310" s="4"/>
      <c r="DXW310" s="4"/>
      <c r="DXX310" s="4"/>
      <c r="DXY310" s="4"/>
      <c r="DXZ310" s="4"/>
      <c r="DYA310" s="4"/>
      <c r="DYB310" s="4"/>
      <c r="DYC310" s="4"/>
      <c r="DYD310" s="4"/>
      <c r="DYE310" s="4"/>
      <c r="DYF310" s="4"/>
      <c r="DYG310" s="4"/>
      <c r="DYH310" s="4"/>
      <c r="DYI310" s="4"/>
      <c r="DYJ310" s="4"/>
      <c r="DYK310" s="4"/>
      <c r="DYL310" s="4"/>
      <c r="DYM310" s="4"/>
      <c r="DYN310" s="4"/>
      <c r="DYO310" s="4"/>
      <c r="DYP310" s="4"/>
      <c r="DYQ310" s="4"/>
      <c r="DYR310" s="4"/>
      <c r="DYS310" s="4"/>
      <c r="DYT310" s="4"/>
      <c r="DYU310" s="4"/>
      <c r="DYV310" s="4"/>
      <c r="DYW310" s="4"/>
      <c r="DYX310" s="4"/>
      <c r="DYY310" s="4"/>
      <c r="DYZ310" s="4"/>
      <c r="DZA310" s="4"/>
      <c r="DZB310" s="4"/>
      <c r="DZC310" s="4"/>
      <c r="DZD310" s="4"/>
      <c r="DZE310" s="4"/>
      <c r="DZF310" s="4"/>
      <c r="DZG310" s="4"/>
      <c r="DZH310" s="4"/>
      <c r="DZI310" s="4"/>
      <c r="DZJ310" s="4"/>
      <c r="DZK310" s="4"/>
      <c r="DZL310" s="4"/>
      <c r="DZM310" s="4"/>
      <c r="DZN310" s="4"/>
      <c r="DZO310" s="4"/>
      <c r="DZP310" s="4"/>
      <c r="DZQ310" s="4"/>
      <c r="DZR310" s="4"/>
      <c r="DZS310" s="4"/>
      <c r="DZT310" s="4"/>
      <c r="DZU310" s="4"/>
      <c r="DZV310" s="4"/>
      <c r="DZW310" s="4"/>
      <c r="DZX310" s="4"/>
      <c r="DZY310" s="4"/>
      <c r="DZZ310" s="4"/>
      <c r="EAA310" s="4"/>
      <c r="EAB310" s="4"/>
      <c r="EAC310" s="4"/>
      <c r="EAD310" s="4"/>
      <c r="EAE310" s="4"/>
      <c r="EAF310" s="4"/>
      <c r="EAG310" s="4"/>
      <c r="EAH310" s="4"/>
      <c r="EAI310" s="4"/>
      <c r="EAJ310" s="4"/>
      <c r="EAK310" s="4"/>
      <c r="EAL310" s="4"/>
      <c r="EAM310" s="4"/>
      <c r="EAN310" s="4"/>
      <c r="EAO310" s="4"/>
      <c r="EAP310" s="4"/>
      <c r="EAQ310" s="4"/>
      <c r="EAR310" s="4"/>
      <c r="EAS310" s="4"/>
      <c r="EAT310" s="4"/>
      <c r="EAU310" s="4"/>
      <c r="EAV310" s="4"/>
      <c r="EAW310" s="4"/>
      <c r="EAX310" s="4"/>
      <c r="EAY310" s="4"/>
      <c r="EAZ310" s="4"/>
      <c r="EBA310" s="4"/>
      <c r="EBB310" s="4"/>
      <c r="EBC310" s="4"/>
      <c r="EBD310" s="4"/>
      <c r="EBE310" s="4"/>
      <c r="EBF310" s="4"/>
      <c r="EBG310" s="4"/>
      <c r="EBH310" s="4"/>
      <c r="EBI310" s="4"/>
      <c r="EBJ310" s="4"/>
      <c r="EBK310" s="4"/>
      <c r="EBL310" s="4"/>
      <c r="EBM310" s="4"/>
      <c r="EBN310" s="4"/>
      <c r="EBO310" s="4"/>
      <c r="EBP310" s="4"/>
      <c r="EBQ310" s="4"/>
      <c r="EBR310" s="4"/>
      <c r="EBS310" s="4"/>
      <c r="EBT310" s="4"/>
      <c r="EBU310" s="4"/>
      <c r="EBV310" s="4"/>
      <c r="EBW310" s="4"/>
      <c r="EBX310" s="4"/>
      <c r="EBY310" s="4"/>
      <c r="EBZ310" s="4"/>
      <c r="ECA310" s="4"/>
      <c r="ECB310" s="4"/>
      <c r="ECC310" s="4"/>
      <c r="ECD310" s="4"/>
      <c r="ECE310" s="4"/>
      <c r="ECF310" s="4"/>
      <c r="ECG310" s="4"/>
      <c r="ECH310" s="4"/>
      <c r="ECI310" s="4"/>
      <c r="ECJ310" s="4"/>
      <c r="ECK310" s="4"/>
      <c r="ECL310" s="4"/>
      <c r="ECM310" s="4"/>
      <c r="ECN310" s="4"/>
      <c r="ECO310" s="4"/>
      <c r="ECP310" s="4"/>
      <c r="ECQ310" s="4"/>
      <c r="ECR310" s="4"/>
      <c r="ECS310" s="4"/>
      <c r="ECT310" s="4"/>
      <c r="ECU310" s="4"/>
      <c r="ECV310" s="4"/>
      <c r="ECW310" s="4"/>
      <c r="ECX310" s="4"/>
      <c r="ECY310" s="4"/>
      <c r="ECZ310" s="4"/>
      <c r="EDA310" s="4"/>
      <c r="EDB310" s="4"/>
      <c r="EDC310" s="4"/>
      <c r="EDD310" s="4"/>
      <c r="EDE310" s="4"/>
      <c r="EDF310" s="4"/>
      <c r="EDG310" s="4"/>
      <c r="EDH310" s="4"/>
      <c r="EDI310" s="4"/>
      <c r="EDJ310" s="4"/>
      <c r="EDK310" s="4"/>
      <c r="EDL310" s="4"/>
      <c r="EDM310" s="4"/>
      <c r="EDN310" s="4"/>
      <c r="EDO310" s="4"/>
      <c r="EDP310" s="4"/>
      <c r="EDQ310" s="4"/>
      <c r="EDR310" s="4"/>
      <c r="EDS310" s="4"/>
      <c r="EDT310" s="4"/>
      <c r="EDU310" s="4"/>
      <c r="EDV310" s="4"/>
      <c r="EDW310" s="4"/>
      <c r="EDX310" s="4"/>
      <c r="EDY310" s="4"/>
      <c r="EDZ310" s="4"/>
      <c r="EEA310" s="4"/>
      <c r="EEB310" s="4"/>
      <c r="EEC310" s="4"/>
      <c r="EED310" s="4"/>
      <c r="EEE310" s="4"/>
      <c r="EEF310" s="4"/>
      <c r="EEG310" s="4"/>
      <c r="EEH310" s="4"/>
      <c r="EEI310" s="4"/>
      <c r="EEJ310" s="4"/>
      <c r="EEK310" s="4"/>
      <c r="EEL310" s="4"/>
      <c r="EEM310" s="4"/>
      <c r="EEN310" s="4"/>
      <c r="EEO310" s="4"/>
      <c r="EEP310" s="4"/>
      <c r="EEQ310" s="4"/>
      <c r="EER310" s="4"/>
      <c r="EES310" s="4"/>
      <c r="EET310" s="4"/>
      <c r="EEU310" s="4"/>
      <c r="EEV310" s="4"/>
      <c r="EEW310" s="4"/>
      <c r="EEX310" s="4"/>
      <c r="EEY310" s="4"/>
      <c r="EEZ310" s="4"/>
      <c r="EFA310" s="4"/>
      <c r="EFB310" s="4"/>
      <c r="EFC310" s="4"/>
      <c r="EFD310" s="4"/>
      <c r="EFE310" s="4"/>
      <c r="EFF310" s="4"/>
      <c r="EFG310" s="4"/>
      <c r="EFH310" s="4"/>
      <c r="EFI310" s="4"/>
      <c r="EFJ310" s="4"/>
      <c r="EFK310" s="4"/>
      <c r="EFL310" s="4"/>
      <c r="EFM310" s="4"/>
      <c r="EFN310" s="4"/>
      <c r="EFO310" s="4"/>
      <c r="EFP310" s="4"/>
      <c r="EFQ310" s="4"/>
      <c r="EFR310" s="4"/>
      <c r="EFS310" s="4"/>
      <c r="EFT310" s="4"/>
      <c r="EFU310" s="4"/>
      <c r="EFV310" s="4"/>
      <c r="EFW310" s="4"/>
      <c r="EFX310" s="4"/>
      <c r="EFY310" s="4"/>
      <c r="EFZ310" s="4"/>
      <c r="EGA310" s="4"/>
      <c r="EGB310" s="4"/>
      <c r="EGC310" s="4"/>
      <c r="EGD310" s="4"/>
      <c r="EGE310" s="4"/>
      <c r="EGF310" s="4"/>
      <c r="EGG310" s="4"/>
      <c r="EGH310" s="4"/>
      <c r="EGI310" s="4"/>
      <c r="EGJ310" s="4"/>
      <c r="EGK310" s="4"/>
      <c r="EGL310" s="4"/>
      <c r="EGM310" s="4"/>
      <c r="EGN310" s="4"/>
      <c r="EGO310" s="4"/>
      <c r="EGP310" s="4"/>
      <c r="EGQ310" s="4"/>
      <c r="EGR310" s="4"/>
      <c r="EGS310" s="4"/>
      <c r="EGT310" s="4"/>
      <c r="EGU310" s="4"/>
      <c r="EGV310" s="4"/>
      <c r="EGW310" s="4"/>
      <c r="EGX310" s="4"/>
      <c r="EGY310" s="4"/>
      <c r="EGZ310" s="4"/>
      <c r="EHA310" s="4"/>
      <c r="EHB310" s="4"/>
      <c r="EHC310" s="4"/>
      <c r="EHD310" s="4"/>
      <c r="EHE310" s="4"/>
      <c r="EHF310" s="4"/>
      <c r="EHG310" s="4"/>
      <c r="EHH310" s="4"/>
      <c r="EHI310" s="4"/>
      <c r="EHJ310" s="4"/>
      <c r="EHK310" s="4"/>
      <c r="EHL310" s="4"/>
      <c r="EHM310" s="4"/>
      <c r="EHN310" s="4"/>
      <c r="EHO310" s="4"/>
      <c r="EHP310" s="4"/>
      <c r="EHQ310" s="4"/>
      <c r="EHR310" s="4"/>
      <c r="EHS310" s="4"/>
      <c r="EHT310" s="4"/>
      <c r="EHU310" s="4"/>
      <c r="EHV310" s="4"/>
      <c r="EHW310" s="4"/>
      <c r="EHX310" s="4"/>
      <c r="EHY310" s="4"/>
      <c r="EHZ310" s="4"/>
      <c r="EIA310" s="4"/>
      <c r="EIB310" s="4"/>
      <c r="EIC310" s="4"/>
      <c r="EID310" s="4"/>
      <c r="EIE310" s="4"/>
      <c r="EIF310" s="4"/>
      <c r="EIG310" s="4"/>
      <c r="EIH310" s="4"/>
      <c r="EII310" s="4"/>
      <c r="EIJ310" s="4"/>
      <c r="EIK310" s="4"/>
      <c r="EIL310" s="4"/>
      <c r="EIM310" s="4"/>
      <c r="EIN310" s="4"/>
      <c r="EIO310" s="4"/>
      <c r="EIP310" s="4"/>
      <c r="EIQ310" s="4"/>
      <c r="EIR310" s="4"/>
      <c r="EIS310" s="4"/>
      <c r="EIT310" s="4"/>
      <c r="EIU310" s="4"/>
      <c r="EIV310" s="4"/>
      <c r="EIW310" s="4"/>
      <c r="EIX310" s="4"/>
      <c r="EIY310" s="4"/>
      <c r="EIZ310" s="4"/>
      <c r="EJA310" s="4"/>
      <c r="EJB310" s="4"/>
      <c r="EJC310" s="4"/>
      <c r="EJD310" s="4"/>
      <c r="EJE310" s="4"/>
      <c r="EJF310" s="4"/>
      <c r="EJG310" s="4"/>
      <c r="EJH310" s="4"/>
      <c r="EJI310" s="4"/>
      <c r="EJJ310" s="4"/>
      <c r="EJK310" s="4"/>
      <c r="EJL310" s="4"/>
      <c r="EJM310" s="4"/>
      <c r="EJN310" s="4"/>
      <c r="EJO310" s="4"/>
      <c r="EJP310" s="4"/>
      <c r="EJQ310" s="4"/>
      <c r="EJR310" s="4"/>
      <c r="EJS310" s="4"/>
      <c r="EJT310" s="4"/>
      <c r="EJU310" s="4"/>
      <c r="EJV310" s="4"/>
      <c r="EJW310" s="4"/>
      <c r="EJX310" s="4"/>
      <c r="EJY310" s="4"/>
      <c r="EJZ310" s="4"/>
      <c r="EKA310" s="4"/>
      <c r="EKB310" s="4"/>
      <c r="EKC310" s="4"/>
      <c r="EKD310" s="4"/>
      <c r="EKE310" s="4"/>
      <c r="EKF310" s="4"/>
      <c r="EKG310" s="4"/>
      <c r="EKH310" s="4"/>
      <c r="EKI310" s="4"/>
      <c r="EKJ310" s="4"/>
      <c r="EKK310" s="4"/>
      <c r="EKL310" s="4"/>
      <c r="EKM310" s="4"/>
      <c r="EKN310" s="4"/>
      <c r="EKO310" s="4"/>
      <c r="EKP310" s="4"/>
      <c r="EKQ310" s="4"/>
      <c r="EKR310" s="4"/>
      <c r="EKS310" s="4"/>
      <c r="EKT310" s="4"/>
      <c r="EKU310" s="4"/>
      <c r="EKV310" s="4"/>
      <c r="EKW310" s="4"/>
      <c r="EKX310" s="4"/>
      <c r="EKY310" s="4"/>
      <c r="EKZ310" s="4"/>
      <c r="ELA310" s="4"/>
      <c r="ELB310" s="4"/>
      <c r="ELC310" s="4"/>
      <c r="ELD310" s="4"/>
      <c r="ELE310" s="4"/>
      <c r="ELF310" s="4"/>
      <c r="ELG310" s="4"/>
      <c r="ELH310" s="4"/>
      <c r="ELI310" s="4"/>
      <c r="ELJ310" s="4"/>
      <c r="ELK310" s="4"/>
      <c r="ELL310" s="4"/>
      <c r="ELM310" s="4"/>
      <c r="ELN310" s="4"/>
      <c r="ELO310" s="4"/>
      <c r="ELP310" s="4"/>
      <c r="ELQ310" s="4"/>
      <c r="ELR310" s="4"/>
      <c r="ELS310" s="4"/>
      <c r="ELT310" s="4"/>
      <c r="ELU310" s="4"/>
      <c r="ELV310" s="4"/>
      <c r="ELW310" s="4"/>
      <c r="ELX310" s="4"/>
      <c r="ELY310" s="4"/>
      <c r="ELZ310" s="4"/>
      <c r="EMA310" s="4"/>
      <c r="EMB310" s="4"/>
      <c r="EMC310" s="4"/>
      <c r="EMD310" s="4"/>
      <c r="EME310" s="4"/>
      <c r="EMF310" s="4"/>
      <c r="EMG310" s="4"/>
      <c r="EMH310" s="4"/>
      <c r="EMI310" s="4"/>
      <c r="EMJ310" s="4"/>
      <c r="EMK310" s="4"/>
      <c r="EML310" s="4"/>
      <c r="EMM310" s="4"/>
      <c r="EMN310" s="4"/>
      <c r="EMO310" s="4"/>
      <c r="EMP310" s="4"/>
      <c r="EMQ310" s="4"/>
      <c r="EMR310" s="4"/>
      <c r="EMS310" s="4"/>
      <c r="EMT310" s="4"/>
      <c r="EMU310" s="4"/>
      <c r="EMV310" s="4"/>
      <c r="EMW310" s="4"/>
      <c r="EMX310" s="4"/>
      <c r="EMY310" s="4"/>
      <c r="EMZ310" s="4"/>
      <c r="ENA310" s="4"/>
      <c r="ENB310" s="4"/>
      <c r="ENC310" s="4"/>
      <c r="END310" s="4"/>
      <c r="ENE310" s="4"/>
      <c r="ENF310" s="4"/>
      <c r="ENG310" s="4"/>
      <c r="ENH310" s="4"/>
      <c r="ENI310" s="4"/>
      <c r="ENJ310" s="4"/>
      <c r="ENK310" s="4"/>
      <c r="ENL310" s="4"/>
      <c r="ENM310" s="4"/>
      <c r="ENN310" s="4"/>
      <c r="ENO310" s="4"/>
      <c r="ENP310" s="4"/>
      <c r="ENQ310" s="4"/>
      <c r="ENR310" s="4"/>
      <c r="ENS310" s="4"/>
      <c r="ENT310" s="4"/>
      <c r="ENU310" s="4"/>
      <c r="ENV310" s="4"/>
      <c r="ENW310" s="4"/>
      <c r="ENX310" s="4"/>
      <c r="ENY310" s="4"/>
      <c r="ENZ310" s="4"/>
      <c r="EOA310" s="4"/>
      <c r="EOB310" s="4"/>
      <c r="EOC310" s="4"/>
      <c r="EOD310" s="4"/>
      <c r="EOE310" s="4"/>
      <c r="EOF310" s="4"/>
      <c r="EOG310" s="4"/>
      <c r="EOH310" s="4"/>
      <c r="EOI310" s="4"/>
      <c r="EOJ310" s="4"/>
      <c r="EOK310" s="4"/>
      <c r="EOL310" s="4"/>
      <c r="EOM310" s="4"/>
      <c r="EON310" s="4"/>
      <c r="EOO310" s="4"/>
      <c r="EOP310" s="4"/>
      <c r="EOQ310" s="4"/>
      <c r="EOR310" s="4"/>
      <c r="EOS310" s="4"/>
      <c r="EOT310" s="4"/>
      <c r="EOU310" s="4"/>
      <c r="EOV310" s="4"/>
      <c r="EOW310" s="4"/>
      <c r="EOX310" s="4"/>
      <c r="EOY310" s="4"/>
      <c r="EOZ310" s="4"/>
      <c r="EPA310" s="4"/>
      <c r="EPB310" s="4"/>
      <c r="EPC310" s="4"/>
      <c r="EPD310" s="4"/>
      <c r="EPE310" s="4"/>
      <c r="EPF310" s="4"/>
      <c r="EPG310" s="4"/>
      <c r="EPH310" s="4"/>
      <c r="EPI310" s="4"/>
      <c r="EPJ310" s="4"/>
      <c r="EPK310" s="4"/>
      <c r="EPL310" s="4"/>
      <c r="EPM310" s="4"/>
      <c r="EPN310" s="4"/>
      <c r="EPO310" s="4"/>
      <c r="EPP310" s="4"/>
      <c r="EPQ310" s="4"/>
      <c r="EPR310" s="4"/>
      <c r="EPS310" s="4"/>
      <c r="EPT310" s="4"/>
      <c r="EPU310" s="4"/>
      <c r="EPV310" s="4"/>
      <c r="EPW310" s="4"/>
      <c r="EPX310" s="4"/>
      <c r="EPY310" s="4"/>
      <c r="EPZ310" s="4"/>
      <c r="EQA310" s="4"/>
      <c r="EQB310" s="4"/>
      <c r="EQC310" s="4"/>
      <c r="EQD310" s="4"/>
      <c r="EQE310" s="4"/>
      <c r="EQF310" s="4"/>
      <c r="EQG310" s="4"/>
      <c r="EQH310" s="4"/>
      <c r="EQI310" s="4"/>
      <c r="EQJ310" s="4"/>
      <c r="EQK310" s="4"/>
      <c r="EQL310" s="4"/>
      <c r="EQM310" s="4"/>
      <c r="EQN310" s="4"/>
      <c r="EQO310" s="4"/>
      <c r="EQP310" s="4"/>
      <c r="EQQ310" s="4"/>
      <c r="EQR310" s="4"/>
      <c r="EQS310" s="4"/>
      <c r="EQT310" s="4"/>
      <c r="EQU310" s="4"/>
      <c r="EQV310" s="4"/>
      <c r="EQW310" s="4"/>
      <c r="EQX310" s="4"/>
      <c r="EQY310" s="4"/>
      <c r="EQZ310" s="4"/>
      <c r="ERA310" s="4"/>
      <c r="ERB310" s="4"/>
      <c r="ERC310" s="4"/>
      <c r="ERD310" s="4"/>
      <c r="ERE310" s="4"/>
      <c r="ERF310" s="4"/>
      <c r="ERG310" s="4"/>
      <c r="ERH310" s="4"/>
      <c r="ERI310" s="4"/>
      <c r="ERJ310" s="4"/>
      <c r="ERK310" s="4"/>
      <c r="ERL310" s="4"/>
      <c r="ERM310" s="4"/>
      <c r="ERN310" s="4"/>
      <c r="ERO310" s="4"/>
      <c r="ERP310" s="4"/>
      <c r="ERQ310" s="4"/>
      <c r="ERR310" s="4"/>
      <c r="ERS310" s="4"/>
      <c r="ERT310" s="4"/>
      <c r="ERU310" s="4"/>
      <c r="ERV310" s="4"/>
      <c r="ERW310" s="4"/>
      <c r="ERX310" s="4"/>
      <c r="ERY310" s="4"/>
      <c r="ERZ310" s="4"/>
      <c r="ESA310" s="4"/>
      <c r="ESB310" s="4"/>
      <c r="ESC310" s="4"/>
      <c r="ESD310" s="4"/>
      <c r="ESE310" s="4"/>
      <c r="ESF310" s="4"/>
      <c r="ESG310" s="4"/>
      <c r="ESH310" s="4"/>
      <c r="ESI310" s="4"/>
      <c r="ESJ310" s="4"/>
      <c r="ESK310" s="4"/>
      <c r="ESL310" s="4"/>
      <c r="ESM310" s="4"/>
      <c r="ESN310" s="4"/>
      <c r="ESO310" s="4"/>
      <c r="ESP310" s="4"/>
      <c r="ESQ310" s="4"/>
      <c r="ESR310" s="4"/>
      <c r="ESS310" s="4"/>
      <c r="EST310" s="4"/>
      <c r="ESU310" s="4"/>
      <c r="ESV310" s="4"/>
      <c r="ESW310" s="4"/>
      <c r="ESX310" s="4"/>
      <c r="ESY310" s="4"/>
      <c r="ESZ310" s="4"/>
      <c r="ETA310" s="4"/>
      <c r="ETB310" s="4"/>
      <c r="ETC310" s="4"/>
      <c r="ETD310" s="4"/>
      <c r="ETE310" s="4"/>
      <c r="ETF310" s="4"/>
      <c r="ETG310" s="4"/>
      <c r="ETH310" s="4"/>
      <c r="ETI310" s="4"/>
      <c r="ETJ310" s="4"/>
      <c r="ETK310" s="4"/>
      <c r="ETL310" s="4"/>
      <c r="ETM310" s="4"/>
      <c r="ETN310" s="4"/>
      <c r="ETO310" s="4"/>
      <c r="ETP310" s="4"/>
      <c r="ETQ310" s="4"/>
      <c r="ETR310" s="4"/>
      <c r="ETS310" s="4"/>
      <c r="ETT310" s="4"/>
      <c r="ETU310" s="4"/>
      <c r="ETV310" s="4"/>
      <c r="ETW310" s="4"/>
      <c r="ETX310" s="4"/>
      <c r="ETY310" s="4"/>
      <c r="ETZ310" s="4"/>
      <c r="EUA310" s="4"/>
      <c r="EUB310" s="4"/>
      <c r="EUC310" s="4"/>
      <c r="EUD310" s="4"/>
      <c r="EUE310" s="4"/>
      <c r="EUF310" s="4"/>
      <c r="EUG310" s="4"/>
      <c r="EUH310" s="4"/>
      <c r="EUI310" s="4"/>
      <c r="EUJ310" s="4"/>
      <c r="EUK310" s="4"/>
      <c r="EUL310" s="4"/>
      <c r="EUM310" s="4"/>
      <c r="EUN310" s="4"/>
      <c r="EUO310" s="4"/>
      <c r="EUP310" s="4"/>
      <c r="EUQ310" s="4"/>
      <c r="EUR310" s="4"/>
      <c r="EUS310" s="4"/>
      <c r="EUT310" s="4"/>
      <c r="EUU310" s="4"/>
      <c r="EUV310" s="4"/>
      <c r="EUW310" s="4"/>
      <c r="EUX310" s="4"/>
      <c r="EUY310" s="4"/>
      <c r="EUZ310" s="4"/>
      <c r="EVA310" s="4"/>
      <c r="EVB310" s="4"/>
      <c r="EVC310" s="4"/>
      <c r="EVD310" s="4"/>
      <c r="EVE310" s="4"/>
      <c r="EVF310" s="4"/>
      <c r="EVG310" s="4"/>
      <c r="EVH310" s="4"/>
      <c r="EVI310" s="4"/>
      <c r="EVJ310" s="4"/>
      <c r="EVK310" s="4"/>
      <c r="EVL310" s="4"/>
      <c r="EVM310" s="4"/>
      <c r="EVN310" s="4"/>
      <c r="EVO310" s="4"/>
      <c r="EVP310" s="4"/>
      <c r="EVQ310" s="4"/>
      <c r="EVR310" s="4"/>
      <c r="EVS310" s="4"/>
      <c r="EVT310" s="4"/>
      <c r="EVU310" s="4"/>
      <c r="EVV310" s="4"/>
      <c r="EVW310" s="4"/>
      <c r="EVX310" s="4"/>
      <c r="EVY310" s="4"/>
      <c r="EVZ310" s="4"/>
      <c r="EWA310" s="4"/>
      <c r="EWB310" s="4"/>
      <c r="EWC310" s="4"/>
      <c r="EWD310" s="4"/>
      <c r="EWE310" s="4"/>
      <c r="EWF310" s="4"/>
      <c r="EWG310" s="4"/>
      <c r="EWH310" s="4"/>
      <c r="EWI310" s="4"/>
      <c r="EWJ310" s="4"/>
      <c r="EWK310" s="4"/>
      <c r="EWL310" s="4"/>
      <c r="EWM310" s="4"/>
      <c r="EWN310" s="4"/>
      <c r="EWO310" s="4"/>
      <c r="EWP310" s="4"/>
      <c r="EWQ310" s="4"/>
      <c r="EWR310" s="4"/>
      <c r="EWS310" s="4"/>
      <c r="EWT310" s="4"/>
      <c r="EWU310" s="4"/>
      <c r="EWV310" s="4"/>
      <c r="EWW310" s="4"/>
      <c r="EWX310" s="4"/>
      <c r="EWY310" s="4"/>
      <c r="EWZ310" s="4"/>
      <c r="EXA310" s="4"/>
      <c r="EXB310" s="4"/>
      <c r="EXC310" s="4"/>
      <c r="EXD310" s="4"/>
      <c r="EXE310" s="4"/>
      <c r="EXF310" s="4"/>
      <c r="EXG310" s="4"/>
      <c r="EXH310" s="4"/>
      <c r="EXI310" s="4"/>
      <c r="EXJ310" s="4"/>
      <c r="EXK310" s="4"/>
      <c r="EXL310" s="4"/>
      <c r="EXM310" s="4"/>
      <c r="EXN310" s="4"/>
      <c r="EXO310" s="4"/>
      <c r="EXP310" s="4"/>
      <c r="EXQ310" s="4"/>
      <c r="EXR310" s="4"/>
      <c r="EXS310" s="4"/>
      <c r="EXT310" s="4"/>
      <c r="EXU310" s="4"/>
      <c r="EXV310" s="4"/>
      <c r="EXW310" s="4"/>
      <c r="EXX310" s="4"/>
      <c r="EXY310" s="4"/>
      <c r="EXZ310" s="4"/>
      <c r="EYA310" s="4"/>
      <c r="EYB310" s="4"/>
      <c r="EYC310" s="4"/>
      <c r="EYD310" s="4"/>
      <c r="EYE310" s="4"/>
      <c r="EYF310" s="4"/>
      <c r="EYG310" s="4"/>
      <c r="EYH310" s="4"/>
      <c r="EYI310" s="4"/>
      <c r="EYJ310" s="4"/>
      <c r="EYK310" s="4"/>
      <c r="EYL310" s="4"/>
      <c r="EYM310" s="4"/>
      <c r="EYN310" s="4"/>
      <c r="EYO310" s="4"/>
      <c r="EYP310" s="4"/>
      <c r="EYQ310" s="4"/>
      <c r="EYR310" s="4"/>
      <c r="EYS310" s="4"/>
      <c r="EYT310" s="4"/>
      <c r="EYU310" s="4"/>
      <c r="EYV310" s="4"/>
      <c r="EYW310" s="4"/>
      <c r="EYX310" s="4"/>
      <c r="EYY310" s="4"/>
      <c r="EYZ310" s="4"/>
      <c r="EZA310" s="4"/>
      <c r="EZB310" s="4"/>
      <c r="EZC310" s="4"/>
      <c r="EZD310" s="4"/>
      <c r="EZE310" s="4"/>
      <c r="EZF310" s="4"/>
      <c r="EZG310" s="4"/>
      <c r="EZH310" s="4"/>
      <c r="EZI310" s="4"/>
      <c r="EZJ310" s="4"/>
      <c r="EZK310" s="4"/>
      <c r="EZL310" s="4"/>
      <c r="EZM310" s="4"/>
      <c r="EZN310" s="4"/>
      <c r="EZO310" s="4"/>
      <c r="EZP310" s="4"/>
      <c r="EZQ310" s="4"/>
      <c r="EZR310" s="4"/>
      <c r="EZS310" s="4"/>
      <c r="EZT310" s="4"/>
      <c r="EZU310" s="4"/>
      <c r="EZV310" s="4"/>
      <c r="EZW310" s="4"/>
      <c r="EZX310" s="4"/>
      <c r="EZY310" s="4"/>
      <c r="EZZ310" s="4"/>
      <c r="FAA310" s="4"/>
      <c r="FAB310" s="4"/>
      <c r="FAC310" s="4"/>
      <c r="FAD310" s="4"/>
      <c r="FAE310" s="4"/>
      <c r="FAF310" s="4"/>
      <c r="FAG310" s="4"/>
      <c r="FAH310" s="4"/>
      <c r="FAI310" s="4"/>
      <c r="FAJ310" s="4"/>
      <c r="FAK310" s="4"/>
      <c r="FAL310" s="4"/>
      <c r="FAM310" s="4"/>
      <c r="FAN310" s="4"/>
      <c r="FAO310" s="4"/>
      <c r="FAP310" s="4"/>
      <c r="FAQ310" s="4"/>
      <c r="FAR310" s="4"/>
      <c r="FAS310" s="4"/>
      <c r="FAT310" s="4"/>
      <c r="FAU310" s="4"/>
      <c r="FAV310" s="4"/>
      <c r="FAW310" s="4"/>
      <c r="FAX310" s="4"/>
      <c r="FAY310" s="4"/>
      <c r="FAZ310" s="4"/>
      <c r="FBA310" s="4"/>
      <c r="FBB310" s="4"/>
      <c r="FBC310" s="4"/>
      <c r="FBD310" s="4"/>
      <c r="FBE310" s="4"/>
      <c r="FBF310" s="4"/>
      <c r="FBG310" s="4"/>
      <c r="FBH310" s="4"/>
      <c r="FBI310" s="4"/>
      <c r="FBJ310" s="4"/>
      <c r="FBK310" s="4"/>
      <c r="FBL310" s="4"/>
      <c r="FBM310" s="4"/>
      <c r="FBN310" s="4"/>
      <c r="FBO310" s="4"/>
      <c r="FBP310" s="4"/>
      <c r="FBQ310" s="4"/>
      <c r="FBR310" s="4"/>
      <c r="FBS310" s="4"/>
      <c r="FBT310" s="4"/>
      <c r="FBU310" s="4"/>
      <c r="FBV310" s="4"/>
      <c r="FBW310" s="4"/>
      <c r="FBX310" s="4"/>
      <c r="FBY310" s="4"/>
      <c r="FBZ310" s="4"/>
      <c r="FCA310" s="4"/>
      <c r="FCB310" s="4"/>
      <c r="FCC310" s="4"/>
      <c r="FCD310" s="4"/>
      <c r="FCE310" s="4"/>
      <c r="FCF310" s="4"/>
      <c r="FCG310" s="4"/>
      <c r="FCH310" s="4"/>
      <c r="FCI310" s="4"/>
      <c r="FCJ310" s="4"/>
      <c r="FCK310" s="4"/>
      <c r="FCL310" s="4"/>
      <c r="FCM310" s="4"/>
      <c r="FCN310" s="4"/>
      <c r="FCO310" s="4"/>
      <c r="FCP310" s="4"/>
      <c r="FCQ310" s="4"/>
      <c r="FCR310" s="4"/>
      <c r="FCS310" s="4"/>
      <c r="FCT310" s="4"/>
      <c r="FCU310" s="4"/>
      <c r="FCV310" s="4"/>
      <c r="FCW310" s="4"/>
      <c r="FCX310" s="4"/>
      <c r="FCY310" s="4"/>
      <c r="FCZ310" s="4"/>
      <c r="FDA310" s="4"/>
      <c r="FDB310" s="4"/>
      <c r="FDC310" s="4"/>
      <c r="FDD310" s="4"/>
      <c r="FDE310" s="4"/>
      <c r="FDF310" s="4"/>
      <c r="FDG310" s="4"/>
      <c r="FDH310" s="4"/>
      <c r="FDI310" s="4"/>
      <c r="FDJ310" s="4"/>
      <c r="FDK310" s="4"/>
      <c r="FDL310" s="4"/>
      <c r="FDM310" s="4"/>
      <c r="FDN310" s="4"/>
      <c r="FDO310" s="4"/>
      <c r="FDP310" s="4"/>
      <c r="FDQ310" s="4"/>
      <c r="FDR310" s="4"/>
      <c r="FDS310" s="4"/>
      <c r="FDT310" s="4"/>
      <c r="FDU310" s="4"/>
      <c r="FDV310" s="4"/>
      <c r="FDW310" s="4"/>
      <c r="FDX310" s="4"/>
      <c r="FDY310" s="4"/>
      <c r="FDZ310" s="4"/>
      <c r="FEA310" s="4"/>
      <c r="FEB310" s="4"/>
      <c r="FEC310" s="4"/>
      <c r="FED310" s="4"/>
      <c r="FEE310" s="4"/>
      <c r="FEF310" s="4"/>
      <c r="FEG310" s="4"/>
      <c r="FEH310" s="4"/>
      <c r="FEI310" s="4"/>
      <c r="FEJ310" s="4"/>
      <c r="FEK310" s="4"/>
      <c r="FEL310" s="4"/>
      <c r="FEM310" s="4"/>
      <c r="FEN310" s="4"/>
      <c r="FEO310" s="4"/>
      <c r="FEP310" s="4"/>
      <c r="FEQ310" s="4"/>
      <c r="FER310" s="4"/>
      <c r="FES310" s="4"/>
      <c r="FET310" s="4"/>
      <c r="FEU310" s="4"/>
      <c r="FEV310" s="4"/>
      <c r="FEW310" s="4"/>
      <c r="FEX310" s="4"/>
      <c r="FEY310" s="4"/>
      <c r="FEZ310" s="4"/>
      <c r="FFA310" s="4"/>
      <c r="FFB310" s="4"/>
      <c r="FFC310" s="4"/>
      <c r="FFD310" s="4"/>
      <c r="FFE310" s="4"/>
      <c r="FFF310" s="4"/>
      <c r="FFG310" s="4"/>
      <c r="FFH310" s="4"/>
      <c r="FFI310" s="4"/>
      <c r="FFJ310" s="4"/>
      <c r="FFK310" s="4"/>
      <c r="FFL310" s="4"/>
      <c r="FFM310" s="4"/>
      <c r="FFN310" s="4"/>
      <c r="FFO310" s="4"/>
      <c r="FFP310" s="4"/>
      <c r="FFQ310" s="4"/>
      <c r="FFR310" s="4"/>
      <c r="FFS310" s="4"/>
      <c r="FFT310" s="4"/>
      <c r="FFU310" s="4"/>
      <c r="FFV310" s="4"/>
      <c r="FFW310" s="4"/>
      <c r="FFX310" s="4"/>
      <c r="FFY310" s="4"/>
      <c r="FFZ310" s="4"/>
      <c r="FGA310" s="4"/>
      <c r="FGB310" s="4"/>
      <c r="FGC310" s="4"/>
      <c r="FGD310" s="4"/>
      <c r="FGE310" s="4"/>
      <c r="FGF310" s="4"/>
      <c r="FGG310" s="4"/>
      <c r="FGH310" s="4"/>
      <c r="FGI310" s="4"/>
      <c r="FGJ310" s="4"/>
      <c r="FGK310" s="4"/>
      <c r="FGL310" s="4"/>
      <c r="FGM310" s="4"/>
      <c r="FGN310" s="4"/>
      <c r="FGO310" s="4"/>
      <c r="FGP310" s="4"/>
      <c r="FGQ310" s="4"/>
      <c r="FGR310" s="4"/>
      <c r="FGS310" s="4"/>
      <c r="FGT310" s="4"/>
      <c r="FGU310" s="4"/>
      <c r="FGV310" s="4"/>
      <c r="FGW310" s="4"/>
      <c r="FGX310" s="4"/>
      <c r="FGY310" s="4"/>
      <c r="FGZ310" s="4"/>
      <c r="FHA310" s="4"/>
      <c r="FHB310" s="4"/>
      <c r="FHC310" s="4"/>
      <c r="FHD310" s="4"/>
      <c r="FHE310" s="4"/>
      <c r="FHF310" s="4"/>
      <c r="FHG310" s="4"/>
      <c r="FHH310" s="4"/>
      <c r="FHI310" s="4"/>
      <c r="FHJ310" s="4"/>
      <c r="FHK310" s="4"/>
      <c r="FHL310" s="4"/>
      <c r="FHM310" s="4"/>
      <c r="FHN310" s="4"/>
      <c r="FHO310" s="4"/>
      <c r="FHP310" s="4"/>
      <c r="FHQ310" s="4"/>
      <c r="FHR310" s="4"/>
      <c r="FHS310" s="4"/>
      <c r="FHT310" s="4"/>
      <c r="FHU310" s="4"/>
      <c r="FHV310" s="4"/>
      <c r="FHW310" s="4"/>
      <c r="FHX310" s="4"/>
      <c r="FHY310" s="4"/>
      <c r="FHZ310" s="4"/>
      <c r="FIA310" s="4"/>
      <c r="FIB310" s="4"/>
      <c r="FIC310" s="4"/>
      <c r="FID310" s="4"/>
      <c r="FIE310" s="4"/>
      <c r="FIF310" s="4"/>
      <c r="FIG310" s="4"/>
      <c r="FIH310" s="4"/>
      <c r="FII310" s="4"/>
      <c r="FIJ310" s="4"/>
      <c r="FIK310" s="4"/>
      <c r="FIL310" s="4"/>
      <c r="FIM310" s="4"/>
      <c r="FIN310" s="4"/>
      <c r="FIO310" s="4"/>
      <c r="FIP310" s="4"/>
      <c r="FIQ310" s="4"/>
      <c r="FIR310" s="4"/>
      <c r="FIS310" s="4"/>
      <c r="FIT310" s="4"/>
      <c r="FIU310" s="4"/>
      <c r="FIV310" s="4"/>
      <c r="FIW310" s="4"/>
      <c r="FIX310" s="4"/>
      <c r="FIY310" s="4"/>
      <c r="FIZ310" s="4"/>
      <c r="FJA310" s="4"/>
      <c r="FJB310" s="4"/>
      <c r="FJC310" s="4"/>
      <c r="FJD310" s="4"/>
      <c r="FJE310" s="4"/>
      <c r="FJF310" s="4"/>
      <c r="FJG310" s="4"/>
      <c r="FJH310" s="4"/>
      <c r="FJI310" s="4"/>
      <c r="FJJ310" s="4"/>
      <c r="FJK310" s="4"/>
      <c r="FJL310" s="4"/>
      <c r="FJM310" s="4"/>
      <c r="FJN310" s="4"/>
      <c r="FJO310" s="4"/>
      <c r="FJP310" s="4"/>
      <c r="FJQ310" s="4"/>
      <c r="FJR310" s="4"/>
      <c r="FJS310" s="4"/>
      <c r="FJT310" s="4"/>
      <c r="FJU310" s="4"/>
      <c r="FJV310" s="4"/>
      <c r="FJW310" s="4"/>
      <c r="FJX310" s="4"/>
      <c r="FJY310" s="4"/>
      <c r="FJZ310" s="4"/>
      <c r="FKA310" s="4"/>
      <c r="FKB310" s="4"/>
      <c r="FKC310" s="4"/>
      <c r="FKD310" s="4"/>
      <c r="FKE310" s="4"/>
      <c r="FKF310" s="4"/>
      <c r="FKG310" s="4"/>
      <c r="FKH310" s="4"/>
      <c r="FKI310" s="4"/>
      <c r="FKJ310" s="4"/>
      <c r="FKK310" s="4"/>
      <c r="FKL310" s="4"/>
      <c r="FKM310" s="4"/>
      <c r="FKN310" s="4"/>
      <c r="FKO310" s="4"/>
      <c r="FKP310" s="4"/>
      <c r="FKQ310" s="4"/>
      <c r="FKR310" s="4"/>
      <c r="FKS310" s="4"/>
      <c r="FKT310" s="4"/>
      <c r="FKU310" s="4"/>
      <c r="FKV310" s="4"/>
      <c r="FKW310" s="4"/>
      <c r="FKX310" s="4"/>
      <c r="FKY310" s="4"/>
      <c r="FKZ310" s="4"/>
      <c r="FLA310" s="4"/>
      <c r="FLB310" s="4"/>
      <c r="FLC310" s="4"/>
      <c r="FLD310" s="4"/>
      <c r="FLE310" s="4"/>
      <c r="FLF310" s="4"/>
      <c r="FLG310" s="4"/>
      <c r="FLH310" s="4"/>
      <c r="FLI310" s="4"/>
      <c r="FLJ310" s="4"/>
      <c r="FLK310" s="4"/>
      <c r="FLL310" s="4"/>
      <c r="FLM310" s="4"/>
      <c r="FLN310" s="4"/>
      <c r="FLO310" s="4"/>
      <c r="FLP310" s="4"/>
      <c r="FLQ310" s="4"/>
      <c r="FLR310" s="4"/>
      <c r="FLS310" s="4"/>
      <c r="FLT310" s="4"/>
      <c r="FLU310" s="4"/>
      <c r="FLV310" s="4"/>
      <c r="FLW310" s="4"/>
      <c r="FLX310" s="4"/>
      <c r="FLY310" s="4"/>
      <c r="FLZ310" s="4"/>
      <c r="FMA310" s="4"/>
      <c r="FMB310" s="4"/>
      <c r="FMC310" s="4"/>
      <c r="FMD310" s="4"/>
      <c r="FME310" s="4"/>
      <c r="FMF310" s="4"/>
      <c r="FMG310" s="4"/>
      <c r="FMH310" s="4"/>
      <c r="FMI310" s="4"/>
      <c r="FMJ310" s="4"/>
      <c r="FMK310" s="4"/>
      <c r="FML310" s="4"/>
      <c r="FMM310" s="4"/>
      <c r="FMN310" s="4"/>
      <c r="FMO310" s="4"/>
      <c r="FMP310" s="4"/>
      <c r="FMQ310" s="4"/>
      <c r="FMR310" s="4"/>
      <c r="FMS310" s="4"/>
      <c r="FMT310" s="4"/>
      <c r="FMU310" s="4"/>
      <c r="FMV310" s="4"/>
      <c r="FMW310" s="4"/>
      <c r="FMX310" s="4"/>
      <c r="FMY310" s="4"/>
      <c r="FMZ310" s="4"/>
      <c r="FNA310" s="4"/>
      <c r="FNB310" s="4"/>
      <c r="FNC310" s="4"/>
      <c r="FND310" s="4"/>
      <c r="FNE310" s="4"/>
      <c r="FNF310" s="4"/>
      <c r="FNG310" s="4"/>
      <c r="FNH310" s="4"/>
      <c r="FNI310" s="4"/>
      <c r="FNJ310" s="4"/>
      <c r="FNK310" s="4"/>
      <c r="FNL310" s="4"/>
      <c r="FNM310" s="4"/>
      <c r="FNN310" s="4"/>
      <c r="FNO310" s="4"/>
      <c r="FNP310" s="4"/>
      <c r="FNQ310" s="4"/>
      <c r="FNR310" s="4"/>
      <c r="FNS310" s="4"/>
      <c r="FNT310" s="4"/>
      <c r="FNU310" s="4"/>
      <c r="FNV310" s="4"/>
      <c r="FNW310" s="4"/>
      <c r="FNX310" s="4"/>
      <c r="FNY310" s="4"/>
      <c r="FNZ310" s="4"/>
      <c r="FOA310" s="4"/>
      <c r="FOB310" s="4"/>
      <c r="FOC310" s="4"/>
      <c r="FOD310" s="4"/>
      <c r="FOE310" s="4"/>
      <c r="FOF310" s="4"/>
      <c r="FOG310" s="4"/>
      <c r="FOH310" s="4"/>
      <c r="FOI310" s="4"/>
      <c r="FOJ310" s="4"/>
      <c r="FOK310" s="4"/>
      <c r="FOL310" s="4"/>
      <c r="FOM310" s="4"/>
      <c r="FON310" s="4"/>
      <c r="FOO310" s="4"/>
      <c r="FOP310" s="4"/>
      <c r="FOQ310" s="4"/>
      <c r="FOR310" s="4"/>
      <c r="FOS310" s="4"/>
      <c r="FOT310" s="4"/>
      <c r="FOU310" s="4"/>
      <c r="FOV310" s="4"/>
      <c r="FOW310" s="4"/>
      <c r="FOX310" s="4"/>
      <c r="FOY310" s="4"/>
      <c r="FOZ310" s="4"/>
      <c r="FPA310" s="4"/>
      <c r="FPB310" s="4"/>
      <c r="FPC310" s="4"/>
      <c r="FPD310" s="4"/>
      <c r="FPE310" s="4"/>
      <c r="FPF310" s="4"/>
      <c r="FPG310" s="4"/>
      <c r="FPH310" s="4"/>
      <c r="FPI310" s="4"/>
      <c r="FPJ310" s="4"/>
      <c r="FPK310" s="4"/>
      <c r="FPL310" s="4"/>
      <c r="FPM310" s="4"/>
      <c r="FPN310" s="4"/>
      <c r="FPO310" s="4"/>
      <c r="FPP310" s="4"/>
      <c r="FPQ310" s="4"/>
      <c r="FPR310" s="4"/>
      <c r="FPS310" s="4"/>
      <c r="FPT310" s="4"/>
      <c r="FPU310" s="4"/>
      <c r="FPV310" s="4"/>
      <c r="FPW310" s="4"/>
      <c r="FPX310" s="4"/>
      <c r="FPY310" s="4"/>
      <c r="FPZ310" s="4"/>
      <c r="FQA310" s="4"/>
      <c r="FQB310" s="4"/>
      <c r="FQC310" s="4"/>
      <c r="FQD310" s="4"/>
      <c r="FQE310" s="4"/>
      <c r="FQF310" s="4"/>
      <c r="FQG310" s="4"/>
      <c r="FQH310" s="4"/>
      <c r="FQI310" s="4"/>
      <c r="FQJ310" s="4"/>
      <c r="FQK310" s="4"/>
      <c r="FQL310" s="4"/>
      <c r="FQM310" s="4"/>
      <c r="FQN310" s="4"/>
      <c r="FQO310" s="4"/>
      <c r="FQP310" s="4"/>
      <c r="FQQ310" s="4"/>
      <c r="FQR310" s="4"/>
      <c r="FQS310" s="4"/>
      <c r="FQT310" s="4"/>
      <c r="FQU310" s="4"/>
      <c r="FQV310" s="4"/>
      <c r="FQW310" s="4"/>
      <c r="FQX310" s="4"/>
      <c r="FQY310" s="4"/>
      <c r="FQZ310" s="4"/>
      <c r="FRA310" s="4"/>
      <c r="FRB310" s="4"/>
      <c r="FRC310" s="4"/>
      <c r="FRD310" s="4"/>
      <c r="FRE310" s="4"/>
      <c r="FRF310" s="4"/>
      <c r="FRG310" s="4"/>
      <c r="FRH310" s="4"/>
      <c r="FRI310" s="4"/>
      <c r="FRJ310" s="4"/>
      <c r="FRK310" s="4"/>
      <c r="FRL310" s="4"/>
      <c r="FRM310" s="4"/>
      <c r="FRN310" s="4"/>
      <c r="FRO310" s="4"/>
      <c r="FRP310" s="4"/>
      <c r="FRQ310" s="4"/>
      <c r="FRR310" s="4"/>
      <c r="FRS310" s="4"/>
      <c r="FRT310" s="4"/>
      <c r="FRU310" s="4"/>
      <c r="FRV310" s="4"/>
      <c r="FRW310" s="4"/>
      <c r="FRX310" s="4"/>
      <c r="FRY310" s="4"/>
      <c r="FRZ310" s="4"/>
      <c r="FSA310" s="4"/>
      <c r="FSB310" s="4"/>
      <c r="FSC310" s="4"/>
      <c r="FSD310" s="4"/>
      <c r="FSE310" s="4"/>
      <c r="FSF310" s="4"/>
      <c r="FSG310" s="4"/>
      <c r="FSH310" s="4"/>
      <c r="FSI310" s="4"/>
      <c r="FSJ310" s="4"/>
      <c r="FSK310" s="4"/>
      <c r="FSL310" s="4"/>
      <c r="FSM310" s="4"/>
      <c r="FSN310" s="4"/>
      <c r="FSO310" s="4"/>
      <c r="FSP310" s="4"/>
      <c r="FSQ310" s="4"/>
      <c r="FSR310" s="4"/>
      <c r="FSS310" s="4"/>
      <c r="FST310" s="4"/>
      <c r="FSU310" s="4"/>
      <c r="FSV310" s="4"/>
      <c r="FSW310" s="4"/>
      <c r="FSX310" s="4"/>
      <c r="FSY310" s="4"/>
      <c r="FSZ310" s="4"/>
      <c r="FTA310" s="4"/>
      <c r="FTB310" s="4"/>
      <c r="FTC310" s="4"/>
      <c r="FTD310" s="4"/>
      <c r="FTE310" s="4"/>
      <c r="FTF310" s="4"/>
      <c r="FTG310" s="4"/>
      <c r="FTH310" s="4"/>
      <c r="FTI310" s="4"/>
      <c r="FTJ310" s="4"/>
      <c r="FTK310" s="4"/>
      <c r="FTL310" s="4"/>
      <c r="FTM310" s="4"/>
      <c r="FTN310" s="4"/>
      <c r="FTO310" s="4"/>
      <c r="FTP310" s="4"/>
      <c r="FTQ310" s="4"/>
      <c r="FTR310" s="4"/>
      <c r="FTS310" s="4"/>
      <c r="FTT310" s="4"/>
      <c r="FTU310" s="4"/>
      <c r="FTV310" s="4"/>
      <c r="FTW310" s="4"/>
      <c r="FTX310" s="4"/>
      <c r="FTY310" s="4"/>
      <c r="FTZ310" s="4"/>
      <c r="FUA310" s="4"/>
      <c r="FUB310" s="4"/>
      <c r="FUC310" s="4"/>
      <c r="FUD310" s="4"/>
      <c r="FUE310" s="4"/>
      <c r="FUF310" s="4"/>
      <c r="FUG310" s="4"/>
      <c r="FUH310" s="4"/>
      <c r="FUI310" s="4"/>
      <c r="FUJ310" s="4"/>
      <c r="FUK310" s="4"/>
      <c r="FUL310" s="4"/>
      <c r="FUM310" s="4"/>
      <c r="FUN310" s="4"/>
      <c r="FUO310" s="4"/>
      <c r="FUP310" s="4"/>
      <c r="FUQ310" s="4"/>
      <c r="FUR310" s="4"/>
      <c r="FUS310" s="4"/>
      <c r="FUT310" s="4"/>
      <c r="FUU310" s="4"/>
      <c r="FUV310" s="4"/>
      <c r="FUW310" s="4"/>
      <c r="FUX310" s="4"/>
      <c r="FUY310" s="4"/>
      <c r="FUZ310" s="4"/>
      <c r="FVA310" s="4"/>
      <c r="FVB310" s="4"/>
      <c r="FVC310" s="4"/>
      <c r="FVD310" s="4"/>
      <c r="FVE310" s="4"/>
      <c r="FVF310" s="4"/>
      <c r="FVG310" s="4"/>
      <c r="FVH310" s="4"/>
      <c r="FVI310" s="4"/>
      <c r="FVJ310" s="4"/>
      <c r="FVK310" s="4"/>
      <c r="FVL310" s="4"/>
      <c r="FVM310" s="4"/>
      <c r="FVN310" s="4"/>
      <c r="FVO310" s="4"/>
      <c r="FVP310" s="4"/>
      <c r="FVQ310" s="4"/>
      <c r="FVR310" s="4"/>
      <c r="FVS310" s="4"/>
      <c r="FVT310" s="4"/>
      <c r="FVU310" s="4"/>
      <c r="FVV310" s="4"/>
      <c r="FVW310" s="4"/>
      <c r="FVX310" s="4"/>
      <c r="FVY310" s="4"/>
      <c r="FVZ310" s="4"/>
      <c r="FWA310" s="4"/>
      <c r="FWB310" s="4"/>
      <c r="FWC310" s="4"/>
      <c r="FWD310" s="4"/>
      <c r="FWE310" s="4"/>
      <c r="FWF310" s="4"/>
      <c r="FWG310" s="4"/>
      <c r="FWH310" s="4"/>
      <c r="FWI310" s="4"/>
      <c r="FWJ310" s="4"/>
      <c r="FWK310" s="4"/>
      <c r="FWL310" s="4"/>
      <c r="FWM310" s="4"/>
      <c r="FWN310" s="4"/>
      <c r="FWO310" s="4"/>
      <c r="FWP310" s="4"/>
      <c r="FWQ310" s="4"/>
      <c r="FWR310" s="4"/>
      <c r="FWS310" s="4"/>
      <c r="FWT310" s="4"/>
      <c r="FWU310" s="4"/>
      <c r="FWV310" s="4"/>
      <c r="FWW310" s="4"/>
      <c r="FWX310" s="4"/>
      <c r="FWY310" s="4"/>
      <c r="FWZ310" s="4"/>
      <c r="FXA310" s="4"/>
      <c r="FXB310" s="4"/>
      <c r="FXC310" s="4"/>
      <c r="FXD310" s="4"/>
      <c r="FXE310" s="4"/>
      <c r="FXF310" s="4"/>
      <c r="FXG310" s="4"/>
      <c r="FXH310" s="4"/>
      <c r="FXI310" s="4"/>
      <c r="FXJ310" s="4"/>
      <c r="FXK310" s="4"/>
      <c r="FXL310" s="4"/>
      <c r="FXM310" s="4"/>
      <c r="FXN310" s="4"/>
      <c r="FXO310" s="4"/>
      <c r="FXP310" s="4"/>
      <c r="FXQ310" s="4"/>
      <c r="FXR310" s="4"/>
      <c r="FXS310" s="4"/>
      <c r="FXT310" s="4"/>
      <c r="FXU310" s="4"/>
      <c r="FXV310" s="4"/>
      <c r="FXW310" s="4"/>
      <c r="FXX310" s="4"/>
      <c r="FXY310" s="4"/>
      <c r="FXZ310" s="4"/>
      <c r="FYA310" s="4"/>
      <c r="FYB310" s="4"/>
      <c r="FYC310" s="4"/>
      <c r="FYD310" s="4"/>
      <c r="FYE310" s="4"/>
      <c r="FYF310" s="4"/>
      <c r="FYG310" s="4"/>
      <c r="FYH310" s="4"/>
      <c r="FYI310" s="4"/>
      <c r="FYJ310" s="4"/>
      <c r="FYK310" s="4"/>
      <c r="FYL310" s="4"/>
      <c r="FYM310" s="4"/>
      <c r="FYN310" s="4"/>
      <c r="FYO310" s="4"/>
      <c r="FYP310" s="4"/>
      <c r="FYQ310" s="4"/>
      <c r="FYR310" s="4"/>
      <c r="FYS310" s="4"/>
      <c r="FYT310" s="4"/>
      <c r="FYU310" s="4"/>
      <c r="FYV310" s="4"/>
      <c r="FYW310" s="4"/>
      <c r="FYX310" s="4"/>
      <c r="FYY310" s="4"/>
      <c r="FYZ310" s="4"/>
      <c r="FZA310" s="4"/>
      <c r="FZB310" s="4"/>
      <c r="FZC310" s="4"/>
      <c r="FZD310" s="4"/>
      <c r="FZE310" s="4"/>
      <c r="FZF310" s="4"/>
      <c r="FZG310" s="4"/>
      <c r="FZH310" s="4"/>
      <c r="FZI310" s="4"/>
      <c r="FZJ310" s="4"/>
      <c r="FZK310" s="4"/>
      <c r="FZL310" s="4"/>
      <c r="FZM310" s="4"/>
      <c r="FZN310" s="4"/>
      <c r="FZO310" s="4"/>
      <c r="FZP310" s="4"/>
      <c r="FZQ310" s="4"/>
      <c r="FZR310" s="4"/>
      <c r="FZS310" s="4"/>
      <c r="FZT310" s="4"/>
      <c r="FZU310" s="4"/>
      <c r="FZV310" s="4"/>
      <c r="FZW310" s="4"/>
      <c r="FZX310" s="4"/>
      <c r="FZY310" s="4"/>
      <c r="FZZ310" s="4"/>
      <c r="GAA310" s="4"/>
      <c r="GAB310" s="4"/>
      <c r="GAC310" s="4"/>
      <c r="GAD310" s="4"/>
      <c r="GAE310" s="4"/>
      <c r="GAF310" s="4"/>
      <c r="GAG310" s="4"/>
      <c r="GAH310" s="4"/>
      <c r="GAI310" s="4"/>
      <c r="GAJ310" s="4"/>
      <c r="GAK310" s="4"/>
      <c r="GAL310" s="4"/>
      <c r="GAM310" s="4"/>
      <c r="GAN310" s="4"/>
      <c r="GAO310" s="4"/>
      <c r="GAP310" s="4"/>
      <c r="GAQ310" s="4"/>
      <c r="GAR310" s="4"/>
      <c r="GAS310" s="4"/>
      <c r="GAT310" s="4"/>
      <c r="GAU310" s="4"/>
      <c r="GAV310" s="4"/>
      <c r="GAW310" s="4"/>
      <c r="GAX310" s="4"/>
      <c r="GAY310" s="4"/>
      <c r="GAZ310" s="4"/>
      <c r="GBA310" s="4"/>
      <c r="GBB310" s="4"/>
      <c r="GBC310" s="4"/>
      <c r="GBD310" s="4"/>
      <c r="GBE310" s="4"/>
      <c r="GBF310" s="4"/>
      <c r="GBG310" s="4"/>
      <c r="GBH310" s="4"/>
      <c r="GBI310" s="4"/>
      <c r="GBJ310" s="4"/>
      <c r="GBK310" s="4"/>
      <c r="GBL310" s="4"/>
      <c r="GBM310" s="4"/>
      <c r="GBN310" s="4"/>
      <c r="GBO310" s="4"/>
      <c r="GBP310" s="4"/>
      <c r="GBQ310" s="4"/>
      <c r="GBR310" s="4"/>
      <c r="GBS310" s="4"/>
      <c r="GBT310" s="4"/>
      <c r="GBU310" s="4"/>
      <c r="GBV310" s="4"/>
      <c r="GBW310" s="4"/>
      <c r="GBX310" s="4"/>
      <c r="GBY310" s="4"/>
      <c r="GBZ310" s="4"/>
      <c r="GCA310" s="4"/>
      <c r="GCB310" s="4"/>
      <c r="GCC310" s="4"/>
      <c r="GCD310" s="4"/>
      <c r="GCE310" s="4"/>
      <c r="GCF310" s="4"/>
      <c r="GCG310" s="4"/>
      <c r="GCH310" s="4"/>
      <c r="GCI310" s="4"/>
      <c r="GCJ310" s="4"/>
      <c r="GCK310" s="4"/>
      <c r="GCL310" s="4"/>
      <c r="GCM310" s="4"/>
      <c r="GCN310" s="4"/>
      <c r="GCO310" s="4"/>
      <c r="GCP310" s="4"/>
      <c r="GCQ310" s="4"/>
      <c r="GCR310" s="4"/>
      <c r="GCS310" s="4"/>
      <c r="GCT310" s="4"/>
      <c r="GCU310" s="4"/>
      <c r="GCV310" s="4"/>
      <c r="GCW310" s="4"/>
      <c r="GCX310" s="4"/>
      <c r="GCY310" s="4"/>
      <c r="GCZ310" s="4"/>
      <c r="GDA310" s="4"/>
      <c r="GDB310" s="4"/>
      <c r="GDC310" s="4"/>
      <c r="GDD310" s="4"/>
      <c r="GDE310" s="4"/>
      <c r="GDF310" s="4"/>
      <c r="GDG310" s="4"/>
      <c r="GDH310" s="4"/>
      <c r="GDI310" s="4"/>
      <c r="GDJ310" s="4"/>
      <c r="GDK310" s="4"/>
      <c r="GDL310" s="4"/>
      <c r="GDM310" s="4"/>
      <c r="GDN310" s="4"/>
      <c r="GDO310" s="4"/>
      <c r="GDP310" s="4"/>
      <c r="GDQ310" s="4"/>
      <c r="GDR310" s="4"/>
      <c r="GDS310" s="4"/>
      <c r="GDT310" s="4"/>
      <c r="GDU310" s="4"/>
      <c r="GDV310" s="4"/>
      <c r="GDW310" s="4"/>
      <c r="GDX310" s="4"/>
      <c r="GDY310" s="4"/>
      <c r="GDZ310" s="4"/>
      <c r="GEA310" s="4"/>
      <c r="GEB310" s="4"/>
      <c r="GEC310" s="4"/>
      <c r="GED310" s="4"/>
      <c r="GEE310" s="4"/>
      <c r="GEF310" s="4"/>
      <c r="GEG310" s="4"/>
      <c r="GEH310" s="4"/>
      <c r="GEI310" s="4"/>
      <c r="GEJ310" s="4"/>
      <c r="GEK310" s="4"/>
      <c r="GEL310" s="4"/>
      <c r="GEM310" s="4"/>
      <c r="GEN310" s="4"/>
      <c r="GEO310" s="4"/>
      <c r="GEP310" s="4"/>
      <c r="GEQ310" s="4"/>
      <c r="GER310" s="4"/>
      <c r="GES310" s="4"/>
      <c r="GET310" s="4"/>
      <c r="GEU310" s="4"/>
      <c r="GEV310" s="4"/>
      <c r="GEW310" s="4"/>
      <c r="GEX310" s="4"/>
      <c r="GEY310" s="4"/>
      <c r="GEZ310" s="4"/>
      <c r="GFA310" s="4"/>
      <c r="GFB310" s="4"/>
      <c r="GFC310" s="4"/>
      <c r="GFD310" s="4"/>
      <c r="GFE310" s="4"/>
      <c r="GFF310" s="4"/>
      <c r="GFG310" s="4"/>
      <c r="GFH310" s="4"/>
      <c r="GFI310" s="4"/>
      <c r="GFJ310" s="4"/>
      <c r="GFK310" s="4"/>
      <c r="GFL310" s="4"/>
      <c r="GFM310" s="4"/>
      <c r="GFN310" s="4"/>
      <c r="GFO310" s="4"/>
      <c r="GFP310" s="4"/>
      <c r="GFQ310" s="4"/>
      <c r="GFR310" s="4"/>
      <c r="GFS310" s="4"/>
      <c r="GFT310" s="4"/>
      <c r="GFU310" s="4"/>
      <c r="GFV310" s="4"/>
      <c r="GFW310" s="4"/>
      <c r="GFX310" s="4"/>
      <c r="GFY310" s="4"/>
      <c r="GFZ310" s="4"/>
      <c r="GGA310" s="4"/>
      <c r="GGB310" s="4"/>
      <c r="GGC310" s="4"/>
      <c r="GGD310" s="4"/>
      <c r="GGE310" s="4"/>
      <c r="GGF310" s="4"/>
      <c r="GGG310" s="4"/>
      <c r="GGH310" s="4"/>
      <c r="GGI310" s="4"/>
      <c r="GGJ310" s="4"/>
      <c r="GGK310" s="4"/>
      <c r="GGL310" s="4"/>
      <c r="GGM310" s="4"/>
      <c r="GGN310" s="4"/>
      <c r="GGO310" s="4"/>
      <c r="GGP310" s="4"/>
      <c r="GGQ310" s="4"/>
      <c r="GGR310" s="4"/>
      <c r="GGS310" s="4"/>
      <c r="GGT310" s="4"/>
      <c r="GGU310" s="4"/>
      <c r="GGV310" s="4"/>
      <c r="GGW310" s="4"/>
      <c r="GGX310" s="4"/>
      <c r="GGY310" s="4"/>
      <c r="GGZ310" s="4"/>
      <c r="GHA310" s="4"/>
      <c r="GHB310" s="4"/>
      <c r="GHC310" s="4"/>
      <c r="GHD310" s="4"/>
      <c r="GHE310" s="4"/>
      <c r="GHF310" s="4"/>
      <c r="GHG310" s="4"/>
      <c r="GHH310" s="4"/>
      <c r="GHI310" s="4"/>
      <c r="GHJ310" s="4"/>
      <c r="GHK310" s="4"/>
      <c r="GHL310" s="4"/>
      <c r="GHM310" s="4"/>
      <c r="GHN310" s="4"/>
      <c r="GHO310" s="4"/>
      <c r="GHP310" s="4"/>
      <c r="GHQ310" s="4"/>
      <c r="GHR310" s="4"/>
      <c r="GHS310" s="4"/>
      <c r="GHT310" s="4"/>
      <c r="GHU310" s="4"/>
      <c r="GHV310" s="4"/>
      <c r="GHW310" s="4"/>
      <c r="GHX310" s="4"/>
      <c r="GHY310" s="4"/>
      <c r="GHZ310" s="4"/>
      <c r="GIA310" s="4"/>
      <c r="GIB310" s="4"/>
      <c r="GIC310" s="4"/>
      <c r="GID310" s="4"/>
      <c r="GIE310" s="4"/>
      <c r="GIF310" s="4"/>
      <c r="GIG310" s="4"/>
      <c r="GIH310" s="4"/>
      <c r="GII310" s="4"/>
      <c r="GIJ310" s="4"/>
      <c r="GIK310" s="4"/>
      <c r="GIL310" s="4"/>
      <c r="GIM310" s="4"/>
      <c r="GIN310" s="4"/>
      <c r="GIO310" s="4"/>
      <c r="GIP310" s="4"/>
      <c r="GIQ310" s="4"/>
      <c r="GIR310" s="4"/>
      <c r="GIS310" s="4"/>
      <c r="GIT310" s="4"/>
      <c r="GIU310" s="4"/>
      <c r="GIV310" s="4"/>
      <c r="GIW310" s="4"/>
      <c r="GIX310" s="4"/>
      <c r="GIY310" s="4"/>
      <c r="GIZ310" s="4"/>
      <c r="GJA310" s="4"/>
      <c r="GJB310" s="4"/>
      <c r="GJC310" s="4"/>
      <c r="GJD310" s="4"/>
      <c r="GJE310" s="4"/>
      <c r="GJF310" s="4"/>
      <c r="GJG310" s="4"/>
      <c r="GJH310" s="4"/>
      <c r="GJI310" s="4"/>
      <c r="GJJ310" s="4"/>
      <c r="GJK310" s="4"/>
      <c r="GJL310" s="4"/>
      <c r="GJM310" s="4"/>
      <c r="GJN310" s="4"/>
      <c r="GJO310" s="4"/>
      <c r="GJP310" s="4"/>
      <c r="GJQ310" s="4"/>
      <c r="GJR310" s="4"/>
      <c r="GJS310" s="4"/>
      <c r="GJT310" s="4"/>
      <c r="GJU310" s="4"/>
      <c r="GJV310" s="4"/>
      <c r="GJW310" s="4"/>
      <c r="GJX310" s="4"/>
      <c r="GJY310" s="4"/>
      <c r="GJZ310" s="4"/>
      <c r="GKA310" s="4"/>
      <c r="GKB310" s="4"/>
      <c r="GKC310" s="4"/>
      <c r="GKD310" s="4"/>
      <c r="GKE310" s="4"/>
      <c r="GKF310" s="4"/>
      <c r="GKG310" s="4"/>
      <c r="GKH310" s="4"/>
      <c r="GKI310" s="4"/>
      <c r="GKJ310" s="4"/>
      <c r="GKK310" s="4"/>
      <c r="GKL310" s="4"/>
      <c r="GKM310" s="4"/>
      <c r="GKN310" s="4"/>
      <c r="GKO310" s="4"/>
      <c r="GKP310" s="4"/>
      <c r="GKQ310" s="4"/>
      <c r="GKR310" s="4"/>
      <c r="GKS310" s="4"/>
      <c r="GKT310" s="4"/>
      <c r="GKU310" s="4"/>
      <c r="GKV310" s="4"/>
      <c r="GKW310" s="4"/>
      <c r="GKX310" s="4"/>
      <c r="GKY310" s="4"/>
      <c r="GKZ310" s="4"/>
      <c r="GLA310" s="4"/>
      <c r="GLB310" s="4"/>
      <c r="GLC310" s="4"/>
      <c r="GLD310" s="4"/>
      <c r="GLE310" s="4"/>
      <c r="GLF310" s="4"/>
      <c r="GLG310" s="4"/>
      <c r="GLH310" s="4"/>
      <c r="GLI310" s="4"/>
      <c r="GLJ310" s="4"/>
      <c r="GLK310" s="4"/>
      <c r="GLL310" s="4"/>
      <c r="GLM310" s="4"/>
      <c r="GLN310" s="4"/>
      <c r="GLO310" s="4"/>
      <c r="GLP310" s="4"/>
      <c r="GLQ310" s="4"/>
      <c r="GLR310" s="4"/>
      <c r="GLS310" s="4"/>
      <c r="GLT310" s="4"/>
      <c r="GLU310" s="4"/>
      <c r="GLV310" s="4"/>
      <c r="GLW310" s="4"/>
      <c r="GLX310" s="4"/>
      <c r="GLY310" s="4"/>
      <c r="GLZ310" s="4"/>
      <c r="GMA310" s="4"/>
      <c r="GMB310" s="4"/>
      <c r="GMC310" s="4"/>
      <c r="GMD310" s="4"/>
      <c r="GME310" s="4"/>
      <c r="GMF310" s="4"/>
      <c r="GMG310" s="4"/>
      <c r="GMH310" s="4"/>
      <c r="GMI310" s="4"/>
      <c r="GMJ310" s="4"/>
      <c r="GMK310" s="4"/>
      <c r="GML310" s="4"/>
      <c r="GMM310" s="4"/>
      <c r="GMN310" s="4"/>
      <c r="GMO310" s="4"/>
      <c r="GMP310" s="4"/>
      <c r="GMQ310" s="4"/>
      <c r="GMR310" s="4"/>
      <c r="GMS310" s="4"/>
      <c r="GMT310" s="4"/>
      <c r="GMU310" s="4"/>
      <c r="GMV310" s="4"/>
      <c r="GMW310" s="4"/>
      <c r="GMX310" s="4"/>
      <c r="GMY310" s="4"/>
      <c r="GMZ310" s="4"/>
      <c r="GNA310" s="4"/>
      <c r="GNB310" s="4"/>
      <c r="GNC310" s="4"/>
      <c r="GND310" s="4"/>
      <c r="GNE310" s="4"/>
      <c r="GNF310" s="4"/>
      <c r="GNG310" s="4"/>
      <c r="GNH310" s="4"/>
      <c r="GNI310" s="4"/>
      <c r="GNJ310" s="4"/>
      <c r="GNK310" s="4"/>
      <c r="GNL310" s="4"/>
      <c r="GNM310" s="4"/>
      <c r="GNN310" s="4"/>
      <c r="GNO310" s="4"/>
      <c r="GNP310" s="4"/>
      <c r="GNQ310" s="4"/>
      <c r="GNR310" s="4"/>
      <c r="GNS310" s="4"/>
      <c r="GNT310" s="4"/>
      <c r="GNU310" s="4"/>
      <c r="GNV310" s="4"/>
      <c r="GNW310" s="4"/>
      <c r="GNX310" s="4"/>
      <c r="GNY310" s="4"/>
      <c r="GNZ310" s="4"/>
      <c r="GOA310" s="4"/>
      <c r="GOB310" s="4"/>
      <c r="GOC310" s="4"/>
      <c r="GOD310" s="4"/>
      <c r="GOE310" s="4"/>
      <c r="GOF310" s="4"/>
      <c r="GOG310" s="4"/>
      <c r="GOH310" s="4"/>
      <c r="GOI310" s="4"/>
      <c r="GOJ310" s="4"/>
      <c r="GOK310" s="4"/>
      <c r="GOL310" s="4"/>
      <c r="GOM310" s="4"/>
      <c r="GON310" s="4"/>
      <c r="GOO310" s="4"/>
      <c r="GOP310" s="4"/>
      <c r="GOQ310" s="4"/>
      <c r="GOR310" s="4"/>
      <c r="GOS310" s="4"/>
      <c r="GOT310" s="4"/>
      <c r="GOU310" s="4"/>
      <c r="GOV310" s="4"/>
      <c r="GOW310" s="4"/>
      <c r="GOX310" s="4"/>
      <c r="GOY310" s="4"/>
      <c r="GOZ310" s="4"/>
      <c r="GPA310" s="4"/>
      <c r="GPB310" s="4"/>
      <c r="GPC310" s="4"/>
      <c r="GPD310" s="4"/>
      <c r="GPE310" s="4"/>
      <c r="GPF310" s="4"/>
      <c r="GPG310" s="4"/>
      <c r="GPH310" s="4"/>
      <c r="GPI310" s="4"/>
      <c r="GPJ310" s="4"/>
      <c r="GPK310" s="4"/>
      <c r="GPL310" s="4"/>
      <c r="GPM310" s="4"/>
      <c r="GPN310" s="4"/>
      <c r="GPO310" s="4"/>
      <c r="GPP310" s="4"/>
      <c r="GPQ310" s="4"/>
      <c r="GPR310" s="4"/>
      <c r="GPS310" s="4"/>
      <c r="GPT310" s="4"/>
      <c r="GPU310" s="4"/>
      <c r="GPV310" s="4"/>
      <c r="GPW310" s="4"/>
      <c r="GPX310" s="4"/>
      <c r="GPY310" s="4"/>
      <c r="GPZ310" s="4"/>
      <c r="GQA310" s="4"/>
      <c r="GQB310" s="4"/>
      <c r="GQC310" s="4"/>
      <c r="GQD310" s="4"/>
      <c r="GQE310" s="4"/>
      <c r="GQF310" s="4"/>
      <c r="GQG310" s="4"/>
      <c r="GQH310" s="4"/>
      <c r="GQI310" s="4"/>
      <c r="GQJ310" s="4"/>
      <c r="GQK310" s="4"/>
      <c r="GQL310" s="4"/>
      <c r="GQM310" s="4"/>
      <c r="GQN310" s="4"/>
      <c r="GQO310" s="4"/>
      <c r="GQP310" s="4"/>
      <c r="GQQ310" s="4"/>
      <c r="GQR310" s="4"/>
      <c r="GQS310" s="4"/>
      <c r="GQT310" s="4"/>
      <c r="GQU310" s="4"/>
      <c r="GQV310" s="4"/>
      <c r="GQW310" s="4"/>
      <c r="GQX310" s="4"/>
      <c r="GQY310" s="4"/>
      <c r="GQZ310" s="4"/>
      <c r="GRA310" s="4"/>
      <c r="GRB310" s="4"/>
      <c r="GRC310" s="4"/>
      <c r="GRD310" s="4"/>
      <c r="GRE310" s="4"/>
      <c r="GRF310" s="4"/>
      <c r="GRG310" s="4"/>
      <c r="GRH310" s="4"/>
      <c r="GRI310" s="4"/>
      <c r="GRJ310" s="4"/>
      <c r="GRK310" s="4"/>
      <c r="GRL310" s="4"/>
      <c r="GRM310" s="4"/>
      <c r="GRN310" s="4"/>
      <c r="GRO310" s="4"/>
      <c r="GRP310" s="4"/>
      <c r="GRQ310" s="4"/>
      <c r="GRR310" s="4"/>
      <c r="GRS310" s="4"/>
      <c r="GRT310" s="4"/>
      <c r="GRU310" s="4"/>
      <c r="GRV310" s="4"/>
      <c r="GRW310" s="4"/>
      <c r="GRX310" s="4"/>
      <c r="GRY310" s="4"/>
      <c r="GRZ310" s="4"/>
      <c r="GSA310" s="4"/>
      <c r="GSB310" s="4"/>
      <c r="GSC310" s="4"/>
      <c r="GSD310" s="4"/>
      <c r="GSE310" s="4"/>
      <c r="GSF310" s="4"/>
      <c r="GSG310" s="4"/>
      <c r="GSH310" s="4"/>
      <c r="GSI310" s="4"/>
      <c r="GSJ310" s="4"/>
      <c r="GSK310" s="4"/>
      <c r="GSL310" s="4"/>
      <c r="GSM310" s="4"/>
      <c r="GSN310" s="4"/>
      <c r="GSO310" s="4"/>
      <c r="GSP310" s="4"/>
      <c r="GSQ310" s="4"/>
      <c r="GSR310" s="4"/>
      <c r="GSS310" s="4"/>
      <c r="GST310" s="4"/>
      <c r="GSU310" s="4"/>
      <c r="GSV310" s="4"/>
      <c r="GSW310" s="4"/>
      <c r="GSX310" s="4"/>
      <c r="GSY310" s="4"/>
      <c r="GSZ310" s="4"/>
      <c r="GTA310" s="4"/>
      <c r="GTB310" s="4"/>
      <c r="GTC310" s="4"/>
      <c r="GTD310" s="4"/>
      <c r="GTE310" s="4"/>
      <c r="GTF310" s="4"/>
      <c r="GTG310" s="4"/>
      <c r="GTH310" s="4"/>
      <c r="GTI310" s="4"/>
      <c r="GTJ310" s="4"/>
      <c r="GTK310" s="4"/>
      <c r="GTL310" s="4"/>
      <c r="GTM310" s="4"/>
      <c r="GTN310" s="4"/>
      <c r="GTO310" s="4"/>
      <c r="GTP310" s="4"/>
      <c r="GTQ310" s="4"/>
      <c r="GTR310" s="4"/>
      <c r="GTS310" s="4"/>
      <c r="GTT310" s="4"/>
      <c r="GTU310" s="4"/>
      <c r="GTV310" s="4"/>
      <c r="GTW310" s="4"/>
      <c r="GTX310" s="4"/>
      <c r="GTY310" s="4"/>
      <c r="GTZ310" s="4"/>
      <c r="GUA310" s="4"/>
      <c r="GUB310" s="4"/>
      <c r="GUC310" s="4"/>
      <c r="GUD310" s="4"/>
      <c r="GUE310" s="4"/>
      <c r="GUF310" s="4"/>
      <c r="GUG310" s="4"/>
      <c r="GUH310" s="4"/>
      <c r="GUI310" s="4"/>
      <c r="GUJ310" s="4"/>
      <c r="GUK310" s="4"/>
      <c r="GUL310" s="4"/>
      <c r="GUM310" s="4"/>
      <c r="GUN310" s="4"/>
      <c r="GUO310" s="4"/>
      <c r="GUP310" s="4"/>
      <c r="GUQ310" s="4"/>
      <c r="GUR310" s="4"/>
      <c r="GUS310" s="4"/>
      <c r="GUT310" s="4"/>
      <c r="GUU310" s="4"/>
      <c r="GUV310" s="4"/>
      <c r="GUW310" s="4"/>
      <c r="GUX310" s="4"/>
      <c r="GUY310" s="4"/>
      <c r="GUZ310" s="4"/>
      <c r="GVA310" s="4"/>
      <c r="GVB310" s="4"/>
      <c r="GVC310" s="4"/>
      <c r="GVD310" s="4"/>
      <c r="GVE310" s="4"/>
      <c r="GVF310" s="4"/>
      <c r="GVG310" s="4"/>
      <c r="GVH310" s="4"/>
      <c r="GVI310" s="4"/>
      <c r="GVJ310" s="4"/>
      <c r="GVK310" s="4"/>
      <c r="GVL310" s="4"/>
      <c r="GVM310" s="4"/>
      <c r="GVN310" s="4"/>
      <c r="GVO310" s="4"/>
      <c r="GVP310" s="4"/>
      <c r="GVQ310" s="4"/>
      <c r="GVR310" s="4"/>
      <c r="GVS310" s="4"/>
      <c r="GVT310" s="4"/>
      <c r="GVU310" s="4"/>
      <c r="GVV310" s="4"/>
      <c r="GVW310" s="4"/>
      <c r="GVX310" s="4"/>
      <c r="GVY310" s="4"/>
      <c r="GVZ310" s="4"/>
      <c r="GWA310" s="4"/>
      <c r="GWB310" s="4"/>
      <c r="GWC310" s="4"/>
      <c r="GWD310" s="4"/>
      <c r="GWE310" s="4"/>
      <c r="GWF310" s="4"/>
      <c r="GWG310" s="4"/>
      <c r="GWH310" s="4"/>
      <c r="GWI310" s="4"/>
      <c r="GWJ310" s="4"/>
      <c r="GWK310" s="4"/>
      <c r="GWL310" s="4"/>
      <c r="GWM310" s="4"/>
      <c r="GWN310" s="4"/>
      <c r="GWO310" s="4"/>
      <c r="GWP310" s="4"/>
      <c r="GWQ310" s="4"/>
      <c r="GWR310" s="4"/>
      <c r="GWS310" s="4"/>
      <c r="GWT310" s="4"/>
      <c r="GWU310" s="4"/>
      <c r="GWV310" s="4"/>
      <c r="GWW310" s="4"/>
      <c r="GWX310" s="4"/>
      <c r="GWY310" s="4"/>
      <c r="GWZ310" s="4"/>
      <c r="GXA310" s="4"/>
      <c r="GXB310" s="4"/>
      <c r="GXC310" s="4"/>
      <c r="GXD310" s="4"/>
      <c r="GXE310" s="4"/>
      <c r="GXF310" s="4"/>
      <c r="GXG310" s="4"/>
      <c r="GXH310" s="4"/>
      <c r="GXI310" s="4"/>
      <c r="GXJ310" s="4"/>
      <c r="GXK310" s="4"/>
      <c r="GXL310" s="4"/>
      <c r="GXM310" s="4"/>
      <c r="GXN310" s="4"/>
      <c r="GXO310" s="4"/>
      <c r="GXP310" s="4"/>
      <c r="GXQ310" s="4"/>
      <c r="GXR310" s="4"/>
      <c r="GXS310" s="4"/>
      <c r="GXT310" s="4"/>
      <c r="GXU310" s="4"/>
      <c r="GXV310" s="4"/>
      <c r="GXW310" s="4"/>
      <c r="GXX310" s="4"/>
      <c r="GXY310" s="4"/>
      <c r="GXZ310" s="4"/>
      <c r="GYA310" s="4"/>
      <c r="GYB310" s="4"/>
      <c r="GYC310" s="4"/>
      <c r="GYD310" s="4"/>
      <c r="GYE310" s="4"/>
      <c r="GYF310" s="4"/>
      <c r="GYG310" s="4"/>
      <c r="GYH310" s="4"/>
      <c r="GYI310" s="4"/>
      <c r="GYJ310" s="4"/>
      <c r="GYK310" s="4"/>
      <c r="GYL310" s="4"/>
      <c r="GYM310" s="4"/>
      <c r="GYN310" s="4"/>
      <c r="GYO310" s="4"/>
      <c r="GYP310" s="4"/>
      <c r="GYQ310" s="4"/>
      <c r="GYR310" s="4"/>
      <c r="GYS310" s="4"/>
      <c r="GYT310" s="4"/>
      <c r="GYU310" s="4"/>
      <c r="GYV310" s="4"/>
      <c r="GYW310" s="4"/>
      <c r="GYX310" s="4"/>
      <c r="GYY310" s="4"/>
      <c r="GYZ310" s="4"/>
      <c r="GZA310" s="4"/>
      <c r="GZB310" s="4"/>
      <c r="GZC310" s="4"/>
      <c r="GZD310" s="4"/>
      <c r="GZE310" s="4"/>
      <c r="GZF310" s="4"/>
      <c r="GZG310" s="4"/>
      <c r="GZH310" s="4"/>
      <c r="GZI310" s="4"/>
      <c r="GZJ310" s="4"/>
      <c r="GZK310" s="4"/>
      <c r="GZL310" s="4"/>
      <c r="GZM310" s="4"/>
      <c r="GZN310" s="4"/>
      <c r="GZO310" s="4"/>
      <c r="GZP310" s="4"/>
      <c r="GZQ310" s="4"/>
      <c r="GZR310" s="4"/>
      <c r="GZS310" s="4"/>
      <c r="GZT310" s="4"/>
      <c r="GZU310" s="4"/>
      <c r="GZV310" s="4"/>
      <c r="GZW310" s="4"/>
      <c r="GZX310" s="4"/>
      <c r="GZY310" s="4"/>
      <c r="GZZ310" s="4"/>
      <c r="HAA310" s="4"/>
      <c r="HAB310" s="4"/>
      <c r="HAC310" s="4"/>
      <c r="HAD310" s="4"/>
      <c r="HAE310" s="4"/>
      <c r="HAF310" s="4"/>
      <c r="HAG310" s="4"/>
      <c r="HAH310" s="4"/>
      <c r="HAI310" s="4"/>
      <c r="HAJ310" s="4"/>
      <c r="HAK310" s="4"/>
      <c r="HAL310" s="4"/>
      <c r="HAM310" s="4"/>
      <c r="HAN310" s="4"/>
      <c r="HAO310" s="4"/>
      <c r="HAP310" s="4"/>
      <c r="HAQ310" s="4"/>
      <c r="HAR310" s="4"/>
      <c r="HAS310" s="4"/>
      <c r="HAT310" s="4"/>
      <c r="HAU310" s="4"/>
      <c r="HAV310" s="4"/>
      <c r="HAW310" s="4"/>
      <c r="HAX310" s="4"/>
      <c r="HAY310" s="4"/>
      <c r="HAZ310" s="4"/>
      <c r="HBA310" s="4"/>
      <c r="HBB310" s="4"/>
      <c r="HBC310" s="4"/>
      <c r="HBD310" s="4"/>
      <c r="HBE310" s="4"/>
      <c r="HBF310" s="4"/>
      <c r="HBG310" s="4"/>
      <c r="HBH310" s="4"/>
      <c r="HBI310" s="4"/>
      <c r="HBJ310" s="4"/>
      <c r="HBK310" s="4"/>
      <c r="HBL310" s="4"/>
      <c r="HBM310" s="4"/>
      <c r="HBN310" s="4"/>
      <c r="HBO310" s="4"/>
      <c r="HBP310" s="4"/>
      <c r="HBQ310" s="4"/>
      <c r="HBR310" s="4"/>
      <c r="HBS310" s="4"/>
      <c r="HBT310" s="4"/>
      <c r="HBU310" s="4"/>
      <c r="HBV310" s="4"/>
      <c r="HBW310" s="4"/>
      <c r="HBX310" s="4"/>
      <c r="HBY310" s="4"/>
      <c r="HBZ310" s="4"/>
      <c r="HCA310" s="4"/>
      <c r="HCB310" s="4"/>
      <c r="HCC310" s="4"/>
      <c r="HCD310" s="4"/>
      <c r="HCE310" s="4"/>
      <c r="HCF310" s="4"/>
      <c r="HCG310" s="4"/>
      <c r="HCH310" s="4"/>
      <c r="HCI310" s="4"/>
      <c r="HCJ310" s="4"/>
      <c r="HCK310" s="4"/>
      <c r="HCL310" s="4"/>
      <c r="HCM310" s="4"/>
      <c r="HCN310" s="4"/>
      <c r="HCO310" s="4"/>
      <c r="HCP310" s="4"/>
      <c r="HCQ310" s="4"/>
      <c r="HCR310" s="4"/>
      <c r="HCS310" s="4"/>
      <c r="HCT310" s="4"/>
      <c r="HCU310" s="4"/>
      <c r="HCV310" s="4"/>
      <c r="HCW310" s="4"/>
      <c r="HCX310" s="4"/>
      <c r="HCY310" s="4"/>
      <c r="HCZ310" s="4"/>
      <c r="HDA310" s="4"/>
      <c r="HDB310" s="4"/>
      <c r="HDC310" s="4"/>
      <c r="HDD310" s="4"/>
      <c r="HDE310" s="4"/>
      <c r="HDF310" s="4"/>
      <c r="HDG310" s="4"/>
      <c r="HDH310" s="4"/>
      <c r="HDI310" s="4"/>
      <c r="HDJ310" s="4"/>
      <c r="HDK310" s="4"/>
      <c r="HDL310" s="4"/>
      <c r="HDM310" s="4"/>
      <c r="HDN310" s="4"/>
      <c r="HDO310" s="4"/>
      <c r="HDP310" s="4"/>
      <c r="HDQ310" s="4"/>
      <c r="HDR310" s="4"/>
      <c r="HDS310" s="4"/>
      <c r="HDT310" s="4"/>
      <c r="HDU310" s="4"/>
      <c r="HDV310" s="4"/>
      <c r="HDW310" s="4"/>
      <c r="HDX310" s="4"/>
      <c r="HDY310" s="4"/>
      <c r="HDZ310" s="4"/>
      <c r="HEA310" s="4"/>
      <c r="HEB310" s="4"/>
      <c r="HEC310" s="4"/>
      <c r="HED310" s="4"/>
      <c r="HEE310" s="4"/>
      <c r="HEF310" s="4"/>
      <c r="HEG310" s="4"/>
      <c r="HEH310" s="4"/>
      <c r="HEI310" s="4"/>
      <c r="HEJ310" s="4"/>
      <c r="HEK310" s="4"/>
      <c r="HEL310" s="4"/>
      <c r="HEM310" s="4"/>
      <c r="HEN310" s="4"/>
      <c r="HEO310" s="4"/>
      <c r="HEP310" s="4"/>
      <c r="HEQ310" s="4"/>
      <c r="HER310" s="4"/>
      <c r="HES310" s="4"/>
      <c r="HET310" s="4"/>
      <c r="HEU310" s="4"/>
      <c r="HEV310" s="4"/>
      <c r="HEW310" s="4"/>
      <c r="HEX310" s="4"/>
      <c r="HEY310" s="4"/>
      <c r="HEZ310" s="4"/>
      <c r="HFA310" s="4"/>
      <c r="HFB310" s="4"/>
      <c r="HFC310" s="4"/>
      <c r="HFD310" s="4"/>
      <c r="HFE310" s="4"/>
      <c r="HFF310" s="4"/>
      <c r="HFG310" s="4"/>
      <c r="HFH310" s="4"/>
      <c r="HFI310" s="4"/>
      <c r="HFJ310" s="4"/>
      <c r="HFK310" s="4"/>
      <c r="HFL310" s="4"/>
      <c r="HFM310" s="4"/>
      <c r="HFN310" s="4"/>
      <c r="HFO310" s="4"/>
      <c r="HFP310" s="4"/>
      <c r="HFQ310" s="4"/>
      <c r="HFR310" s="4"/>
      <c r="HFS310" s="4"/>
      <c r="HFT310" s="4"/>
      <c r="HFU310" s="4"/>
      <c r="HFV310" s="4"/>
      <c r="HFW310" s="4"/>
      <c r="HFX310" s="4"/>
      <c r="HFY310" s="4"/>
      <c r="HFZ310" s="4"/>
      <c r="HGA310" s="4"/>
      <c r="HGB310" s="4"/>
      <c r="HGC310" s="4"/>
      <c r="HGD310" s="4"/>
      <c r="HGE310" s="4"/>
      <c r="HGF310" s="4"/>
      <c r="HGG310" s="4"/>
      <c r="HGH310" s="4"/>
      <c r="HGI310" s="4"/>
      <c r="HGJ310" s="4"/>
      <c r="HGK310" s="4"/>
      <c r="HGL310" s="4"/>
      <c r="HGM310" s="4"/>
      <c r="HGN310" s="4"/>
      <c r="HGO310" s="4"/>
      <c r="HGP310" s="4"/>
      <c r="HGQ310" s="4"/>
      <c r="HGR310" s="4"/>
      <c r="HGS310" s="4"/>
      <c r="HGT310" s="4"/>
      <c r="HGU310" s="4"/>
      <c r="HGV310" s="4"/>
      <c r="HGW310" s="4"/>
      <c r="HGX310" s="4"/>
      <c r="HGY310" s="4"/>
      <c r="HGZ310" s="4"/>
      <c r="HHA310" s="4"/>
      <c r="HHB310" s="4"/>
      <c r="HHC310" s="4"/>
      <c r="HHD310" s="4"/>
      <c r="HHE310" s="4"/>
      <c r="HHF310" s="4"/>
      <c r="HHG310" s="4"/>
      <c r="HHH310" s="4"/>
      <c r="HHI310" s="4"/>
      <c r="HHJ310" s="4"/>
      <c r="HHK310" s="4"/>
      <c r="HHL310" s="4"/>
      <c r="HHM310" s="4"/>
      <c r="HHN310" s="4"/>
      <c r="HHO310" s="4"/>
      <c r="HHP310" s="4"/>
      <c r="HHQ310" s="4"/>
      <c r="HHR310" s="4"/>
      <c r="HHS310" s="4"/>
      <c r="HHT310" s="4"/>
      <c r="HHU310" s="4"/>
      <c r="HHV310" s="4"/>
      <c r="HHW310" s="4"/>
      <c r="HHX310" s="4"/>
      <c r="HHY310" s="4"/>
      <c r="HHZ310" s="4"/>
      <c r="HIA310" s="4"/>
      <c r="HIB310" s="4"/>
      <c r="HIC310" s="4"/>
      <c r="HID310" s="4"/>
      <c r="HIE310" s="4"/>
      <c r="HIF310" s="4"/>
      <c r="HIG310" s="4"/>
      <c r="HIH310" s="4"/>
      <c r="HII310" s="4"/>
      <c r="HIJ310" s="4"/>
      <c r="HIK310" s="4"/>
      <c r="HIL310" s="4"/>
      <c r="HIM310" s="4"/>
      <c r="HIN310" s="4"/>
      <c r="HIO310" s="4"/>
      <c r="HIP310" s="4"/>
      <c r="HIQ310" s="4"/>
      <c r="HIR310" s="4"/>
      <c r="HIS310" s="4"/>
      <c r="HIT310" s="4"/>
      <c r="HIU310" s="4"/>
      <c r="HIV310" s="4"/>
      <c r="HIW310" s="4"/>
      <c r="HIX310" s="4"/>
      <c r="HIY310" s="4"/>
      <c r="HIZ310" s="4"/>
      <c r="HJA310" s="4"/>
      <c r="HJB310" s="4"/>
      <c r="HJC310" s="4"/>
      <c r="HJD310" s="4"/>
      <c r="HJE310" s="4"/>
      <c r="HJF310" s="4"/>
      <c r="HJG310" s="4"/>
      <c r="HJH310" s="4"/>
      <c r="HJI310" s="4"/>
      <c r="HJJ310" s="4"/>
      <c r="HJK310" s="4"/>
      <c r="HJL310" s="4"/>
      <c r="HJM310" s="4"/>
      <c r="HJN310" s="4"/>
      <c r="HJO310" s="4"/>
      <c r="HJP310" s="4"/>
      <c r="HJQ310" s="4"/>
      <c r="HJR310" s="4"/>
      <c r="HJS310" s="4"/>
      <c r="HJT310" s="4"/>
      <c r="HJU310" s="4"/>
      <c r="HJV310" s="4"/>
      <c r="HJW310" s="4"/>
      <c r="HJX310" s="4"/>
      <c r="HJY310" s="4"/>
      <c r="HJZ310" s="4"/>
      <c r="HKA310" s="4"/>
      <c r="HKB310" s="4"/>
      <c r="HKC310" s="4"/>
      <c r="HKD310" s="4"/>
      <c r="HKE310" s="4"/>
      <c r="HKF310" s="4"/>
      <c r="HKG310" s="4"/>
      <c r="HKH310" s="4"/>
      <c r="HKI310" s="4"/>
      <c r="HKJ310" s="4"/>
      <c r="HKK310" s="4"/>
      <c r="HKL310" s="4"/>
      <c r="HKM310" s="4"/>
      <c r="HKN310" s="4"/>
      <c r="HKO310" s="4"/>
      <c r="HKP310" s="4"/>
      <c r="HKQ310" s="4"/>
      <c r="HKR310" s="4"/>
      <c r="HKS310" s="4"/>
      <c r="HKT310" s="4"/>
      <c r="HKU310" s="4"/>
      <c r="HKV310" s="4"/>
      <c r="HKW310" s="4"/>
      <c r="HKX310" s="4"/>
      <c r="HKY310" s="4"/>
      <c r="HKZ310" s="4"/>
      <c r="HLA310" s="4"/>
      <c r="HLB310" s="4"/>
      <c r="HLC310" s="4"/>
      <c r="HLD310" s="4"/>
      <c r="HLE310" s="4"/>
      <c r="HLF310" s="4"/>
      <c r="HLG310" s="4"/>
      <c r="HLH310" s="4"/>
      <c r="HLI310" s="4"/>
      <c r="HLJ310" s="4"/>
      <c r="HLK310" s="4"/>
      <c r="HLL310" s="4"/>
      <c r="HLM310" s="4"/>
      <c r="HLN310" s="4"/>
      <c r="HLO310" s="4"/>
      <c r="HLP310" s="4"/>
      <c r="HLQ310" s="4"/>
      <c r="HLR310" s="4"/>
      <c r="HLS310" s="4"/>
      <c r="HLT310" s="4"/>
      <c r="HLU310" s="4"/>
      <c r="HLV310" s="4"/>
      <c r="HLW310" s="4"/>
      <c r="HLX310" s="4"/>
      <c r="HLY310" s="4"/>
      <c r="HLZ310" s="4"/>
      <c r="HMA310" s="4"/>
      <c r="HMB310" s="4"/>
      <c r="HMC310" s="4"/>
      <c r="HMD310" s="4"/>
      <c r="HME310" s="4"/>
      <c r="HMF310" s="4"/>
      <c r="HMG310" s="4"/>
      <c r="HMH310" s="4"/>
      <c r="HMI310" s="4"/>
      <c r="HMJ310" s="4"/>
      <c r="HMK310" s="4"/>
      <c r="HML310" s="4"/>
      <c r="HMM310" s="4"/>
      <c r="HMN310" s="4"/>
      <c r="HMO310" s="4"/>
      <c r="HMP310" s="4"/>
      <c r="HMQ310" s="4"/>
      <c r="HMR310" s="4"/>
      <c r="HMS310" s="4"/>
      <c r="HMT310" s="4"/>
      <c r="HMU310" s="4"/>
      <c r="HMV310" s="4"/>
      <c r="HMW310" s="4"/>
      <c r="HMX310" s="4"/>
      <c r="HMY310" s="4"/>
      <c r="HMZ310" s="4"/>
      <c r="HNA310" s="4"/>
      <c r="HNB310" s="4"/>
      <c r="HNC310" s="4"/>
      <c r="HND310" s="4"/>
      <c r="HNE310" s="4"/>
      <c r="HNF310" s="4"/>
      <c r="HNG310" s="4"/>
      <c r="HNH310" s="4"/>
      <c r="HNI310" s="4"/>
      <c r="HNJ310" s="4"/>
      <c r="HNK310" s="4"/>
      <c r="HNL310" s="4"/>
      <c r="HNM310" s="4"/>
      <c r="HNN310" s="4"/>
      <c r="HNO310" s="4"/>
      <c r="HNP310" s="4"/>
      <c r="HNQ310" s="4"/>
      <c r="HNR310" s="4"/>
      <c r="HNS310" s="4"/>
      <c r="HNT310" s="4"/>
      <c r="HNU310" s="4"/>
      <c r="HNV310" s="4"/>
      <c r="HNW310" s="4"/>
      <c r="HNX310" s="4"/>
      <c r="HNY310" s="4"/>
      <c r="HNZ310" s="4"/>
      <c r="HOA310" s="4"/>
      <c r="HOB310" s="4"/>
      <c r="HOC310" s="4"/>
      <c r="HOD310" s="4"/>
      <c r="HOE310" s="4"/>
      <c r="HOF310" s="4"/>
      <c r="HOG310" s="4"/>
      <c r="HOH310" s="4"/>
      <c r="HOI310" s="4"/>
      <c r="HOJ310" s="4"/>
      <c r="HOK310" s="4"/>
      <c r="HOL310" s="4"/>
      <c r="HOM310" s="4"/>
      <c r="HON310" s="4"/>
      <c r="HOO310" s="4"/>
      <c r="HOP310" s="4"/>
      <c r="HOQ310" s="4"/>
      <c r="HOR310" s="4"/>
      <c r="HOS310" s="4"/>
      <c r="HOT310" s="4"/>
      <c r="HOU310" s="4"/>
      <c r="HOV310" s="4"/>
      <c r="HOW310" s="4"/>
      <c r="HOX310" s="4"/>
      <c r="HOY310" s="4"/>
      <c r="HOZ310" s="4"/>
      <c r="HPA310" s="4"/>
      <c r="HPB310" s="4"/>
      <c r="HPC310" s="4"/>
      <c r="HPD310" s="4"/>
      <c r="HPE310" s="4"/>
      <c r="HPF310" s="4"/>
      <c r="HPG310" s="4"/>
      <c r="HPH310" s="4"/>
      <c r="HPI310" s="4"/>
      <c r="HPJ310" s="4"/>
      <c r="HPK310" s="4"/>
      <c r="HPL310" s="4"/>
      <c r="HPM310" s="4"/>
      <c r="HPN310" s="4"/>
      <c r="HPO310" s="4"/>
      <c r="HPP310" s="4"/>
      <c r="HPQ310" s="4"/>
      <c r="HPR310" s="4"/>
      <c r="HPS310" s="4"/>
      <c r="HPT310" s="4"/>
      <c r="HPU310" s="4"/>
      <c r="HPV310" s="4"/>
      <c r="HPW310" s="4"/>
      <c r="HPX310" s="4"/>
      <c r="HPY310" s="4"/>
      <c r="HPZ310" s="4"/>
      <c r="HQA310" s="4"/>
      <c r="HQB310" s="4"/>
      <c r="HQC310" s="4"/>
      <c r="HQD310" s="4"/>
      <c r="HQE310" s="4"/>
      <c r="HQF310" s="4"/>
      <c r="HQG310" s="4"/>
      <c r="HQH310" s="4"/>
      <c r="HQI310" s="4"/>
      <c r="HQJ310" s="4"/>
      <c r="HQK310" s="4"/>
      <c r="HQL310" s="4"/>
      <c r="HQM310" s="4"/>
      <c r="HQN310" s="4"/>
      <c r="HQO310" s="4"/>
      <c r="HQP310" s="4"/>
      <c r="HQQ310" s="4"/>
      <c r="HQR310" s="4"/>
      <c r="HQS310" s="4"/>
      <c r="HQT310" s="4"/>
      <c r="HQU310" s="4"/>
      <c r="HQV310" s="4"/>
      <c r="HQW310" s="4"/>
      <c r="HQX310" s="4"/>
      <c r="HQY310" s="4"/>
      <c r="HQZ310" s="4"/>
      <c r="HRA310" s="4"/>
      <c r="HRB310" s="4"/>
      <c r="HRC310" s="4"/>
      <c r="HRD310" s="4"/>
      <c r="HRE310" s="4"/>
      <c r="HRF310" s="4"/>
      <c r="HRG310" s="4"/>
      <c r="HRH310" s="4"/>
      <c r="HRI310" s="4"/>
      <c r="HRJ310" s="4"/>
      <c r="HRK310" s="4"/>
      <c r="HRL310" s="4"/>
      <c r="HRM310" s="4"/>
      <c r="HRN310" s="4"/>
      <c r="HRO310" s="4"/>
      <c r="HRP310" s="4"/>
      <c r="HRQ310" s="4"/>
      <c r="HRR310" s="4"/>
      <c r="HRS310" s="4"/>
      <c r="HRT310" s="4"/>
      <c r="HRU310" s="4"/>
      <c r="HRV310" s="4"/>
      <c r="HRW310" s="4"/>
      <c r="HRX310" s="4"/>
      <c r="HRY310" s="4"/>
      <c r="HRZ310" s="4"/>
      <c r="HSA310" s="4"/>
      <c r="HSB310" s="4"/>
      <c r="HSC310" s="4"/>
      <c r="HSD310" s="4"/>
      <c r="HSE310" s="4"/>
      <c r="HSF310" s="4"/>
      <c r="HSG310" s="4"/>
      <c r="HSH310" s="4"/>
      <c r="HSI310" s="4"/>
      <c r="HSJ310" s="4"/>
      <c r="HSK310" s="4"/>
      <c r="HSL310" s="4"/>
      <c r="HSM310" s="4"/>
      <c r="HSN310" s="4"/>
      <c r="HSO310" s="4"/>
      <c r="HSP310" s="4"/>
      <c r="HSQ310" s="4"/>
      <c r="HSR310" s="4"/>
      <c r="HSS310" s="4"/>
      <c r="HST310" s="4"/>
      <c r="HSU310" s="4"/>
      <c r="HSV310" s="4"/>
      <c r="HSW310" s="4"/>
      <c r="HSX310" s="4"/>
      <c r="HSY310" s="4"/>
      <c r="HSZ310" s="4"/>
      <c r="HTA310" s="4"/>
      <c r="HTB310" s="4"/>
      <c r="HTC310" s="4"/>
      <c r="HTD310" s="4"/>
      <c r="HTE310" s="4"/>
      <c r="HTF310" s="4"/>
      <c r="HTG310" s="4"/>
      <c r="HTH310" s="4"/>
      <c r="HTI310" s="4"/>
      <c r="HTJ310" s="4"/>
      <c r="HTK310" s="4"/>
      <c r="HTL310" s="4"/>
      <c r="HTM310" s="4"/>
      <c r="HTN310" s="4"/>
      <c r="HTO310" s="4"/>
      <c r="HTP310" s="4"/>
      <c r="HTQ310" s="4"/>
      <c r="HTR310" s="4"/>
      <c r="HTS310" s="4"/>
      <c r="HTT310" s="4"/>
      <c r="HTU310" s="4"/>
      <c r="HTV310" s="4"/>
      <c r="HTW310" s="4"/>
      <c r="HTX310" s="4"/>
      <c r="HTY310" s="4"/>
      <c r="HTZ310" s="4"/>
      <c r="HUA310" s="4"/>
      <c r="HUB310" s="4"/>
      <c r="HUC310" s="4"/>
      <c r="HUD310" s="4"/>
      <c r="HUE310" s="4"/>
      <c r="HUF310" s="4"/>
      <c r="HUG310" s="4"/>
      <c r="HUH310" s="4"/>
      <c r="HUI310" s="4"/>
      <c r="HUJ310" s="4"/>
      <c r="HUK310" s="4"/>
      <c r="HUL310" s="4"/>
      <c r="HUM310" s="4"/>
      <c r="HUN310" s="4"/>
      <c r="HUO310" s="4"/>
      <c r="HUP310" s="4"/>
      <c r="HUQ310" s="4"/>
      <c r="HUR310" s="4"/>
      <c r="HUS310" s="4"/>
      <c r="HUT310" s="4"/>
      <c r="HUU310" s="4"/>
      <c r="HUV310" s="4"/>
      <c r="HUW310" s="4"/>
      <c r="HUX310" s="4"/>
      <c r="HUY310" s="4"/>
      <c r="HUZ310" s="4"/>
      <c r="HVA310" s="4"/>
      <c r="HVB310" s="4"/>
      <c r="HVC310" s="4"/>
      <c r="HVD310" s="4"/>
      <c r="HVE310" s="4"/>
      <c r="HVF310" s="4"/>
      <c r="HVG310" s="4"/>
      <c r="HVH310" s="4"/>
      <c r="HVI310" s="4"/>
      <c r="HVJ310" s="4"/>
      <c r="HVK310" s="4"/>
      <c r="HVL310" s="4"/>
      <c r="HVM310" s="4"/>
      <c r="HVN310" s="4"/>
      <c r="HVO310" s="4"/>
      <c r="HVP310" s="4"/>
      <c r="HVQ310" s="4"/>
      <c r="HVR310" s="4"/>
      <c r="HVS310" s="4"/>
      <c r="HVT310" s="4"/>
      <c r="HVU310" s="4"/>
      <c r="HVV310" s="4"/>
      <c r="HVW310" s="4"/>
      <c r="HVX310" s="4"/>
      <c r="HVY310" s="4"/>
      <c r="HVZ310" s="4"/>
      <c r="HWA310" s="4"/>
      <c r="HWB310" s="4"/>
      <c r="HWC310" s="4"/>
      <c r="HWD310" s="4"/>
      <c r="HWE310" s="4"/>
      <c r="HWF310" s="4"/>
      <c r="HWG310" s="4"/>
      <c r="HWH310" s="4"/>
      <c r="HWI310" s="4"/>
      <c r="HWJ310" s="4"/>
      <c r="HWK310" s="4"/>
      <c r="HWL310" s="4"/>
      <c r="HWM310" s="4"/>
      <c r="HWN310" s="4"/>
      <c r="HWO310" s="4"/>
      <c r="HWP310" s="4"/>
      <c r="HWQ310" s="4"/>
      <c r="HWR310" s="4"/>
      <c r="HWS310" s="4"/>
      <c r="HWT310" s="4"/>
      <c r="HWU310" s="4"/>
      <c r="HWV310" s="4"/>
      <c r="HWW310" s="4"/>
      <c r="HWX310" s="4"/>
      <c r="HWY310" s="4"/>
      <c r="HWZ310" s="4"/>
      <c r="HXA310" s="4"/>
      <c r="HXB310" s="4"/>
      <c r="HXC310" s="4"/>
      <c r="HXD310" s="4"/>
      <c r="HXE310" s="4"/>
      <c r="HXF310" s="4"/>
      <c r="HXG310" s="4"/>
      <c r="HXH310" s="4"/>
      <c r="HXI310" s="4"/>
      <c r="HXJ310" s="4"/>
      <c r="HXK310" s="4"/>
      <c r="HXL310" s="4"/>
      <c r="HXM310" s="4"/>
      <c r="HXN310" s="4"/>
      <c r="HXO310" s="4"/>
      <c r="HXP310" s="4"/>
      <c r="HXQ310" s="4"/>
      <c r="HXR310" s="4"/>
      <c r="HXS310" s="4"/>
      <c r="HXT310" s="4"/>
      <c r="HXU310" s="4"/>
      <c r="HXV310" s="4"/>
      <c r="HXW310" s="4"/>
      <c r="HXX310" s="4"/>
      <c r="HXY310" s="4"/>
      <c r="HXZ310" s="4"/>
      <c r="HYA310" s="4"/>
      <c r="HYB310" s="4"/>
      <c r="HYC310" s="4"/>
      <c r="HYD310" s="4"/>
      <c r="HYE310" s="4"/>
      <c r="HYF310" s="4"/>
      <c r="HYG310" s="4"/>
      <c r="HYH310" s="4"/>
      <c r="HYI310" s="4"/>
      <c r="HYJ310" s="4"/>
      <c r="HYK310" s="4"/>
      <c r="HYL310" s="4"/>
      <c r="HYM310" s="4"/>
      <c r="HYN310" s="4"/>
      <c r="HYO310" s="4"/>
      <c r="HYP310" s="4"/>
      <c r="HYQ310" s="4"/>
      <c r="HYR310" s="4"/>
      <c r="HYS310" s="4"/>
      <c r="HYT310" s="4"/>
      <c r="HYU310" s="4"/>
      <c r="HYV310" s="4"/>
      <c r="HYW310" s="4"/>
      <c r="HYX310" s="4"/>
      <c r="HYY310" s="4"/>
      <c r="HYZ310" s="4"/>
      <c r="HZA310" s="4"/>
      <c r="HZB310" s="4"/>
      <c r="HZC310" s="4"/>
      <c r="HZD310" s="4"/>
      <c r="HZE310" s="4"/>
      <c r="HZF310" s="4"/>
      <c r="HZG310" s="4"/>
      <c r="HZH310" s="4"/>
      <c r="HZI310" s="4"/>
      <c r="HZJ310" s="4"/>
      <c r="HZK310" s="4"/>
      <c r="HZL310" s="4"/>
      <c r="HZM310" s="4"/>
      <c r="HZN310" s="4"/>
      <c r="HZO310" s="4"/>
      <c r="HZP310" s="4"/>
      <c r="HZQ310" s="4"/>
      <c r="HZR310" s="4"/>
      <c r="HZS310" s="4"/>
      <c r="HZT310" s="4"/>
      <c r="HZU310" s="4"/>
      <c r="HZV310" s="4"/>
      <c r="HZW310" s="4"/>
      <c r="HZX310" s="4"/>
      <c r="HZY310" s="4"/>
      <c r="HZZ310" s="4"/>
      <c r="IAA310" s="4"/>
      <c r="IAB310" s="4"/>
      <c r="IAC310" s="4"/>
      <c r="IAD310" s="4"/>
      <c r="IAE310" s="4"/>
      <c r="IAF310" s="4"/>
      <c r="IAG310" s="4"/>
      <c r="IAH310" s="4"/>
      <c r="IAI310" s="4"/>
      <c r="IAJ310" s="4"/>
      <c r="IAK310" s="4"/>
      <c r="IAL310" s="4"/>
      <c r="IAM310" s="4"/>
      <c r="IAN310" s="4"/>
      <c r="IAO310" s="4"/>
      <c r="IAP310" s="4"/>
      <c r="IAQ310" s="4"/>
      <c r="IAR310" s="4"/>
      <c r="IAS310" s="4"/>
      <c r="IAT310" s="4"/>
      <c r="IAU310" s="4"/>
      <c r="IAV310" s="4"/>
      <c r="IAW310" s="4"/>
      <c r="IAX310" s="4"/>
      <c r="IAY310" s="4"/>
      <c r="IAZ310" s="4"/>
      <c r="IBA310" s="4"/>
      <c r="IBB310" s="4"/>
      <c r="IBC310" s="4"/>
      <c r="IBD310" s="4"/>
      <c r="IBE310" s="4"/>
      <c r="IBF310" s="4"/>
      <c r="IBG310" s="4"/>
      <c r="IBH310" s="4"/>
      <c r="IBI310" s="4"/>
      <c r="IBJ310" s="4"/>
      <c r="IBK310" s="4"/>
      <c r="IBL310" s="4"/>
      <c r="IBM310" s="4"/>
      <c r="IBN310" s="4"/>
      <c r="IBO310" s="4"/>
      <c r="IBP310" s="4"/>
      <c r="IBQ310" s="4"/>
      <c r="IBR310" s="4"/>
      <c r="IBS310" s="4"/>
      <c r="IBT310" s="4"/>
      <c r="IBU310" s="4"/>
      <c r="IBV310" s="4"/>
      <c r="IBW310" s="4"/>
      <c r="IBX310" s="4"/>
      <c r="IBY310" s="4"/>
      <c r="IBZ310" s="4"/>
      <c r="ICA310" s="4"/>
      <c r="ICB310" s="4"/>
      <c r="ICC310" s="4"/>
      <c r="ICD310" s="4"/>
      <c r="ICE310" s="4"/>
      <c r="ICF310" s="4"/>
      <c r="ICG310" s="4"/>
      <c r="ICH310" s="4"/>
      <c r="ICI310" s="4"/>
      <c r="ICJ310" s="4"/>
      <c r="ICK310" s="4"/>
      <c r="ICL310" s="4"/>
      <c r="ICM310" s="4"/>
      <c r="ICN310" s="4"/>
      <c r="ICO310" s="4"/>
      <c r="ICP310" s="4"/>
      <c r="ICQ310" s="4"/>
      <c r="ICR310" s="4"/>
      <c r="ICS310" s="4"/>
      <c r="ICT310" s="4"/>
      <c r="ICU310" s="4"/>
      <c r="ICV310" s="4"/>
      <c r="ICW310" s="4"/>
      <c r="ICX310" s="4"/>
      <c r="ICY310" s="4"/>
      <c r="ICZ310" s="4"/>
      <c r="IDA310" s="4"/>
      <c r="IDB310" s="4"/>
      <c r="IDC310" s="4"/>
      <c r="IDD310" s="4"/>
      <c r="IDE310" s="4"/>
      <c r="IDF310" s="4"/>
      <c r="IDG310" s="4"/>
      <c r="IDH310" s="4"/>
      <c r="IDI310" s="4"/>
      <c r="IDJ310" s="4"/>
      <c r="IDK310" s="4"/>
      <c r="IDL310" s="4"/>
      <c r="IDM310" s="4"/>
      <c r="IDN310" s="4"/>
      <c r="IDO310" s="4"/>
      <c r="IDP310" s="4"/>
      <c r="IDQ310" s="4"/>
      <c r="IDR310" s="4"/>
      <c r="IDS310" s="4"/>
      <c r="IDT310" s="4"/>
      <c r="IDU310" s="4"/>
      <c r="IDV310" s="4"/>
      <c r="IDW310" s="4"/>
      <c r="IDX310" s="4"/>
      <c r="IDY310" s="4"/>
      <c r="IDZ310" s="4"/>
      <c r="IEA310" s="4"/>
      <c r="IEB310" s="4"/>
      <c r="IEC310" s="4"/>
      <c r="IED310" s="4"/>
      <c r="IEE310" s="4"/>
      <c r="IEF310" s="4"/>
      <c r="IEG310" s="4"/>
      <c r="IEH310" s="4"/>
      <c r="IEI310" s="4"/>
      <c r="IEJ310" s="4"/>
      <c r="IEK310" s="4"/>
      <c r="IEL310" s="4"/>
      <c r="IEM310" s="4"/>
      <c r="IEN310" s="4"/>
      <c r="IEO310" s="4"/>
      <c r="IEP310" s="4"/>
      <c r="IEQ310" s="4"/>
      <c r="IER310" s="4"/>
      <c r="IES310" s="4"/>
      <c r="IET310" s="4"/>
      <c r="IEU310" s="4"/>
      <c r="IEV310" s="4"/>
      <c r="IEW310" s="4"/>
      <c r="IEX310" s="4"/>
      <c r="IEY310" s="4"/>
      <c r="IEZ310" s="4"/>
      <c r="IFA310" s="4"/>
      <c r="IFB310" s="4"/>
      <c r="IFC310" s="4"/>
      <c r="IFD310" s="4"/>
      <c r="IFE310" s="4"/>
      <c r="IFF310" s="4"/>
      <c r="IFG310" s="4"/>
      <c r="IFH310" s="4"/>
      <c r="IFI310" s="4"/>
      <c r="IFJ310" s="4"/>
      <c r="IFK310" s="4"/>
      <c r="IFL310" s="4"/>
      <c r="IFM310" s="4"/>
      <c r="IFN310" s="4"/>
      <c r="IFO310" s="4"/>
      <c r="IFP310" s="4"/>
      <c r="IFQ310" s="4"/>
      <c r="IFR310" s="4"/>
      <c r="IFS310" s="4"/>
      <c r="IFT310" s="4"/>
      <c r="IFU310" s="4"/>
      <c r="IFV310" s="4"/>
      <c r="IFW310" s="4"/>
      <c r="IFX310" s="4"/>
      <c r="IFY310" s="4"/>
      <c r="IFZ310" s="4"/>
      <c r="IGA310" s="4"/>
      <c r="IGB310" s="4"/>
      <c r="IGC310" s="4"/>
      <c r="IGD310" s="4"/>
      <c r="IGE310" s="4"/>
      <c r="IGF310" s="4"/>
      <c r="IGG310" s="4"/>
      <c r="IGH310" s="4"/>
      <c r="IGI310" s="4"/>
      <c r="IGJ310" s="4"/>
      <c r="IGK310" s="4"/>
      <c r="IGL310" s="4"/>
      <c r="IGM310" s="4"/>
      <c r="IGN310" s="4"/>
      <c r="IGO310" s="4"/>
      <c r="IGP310" s="4"/>
      <c r="IGQ310" s="4"/>
      <c r="IGR310" s="4"/>
      <c r="IGS310" s="4"/>
      <c r="IGT310" s="4"/>
      <c r="IGU310" s="4"/>
      <c r="IGV310" s="4"/>
      <c r="IGW310" s="4"/>
      <c r="IGX310" s="4"/>
      <c r="IGY310" s="4"/>
      <c r="IGZ310" s="4"/>
      <c r="IHA310" s="4"/>
      <c r="IHB310" s="4"/>
      <c r="IHC310" s="4"/>
      <c r="IHD310" s="4"/>
      <c r="IHE310" s="4"/>
      <c r="IHF310" s="4"/>
      <c r="IHG310" s="4"/>
      <c r="IHH310" s="4"/>
      <c r="IHI310" s="4"/>
      <c r="IHJ310" s="4"/>
      <c r="IHK310" s="4"/>
      <c r="IHL310" s="4"/>
      <c r="IHM310" s="4"/>
      <c r="IHN310" s="4"/>
      <c r="IHO310" s="4"/>
      <c r="IHP310" s="4"/>
      <c r="IHQ310" s="4"/>
      <c r="IHR310" s="4"/>
      <c r="IHS310" s="4"/>
      <c r="IHT310" s="4"/>
      <c r="IHU310" s="4"/>
      <c r="IHV310" s="4"/>
      <c r="IHW310" s="4"/>
      <c r="IHX310" s="4"/>
      <c r="IHY310" s="4"/>
      <c r="IHZ310" s="4"/>
      <c r="IIA310" s="4"/>
      <c r="IIB310" s="4"/>
      <c r="IIC310" s="4"/>
      <c r="IID310" s="4"/>
      <c r="IIE310" s="4"/>
      <c r="IIF310" s="4"/>
      <c r="IIG310" s="4"/>
      <c r="IIH310" s="4"/>
      <c r="III310" s="4"/>
      <c r="IIJ310" s="4"/>
      <c r="IIK310" s="4"/>
      <c r="IIL310" s="4"/>
      <c r="IIM310" s="4"/>
      <c r="IIN310" s="4"/>
      <c r="IIO310" s="4"/>
      <c r="IIP310" s="4"/>
      <c r="IIQ310" s="4"/>
      <c r="IIR310" s="4"/>
      <c r="IIS310" s="4"/>
      <c r="IIT310" s="4"/>
      <c r="IIU310" s="4"/>
      <c r="IIV310" s="4"/>
      <c r="IIW310" s="4"/>
      <c r="IIX310" s="4"/>
      <c r="IIY310" s="4"/>
      <c r="IIZ310" s="4"/>
      <c r="IJA310" s="4"/>
      <c r="IJB310" s="4"/>
      <c r="IJC310" s="4"/>
      <c r="IJD310" s="4"/>
      <c r="IJE310" s="4"/>
      <c r="IJF310" s="4"/>
      <c r="IJG310" s="4"/>
      <c r="IJH310" s="4"/>
      <c r="IJI310" s="4"/>
      <c r="IJJ310" s="4"/>
      <c r="IJK310" s="4"/>
      <c r="IJL310" s="4"/>
      <c r="IJM310" s="4"/>
      <c r="IJN310" s="4"/>
      <c r="IJO310" s="4"/>
      <c r="IJP310" s="4"/>
      <c r="IJQ310" s="4"/>
      <c r="IJR310" s="4"/>
      <c r="IJS310" s="4"/>
      <c r="IJT310" s="4"/>
      <c r="IJU310" s="4"/>
      <c r="IJV310" s="4"/>
      <c r="IJW310" s="4"/>
      <c r="IJX310" s="4"/>
      <c r="IJY310" s="4"/>
      <c r="IJZ310" s="4"/>
      <c r="IKA310" s="4"/>
      <c r="IKB310" s="4"/>
      <c r="IKC310" s="4"/>
      <c r="IKD310" s="4"/>
      <c r="IKE310" s="4"/>
      <c r="IKF310" s="4"/>
      <c r="IKG310" s="4"/>
      <c r="IKH310" s="4"/>
      <c r="IKI310" s="4"/>
      <c r="IKJ310" s="4"/>
      <c r="IKK310" s="4"/>
      <c r="IKL310" s="4"/>
      <c r="IKM310" s="4"/>
      <c r="IKN310" s="4"/>
      <c r="IKO310" s="4"/>
      <c r="IKP310" s="4"/>
      <c r="IKQ310" s="4"/>
      <c r="IKR310" s="4"/>
      <c r="IKS310" s="4"/>
      <c r="IKT310" s="4"/>
      <c r="IKU310" s="4"/>
      <c r="IKV310" s="4"/>
      <c r="IKW310" s="4"/>
      <c r="IKX310" s="4"/>
      <c r="IKY310" s="4"/>
      <c r="IKZ310" s="4"/>
      <c r="ILA310" s="4"/>
      <c r="ILB310" s="4"/>
      <c r="ILC310" s="4"/>
      <c r="ILD310" s="4"/>
      <c r="ILE310" s="4"/>
      <c r="ILF310" s="4"/>
      <c r="ILG310" s="4"/>
      <c r="ILH310" s="4"/>
      <c r="ILI310" s="4"/>
      <c r="ILJ310" s="4"/>
      <c r="ILK310" s="4"/>
      <c r="ILL310" s="4"/>
      <c r="ILM310" s="4"/>
      <c r="ILN310" s="4"/>
      <c r="ILO310" s="4"/>
      <c r="ILP310" s="4"/>
      <c r="ILQ310" s="4"/>
      <c r="ILR310" s="4"/>
      <c r="ILS310" s="4"/>
      <c r="ILT310" s="4"/>
      <c r="ILU310" s="4"/>
      <c r="ILV310" s="4"/>
      <c r="ILW310" s="4"/>
      <c r="ILX310" s="4"/>
      <c r="ILY310" s="4"/>
      <c r="ILZ310" s="4"/>
      <c r="IMA310" s="4"/>
      <c r="IMB310" s="4"/>
      <c r="IMC310" s="4"/>
      <c r="IMD310" s="4"/>
      <c r="IME310" s="4"/>
      <c r="IMF310" s="4"/>
      <c r="IMG310" s="4"/>
      <c r="IMH310" s="4"/>
      <c r="IMI310" s="4"/>
      <c r="IMJ310" s="4"/>
      <c r="IMK310" s="4"/>
      <c r="IML310" s="4"/>
      <c r="IMM310" s="4"/>
      <c r="IMN310" s="4"/>
      <c r="IMO310" s="4"/>
      <c r="IMP310" s="4"/>
      <c r="IMQ310" s="4"/>
      <c r="IMR310" s="4"/>
      <c r="IMS310" s="4"/>
      <c r="IMT310" s="4"/>
      <c r="IMU310" s="4"/>
      <c r="IMV310" s="4"/>
      <c r="IMW310" s="4"/>
      <c r="IMX310" s="4"/>
      <c r="IMY310" s="4"/>
      <c r="IMZ310" s="4"/>
      <c r="INA310" s="4"/>
      <c r="INB310" s="4"/>
      <c r="INC310" s="4"/>
      <c r="IND310" s="4"/>
      <c r="INE310" s="4"/>
      <c r="INF310" s="4"/>
      <c r="ING310" s="4"/>
      <c r="INH310" s="4"/>
      <c r="INI310" s="4"/>
      <c r="INJ310" s="4"/>
      <c r="INK310" s="4"/>
      <c r="INL310" s="4"/>
      <c r="INM310" s="4"/>
      <c r="INN310" s="4"/>
      <c r="INO310" s="4"/>
      <c r="INP310" s="4"/>
      <c r="INQ310" s="4"/>
      <c r="INR310" s="4"/>
      <c r="INS310" s="4"/>
      <c r="INT310" s="4"/>
      <c r="INU310" s="4"/>
      <c r="INV310" s="4"/>
      <c r="INW310" s="4"/>
      <c r="INX310" s="4"/>
      <c r="INY310" s="4"/>
      <c r="INZ310" s="4"/>
      <c r="IOA310" s="4"/>
      <c r="IOB310" s="4"/>
      <c r="IOC310" s="4"/>
      <c r="IOD310" s="4"/>
      <c r="IOE310" s="4"/>
      <c r="IOF310" s="4"/>
      <c r="IOG310" s="4"/>
      <c r="IOH310" s="4"/>
      <c r="IOI310" s="4"/>
      <c r="IOJ310" s="4"/>
      <c r="IOK310" s="4"/>
      <c r="IOL310" s="4"/>
      <c r="IOM310" s="4"/>
      <c r="ION310" s="4"/>
      <c r="IOO310" s="4"/>
      <c r="IOP310" s="4"/>
      <c r="IOQ310" s="4"/>
      <c r="IOR310" s="4"/>
      <c r="IOS310" s="4"/>
      <c r="IOT310" s="4"/>
      <c r="IOU310" s="4"/>
      <c r="IOV310" s="4"/>
      <c r="IOW310" s="4"/>
      <c r="IOX310" s="4"/>
      <c r="IOY310" s="4"/>
      <c r="IOZ310" s="4"/>
      <c r="IPA310" s="4"/>
      <c r="IPB310" s="4"/>
      <c r="IPC310" s="4"/>
      <c r="IPD310" s="4"/>
      <c r="IPE310" s="4"/>
      <c r="IPF310" s="4"/>
      <c r="IPG310" s="4"/>
      <c r="IPH310" s="4"/>
      <c r="IPI310" s="4"/>
      <c r="IPJ310" s="4"/>
      <c r="IPK310" s="4"/>
      <c r="IPL310" s="4"/>
      <c r="IPM310" s="4"/>
      <c r="IPN310" s="4"/>
      <c r="IPO310" s="4"/>
      <c r="IPP310" s="4"/>
      <c r="IPQ310" s="4"/>
      <c r="IPR310" s="4"/>
      <c r="IPS310" s="4"/>
      <c r="IPT310" s="4"/>
      <c r="IPU310" s="4"/>
      <c r="IPV310" s="4"/>
      <c r="IPW310" s="4"/>
      <c r="IPX310" s="4"/>
      <c r="IPY310" s="4"/>
      <c r="IPZ310" s="4"/>
      <c r="IQA310" s="4"/>
      <c r="IQB310" s="4"/>
      <c r="IQC310" s="4"/>
      <c r="IQD310" s="4"/>
      <c r="IQE310" s="4"/>
      <c r="IQF310" s="4"/>
      <c r="IQG310" s="4"/>
      <c r="IQH310" s="4"/>
      <c r="IQI310" s="4"/>
      <c r="IQJ310" s="4"/>
      <c r="IQK310" s="4"/>
      <c r="IQL310" s="4"/>
      <c r="IQM310" s="4"/>
      <c r="IQN310" s="4"/>
      <c r="IQO310" s="4"/>
      <c r="IQP310" s="4"/>
      <c r="IQQ310" s="4"/>
      <c r="IQR310" s="4"/>
      <c r="IQS310" s="4"/>
      <c r="IQT310" s="4"/>
      <c r="IQU310" s="4"/>
      <c r="IQV310" s="4"/>
      <c r="IQW310" s="4"/>
      <c r="IQX310" s="4"/>
      <c r="IQY310" s="4"/>
      <c r="IQZ310" s="4"/>
      <c r="IRA310" s="4"/>
      <c r="IRB310" s="4"/>
      <c r="IRC310" s="4"/>
      <c r="IRD310" s="4"/>
      <c r="IRE310" s="4"/>
      <c r="IRF310" s="4"/>
      <c r="IRG310" s="4"/>
      <c r="IRH310" s="4"/>
      <c r="IRI310" s="4"/>
      <c r="IRJ310" s="4"/>
      <c r="IRK310" s="4"/>
      <c r="IRL310" s="4"/>
      <c r="IRM310" s="4"/>
      <c r="IRN310" s="4"/>
      <c r="IRO310" s="4"/>
      <c r="IRP310" s="4"/>
      <c r="IRQ310" s="4"/>
      <c r="IRR310" s="4"/>
      <c r="IRS310" s="4"/>
      <c r="IRT310" s="4"/>
      <c r="IRU310" s="4"/>
      <c r="IRV310" s="4"/>
      <c r="IRW310" s="4"/>
      <c r="IRX310" s="4"/>
      <c r="IRY310" s="4"/>
      <c r="IRZ310" s="4"/>
      <c r="ISA310" s="4"/>
      <c r="ISB310" s="4"/>
      <c r="ISC310" s="4"/>
      <c r="ISD310" s="4"/>
      <c r="ISE310" s="4"/>
      <c r="ISF310" s="4"/>
      <c r="ISG310" s="4"/>
      <c r="ISH310" s="4"/>
      <c r="ISI310" s="4"/>
      <c r="ISJ310" s="4"/>
      <c r="ISK310" s="4"/>
      <c r="ISL310" s="4"/>
      <c r="ISM310" s="4"/>
      <c r="ISN310" s="4"/>
      <c r="ISO310" s="4"/>
      <c r="ISP310" s="4"/>
      <c r="ISQ310" s="4"/>
      <c r="ISR310" s="4"/>
      <c r="ISS310" s="4"/>
      <c r="IST310" s="4"/>
      <c r="ISU310" s="4"/>
      <c r="ISV310" s="4"/>
      <c r="ISW310" s="4"/>
      <c r="ISX310" s="4"/>
      <c r="ISY310" s="4"/>
      <c r="ISZ310" s="4"/>
      <c r="ITA310" s="4"/>
      <c r="ITB310" s="4"/>
      <c r="ITC310" s="4"/>
      <c r="ITD310" s="4"/>
      <c r="ITE310" s="4"/>
      <c r="ITF310" s="4"/>
      <c r="ITG310" s="4"/>
      <c r="ITH310" s="4"/>
      <c r="ITI310" s="4"/>
      <c r="ITJ310" s="4"/>
      <c r="ITK310" s="4"/>
      <c r="ITL310" s="4"/>
      <c r="ITM310" s="4"/>
      <c r="ITN310" s="4"/>
      <c r="ITO310" s="4"/>
      <c r="ITP310" s="4"/>
      <c r="ITQ310" s="4"/>
      <c r="ITR310" s="4"/>
      <c r="ITS310" s="4"/>
      <c r="ITT310" s="4"/>
      <c r="ITU310" s="4"/>
      <c r="ITV310" s="4"/>
      <c r="ITW310" s="4"/>
      <c r="ITX310" s="4"/>
      <c r="ITY310" s="4"/>
      <c r="ITZ310" s="4"/>
      <c r="IUA310" s="4"/>
      <c r="IUB310" s="4"/>
      <c r="IUC310" s="4"/>
      <c r="IUD310" s="4"/>
      <c r="IUE310" s="4"/>
      <c r="IUF310" s="4"/>
      <c r="IUG310" s="4"/>
      <c r="IUH310" s="4"/>
      <c r="IUI310" s="4"/>
      <c r="IUJ310" s="4"/>
      <c r="IUK310" s="4"/>
      <c r="IUL310" s="4"/>
      <c r="IUM310" s="4"/>
      <c r="IUN310" s="4"/>
      <c r="IUO310" s="4"/>
      <c r="IUP310" s="4"/>
      <c r="IUQ310" s="4"/>
      <c r="IUR310" s="4"/>
      <c r="IUS310" s="4"/>
      <c r="IUT310" s="4"/>
      <c r="IUU310" s="4"/>
      <c r="IUV310" s="4"/>
      <c r="IUW310" s="4"/>
      <c r="IUX310" s="4"/>
      <c r="IUY310" s="4"/>
      <c r="IUZ310" s="4"/>
      <c r="IVA310" s="4"/>
      <c r="IVB310" s="4"/>
      <c r="IVC310" s="4"/>
      <c r="IVD310" s="4"/>
      <c r="IVE310" s="4"/>
      <c r="IVF310" s="4"/>
      <c r="IVG310" s="4"/>
      <c r="IVH310" s="4"/>
      <c r="IVI310" s="4"/>
      <c r="IVJ310" s="4"/>
      <c r="IVK310" s="4"/>
      <c r="IVL310" s="4"/>
      <c r="IVM310" s="4"/>
      <c r="IVN310" s="4"/>
      <c r="IVO310" s="4"/>
      <c r="IVP310" s="4"/>
      <c r="IVQ310" s="4"/>
      <c r="IVR310" s="4"/>
      <c r="IVS310" s="4"/>
      <c r="IVT310" s="4"/>
      <c r="IVU310" s="4"/>
      <c r="IVV310" s="4"/>
      <c r="IVW310" s="4"/>
      <c r="IVX310" s="4"/>
      <c r="IVY310" s="4"/>
      <c r="IVZ310" s="4"/>
      <c r="IWA310" s="4"/>
      <c r="IWB310" s="4"/>
      <c r="IWC310" s="4"/>
      <c r="IWD310" s="4"/>
      <c r="IWE310" s="4"/>
      <c r="IWF310" s="4"/>
      <c r="IWG310" s="4"/>
      <c r="IWH310" s="4"/>
      <c r="IWI310" s="4"/>
      <c r="IWJ310" s="4"/>
      <c r="IWK310" s="4"/>
      <c r="IWL310" s="4"/>
      <c r="IWM310" s="4"/>
      <c r="IWN310" s="4"/>
      <c r="IWO310" s="4"/>
      <c r="IWP310" s="4"/>
      <c r="IWQ310" s="4"/>
      <c r="IWR310" s="4"/>
      <c r="IWS310" s="4"/>
      <c r="IWT310" s="4"/>
      <c r="IWU310" s="4"/>
      <c r="IWV310" s="4"/>
      <c r="IWW310" s="4"/>
      <c r="IWX310" s="4"/>
      <c r="IWY310" s="4"/>
      <c r="IWZ310" s="4"/>
      <c r="IXA310" s="4"/>
      <c r="IXB310" s="4"/>
      <c r="IXC310" s="4"/>
      <c r="IXD310" s="4"/>
      <c r="IXE310" s="4"/>
      <c r="IXF310" s="4"/>
      <c r="IXG310" s="4"/>
      <c r="IXH310" s="4"/>
      <c r="IXI310" s="4"/>
      <c r="IXJ310" s="4"/>
      <c r="IXK310" s="4"/>
      <c r="IXL310" s="4"/>
      <c r="IXM310" s="4"/>
      <c r="IXN310" s="4"/>
      <c r="IXO310" s="4"/>
      <c r="IXP310" s="4"/>
      <c r="IXQ310" s="4"/>
      <c r="IXR310" s="4"/>
      <c r="IXS310" s="4"/>
      <c r="IXT310" s="4"/>
      <c r="IXU310" s="4"/>
      <c r="IXV310" s="4"/>
      <c r="IXW310" s="4"/>
      <c r="IXX310" s="4"/>
      <c r="IXY310" s="4"/>
      <c r="IXZ310" s="4"/>
      <c r="IYA310" s="4"/>
      <c r="IYB310" s="4"/>
      <c r="IYC310" s="4"/>
      <c r="IYD310" s="4"/>
      <c r="IYE310" s="4"/>
      <c r="IYF310" s="4"/>
      <c r="IYG310" s="4"/>
      <c r="IYH310" s="4"/>
      <c r="IYI310" s="4"/>
      <c r="IYJ310" s="4"/>
      <c r="IYK310" s="4"/>
      <c r="IYL310" s="4"/>
      <c r="IYM310" s="4"/>
      <c r="IYN310" s="4"/>
      <c r="IYO310" s="4"/>
      <c r="IYP310" s="4"/>
      <c r="IYQ310" s="4"/>
      <c r="IYR310" s="4"/>
      <c r="IYS310" s="4"/>
      <c r="IYT310" s="4"/>
      <c r="IYU310" s="4"/>
      <c r="IYV310" s="4"/>
      <c r="IYW310" s="4"/>
      <c r="IYX310" s="4"/>
      <c r="IYY310" s="4"/>
      <c r="IYZ310" s="4"/>
      <c r="IZA310" s="4"/>
      <c r="IZB310" s="4"/>
      <c r="IZC310" s="4"/>
      <c r="IZD310" s="4"/>
      <c r="IZE310" s="4"/>
      <c r="IZF310" s="4"/>
      <c r="IZG310" s="4"/>
      <c r="IZH310" s="4"/>
      <c r="IZI310" s="4"/>
      <c r="IZJ310" s="4"/>
      <c r="IZK310" s="4"/>
      <c r="IZL310" s="4"/>
      <c r="IZM310" s="4"/>
      <c r="IZN310" s="4"/>
      <c r="IZO310" s="4"/>
      <c r="IZP310" s="4"/>
      <c r="IZQ310" s="4"/>
      <c r="IZR310" s="4"/>
      <c r="IZS310" s="4"/>
      <c r="IZT310" s="4"/>
      <c r="IZU310" s="4"/>
      <c r="IZV310" s="4"/>
      <c r="IZW310" s="4"/>
      <c r="IZX310" s="4"/>
      <c r="IZY310" s="4"/>
      <c r="IZZ310" s="4"/>
      <c r="JAA310" s="4"/>
      <c r="JAB310" s="4"/>
      <c r="JAC310" s="4"/>
      <c r="JAD310" s="4"/>
      <c r="JAE310" s="4"/>
      <c r="JAF310" s="4"/>
      <c r="JAG310" s="4"/>
      <c r="JAH310" s="4"/>
      <c r="JAI310" s="4"/>
      <c r="JAJ310" s="4"/>
      <c r="JAK310" s="4"/>
      <c r="JAL310" s="4"/>
      <c r="JAM310" s="4"/>
      <c r="JAN310" s="4"/>
      <c r="JAO310" s="4"/>
      <c r="JAP310" s="4"/>
      <c r="JAQ310" s="4"/>
      <c r="JAR310" s="4"/>
      <c r="JAS310" s="4"/>
      <c r="JAT310" s="4"/>
      <c r="JAU310" s="4"/>
      <c r="JAV310" s="4"/>
      <c r="JAW310" s="4"/>
      <c r="JAX310" s="4"/>
      <c r="JAY310" s="4"/>
      <c r="JAZ310" s="4"/>
      <c r="JBA310" s="4"/>
      <c r="JBB310" s="4"/>
      <c r="JBC310" s="4"/>
      <c r="JBD310" s="4"/>
      <c r="JBE310" s="4"/>
      <c r="JBF310" s="4"/>
      <c r="JBG310" s="4"/>
      <c r="JBH310" s="4"/>
      <c r="JBI310" s="4"/>
      <c r="JBJ310" s="4"/>
      <c r="JBK310" s="4"/>
      <c r="JBL310" s="4"/>
      <c r="JBM310" s="4"/>
      <c r="JBN310" s="4"/>
      <c r="JBO310" s="4"/>
      <c r="JBP310" s="4"/>
      <c r="JBQ310" s="4"/>
      <c r="JBR310" s="4"/>
      <c r="JBS310" s="4"/>
      <c r="JBT310" s="4"/>
      <c r="JBU310" s="4"/>
      <c r="JBV310" s="4"/>
      <c r="JBW310" s="4"/>
      <c r="JBX310" s="4"/>
      <c r="JBY310" s="4"/>
      <c r="JBZ310" s="4"/>
      <c r="JCA310" s="4"/>
      <c r="JCB310" s="4"/>
      <c r="JCC310" s="4"/>
      <c r="JCD310" s="4"/>
      <c r="JCE310" s="4"/>
      <c r="JCF310" s="4"/>
      <c r="JCG310" s="4"/>
      <c r="JCH310" s="4"/>
      <c r="JCI310" s="4"/>
      <c r="JCJ310" s="4"/>
      <c r="JCK310" s="4"/>
      <c r="JCL310" s="4"/>
      <c r="JCM310" s="4"/>
      <c r="JCN310" s="4"/>
      <c r="JCO310" s="4"/>
      <c r="JCP310" s="4"/>
      <c r="JCQ310" s="4"/>
      <c r="JCR310" s="4"/>
      <c r="JCS310" s="4"/>
      <c r="JCT310" s="4"/>
      <c r="JCU310" s="4"/>
      <c r="JCV310" s="4"/>
      <c r="JCW310" s="4"/>
      <c r="JCX310" s="4"/>
      <c r="JCY310" s="4"/>
      <c r="JCZ310" s="4"/>
      <c r="JDA310" s="4"/>
      <c r="JDB310" s="4"/>
      <c r="JDC310" s="4"/>
      <c r="JDD310" s="4"/>
      <c r="JDE310" s="4"/>
      <c r="JDF310" s="4"/>
      <c r="JDG310" s="4"/>
      <c r="JDH310" s="4"/>
      <c r="JDI310" s="4"/>
      <c r="JDJ310" s="4"/>
      <c r="JDK310" s="4"/>
      <c r="JDL310" s="4"/>
      <c r="JDM310" s="4"/>
      <c r="JDN310" s="4"/>
      <c r="JDO310" s="4"/>
      <c r="JDP310" s="4"/>
      <c r="JDQ310" s="4"/>
      <c r="JDR310" s="4"/>
      <c r="JDS310" s="4"/>
      <c r="JDT310" s="4"/>
      <c r="JDU310" s="4"/>
      <c r="JDV310" s="4"/>
      <c r="JDW310" s="4"/>
      <c r="JDX310" s="4"/>
      <c r="JDY310" s="4"/>
      <c r="JDZ310" s="4"/>
      <c r="JEA310" s="4"/>
      <c r="JEB310" s="4"/>
      <c r="JEC310" s="4"/>
      <c r="JED310" s="4"/>
      <c r="JEE310" s="4"/>
      <c r="JEF310" s="4"/>
      <c r="JEG310" s="4"/>
      <c r="JEH310" s="4"/>
      <c r="JEI310" s="4"/>
      <c r="JEJ310" s="4"/>
      <c r="JEK310" s="4"/>
      <c r="JEL310" s="4"/>
      <c r="JEM310" s="4"/>
      <c r="JEN310" s="4"/>
      <c r="JEO310" s="4"/>
      <c r="JEP310" s="4"/>
      <c r="JEQ310" s="4"/>
      <c r="JER310" s="4"/>
      <c r="JES310" s="4"/>
      <c r="JET310" s="4"/>
      <c r="JEU310" s="4"/>
      <c r="JEV310" s="4"/>
      <c r="JEW310" s="4"/>
      <c r="JEX310" s="4"/>
      <c r="JEY310" s="4"/>
      <c r="JEZ310" s="4"/>
      <c r="JFA310" s="4"/>
      <c r="JFB310" s="4"/>
      <c r="JFC310" s="4"/>
      <c r="JFD310" s="4"/>
      <c r="JFE310" s="4"/>
      <c r="JFF310" s="4"/>
      <c r="JFG310" s="4"/>
      <c r="JFH310" s="4"/>
      <c r="JFI310" s="4"/>
      <c r="JFJ310" s="4"/>
      <c r="JFK310" s="4"/>
      <c r="JFL310" s="4"/>
      <c r="JFM310" s="4"/>
      <c r="JFN310" s="4"/>
      <c r="JFO310" s="4"/>
      <c r="JFP310" s="4"/>
      <c r="JFQ310" s="4"/>
      <c r="JFR310" s="4"/>
      <c r="JFS310" s="4"/>
      <c r="JFT310" s="4"/>
      <c r="JFU310" s="4"/>
      <c r="JFV310" s="4"/>
      <c r="JFW310" s="4"/>
      <c r="JFX310" s="4"/>
      <c r="JFY310" s="4"/>
      <c r="JFZ310" s="4"/>
      <c r="JGA310" s="4"/>
      <c r="JGB310" s="4"/>
      <c r="JGC310" s="4"/>
      <c r="JGD310" s="4"/>
      <c r="JGE310" s="4"/>
      <c r="JGF310" s="4"/>
      <c r="JGG310" s="4"/>
      <c r="JGH310" s="4"/>
      <c r="JGI310" s="4"/>
      <c r="JGJ310" s="4"/>
      <c r="JGK310" s="4"/>
      <c r="JGL310" s="4"/>
      <c r="JGM310" s="4"/>
      <c r="JGN310" s="4"/>
      <c r="JGO310" s="4"/>
      <c r="JGP310" s="4"/>
      <c r="JGQ310" s="4"/>
      <c r="JGR310" s="4"/>
      <c r="JGS310" s="4"/>
      <c r="JGT310" s="4"/>
      <c r="JGU310" s="4"/>
      <c r="JGV310" s="4"/>
      <c r="JGW310" s="4"/>
      <c r="JGX310" s="4"/>
      <c r="JGY310" s="4"/>
      <c r="JGZ310" s="4"/>
      <c r="JHA310" s="4"/>
      <c r="JHB310" s="4"/>
      <c r="JHC310" s="4"/>
      <c r="JHD310" s="4"/>
      <c r="JHE310" s="4"/>
      <c r="JHF310" s="4"/>
      <c r="JHG310" s="4"/>
      <c r="JHH310" s="4"/>
      <c r="JHI310" s="4"/>
      <c r="JHJ310" s="4"/>
      <c r="JHK310" s="4"/>
      <c r="JHL310" s="4"/>
      <c r="JHM310" s="4"/>
      <c r="JHN310" s="4"/>
      <c r="JHO310" s="4"/>
      <c r="JHP310" s="4"/>
      <c r="JHQ310" s="4"/>
      <c r="JHR310" s="4"/>
      <c r="JHS310" s="4"/>
      <c r="JHT310" s="4"/>
      <c r="JHU310" s="4"/>
      <c r="JHV310" s="4"/>
      <c r="JHW310" s="4"/>
      <c r="JHX310" s="4"/>
      <c r="JHY310" s="4"/>
      <c r="JHZ310" s="4"/>
      <c r="JIA310" s="4"/>
      <c r="JIB310" s="4"/>
      <c r="JIC310" s="4"/>
      <c r="JID310" s="4"/>
      <c r="JIE310" s="4"/>
      <c r="JIF310" s="4"/>
      <c r="JIG310" s="4"/>
      <c r="JIH310" s="4"/>
      <c r="JII310" s="4"/>
      <c r="JIJ310" s="4"/>
      <c r="JIK310" s="4"/>
      <c r="JIL310" s="4"/>
      <c r="JIM310" s="4"/>
      <c r="JIN310" s="4"/>
      <c r="JIO310" s="4"/>
      <c r="JIP310" s="4"/>
      <c r="JIQ310" s="4"/>
      <c r="JIR310" s="4"/>
      <c r="JIS310" s="4"/>
      <c r="JIT310" s="4"/>
      <c r="JIU310" s="4"/>
      <c r="JIV310" s="4"/>
      <c r="JIW310" s="4"/>
      <c r="JIX310" s="4"/>
      <c r="JIY310" s="4"/>
      <c r="JIZ310" s="4"/>
      <c r="JJA310" s="4"/>
      <c r="JJB310" s="4"/>
      <c r="JJC310" s="4"/>
      <c r="JJD310" s="4"/>
      <c r="JJE310" s="4"/>
      <c r="JJF310" s="4"/>
      <c r="JJG310" s="4"/>
      <c r="JJH310" s="4"/>
      <c r="JJI310" s="4"/>
      <c r="JJJ310" s="4"/>
      <c r="JJK310" s="4"/>
      <c r="JJL310" s="4"/>
      <c r="JJM310" s="4"/>
      <c r="JJN310" s="4"/>
      <c r="JJO310" s="4"/>
      <c r="JJP310" s="4"/>
      <c r="JJQ310" s="4"/>
      <c r="JJR310" s="4"/>
      <c r="JJS310" s="4"/>
      <c r="JJT310" s="4"/>
      <c r="JJU310" s="4"/>
      <c r="JJV310" s="4"/>
      <c r="JJW310" s="4"/>
      <c r="JJX310" s="4"/>
      <c r="JJY310" s="4"/>
      <c r="JJZ310" s="4"/>
      <c r="JKA310" s="4"/>
      <c r="JKB310" s="4"/>
      <c r="JKC310" s="4"/>
      <c r="JKD310" s="4"/>
      <c r="JKE310" s="4"/>
      <c r="JKF310" s="4"/>
      <c r="JKG310" s="4"/>
      <c r="JKH310" s="4"/>
      <c r="JKI310" s="4"/>
      <c r="JKJ310" s="4"/>
      <c r="JKK310" s="4"/>
      <c r="JKL310" s="4"/>
      <c r="JKM310" s="4"/>
      <c r="JKN310" s="4"/>
      <c r="JKO310" s="4"/>
      <c r="JKP310" s="4"/>
      <c r="JKQ310" s="4"/>
      <c r="JKR310" s="4"/>
      <c r="JKS310" s="4"/>
      <c r="JKT310" s="4"/>
      <c r="JKU310" s="4"/>
      <c r="JKV310" s="4"/>
      <c r="JKW310" s="4"/>
      <c r="JKX310" s="4"/>
      <c r="JKY310" s="4"/>
      <c r="JKZ310" s="4"/>
      <c r="JLA310" s="4"/>
      <c r="JLB310" s="4"/>
      <c r="JLC310" s="4"/>
      <c r="JLD310" s="4"/>
      <c r="JLE310" s="4"/>
      <c r="JLF310" s="4"/>
      <c r="JLG310" s="4"/>
      <c r="JLH310" s="4"/>
      <c r="JLI310" s="4"/>
      <c r="JLJ310" s="4"/>
      <c r="JLK310" s="4"/>
      <c r="JLL310" s="4"/>
      <c r="JLM310" s="4"/>
      <c r="JLN310" s="4"/>
      <c r="JLO310" s="4"/>
      <c r="JLP310" s="4"/>
      <c r="JLQ310" s="4"/>
      <c r="JLR310" s="4"/>
      <c r="JLS310" s="4"/>
      <c r="JLT310" s="4"/>
      <c r="JLU310" s="4"/>
      <c r="JLV310" s="4"/>
      <c r="JLW310" s="4"/>
      <c r="JLX310" s="4"/>
      <c r="JLY310" s="4"/>
      <c r="JLZ310" s="4"/>
      <c r="JMA310" s="4"/>
      <c r="JMB310" s="4"/>
      <c r="JMC310" s="4"/>
      <c r="JMD310" s="4"/>
      <c r="JME310" s="4"/>
      <c r="JMF310" s="4"/>
      <c r="JMG310" s="4"/>
      <c r="JMH310" s="4"/>
      <c r="JMI310" s="4"/>
      <c r="JMJ310" s="4"/>
      <c r="JMK310" s="4"/>
      <c r="JML310" s="4"/>
      <c r="JMM310" s="4"/>
      <c r="JMN310" s="4"/>
      <c r="JMO310" s="4"/>
      <c r="JMP310" s="4"/>
      <c r="JMQ310" s="4"/>
      <c r="JMR310" s="4"/>
      <c r="JMS310" s="4"/>
      <c r="JMT310" s="4"/>
      <c r="JMU310" s="4"/>
      <c r="JMV310" s="4"/>
      <c r="JMW310" s="4"/>
      <c r="JMX310" s="4"/>
      <c r="JMY310" s="4"/>
      <c r="JMZ310" s="4"/>
      <c r="JNA310" s="4"/>
      <c r="JNB310" s="4"/>
      <c r="JNC310" s="4"/>
      <c r="JND310" s="4"/>
      <c r="JNE310" s="4"/>
      <c r="JNF310" s="4"/>
      <c r="JNG310" s="4"/>
      <c r="JNH310" s="4"/>
      <c r="JNI310" s="4"/>
      <c r="JNJ310" s="4"/>
      <c r="JNK310" s="4"/>
      <c r="JNL310" s="4"/>
      <c r="JNM310" s="4"/>
      <c r="JNN310" s="4"/>
      <c r="JNO310" s="4"/>
      <c r="JNP310" s="4"/>
      <c r="JNQ310" s="4"/>
      <c r="JNR310" s="4"/>
      <c r="JNS310" s="4"/>
      <c r="JNT310" s="4"/>
      <c r="JNU310" s="4"/>
      <c r="JNV310" s="4"/>
      <c r="JNW310" s="4"/>
      <c r="JNX310" s="4"/>
      <c r="JNY310" s="4"/>
      <c r="JNZ310" s="4"/>
      <c r="JOA310" s="4"/>
      <c r="JOB310" s="4"/>
      <c r="JOC310" s="4"/>
      <c r="JOD310" s="4"/>
      <c r="JOE310" s="4"/>
      <c r="JOF310" s="4"/>
      <c r="JOG310" s="4"/>
      <c r="JOH310" s="4"/>
      <c r="JOI310" s="4"/>
      <c r="JOJ310" s="4"/>
      <c r="JOK310" s="4"/>
      <c r="JOL310" s="4"/>
      <c r="JOM310" s="4"/>
      <c r="JON310" s="4"/>
      <c r="JOO310" s="4"/>
      <c r="JOP310" s="4"/>
      <c r="JOQ310" s="4"/>
      <c r="JOR310" s="4"/>
      <c r="JOS310" s="4"/>
      <c r="JOT310" s="4"/>
      <c r="JOU310" s="4"/>
      <c r="JOV310" s="4"/>
      <c r="JOW310" s="4"/>
      <c r="JOX310" s="4"/>
      <c r="JOY310" s="4"/>
      <c r="JOZ310" s="4"/>
      <c r="JPA310" s="4"/>
      <c r="JPB310" s="4"/>
      <c r="JPC310" s="4"/>
      <c r="JPD310" s="4"/>
      <c r="JPE310" s="4"/>
      <c r="JPF310" s="4"/>
      <c r="JPG310" s="4"/>
      <c r="JPH310" s="4"/>
      <c r="JPI310" s="4"/>
      <c r="JPJ310" s="4"/>
      <c r="JPK310" s="4"/>
      <c r="JPL310" s="4"/>
      <c r="JPM310" s="4"/>
      <c r="JPN310" s="4"/>
      <c r="JPO310" s="4"/>
      <c r="JPP310" s="4"/>
      <c r="JPQ310" s="4"/>
      <c r="JPR310" s="4"/>
      <c r="JPS310" s="4"/>
      <c r="JPT310" s="4"/>
      <c r="JPU310" s="4"/>
      <c r="JPV310" s="4"/>
      <c r="JPW310" s="4"/>
      <c r="JPX310" s="4"/>
      <c r="JPY310" s="4"/>
      <c r="JPZ310" s="4"/>
      <c r="JQA310" s="4"/>
      <c r="JQB310" s="4"/>
      <c r="JQC310" s="4"/>
      <c r="JQD310" s="4"/>
      <c r="JQE310" s="4"/>
      <c r="JQF310" s="4"/>
      <c r="JQG310" s="4"/>
      <c r="JQH310" s="4"/>
      <c r="JQI310" s="4"/>
      <c r="JQJ310" s="4"/>
      <c r="JQK310" s="4"/>
      <c r="JQL310" s="4"/>
      <c r="JQM310" s="4"/>
      <c r="JQN310" s="4"/>
      <c r="JQO310" s="4"/>
      <c r="JQP310" s="4"/>
      <c r="JQQ310" s="4"/>
      <c r="JQR310" s="4"/>
      <c r="JQS310" s="4"/>
      <c r="JQT310" s="4"/>
      <c r="JQU310" s="4"/>
      <c r="JQV310" s="4"/>
      <c r="JQW310" s="4"/>
      <c r="JQX310" s="4"/>
      <c r="JQY310" s="4"/>
      <c r="JQZ310" s="4"/>
      <c r="JRA310" s="4"/>
      <c r="JRB310" s="4"/>
      <c r="JRC310" s="4"/>
      <c r="JRD310" s="4"/>
      <c r="JRE310" s="4"/>
      <c r="JRF310" s="4"/>
      <c r="JRG310" s="4"/>
      <c r="JRH310" s="4"/>
      <c r="JRI310" s="4"/>
      <c r="JRJ310" s="4"/>
      <c r="JRK310" s="4"/>
      <c r="JRL310" s="4"/>
      <c r="JRM310" s="4"/>
      <c r="JRN310" s="4"/>
      <c r="JRO310" s="4"/>
      <c r="JRP310" s="4"/>
      <c r="JRQ310" s="4"/>
      <c r="JRR310" s="4"/>
      <c r="JRS310" s="4"/>
      <c r="JRT310" s="4"/>
      <c r="JRU310" s="4"/>
      <c r="JRV310" s="4"/>
      <c r="JRW310" s="4"/>
      <c r="JRX310" s="4"/>
      <c r="JRY310" s="4"/>
      <c r="JRZ310" s="4"/>
      <c r="JSA310" s="4"/>
      <c r="JSB310" s="4"/>
      <c r="JSC310" s="4"/>
      <c r="JSD310" s="4"/>
      <c r="JSE310" s="4"/>
      <c r="JSF310" s="4"/>
      <c r="JSG310" s="4"/>
      <c r="JSH310" s="4"/>
      <c r="JSI310" s="4"/>
      <c r="JSJ310" s="4"/>
      <c r="JSK310" s="4"/>
      <c r="JSL310" s="4"/>
      <c r="JSM310" s="4"/>
      <c r="JSN310" s="4"/>
      <c r="JSO310" s="4"/>
      <c r="JSP310" s="4"/>
      <c r="JSQ310" s="4"/>
      <c r="JSR310" s="4"/>
      <c r="JSS310" s="4"/>
      <c r="JST310" s="4"/>
      <c r="JSU310" s="4"/>
      <c r="JSV310" s="4"/>
      <c r="JSW310" s="4"/>
      <c r="JSX310" s="4"/>
      <c r="JSY310" s="4"/>
      <c r="JSZ310" s="4"/>
      <c r="JTA310" s="4"/>
      <c r="JTB310" s="4"/>
      <c r="JTC310" s="4"/>
      <c r="JTD310" s="4"/>
      <c r="JTE310" s="4"/>
      <c r="JTF310" s="4"/>
      <c r="JTG310" s="4"/>
      <c r="JTH310" s="4"/>
      <c r="JTI310" s="4"/>
      <c r="JTJ310" s="4"/>
      <c r="JTK310" s="4"/>
      <c r="JTL310" s="4"/>
      <c r="JTM310" s="4"/>
      <c r="JTN310" s="4"/>
      <c r="JTO310" s="4"/>
      <c r="JTP310" s="4"/>
      <c r="JTQ310" s="4"/>
      <c r="JTR310" s="4"/>
      <c r="JTS310" s="4"/>
      <c r="JTT310" s="4"/>
      <c r="JTU310" s="4"/>
      <c r="JTV310" s="4"/>
      <c r="JTW310" s="4"/>
      <c r="JTX310" s="4"/>
      <c r="JTY310" s="4"/>
      <c r="JTZ310" s="4"/>
      <c r="JUA310" s="4"/>
      <c r="JUB310" s="4"/>
      <c r="JUC310" s="4"/>
      <c r="JUD310" s="4"/>
      <c r="JUE310" s="4"/>
      <c r="JUF310" s="4"/>
      <c r="JUG310" s="4"/>
      <c r="JUH310" s="4"/>
      <c r="JUI310" s="4"/>
      <c r="JUJ310" s="4"/>
      <c r="JUK310" s="4"/>
      <c r="JUL310" s="4"/>
      <c r="JUM310" s="4"/>
      <c r="JUN310" s="4"/>
      <c r="JUO310" s="4"/>
      <c r="JUP310" s="4"/>
      <c r="JUQ310" s="4"/>
      <c r="JUR310" s="4"/>
      <c r="JUS310" s="4"/>
      <c r="JUT310" s="4"/>
      <c r="JUU310" s="4"/>
      <c r="JUV310" s="4"/>
      <c r="JUW310" s="4"/>
      <c r="JUX310" s="4"/>
      <c r="JUY310" s="4"/>
      <c r="JUZ310" s="4"/>
      <c r="JVA310" s="4"/>
      <c r="JVB310" s="4"/>
      <c r="JVC310" s="4"/>
      <c r="JVD310" s="4"/>
      <c r="JVE310" s="4"/>
      <c r="JVF310" s="4"/>
      <c r="JVG310" s="4"/>
      <c r="JVH310" s="4"/>
      <c r="JVI310" s="4"/>
      <c r="JVJ310" s="4"/>
      <c r="JVK310" s="4"/>
      <c r="JVL310" s="4"/>
      <c r="JVM310" s="4"/>
      <c r="JVN310" s="4"/>
      <c r="JVO310" s="4"/>
      <c r="JVP310" s="4"/>
      <c r="JVQ310" s="4"/>
      <c r="JVR310" s="4"/>
      <c r="JVS310" s="4"/>
      <c r="JVT310" s="4"/>
      <c r="JVU310" s="4"/>
      <c r="JVV310" s="4"/>
      <c r="JVW310" s="4"/>
      <c r="JVX310" s="4"/>
      <c r="JVY310" s="4"/>
      <c r="JVZ310" s="4"/>
      <c r="JWA310" s="4"/>
      <c r="JWB310" s="4"/>
      <c r="JWC310" s="4"/>
      <c r="JWD310" s="4"/>
      <c r="JWE310" s="4"/>
      <c r="JWF310" s="4"/>
      <c r="JWG310" s="4"/>
      <c r="JWH310" s="4"/>
      <c r="JWI310" s="4"/>
      <c r="JWJ310" s="4"/>
      <c r="JWK310" s="4"/>
      <c r="JWL310" s="4"/>
      <c r="JWM310" s="4"/>
      <c r="JWN310" s="4"/>
      <c r="JWO310" s="4"/>
      <c r="JWP310" s="4"/>
      <c r="JWQ310" s="4"/>
      <c r="JWR310" s="4"/>
      <c r="JWS310" s="4"/>
      <c r="JWT310" s="4"/>
      <c r="JWU310" s="4"/>
      <c r="JWV310" s="4"/>
      <c r="JWW310" s="4"/>
      <c r="JWX310" s="4"/>
      <c r="JWY310" s="4"/>
      <c r="JWZ310" s="4"/>
      <c r="JXA310" s="4"/>
      <c r="JXB310" s="4"/>
      <c r="JXC310" s="4"/>
      <c r="JXD310" s="4"/>
      <c r="JXE310" s="4"/>
      <c r="JXF310" s="4"/>
      <c r="JXG310" s="4"/>
      <c r="JXH310" s="4"/>
      <c r="JXI310" s="4"/>
      <c r="JXJ310" s="4"/>
      <c r="JXK310" s="4"/>
      <c r="JXL310" s="4"/>
      <c r="JXM310" s="4"/>
      <c r="JXN310" s="4"/>
      <c r="JXO310" s="4"/>
      <c r="JXP310" s="4"/>
      <c r="JXQ310" s="4"/>
      <c r="JXR310" s="4"/>
      <c r="JXS310" s="4"/>
      <c r="JXT310" s="4"/>
      <c r="JXU310" s="4"/>
      <c r="JXV310" s="4"/>
      <c r="JXW310" s="4"/>
      <c r="JXX310" s="4"/>
      <c r="JXY310" s="4"/>
      <c r="JXZ310" s="4"/>
      <c r="JYA310" s="4"/>
      <c r="JYB310" s="4"/>
      <c r="JYC310" s="4"/>
      <c r="JYD310" s="4"/>
      <c r="JYE310" s="4"/>
      <c r="JYF310" s="4"/>
      <c r="JYG310" s="4"/>
      <c r="JYH310" s="4"/>
      <c r="JYI310" s="4"/>
      <c r="JYJ310" s="4"/>
      <c r="JYK310" s="4"/>
      <c r="JYL310" s="4"/>
      <c r="JYM310" s="4"/>
      <c r="JYN310" s="4"/>
      <c r="JYO310" s="4"/>
      <c r="JYP310" s="4"/>
      <c r="JYQ310" s="4"/>
      <c r="JYR310" s="4"/>
      <c r="JYS310" s="4"/>
      <c r="JYT310" s="4"/>
      <c r="JYU310" s="4"/>
      <c r="JYV310" s="4"/>
      <c r="JYW310" s="4"/>
      <c r="JYX310" s="4"/>
      <c r="JYY310" s="4"/>
      <c r="JYZ310" s="4"/>
      <c r="JZA310" s="4"/>
      <c r="JZB310" s="4"/>
      <c r="JZC310" s="4"/>
      <c r="JZD310" s="4"/>
      <c r="JZE310" s="4"/>
      <c r="JZF310" s="4"/>
      <c r="JZG310" s="4"/>
      <c r="JZH310" s="4"/>
      <c r="JZI310" s="4"/>
      <c r="JZJ310" s="4"/>
      <c r="JZK310" s="4"/>
      <c r="JZL310" s="4"/>
      <c r="JZM310" s="4"/>
      <c r="JZN310" s="4"/>
      <c r="JZO310" s="4"/>
      <c r="JZP310" s="4"/>
      <c r="JZQ310" s="4"/>
      <c r="JZR310" s="4"/>
      <c r="JZS310" s="4"/>
      <c r="JZT310" s="4"/>
      <c r="JZU310" s="4"/>
      <c r="JZV310" s="4"/>
      <c r="JZW310" s="4"/>
      <c r="JZX310" s="4"/>
      <c r="JZY310" s="4"/>
      <c r="JZZ310" s="4"/>
      <c r="KAA310" s="4"/>
      <c r="KAB310" s="4"/>
      <c r="KAC310" s="4"/>
      <c r="KAD310" s="4"/>
      <c r="KAE310" s="4"/>
      <c r="KAF310" s="4"/>
      <c r="KAG310" s="4"/>
      <c r="KAH310" s="4"/>
      <c r="KAI310" s="4"/>
      <c r="KAJ310" s="4"/>
      <c r="KAK310" s="4"/>
      <c r="KAL310" s="4"/>
      <c r="KAM310" s="4"/>
      <c r="KAN310" s="4"/>
      <c r="KAO310" s="4"/>
      <c r="KAP310" s="4"/>
      <c r="KAQ310" s="4"/>
      <c r="KAR310" s="4"/>
      <c r="KAS310" s="4"/>
      <c r="KAT310" s="4"/>
      <c r="KAU310" s="4"/>
      <c r="KAV310" s="4"/>
      <c r="KAW310" s="4"/>
      <c r="KAX310" s="4"/>
      <c r="KAY310" s="4"/>
      <c r="KAZ310" s="4"/>
      <c r="KBA310" s="4"/>
      <c r="KBB310" s="4"/>
      <c r="KBC310" s="4"/>
      <c r="KBD310" s="4"/>
      <c r="KBE310" s="4"/>
      <c r="KBF310" s="4"/>
      <c r="KBG310" s="4"/>
      <c r="KBH310" s="4"/>
      <c r="KBI310" s="4"/>
      <c r="KBJ310" s="4"/>
      <c r="KBK310" s="4"/>
      <c r="KBL310" s="4"/>
      <c r="KBM310" s="4"/>
      <c r="KBN310" s="4"/>
      <c r="KBO310" s="4"/>
      <c r="KBP310" s="4"/>
      <c r="KBQ310" s="4"/>
      <c r="KBR310" s="4"/>
      <c r="KBS310" s="4"/>
      <c r="KBT310" s="4"/>
      <c r="KBU310" s="4"/>
      <c r="KBV310" s="4"/>
      <c r="KBW310" s="4"/>
      <c r="KBX310" s="4"/>
      <c r="KBY310" s="4"/>
      <c r="KBZ310" s="4"/>
      <c r="KCA310" s="4"/>
      <c r="KCB310" s="4"/>
      <c r="KCC310" s="4"/>
      <c r="KCD310" s="4"/>
      <c r="KCE310" s="4"/>
      <c r="KCF310" s="4"/>
      <c r="KCG310" s="4"/>
      <c r="KCH310" s="4"/>
      <c r="KCI310" s="4"/>
      <c r="KCJ310" s="4"/>
      <c r="KCK310" s="4"/>
      <c r="KCL310" s="4"/>
      <c r="KCM310" s="4"/>
      <c r="KCN310" s="4"/>
      <c r="KCO310" s="4"/>
      <c r="KCP310" s="4"/>
      <c r="KCQ310" s="4"/>
      <c r="KCR310" s="4"/>
      <c r="KCS310" s="4"/>
      <c r="KCT310" s="4"/>
      <c r="KCU310" s="4"/>
      <c r="KCV310" s="4"/>
      <c r="KCW310" s="4"/>
      <c r="KCX310" s="4"/>
      <c r="KCY310" s="4"/>
      <c r="KCZ310" s="4"/>
      <c r="KDA310" s="4"/>
      <c r="KDB310" s="4"/>
      <c r="KDC310" s="4"/>
      <c r="KDD310" s="4"/>
      <c r="KDE310" s="4"/>
      <c r="KDF310" s="4"/>
      <c r="KDG310" s="4"/>
      <c r="KDH310" s="4"/>
      <c r="KDI310" s="4"/>
      <c r="KDJ310" s="4"/>
      <c r="KDK310" s="4"/>
      <c r="KDL310" s="4"/>
      <c r="KDM310" s="4"/>
      <c r="KDN310" s="4"/>
      <c r="KDO310" s="4"/>
      <c r="KDP310" s="4"/>
      <c r="KDQ310" s="4"/>
      <c r="KDR310" s="4"/>
      <c r="KDS310" s="4"/>
      <c r="KDT310" s="4"/>
      <c r="KDU310" s="4"/>
      <c r="KDV310" s="4"/>
      <c r="KDW310" s="4"/>
      <c r="KDX310" s="4"/>
      <c r="KDY310" s="4"/>
      <c r="KDZ310" s="4"/>
      <c r="KEA310" s="4"/>
      <c r="KEB310" s="4"/>
      <c r="KEC310" s="4"/>
      <c r="KED310" s="4"/>
      <c r="KEE310" s="4"/>
      <c r="KEF310" s="4"/>
      <c r="KEG310" s="4"/>
      <c r="KEH310" s="4"/>
      <c r="KEI310" s="4"/>
      <c r="KEJ310" s="4"/>
      <c r="KEK310" s="4"/>
      <c r="KEL310" s="4"/>
      <c r="KEM310" s="4"/>
      <c r="KEN310" s="4"/>
      <c r="KEO310" s="4"/>
      <c r="KEP310" s="4"/>
      <c r="KEQ310" s="4"/>
      <c r="KER310" s="4"/>
      <c r="KES310" s="4"/>
      <c r="KET310" s="4"/>
      <c r="KEU310" s="4"/>
      <c r="KEV310" s="4"/>
      <c r="KEW310" s="4"/>
      <c r="KEX310" s="4"/>
      <c r="KEY310" s="4"/>
      <c r="KEZ310" s="4"/>
      <c r="KFA310" s="4"/>
      <c r="KFB310" s="4"/>
      <c r="KFC310" s="4"/>
      <c r="KFD310" s="4"/>
      <c r="KFE310" s="4"/>
      <c r="KFF310" s="4"/>
      <c r="KFG310" s="4"/>
      <c r="KFH310" s="4"/>
      <c r="KFI310" s="4"/>
      <c r="KFJ310" s="4"/>
      <c r="KFK310" s="4"/>
      <c r="KFL310" s="4"/>
      <c r="KFM310" s="4"/>
      <c r="KFN310" s="4"/>
      <c r="KFO310" s="4"/>
      <c r="KFP310" s="4"/>
      <c r="KFQ310" s="4"/>
      <c r="KFR310" s="4"/>
      <c r="KFS310" s="4"/>
      <c r="KFT310" s="4"/>
      <c r="KFU310" s="4"/>
      <c r="KFV310" s="4"/>
      <c r="KFW310" s="4"/>
      <c r="KFX310" s="4"/>
      <c r="KFY310" s="4"/>
      <c r="KFZ310" s="4"/>
      <c r="KGA310" s="4"/>
      <c r="KGB310" s="4"/>
      <c r="KGC310" s="4"/>
      <c r="KGD310" s="4"/>
      <c r="KGE310" s="4"/>
      <c r="KGF310" s="4"/>
      <c r="KGG310" s="4"/>
      <c r="KGH310" s="4"/>
      <c r="KGI310" s="4"/>
      <c r="KGJ310" s="4"/>
      <c r="KGK310" s="4"/>
      <c r="KGL310" s="4"/>
      <c r="KGM310" s="4"/>
      <c r="KGN310" s="4"/>
      <c r="KGO310" s="4"/>
      <c r="KGP310" s="4"/>
      <c r="KGQ310" s="4"/>
      <c r="KGR310" s="4"/>
      <c r="KGS310" s="4"/>
      <c r="KGT310" s="4"/>
      <c r="KGU310" s="4"/>
      <c r="KGV310" s="4"/>
      <c r="KGW310" s="4"/>
      <c r="KGX310" s="4"/>
      <c r="KGY310" s="4"/>
      <c r="KGZ310" s="4"/>
      <c r="KHA310" s="4"/>
      <c r="KHB310" s="4"/>
      <c r="KHC310" s="4"/>
      <c r="KHD310" s="4"/>
      <c r="KHE310" s="4"/>
      <c r="KHF310" s="4"/>
      <c r="KHG310" s="4"/>
      <c r="KHH310" s="4"/>
      <c r="KHI310" s="4"/>
      <c r="KHJ310" s="4"/>
      <c r="KHK310" s="4"/>
      <c r="KHL310" s="4"/>
      <c r="KHM310" s="4"/>
      <c r="KHN310" s="4"/>
      <c r="KHO310" s="4"/>
      <c r="KHP310" s="4"/>
      <c r="KHQ310" s="4"/>
      <c r="KHR310" s="4"/>
      <c r="KHS310" s="4"/>
      <c r="KHT310" s="4"/>
      <c r="KHU310" s="4"/>
      <c r="KHV310" s="4"/>
      <c r="KHW310" s="4"/>
      <c r="KHX310" s="4"/>
      <c r="KHY310" s="4"/>
      <c r="KHZ310" s="4"/>
      <c r="KIA310" s="4"/>
      <c r="KIB310" s="4"/>
      <c r="KIC310" s="4"/>
      <c r="KID310" s="4"/>
      <c r="KIE310" s="4"/>
      <c r="KIF310" s="4"/>
      <c r="KIG310" s="4"/>
      <c r="KIH310" s="4"/>
      <c r="KII310" s="4"/>
      <c r="KIJ310" s="4"/>
      <c r="KIK310" s="4"/>
      <c r="KIL310" s="4"/>
      <c r="KIM310" s="4"/>
      <c r="KIN310" s="4"/>
      <c r="KIO310" s="4"/>
      <c r="KIP310" s="4"/>
      <c r="KIQ310" s="4"/>
      <c r="KIR310" s="4"/>
      <c r="KIS310" s="4"/>
      <c r="KIT310" s="4"/>
      <c r="KIU310" s="4"/>
      <c r="KIV310" s="4"/>
      <c r="KIW310" s="4"/>
      <c r="KIX310" s="4"/>
      <c r="KIY310" s="4"/>
      <c r="KIZ310" s="4"/>
      <c r="KJA310" s="4"/>
      <c r="KJB310" s="4"/>
      <c r="KJC310" s="4"/>
      <c r="KJD310" s="4"/>
      <c r="KJE310" s="4"/>
      <c r="KJF310" s="4"/>
      <c r="KJG310" s="4"/>
      <c r="KJH310" s="4"/>
      <c r="KJI310" s="4"/>
      <c r="KJJ310" s="4"/>
      <c r="KJK310" s="4"/>
      <c r="KJL310" s="4"/>
      <c r="KJM310" s="4"/>
      <c r="KJN310" s="4"/>
      <c r="KJO310" s="4"/>
      <c r="KJP310" s="4"/>
      <c r="KJQ310" s="4"/>
      <c r="KJR310" s="4"/>
      <c r="KJS310" s="4"/>
      <c r="KJT310" s="4"/>
      <c r="KJU310" s="4"/>
      <c r="KJV310" s="4"/>
      <c r="KJW310" s="4"/>
      <c r="KJX310" s="4"/>
      <c r="KJY310" s="4"/>
      <c r="KJZ310" s="4"/>
      <c r="KKA310" s="4"/>
      <c r="KKB310" s="4"/>
      <c r="KKC310" s="4"/>
      <c r="KKD310" s="4"/>
      <c r="KKE310" s="4"/>
      <c r="KKF310" s="4"/>
      <c r="KKG310" s="4"/>
      <c r="KKH310" s="4"/>
      <c r="KKI310" s="4"/>
      <c r="KKJ310" s="4"/>
      <c r="KKK310" s="4"/>
      <c r="KKL310" s="4"/>
      <c r="KKM310" s="4"/>
      <c r="KKN310" s="4"/>
      <c r="KKO310" s="4"/>
      <c r="KKP310" s="4"/>
      <c r="KKQ310" s="4"/>
      <c r="KKR310" s="4"/>
      <c r="KKS310" s="4"/>
      <c r="KKT310" s="4"/>
      <c r="KKU310" s="4"/>
      <c r="KKV310" s="4"/>
      <c r="KKW310" s="4"/>
      <c r="KKX310" s="4"/>
      <c r="KKY310" s="4"/>
      <c r="KKZ310" s="4"/>
      <c r="KLA310" s="4"/>
      <c r="KLB310" s="4"/>
      <c r="KLC310" s="4"/>
      <c r="KLD310" s="4"/>
      <c r="KLE310" s="4"/>
      <c r="KLF310" s="4"/>
      <c r="KLG310" s="4"/>
      <c r="KLH310" s="4"/>
      <c r="KLI310" s="4"/>
      <c r="KLJ310" s="4"/>
      <c r="KLK310" s="4"/>
      <c r="KLL310" s="4"/>
      <c r="KLM310" s="4"/>
      <c r="KLN310" s="4"/>
      <c r="KLO310" s="4"/>
      <c r="KLP310" s="4"/>
      <c r="KLQ310" s="4"/>
      <c r="KLR310" s="4"/>
      <c r="KLS310" s="4"/>
      <c r="KLT310" s="4"/>
      <c r="KLU310" s="4"/>
      <c r="KLV310" s="4"/>
      <c r="KLW310" s="4"/>
      <c r="KLX310" s="4"/>
      <c r="KLY310" s="4"/>
      <c r="KLZ310" s="4"/>
      <c r="KMA310" s="4"/>
      <c r="KMB310" s="4"/>
      <c r="KMC310" s="4"/>
      <c r="KMD310" s="4"/>
      <c r="KME310" s="4"/>
      <c r="KMF310" s="4"/>
      <c r="KMG310" s="4"/>
      <c r="KMH310" s="4"/>
      <c r="KMI310" s="4"/>
      <c r="KMJ310" s="4"/>
      <c r="KMK310" s="4"/>
      <c r="KML310" s="4"/>
      <c r="KMM310" s="4"/>
      <c r="KMN310" s="4"/>
      <c r="KMO310" s="4"/>
      <c r="KMP310" s="4"/>
      <c r="KMQ310" s="4"/>
      <c r="KMR310" s="4"/>
      <c r="KMS310" s="4"/>
      <c r="KMT310" s="4"/>
      <c r="KMU310" s="4"/>
      <c r="KMV310" s="4"/>
      <c r="KMW310" s="4"/>
      <c r="KMX310" s="4"/>
      <c r="KMY310" s="4"/>
      <c r="KMZ310" s="4"/>
      <c r="KNA310" s="4"/>
      <c r="KNB310" s="4"/>
      <c r="KNC310" s="4"/>
      <c r="KND310" s="4"/>
      <c r="KNE310" s="4"/>
      <c r="KNF310" s="4"/>
      <c r="KNG310" s="4"/>
      <c r="KNH310" s="4"/>
      <c r="KNI310" s="4"/>
      <c r="KNJ310" s="4"/>
      <c r="KNK310" s="4"/>
      <c r="KNL310" s="4"/>
      <c r="KNM310" s="4"/>
      <c r="KNN310" s="4"/>
      <c r="KNO310" s="4"/>
      <c r="KNP310" s="4"/>
      <c r="KNQ310" s="4"/>
      <c r="KNR310" s="4"/>
      <c r="KNS310" s="4"/>
      <c r="KNT310" s="4"/>
      <c r="KNU310" s="4"/>
      <c r="KNV310" s="4"/>
      <c r="KNW310" s="4"/>
      <c r="KNX310" s="4"/>
      <c r="KNY310" s="4"/>
      <c r="KNZ310" s="4"/>
      <c r="KOA310" s="4"/>
      <c r="KOB310" s="4"/>
      <c r="KOC310" s="4"/>
      <c r="KOD310" s="4"/>
      <c r="KOE310" s="4"/>
      <c r="KOF310" s="4"/>
      <c r="KOG310" s="4"/>
      <c r="KOH310" s="4"/>
      <c r="KOI310" s="4"/>
      <c r="KOJ310" s="4"/>
      <c r="KOK310" s="4"/>
      <c r="KOL310" s="4"/>
      <c r="KOM310" s="4"/>
      <c r="KON310" s="4"/>
      <c r="KOO310" s="4"/>
      <c r="KOP310" s="4"/>
      <c r="KOQ310" s="4"/>
      <c r="KOR310" s="4"/>
      <c r="KOS310" s="4"/>
      <c r="KOT310" s="4"/>
      <c r="KOU310" s="4"/>
      <c r="KOV310" s="4"/>
      <c r="KOW310" s="4"/>
      <c r="KOX310" s="4"/>
      <c r="KOY310" s="4"/>
      <c r="KOZ310" s="4"/>
      <c r="KPA310" s="4"/>
      <c r="KPB310" s="4"/>
      <c r="KPC310" s="4"/>
      <c r="KPD310" s="4"/>
      <c r="KPE310" s="4"/>
      <c r="KPF310" s="4"/>
      <c r="KPG310" s="4"/>
      <c r="KPH310" s="4"/>
      <c r="KPI310" s="4"/>
      <c r="KPJ310" s="4"/>
      <c r="KPK310" s="4"/>
      <c r="KPL310" s="4"/>
      <c r="KPM310" s="4"/>
      <c r="KPN310" s="4"/>
      <c r="KPO310" s="4"/>
      <c r="KPP310" s="4"/>
      <c r="KPQ310" s="4"/>
      <c r="KPR310" s="4"/>
      <c r="KPS310" s="4"/>
      <c r="KPT310" s="4"/>
      <c r="KPU310" s="4"/>
      <c r="KPV310" s="4"/>
      <c r="KPW310" s="4"/>
      <c r="KPX310" s="4"/>
      <c r="KPY310" s="4"/>
      <c r="KPZ310" s="4"/>
      <c r="KQA310" s="4"/>
      <c r="KQB310" s="4"/>
      <c r="KQC310" s="4"/>
      <c r="KQD310" s="4"/>
      <c r="KQE310" s="4"/>
      <c r="KQF310" s="4"/>
      <c r="KQG310" s="4"/>
      <c r="KQH310" s="4"/>
      <c r="KQI310" s="4"/>
      <c r="KQJ310" s="4"/>
      <c r="KQK310" s="4"/>
      <c r="KQL310" s="4"/>
      <c r="KQM310" s="4"/>
      <c r="KQN310" s="4"/>
      <c r="KQO310" s="4"/>
      <c r="KQP310" s="4"/>
      <c r="KQQ310" s="4"/>
      <c r="KQR310" s="4"/>
      <c r="KQS310" s="4"/>
      <c r="KQT310" s="4"/>
      <c r="KQU310" s="4"/>
      <c r="KQV310" s="4"/>
      <c r="KQW310" s="4"/>
      <c r="KQX310" s="4"/>
      <c r="KQY310" s="4"/>
      <c r="KQZ310" s="4"/>
      <c r="KRA310" s="4"/>
      <c r="KRB310" s="4"/>
      <c r="KRC310" s="4"/>
      <c r="KRD310" s="4"/>
      <c r="KRE310" s="4"/>
      <c r="KRF310" s="4"/>
      <c r="KRG310" s="4"/>
      <c r="KRH310" s="4"/>
      <c r="KRI310" s="4"/>
      <c r="KRJ310" s="4"/>
      <c r="KRK310" s="4"/>
      <c r="KRL310" s="4"/>
      <c r="KRM310" s="4"/>
      <c r="KRN310" s="4"/>
      <c r="KRO310" s="4"/>
      <c r="KRP310" s="4"/>
      <c r="KRQ310" s="4"/>
      <c r="KRR310" s="4"/>
      <c r="KRS310" s="4"/>
      <c r="KRT310" s="4"/>
      <c r="KRU310" s="4"/>
      <c r="KRV310" s="4"/>
      <c r="KRW310" s="4"/>
      <c r="KRX310" s="4"/>
      <c r="KRY310" s="4"/>
      <c r="KRZ310" s="4"/>
      <c r="KSA310" s="4"/>
      <c r="KSB310" s="4"/>
      <c r="KSC310" s="4"/>
      <c r="KSD310" s="4"/>
      <c r="KSE310" s="4"/>
      <c r="KSF310" s="4"/>
      <c r="KSG310" s="4"/>
      <c r="KSH310" s="4"/>
      <c r="KSI310" s="4"/>
      <c r="KSJ310" s="4"/>
      <c r="KSK310" s="4"/>
      <c r="KSL310" s="4"/>
      <c r="KSM310" s="4"/>
      <c r="KSN310" s="4"/>
      <c r="KSO310" s="4"/>
      <c r="KSP310" s="4"/>
      <c r="KSQ310" s="4"/>
      <c r="KSR310" s="4"/>
      <c r="KSS310" s="4"/>
      <c r="KST310" s="4"/>
      <c r="KSU310" s="4"/>
      <c r="KSV310" s="4"/>
      <c r="KSW310" s="4"/>
      <c r="KSX310" s="4"/>
      <c r="KSY310" s="4"/>
      <c r="KSZ310" s="4"/>
      <c r="KTA310" s="4"/>
      <c r="KTB310" s="4"/>
      <c r="KTC310" s="4"/>
      <c r="KTD310" s="4"/>
      <c r="KTE310" s="4"/>
      <c r="KTF310" s="4"/>
      <c r="KTG310" s="4"/>
      <c r="KTH310" s="4"/>
      <c r="KTI310" s="4"/>
      <c r="KTJ310" s="4"/>
      <c r="KTK310" s="4"/>
      <c r="KTL310" s="4"/>
      <c r="KTM310" s="4"/>
      <c r="KTN310" s="4"/>
      <c r="KTO310" s="4"/>
      <c r="KTP310" s="4"/>
      <c r="KTQ310" s="4"/>
      <c r="KTR310" s="4"/>
      <c r="KTS310" s="4"/>
      <c r="KTT310" s="4"/>
      <c r="KTU310" s="4"/>
      <c r="KTV310" s="4"/>
      <c r="KTW310" s="4"/>
      <c r="KTX310" s="4"/>
      <c r="KTY310" s="4"/>
      <c r="KTZ310" s="4"/>
      <c r="KUA310" s="4"/>
      <c r="KUB310" s="4"/>
      <c r="KUC310" s="4"/>
      <c r="KUD310" s="4"/>
      <c r="KUE310" s="4"/>
      <c r="KUF310" s="4"/>
      <c r="KUG310" s="4"/>
      <c r="KUH310" s="4"/>
      <c r="KUI310" s="4"/>
      <c r="KUJ310" s="4"/>
      <c r="KUK310" s="4"/>
      <c r="KUL310" s="4"/>
      <c r="KUM310" s="4"/>
      <c r="KUN310" s="4"/>
      <c r="KUO310" s="4"/>
      <c r="KUP310" s="4"/>
      <c r="KUQ310" s="4"/>
      <c r="KUR310" s="4"/>
      <c r="KUS310" s="4"/>
      <c r="KUT310" s="4"/>
      <c r="KUU310" s="4"/>
      <c r="KUV310" s="4"/>
      <c r="KUW310" s="4"/>
      <c r="KUX310" s="4"/>
      <c r="KUY310" s="4"/>
      <c r="KUZ310" s="4"/>
      <c r="KVA310" s="4"/>
      <c r="KVB310" s="4"/>
      <c r="KVC310" s="4"/>
      <c r="KVD310" s="4"/>
      <c r="KVE310" s="4"/>
      <c r="KVF310" s="4"/>
      <c r="KVG310" s="4"/>
      <c r="KVH310" s="4"/>
      <c r="KVI310" s="4"/>
      <c r="KVJ310" s="4"/>
      <c r="KVK310" s="4"/>
      <c r="KVL310" s="4"/>
      <c r="KVM310" s="4"/>
      <c r="KVN310" s="4"/>
      <c r="KVO310" s="4"/>
      <c r="KVP310" s="4"/>
      <c r="KVQ310" s="4"/>
      <c r="KVR310" s="4"/>
      <c r="KVS310" s="4"/>
      <c r="KVT310" s="4"/>
      <c r="KVU310" s="4"/>
      <c r="KVV310" s="4"/>
      <c r="KVW310" s="4"/>
      <c r="KVX310" s="4"/>
      <c r="KVY310" s="4"/>
      <c r="KVZ310" s="4"/>
      <c r="KWA310" s="4"/>
      <c r="KWB310" s="4"/>
      <c r="KWC310" s="4"/>
      <c r="KWD310" s="4"/>
      <c r="KWE310" s="4"/>
      <c r="KWF310" s="4"/>
      <c r="KWG310" s="4"/>
      <c r="KWH310" s="4"/>
      <c r="KWI310" s="4"/>
      <c r="KWJ310" s="4"/>
      <c r="KWK310" s="4"/>
      <c r="KWL310" s="4"/>
      <c r="KWM310" s="4"/>
      <c r="KWN310" s="4"/>
      <c r="KWO310" s="4"/>
      <c r="KWP310" s="4"/>
      <c r="KWQ310" s="4"/>
      <c r="KWR310" s="4"/>
      <c r="KWS310" s="4"/>
      <c r="KWT310" s="4"/>
      <c r="KWU310" s="4"/>
      <c r="KWV310" s="4"/>
      <c r="KWW310" s="4"/>
      <c r="KWX310" s="4"/>
      <c r="KWY310" s="4"/>
      <c r="KWZ310" s="4"/>
      <c r="KXA310" s="4"/>
      <c r="KXB310" s="4"/>
      <c r="KXC310" s="4"/>
      <c r="KXD310" s="4"/>
      <c r="KXE310" s="4"/>
      <c r="KXF310" s="4"/>
      <c r="KXG310" s="4"/>
      <c r="KXH310" s="4"/>
      <c r="KXI310" s="4"/>
      <c r="KXJ310" s="4"/>
      <c r="KXK310" s="4"/>
      <c r="KXL310" s="4"/>
      <c r="KXM310" s="4"/>
      <c r="KXN310" s="4"/>
      <c r="KXO310" s="4"/>
      <c r="KXP310" s="4"/>
      <c r="KXQ310" s="4"/>
      <c r="KXR310" s="4"/>
      <c r="KXS310" s="4"/>
      <c r="KXT310" s="4"/>
      <c r="KXU310" s="4"/>
      <c r="KXV310" s="4"/>
      <c r="KXW310" s="4"/>
      <c r="KXX310" s="4"/>
      <c r="KXY310" s="4"/>
      <c r="KXZ310" s="4"/>
      <c r="KYA310" s="4"/>
      <c r="KYB310" s="4"/>
      <c r="KYC310" s="4"/>
      <c r="KYD310" s="4"/>
      <c r="KYE310" s="4"/>
      <c r="KYF310" s="4"/>
      <c r="KYG310" s="4"/>
      <c r="KYH310" s="4"/>
      <c r="KYI310" s="4"/>
      <c r="KYJ310" s="4"/>
      <c r="KYK310" s="4"/>
      <c r="KYL310" s="4"/>
      <c r="KYM310" s="4"/>
      <c r="KYN310" s="4"/>
      <c r="KYO310" s="4"/>
      <c r="KYP310" s="4"/>
      <c r="KYQ310" s="4"/>
      <c r="KYR310" s="4"/>
      <c r="KYS310" s="4"/>
      <c r="KYT310" s="4"/>
      <c r="KYU310" s="4"/>
      <c r="KYV310" s="4"/>
      <c r="KYW310" s="4"/>
      <c r="KYX310" s="4"/>
      <c r="KYY310" s="4"/>
      <c r="KYZ310" s="4"/>
      <c r="KZA310" s="4"/>
      <c r="KZB310" s="4"/>
      <c r="KZC310" s="4"/>
      <c r="KZD310" s="4"/>
      <c r="KZE310" s="4"/>
      <c r="KZF310" s="4"/>
      <c r="KZG310" s="4"/>
      <c r="KZH310" s="4"/>
      <c r="KZI310" s="4"/>
      <c r="KZJ310" s="4"/>
      <c r="KZK310" s="4"/>
      <c r="KZL310" s="4"/>
      <c r="KZM310" s="4"/>
      <c r="KZN310" s="4"/>
      <c r="KZO310" s="4"/>
      <c r="KZP310" s="4"/>
      <c r="KZQ310" s="4"/>
      <c r="KZR310" s="4"/>
      <c r="KZS310" s="4"/>
      <c r="KZT310" s="4"/>
      <c r="KZU310" s="4"/>
      <c r="KZV310" s="4"/>
      <c r="KZW310" s="4"/>
      <c r="KZX310" s="4"/>
      <c r="KZY310" s="4"/>
      <c r="KZZ310" s="4"/>
      <c r="LAA310" s="4"/>
      <c r="LAB310" s="4"/>
      <c r="LAC310" s="4"/>
      <c r="LAD310" s="4"/>
      <c r="LAE310" s="4"/>
      <c r="LAF310" s="4"/>
      <c r="LAG310" s="4"/>
      <c r="LAH310" s="4"/>
      <c r="LAI310" s="4"/>
      <c r="LAJ310" s="4"/>
      <c r="LAK310" s="4"/>
      <c r="LAL310" s="4"/>
      <c r="LAM310" s="4"/>
      <c r="LAN310" s="4"/>
      <c r="LAO310" s="4"/>
      <c r="LAP310" s="4"/>
      <c r="LAQ310" s="4"/>
      <c r="LAR310" s="4"/>
      <c r="LAS310" s="4"/>
      <c r="LAT310" s="4"/>
      <c r="LAU310" s="4"/>
      <c r="LAV310" s="4"/>
      <c r="LAW310" s="4"/>
      <c r="LAX310" s="4"/>
      <c r="LAY310" s="4"/>
      <c r="LAZ310" s="4"/>
      <c r="LBA310" s="4"/>
      <c r="LBB310" s="4"/>
      <c r="LBC310" s="4"/>
      <c r="LBD310" s="4"/>
      <c r="LBE310" s="4"/>
      <c r="LBF310" s="4"/>
      <c r="LBG310" s="4"/>
      <c r="LBH310" s="4"/>
      <c r="LBI310" s="4"/>
      <c r="LBJ310" s="4"/>
      <c r="LBK310" s="4"/>
      <c r="LBL310" s="4"/>
      <c r="LBM310" s="4"/>
      <c r="LBN310" s="4"/>
      <c r="LBO310" s="4"/>
      <c r="LBP310" s="4"/>
      <c r="LBQ310" s="4"/>
      <c r="LBR310" s="4"/>
      <c r="LBS310" s="4"/>
      <c r="LBT310" s="4"/>
      <c r="LBU310" s="4"/>
      <c r="LBV310" s="4"/>
      <c r="LBW310" s="4"/>
      <c r="LBX310" s="4"/>
      <c r="LBY310" s="4"/>
      <c r="LBZ310" s="4"/>
      <c r="LCA310" s="4"/>
      <c r="LCB310" s="4"/>
      <c r="LCC310" s="4"/>
      <c r="LCD310" s="4"/>
      <c r="LCE310" s="4"/>
      <c r="LCF310" s="4"/>
      <c r="LCG310" s="4"/>
      <c r="LCH310" s="4"/>
      <c r="LCI310" s="4"/>
      <c r="LCJ310" s="4"/>
      <c r="LCK310" s="4"/>
      <c r="LCL310" s="4"/>
      <c r="LCM310" s="4"/>
      <c r="LCN310" s="4"/>
      <c r="LCO310" s="4"/>
      <c r="LCP310" s="4"/>
      <c r="LCQ310" s="4"/>
      <c r="LCR310" s="4"/>
      <c r="LCS310" s="4"/>
      <c r="LCT310" s="4"/>
      <c r="LCU310" s="4"/>
      <c r="LCV310" s="4"/>
      <c r="LCW310" s="4"/>
      <c r="LCX310" s="4"/>
      <c r="LCY310" s="4"/>
      <c r="LCZ310" s="4"/>
      <c r="LDA310" s="4"/>
      <c r="LDB310" s="4"/>
      <c r="LDC310" s="4"/>
      <c r="LDD310" s="4"/>
      <c r="LDE310" s="4"/>
      <c r="LDF310" s="4"/>
      <c r="LDG310" s="4"/>
      <c r="LDH310" s="4"/>
      <c r="LDI310" s="4"/>
      <c r="LDJ310" s="4"/>
      <c r="LDK310" s="4"/>
      <c r="LDL310" s="4"/>
      <c r="LDM310" s="4"/>
      <c r="LDN310" s="4"/>
      <c r="LDO310" s="4"/>
      <c r="LDP310" s="4"/>
      <c r="LDQ310" s="4"/>
      <c r="LDR310" s="4"/>
      <c r="LDS310" s="4"/>
      <c r="LDT310" s="4"/>
      <c r="LDU310" s="4"/>
      <c r="LDV310" s="4"/>
      <c r="LDW310" s="4"/>
      <c r="LDX310" s="4"/>
      <c r="LDY310" s="4"/>
      <c r="LDZ310" s="4"/>
      <c r="LEA310" s="4"/>
      <c r="LEB310" s="4"/>
      <c r="LEC310" s="4"/>
      <c r="LED310" s="4"/>
      <c r="LEE310" s="4"/>
      <c r="LEF310" s="4"/>
      <c r="LEG310" s="4"/>
      <c r="LEH310" s="4"/>
      <c r="LEI310" s="4"/>
      <c r="LEJ310" s="4"/>
      <c r="LEK310" s="4"/>
      <c r="LEL310" s="4"/>
      <c r="LEM310" s="4"/>
      <c r="LEN310" s="4"/>
      <c r="LEO310" s="4"/>
      <c r="LEP310" s="4"/>
      <c r="LEQ310" s="4"/>
      <c r="LER310" s="4"/>
      <c r="LES310" s="4"/>
      <c r="LET310" s="4"/>
      <c r="LEU310" s="4"/>
      <c r="LEV310" s="4"/>
      <c r="LEW310" s="4"/>
      <c r="LEX310" s="4"/>
      <c r="LEY310" s="4"/>
      <c r="LEZ310" s="4"/>
      <c r="LFA310" s="4"/>
      <c r="LFB310" s="4"/>
      <c r="LFC310" s="4"/>
      <c r="LFD310" s="4"/>
      <c r="LFE310" s="4"/>
      <c r="LFF310" s="4"/>
      <c r="LFG310" s="4"/>
      <c r="LFH310" s="4"/>
      <c r="LFI310" s="4"/>
      <c r="LFJ310" s="4"/>
      <c r="LFK310" s="4"/>
      <c r="LFL310" s="4"/>
      <c r="LFM310" s="4"/>
      <c r="LFN310" s="4"/>
      <c r="LFO310" s="4"/>
      <c r="LFP310" s="4"/>
      <c r="LFQ310" s="4"/>
      <c r="LFR310" s="4"/>
      <c r="LFS310" s="4"/>
      <c r="LFT310" s="4"/>
      <c r="LFU310" s="4"/>
      <c r="LFV310" s="4"/>
      <c r="LFW310" s="4"/>
      <c r="LFX310" s="4"/>
      <c r="LFY310" s="4"/>
      <c r="LFZ310" s="4"/>
      <c r="LGA310" s="4"/>
      <c r="LGB310" s="4"/>
      <c r="LGC310" s="4"/>
      <c r="LGD310" s="4"/>
      <c r="LGE310" s="4"/>
      <c r="LGF310" s="4"/>
      <c r="LGG310" s="4"/>
      <c r="LGH310" s="4"/>
      <c r="LGI310" s="4"/>
      <c r="LGJ310" s="4"/>
      <c r="LGK310" s="4"/>
      <c r="LGL310" s="4"/>
      <c r="LGM310" s="4"/>
      <c r="LGN310" s="4"/>
      <c r="LGO310" s="4"/>
      <c r="LGP310" s="4"/>
      <c r="LGQ310" s="4"/>
      <c r="LGR310" s="4"/>
      <c r="LGS310" s="4"/>
      <c r="LGT310" s="4"/>
      <c r="LGU310" s="4"/>
      <c r="LGV310" s="4"/>
      <c r="LGW310" s="4"/>
      <c r="LGX310" s="4"/>
      <c r="LGY310" s="4"/>
      <c r="LGZ310" s="4"/>
      <c r="LHA310" s="4"/>
      <c r="LHB310" s="4"/>
      <c r="LHC310" s="4"/>
      <c r="LHD310" s="4"/>
      <c r="LHE310" s="4"/>
      <c r="LHF310" s="4"/>
      <c r="LHG310" s="4"/>
      <c r="LHH310" s="4"/>
      <c r="LHI310" s="4"/>
      <c r="LHJ310" s="4"/>
      <c r="LHK310" s="4"/>
      <c r="LHL310" s="4"/>
      <c r="LHM310" s="4"/>
      <c r="LHN310" s="4"/>
      <c r="LHO310" s="4"/>
      <c r="LHP310" s="4"/>
      <c r="LHQ310" s="4"/>
      <c r="LHR310" s="4"/>
      <c r="LHS310" s="4"/>
      <c r="LHT310" s="4"/>
      <c r="LHU310" s="4"/>
      <c r="LHV310" s="4"/>
      <c r="LHW310" s="4"/>
      <c r="LHX310" s="4"/>
      <c r="LHY310" s="4"/>
      <c r="LHZ310" s="4"/>
      <c r="LIA310" s="4"/>
      <c r="LIB310" s="4"/>
      <c r="LIC310" s="4"/>
      <c r="LID310" s="4"/>
      <c r="LIE310" s="4"/>
      <c r="LIF310" s="4"/>
      <c r="LIG310" s="4"/>
      <c r="LIH310" s="4"/>
      <c r="LII310" s="4"/>
      <c r="LIJ310" s="4"/>
      <c r="LIK310" s="4"/>
      <c r="LIL310" s="4"/>
      <c r="LIM310" s="4"/>
      <c r="LIN310" s="4"/>
      <c r="LIO310" s="4"/>
      <c r="LIP310" s="4"/>
      <c r="LIQ310" s="4"/>
      <c r="LIR310" s="4"/>
      <c r="LIS310" s="4"/>
      <c r="LIT310" s="4"/>
      <c r="LIU310" s="4"/>
      <c r="LIV310" s="4"/>
      <c r="LIW310" s="4"/>
      <c r="LIX310" s="4"/>
      <c r="LIY310" s="4"/>
      <c r="LIZ310" s="4"/>
      <c r="LJA310" s="4"/>
      <c r="LJB310" s="4"/>
      <c r="LJC310" s="4"/>
      <c r="LJD310" s="4"/>
      <c r="LJE310" s="4"/>
      <c r="LJF310" s="4"/>
      <c r="LJG310" s="4"/>
      <c r="LJH310" s="4"/>
      <c r="LJI310" s="4"/>
      <c r="LJJ310" s="4"/>
      <c r="LJK310" s="4"/>
      <c r="LJL310" s="4"/>
      <c r="LJM310" s="4"/>
      <c r="LJN310" s="4"/>
      <c r="LJO310" s="4"/>
      <c r="LJP310" s="4"/>
      <c r="LJQ310" s="4"/>
      <c r="LJR310" s="4"/>
      <c r="LJS310" s="4"/>
      <c r="LJT310" s="4"/>
      <c r="LJU310" s="4"/>
      <c r="LJV310" s="4"/>
      <c r="LJW310" s="4"/>
      <c r="LJX310" s="4"/>
      <c r="LJY310" s="4"/>
      <c r="LJZ310" s="4"/>
      <c r="LKA310" s="4"/>
      <c r="LKB310" s="4"/>
      <c r="LKC310" s="4"/>
      <c r="LKD310" s="4"/>
      <c r="LKE310" s="4"/>
      <c r="LKF310" s="4"/>
      <c r="LKG310" s="4"/>
      <c r="LKH310" s="4"/>
      <c r="LKI310" s="4"/>
      <c r="LKJ310" s="4"/>
      <c r="LKK310" s="4"/>
      <c r="LKL310" s="4"/>
      <c r="LKM310" s="4"/>
      <c r="LKN310" s="4"/>
      <c r="LKO310" s="4"/>
      <c r="LKP310" s="4"/>
      <c r="LKQ310" s="4"/>
      <c r="LKR310" s="4"/>
      <c r="LKS310" s="4"/>
      <c r="LKT310" s="4"/>
      <c r="LKU310" s="4"/>
      <c r="LKV310" s="4"/>
      <c r="LKW310" s="4"/>
      <c r="LKX310" s="4"/>
      <c r="LKY310" s="4"/>
      <c r="LKZ310" s="4"/>
      <c r="LLA310" s="4"/>
      <c r="LLB310" s="4"/>
      <c r="LLC310" s="4"/>
      <c r="LLD310" s="4"/>
      <c r="LLE310" s="4"/>
      <c r="LLF310" s="4"/>
      <c r="LLG310" s="4"/>
      <c r="LLH310" s="4"/>
      <c r="LLI310" s="4"/>
      <c r="LLJ310" s="4"/>
      <c r="LLK310" s="4"/>
      <c r="LLL310" s="4"/>
      <c r="LLM310" s="4"/>
      <c r="LLN310" s="4"/>
      <c r="LLO310" s="4"/>
      <c r="LLP310" s="4"/>
      <c r="LLQ310" s="4"/>
      <c r="LLR310" s="4"/>
      <c r="LLS310" s="4"/>
      <c r="LLT310" s="4"/>
      <c r="LLU310" s="4"/>
      <c r="LLV310" s="4"/>
      <c r="LLW310" s="4"/>
      <c r="LLX310" s="4"/>
      <c r="LLY310" s="4"/>
      <c r="LLZ310" s="4"/>
      <c r="LMA310" s="4"/>
      <c r="LMB310" s="4"/>
      <c r="LMC310" s="4"/>
      <c r="LMD310" s="4"/>
      <c r="LME310" s="4"/>
      <c r="LMF310" s="4"/>
      <c r="LMG310" s="4"/>
      <c r="LMH310" s="4"/>
      <c r="LMI310" s="4"/>
      <c r="LMJ310" s="4"/>
      <c r="LMK310" s="4"/>
      <c r="LML310" s="4"/>
      <c r="LMM310" s="4"/>
      <c r="LMN310" s="4"/>
      <c r="LMO310" s="4"/>
      <c r="LMP310" s="4"/>
      <c r="LMQ310" s="4"/>
      <c r="LMR310" s="4"/>
      <c r="LMS310" s="4"/>
      <c r="LMT310" s="4"/>
      <c r="LMU310" s="4"/>
      <c r="LMV310" s="4"/>
      <c r="LMW310" s="4"/>
      <c r="LMX310" s="4"/>
      <c r="LMY310" s="4"/>
      <c r="LMZ310" s="4"/>
      <c r="LNA310" s="4"/>
      <c r="LNB310" s="4"/>
      <c r="LNC310" s="4"/>
      <c r="LND310" s="4"/>
      <c r="LNE310" s="4"/>
      <c r="LNF310" s="4"/>
      <c r="LNG310" s="4"/>
      <c r="LNH310" s="4"/>
      <c r="LNI310" s="4"/>
      <c r="LNJ310" s="4"/>
      <c r="LNK310" s="4"/>
      <c r="LNL310" s="4"/>
      <c r="LNM310" s="4"/>
      <c r="LNN310" s="4"/>
      <c r="LNO310" s="4"/>
      <c r="LNP310" s="4"/>
      <c r="LNQ310" s="4"/>
      <c r="LNR310" s="4"/>
      <c r="LNS310" s="4"/>
      <c r="LNT310" s="4"/>
      <c r="LNU310" s="4"/>
      <c r="LNV310" s="4"/>
      <c r="LNW310" s="4"/>
      <c r="LNX310" s="4"/>
      <c r="LNY310" s="4"/>
      <c r="LNZ310" s="4"/>
      <c r="LOA310" s="4"/>
      <c r="LOB310" s="4"/>
      <c r="LOC310" s="4"/>
      <c r="LOD310" s="4"/>
      <c r="LOE310" s="4"/>
      <c r="LOF310" s="4"/>
      <c r="LOG310" s="4"/>
      <c r="LOH310" s="4"/>
      <c r="LOI310" s="4"/>
      <c r="LOJ310" s="4"/>
      <c r="LOK310" s="4"/>
      <c r="LOL310" s="4"/>
      <c r="LOM310" s="4"/>
      <c r="LON310" s="4"/>
      <c r="LOO310" s="4"/>
      <c r="LOP310" s="4"/>
      <c r="LOQ310" s="4"/>
      <c r="LOR310" s="4"/>
      <c r="LOS310" s="4"/>
      <c r="LOT310" s="4"/>
      <c r="LOU310" s="4"/>
      <c r="LOV310" s="4"/>
      <c r="LOW310" s="4"/>
      <c r="LOX310" s="4"/>
      <c r="LOY310" s="4"/>
      <c r="LOZ310" s="4"/>
      <c r="LPA310" s="4"/>
      <c r="LPB310" s="4"/>
      <c r="LPC310" s="4"/>
      <c r="LPD310" s="4"/>
      <c r="LPE310" s="4"/>
      <c r="LPF310" s="4"/>
      <c r="LPG310" s="4"/>
      <c r="LPH310" s="4"/>
      <c r="LPI310" s="4"/>
      <c r="LPJ310" s="4"/>
      <c r="LPK310" s="4"/>
      <c r="LPL310" s="4"/>
      <c r="LPM310" s="4"/>
      <c r="LPN310" s="4"/>
      <c r="LPO310" s="4"/>
      <c r="LPP310" s="4"/>
      <c r="LPQ310" s="4"/>
      <c r="LPR310" s="4"/>
      <c r="LPS310" s="4"/>
      <c r="LPT310" s="4"/>
      <c r="LPU310" s="4"/>
      <c r="LPV310" s="4"/>
      <c r="LPW310" s="4"/>
      <c r="LPX310" s="4"/>
      <c r="LPY310" s="4"/>
      <c r="LPZ310" s="4"/>
      <c r="LQA310" s="4"/>
      <c r="LQB310" s="4"/>
      <c r="LQC310" s="4"/>
      <c r="LQD310" s="4"/>
      <c r="LQE310" s="4"/>
      <c r="LQF310" s="4"/>
      <c r="LQG310" s="4"/>
      <c r="LQH310" s="4"/>
      <c r="LQI310" s="4"/>
      <c r="LQJ310" s="4"/>
      <c r="LQK310" s="4"/>
      <c r="LQL310" s="4"/>
      <c r="LQM310" s="4"/>
      <c r="LQN310" s="4"/>
      <c r="LQO310" s="4"/>
      <c r="LQP310" s="4"/>
      <c r="LQQ310" s="4"/>
      <c r="LQR310" s="4"/>
      <c r="LQS310" s="4"/>
      <c r="LQT310" s="4"/>
      <c r="LQU310" s="4"/>
      <c r="LQV310" s="4"/>
      <c r="LQW310" s="4"/>
      <c r="LQX310" s="4"/>
      <c r="LQY310" s="4"/>
      <c r="LQZ310" s="4"/>
      <c r="LRA310" s="4"/>
      <c r="LRB310" s="4"/>
      <c r="LRC310" s="4"/>
      <c r="LRD310" s="4"/>
      <c r="LRE310" s="4"/>
      <c r="LRF310" s="4"/>
      <c r="LRG310" s="4"/>
      <c r="LRH310" s="4"/>
      <c r="LRI310" s="4"/>
      <c r="LRJ310" s="4"/>
      <c r="LRK310" s="4"/>
      <c r="LRL310" s="4"/>
      <c r="LRM310" s="4"/>
      <c r="LRN310" s="4"/>
      <c r="LRO310" s="4"/>
      <c r="LRP310" s="4"/>
      <c r="LRQ310" s="4"/>
      <c r="LRR310" s="4"/>
      <c r="LRS310" s="4"/>
      <c r="LRT310" s="4"/>
      <c r="LRU310" s="4"/>
      <c r="LRV310" s="4"/>
      <c r="LRW310" s="4"/>
      <c r="LRX310" s="4"/>
      <c r="LRY310" s="4"/>
      <c r="LRZ310" s="4"/>
      <c r="LSA310" s="4"/>
      <c r="LSB310" s="4"/>
      <c r="LSC310" s="4"/>
      <c r="LSD310" s="4"/>
      <c r="LSE310" s="4"/>
      <c r="LSF310" s="4"/>
      <c r="LSG310" s="4"/>
      <c r="LSH310" s="4"/>
      <c r="LSI310" s="4"/>
      <c r="LSJ310" s="4"/>
      <c r="LSK310" s="4"/>
      <c r="LSL310" s="4"/>
      <c r="LSM310" s="4"/>
      <c r="LSN310" s="4"/>
      <c r="LSO310" s="4"/>
      <c r="LSP310" s="4"/>
      <c r="LSQ310" s="4"/>
      <c r="LSR310" s="4"/>
      <c r="LSS310" s="4"/>
      <c r="LST310" s="4"/>
      <c r="LSU310" s="4"/>
      <c r="LSV310" s="4"/>
      <c r="LSW310" s="4"/>
      <c r="LSX310" s="4"/>
      <c r="LSY310" s="4"/>
      <c r="LSZ310" s="4"/>
      <c r="LTA310" s="4"/>
      <c r="LTB310" s="4"/>
      <c r="LTC310" s="4"/>
      <c r="LTD310" s="4"/>
      <c r="LTE310" s="4"/>
      <c r="LTF310" s="4"/>
      <c r="LTG310" s="4"/>
      <c r="LTH310" s="4"/>
      <c r="LTI310" s="4"/>
      <c r="LTJ310" s="4"/>
      <c r="LTK310" s="4"/>
      <c r="LTL310" s="4"/>
      <c r="LTM310" s="4"/>
      <c r="LTN310" s="4"/>
      <c r="LTO310" s="4"/>
      <c r="LTP310" s="4"/>
      <c r="LTQ310" s="4"/>
      <c r="LTR310" s="4"/>
      <c r="LTS310" s="4"/>
      <c r="LTT310" s="4"/>
      <c r="LTU310" s="4"/>
      <c r="LTV310" s="4"/>
      <c r="LTW310" s="4"/>
      <c r="LTX310" s="4"/>
      <c r="LTY310" s="4"/>
      <c r="LTZ310" s="4"/>
      <c r="LUA310" s="4"/>
      <c r="LUB310" s="4"/>
      <c r="LUC310" s="4"/>
      <c r="LUD310" s="4"/>
      <c r="LUE310" s="4"/>
      <c r="LUF310" s="4"/>
      <c r="LUG310" s="4"/>
      <c r="LUH310" s="4"/>
      <c r="LUI310" s="4"/>
      <c r="LUJ310" s="4"/>
      <c r="LUK310" s="4"/>
      <c r="LUL310" s="4"/>
      <c r="LUM310" s="4"/>
      <c r="LUN310" s="4"/>
      <c r="LUO310" s="4"/>
      <c r="LUP310" s="4"/>
      <c r="LUQ310" s="4"/>
      <c r="LUR310" s="4"/>
      <c r="LUS310" s="4"/>
      <c r="LUT310" s="4"/>
      <c r="LUU310" s="4"/>
      <c r="LUV310" s="4"/>
      <c r="LUW310" s="4"/>
      <c r="LUX310" s="4"/>
      <c r="LUY310" s="4"/>
      <c r="LUZ310" s="4"/>
      <c r="LVA310" s="4"/>
      <c r="LVB310" s="4"/>
      <c r="LVC310" s="4"/>
      <c r="LVD310" s="4"/>
      <c r="LVE310" s="4"/>
      <c r="LVF310" s="4"/>
      <c r="LVG310" s="4"/>
      <c r="LVH310" s="4"/>
      <c r="LVI310" s="4"/>
      <c r="LVJ310" s="4"/>
      <c r="LVK310" s="4"/>
      <c r="LVL310" s="4"/>
      <c r="LVM310" s="4"/>
      <c r="LVN310" s="4"/>
      <c r="LVO310" s="4"/>
      <c r="LVP310" s="4"/>
      <c r="LVQ310" s="4"/>
      <c r="LVR310" s="4"/>
      <c r="LVS310" s="4"/>
      <c r="LVT310" s="4"/>
      <c r="LVU310" s="4"/>
      <c r="LVV310" s="4"/>
      <c r="LVW310" s="4"/>
      <c r="LVX310" s="4"/>
      <c r="LVY310" s="4"/>
      <c r="LVZ310" s="4"/>
      <c r="LWA310" s="4"/>
      <c r="LWB310" s="4"/>
      <c r="LWC310" s="4"/>
      <c r="LWD310" s="4"/>
      <c r="LWE310" s="4"/>
      <c r="LWF310" s="4"/>
      <c r="LWG310" s="4"/>
      <c r="LWH310" s="4"/>
      <c r="LWI310" s="4"/>
      <c r="LWJ310" s="4"/>
      <c r="LWK310" s="4"/>
      <c r="LWL310" s="4"/>
      <c r="LWM310" s="4"/>
      <c r="LWN310" s="4"/>
      <c r="LWO310" s="4"/>
      <c r="LWP310" s="4"/>
      <c r="LWQ310" s="4"/>
      <c r="LWR310" s="4"/>
      <c r="LWS310" s="4"/>
      <c r="LWT310" s="4"/>
      <c r="LWU310" s="4"/>
      <c r="LWV310" s="4"/>
      <c r="LWW310" s="4"/>
      <c r="LWX310" s="4"/>
      <c r="LWY310" s="4"/>
      <c r="LWZ310" s="4"/>
      <c r="LXA310" s="4"/>
      <c r="LXB310" s="4"/>
      <c r="LXC310" s="4"/>
      <c r="LXD310" s="4"/>
      <c r="LXE310" s="4"/>
      <c r="LXF310" s="4"/>
      <c r="LXG310" s="4"/>
      <c r="LXH310" s="4"/>
      <c r="LXI310" s="4"/>
      <c r="LXJ310" s="4"/>
      <c r="LXK310" s="4"/>
      <c r="LXL310" s="4"/>
      <c r="LXM310" s="4"/>
      <c r="LXN310" s="4"/>
      <c r="LXO310" s="4"/>
      <c r="LXP310" s="4"/>
      <c r="LXQ310" s="4"/>
      <c r="LXR310" s="4"/>
      <c r="LXS310" s="4"/>
      <c r="LXT310" s="4"/>
      <c r="LXU310" s="4"/>
      <c r="LXV310" s="4"/>
      <c r="LXW310" s="4"/>
      <c r="LXX310" s="4"/>
      <c r="LXY310" s="4"/>
      <c r="LXZ310" s="4"/>
      <c r="LYA310" s="4"/>
      <c r="LYB310" s="4"/>
      <c r="LYC310" s="4"/>
      <c r="LYD310" s="4"/>
      <c r="LYE310" s="4"/>
      <c r="LYF310" s="4"/>
      <c r="LYG310" s="4"/>
      <c r="LYH310" s="4"/>
      <c r="LYI310" s="4"/>
      <c r="LYJ310" s="4"/>
      <c r="LYK310" s="4"/>
      <c r="LYL310" s="4"/>
      <c r="LYM310" s="4"/>
      <c r="LYN310" s="4"/>
      <c r="LYO310" s="4"/>
      <c r="LYP310" s="4"/>
      <c r="LYQ310" s="4"/>
      <c r="LYR310" s="4"/>
      <c r="LYS310" s="4"/>
      <c r="LYT310" s="4"/>
      <c r="LYU310" s="4"/>
      <c r="LYV310" s="4"/>
      <c r="LYW310" s="4"/>
      <c r="LYX310" s="4"/>
      <c r="LYY310" s="4"/>
      <c r="LYZ310" s="4"/>
      <c r="LZA310" s="4"/>
      <c r="LZB310" s="4"/>
      <c r="LZC310" s="4"/>
      <c r="LZD310" s="4"/>
      <c r="LZE310" s="4"/>
      <c r="LZF310" s="4"/>
      <c r="LZG310" s="4"/>
      <c r="LZH310" s="4"/>
      <c r="LZI310" s="4"/>
      <c r="LZJ310" s="4"/>
      <c r="LZK310" s="4"/>
      <c r="LZL310" s="4"/>
      <c r="LZM310" s="4"/>
      <c r="LZN310" s="4"/>
      <c r="LZO310" s="4"/>
      <c r="LZP310" s="4"/>
      <c r="LZQ310" s="4"/>
      <c r="LZR310" s="4"/>
      <c r="LZS310" s="4"/>
      <c r="LZT310" s="4"/>
      <c r="LZU310" s="4"/>
      <c r="LZV310" s="4"/>
      <c r="LZW310" s="4"/>
      <c r="LZX310" s="4"/>
      <c r="LZY310" s="4"/>
      <c r="LZZ310" s="4"/>
      <c r="MAA310" s="4"/>
      <c r="MAB310" s="4"/>
      <c r="MAC310" s="4"/>
      <c r="MAD310" s="4"/>
      <c r="MAE310" s="4"/>
      <c r="MAF310" s="4"/>
      <c r="MAG310" s="4"/>
      <c r="MAH310" s="4"/>
      <c r="MAI310" s="4"/>
      <c r="MAJ310" s="4"/>
      <c r="MAK310" s="4"/>
      <c r="MAL310" s="4"/>
      <c r="MAM310" s="4"/>
      <c r="MAN310" s="4"/>
      <c r="MAO310" s="4"/>
      <c r="MAP310" s="4"/>
      <c r="MAQ310" s="4"/>
      <c r="MAR310" s="4"/>
      <c r="MAS310" s="4"/>
      <c r="MAT310" s="4"/>
      <c r="MAU310" s="4"/>
      <c r="MAV310" s="4"/>
      <c r="MAW310" s="4"/>
      <c r="MAX310" s="4"/>
      <c r="MAY310" s="4"/>
      <c r="MAZ310" s="4"/>
      <c r="MBA310" s="4"/>
      <c r="MBB310" s="4"/>
      <c r="MBC310" s="4"/>
      <c r="MBD310" s="4"/>
      <c r="MBE310" s="4"/>
      <c r="MBF310" s="4"/>
      <c r="MBG310" s="4"/>
      <c r="MBH310" s="4"/>
      <c r="MBI310" s="4"/>
      <c r="MBJ310" s="4"/>
      <c r="MBK310" s="4"/>
      <c r="MBL310" s="4"/>
      <c r="MBM310" s="4"/>
      <c r="MBN310" s="4"/>
      <c r="MBO310" s="4"/>
      <c r="MBP310" s="4"/>
      <c r="MBQ310" s="4"/>
      <c r="MBR310" s="4"/>
      <c r="MBS310" s="4"/>
      <c r="MBT310" s="4"/>
      <c r="MBU310" s="4"/>
      <c r="MBV310" s="4"/>
      <c r="MBW310" s="4"/>
      <c r="MBX310" s="4"/>
      <c r="MBY310" s="4"/>
      <c r="MBZ310" s="4"/>
      <c r="MCA310" s="4"/>
      <c r="MCB310" s="4"/>
      <c r="MCC310" s="4"/>
      <c r="MCD310" s="4"/>
      <c r="MCE310" s="4"/>
      <c r="MCF310" s="4"/>
      <c r="MCG310" s="4"/>
      <c r="MCH310" s="4"/>
      <c r="MCI310" s="4"/>
      <c r="MCJ310" s="4"/>
      <c r="MCK310" s="4"/>
      <c r="MCL310" s="4"/>
      <c r="MCM310" s="4"/>
      <c r="MCN310" s="4"/>
      <c r="MCO310" s="4"/>
      <c r="MCP310" s="4"/>
      <c r="MCQ310" s="4"/>
      <c r="MCR310" s="4"/>
      <c r="MCS310" s="4"/>
      <c r="MCT310" s="4"/>
      <c r="MCU310" s="4"/>
      <c r="MCV310" s="4"/>
      <c r="MCW310" s="4"/>
      <c r="MCX310" s="4"/>
      <c r="MCY310" s="4"/>
      <c r="MCZ310" s="4"/>
      <c r="MDA310" s="4"/>
      <c r="MDB310" s="4"/>
      <c r="MDC310" s="4"/>
      <c r="MDD310" s="4"/>
      <c r="MDE310" s="4"/>
      <c r="MDF310" s="4"/>
      <c r="MDG310" s="4"/>
      <c r="MDH310" s="4"/>
      <c r="MDI310" s="4"/>
      <c r="MDJ310" s="4"/>
      <c r="MDK310" s="4"/>
      <c r="MDL310" s="4"/>
      <c r="MDM310" s="4"/>
      <c r="MDN310" s="4"/>
      <c r="MDO310" s="4"/>
      <c r="MDP310" s="4"/>
      <c r="MDQ310" s="4"/>
      <c r="MDR310" s="4"/>
      <c r="MDS310" s="4"/>
      <c r="MDT310" s="4"/>
      <c r="MDU310" s="4"/>
      <c r="MDV310" s="4"/>
      <c r="MDW310" s="4"/>
      <c r="MDX310" s="4"/>
      <c r="MDY310" s="4"/>
      <c r="MDZ310" s="4"/>
      <c r="MEA310" s="4"/>
      <c r="MEB310" s="4"/>
      <c r="MEC310" s="4"/>
      <c r="MED310" s="4"/>
      <c r="MEE310" s="4"/>
      <c r="MEF310" s="4"/>
      <c r="MEG310" s="4"/>
      <c r="MEH310" s="4"/>
      <c r="MEI310" s="4"/>
      <c r="MEJ310" s="4"/>
      <c r="MEK310" s="4"/>
      <c r="MEL310" s="4"/>
      <c r="MEM310" s="4"/>
      <c r="MEN310" s="4"/>
      <c r="MEO310" s="4"/>
      <c r="MEP310" s="4"/>
      <c r="MEQ310" s="4"/>
      <c r="MER310" s="4"/>
      <c r="MES310" s="4"/>
      <c r="MET310" s="4"/>
      <c r="MEU310" s="4"/>
      <c r="MEV310" s="4"/>
      <c r="MEW310" s="4"/>
      <c r="MEX310" s="4"/>
      <c r="MEY310" s="4"/>
      <c r="MEZ310" s="4"/>
      <c r="MFA310" s="4"/>
      <c r="MFB310" s="4"/>
      <c r="MFC310" s="4"/>
      <c r="MFD310" s="4"/>
      <c r="MFE310" s="4"/>
      <c r="MFF310" s="4"/>
      <c r="MFG310" s="4"/>
      <c r="MFH310" s="4"/>
      <c r="MFI310" s="4"/>
      <c r="MFJ310" s="4"/>
      <c r="MFK310" s="4"/>
      <c r="MFL310" s="4"/>
      <c r="MFM310" s="4"/>
      <c r="MFN310" s="4"/>
      <c r="MFO310" s="4"/>
      <c r="MFP310" s="4"/>
      <c r="MFQ310" s="4"/>
      <c r="MFR310" s="4"/>
      <c r="MFS310" s="4"/>
      <c r="MFT310" s="4"/>
      <c r="MFU310" s="4"/>
      <c r="MFV310" s="4"/>
      <c r="MFW310" s="4"/>
      <c r="MFX310" s="4"/>
      <c r="MFY310" s="4"/>
      <c r="MFZ310" s="4"/>
      <c r="MGA310" s="4"/>
      <c r="MGB310" s="4"/>
      <c r="MGC310" s="4"/>
      <c r="MGD310" s="4"/>
      <c r="MGE310" s="4"/>
      <c r="MGF310" s="4"/>
      <c r="MGG310" s="4"/>
      <c r="MGH310" s="4"/>
      <c r="MGI310" s="4"/>
      <c r="MGJ310" s="4"/>
      <c r="MGK310" s="4"/>
      <c r="MGL310" s="4"/>
      <c r="MGM310" s="4"/>
      <c r="MGN310" s="4"/>
      <c r="MGO310" s="4"/>
      <c r="MGP310" s="4"/>
      <c r="MGQ310" s="4"/>
      <c r="MGR310" s="4"/>
      <c r="MGS310" s="4"/>
      <c r="MGT310" s="4"/>
      <c r="MGU310" s="4"/>
      <c r="MGV310" s="4"/>
      <c r="MGW310" s="4"/>
      <c r="MGX310" s="4"/>
      <c r="MGY310" s="4"/>
      <c r="MGZ310" s="4"/>
      <c r="MHA310" s="4"/>
      <c r="MHB310" s="4"/>
      <c r="MHC310" s="4"/>
      <c r="MHD310" s="4"/>
      <c r="MHE310" s="4"/>
      <c r="MHF310" s="4"/>
      <c r="MHG310" s="4"/>
      <c r="MHH310" s="4"/>
      <c r="MHI310" s="4"/>
      <c r="MHJ310" s="4"/>
      <c r="MHK310" s="4"/>
      <c r="MHL310" s="4"/>
      <c r="MHM310" s="4"/>
      <c r="MHN310" s="4"/>
      <c r="MHO310" s="4"/>
      <c r="MHP310" s="4"/>
      <c r="MHQ310" s="4"/>
      <c r="MHR310" s="4"/>
      <c r="MHS310" s="4"/>
      <c r="MHT310" s="4"/>
      <c r="MHU310" s="4"/>
      <c r="MHV310" s="4"/>
      <c r="MHW310" s="4"/>
      <c r="MHX310" s="4"/>
      <c r="MHY310" s="4"/>
      <c r="MHZ310" s="4"/>
      <c r="MIA310" s="4"/>
      <c r="MIB310" s="4"/>
      <c r="MIC310" s="4"/>
      <c r="MID310" s="4"/>
      <c r="MIE310" s="4"/>
      <c r="MIF310" s="4"/>
      <c r="MIG310" s="4"/>
      <c r="MIH310" s="4"/>
      <c r="MII310" s="4"/>
      <c r="MIJ310" s="4"/>
      <c r="MIK310" s="4"/>
      <c r="MIL310" s="4"/>
      <c r="MIM310" s="4"/>
      <c r="MIN310" s="4"/>
      <c r="MIO310" s="4"/>
      <c r="MIP310" s="4"/>
      <c r="MIQ310" s="4"/>
      <c r="MIR310" s="4"/>
      <c r="MIS310" s="4"/>
      <c r="MIT310" s="4"/>
      <c r="MIU310" s="4"/>
      <c r="MIV310" s="4"/>
      <c r="MIW310" s="4"/>
      <c r="MIX310" s="4"/>
      <c r="MIY310" s="4"/>
      <c r="MIZ310" s="4"/>
      <c r="MJA310" s="4"/>
      <c r="MJB310" s="4"/>
      <c r="MJC310" s="4"/>
      <c r="MJD310" s="4"/>
      <c r="MJE310" s="4"/>
      <c r="MJF310" s="4"/>
      <c r="MJG310" s="4"/>
      <c r="MJH310" s="4"/>
      <c r="MJI310" s="4"/>
      <c r="MJJ310" s="4"/>
      <c r="MJK310" s="4"/>
      <c r="MJL310" s="4"/>
      <c r="MJM310" s="4"/>
      <c r="MJN310" s="4"/>
      <c r="MJO310" s="4"/>
      <c r="MJP310" s="4"/>
      <c r="MJQ310" s="4"/>
      <c r="MJR310" s="4"/>
      <c r="MJS310" s="4"/>
      <c r="MJT310" s="4"/>
      <c r="MJU310" s="4"/>
      <c r="MJV310" s="4"/>
      <c r="MJW310" s="4"/>
      <c r="MJX310" s="4"/>
      <c r="MJY310" s="4"/>
      <c r="MJZ310" s="4"/>
      <c r="MKA310" s="4"/>
      <c r="MKB310" s="4"/>
      <c r="MKC310" s="4"/>
      <c r="MKD310" s="4"/>
      <c r="MKE310" s="4"/>
      <c r="MKF310" s="4"/>
      <c r="MKG310" s="4"/>
      <c r="MKH310" s="4"/>
      <c r="MKI310" s="4"/>
      <c r="MKJ310" s="4"/>
      <c r="MKK310" s="4"/>
      <c r="MKL310" s="4"/>
      <c r="MKM310" s="4"/>
      <c r="MKN310" s="4"/>
      <c r="MKO310" s="4"/>
      <c r="MKP310" s="4"/>
      <c r="MKQ310" s="4"/>
      <c r="MKR310" s="4"/>
      <c r="MKS310" s="4"/>
      <c r="MKT310" s="4"/>
      <c r="MKU310" s="4"/>
      <c r="MKV310" s="4"/>
      <c r="MKW310" s="4"/>
      <c r="MKX310" s="4"/>
      <c r="MKY310" s="4"/>
      <c r="MKZ310" s="4"/>
      <c r="MLA310" s="4"/>
      <c r="MLB310" s="4"/>
      <c r="MLC310" s="4"/>
      <c r="MLD310" s="4"/>
      <c r="MLE310" s="4"/>
      <c r="MLF310" s="4"/>
      <c r="MLG310" s="4"/>
      <c r="MLH310" s="4"/>
      <c r="MLI310" s="4"/>
      <c r="MLJ310" s="4"/>
      <c r="MLK310" s="4"/>
      <c r="MLL310" s="4"/>
      <c r="MLM310" s="4"/>
      <c r="MLN310" s="4"/>
      <c r="MLO310" s="4"/>
      <c r="MLP310" s="4"/>
      <c r="MLQ310" s="4"/>
      <c r="MLR310" s="4"/>
      <c r="MLS310" s="4"/>
      <c r="MLT310" s="4"/>
      <c r="MLU310" s="4"/>
      <c r="MLV310" s="4"/>
      <c r="MLW310" s="4"/>
      <c r="MLX310" s="4"/>
      <c r="MLY310" s="4"/>
      <c r="MLZ310" s="4"/>
      <c r="MMA310" s="4"/>
      <c r="MMB310" s="4"/>
      <c r="MMC310" s="4"/>
      <c r="MMD310" s="4"/>
      <c r="MME310" s="4"/>
      <c r="MMF310" s="4"/>
      <c r="MMG310" s="4"/>
      <c r="MMH310" s="4"/>
      <c r="MMI310" s="4"/>
      <c r="MMJ310" s="4"/>
      <c r="MMK310" s="4"/>
      <c r="MML310" s="4"/>
      <c r="MMM310" s="4"/>
      <c r="MMN310" s="4"/>
      <c r="MMO310" s="4"/>
      <c r="MMP310" s="4"/>
      <c r="MMQ310" s="4"/>
      <c r="MMR310" s="4"/>
      <c r="MMS310" s="4"/>
      <c r="MMT310" s="4"/>
      <c r="MMU310" s="4"/>
      <c r="MMV310" s="4"/>
      <c r="MMW310" s="4"/>
      <c r="MMX310" s="4"/>
      <c r="MMY310" s="4"/>
      <c r="MMZ310" s="4"/>
      <c r="MNA310" s="4"/>
      <c r="MNB310" s="4"/>
      <c r="MNC310" s="4"/>
      <c r="MND310" s="4"/>
      <c r="MNE310" s="4"/>
      <c r="MNF310" s="4"/>
      <c r="MNG310" s="4"/>
      <c r="MNH310" s="4"/>
      <c r="MNI310" s="4"/>
      <c r="MNJ310" s="4"/>
      <c r="MNK310" s="4"/>
      <c r="MNL310" s="4"/>
      <c r="MNM310" s="4"/>
      <c r="MNN310" s="4"/>
      <c r="MNO310" s="4"/>
      <c r="MNP310" s="4"/>
      <c r="MNQ310" s="4"/>
      <c r="MNR310" s="4"/>
      <c r="MNS310" s="4"/>
      <c r="MNT310" s="4"/>
      <c r="MNU310" s="4"/>
      <c r="MNV310" s="4"/>
      <c r="MNW310" s="4"/>
      <c r="MNX310" s="4"/>
      <c r="MNY310" s="4"/>
      <c r="MNZ310" s="4"/>
      <c r="MOA310" s="4"/>
      <c r="MOB310" s="4"/>
      <c r="MOC310" s="4"/>
      <c r="MOD310" s="4"/>
      <c r="MOE310" s="4"/>
      <c r="MOF310" s="4"/>
      <c r="MOG310" s="4"/>
      <c r="MOH310" s="4"/>
      <c r="MOI310" s="4"/>
      <c r="MOJ310" s="4"/>
      <c r="MOK310" s="4"/>
      <c r="MOL310" s="4"/>
      <c r="MOM310" s="4"/>
      <c r="MON310" s="4"/>
      <c r="MOO310" s="4"/>
      <c r="MOP310" s="4"/>
      <c r="MOQ310" s="4"/>
      <c r="MOR310" s="4"/>
      <c r="MOS310" s="4"/>
      <c r="MOT310" s="4"/>
      <c r="MOU310" s="4"/>
      <c r="MOV310" s="4"/>
      <c r="MOW310" s="4"/>
      <c r="MOX310" s="4"/>
      <c r="MOY310" s="4"/>
      <c r="MOZ310" s="4"/>
      <c r="MPA310" s="4"/>
      <c r="MPB310" s="4"/>
      <c r="MPC310" s="4"/>
      <c r="MPD310" s="4"/>
      <c r="MPE310" s="4"/>
      <c r="MPF310" s="4"/>
      <c r="MPG310" s="4"/>
      <c r="MPH310" s="4"/>
      <c r="MPI310" s="4"/>
      <c r="MPJ310" s="4"/>
      <c r="MPK310" s="4"/>
      <c r="MPL310" s="4"/>
      <c r="MPM310" s="4"/>
      <c r="MPN310" s="4"/>
      <c r="MPO310" s="4"/>
      <c r="MPP310" s="4"/>
      <c r="MPQ310" s="4"/>
      <c r="MPR310" s="4"/>
      <c r="MPS310" s="4"/>
      <c r="MPT310" s="4"/>
      <c r="MPU310" s="4"/>
      <c r="MPV310" s="4"/>
      <c r="MPW310" s="4"/>
      <c r="MPX310" s="4"/>
      <c r="MPY310" s="4"/>
      <c r="MPZ310" s="4"/>
      <c r="MQA310" s="4"/>
      <c r="MQB310" s="4"/>
      <c r="MQC310" s="4"/>
      <c r="MQD310" s="4"/>
      <c r="MQE310" s="4"/>
      <c r="MQF310" s="4"/>
      <c r="MQG310" s="4"/>
      <c r="MQH310" s="4"/>
      <c r="MQI310" s="4"/>
      <c r="MQJ310" s="4"/>
      <c r="MQK310" s="4"/>
      <c r="MQL310" s="4"/>
      <c r="MQM310" s="4"/>
      <c r="MQN310" s="4"/>
      <c r="MQO310" s="4"/>
      <c r="MQP310" s="4"/>
      <c r="MQQ310" s="4"/>
      <c r="MQR310" s="4"/>
      <c r="MQS310" s="4"/>
      <c r="MQT310" s="4"/>
      <c r="MQU310" s="4"/>
      <c r="MQV310" s="4"/>
      <c r="MQW310" s="4"/>
      <c r="MQX310" s="4"/>
      <c r="MQY310" s="4"/>
      <c r="MQZ310" s="4"/>
      <c r="MRA310" s="4"/>
      <c r="MRB310" s="4"/>
      <c r="MRC310" s="4"/>
      <c r="MRD310" s="4"/>
      <c r="MRE310" s="4"/>
      <c r="MRF310" s="4"/>
      <c r="MRG310" s="4"/>
      <c r="MRH310" s="4"/>
      <c r="MRI310" s="4"/>
      <c r="MRJ310" s="4"/>
      <c r="MRK310" s="4"/>
      <c r="MRL310" s="4"/>
      <c r="MRM310" s="4"/>
      <c r="MRN310" s="4"/>
      <c r="MRO310" s="4"/>
      <c r="MRP310" s="4"/>
      <c r="MRQ310" s="4"/>
      <c r="MRR310" s="4"/>
      <c r="MRS310" s="4"/>
      <c r="MRT310" s="4"/>
      <c r="MRU310" s="4"/>
      <c r="MRV310" s="4"/>
      <c r="MRW310" s="4"/>
      <c r="MRX310" s="4"/>
      <c r="MRY310" s="4"/>
      <c r="MRZ310" s="4"/>
      <c r="MSA310" s="4"/>
      <c r="MSB310" s="4"/>
      <c r="MSC310" s="4"/>
      <c r="MSD310" s="4"/>
      <c r="MSE310" s="4"/>
      <c r="MSF310" s="4"/>
      <c r="MSG310" s="4"/>
      <c r="MSH310" s="4"/>
      <c r="MSI310" s="4"/>
      <c r="MSJ310" s="4"/>
      <c r="MSK310" s="4"/>
      <c r="MSL310" s="4"/>
      <c r="MSM310" s="4"/>
      <c r="MSN310" s="4"/>
      <c r="MSO310" s="4"/>
      <c r="MSP310" s="4"/>
      <c r="MSQ310" s="4"/>
      <c r="MSR310" s="4"/>
      <c r="MSS310" s="4"/>
      <c r="MST310" s="4"/>
      <c r="MSU310" s="4"/>
      <c r="MSV310" s="4"/>
      <c r="MSW310" s="4"/>
      <c r="MSX310" s="4"/>
      <c r="MSY310" s="4"/>
      <c r="MSZ310" s="4"/>
      <c r="MTA310" s="4"/>
      <c r="MTB310" s="4"/>
      <c r="MTC310" s="4"/>
      <c r="MTD310" s="4"/>
      <c r="MTE310" s="4"/>
      <c r="MTF310" s="4"/>
      <c r="MTG310" s="4"/>
      <c r="MTH310" s="4"/>
      <c r="MTI310" s="4"/>
      <c r="MTJ310" s="4"/>
      <c r="MTK310" s="4"/>
      <c r="MTL310" s="4"/>
      <c r="MTM310" s="4"/>
      <c r="MTN310" s="4"/>
      <c r="MTO310" s="4"/>
      <c r="MTP310" s="4"/>
      <c r="MTQ310" s="4"/>
      <c r="MTR310" s="4"/>
      <c r="MTS310" s="4"/>
      <c r="MTT310" s="4"/>
      <c r="MTU310" s="4"/>
      <c r="MTV310" s="4"/>
      <c r="MTW310" s="4"/>
      <c r="MTX310" s="4"/>
      <c r="MTY310" s="4"/>
      <c r="MTZ310" s="4"/>
      <c r="MUA310" s="4"/>
      <c r="MUB310" s="4"/>
      <c r="MUC310" s="4"/>
      <c r="MUD310" s="4"/>
      <c r="MUE310" s="4"/>
      <c r="MUF310" s="4"/>
      <c r="MUG310" s="4"/>
      <c r="MUH310" s="4"/>
      <c r="MUI310" s="4"/>
      <c r="MUJ310" s="4"/>
      <c r="MUK310" s="4"/>
      <c r="MUL310" s="4"/>
      <c r="MUM310" s="4"/>
      <c r="MUN310" s="4"/>
      <c r="MUO310" s="4"/>
      <c r="MUP310" s="4"/>
      <c r="MUQ310" s="4"/>
      <c r="MUR310" s="4"/>
      <c r="MUS310" s="4"/>
      <c r="MUT310" s="4"/>
      <c r="MUU310" s="4"/>
      <c r="MUV310" s="4"/>
      <c r="MUW310" s="4"/>
      <c r="MUX310" s="4"/>
      <c r="MUY310" s="4"/>
      <c r="MUZ310" s="4"/>
      <c r="MVA310" s="4"/>
      <c r="MVB310" s="4"/>
      <c r="MVC310" s="4"/>
      <c r="MVD310" s="4"/>
      <c r="MVE310" s="4"/>
      <c r="MVF310" s="4"/>
      <c r="MVG310" s="4"/>
      <c r="MVH310" s="4"/>
      <c r="MVI310" s="4"/>
      <c r="MVJ310" s="4"/>
      <c r="MVK310" s="4"/>
      <c r="MVL310" s="4"/>
      <c r="MVM310" s="4"/>
      <c r="MVN310" s="4"/>
      <c r="MVO310" s="4"/>
      <c r="MVP310" s="4"/>
      <c r="MVQ310" s="4"/>
      <c r="MVR310" s="4"/>
      <c r="MVS310" s="4"/>
      <c r="MVT310" s="4"/>
      <c r="MVU310" s="4"/>
      <c r="MVV310" s="4"/>
      <c r="MVW310" s="4"/>
      <c r="MVX310" s="4"/>
      <c r="MVY310" s="4"/>
      <c r="MVZ310" s="4"/>
      <c r="MWA310" s="4"/>
      <c r="MWB310" s="4"/>
      <c r="MWC310" s="4"/>
      <c r="MWD310" s="4"/>
      <c r="MWE310" s="4"/>
      <c r="MWF310" s="4"/>
      <c r="MWG310" s="4"/>
      <c r="MWH310" s="4"/>
      <c r="MWI310" s="4"/>
      <c r="MWJ310" s="4"/>
      <c r="MWK310" s="4"/>
      <c r="MWL310" s="4"/>
      <c r="MWM310" s="4"/>
      <c r="MWN310" s="4"/>
      <c r="MWO310" s="4"/>
      <c r="MWP310" s="4"/>
      <c r="MWQ310" s="4"/>
      <c r="MWR310" s="4"/>
      <c r="MWS310" s="4"/>
      <c r="MWT310" s="4"/>
      <c r="MWU310" s="4"/>
      <c r="MWV310" s="4"/>
      <c r="MWW310" s="4"/>
      <c r="MWX310" s="4"/>
      <c r="MWY310" s="4"/>
      <c r="MWZ310" s="4"/>
      <c r="MXA310" s="4"/>
      <c r="MXB310" s="4"/>
      <c r="MXC310" s="4"/>
      <c r="MXD310" s="4"/>
      <c r="MXE310" s="4"/>
      <c r="MXF310" s="4"/>
      <c r="MXG310" s="4"/>
      <c r="MXH310" s="4"/>
      <c r="MXI310" s="4"/>
      <c r="MXJ310" s="4"/>
      <c r="MXK310" s="4"/>
      <c r="MXL310" s="4"/>
      <c r="MXM310" s="4"/>
      <c r="MXN310" s="4"/>
      <c r="MXO310" s="4"/>
      <c r="MXP310" s="4"/>
      <c r="MXQ310" s="4"/>
      <c r="MXR310" s="4"/>
      <c r="MXS310" s="4"/>
      <c r="MXT310" s="4"/>
      <c r="MXU310" s="4"/>
      <c r="MXV310" s="4"/>
      <c r="MXW310" s="4"/>
      <c r="MXX310" s="4"/>
      <c r="MXY310" s="4"/>
      <c r="MXZ310" s="4"/>
      <c r="MYA310" s="4"/>
      <c r="MYB310" s="4"/>
      <c r="MYC310" s="4"/>
      <c r="MYD310" s="4"/>
      <c r="MYE310" s="4"/>
      <c r="MYF310" s="4"/>
      <c r="MYG310" s="4"/>
      <c r="MYH310" s="4"/>
      <c r="MYI310" s="4"/>
      <c r="MYJ310" s="4"/>
      <c r="MYK310" s="4"/>
      <c r="MYL310" s="4"/>
      <c r="MYM310" s="4"/>
      <c r="MYN310" s="4"/>
      <c r="MYO310" s="4"/>
      <c r="MYP310" s="4"/>
      <c r="MYQ310" s="4"/>
      <c r="MYR310" s="4"/>
      <c r="MYS310" s="4"/>
      <c r="MYT310" s="4"/>
      <c r="MYU310" s="4"/>
      <c r="MYV310" s="4"/>
      <c r="MYW310" s="4"/>
      <c r="MYX310" s="4"/>
      <c r="MYY310" s="4"/>
      <c r="MYZ310" s="4"/>
      <c r="MZA310" s="4"/>
      <c r="MZB310" s="4"/>
      <c r="MZC310" s="4"/>
      <c r="MZD310" s="4"/>
      <c r="MZE310" s="4"/>
      <c r="MZF310" s="4"/>
      <c r="MZG310" s="4"/>
      <c r="MZH310" s="4"/>
      <c r="MZI310" s="4"/>
      <c r="MZJ310" s="4"/>
      <c r="MZK310" s="4"/>
      <c r="MZL310" s="4"/>
      <c r="MZM310" s="4"/>
      <c r="MZN310" s="4"/>
      <c r="MZO310" s="4"/>
      <c r="MZP310" s="4"/>
      <c r="MZQ310" s="4"/>
      <c r="MZR310" s="4"/>
      <c r="MZS310" s="4"/>
      <c r="MZT310" s="4"/>
      <c r="MZU310" s="4"/>
      <c r="MZV310" s="4"/>
      <c r="MZW310" s="4"/>
      <c r="MZX310" s="4"/>
      <c r="MZY310" s="4"/>
      <c r="MZZ310" s="4"/>
      <c r="NAA310" s="4"/>
      <c r="NAB310" s="4"/>
      <c r="NAC310" s="4"/>
      <c r="NAD310" s="4"/>
      <c r="NAE310" s="4"/>
      <c r="NAF310" s="4"/>
      <c r="NAG310" s="4"/>
      <c r="NAH310" s="4"/>
      <c r="NAI310" s="4"/>
      <c r="NAJ310" s="4"/>
      <c r="NAK310" s="4"/>
      <c r="NAL310" s="4"/>
      <c r="NAM310" s="4"/>
      <c r="NAN310" s="4"/>
      <c r="NAO310" s="4"/>
      <c r="NAP310" s="4"/>
      <c r="NAQ310" s="4"/>
      <c r="NAR310" s="4"/>
      <c r="NAS310" s="4"/>
      <c r="NAT310" s="4"/>
      <c r="NAU310" s="4"/>
      <c r="NAV310" s="4"/>
      <c r="NAW310" s="4"/>
      <c r="NAX310" s="4"/>
      <c r="NAY310" s="4"/>
      <c r="NAZ310" s="4"/>
      <c r="NBA310" s="4"/>
      <c r="NBB310" s="4"/>
      <c r="NBC310" s="4"/>
      <c r="NBD310" s="4"/>
      <c r="NBE310" s="4"/>
      <c r="NBF310" s="4"/>
      <c r="NBG310" s="4"/>
      <c r="NBH310" s="4"/>
      <c r="NBI310" s="4"/>
      <c r="NBJ310" s="4"/>
      <c r="NBK310" s="4"/>
      <c r="NBL310" s="4"/>
      <c r="NBM310" s="4"/>
      <c r="NBN310" s="4"/>
      <c r="NBO310" s="4"/>
      <c r="NBP310" s="4"/>
      <c r="NBQ310" s="4"/>
      <c r="NBR310" s="4"/>
      <c r="NBS310" s="4"/>
      <c r="NBT310" s="4"/>
      <c r="NBU310" s="4"/>
      <c r="NBV310" s="4"/>
      <c r="NBW310" s="4"/>
      <c r="NBX310" s="4"/>
      <c r="NBY310" s="4"/>
      <c r="NBZ310" s="4"/>
      <c r="NCA310" s="4"/>
      <c r="NCB310" s="4"/>
      <c r="NCC310" s="4"/>
      <c r="NCD310" s="4"/>
      <c r="NCE310" s="4"/>
      <c r="NCF310" s="4"/>
      <c r="NCG310" s="4"/>
      <c r="NCH310" s="4"/>
      <c r="NCI310" s="4"/>
      <c r="NCJ310" s="4"/>
      <c r="NCK310" s="4"/>
      <c r="NCL310" s="4"/>
      <c r="NCM310" s="4"/>
      <c r="NCN310" s="4"/>
      <c r="NCO310" s="4"/>
      <c r="NCP310" s="4"/>
      <c r="NCQ310" s="4"/>
      <c r="NCR310" s="4"/>
      <c r="NCS310" s="4"/>
      <c r="NCT310" s="4"/>
      <c r="NCU310" s="4"/>
      <c r="NCV310" s="4"/>
      <c r="NCW310" s="4"/>
      <c r="NCX310" s="4"/>
      <c r="NCY310" s="4"/>
      <c r="NCZ310" s="4"/>
      <c r="NDA310" s="4"/>
      <c r="NDB310" s="4"/>
      <c r="NDC310" s="4"/>
      <c r="NDD310" s="4"/>
      <c r="NDE310" s="4"/>
      <c r="NDF310" s="4"/>
      <c r="NDG310" s="4"/>
      <c r="NDH310" s="4"/>
      <c r="NDI310" s="4"/>
      <c r="NDJ310" s="4"/>
      <c r="NDK310" s="4"/>
      <c r="NDL310" s="4"/>
      <c r="NDM310" s="4"/>
      <c r="NDN310" s="4"/>
      <c r="NDO310" s="4"/>
      <c r="NDP310" s="4"/>
      <c r="NDQ310" s="4"/>
      <c r="NDR310" s="4"/>
      <c r="NDS310" s="4"/>
      <c r="NDT310" s="4"/>
      <c r="NDU310" s="4"/>
      <c r="NDV310" s="4"/>
      <c r="NDW310" s="4"/>
      <c r="NDX310" s="4"/>
      <c r="NDY310" s="4"/>
      <c r="NDZ310" s="4"/>
      <c r="NEA310" s="4"/>
      <c r="NEB310" s="4"/>
      <c r="NEC310" s="4"/>
      <c r="NED310" s="4"/>
      <c r="NEE310" s="4"/>
      <c r="NEF310" s="4"/>
      <c r="NEG310" s="4"/>
      <c r="NEH310" s="4"/>
      <c r="NEI310" s="4"/>
      <c r="NEJ310" s="4"/>
      <c r="NEK310" s="4"/>
      <c r="NEL310" s="4"/>
      <c r="NEM310" s="4"/>
      <c r="NEN310" s="4"/>
      <c r="NEO310" s="4"/>
      <c r="NEP310" s="4"/>
      <c r="NEQ310" s="4"/>
      <c r="NER310" s="4"/>
      <c r="NES310" s="4"/>
      <c r="NET310" s="4"/>
      <c r="NEU310" s="4"/>
      <c r="NEV310" s="4"/>
      <c r="NEW310" s="4"/>
      <c r="NEX310" s="4"/>
      <c r="NEY310" s="4"/>
      <c r="NEZ310" s="4"/>
      <c r="NFA310" s="4"/>
      <c r="NFB310" s="4"/>
      <c r="NFC310" s="4"/>
      <c r="NFD310" s="4"/>
      <c r="NFE310" s="4"/>
      <c r="NFF310" s="4"/>
      <c r="NFG310" s="4"/>
      <c r="NFH310" s="4"/>
      <c r="NFI310" s="4"/>
      <c r="NFJ310" s="4"/>
      <c r="NFK310" s="4"/>
      <c r="NFL310" s="4"/>
      <c r="NFM310" s="4"/>
      <c r="NFN310" s="4"/>
      <c r="NFO310" s="4"/>
      <c r="NFP310" s="4"/>
      <c r="NFQ310" s="4"/>
      <c r="NFR310" s="4"/>
      <c r="NFS310" s="4"/>
      <c r="NFT310" s="4"/>
      <c r="NFU310" s="4"/>
      <c r="NFV310" s="4"/>
      <c r="NFW310" s="4"/>
      <c r="NFX310" s="4"/>
      <c r="NFY310" s="4"/>
      <c r="NFZ310" s="4"/>
      <c r="NGA310" s="4"/>
      <c r="NGB310" s="4"/>
      <c r="NGC310" s="4"/>
      <c r="NGD310" s="4"/>
      <c r="NGE310" s="4"/>
      <c r="NGF310" s="4"/>
      <c r="NGG310" s="4"/>
      <c r="NGH310" s="4"/>
      <c r="NGI310" s="4"/>
      <c r="NGJ310" s="4"/>
      <c r="NGK310" s="4"/>
      <c r="NGL310" s="4"/>
      <c r="NGM310" s="4"/>
      <c r="NGN310" s="4"/>
      <c r="NGO310" s="4"/>
      <c r="NGP310" s="4"/>
      <c r="NGQ310" s="4"/>
      <c r="NGR310" s="4"/>
      <c r="NGS310" s="4"/>
      <c r="NGT310" s="4"/>
      <c r="NGU310" s="4"/>
      <c r="NGV310" s="4"/>
      <c r="NGW310" s="4"/>
      <c r="NGX310" s="4"/>
      <c r="NGY310" s="4"/>
      <c r="NGZ310" s="4"/>
      <c r="NHA310" s="4"/>
      <c r="NHB310" s="4"/>
      <c r="NHC310" s="4"/>
      <c r="NHD310" s="4"/>
      <c r="NHE310" s="4"/>
      <c r="NHF310" s="4"/>
      <c r="NHG310" s="4"/>
      <c r="NHH310" s="4"/>
      <c r="NHI310" s="4"/>
      <c r="NHJ310" s="4"/>
      <c r="NHK310" s="4"/>
      <c r="NHL310" s="4"/>
      <c r="NHM310" s="4"/>
      <c r="NHN310" s="4"/>
      <c r="NHO310" s="4"/>
      <c r="NHP310" s="4"/>
      <c r="NHQ310" s="4"/>
      <c r="NHR310" s="4"/>
      <c r="NHS310" s="4"/>
      <c r="NHT310" s="4"/>
      <c r="NHU310" s="4"/>
      <c r="NHV310" s="4"/>
      <c r="NHW310" s="4"/>
      <c r="NHX310" s="4"/>
      <c r="NHY310" s="4"/>
      <c r="NHZ310" s="4"/>
      <c r="NIA310" s="4"/>
      <c r="NIB310" s="4"/>
      <c r="NIC310" s="4"/>
      <c r="NID310" s="4"/>
      <c r="NIE310" s="4"/>
      <c r="NIF310" s="4"/>
      <c r="NIG310" s="4"/>
      <c r="NIH310" s="4"/>
      <c r="NII310" s="4"/>
      <c r="NIJ310" s="4"/>
      <c r="NIK310" s="4"/>
      <c r="NIL310" s="4"/>
      <c r="NIM310" s="4"/>
      <c r="NIN310" s="4"/>
      <c r="NIO310" s="4"/>
      <c r="NIP310" s="4"/>
      <c r="NIQ310" s="4"/>
      <c r="NIR310" s="4"/>
      <c r="NIS310" s="4"/>
      <c r="NIT310" s="4"/>
      <c r="NIU310" s="4"/>
      <c r="NIV310" s="4"/>
      <c r="NIW310" s="4"/>
      <c r="NIX310" s="4"/>
      <c r="NIY310" s="4"/>
      <c r="NIZ310" s="4"/>
      <c r="NJA310" s="4"/>
      <c r="NJB310" s="4"/>
      <c r="NJC310" s="4"/>
      <c r="NJD310" s="4"/>
      <c r="NJE310" s="4"/>
      <c r="NJF310" s="4"/>
      <c r="NJG310" s="4"/>
      <c r="NJH310" s="4"/>
      <c r="NJI310" s="4"/>
      <c r="NJJ310" s="4"/>
      <c r="NJK310" s="4"/>
      <c r="NJL310" s="4"/>
      <c r="NJM310" s="4"/>
      <c r="NJN310" s="4"/>
      <c r="NJO310" s="4"/>
      <c r="NJP310" s="4"/>
      <c r="NJQ310" s="4"/>
      <c r="NJR310" s="4"/>
      <c r="NJS310" s="4"/>
      <c r="NJT310" s="4"/>
      <c r="NJU310" s="4"/>
      <c r="NJV310" s="4"/>
      <c r="NJW310" s="4"/>
      <c r="NJX310" s="4"/>
      <c r="NJY310" s="4"/>
      <c r="NJZ310" s="4"/>
      <c r="NKA310" s="4"/>
      <c r="NKB310" s="4"/>
      <c r="NKC310" s="4"/>
      <c r="NKD310" s="4"/>
      <c r="NKE310" s="4"/>
      <c r="NKF310" s="4"/>
      <c r="NKG310" s="4"/>
      <c r="NKH310" s="4"/>
      <c r="NKI310" s="4"/>
      <c r="NKJ310" s="4"/>
      <c r="NKK310" s="4"/>
      <c r="NKL310" s="4"/>
      <c r="NKM310" s="4"/>
      <c r="NKN310" s="4"/>
      <c r="NKO310" s="4"/>
      <c r="NKP310" s="4"/>
      <c r="NKQ310" s="4"/>
      <c r="NKR310" s="4"/>
      <c r="NKS310" s="4"/>
      <c r="NKT310" s="4"/>
      <c r="NKU310" s="4"/>
      <c r="NKV310" s="4"/>
      <c r="NKW310" s="4"/>
      <c r="NKX310" s="4"/>
      <c r="NKY310" s="4"/>
      <c r="NKZ310" s="4"/>
      <c r="NLA310" s="4"/>
      <c r="NLB310" s="4"/>
      <c r="NLC310" s="4"/>
      <c r="NLD310" s="4"/>
      <c r="NLE310" s="4"/>
      <c r="NLF310" s="4"/>
      <c r="NLG310" s="4"/>
      <c r="NLH310" s="4"/>
      <c r="NLI310" s="4"/>
      <c r="NLJ310" s="4"/>
      <c r="NLK310" s="4"/>
      <c r="NLL310" s="4"/>
      <c r="NLM310" s="4"/>
      <c r="NLN310" s="4"/>
      <c r="NLO310" s="4"/>
      <c r="NLP310" s="4"/>
      <c r="NLQ310" s="4"/>
      <c r="NLR310" s="4"/>
      <c r="NLS310" s="4"/>
      <c r="NLT310" s="4"/>
      <c r="NLU310" s="4"/>
      <c r="NLV310" s="4"/>
      <c r="NLW310" s="4"/>
      <c r="NLX310" s="4"/>
      <c r="NLY310" s="4"/>
      <c r="NLZ310" s="4"/>
      <c r="NMA310" s="4"/>
      <c r="NMB310" s="4"/>
      <c r="NMC310" s="4"/>
      <c r="NMD310" s="4"/>
      <c r="NME310" s="4"/>
      <c r="NMF310" s="4"/>
      <c r="NMG310" s="4"/>
      <c r="NMH310" s="4"/>
      <c r="NMI310" s="4"/>
      <c r="NMJ310" s="4"/>
      <c r="NMK310" s="4"/>
      <c r="NML310" s="4"/>
      <c r="NMM310" s="4"/>
      <c r="NMN310" s="4"/>
      <c r="NMO310" s="4"/>
      <c r="NMP310" s="4"/>
      <c r="NMQ310" s="4"/>
      <c r="NMR310" s="4"/>
      <c r="NMS310" s="4"/>
      <c r="NMT310" s="4"/>
      <c r="NMU310" s="4"/>
      <c r="NMV310" s="4"/>
      <c r="NMW310" s="4"/>
      <c r="NMX310" s="4"/>
      <c r="NMY310" s="4"/>
      <c r="NMZ310" s="4"/>
      <c r="NNA310" s="4"/>
      <c r="NNB310" s="4"/>
      <c r="NNC310" s="4"/>
      <c r="NND310" s="4"/>
      <c r="NNE310" s="4"/>
      <c r="NNF310" s="4"/>
      <c r="NNG310" s="4"/>
      <c r="NNH310" s="4"/>
      <c r="NNI310" s="4"/>
      <c r="NNJ310" s="4"/>
      <c r="NNK310" s="4"/>
      <c r="NNL310" s="4"/>
      <c r="NNM310" s="4"/>
      <c r="NNN310" s="4"/>
      <c r="NNO310" s="4"/>
      <c r="NNP310" s="4"/>
      <c r="NNQ310" s="4"/>
      <c r="NNR310" s="4"/>
      <c r="NNS310" s="4"/>
      <c r="NNT310" s="4"/>
      <c r="NNU310" s="4"/>
      <c r="NNV310" s="4"/>
      <c r="NNW310" s="4"/>
      <c r="NNX310" s="4"/>
      <c r="NNY310" s="4"/>
      <c r="NNZ310" s="4"/>
      <c r="NOA310" s="4"/>
      <c r="NOB310" s="4"/>
      <c r="NOC310" s="4"/>
      <c r="NOD310" s="4"/>
      <c r="NOE310" s="4"/>
      <c r="NOF310" s="4"/>
      <c r="NOG310" s="4"/>
      <c r="NOH310" s="4"/>
      <c r="NOI310" s="4"/>
      <c r="NOJ310" s="4"/>
      <c r="NOK310" s="4"/>
      <c r="NOL310" s="4"/>
      <c r="NOM310" s="4"/>
      <c r="NON310" s="4"/>
      <c r="NOO310" s="4"/>
      <c r="NOP310" s="4"/>
      <c r="NOQ310" s="4"/>
      <c r="NOR310" s="4"/>
      <c r="NOS310" s="4"/>
      <c r="NOT310" s="4"/>
      <c r="NOU310" s="4"/>
      <c r="NOV310" s="4"/>
      <c r="NOW310" s="4"/>
      <c r="NOX310" s="4"/>
      <c r="NOY310" s="4"/>
      <c r="NOZ310" s="4"/>
      <c r="NPA310" s="4"/>
      <c r="NPB310" s="4"/>
      <c r="NPC310" s="4"/>
      <c r="NPD310" s="4"/>
      <c r="NPE310" s="4"/>
      <c r="NPF310" s="4"/>
      <c r="NPG310" s="4"/>
      <c r="NPH310" s="4"/>
      <c r="NPI310" s="4"/>
      <c r="NPJ310" s="4"/>
      <c r="NPK310" s="4"/>
      <c r="NPL310" s="4"/>
      <c r="NPM310" s="4"/>
      <c r="NPN310" s="4"/>
      <c r="NPO310" s="4"/>
      <c r="NPP310" s="4"/>
      <c r="NPQ310" s="4"/>
      <c r="NPR310" s="4"/>
      <c r="NPS310" s="4"/>
      <c r="NPT310" s="4"/>
      <c r="NPU310" s="4"/>
      <c r="NPV310" s="4"/>
      <c r="NPW310" s="4"/>
      <c r="NPX310" s="4"/>
      <c r="NPY310" s="4"/>
      <c r="NPZ310" s="4"/>
      <c r="NQA310" s="4"/>
      <c r="NQB310" s="4"/>
      <c r="NQC310" s="4"/>
      <c r="NQD310" s="4"/>
      <c r="NQE310" s="4"/>
      <c r="NQF310" s="4"/>
      <c r="NQG310" s="4"/>
      <c r="NQH310" s="4"/>
      <c r="NQI310" s="4"/>
      <c r="NQJ310" s="4"/>
      <c r="NQK310" s="4"/>
      <c r="NQL310" s="4"/>
      <c r="NQM310" s="4"/>
      <c r="NQN310" s="4"/>
      <c r="NQO310" s="4"/>
      <c r="NQP310" s="4"/>
      <c r="NQQ310" s="4"/>
      <c r="NQR310" s="4"/>
      <c r="NQS310" s="4"/>
      <c r="NQT310" s="4"/>
      <c r="NQU310" s="4"/>
      <c r="NQV310" s="4"/>
      <c r="NQW310" s="4"/>
      <c r="NQX310" s="4"/>
      <c r="NQY310" s="4"/>
      <c r="NQZ310" s="4"/>
      <c r="NRA310" s="4"/>
      <c r="NRB310" s="4"/>
      <c r="NRC310" s="4"/>
      <c r="NRD310" s="4"/>
      <c r="NRE310" s="4"/>
      <c r="NRF310" s="4"/>
      <c r="NRG310" s="4"/>
      <c r="NRH310" s="4"/>
      <c r="NRI310" s="4"/>
      <c r="NRJ310" s="4"/>
      <c r="NRK310" s="4"/>
      <c r="NRL310" s="4"/>
      <c r="NRM310" s="4"/>
      <c r="NRN310" s="4"/>
      <c r="NRO310" s="4"/>
      <c r="NRP310" s="4"/>
      <c r="NRQ310" s="4"/>
      <c r="NRR310" s="4"/>
      <c r="NRS310" s="4"/>
      <c r="NRT310" s="4"/>
      <c r="NRU310" s="4"/>
      <c r="NRV310" s="4"/>
      <c r="NRW310" s="4"/>
      <c r="NRX310" s="4"/>
      <c r="NRY310" s="4"/>
      <c r="NRZ310" s="4"/>
      <c r="NSA310" s="4"/>
      <c r="NSB310" s="4"/>
      <c r="NSC310" s="4"/>
      <c r="NSD310" s="4"/>
      <c r="NSE310" s="4"/>
      <c r="NSF310" s="4"/>
      <c r="NSG310" s="4"/>
      <c r="NSH310" s="4"/>
      <c r="NSI310" s="4"/>
      <c r="NSJ310" s="4"/>
      <c r="NSK310" s="4"/>
      <c r="NSL310" s="4"/>
      <c r="NSM310" s="4"/>
      <c r="NSN310" s="4"/>
      <c r="NSO310" s="4"/>
      <c r="NSP310" s="4"/>
      <c r="NSQ310" s="4"/>
      <c r="NSR310" s="4"/>
      <c r="NSS310" s="4"/>
      <c r="NST310" s="4"/>
      <c r="NSU310" s="4"/>
      <c r="NSV310" s="4"/>
      <c r="NSW310" s="4"/>
      <c r="NSX310" s="4"/>
      <c r="NSY310" s="4"/>
      <c r="NSZ310" s="4"/>
      <c r="NTA310" s="4"/>
      <c r="NTB310" s="4"/>
      <c r="NTC310" s="4"/>
      <c r="NTD310" s="4"/>
      <c r="NTE310" s="4"/>
      <c r="NTF310" s="4"/>
      <c r="NTG310" s="4"/>
      <c r="NTH310" s="4"/>
      <c r="NTI310" s="4"/>
      <c r="NTJ310" s="4"/>
      <c r="NTK310" s="4"/>
      <c r="NTL310" s="4"/>
      <c r="NTM310" s="4"/>
      <c r="NTN310" s="4"/>
      <c r="NTO310" s="4"/>
      <c r="NTP310" s="4"/>
      <c r="NTQ310" s="4"/>
      <c r="NTR310" s="4"/>
      <c r="NTS310" s="4"/>
      <c r="NTT310" s="4"/>
      <c r="NTU310" s="4"/>
      <c r="NTV310" s="4"/>
      <c r="NTW310" s="4"/>
      <c r="NTX310" s="4"/>
      <c r="NTY310" s="4"/>
      <c r="NTZ310" s="4"/>
      <c r="NUA310" s="4"/>
      <c r="NUB310" s="4"/>
      <c r="NUC310" s="4"/>
      <c r="NUD310" s="4"/>
      <c r="NUE310" s="4"/>
      <c r="NUF310" s="4"/>
      <c r="NUG310" s="4"/>
      <c r="NUH310" s="4"/>
      <c r="NUI310" s="4"/>
      <c r="NUJ310" s="4"/>
      <c r="NUK310" s="4"/>
      <c r="NUL310" s="4"/>
      <c r="NUM310" s="4"/>
      <c r="NUN310" s="4"/>
      <c r="NUO310" s="4"/>
      <c r="NUP310" s="4"/>
      <c r="NUQ310" s="4"/>
      <c r="NUR310" s="4"/>
      <c r="NUS310" s="4"/>
      <c r="NUT310" s="4"/>
      <c r="NUU310" s="4"/>
      <c r="NUV310" s="4"/>
      <c r="NUW310" s="4"/>
      <c r="NUX310" s="4"/>
      <c r="NUY310" s="4"/>
      <c r="NUZ310" s="4"/>
      <c r="NVA310" s="4"/>
      <c r="NVB310" s="4"/>
      <c r="NVC310" s="4"/>
      <c r="NVD310" s="4"/>
      <c r="NVE310" s="4"/>
      <c r="NVF310" s="4"/>
      <c r="NVG310" s="4"/>
      <c r="NVH310" s="4"/>
      <c r="NVI310" s="4"/>
      <c r="NVJ310" s="4"/>
      <c r="NVK310" s="4"/>
      <c r="NVL310" s="4"/>
      <c r="NVM310" s="4"/>
      <c r="NVN310" s="4"/>
      <c r="NVO310" s="4"/>
      <c r="NVP310" s="4"/>
      <c r="NVQ310" s="4"/>
      <c r="NVR310" s="4"/>
      <c r="NVS310" s="4"/>
      <c r="NVT310" s="4"/>
      <c r="NVU310" s="4"/>
      <c r="NVV310" s="4"/>
      <c r="NVW310" s="4"/>
      <c r="NVX310" s="4"/>
      <c r="NVY310" s="4"/>
      <c r="NVZ310" s="4"/>
      <c r="NWA310" s="4"/>
      <c r="NWB310" s="4"/>
      <c r="NWC310" s="4"/>
      <c r="NWD310" s="4"/>
      <c r="NWE310" s="4"/>
      <c r="NWF310" s="4"/>
      <c r="NWG310" s="4"/>
      <c r="NWH310" s="4"/>
      <c r="NWI310" s="4"/>
      <c r="NWJ310" s="4"/>
      <c r="NWK310" s="4"/>
      <c r="NWL310" s="4"/>
      <c r="NWM310" s="4"/>
      <c r="NWN310" s="4"/>
      <c r="NWO310" s="4"/>
      <c r="NWP310" s="4"/>
      <c r="NWQ310" s="4"/>
      <c r="NWR310" s="4"/>
      <c r="NWS310" s="4"/>
      <c r="NWT310" s="4"/>
      <c r="NWU310" s="4"/>
      <c r="NWV310" s="4"/>
      <c r="NWW310" s="4"/>
      <c r="NWX310" s="4"/>
      <c r="NWY310" s="4"/>
      <c r="NWZ310" s="4"/>
      <c r="NXA310" s="4"/>
      <c r="NXB310" s="4"/>
      <c r="NXC310" s="4"/>
      <c r="NXD310" s="4"/>
      <c r="NXE310" s="4"/>
      <c r="NXF310" s="4"/>
      <c r="NXG310" s="4"/>
      <c r="NXH310" s="4"/>
      <c r="NXI310" s="4"/>
      <c r="NXJ310" s="4"/>
      <c r="NXK310" s="4"/>
      <c r="NXL310" s="4"/>
      <c r="NXM310" s="4"/>
      <c r="NXN310" s="4"/>
      <c r="NXO310" s="4"/>
      <c r="NXP310" s="4"/>
      <c r="NXQ310" s="4"/>
      <c r="NXR310" s="4"/>
      <c r="NXS310" s="4"/>
      <c r="NXT310" s="4"/>
      <c r="NXU310" s="4"/>
      <c r="NXV310" s="4"/>
      <c r="NXW310" s="4"/>
      <c r="NXX310" s="4"/>
      <c r="NXY310" s="4"/>
      <c r="NXZ310" s="4"/>
      <c r="NYA310" s="4"/>
      <c r="NYB310" s="4"/>
      <c r="NYC310" s="4"/>
      <c r="NYD310" s="4"/>
      <c r="NYE310" s="4"/>
      <c r="NYF310" s="4"/>
      <c r="NYG310" s="4"/>
      <c r="NYH310" s="4"/>
      <c r="NYI310" s="4"/>
      <c r="NYJ310" s="4"/>
      <c r="NYK310" s="4"/>
      <c r="NYL310" s="4"/>
      <c r="NYM310" s="4"/>
      <c r="NYN310" s="4"/>
      <c r="NYO310" s="4"/>
      <c r="NYP310" s="4"/>
      <c r="NYQ310" s="4"/>
      <c r="NYR310" s="4"/>
      <c r="NYS310" s="4"/>
      <c r="NYT310" s="4"/>
      <c r="NYU310" s="4"/>
      <c r="NYV310" s="4"/>
      <c r="NYW310" s="4"/>
      <c r="NYX310" s="4"/>
      <c r="NYY310" s="4"/>
      <c r="NYZ310" s="4"/>
      <c r="NZA310" s="4"/>
      <c r="NZB310" s="4"/>
      <c r="NZC310" s="4"/>
      <c r="NZD310" s="4"/>
      <c r="NZE310" s="4"/>
      <c r="NZF310" s="4"/>
      <c r="NZG310" s="4"/>
      <c r="NZH310" s="4"/>
      <c r="NZI310" s="4"/>
      <c r="NZJ310" s="4"/>
      <c r="NZK310" s="4"/>
      <c r="NZL310" s="4"/>
      <c r="NZM310" s="4"/>
      <c r="NZN310" s="4"/>
      <c r="NZO310" s="4"/>
      <c r="NZP310" s="4"/>
      <c r="NZQ310" s="4"/>
      <c r="NZR310" s="4"/>
      <c r="NZS310" s="4"/>
      <c r="NZT310" s="4"/>
      <c r="NZU310" s="4"/>
      <c r="NZV310" s="4"/>
      <c r="NZW310" s="4"/>
      <c r="NZX310" s="4"/>
      <c r="NZY310" s="4"/>
      <c r="NZZ310" s="4"/>
      <c r="OAA310" s="4"/>
      <c r="OAB310" s="4"/>
      <c r="OAC310" s="4"/>
      <c r="OAD310" s="4"/>
      <c r="OAE310" s="4"/>
      <c r="OAF310" s="4"/>
      <c r="OAG310" s="4"/>
      <c r="OAH310" s="4"/>
      <c r="OAI310" s="4"/>
      <c r="OAJ310" s="4"/>
      <c r="OAK310" s="4"/>
      <c r="OAL310" s="4"/>
      <c r="OAM310" s="4"/>
      <c r="OAN310" s="4"/>
      <c r="OAO310" s="4"/>
      <c r="OAP310" s="4"/>
      <c r="OAQ310" s="4"/>
      <c r="OAR310" s="4"/>
      <c r="OAS310" s="4"/>
      <c r="OAT310" s="4"/>
      <c r="OAU310" s="4"/>
      <c r="OAV310" s="4"/>
      <c r="OAW310" s="4"/>
      <c r="OAX310" s="4"/>
      <c r="OAY310" s="4"/>
      <c r="OAZ310" s="4"/>
      <c r="OBA310" s="4"/>
      <c r="OBB310" s="4"/>
      <c r="OBC310" s="4"/>
      <c r="OBD310" s="4"/>
      <c r="OBE310" s="4"/>
      <c r="OBF310" s="4"/>
      <c r="OBG310" s="4"/>
      <c r="OBH310" s="4"/>
      <c r="OBI310" s="4"/>
      <c r="OBJ310" s="4"/>
      <c r="OBK310" s="4"/>
      <c r="OBL310" s="4"/>
      <c r="OBM310" s="4"/>
      <c r="OBN310" s="4"/>
      <c r="OBO310" s="4"/>
      <c r="OBP310" s="4"/>
      <c r="OBQ310" s="4"/>
      <c r="OBR310" s="4"/>
      <c r="OBS310" s="4"/>
      <c r="OBT310" s="4"/>
      <c r="OBU310" s="4"/>
      <c r="OBV310" s="4"/>
      <c r="OBW310" s="4"/>
      <c r="OBX310" s="4"/>
      <c r="OBY310" s="4"/>
      <c r="OBZ310" s="4"/>
      <c r="OCA310" s="4"/>
      <c r="OCB310" s="4"/>
      <c r="OCC310" s="4"/>
      <c r="OCD310" s="4"/>
      <c r="OCE310" s="4"/>
      <c r="OCF310" s="4"/>
      <c r="OCG310" s="4"/>
      <c r="OCH310" s="4"/>
      <c r="OCI310" s="4"/>
      <c r="OCJ310" s="4"/>
      <c r="OCK310" s="4"/>
      <c r="OCL310" s="4"/>
      <c r="OCM310" s="4"/>
      <c r="OCN310" s="4"/>
      <c r="OCO310" s="4"/>
      <c r="OCP310" s="4"/>
      <c r="OCQ310" s="4"/>
      <c r="OCR310" s="4"/>
      <c r="OCS310" s="4"/>
      <c r="OCT310" s="4"/>
      <c r="OCU310" s="4"/>
      <c r="OCV310" s="4"/>
      <c r="OCW310" s="4"/>
      <c r="OCX310" s="4"/>
      <c r="OCY310" s="4"/>
      <c r="OCZ310" s="4"/>
      <c r="ODA310" s="4"/>
      <c r="ODB310" s="4"/>
      <c r="ODC310" s="4"/>
      <c r="ODD310" s="4"/>
      <c r="ODE310" s="4"/>
      <c r="ODF310" s="4"/>
      <c r="ODG310" s="4"/>
      <c r="ODH310" s="4"/>
      <c r="ODI310" s="4"/>
      <c r="ODJ310" s="4"/>
      <c r="ODK310" s="4"/>
      <c r="ODL310" s="4"/>
      <c r="ODM310" s="4"/>
      <c r="ODN310" s="4"/>
      <c r="ODO310" s="4"/>
      <c r="ODP310" s="4"/>
      <c r="ODQ310" s="4"/>
      <c r="ODR310" s="4"/>
      <c r="ODS310" s="4"/>
      <c r="ODT310" s="4"/>
      <c r="ODU310" s="4"/>
      <c r="ODV310" s="4"/>
      <c r="ODW310" s="4"/>
      <c r="ODX310" s="4"/>
      <c r="ODY310" s="4"/>
      <c r="ODZ310" s="4"/>
      <c r="OEA310" s="4"/>
      <c r="OEB310" s="4"/>
      <c r="OEC310" s="4"/>
      <c r="OED310" s="4"/>
      <c r="OEE310" s="4"/>
      <c r="OEF310" s="4"/>
      <c r="OEG310" s="4"/>
      <c r="OEH310" s="4"/>
      <c r="OEI310" s="4"/>
      <c r="OEJ310" s="4"/>
      <c r="OEK310" s="4"/>
      <c r="OEL310" s="4"/>
      <c r="OEM310" s="4"/>
      <c r="OEN310" s="4"/>
      <c r="OEO310" s="4"/>
      <c r="OEP310" s="4"/>
      <c r="OEQ310" s="4"/>
      <c r="OER310" s="4"/>
      <c r="OES310" s="4"/>
      <c r="OET310" s="4"/>
      <c r="OEU310" s="4"/>
      <c r="OEV310" s="4"/>
      <c r="OEW310" s="4"/>
      <c r="OEX310" s="4"/>
      <c r="OEY310" s="4"/>
      <c r="OEZ310" s="4"/>
      <c r="OFA310" s="4"/>
      <c r="OFB310" s="4"/>
      <c r="OFC310" s="4"/>
      <c r="OFD310" s="4"/>
      <c r="OFE310" s="4"/>
      <c r="OFF310" s="4"/>
      <c r="OFG310" s="4"/>
      <c r="OFH310" s="4"/>
      <c r="OFI310" s="4"/>
      <c r="OFJ310" s="4"/>
      <c r="OFK310" s="4"/>
      <c r="OFL310" s="4"/>
      <c r="OFM310" s="4"/>
      <c r="OFN310" s="4"/>
      <c r="OFO310" s="4"/>
      <c r="OFP310" s="4"/>
      <c r="OFQ310" s="4"/>
      <c r="OFR310" s="4"/>
      <c r="OFS310" s="4"/>
      <c r="OFT310" s="4"/>
      <c r="OFU310" s="4"/>
      <c r="OFV310" s="4"/>
      <c r="OFW310" s="4"/>
      <c r="OFX310" s="4"/>
      <c r="OFY310" s="4"/>
      <c r="OFZ310" s="4"/>
      <c r="OGA310" s="4"/>
      <c r="OGB310" s="4"/>
      <c r="OGC310" s="4"/>
      <c r="OGD310" s="4"/>
      <c r="OGE310" s="4"/>
      <c r="OGF310" s="4"/>
      <c r="OGG310" s="4"/>
      <c r="OGH310" s="4"/>
      <c r="OGI310" s="4"/>
      <c r="OGJ310" s="4"/>
      <c r="OGK310" s="4"/>
      <c r="OGL310" s="4"/>
      <c r="OGM310" s="4"/>
      <c r="OGN310" s="4"/>
      <c r="OGO310" s="4"/>
      <c r="OGP310" s="4"/>
      <c r="OGQ310" s="4"/>
      <c r="OGR310" s="4"/>
      <c r="OGS310" s="4"/>
      <c r="OGT310" s="4"/>
      <c r="OGU310" s="4"/>
      <c r="OGV310" s="4"/>
      <c r="OGW310" s="4"/>
      <c r="OGX310" s="4"/>
      <c r="OGY310" s="4"/>
      <c r="OGZ310" s="4"/>
      <c r="OHA310" s="4"/>
      <c r="OHB310" s="4"/>
      <c r="OHC310" s="4"/>
      <c r="OHD310" s="4"/>
      <c r="OHE310" s="4"/>
      <c r="OHF310" s="4"/>
      <c r="OHG310" s="4"/>
      <c r="OHH310" s="4"/>
      <c r="OHI310" s="4"/>
      <c r="OHJ310" s="4"/>
      <c r="OHK310" s="4"/>
      <c r="OHL310" s="4"/>
      <c r="OHM310" s="4"/>
      <c r="OHN310" s="4"/>
      <c r="OHO310" s="4"/>
      <c r="OHP310" s="4"/>
      <c r="OHQ310" s="4"/>
      <c r="OHR310" s="4"/>
      <c r="OHS310" s="4"/>
      <c r="OHT310" s="4"/>
      <c r="OHU310" s="4"/>
      <c r="OHV310" s="4"/>
      <c r="OHW310" s="4"/>
      <c r="OHX310" s="4"/>
      <c r="OHY310" s="4"/>
      <c r="OHZ310" s="4"/>
      <c r="OIA310" s="4"/>
      <c r="OIB310" s="4"/>
      <c r="OIC310" s="4"/>
      <c r="OID310" s="4"/>
      <c r="OIE310" s="4"/>
      <c r="OIF310" s="4"/>
      <c r="OIG310" s="4"/>
      <c r="OIH310" s="4"/>
      <c r="OII310" s="4"/>
      <c r="OIJ310" s="4"/>
      <c r="OIK310" s="4"/>
      <c r="OIL310" s="4"/>
      <c r="OIM310" s="4"/>
      <c r="OIN310" s="4"/>
      <c r="OIO310" s="4"/>
      <c r="OIP310" s="4"/>
      <c r="OIQ310" s="4"/>
      <c r="OIR310" s="4"/>
      <c r="OIS310" s="4"/>
      <c r="OIT310" s="4"/>
      <c r="OIU310" s="4"/>
      <c r="OIV310" s="4"/>
      <c r="OIW310" s="4"/>
      <c r="OIX310" s="4"/>
      <c r="OIY310" s="4"/>
      <c r="OIZ310" s="4"/>
      <c r="OJA310" s="4"/>
      <c r="OJB310" s="4"/>
      <c r="OJC310" s="4"/>
      <c r="OJD310" s="4"/>
      <c r="OJE310" s="4"/>
      <c r="OJF310" s="4"/>
      <c r="OJG310" s="4"/>
      <c r="OJH310" s="4"/>
      <c r="OJI310" s="4"/>
      <c r="OJJ310" s="4"/>
      <c r="OJK310" s="4"/>
      <c r="OJL310" s="4"/>
      <c r="OJM310" s="4"/>
      <c r="OJN310" s="4"/>
      <c r="OJO310" s="4"/>
      <c r="OJP310" s="4"/>
      <c r="OJQ310" s="4"/>
      <c r="OJR310" s="4"/>
      <c r="OJS310" s="4"/>
      <c r="OJT310" s="4"/>
      <c r="OJU310" s="4"/>
      <c r="OJV310" s="4"/>
      <c r="OJW310" s="4"/>
      <c r="OJX310" s="4"/>
      <c r="OJY310" s="4"/>
      <c r="OJZ310" s="4"/>
      <c r="OKA310" s="4"/>
      <c r="OKB310" s="4"/>
      <c r="OKC310" s="4"/>
      <c r="OKD310" s="4"/>
      <c r="OKE310" s="4"/>
      <c r="OKF310" s="4"/>
      <c r="OKG310" s="4"/>
      <c r="OKH310" s="4"/>
      <c r="OKI310" s="4"/>
      <c r="OKJ310" s="4"/>
      <c r="OKK310" s="4"/>
      <c r="OKL310" s="4"/>
      <c r="OKM310" s="4"/>
      <c r="OKN310" s="4"/>
      <c r="OKO310" s="4"/>
      <c r="OKP310" s="4"/>
      <c r="OKQ310" s="4"/>
      <c r="OKR310" s="4"/>
      <c r="OKS310" s="4"/>
      <c r="OKT310" s="4"/>
      <c r="OKU310" s="4"/>
      <c r="OKV310" s="4"/>
      <c r="OKW310" s="4"/>
      <c r="OKX310" s="4"/>
      <c r="OKY310" s="4"/>
      <c r="OKZ310" s="4"/>
      <c r="OLA310" s="4"/>
      <c r="OLB310" s="4"/>
      <c r="OLC310" s="4"/>
      <c r="OLD310" s="4"/>
      <c r="OLE310" s="4"/>
      <c r="OLF310" s="4"/>
      <c r="OLG310" s="4"/>
      <c r="OLH310" s="4"/>
      <c r="OLI310" s="4"/>
      <c r="OLJ310" s="4"/>
      <c r="OLK310" s="4"/>
      <c r="OLL310" s="4"/>
      <c r="OLM310" s="4"/>
      <c r="OLN310" s="4"/>
      <c r="OLO310" s="4"/>
      <c r="OLP310" s="4"/>
      <c r="OLQ310" s="4"/>
      <c r="OLR310" s="4"/>
      <c r="OLS310" s="4"/>
      <c r="OLT310" s="4"/>
      <c r="OLU310" s="4"/>
      <c r="OLV310" s="4"/>
      <c r="OLW310" s="4"/>
      <c r="OLX310" s="4"/>
      <c r="OLY310" s="4"/>
      <c r="OLZ310" s="4"/>
      <c r="OMA310" s="4"/>
      <c r="OMB310" s="4"/>
      <c r="OMC310" s="4"/>
      <c r="OMD310" s="4"/>
      <c r="OME310" s="4"/>
      <c r="OMF310" s="4"/>
      <c r="OMG310" s="4"/>
      <c r="OMH310" s="4"/>
      <c r="OMI310" s="4"/>
      <c r="OMJ310" s="4"/>
      <c r="OMK310" s="4"/>
      <c r="OML310" s="4"/>
      <c r="OMM310" s="4"/>
      <c r="OMN310" s="4"/>
      <c r="OMO310" s="4"/>
      <c r="OMP310" s="4"/>
      <c r="OMQ310" s="4"/>
      <c r="OMR310" s="4"/>
      <c r="OMS310" s="4"/>
      <c r="OMT310" s="4"/>
      <c r="OMU310" s="4"/>
      <c r="OMV310" s="4"/>
      <c r="OMW310" s="4"/>
      <c r="OMX310" s="4"/>
      <c r="OMY310" s="4"/>
      <c r="OMZ310" s="4"/>
      <c r="ONA310" s="4"/>
      <c r="ONB310" s="4"/>
      <c r="ONC310" s="4"/>
      <c r="OND310" s="4"/>
      <c r="ONE310" s="4"/>
      <c r="ONF310" s="4"/>
      <c r="ONG310" s="4"/>
      <c r="ONH310" s="4"/>
      <c r="ONI310" s="4"/>
      <c r="ONJ310" s="4"/>
      <c r="ONK310" s="4"/>
      <c r="ONL310" s="4"/>
      <c r="ONM310" s="4"/>
      <c r="ONN310" s="4"/>
      <c r="ONO310" s="4"/>
      <c r="ONP310" s="4"/>
      <c r="ONQ310" s="4"/>
      <c r="ONR310" s="4"/>
      <c r="ONS310" s="4"/>
      <c r="ONT310" s="4"/>
      <c r="ONU310" s="4"/>
      <c r="ONV310" s="4"/>
      <c r="ONW310" s="4"/>
      <c r="ONX310" s="4"/>
      <c r="ONY310" s="4"/>
      <c r="ONZ310" s="4"/>
      <c r="OOA310" s="4"/>
      <c r="OOB310" s="4"/>
      <c r="OOC310" s="4"/>
      <c r="OOD310" s="4"/>
      <c r="OOE310" s="4"/>
      <c r="OOF310" s="4"/>
      <c r="OOG310" s="4"/>
      <c r="OOH310" s="4"/>
      <c r="OOI310" s="4"/>
      <c r="OOJ310" s="4"/>
      <c r="OOK310" s="4"/>
      <c r="OOL310" s="4"/>
      <c r="OOM310" s="4"/>
      <c r="OON310" s="4"/>
      <c r="OOO310" s="4"/>
      <c r="OOP310" s="4"/>
      <c r="OOQ310" s="4"/>
      <c r="OOR310" s="4"/>
      <c r="OOS310" s="4"/>
      <c r="OOT310" s="4"/>
      <c r="OOU310" s="4"/>
      <c r="OOV310" s="4"/>
      <c r="OOW310" s="4"/>
      <c r="OOX310" s="4"/>
      <c r="OOY310" s="4"/>
      <c r="OOZ310" s="4"/>
      <c r="OPA310" s="4"/>
      <c r="OPB310" s="4"/>
      <c r="OPC310" s="4"/>
      <c r="OPD310" s="4"/>
      <c r="OPE310" s="4"/>
      <c r="OPF310" s="4"/>
      <c r="OPG310" s="4"/>
      <c r="OPH310" s="4"/>
      <c r="OPI310" s="4"/>
      <c r="OPJ310" s="4"/>
      <c r="OPK310" s="4"/>
      <c r="OPL310" s="4"/>
      <c r="OPM310" s="4"/>
      <c r="OPN310" s="4"/>
      <c r="OPO310" s="4"/>
      <c r="OPP310" s="4"/>
      <c r="OPQ310" s="4"/>
      <c r="OPR310" s="4"/>
      <c r="OPS310" s="4"/>
      <c r="OPT310" s="4"/>
      <c r="OPU310" s="4"/>
      <c r="OPV310" s="4"/>
      <c r="OPW310" s="4"/>
      <c r="OPX310" s="4"/>
      <c r="OPY310" s="4"/>
      <c r="OPZ310" s="4"/>
      <c r="OQA310" s="4"/>
      <c r="OQB310" s="4"/>
      <c r="OQC310" s="4"/>
      <c r="OQD310" s="4"/>
      <c r="OQE310" s="4"/>
      <c r="OQF310" s="4"/>
      <c r="OQG310" s="4"/>
      <c r="OQH310" s="4"/>
      <c r="OQI310" s="4"/>
      <c r="OQJ310" s="4"/>
      <c r="OQK310" s="4"/>
      <c r="OQL310" s="4"/>
      <c r="OQM310" s="4"/>
      <c r="OQN310" s="4"/>
      <c r="OQO310" s="4"/>
      <c r="OQP310" s="4"/>
      <c r="OQQ310" s="4"/>
      <c r="OQR310" s="4"/>
      <c r="OQS310" s="4"/>
      <c r="OQT310" s="4"/>
      <c r="OQU310" s="4"/>
      <c r="OQV310" s="4"/>
      <c r="OQW310" s="4"/>
      <c r="OQX310" s="4"/>
      <c r="OQY310" s="4"/>
      <c r="OQZ310" s="4"/>
      <c r="ORA310" s="4"/>
      <c r="ORB310" s="4"/>
      <c r="ORC310" s="4"/>
      <c r="ORD310" s="4"/>
      <c r="ORE310" s="4"/>
      <c r="ORF310" s="4"/>
      <c r="ORG310" s="4"/>
      <c r="ORH310" s="4"/>
      <c r="ORI310" s="4"/>
      <c r="ORJ310" s="4"/>
      <c r="ORK310" s="4"/>
      <c r="ORL310" s="4"/>
      <c r="ORM310" s="4"/>
      <c r="ORN310" s="4"/>
      <c r="ORO310" s="4"/>
      <c r="ORP310" s="4"/>
      <c r="ORQ310" s="4"/>
      <c r="ORR310" s="4"/>
      <c r="ORS310" s="4"/>
      <c r="ORT310" s="4"/>
      <c r="ORU310" s="4"/>
      <c r="ORV310" s="4"/>
      <c r="ORW310" s="4"/>
      <c r="ORX310" s="4"/>
      <c r="ORY310" s="4"/>
      <c r="ORZ310" s="4"/>
      <c r="OSA310" s="4"/>
      <c r="OSB310" s="4"/>
      <c r="OSC310" s="4"/>
      <c r="OSD310" s="4"/>
      <c r="OSE310" s="4"/>
      <c r="OSF310" s="4"/>
      <c r="OSG310" s="4"/>
      <c r="OSH310" s="4"/>
      <c r="OSI310" s="4"/>
      <c r="OSJ310" s="4"/>
      <c r="OSK310" s="4"/>
      <c r="OSL310" s="4"/>
      <c r="OSM310" s="4"/>
      <c r="OSN310" s="4"/>
      <c r="OSO310" s="4"/>
      <c r="OSP310" s="4"/>
      <c r="OSQ310" s="4"/>
      <c r="OSR310" s="4"/>
      <c r="OSS310" s="4"/>
      <c r="OST310" s="4"/>
      <c r="OSU310" s="4"/>
      <c r="OSV310" s="4"/>
      <c r="OSW310" s="4"/>
      <c r="OSX310" s="4"/>
      <c r="OSY310" s="4"/>
      <c r="OSZ310" s="4"/>
      <c r="OTA310" s="4"/>
      <c r="OTB310" s="4"/>
      <c r="OTC310" s="4"/>
      <c r="OTD310" s="4"/>
      <c r="OTE310" s="4"/>
      <c r="OTF310" s="4"/>
      <c r="OTG310" s="4"/>
      <c r="OTH310" s="4"/>
      <c r="OTI310" s="4"/>
      <c r="OTJ310" s="4"/>
      <c r="OTK310" s="4"/>
      <c r="OTL310" s="4"/>
      <c r="OTM310" s="4"/>
      <c r="OTN310" s="4"/>
      <c r="OTO310" s="4"/>
      <c r="OTP310" s="4"/>
      <c r="OTQ310" s="4"/>
      <c r="OTR310" s="4"/>
      <c r="OTS310" s="4"/>
      <c r="OTT310" s="4"/>
      <c r="OTU310" s="4"/>
      <c r="OTV310" s="4"/>
      <c r="OTW310" s="4"/>
      <c r="OTX310" s="4"/>
      <c r="OTY310" s="4"/>
      <c r="OTZ310" s="4"/>
      <c r="OUA310" s="4"/>
      <c r="OUB310" s="4"/>
      <c r="OUC310" s="4"/>
      <c r="OUD310" s="4"/>
      <c r="OUE310" s="4"/>
      <c r="OUF310" s="4"/>
      <c r="OUG310" s="4"/>
      <c r="OUH310" s="4"/>
      <c r="OUI310" s="4"/>
      <c r="OUJ310" s="4"/>
      <c r="OUK310" s="4"/>
      <c r="OUL310" s="4"/>
      <c r="OUM310" s="4"/>
      <c r="OUN310" s="4"/>
      <c r="OUO310" s="4"/>
      <c r="OUP310" s="4"/>
      <c r="OUQ310" s="4"/>
      <c r="OUR310" s="4"/>
      <c r="OUS310" s="4"/>
      <c r="OUT310" s="4"/>
      <c r="OUU310" s="4"/>
      <c r="OUV310" s="4"/>
      <c r="OUW310" s="4"/>
      <c r="OUX310" s="4"/>
      <c r="OUY310" s="4"/>
      <c r="OUZ310" s="4"/>
      <c r="OVA310" s="4"/>
      <c r="OVB310" s="4"/>
      <c r="OVC310" s="4"/>
      <c r="OVD310" s="4"/>
      <c r="OVE310" s="4"/>
      <c r="OVF310" s="4"/>
      <c r="OVG310" s="4"/>
      <c r="OVH310" s="4"/>
      <c r="OVI310" s="4"/>
      <c r="OVJ310" s="4"/>
      <c r="OVK310" s="4"/>
      <c r="OVL310" s="4"/>
      <c r="OVM310" s="4"/>
      <c r="OVN310" s="4"/>
      <c r="OVO310" s="4"/>
      <c r="OVP310" s="4"/>
      <c r="OVQ310" s="4"/>
      <c r="OVR310" s="4"/>
      <c r="OVS310" s="4"/>
      <c r="OVT310" s="4"/>
      <c r="OVU310" s="4"/>
      <c r="OVV310" s="4"/>
      <c r="OVW310" s="4"/>
      <c r="OVX310" s="4"/>
      <c r="OVY310" s="4"/>
      <c r="OVZ310" s="4"/>
      <c r="OWA310" s="4"/>
      <c r="OWB310" s="4"/>
      <c r="OWC310" s="4"/>
      <c r="OWD310" s="4"/>
      <c r="OWE310" s="4"/>
      <c r="OWF310" s="4"/>
      <c r="OWG310" s="4"/>
      <c r="OWH310" s="4"/>
      <c r="OWI310" s="4"/>
      <c r="OWJ310" s="4"/>
      <c r="OWK310" s="4"/>
      <c r="OWL310" s="4"/>
      <c r="OWM310" s="4"/>
      <c r="OWN310" s="4"/>
      <c r="OWO310" s="4"/>
      <c r="OWP310" s="4"/>
      <c r="OWQ310" s="4"/>
      <c r="OWR310" s="4"/>
      <c r="OWS310" s="4"/>
      <c r="OWT310" s="4"/>
      <c r="OWU310" s="4"/>
      <c r="OWV310" s="4"/>
      <c r="OWW310" s="4"/>
      <c r="OWX310" s="4"/>
      <c r="OWY310" s="4"/>
      <c r="OWZ310" s="4"/>
      <c r="OXA310" s="4"/>
      <c r="OXB310" s="4"/>
      <c r="OXC310" s="4"/>
      <c r="OXD310" s="4"/>
      <c r="OXE310" s="4"/>
      <c r="OXF310" s="4"/>
      <c r="OXG310" s="4"/>
      <c r="OXH310" s="4"/>
      <c r="OXI310" s="4"/>
      <c r="OXJ310" s="4"/>
      <c r="OXK310" s="4"/>
      <c r="OXL310" s="4"/>
      <c r="OXM310" s="4"/>
      <c r="OXN310" s="4"/>
      <c r="OXO310" s="4"/>
      <c r="OXP310" s="4"/>
      <c r="OXQ310" s="4"/>
      <c r="OXR310" s="4"/>
      <c r="OXS310" s="4"/>
      <c r="OXT310" s="4"/>
      <c r="OXU310" s="4"/>
      <c r="OXV310" s="4"/>
      <c r="OXW310" s="4"/>
      <c r="OXX310" s="4"/>
      <c r="OXY310" s="4"/>
      <c r="OXZ310" s="4"/>
      <c r="OYA310" s="4"/>
      <c r="OYB310" s="4"/>
      <c r="OYC310" s="4"/>
      <c r="OYD310" s="4"/>
      <c r="OYE310" s="4"/>
      <c r="OYF310" s="4"/>
      <c r="OYG310" s="4"/>
      <c r="OYH310" s="4"/>
      <c r="OYI310" s="4"/>
      <c r="OYJ310" s="4"/>
      <c r="OYK310" s="4"/>
      <c r="OYL310" s="4"/>
      <c r="OYM310" s="4"/>
      <c r="OYN310" s="4"/>
      <c r="OYO310" s="4"/>
      <c r="OYP310" s="4"/>
      <c r="OYQ310" s="4"/>
      <c r="OYR310" s="4"/>
      <c r="OYS310" s="4"/>
      <c r="OYT310" s="4"/>
      <c r="OYU310" s="4"/>
      <c r="OYV310" s="4"/>
      <c r="OYW310" s="4"/>
      <c r="OYX310" s="4"/>
      <c r="OYY310" s="4"/>
      <c r="OYZ310" s="4"/>
      <c r="OZA310" s="4"/>
      <c r="OZB310" s="4"/>
      <c r="OZC310" s="4"/>
      <c r="OZD310" s="4"/>
      <c r="OZE310" s="4"/>
      <c r="OZF310" s="4"/>
      <c r="OZG310" s="4"/>
      <c r="OZH310" s="4"/>
      <c r="OZI310" s="4"/>
      <c r="OZJ310" s="4"/>
      <c r="OZK310" s="4"/>
      <c r="OZL310" s="4"/>
      <c r="OZM310" s="4"/>
      <c r="OZN310" s="4"/>
      <c r="OZO310" s="4"/>
      <c r="OZP310" s="4"/>
      <c r="OZQ310" s="4"/>
      <c r="OZR310" s="4"/>
      <c r="OZS310" s="4"/>
      <c r="OZT310" s="4"/>
      <c r="OZU310" s="4"/>
      <c r="OZV310" s="4"/>
      <c r="OZW310" s="4"/>
      <c r="OZX310" s="4"/>
      <c r="OZY310" s="4"/>
      <c r="OZZ310" s="4"/>
      <c r="PAA310" s="4"/>
      <c r="PAB310" s="4"/>
      <c r="PAC310" s="4"/>
      <c r="PAD310" s="4"/>
      <c r="PAE310" s="4"/>
      <c r="PAF310" s="4"/>
      <c r="PAG310" s="4"/>
      <c r="PAH310" s="4"/>
      <c r="PAI310" s="4"/>
      <c r="PAJ310" s="4"/>
      <c r="PAK310" s="4"/>
      <c r="PAL310" s="4"/>
      <c r="PAM310" s="4"/>
      <c r="PAN310" s="4"/>
      <c r="PAO310" s="4"/>
      <c r="PAP310" s="4"/>
      <c r="PAQ310" s="4"/>
      <c r="PAR310" s="4"/>
      <c r="PAS310" s="4"/>
      <c r="PAT310" s="4"/>
      <c r="PAU310" s="4"/>
      <c r="PAV310" s="4"/>
      <c r="PAW310" s="4"/>
      <c r="PAX310" s="4"/>
      <c r="PAY310" s="4"/>
      <c r="PAZ310" s="4"/>
      <c r="PBA310" s="4"/>
      <c r="PBB310" s="4"/>
      <c r="PBC310" s="4"/>
      <c r="PBD310" s="4"/>
      <c r="PBE310" s="4"/>
      <c r="PBF310" s="4"/>
      <c r="PBG310" s="4"/>
      <c r="PBH310" s="4"/>
      <c r="PBI310" s="4"/>
      <c r="PBJ310" s="4"/>
      <c r="PBK310" s="4"/>
      <c r="PBL310" s="4"/>
      <c r="PBM310" s="4"/>
      <c r="PBN310" s="4"/>
      <c r="PBO310" s="4"/>
      <c r="PBP310" s="4"/>
      <c r="PBQ310" s="4"/>
      <c r="PBR310" s="4"/>
      <c r="PBS310" s="4"/>
      <c r="PBT310" s="4"/>
      <c r="PBU310" s="4"/>
      <c r="PBV310" s="4"/>
      <c r="PBW310" s="4"/>
      <c r="PBX310" s="4"/>
      <c r="PBY310" s="4"/>
      <c r="PBZ310" s="4"/>
      <c r="PCA310" s="4"/>
      <c r="PCB310" s="4"/>
      <c r="PCC310" s="4"/>
      <c r="PCD310" s="4"/>
      <c r="PCE310" s="4"/>
      <c r="PCF310" s="4"/>
      <c r="PCG310" s="4"/>
      <c r="PCH310" s="4"/>
      <c r="PCI310" s="4"/>
      <c r="PCJ310" s="4"/>
      <c r="PCK310" s="4"/>
      <c r="PCL310" s="4"/>
      <c r="PCM310" s="4"/>
      <c r="PCN310" s="4"/>
      <c r="PCO310" s="4"/>
      <c r="PCP310" s="4"/>
      <c r="PCQ310" s="4"/>
      <c r="PCR310" s="4"/>
      <c r="PCS310" s="4"/>
      <c r="PCT310" s="4"/>
      <c r="PCU310" s="4"/>
      <c r="PCV310" s="4"/>
      <c r="PCW310" s="4"/>
      <c r="PCX310" s="4"/>
      <c r="PCY310" s="4"/>
      <c r="PCZ310" s="4"/>
      <c r="PDA310" s="4"/>
      <c r="PDB310" s="4"/>
      <c r="PDC310" s="4"/>
      <c r="PDD310" s="4"/>
      <c r="PDE310" s="4"/>
      <c r="PDF310" s="4"/>
      <c r="PDG310" s="4"/>
      <c r="PDH310" s="4"/>
      <c r="PDI310" s="4"/>
      <c r="PDJ310" s="4"/>
      <c r="PDK310" s="4"/>
      <c r="PDL310" s="4"/>
      <c r="PDM310" s="4"/>
      <c r="PDN310" s="4"/>
      <c r="PDO310" s="4"/>
      <c r="PDP310" s="4"/>
      <c r="PDQ310" s="4"/>
      <c r="PDR310" s="4"/>
      <c r="PDS310" s="4"/>
      <c r="PDT310" s="4"/>
      <c r="PDU310" s="4"/>
      <c r="PDV310" s="4"/>
      <c r="PDW310" s="4"/>
      <c r="PDX310" s="4"/>
      <c r="PDY310" s="4"/>
      <c r="PDZ310" s="4"/>
      <c r="PEA310" s="4"/>
      <c r="PEB310" s="4"/>
      <c r="PEC310" s="4"/>
      <c r="PED310" s="4"/>
      <c r="PEE310" s="4"/>
      <c r="PEF310" s="4"/>
      <c r="PEG310" s="4"/>
      <c r="PEH310" s="4"/>
      <c r="PEI310" s="4"/>
      <c r="PEJ310" s="4"/>
      <c r="PEK310" s="4"/>
      <c r="PEL310" s="4"/>
      <c r="PEM310" s="4"/>
      <c r="PEN310" s="4"/>
      <c r="PEO310" s="4"/>
      <c r="PEP310" s="4"/>
      <c r="PEQ310" s="4"/>
      <c r="PER310" s="4"/>
      <c r="PES310" s="4"/>
      <c r="PET310" s="4"/>
      <c r="PEU310" s="4"/>
      <c r="PEV310" s="4"/>
      <c r="PEW310" s="4"/>
      <c r="PEX310" s="4"/>
      <c r="PEY310" s="4"/>
      <c r="PEZ310" s="4"/>
      <c r="PFA310" s="4"/>
      <c r="PFB310" s="4"/>
      <c r="PFC310" s="4"/>
      <c r="PFD310" s="4"/>
      <c r="PFE310" s="4"/>
      <c r="PFF310" s="4"/>
      <c r="PFG310" s="4"/>
      <c r="PFH310" s="4"/>
      <c r="PFI310" s="4"/>
      <c r="PFJ310" s="4"/>
      <c r="PFK310" s="4"/>
      <c r="PFL310" s="4"/>
      <c r="PFM310" s="4"/>
      <c r="PFN310" s="4"/>
      <c r="PFO310" s="4"/>
      <c r="PFP310" s="4"/>
      <c r="PFQ310" s="4"/>
      <c r="PFR310" s="4"/>
      <c r="PFS310" s="4"/>
      <c r="PFT310" s="4"/>
      <c r="PFU310" s="4"/>
      <c r="PFV310" s="4"/>
      <c r="PFW310" s="4"/>
      <c r="PFX310" s="4"/>
      <c r="PFY310" s="4"/>
      <c r="PFZ310" s="4"/>
      <c r="PGA310" s="4"/>
      <c r="PGB310" s="4"/>
      <c r="PGC310" s="4"/>
      <c r="PGD310" s="4"/>
      <c r="PGE310" s="4"/>
      <c r="PGF310" s="4"/>
      <c r="PGG310" s="4"/>
      <c r="PGH310" s="4"/>
      <c r="PGI310" s="4"/>
      <c r="PGJ310" s="4"/>
      <c r="PGK310" s="4"/>
      <c r="PGL310" s="4"/>
      <c r="PGM310" s="4"/>
      <c r="PGN310" s="4"/>
      <c r="PGO310" s="4"/>
      <c r="PGP310" s="4"/>
      <c r="PGQ310" s="4"/>
      <c r="PGR310" s="4"/>
      <c r="PGS310" s="4"/>
      <c r="PGT310" s="4"/>
      <c r="PGU310" s="4"/>
      <c r="PGV310" s="4"/>
      <c r="PGW310" s="4"/>
      <c r="PGX310" s="4"/>
      <c r="PGY310" s="4"/>
      <c r="PGZ310" s="4"/>
      <c r="PHA310" s="4"/>
      <c r="PHB310" s="4"/>
      <c r="PHC310" s="4"/>
      <c r="PHD310" s="4"/>
      <c r="PHE310" s="4"/>
      <c r="PHF310" s="4"/>
      <c r="PHG310" s="4"/>
      <c r="PHH310" s="4"/>
      <c r="PHI310" s="4"/>
      <c r="PHJ310" s="4"/>
      <c r="PHK310" s="4"/>
      <c r="PHL310" s="4"/>
      <c r="PHM310" s="4"/>
      <c r="PHN310" s="4"/>
      <c r="PHO310" s="4"/>
      <c r="PHP310" s="4"/>
      <c r="PHQ310" s="4"/>
      <c r="PHR310" s="4"/>
      <c r="PHS310" s="4"/>
      <c r="PHT310" s="4"/>
      <c r="PHU310" s="4"/>
      <c r="PHV310" s="4"/>
      <c r="PHW310" s="4"/>
      <c r="PHX310" s="4"/>
      <c r="PHY310" s="4"/>
      <c r="PHZ310" s="4"/>
      <c r="PIA310" s="4"/>
      <c r="PIB310" s="4"/>
      <c r="PIC310" s="4"/>
      <c r="PID310" s="4"/>
      <c r="PIE310" s="4"/>
      <c r="PIF310" s="4"/>
      <c r="PIG310" s="4"/>
      <c r="PIH310" s="4"/>
      <c r="PII310" s="4"/>
      <c r="PIJ310" s="4"/>
      <c r="PIK310" s="4"/>
      <c r="PIL310" s="4"/>
      <c r="PIM310" s="4"/>
      <c r="PIN310" s="4"/>
      <c r="PIO310" s="4"/>
      <c r="PIP310" s="4"/>
      <c r="PIQ310" s="4"/>
      <c r="PIR310" s="4"/>
      <c r="PIS310" s="4"/>
      <c r="PIT310" s="4"/>
      <c r="PIU310" s="4"/>
      <c r="PIV310" s="4"/>
      <c r="PIW310" s="4"/>
      <c r="PIX310" s="4"/>
      <c r="PIY310" s="4"/>
      <c r="PIZ310" s="4"/>
      <c r="PJA310" s="4"/>
      <c r="PJB310" s="4"/>
      <c r="PJC310" s="4"/>
      <c r="PJD310" s="4"/>
      <c r="PJE310" s="4"/>
      <c r="PJF310" s="4"/>
      <c r="PJG310" s="4"/>
      <c r="PJH310" s="4"/>
      <c r="PJI310" s="4"/>
      <c r="PJJ310" s="4"/>
      <c r="PJK310" s="4"/>
      <c r="PJL310" s="4"/>
      <c r="PJM310" s="4"/>
      <c r="PJN310" s="4"/>
      <c r="PJO310" s="4"/>
      <c r="PJP310" s="4"/>
      <c r="PJQ310" s="4"/>
      <c r="PJR310" s="4"/>
      <c r="PJS310" s="4"/>
      <c r="PJT310" s="4"/>
      <c r="PJU310" s="4"/>
      <c r="PJV310" s="4"/>
      <c r="PJW310" s="4"/>
      <c r="PJX310" s="4"/>
      <c r="PJY310" s="4"/>
      <c r="PJZ310" s="4"/>
      <c r="PKA310" s="4"/>
      <c r="PKB310" s="4"/>
      <c r="PKC310" s="4"/>
      <c r="PKD310" s="4"/>
      <c r="PKE310" s="4"/>
      <c r="PKF310" s="4"/>
      <c r="PKG310" s="4"/>
      <c r="PKH310" s="4"/>
      <c r="PKI310" s="4"/>
      <c r="PKJ310" s="4"/>
      <c r="PKK310" s="4"/>
      <c r="PKL310" s="4"/>
      <c r="PKM310" s="4"/>
      <c r="PKN310" s="4"/>
      <c r="PKO310" s="4"/>
      <c r="PKP310" s="4"/>
      <c r="PKQ310" s="4"/>
      <c r="PKR310" s="4"/>
      <c r="PKS310" s="4"/>
      <c r="PKT310" s="4"/>
      <c r="PKU310" s="4"/>
      <c r="PKV310" s="4"/>
      <c r="PKW310" s="4"/>
      <c r="PKX310" s="4"/>
      <c r="PKY310" s="4"/>
      <c r="PKZ310" s="4"/>
      <c r="PLA310" s="4"/>
      <c r="PLB310" s="4"/>
      <c r="PLC310" s="4"/>
      <c r="PLD310" s="4"/>
      <c r="PLE310" s="4"/>
      <c r="PLF310" s="4"/>
      <c r="PLG310" s="4"/>
      <c r="PLH310" s="4"/>
      <c r="PLI310" s="4"/>
      <c r="PLJ310" s="4"/>
      <c r="PLK310" s="4"/>
      <c r="PLL310" s="4"/>
      <c r="PLM310" s="4"/>
      <c r="PLN310" s="4"/>
      <c r="PLO310" s="4"/>
      <c r="PLP310" s="4"/>
      <c r="PLQ310" s="4"/>
      <c r="PLR310" s="4"/>
      <c r="PLS310" s="4"/>
      <c r="PLT310" s="4"/>
      <c r="PLU310" s="4"/>
      <c r="PLV310" s="4"/>
      <c r="PLW310" s="4"/>
      <c r="PLX310" s="4"/>
      <c r="PLY310" s="4"/>
      <c r="PLZ310" s="4"/>
      <c r="PMA310" s="4"/>
      <c r="PMB310" s="4"/>
      <c r="PMC310" s="4"/>
      <c r="PMD310" s="4"/>
      <c r="PME310" s="4"/>
      <c r="PMF310" s="4"/>
      <c r="PMG310" s="4"/>
      <c r="PMH310" s="4"/>
      <c r="PMI310" s="4"/>
      <c r="PMJ310" s="4"/>
      <c r="PMK310" s="4"/>
      <c r="PML310" s="4"/>
      <c r="PMM310" s="4"/>
      <c r="PMN310" s="4"/>
      <c r="PMO310" s="4"/>
      <c r="PMP310" s="4"/>
      <c r="PMQ310" s="4"/>
      <c r="PMR310" s="4"/>
      <c r="PMS310" s="4"/>
      <c r="PMT310" s="4"/>
      <c r="PMU310" s="4"/>
      <c r="PMV310" s="4"/>
      <c r="PMW310" s="4"/>
      <c r="PMX310" s="4"/>
      <c r="PMY310" s="4"/>
      <c r="PMZ310" s="4"/>
      <c r="PNA310" s="4"/>
      <c r="PNB310" s="4"/>
      <c r="PNC310" s="4"/>
      <c r="PND310" s="4"/>
      <c r="PNE310" s="4"/>
      <c r="PNF310" s="4"/>
      <c r="PNG310" s="4"/>
      <c r="PNH310" s="4"/>
      <c r="PNI310" s="4"/>
      <c r="PNJ310" s="4"/>
      <c r="PNK310" s="4"/>
      <c r="PNL310" s="4"/>
      <c r="PNM310" s="4"/>
      <c r="PNN310" s="4"/>
      <c r="PNO310" s="4"/>
      <c r="PNP310" s="4"/>
      <c r="PNQ310" s="4"/>
      <c r="PNR310" s="4"/>
      <c r="PNS310" s="4"/>
      <c r="PNT310" s="4"/>
      <c r="PNU310" s="4"/>
      <c r="PNV310" s="4"/>
      <c r="PNW310" s="4"/>
      <c r="PNX310" s="4"/>
      <c r="PNY310" s="4"/>
      <c r="PNZ310" s="4"/>
      <c r="POA310" s="4"/>
      <c r="POB310" s="4"/>
      <c r="POC310" s="4"/>
      <c r="POD310" s="4"/>
      <c r="POE310" s="4"/>
      <c r="POF310" s="4"/>
      <c r="POG310" s="4"/>
      <c r="POH310" s="4"/>
      <c r="POI310" s="4"/>
      <c r="POJ310" s="4"/>
      <c r="POK310" s="4"/>
      <c r="POL310" s="4"/>
      <c r="POM310" s="4"/>
      <c r="PON310" s="4"/>
      <c r="POO310" s="4"/>
      <c r="POP310" s="4"/>
      <c r="POQ310" s="4"/>
      <c r="POR310" s="4"/>
      <c r="POS310" s="4"/>
      <c r="POT310" s="4"/>
      <c r="POU310" s="4"/>
      <c r="POV310" s="4"/>
      <c r="POW310" s="4"/>
      <c r="POX310" s="4"/>
      <c r="POY310" s="4"/>
      <c r="POZ310" s="4"/>
      <c r="PPA310" s="4"/>
      <c r="PPB310" s="4"/>
      <c r="PPC310" s="4"/>
      <c r="PPD310" s="4"/>
      <c r="PPE310" s="4"/>
      <c r="PPF310" s="4"/>
      <c r="PPG310" s="4"/>
      <c r="PPH310" s="4"/>
      <c r="PPI310" s="4"/>
      <c r="PPJ310" s="4"/>
      <c r="PPK310" s="4"/>
      <c r="PPL310" s="4"/>
      <c r="PPM310" s="4"/>
      <c r="PPN310" s="4"/>
      <c r="PPO310" s="4"/>
      <c r="PPP310" s="4"/>
      <c r="PPQ310" s="4"/>
      <c r="PPR310" s="4"/>
      <c r="PPS310" s="4"/>
      <c r="PPT310" s="4"/>
      <c r="PPU310" s="4"/>
      <c r="PPV310" s="4"/>
      <c r="PPW310" s="4"/>
      <c r="PPX310" s="4"/>
      <c r="PPY310" s="4"/>
      <c r="PPZ310" s="4"/>
      <c r="PQA310" s="4"/>
      <c r="PQB310" s="4"/>
      <c r="PQC310" s="4"/>
      <c r="PQD310" s="4"/>
      <c r="PQE310" s="4"/>
      <c r="PQF310" s="4"/>
      <c r="PQG310" s="4"/>
      <c r="PQH310" s="4"/>
      <c r="PQI310" s="4"/>
      <c r="PQJ310" s="4"/>
      <c r="PQK310" s="4"/>
      <c r="PQL310" s="4"/>
      <c r="PQM310" s="4"/>
      <c r="PQN310" s="4"/>
      <c r="PQO310" s="4"/>
      <c r="PQP310" s="4"/>
      <c r="PQQ310" s="4"/>
      <c r="PQR310" s="4"/>
      <c r="PQS310" s="4"/>
      <c r="PQT310" s="4"/>
      <c r="PQU310" s="4"/>
      <c r="PQV310" s="4"/>
      <c r="PQW310" s="4"/>
      <c r="PQX310" s="4"/>
      <c r="PQY310" s="4"/>
      <c r="PQZ310" s="4"/>
      <c r="PRA310" s="4"/>
      <c r="PRB310" s="4"/>
      <c r="PRC310" s="4"/>
      <c r="PRD310" s="4"/>
      <c r="PRE310" s="4"/>
      <c r="PRF310" s="4"/>
      <c r="PRG310" s="4"/>
      <c r="PRH310" s="4"/>
      <c r="PRI310" s="4"/>
      <c r="PRJ310" s="4"/>
      <c r="PRK310" s="4"/>
      <c r="PRL310" s="4"/>
      <c r="PRM310" s="4"/>
      <c r="PRN310" s="4"/>
      <c r="PRO310" s="4"/>
      <c r="PRP310" s="4"/>
      <c r="PRQ310" s="4"/>
      <c r="PRR310" s="4"/>
      <c r="PRS310" s="4"/>
      <c r="PRT310" s="4"/>
      <c r="PRU310" s="4"/>
      <c r="PRV310" s="4"/>
      <c r="PRW310" s="4"/>
      <c r="PRX310" s="4"/>
      <c r="PRY310" s="4"/>
      <c r="PRZ310" s="4"/>
      <c r="PSA310" s="4"/>
      <c r="PSB310" s="4"/>
      <c r="PSC310" s="4"/>
      <c r="PSD310" s="4"/>
      <c r="PSE310" s="4"/>
      <c r="PSF310" s="4"/>
      <c r="PSG310" s="4"/>
      <c r="PSH310" s="4"/>
      <c r="PSI310" s="4"/>
      <c r="PSJ310" s="4"/>
      <c r="PSK310" s="4"/>
      <c r="PSL310" s="4"/>
      <c r="PSM310" s="4"/>
      <c r="PSN310" s="4"/>
      <c r="PSO310" s="4"/>
      <c r="PSP310" s="4"/>
      <c r="PSQ310" s="4"/>
      <c r="PSR310" s="4"/>
      <c r="PSS310" s="4"/>
      <c r="PST310" s="4"/>
      <c r="PSU310" s="4"/>
      <c r="PSV310" s="4"/>
      <c r="PSW310" s="4"/>
      <c r="PSX310" s="4"/>
      <c r="PSY310" s="4"/>
      <c r="PSZ310" s="4"/>
      <c r="PTA310" s="4"/>
      <c r="PTB310" s="4"/>
      <c r="PTC310" s="4"/>
      <c r="PTD310" s="4"/>
      <c r="PTE310" s="4"/>
      <c r="PTF310" s="4"/>
      <c r="PTG310" s="4"/>
      <c r="PTH310" s="4"/>
      <c r="PTI310" s="4"/>
      <c r="PTJ310" s="4"/>
      <c r="PTK310" s="4"/>
      <c r="PTL310" s="4"/>
      <c r="PTM310" s="4"/>
      <c r="PTN310" s="4"/>
      <c r="PTO310" s="4"/>
      <c r="PTP310" s="4"/>
      <c r="PTQ310" s="4"/>
      <c r="PTR310" s="4"/>
      <c r="PTS310" s="4"/>
      <c r="PTT310" s="4"/>
      <c r="PTU310" s="4"/>
      <c r="PTV310" s="4"/>
      <c r="PTW310" s="4"/>
      <c r="PTX310" s="4"/>
      <c r="PTY310" s="4"/>
      <c r="PTZ310" s="4"/>
      <c r="PUA310" s="4"/>
      <c r="PUB310" s="4"/>
      <c r="PUC310" s="4"/>
      <c r="PUD310" s="4"/>
      <c r="PUE310" s="4"/>
      <c r="PUF310" s="4"/>
      <c r="PUG310" s="4"/>
      <c r="PUH310" s="4"/>
      <c r="PUI310" s="4"/>
      <c r="PUJ310" s="4"/>
      <c r="PUK310" s="4"/>
      <c r="PUL310" s="4"/>
      <c r="PUM310" s="4"/>
      <c r="PUN310" s="4"/>
      <c r="PUO310" s="4"/>
      <c r="PUP310" s="4"/>
      <c r="PUQ310" s="4"/>
      <c r="PUR310" s="4"/>
      <c r="PUS310" s="4"/>
      <c r="PUT310" s="4"/>
      <c r="PUU310" s="4"/>
      <c r="PUV310" s="4"/>
      <c r="PUW310" s="4"/>
      <c r="PUX310" s="4"/>
      <c r="PUY310" s="4"/>
      <c r="PUZ310" s="4"/>
      <c r="PVA310" s="4"/>
      <c r="PVB310" s="4"/>
      <c r="PVC310" s="4"/>
      <c r="PVD310" s="4"/>
      <c r="PVE310" s="4"/>
      <c r="PVF310" s="4"/>
      <c r="PVG310" s="4"/>
      <c r="PVH310" s="4"/>
      <c r="PVI310" s="4"/>
      <c r="PVJ310" s="4"/>
      <c r="PVK310" s="4"/>
      <c r="PVL310" s="4"/>
      <c r="PVM310" s="4"/>
      <c r="PVN310" s="4"/>
      <c r="PVO310" s="4"/>
      <c r="PVP310" s="4"/>
      <c r="PVQ310" s="4"/>
      <c r="PVR310" s="4"/>
      <c r="PVS310" s="4"/>
      <c r="PVT310" s="4"/>
      <c r="PVU310" s="4"/>
      <c r="PVV310" s="4"/>
      <c r="PVW310" s="4"/>
      <c r="PVX310" s="4"/>
      <c r="PVY310" s="4"/>
      <c r="PVZ310" s="4"/>
      <c r="PWA310" s="4"/>
      <c r="PWB310" s="4"/>
      <c r="PWC310" s="4"/>
      <c r="PWD310" s="4"/>
      <c r="PWE310" s="4"/>
      <c r="PWF310" s="4"/>
      <c r="PWG310" s="4"/>
      <c r="PWH310" s="4"/>
      <c r="PWI310" s="4"/>
      <c r="PWJ310" s="4"/>
      <c r="PWK310" s="4"/>
      <c r="PWL310" s="4"/>
      <c r="PWM310" s="4"/>
      <c r="PWN310" s="4"/>
      <c r="PWO310" s="4"/>
      <c r="PWP310" s="4"/>
      <c r="PWQ310" s="4"/>
      <c r="PWR310" s="4"/>
      <c r="PWS310" s="4"/>
      <c r="PWT310" s="4"/>
      <c r="PWU310" s="4"/>
      <c r="PWV310" s="4"/>
      <c r="PWW310" s="4"/>
      <c r="PWX310" s="4"/>
      <c r="PWY310" s="4"/>
      <c r="PWZ310" s="4"/>
      <c r="PXA310" s="4"/>
      <c r="PXB310" s="4"/>
      <c r="PXC310" s="4"/>
      <c r="PXD310" s="4"/>
      <c r="PXE310" s="4"/>
      <c r="PXF310" s="4"/>
      <c r="PXG310" s="4"/>
      <c r="PXH310" s="4"/>
      <c r="PXI310" s="4"/>
      <c r="PXJ310" s="4"/>
      <c r="PXK310" s="4"/>
      <c r="PXL310" s="4"/>
      <c r="PXM310" s="4"/>
      <c r="PXN310" s="4"/>
      <c r="PXO310" s="4"/>
      <c r="PXP310" s="4"/>
      <c r="PXQ310" s="4"/>
      <c r="PXR310" s="4"/>
      <c r="PXS310" s="4"/>
      <c r="PXT310" s="4"/>
      <c r="PXU310" s="4"/>
      <c r="PXV310" s="4"/>
      <c r="PXW310" s="4"/>
      <c r="PXX310" s="4"/>
      <c r="PXY310" s="4"/>
      <c r="PXZ310" s="4"/>
      <c r="PYA310" s="4"/>
      <c r="PYB310" s="4"/>
      <c r="PYC310" s="4"/>
      <c r="PYD310" s="4"/>
      <c r="PYE310" s="4"/>
      <c r="PYF310" s="4"/>
      <c r="PYG310" s="4"/>
      <c r="PYH310" s="4"/>
      <c r="PYI310" s="4"/>
      <c r="PYJ310" s="4"/>
      <c r="PYK310" s="4"/>
      <c r="PYL310" s="4"/>
      <c r="PYM310" s="4"/>
      <c r="PYN310" s="4"/>
      <c r="PYO310" s="4"/>
      <c r="PYP310" s="4"/>
      <c r="PYQ310" s="4"/>
      <c r="PYR310" s="4"/>
      <c r="PYS310" s="4"/>
      <c r="PYT310" s="4"/>
      <c r="PYU310" s="4"/>
      <c r="PYV310" s="4"/>
      <c r="PYW310" s="4"/>
      <c r="PYX310" s="4"/>
      <c r="PYY310" s="4"/>
      <c r="PYZ310" s="4"/>
      <c r="PZA310" s="4"/>
      <c r="PZB310" s="4"/>
      <c r="PZC310" s="4"/>
      <c r="PZD310" s="4"/>
      <c r="PZE310" s="4"/>
      <c r="PZF310" s="4"/>
      <c r="PZG310" s="4"/>
      <c r="PZH310" s="4"/>
      <c r="PZI310" s="4"/>
      <c r="PZJ310" s="4"/>
      <c r="PZK310" s="4"/>
      <c r="PZL310" s="4"/>
      <c r="PZM310" s="4"/>
      <c r="PZN310" s="4"/>
      <c r="PZO310" s="4"/>
      <c r="PZP310" s="4"/>
      <c r="PZQ310" s="4"/>
      <c r="PZR310" s="4"/>
      <c r="PZS310" s="4"/>
      <c r="PZT310" s="4"/>
      <c r="PZU310" s="4"/>
      <c r="PZV310" s="4"/>
      <c r="PZW310" s="4"/>
      <c r="PZX310" s="4"/>
      <c r="PZY310" s="4"/>
      <c r="PZZ310" s="4"/>
      <c r="QAA310" s="4"/>
      <c r="QAB310" s="4"/>
      <c r="QAC310" s="4"/>
      <c r="QAD310" s="4"/>
      <c r="QAE310" s="4"/>
      <c r="QAF310" s="4"/>
      <c r="QAG310" s="4"/>
      <c r="QAH310" s="4"/>
      <c r="QAI310" s="4"/>
      <c r="QAJ310" s="4"/>
      <c r="QAK310" s="4"/>
      <c r="QAL310" s="4"/>
      <c r="QAM310" s="4"/>
      <c r="QAN310" s="4"/>
      <c r="QAO310" s="4"/>
      <c r="QAP310" s="4"/>
      <c r="QAQ310" s="4"/>
      <c r="QAR310" s="4"/>
      <c r="QAS310" s="4"/>
      <c r="QAT310" s="4"/>
      <c r="QAU310" s="4"/>
      <c r="QAV310" s="4"/>
      <c r="QAW310" s="4"/>
      <c r="QAX310" s="4"/>
      <c r="QAY310" s="4"/>
      <c r="QAZ310" s="4"/>
      <c r="QBA310" s="4"/>
      <c r="QBB310" s="4"/>
      <c r="QBC310" s="4"/>
      <c r="QBD310" s="4"/>
      <c r="QBE310" s="4"/>
      <c r="QBF310" s="4"/>
      <c r="QBG310" s="4"/>
      <c r="QBH310" s="4"/>
      <c r="QBI310" s="4"/>
      <c r="QBJ310" s="4"/>
      <c r="QBK310" s="4"/>
      <c r="QBL310" s="4"/>
      <c r="QBM310" s="4"/>
      <c r="QBN310" s="4"/>
      <c r="QBO310" s="4"/>
      <c r="QBP310" s="4"/>
      <c r="QBQ310" s="4"/>
      <c r="QBR310" s="4"/>
      <c r="QBS310" s="4"/>
      <c r="QBT310" s="4"/>
      <c r="QBU310" s="4"/>
      <c r="QBV310" s="4"/>
      <c r="QBW310" s="4"/>
      <c r="QBX310" s="4"/>
      <c r="QBY310" s="4"/>
      <c r="QBZ310" s="4"/>
      <c r="QCA310" s="4"/>
      <c r="QCB310" s="4"/>
      <c r="QCC310" s="4"/>
      <c r="QCD310" s="4"/>
      <c r="QCE310" s="4"/>
      <c r="QCF310" s="4"/>
      <c r="QCG310" s="4"/>
      <c r="QCH310" s="4"/>
      <c r="QCI310" s="4"/>
      <c r="QCJ310" s="4"/>
      <c r="QCK310" s="4"/>
      <c r="QCL310" s="4"/>
      <c r="QCM310" s="4"/>
      <c r="QCN310" s="4"/>
      <c r="QCO310" s="4"/>
      <c r="QCP310" s="4"/>
      <c r="QCQ310" s="4"/>
      <c r="QCR310" s="4"/>
      <c r="QCS310" s="4"/>
      <c r="QCT310" s="4"/>
      <c r="QCU310" s="4"/>
      <c r="QCV310" s="4"/>
      <c r="QCW310" s="4"/>
      <c r="QCX310" s="4"/>
      <c r="QCY310" s="4"/>
      <c r="QCZ310" s="4"/>
      <c r="QDA310" s="4"/>
      <c r="QDB310" s="4"/>
      <c r="QDC310" s="4"/>
      <c r="QDD310" s="4"/>
      <c r="QDE310" s="4"/>
      <c r="QDF310" s="4"/>
      <c r="QDG310" s="4"/>
      <c r="QDH310" s="4"/>
      <c r="QDI310" s="4"/>
      <c r="QDJ310" s="4"/>
      <c r="QDK310" s="4"/>
      <c r="QDL310" s="4"/>
      <c r="QDM310" s="4"/>
      <c r="QDN310" s="4"/>
      <c r="QDO310" s="4"/>
      <c r="QDP310" s="4"/>
      <c r="QDQ310" s="4"/>
      <c r="QDR310" s="4"/>
      <c r="QDS310" s="4"/>
      <c r="QDT310" s="4"/>
      <c r="QDU310" s="4"/>
      <c r="QDV310" s="4"/>
      <c r="QDW310" s="4"/>
      <c r="QDX310" s="4"/>
      <c r="QDY310" s="4"/>
      <c r="QDZ310" s="4"/>
      <c r="QEA310" s="4"/>
      <c r="QEB310" s="4"/>
      <c r="QEC310" s="4"/>
      <c r="QED310" s="4"/>
      <c r="QEE310" s="4"/>
      <c r="QEF310" s="4"/>
      <c r="QEG310" s="4"/>
      <c r="QEH310" s="4"/>
      <c r="QEI310" s="4"/>
      <c r="QEJ310" s="4"/>
      <c r="QEK310" s="4"/>
      <c r="QEL310" s="4"/>
      <c r="QEM310" s="4"/>
      <c r="QEN310" s="4"/>
      <c r="QEO310" s="4"/>
      <c r="QEP310" s="4"/>
      <c r="QEQ310" s="4"/>
      <c r="QER310" s="4"/>
      <c r="QES310" s="4"/>
      <c r="QET310" s="4"/>
      <c r="QEU310" s="4"/>
      <c r="QEV310" s="4"/>
      <c r="QEW310" s="4"/>
      <c r="QEX310" s="4"/>
      <c r="QEY310" s="4"/>
      <c r="QEZ310" s="4"/>
      <c r="QFA310" s="4"/>
      <c r="QFB310" s="4"/>
      <c r="QFC310" s="4"/>
      <c r="QFD310" s="4"/>
      <c r="QFE310" s="4"/>
      <c r="QFF310" s="4"/>
      <c r="QFG310" s="4"/>
      <c r="QFH310" s="4"/>
      <c r="QFI310" s="4"/>
      <c r="QFJ310" s="4"/>
      <c r="QFK310" s="4"/>
      <c r="QFL310" s="4"/>
      <c r="QFM310" s="4"/>
      <c r="QFN310" s="4"/>
      <c r="QFO310" s="4"/>
      <c r="QFP310" s="4"/>
      <c r="QFQ310" s="4"/>
      <c r="QFR310" s="4"/>
      <c r="QFS310" s="4"/>
      <c r="QFT310" s="4"/>
      <c r="QFU310" s="4"/>
      <c r="QFV310" s="4"/>
      <c r="QFW310" s="4"/>
      <c r="QFX310" s="4"/>
      <c r="QFY310" s="4"/>
      <c r="QFZ310" s="4"/>
      <c r="QGA310" s="4"/>
      <c r="QGB310" s="4"/>
      <c r="QGC310" s="4"/>
      <c r="QGD310" s="4"/>
      <c r="QGE310" s="4"/>
      <c r="QGF310" s="4"/>
      <c r="QGG310" s="4"/>
      <c r="QGH310" s="4"/>
      <c r="QGI310" s="4"/>
      <c r="QGJ310" s="4"/>
      <c r="QGK310" s="4"/>
      <c r="QGL310" s="4"/>
      <c r="QGM310" s="4"/>
      <c r="QGN310" s="4"/>
      <c r="QGO310" s="4"/>
      <c r="QGP310" s="4"/>
      <c r="QGQ310" s="4"/>
      <c r="QGR310" s="4"/>
      <c r="QGS310" s="4"/>
      <c r="QGT310" s="4"/>
      <c r="QGU310" s="4"/>
      <c r="QGV310" s="4"/>
      <c r="QGW310" s="4"/>
      <c r="QGX310" s="4"/>
      <c r="QGY310" s="4"/>
      <c r="QGZ310" s="4"/>
      <c r="QHA310" s="4"/>
      <c r="QHB310" s="4"/>
      <c r="QHC310" s="4"/>
      <c r="QHD310" s="4"/>
      <c r="QHE310" s="4"/>
      <c r="QHF310" s="4"/>
      <c r="QHG310" s="4"/>
      <c r="QHH310" s="4"/>
      <c r="QHI310" s="4"/>
      <c r="QHJ310" s="4"/>
      <c r="QHK310" s="4"/>
      <c r="QHL310" s="4"/>
      <c r="QHM310" s="4"/>
      <c r="QHN310" s="4"/>
      <c r="QHO310" s="4"/>
      <c r="QHP310" s="4"/>
      <c r="QHQ310" s="4"/>
      <c r="QHR310" s="4"/>
      <c r="QHS310" s="4"/>
      <c r="QHT310" s="4"/>
      <c r="QHU310" s="4"/>
      <c r="QHV310" s="4"/>
      <c r="QHW310" s="4"/>
      <c r="QHX310" s="4"/>
      <c r="QHY310" s="4"/>
      <c r="QHZ310" s="4"/>
      <c r="QIA310" s="4"/>
      <c r="QIB310" s="4"/>
      <c r="QIC310" s="4"/>
      <c r="QID310" s="4"/>
      <c r="QIE310" s="4"/>
      <c r="QIF310" s="4"/>
      <c r="QIG310" s="4"/>
      <c r="QIH310" s="4"/>
      <c r="QII310" s="4"/>
      <c r="QIJ310" s="4"/>
      <c r="QIK310" s="4"/>
      <c r="QIL310" s="4"/>
      <c r="QIM310" s="4"/>
      <c r="QIN310" s="4"/>
      <c r="QIO310" s="4"/>
      <c r="QIP310" s="4"/>
      <c r="QIQ310" s="4"/>
      <c r="QIR310" s="4"/>
      <c r="QIS310" s="4"/>
      <c r="QIT310" s="4"/>
      <c r="QIU310" s="4"/>
      <c r="QIV310" s="4"/>
      <c r="QIW310" s="4"/>
      <c r="QIX310" s="4"/>
      <c r="QIY310" s="4"/>
      <c r="QIZ310" s="4"/>
      <c r="QJA310" s="4"/>
      <c r="QJB310" s="4"/>
      <c r="QJC310" s="4"/>
      <c r="QJD310" s="4"/>
      <c r="QJE310" s="4"/>
      <c r="QJF310" s="4"/>
      <c r="QJG310" s="4"/>
      <c r="QJH310" s="4"/>
      <c r="QJI310" s="4"/>
      <c r="QJJ310" s="4"/>
      <c r="QJK310" s="4"/>
      <c r="QJL310" s="4"/>
      <c r="QJM310" s="4"/>
      <c r="QJN310" s="4"/>
      <c r="QJO310" s="4"/>
      <c r="QJP310" s="4"/>
      <c r="QJQ310" s="4"/>
      <c r="QJR310" s="4"/>
      <c r="QJS310" s="4"/>
      <c r="QJT310" s="4"/>
      <c r="QJU310" s="4"/>
      <c r="QJV310" s="4"/>
      <c r="QJW310" s="4"/>
      <c r="QJX310" s="4"/>
      <c r="QJY310" s="4"/>
      <c r="QJZ310" s="4"/>
      <c r="QKA310" s="4"/>
      <c r="QKB310" s="4"/>
      <c r="QKC310" s="4"/>
      <c r="QKD310" s="4"/>
      <c r="QKE310" s="4"/>
      <c r="QKF310" s="4"/>
      <c r="QKG310" s="4"/>
      <c r="QKH310" s="4"/>
      <c r="QKI310" s="4"/>
      <c r="QKJ310" s="4"/>
      <c r="QKK310" s="4"/>
      <c r="QKL310" s="4"/>
      <c r="QKM310" s="4"/>
      <c r="QKN310" s="4"/>
      <c r="QKO310" s="4"/>
      <c r="QKP310" s="4"/>
      <c r="QKQ310" s="4"/>
      <c r="QKR310" s="4"/>
      <c r="QKS310" s="4"/>
      <c r="QKT310" s="4"/>
      <c r="QKU310" s="4"/>
      <c r="QKV310" s="4"/>
      <c r="QKW310" s="4"/>
      <c r="QKX310" s="4"/>
      <c r="QKY310" s="4"/>
      <c r="QKZ310" s="4"/>
      <c r="QLA310" s="4"/>
      <c r="QLB310" s="4"/>
      <c r="QLC310" s="4"/>
      <c r="QLD310" s="4"/>
      <c r="QLE310" s="4"/>
      <c r="QLF310" s="4"/>
      <c r="QLG310" s="4"/>
      <c r="QLH310" s="4"/>
      <c r="QLI310" s="4"/>
      <c r="QLJ310" s="4"/>
      <c r="QLK310" s="4"/>
      <c r="QLL310" s="4"/>
      <c r="QLM310" s="4"/>
      <c r="QLN310" s="4"/>
      <c r="QLO310" s="4"/>
      <c r="QLP310" s="4"/>
      <c r="QLQ310" s="4"/>
      <c r="QLR310" s="4"/>
      <c r="QLS310" s="4"/>
      <c r="QLT310" s="4"/>
      <c r="QLU310" s="4"/>
      <c r="QLV310" s="4"/>
      <c r="QLW310" s="4"/>
      <c r="QLX310" s="4"/>
      <c r="QLY310" s="4"/>
      <c r="QLZ310" s="4"/>
      <c r="QMA310" s="4"/>
      <c r="QMB310" s="4"/>
      <c r="QMC310" s="4"/>
      <c r="QMD310" s="4"/>
      <c r="QME310" s="4"/>
      <c r="QMF310" s="4"/>
      <c r="QMG310" s="4"/>
      <c r="QMH310" s="4"/>
      <c r="QMI310" s="4"/>
      <c r="QMJ310" s="4"/>
      <c r="QMK310" s="4"/>
      <c r="QML310" s="4"/>
      <c r="QMM310" s="4"/>
      <c r="QMN310" s="4"/>
      <c r="QMO310" s="4"/>
      <c r="QMP310" s="4"/>
      <c r="QMQ310" s="4"/>
      <c r="QMR310" s="4"/>
      <c r="QMS310" s="4"/>
      <c r="QMT310" s="4"/>
      <c r="QMU310" s="4"/>
      <c r="QMV310" s="4"/>
      <c r="QMW310" s="4"/>
      <c r="QMX310" s="4"/>
      <c r="QMY310" s="4"/>
      <c r="QMZ310" s="4"/>
      <c r="QNA310" s="4"/>
      <c r="QNB310" s="4"/>
      <c r="QNC310" s="4"/>
      <c r="QND310" s="4"/>
      <c r="QNE310" s="4"/>
      <c r="QNF310" s="4"/>
      <c r="QNG310" s="4"/>
      <c r="QNH310" s="4"/>
      <c r="QNI310" s="4"/>
      <c r="QNJ310" s="4"/>
      <c r="QNK310" s="4"/>
      <c r="QNL310" s="4"/>
      <c r="QNM310" s="4"/>
      <c r="QNN310" s="4"/>
      <c r="QNO310" s="4"/>
      <c r="QNP310" s="4"/>
      <c r="QNQ310" s="4"/>
      <c r="QNR310" s="4"/>
      <c r="QNS310" s="4"/>
      <c r="QNT310" s="4"/>
      <c r="QNU310" s="4"/>
      <c r="QNV310" s="4"/>
      <c r="QNW310" s="4"/>
      <c r="QNX310" s="4"/>
      <c r="QNY310" s="4"/>
      <c r="QNZ310" s="4"/>
      <c r="QOA310" s="4"/>
      <c r="QOB310" s="4"/>
      <c r="QOC310" s="4"/>
      <c r="QOD310" s="4"/>
      <c r="QOE310" s="4"/>
      <c r="QOF310" s="4"/>
      <c r="QOG310" s="4"/>
      <c r="QOH310" s="4"/>
      <c r="QOI310" s="4"/>
      <c r="QOJ310" s="4"/>
      <c r="QOK310" s="4"/>
      <c r="QOL310" s="4"/>
      <c r="QOM310" s="4"/>
      <c r="QON310" s="4"/>
      <c r="QOO310" s="4"/>
      <c r="QOP310" s="4"/>
      <c r="QOQ310" s="4"/>
      <c r="QOR310" s="4"/>
      <c r="QOS310" s="4"/>
      <c r="QOT310" s="4"/>
      <c r="QOU310" s="4"/>
      <c r="QOV310" s="4"/>
      <c r="QOW310" s="4"/>
      <c r="QOX310" s="4"/>
      <c r="QOY310" s="4"/>
      <c r="QOZ310" s="4"/>
      <c r="QPA310" s="4"/>
      <c r="QPB310" s="4"/>
      <c r="QPC310" s="4"/>
      <c r="QPD310" s="4"/>
      <c r="QPE310" s="4"/>
      <c r="QPF310" s="4"/>
      <c r="QPG310" s="4"/>
      <c r="QPH310" s="4"/>
      <c r="QPI310" s="4"/>
      <c r="QPJ310" s="4"/>
      <c r="QPK310" s="4"/>
      <c r="QPL310" s="4"/>
      <c r="QPM310" s="4"/>
      <c r="QPN310" s="4"/>
      <c r="QPO310" s="4"/>
      <c r="QPP310" s="4"/>
      <c r="QPQ310" s="4"/>
      <c r="QPR310" s="4"/>
      <c r="QPS310" s="4"/>
      <c r="QPT310" s="4"/>
      <c r="QPU310" s="4"/>
      <c r="QPV310" s="4"/>
      <c r="QPW310" s="4"/>
      <c r="QPX310" s="4"/>
      <c r="QPY310" s="4"/>
      <c r="QPZ310" s="4"/>
      <c r="QQA310" s="4"/>
      <c r="QQB310" s="4"/>
      <c r="QQC310" s="4"/>
      <c r="QQD310" s="4"/>
      <c r="QQE310" s="4"/>
      <c r="QQF310" s="4"/>
      <c r="QQG310" s="4"/>
      <c r="QQH310" s="4"/>
      <c r="QQI310" s="4"/>
      <c r="QQJ310" s="4"/>
      <c r="QQK310" s="4"/>
      <c r="QQL310" s="4"/>
      <c r="QQM310" s="4"/>
      <c r="QQN310" s="4"/>
      <c r="QQO310" s="4"/>
      <c r="QQP310" s="4"/>
      <c r="QQQ310" s="4"/>
      <c r="QQR310" s="4"/>
      <c r="QQS310" s="4"/>
      <c r="QQT310" s="4"/>
      <c r="QQU310" s="4"/>
      <c r="QQV310" s="4"/>
      <c r="QQW310" s="4"/>
      <c r="QQX310" s="4"/>
      <c r="QQY310" s="4"/>
      <c r="QQZ310" s="4"/>
      <c r="QRA310" s="4"/>
      <c r="QRB310" s="4"/>
      <c r="QRC310" s="4"/>
      <c r="QRD310" s="4"/>
      <c r="QRE310" s="4"/>
      <c r="QRF310" s="4"/>
      <c r="QRG310" s="4"/>
      <c r="QRH310" s="4"/>
      <c r="QRI310" s="4"/>
      <c r="QRJ310" s="4"/>
      <c r="QRK310" s="4"/>
      <c r="QRL310" s="4"/>
      <c r="QRM310" s="4"/>
      <c r="QRN310" s="4"/>
      <c r="QRO310" s="4"/>
      <c r="QRP310" s="4"/>
      <c r="QRQ310" s="4"/>
      <c r="QRR310" s="4"/>
      <c r="QRS310" s="4"/>
      <c r="QRT310" s="4"/>
      <c r="QRU310" s="4"/>
      <c r="QRV310" s="4"/>
      <c r="QRW310" s="4"/>
      <c r="QRX310" s="4"/>
      <c r="QRY310" s="4"/>
      <c r="QRZ310" s="4"/>
      <c r="QSA310" s="4"/>
      <c r="QSB310" s="4"/>
      <c r="QSC310" s="4"/>
      <c r="QSD310" s="4"/>
      <c r="QSE310" s="4"/>
      <c r="QSF310" s="4"/>
      <c r="QSG310" s="4"/>
      <c r="QSH310" s="4"/>
      <c r="QSI310" s="4"/>
      <c r="QSJ310" s="4"/>
      <c r="QSK310" s="4"/>
      <c r="QSL310" s="4"/>
      <c r="QSM310" s="4"/>
      <c r="QSN310" s="4"/>
      <c r="QSO310" s="4"/>
      <c r="QSP310" s="4"/>
      <c r="QSQ310" s="4"/>
      <c r="QSR310" s="4"/>
      <c r="QSS310" s="4"/>
      <c r="QST310" s="4"/>
      <c r="QSU310" s="4"/>
      <c r="QSV310" s="4"/>
      <c r="QSW310" s="4"/>
      <c r="QSX310" s="4"/>
      <c r="QSY310" s="4"/>
      <c r="QSZ310" s="4"/>
      <c r="QTA310" s="4"/>
      <c r="QTB310" s="4"/>
      <c r="QTC310" s="4"/>
      <c r="QTD310" s="4"/>
      <c r="QTE310" s="4"/>
      <c r="QTF310" s="4"/>
      <c r="QTG310" s="4"/>
      <c r="QTH310" s="4"/>
      <c r="QTI310" s="4"/>
      <c r="QTJ310" s="4"/>
      <c r="QTK310" s="4"/>
      <c r="QTL310" s="4"/>
      <c r="QTM310" s="4"/>
      <c r="QTN310" s="4"/>
      <c r="QTO310" s="4"/>
      <c r="QTP310" s="4"/>
      <c r="QTQ310" s="4"/>
      <c r="QTR310" s="4"/>
      <c r="QTS310" s="4"/>
      <c r="QTT310" s="4"/>
      <c r="QTU310" s="4"/>
      <c r="QTV310" s="4"/>
      <c r="QTW310" s="4"/>
      <c r="QTX310" s="4"/>
      <c r="QTY310" s="4"/>
      <c r="QTZ310" s="4"/>
      <c r="QUA310" s="4"/>
      <c r="QUB310" s="4"/>
      <c r="QUC310" s="4"/>
      <c r="QUD310" s="4"/>
      <c r="QUE310" s="4"/>
      <c r="QUF310" s="4"/>
      <c r="QUG310" s="4"/>
      <c r="QUH310" s="4"/>
      <c r="QUI310" s="4"/>
      <c r="QUJ310" s="4"/>
      <c r="QUK310" s="4"/>
      <c r="QUL310" s="4"/>
      <c r="QUM310" s="4"/>
      <c r="QUN310" s="4"/>
      <c r="QUO310" s="4"/>
      <c r="QUP310" s="4"/>
      <c r="QUQ310" s="4"/>
      <c r="QUR310" s="4"/>
      <c r="QUS310" s="4"/>
      <c r="QUT310" s="4"/>
      <c r="QUU310" s="4"/>
      <c r="QUV310" s="4"/>
      <c r="QUW310" s="4"/>
      <c r="QUX310" s="4"/>
      <c r="QUY310" s="4"/>
      <c r="QUZ310" s="4"/>
      <c r="QVA310" s="4"/>
      <c r="QVB310" s="4"/>
      <c r="QVC310" s="4"/>
      <c r="QVD310" s="4"/>
      <c r="QVE310" s="4"/>
      <c r="QVF310" s="4"/>
      <c r="QVG310" s="4"/>
      <c r="QVH310" s="4"/>
      <c r="QVI310" s="4"/>
      <c r="QVJ310" s="4"/>
      <c r="QVK310" s="4"/>
      <c r="QVL310" s="4"/>
      <c r="QVM310" s="4"/>
      <c r="QVN310" s="4"/>
      <c r="QVO310" s="4"/>
      <c r="QVP310" s="4"/>
      <c r="QVQ310" s="4"/>
      <c r="QVR310" s="4"/>
      <c r="QVS310" s="4"/>
      <c r="QVT310" s="4"/>
      <c r="QVU310" s="4"/>
      <c r="QVV310" s="4"/>
      <c r="QVW310" s="4"/>
      <c r="QVX310" s="4"/>
      <c r="QVY310" s="4"/>
      <c r="QVZ310" s="4"/>
      <c r="QWA310" s="4"/>
      <c r="QWB310" s="4"/>
      <c r="QWC310" s="4"/>
      <c r="QWD310" s="4"/>
      <c r="QWE310" s="4"/>
      <c r="QWF310" s="4"/>
      <c r="QWG310" s="4"/>
      <c r="QWH310" s="4"/>
      <c r="QWI310" s="4"/>
      <c r="QWJ310" s="4"/>
      <c r="QWK310" s="4"/>
      <c r="QWL310" s="4"/>
      <c r="QWM310" s="4"/>
      <c r="QWN310" s="4"/>
      <c r="QWO310" s="4"/>
      <c r="QWP310" s="4"/>
      <c r="QWQ310" s="4"/>
      <c r="QWR310" s="4"/>
      <c r="QWS310" s="4"/>
      <c r="QWT310" s="4"/>
      <c r="QWU310" s="4"/>
      <c r="QWV310" s="4"/>
      <c r="QWW310" s="4"/>
      <c r="QWX310" s="4"/>
      <c r="QWY310" s="4"/>
      <c r="QWZ310" s="4"/>
      <c r="QXA310" s="4"/>
      <c r="QXB310" s="4"/>
      <c r="QXC310" s="4"/>
      <c r="QXD310" s="4"/>
      <c r="QXE310" s="4"/>
      <c r="QXF310" s="4"/>
      <c r="QXG310" s="4"/>
      <c r="QXH310" s="4"/>
      <c r="QXI310" s="4"/>
      <c r="QXJ310" s="4"/>
      <c r="QXK310" s="4"/>
      <c r="QXL310" s="4"/>
      <c r="QXM310" s="4"/>
      <c r="QXN310" s="4"/>
      <c r="QXO310" s="4"/>
      <c r="QXP310" s="4"/>
      <c r="QXQ310" s="4"/>
      <c r="QXR310" s="4"/>
      <c r="QXS310" s="4"/>
      <c r="QXT310" s="4"/>
      <c r="QXU310" s="4"/>
      <c r="QXV310" s="4"/>
      <c r="QXW310" s="4"/>
      <c r="QXX310" s="4"/>
      <c r="QXY310" s="4"/>
      <c r="QXZ310" s="4"/>
      <c r="QYA310" s="4"/>
      <c r="QYB310" s="4"/>
      <c r="QYC310" s="4"/>
      <c r="QYD310" s="4"/>
      <c r="QYE310" s="4"/>
      <c r="QYF310" s="4"/>
      <c r="QYG310" s="4"/>
      <c r="QYH310" s="4"/>
      <c r="QYI310" s="4"/>
      <c r="QYJ310" s="4"/>
      <c r="QYK310" s="4"/>
      <c r="QYL310" s="4"/>
      <c r="QYM310" s="4"/>
      <c r="QYN310" s="4"/>
      <c r="QYO310" s="4"/>
      <c r="QYP310" s="4"/>
      <c r="QYQ310" s="4"/>
      <c r="QYR310" s="4"/>
      <c r="QYS310" s="4"/>
      <c r="QYT310" s="4"/>
      <c r="QYU310" s="4"/>
      <c r="QYV310" s="4"/>
      <c r="QYW310" s="4"/>
      <c r="QYX310" s="4"/>
      <c r="QYY310" s="4"/>
      <c r="QYZ310" s="4"/>
      <c r="QZA310" s="4"/>
      <c r="QZB310" s="4"/>
      <c r="QZC310" s="4"/>
      <c r="QZD310" s="4"/>
      <c r="QZE310" s="4"/>
      <c r="QZF310" s="4"/>
      <c r="QZG310" s="4"/>
      <c r="QZH310" s="4"/>
      <c r="QZI310" s="4"/>
      <c r="QZJ310" s="4"/>
      <c r="QZK310" s="4"/>
      <c r="QZL310" s="4"/>
      <c r="QZM310" s="4"/>
      <c r="QZN310" s="4"/>
      <c r="QZO310" s="4"/>
      <c r="QZP310" s="4"/>
      <c r="QZQ310" s="4"/>
      <c r="QZR310" s="4"/>
      <c r="QZS310" s="4"/>
      <c r="QZT310" s="4"/>
      <c r="QZU310" s="4"/>
      <c r="QZV310" s="4"/>
      <c r="QZW310" s="4"/>
      <c r="QZX310" s="4"/>
      <c r="QZY310" s="4"/>
      <c r="QZZ310" s="4"/>
      <c r="RAA310" s="4"/>
      <c r="RAB310" s="4"/>
      <c r="RAC310" s="4"/>
      <c r="RAD310" s="4"/>
      <c r="RAE310" s="4"/>
      <c r="RAF310" s="4"/>
      <c r="RAG310" s="4"/>
      <c r="RAH310" s="4"/>
      <c r="RAI310" s="4"/>
      <c r="RAJ310" s="4"/>
      <c r="RAK310" s="4"/>
      <c r="RAL310" s="4"/>
      <c r="RAM310" s="4"/>
      <c r="RAN310" s="4"/>
      <c r="RAO310" s="4"/>
      <c r="RAP310" s="4"/>
      <c r="RAQ310" s="4"/>
      <c r="RAR310" s="4"/>
      <c r="RAS310" s="4"/>
      <c r="RAT310" s="4"/>
      <c r="RAU310" s="4"/>
      <c r="RAV310" s="4"/>
      <c r="RAW310" s="4"/>
      <c r="RAX310" s="4"/>
      <c r="RAY310" s="4"/>
      <c r="RAZ310" s="4"/>
      <c r="RBA310" s="4"/>
      <c r="RBB310" s="4"/>
      <c r="RBC310" s="4"/>
      <c r="RBD310" s="4"/>
      <c r="RBE310" s="4"/>
      <c r="RBF310" s="4"/>
      <c r="RBG310" s="4"/>
      <c r="RBH310" s="4"/>
      <c r="RBI310" s="4"/>
      <c r="RBJ310" s="4"/>
      <c r="RBK310" s="4"/>
      <c r="RBL310" s="4"/>
      <c r="RBM310" s="4"/>
      <c r="RBN310" s="4"/>
      <c r="RBO310" s="4"/>
      <c r="RBP310" s="4"/>
      <c r="RBQ310" s="4"/>
      <c r="RBR310" s="4"/>
      <c r="RBS310" s="4"/>
      <c r="RBT310" s="4"/>
      <c r="RBU310" s="4"/>
      <c r="RBV310" s="4"/>
      <c r="RBW310" s="4"/>
      <c r="RBX310" s="4"/>
      <c r="RBY310" s="4"/>
      <c r="RBZ310" s="4"/>
      <c r="RCA310" s="4"/>
      <c r="RCB310" s="4"/>
      <c r="RCC310" s="4"/>
      <c r="RCD310" s="4"/>
      <c r="RCE310" s="4"/>
      <c r="RCF310" s="4"/>
      <c r="RCG310" s="4"/>
      <c r="RCH310" s="4"/>
      <c r="RCI310" s="4"/>
      <c r="RCJ310" s="4"/>
      <c r="RCK310" s="4"/>
      <c r="RCL310" s="4"/>
      <c r="RCM310" s="4"/>
      <c r="RCN310" s="4"/>
      <c r="RCO310" s="4"/>
      <c r="RCP310" s="4"/>
      <c r="RCQ310" s="4"/>
      <c r="RCR310" s="4"/>
      <c r="RCS310" s="4"/>
      <c r="RCT310" s="4"/>
      <c r="RCU310" s="4"/>
      <c r="RCV310" s="4"/>
      <c r="RCW310" s="4"/>
      <c r="RCX310" s="4"/>
      <c r="RCY310" s="4"/>
      <c r="RCZ310" s="4"/>
      <c r="RDA310" s="4"/>
      <c r="RDB310" s="4"/>
      <c r="RDC310" s="4"/>
      <c r="RDD310" s="4"/>
      <c r="RDE310" s="4"/>
      <c r="RDF310" s="4"/>
      <c r="RDG310" s="4"/>
      <c r="RDH310" s="4"/>
      <c r="RDI310" s="4"/>
      <c r="RDJ310" s="4"/>
      <c r="RDK310" s="4"/>
      <c r="RDL310" s="4"/>
      <c r="RDM310" s="4"/>
      <c r="RDN310" s="4"/>
      <c r="RDO310" s="4"/>
      <c r="RDP310" s="4"/>
      <c r="RDQ310" s="4"/>
      <c r="RDR310" s="4"/>
      <c r="RDS310" s="4"/>
      <c r="RDT310" s="4"/>
      <c r="RDU310" s="4"/>
      <c r="RDV310" s="4"/>
      <c r="RDW310" s="4"/>
      <c r="RDX310" s="4"/>
      <c r="RDY310" s="4"/>
      <c r="RDZ310" s="4"/>
      <c r="REA310" s="4"/>
      <c r="REB310" s="4"/>
      <c r="REC310" s="4"/>
      <c r="RED310" s="4"/>
      <c r="REE310" s="4"/>
      <c r="REF310" s="4"/>
      <c r="REG310" s="4"/>
      <c r="REH310" s="4"/>
      <c r="REI310" s="4"/>
      <c r="REJ310" s="4"/>
      <c r="REK310" s="4"/>
      <c r="REL310" s="4"/>
      <c r="REM310" s="4"/>
      <c r="REN310" s="4"/>
      <c r="REO310" s="4"/>
      <c r="REP310" s="4"/>
      <c r="REQ310" s="4"/>
      <c r="RER310" s="4"/>
      <c r="RES310" s="4"/>
      <c r="RET310" s="4"/>
      <c r="REU310" s="4"/>
      <c r="REV310" s="4"/>
      <c r="REW310" s="4"/>
      <c r="REX310" s="4"/>
      <c r="REY310" s="4"/>
      <c r="REZ310" s="4"/>
      <c r="RFA310" s="4"/>
      <c r="RFB310" s="4"/>
      <c r="RFC310" s="4"/>
      <c r="RFD310" s="4"/>
      <c r="RFE310" s="4"/>
      <c r="RFF310" s="4"/>
      <c r="RFG310" s="4"/>
      <c r="RFH310" s="4"/>
      <c r="RFI310" s="4"/>
      <c r="RFJ310" s="4"/>
      <c r="RFK310" s="4"/>
      <c r="RFL310" s="4"/>
      <c r="RFM310" s="4"/>
      <c r="RFN310" s="4"/>
      <c r="RFO310" s="4"/>
      <c r="RFP310" s="4"/>
      <c r="RFQ310" s="4"/>
      <c r="RFR310" s="4"/>
      <c r="RFS310" s="4"/>
      <c r="RFT310" s="4"/>
      <c r="RFU310" s="4"/>
      <c r="RFV310" s="4"/>
      <c r="RFW310" s="4"/>
      <c r="RFX310" s="4"/>
      <c r="RFY310" s="4"/>
      <c r="RFZ310" s="4"/>
      <c r="RGA310" s="4"/>
      <c r="RGB310" s="4"/>
      <c r="RGC310" s="4"/>
      <c r="RGD310" s="4"/>
      <c r="RGE310" s="4"/>
      <c r="RGF310" s="4"/>
      <c r="RGG310" s="4"/>
      <c r="RGH310" s="4"/>
      <c r="RGI310" s="4"/>
      <c r="RGJ310" s="4"/>
      <c r="RGK310" s="4"/>
      <c r="RGL310" s="4"/>
      <c r="RGM310" s="4"/>
      <c r="RGN310" s="4"/>
      <c r="RGO310" s="4"/>
      <c r="RGP310" s="4"/>
      <c r="RGQ310" s="4"/>
      <c r="RGR310" s="4"/>
      <c r="RGS310" s="4"/>
      <c r="RGT310" s="4"/>
      <c r="RGU310" s="4"/>
      <c r="RGV310" s="4"/>
      <c r="RGW310" s="4"/>
      <c r="RGX310" s="4"/>
      <c r="RGY310" s="4"/>
      <c r="RGZ310" s="4"/>
      <c r="RHA310" s="4"/>
      <c r="RHB310" s="4"/>
      <c r="RHC310" s="4"/>
      <c r="RHD310" s="4"/>
      <c r="RHE310" s="4"/>
      <c r="RHF310" s="4"/>
      <c r="RHG310" s="4"/>
      <c r="RHH310" s="4"/>
      <c r="RHI310" s="4"/>
      <c r="RHJ310" s="4"/>
      <c r="RHK310" s="4"/>
      <c r="RHL310" s="4"/>
      <c r="RHM310" s="4"/>
      <c r="RHN310" s="4"/>
      <c r="RHO310" s="4"/>
      <c r="RHP310" s="4"/>
      <c r="RHQ310" s="4"/>
      <c r="RHR310" s="4"/>
      <c r="RHS310" s="4"/>
      <c r="RHT310" s="4"/>
      <c r="RHU310" s="4"/>
      <c r="RHV310" s="4"/>
      <c r="RHW310" s="4"/>
      <c r="RHX310" s="4"/>
      <c r="RHY310" s="4"/>
      <c r="RHZ310" s="4"/>
      <c r="RIA310" s="4"/>
      <c r="RIB310" s="4"/>
      <c r="RIC310" s="4"/>
      <c r="RID310" s="4"/>
      <c r="RIE310" s="4"/>
      <c r="RIF310" s="4"/>
      <c r="RIG310" s="4"/>
      <c r="RIH310" s="4"/>
      <c r="RII310" s="4"/>
      <c r="RIJ310" s="4"/>
      <c r="RIK310" s="4"/>
      <c r="RIL310" s="4"/>
      <c r="RIM310" s="4"/>
      <c r="RIN310" s="4"/>
      <c r="RIO310" s="4"/>
      <c r="RIP310" s="4"/>
      <c r="RIQ310" s="4"/>
      <c r="RIR310" s="4"/>
      <c r="RIS310" s="4"/>
      <c r="RIT310" s="4"/>
      <c r="RIU310" s="4"/>
      <c r="RIV310" s="4"/>
      <c r="RIW310" s="4"/>
      <c r="RIX310" s="4"/>
      <c r="RIY310" s="4"/>
      <c r="RIZ310" s="4"/>
      <c r="RJA310" s="4"/>
      <c r="RJB310" s="4"/>
      <c r="RJC310" s="4"/>
      <c r="RJD310" s="4"/>
      <c r="RJE310" s="4"/>
      <c r="RJF310" s="4"/>
      <c r="RJG310" s="4"/>
      <c r="RJH310" s="4"/>
      <c r="RJI310" s="4"/>
      <c r="RJJ310" s="4"/>
      <c r="RJK310" s="4"/>
      <c r="RJL310" s="4"/>
      <c r="RJM310" s="4"/>
      <c r="RJN310" s="4"/>
      <c r="RJO310" s="4"/>
      <c r="RJP310" s="4"/>
      <c r="RJQ310" s="4"/>
      <c r="RJR310" s="4"/>
      <c r="RJS310" s="4"/>
      <c r="RJT310" s="4"/>
      <c r="RJU310" s="4"/>
      <c r="RJV310" s="4"/>
      <c r="RJW310" s="4"/>
      <c r="RJX310" s="4"/>
      <c r="RJY310" s="4"/>
      <c r="RJZ310" s="4"/>
      <c r="RKA310" s="4"/>
      <c r="RKB310" s="4"/>
      <c r="RKC310" s="4"/>
      <c r="RKD310" s="4"/>
      <c r="RKE310" s="4"/>
      <c r="RKF310" s="4"/>
      <c r="RKG310" s="4"/>
      <c r="RKH310" s="4"/>
      <c r="RKI310" s="4"/>
      <c r="RKJ310" s="4"/>
      <c r="RKK310" s="4"/>
      <c r="RKL310" s="4"/>
      <c r="RKM310" s="4"/>
      <c r="RKN310" s="4"/>
      <c r="RKO310" s="4"/>
      <c r="RKP310" s="4"/>
      <c r="RKQ310" s="4"/>
      <c r="RKR310" s="4"/>
      <c r="RKS310" s="4"/>
      <c r="RKT310" s="4"/>
      <c r="RKU310" s="4"/>
      <c r="RKV310" s="4"/>
      <c r="RKW310" s="4"/>
      <c r="RKX310" s="4"/>
      <c r="RKY310" s="4"/>
      <c r="RKZ310" s="4"/>
      <c r="RLA310" s="4"/>
      <c r="RLB310" s="4"/>
      <c r="RLC310" s="4"/>
      <c r="RLD310" s="4"/>
      <c r="RLE310" s="4"/>
      <c r="RLF310" s="4"/>
      <c r="RLG310" s="4"/>
      <c r="RLH310" s="4"/>
      <c r="RLI310" s="4"/>
      <c r="RLJ310" s="4"/>
      <c r="RLK310" s="4"/>
      <c r="RLL310" s="4"/>
      <c r="RLM310" s="4"/>
      <c r="RLN310" s="4"/>
      <c r="RLO310" s="4"/>
      <c r="RLP310" s="4"/>
      <c r="RLQ310" s="4"/>
      <c r="RLR310" s="4"/>
      <c r="RLS310" s="4"/>
      <c r="RLT310" s="4"/>
      <c r="RLU310" s="4"/>
      <c r="RLV310" s="4"/>
      <c r="RLW310" s="4"/>
      <c r="RLX310" s="4"/>
      <c r="RLY310" s="4"/>
      <c r="RLZ310" s="4"/>
      <c r="RMA310" s="4"/>
      <c r="RMB310" s="4"/>
      <c r="RMC310" s="4"/>
      <c r="RMD310" s="4"/>
      <c r="RME310" s="4"/>
      <c r="RMF310" s="4"/>
      <c r="RMG310" s="4"/>
      <c r="RMH310" s="4"/>
      <c r="RMI310" s="4"/>
      <c r="RMJ310" s="4"/>
      <c r="RMK310" s="4"/>
      <c r="RML310" s="4"/>
      <c r="RMM310" s="4"/>
      <c r="RMN310" s="4"/>
      <c r="RMO310" s="4"/>
      <c r="RMP310" s="4"/>
      <c r="RMQ310" s="4"/>
      <c r="RMR310" s="4"/>
      <c r="RMS310" s="4"/>
      <c r="RMT310" s="4"/>
      <c r="RMU310" s="4"/>
      <c r="RMV310" s="4"/>
      <c r="RMW310" s="4"/>
      <c r="RMX310" s="4"/>
      <c r="RMY310" s="4"/>
      <c r="RMZ310" s="4"/>
      <c r="RNA310" s="4"/>
      <c r="RNB310" s="4"/>
      <c r="RNC310" s="4"/>
      <c r="RND310" s="4"/>
      <c r="RNE310" s="4"/>
      <c r="RNF310" s="4"/>
      <c r="RNG310" s="4"/>
      <c r="RNH310" s="4"/>
      <c r="RNI310" s="4"/>
      <c r="RNJ310" s="4"/>
      <c r="RNK310" s="4"/>
      <c r="RNL310" s="4"/>
      <c r="RNM310" s="4"/>
      <c r="RNN310" s="4"/>
      <c r="RNO310" s="4"/>
      <c r="RNP310" s="4"/>
      <c r="RNQ310" s="4"/>
      <c r="RNR310" s="4"/>
      <c r="RNS310" s="4"/>
      <c r="RNT310" s="4"/>
      <c r="RNU310" s="4"/>
      <c r="RNV310" s="4"/>
      <c r="RNW310" s="4"/>
      <c r="RNX310" s="4"/>
      <c r="RNY310" s="4"/>
      <c r="RNZ310" s="4"/>
      <c r="ROA310" s="4"/>
      <c r="ROB310" s="4"/>
      <c r="ROC310" s="4"/>
      <c r="ROD310" s="4"/>
      <c r="ROE310" s="4"/>
      <c r="ROF310" s="4"/>
      <c r="ROG310" s="4"/>
      <c r="ROH310" s="4"/>
      <c r="ROI310" s="4"/>
      <c r="ROJ310" s="4"/>
      <c r="ROK310" s="4"/>
      <c r="ROL310" s="4"/>
      <c r="ROM310" s="4"/>
      <c r="RON310" s="4"/>
      <c r="ROO310" s="4"/>
      <c r="ROP310" s="4"/>
      <c r="ROQ310" s="4"/>
      <c r="ROR310" s="4"/>
      <c r="ROS310" s="4"/>
      <c r="ROT310" s="4"/>
      <c r="ROU310" s="4"/>
      <c r="ROV310" s="4"/>
      <c r="ROW310" s="4"/>
      <c r="ROX310" s="4"/>
      <c r="ROY310" s="4"/>
      <c r="ROZ310" s="4"/>
      <c r="RPA310" s="4"/>
      <c r="RPB310" s="4"/>
      <c r="RPC310" s="4"/>
      <c r="RPD310" s="4"/>
      <c r="RPE310" s="4"/>
      <c r="RPF310" s="4"/>
      <c r="RPG310" s="4"/>
      <c r="RPH310" s="4"/>
      <c r="RPI310" s="4"/>
      <c r="RPJ310" s="4"/>
      <c r="RPK310" s="4"/>
      <c r="RPL310" s="4"/>
      <c r="RPM310" s="4"/>
      <c r="RPN310" s="4"/>
      <c r="RPO310" s="4"/>
      <c r="RPP310" s="4"/>
      <c r="RPQ310" s="4"/>
      <c r="RPR310" s="4"/>
      <c r="RPS310" s="4"/>
      <c r="RPT310" s="4"/>
      <c r="RPU310" s="4"/>
      <c r="RPV310" s="4"/>
      <c r="RPW310" s="4"/>
      <c r="RPX310" s="4"/>
      <c r="RPY310" s="4"/>
      <c r="RPZ310" s="4"/>
      <c r="RQA310" s="4"/>
      <c r="RQB310" s="4"/>
      <c r="RQC310" s="4"/>
      <c r="RQD310" s="4"/>
      <c r="RQE310" s="4"/>
      <c r="RQF310" s="4"/>
      <c r="RQG310" s="4"/>
      <c r="RQH310" s="4"/>
      <c r="RQI310" s="4"/>
      <c r="RQJ310" s="4"/>
      <c r="RQK310" s="4"/>
      <c r="RQL310" s="4"/>
      <c r="RQM310" s="4"/>
      <c r="RQN310" s="4"/>
      <c r="RQO310" s="4"/>
      <c r="RQP310" s="4"/>
      <c r="RQQ310" s="4"/>
      <c r="RQR310" s="4"/>
      <c r="RQS310" s="4"/>
      <c r="RQT310" s="4"/>
      <c r="RQU310" s="4"/>
      <c r="RQV310" s="4"/>
      <c r="RQW310" s="4"/>
      <c r="RQX310" s="4"/>
      <c r="RQY310" s="4"/>
      <c r="RQZ310" s="4"/>
      <c r="RRA310" s="4"/>
      <c r="RRB310" s="4"/>
      <c r="RRC310" s="4"/>
      <c r="RRD310" s="4"/>
      <c r="RRE310" s="4"/>
      <c r="RRF310" s="4"/>
      <c r="RRG310" s="4"/>
      <c r="RRH310" s="4"/>
      <c r="RRI310" s="4"/>
      <c r="RRJ310" s="4"/>
      <c r="RRK310" s="4"/>
      <c r="RRL310" s="4"/>
      <c r="RRM310" s="4"/>
      <c r="RRN310" s="4"/>
      <c r="RRO310" s="4"/>
      <c r="RRP310" s="4"/>
      <c r="RRQ310" s="4"/>
      <c r="RRR310" s="4"/>
      <c r="RRS310" s="4"/>
      <c r="RRT310" s="4"/>
      <c r="RRU310" s="4"/>
      <c r="RRV310" s="4"/>
      <c r="RRW310" s="4"/>
      <c r="RRX310" s="4"/>
      <c r="RRY310" s="4"/>
      <c r="RRZ310" s="4"/>
      <c r="RSA310" s="4"/>
      <c r="RSB310" s="4"/>
      <c r="RSC310" s="4"/>
      <c r="RSD310" s="4"/>
      <c r="RSE310" s="4"/>
      <c r="RSF310" s="4"/>
      <c r="RSG310" s="4"/>
      <c r="RSH310" s="4"/>
      <c r="RSI310" s="4"/>
      <c r="RSJ310" s="4"/>
      <c r="RSK310" s="4"/>
      <c r="RSL310" s="4"/>
      <c r="RSM310" s="4"/>
      <c r="RSN310" s="4"/>
      <c r="RSO310" s="4"/>
      <c r="RSP310" s="4"/>
      <c r="RSQ310" s="4"/>
      <c r="RSR310" s="4"/>
      <c r="RSS310" s="4"/>
      <c r="RST310" s="4"/>
      <c r="RSU310" s="4"/>
      <c r="RSV310" s="4"/>
      <c r="RSW310" s="4"/>
      <c r="RSX310" s="4"/>
      <c r="RSY310" s="4"/>
      <c r="RSZ310" s="4"/>
      <c r="RTA310" s="4"/>
      <c r="RTB310" s="4"/>
      <c r="RTC310" s="4"/>
      <c r="RTD310" s="4"/>
      <c r="RTE310" s="4"/>
      <c r="RTF310" s="4"/>
      <c r="RTG310" s="4"/>
      <c r="RTH310" s="4"/>
      <c r="RTI310" s="4"/>
      <c r="RTJ310" s="4"/>
      <c r="RTK310" s="4"/>
      <c r="RTL310" s="4"/>
      <c r="RTM310" s="4"/>
      <c r="RTN310" s="4"/>
      <c r="RTO310" s="4"/>
      <c r="RTP310" s="4"/>
      <c r="RTQ310" s="4"/>
      <c r="RTR310" s="4"/>
      <c r="RTS310" s="4"/>
      <c r="RTT310" s="4"/>
      <c r="RTU310" s="4"/>
      <c r="RTV310" s="4"/>
      <c r="RTW310" s="4"/>
      <c r="RTX310" s="4"/>
      <c r="RTY310" s="4"/>
      <c r="RTZ310" s="4"/>
      <c r="RUA310" s="4"/>
      <c r="RUB310" s="4"/>
      <c r="RUC310" s="4"/>
      <c r="RUD310" s="4"/>
      <c r="RUE310" s="4"/>
      <c r="RUF310" s="4"/>
      <c r="RUG310" s="4"/>
      <c r="RUH310" s="4"/>
      <c r="RUI310" s="4"/>
      <c r="RUJ310" s="4"/>
      <c r="RUK310" s="4"/>
      <c r="RUL310" s="4"/>
      <c r="RUM310" s="4"/>
      <c r="RUN310" s="4"/>
      <c r="RUO310" s="4"/>
      <c r="RUP310" s="4"/>
      <c r="RUQ310" s="4"/>
      <c r="RUR310" s="4"/>
      <c r="RUS310" s="4"/>
      <c r="RUT310" s="4"/>
      <c r="RUU310" s="4"/>
      <c r="RUV310" s="4"/>
      <c r="RUW310" s="4"/>
      <c r="RUX310" s="4"/>
      <c r="RUY310" s="4"/>
      <c r="RUZ310" s="4"/>
      <c r="RVA310" s="4"/>
      <c r="RVB310" s="4"/>
      <c r="RVC310" s="4"/>
      <c r="RVD310" s="4"/>
      <c r="RVE310" s="4"/>
      <c r="RVF310" s="4"/>
      <c r="RVG310" s="4"/>
      <c r="RVH310" s="4"/>
      <c r="RVI310" s="4"/>
      <c r="RVJ310" s="4"/>
      <c r="RVK310" s="4"/>
      <c r="RVL310" s="4"/>
      <c r="RVM310" s="4"/>
      <c r="RVN310" s="4"/>
      <c r="RVO310" s="4"/>
      <c r="RVP310" s="4"/>
      <c r="RVQ310" s="4"/>
      <c r="RVR310" s="4"/>
      <c r="RVS310" s="4"/>
      <c r="RVT310" s="4"/>
      <c r="RVU310" s="4"/>
      <c r="RVV310" s="4"/>
      <c r="RVW310" s="4"/>
      <c r="RVX310" s="4"/>
      <c r="RVY310" s="4"/>
      <c r="RVZ310" s="4"/>
      <c r="RWA310" s="4"/>
      <c r="RWB310" s="4"/>
      <c r="RWC310" s="4"/>
      <c r="RWD310" s="4"/>
      <c r="RWE310" s="4"/>
      <c r="RWF310" s="4"/>
      <c r="RWG310" s="4"/>
      <c r="RWH310" s="4"/>
      <c r="RWI310" s="4"/>
      <c r="RWJ310" s="4"/>
      <c r="RWK310" s="4"/>
      <c r="RWL310" s="4"/>
      <c r="RWM310" s="4"/>
      <c r="RWN310" s="4"/>
      <c r="RWO310" s="4"/>
      <c r="RWP310" s="4"/>
      <c r="RWQ310" s="4"/>
      <c r="RWR310" s="4"/>
      <c r="RWS310" s="4"/>
      <c r="RWT310" s="4"/>
      <c r="RWU310" s="4"/>
      <c r="RWV310" s="4"/>
      <c r="RWW310" s="4"/>
      <c r="RWX310" s="4"/>
      <c r="RWY310" s="4"/>
      <c r="RWZ310" s="4"/>
      <c r="RXA310" s="4"/>
      <c r="RXB310" s="4"/>
      <c r="RXC310" s="4"/>
      <c r="RXD310" s="4"/>
      <c r="RXE310" s="4"/>
      <c r="RXF310" s="4"/>
      <c r="RXG310" s="4"/>
      <c r="RXH310" s="4"/>
      <c r="RXI310" s="4"/>
      <c r="RXJ310" s="4"/>
      <c r="RXK310" s="4"/>
      <c r="RXL310" s="4"/>
      <c r="RXM310" s="4"/>
      <c r="RXN310" s="4"/>
      <c r="RXO310" s="4"/>
      <c r="RXP310" s="4"/>
      <c r="RXQ310" s="4"/>
      <c r="RXR310" s="4"/>
      <c r="RXS310" s="4"/>
      <c r="RXT310" s="4"/>
      <c r="RXU310" s="4"/>
      <c r="RXV310" s="4"/>
      <c r="RXW310" s="4"/>
      <c r="RXX310" s="4"/>
      <c r="RXY310" s="4"/>
      <c r="RXZ310" s="4"/>
      <c r="RYA310" s="4"/>
      <c r="RYB310" s="4"/>
      <c r="RYC310" s="4"/>
      <c r="RYD310" s="4"/>
      <c r="RYE310" s="4"/>
      <c r="RYF310" s="4"/>
      <c r="RYG310" s="4"/>
      <c r="RYH310" s="4"/>
      <c r="RYI310" s="4"/>
      <c r="RYJ310" s="4"/>
      <c r="RYK310" s="4"/>
      <c r="RYL310" s="4"/>
      <c r="RYM310" s="4"/>
      <c r="RYN310" s="4"/>
      <c r="RYO310" s="4"/>
      <c r="RYP310" s="4"/>
      <c r="RYQ310" s="4"/>
      <c r="RYR310" s="4"/>
      <c r="RYS310" s="4"/>
      <c r="RYT310" s="4"/>
      <c r="RYU310" s="4"/>
      <c r="RYV310" s="4"/>
      <c r="RYW310" s="4"/>
      <c r="RYX310" s="4"/>
      <c r="RYY310" s="4"/>
      <c r="RYZ310" s="4"/>
      <c r="RZA310" s="4"/>
      <c r="RZB310" s="4"/>
      <c r="RZC310" s="4"/>
      <c r="RZD310" s="4"/>
      <c r="RZE310" s="4"/>
      <c r="RZF310" s="4"/>
      <c r="RZG310" s="4"/>
      <c r="RZH310" s="4"/>
      <c r="RZI310" s="4"/>
      <c r="RZJ310" s="4"/>
      <c r="RZK310" s="4"/>
      <c r="RZL310" s="4"/>
      <c r="RZM310" s="4"/>
      <c r="RZN310" s="4"/>
      <c r="RZO310" s="4"/>
      <c r="RZP310" s="4"/>
      <c r="RZQ310" s="4"/>
      <c r="RZR310" s="4"/>
      <c r="RZS310" s="4"/>
      <c r="RZT310" s="4"/>
      <c r="RZU310" s="4"/>
      <c r="RZV310" s="4"/>
      <c r="RZW310" s="4"/>
      <c r="RZX310" s="4"/>
      <c r="RZY310" s="4"/>
      <c r="RZZ310" s="4"/>
      <c r="SAA310" s="4"/>
      <c r="SAB310" s="4"/>
      <c r="SAC310" s="4"/>
      <c r="SAD310" s="4"/>
      <c r="SAE310" s="4"/>
      <c r="SAF310" s="4"/>
      <c r="SAG310" s="4"/>
      <c r="SAH310" s="4"/>
      <c r="SAI310" s="4"/>
      <c r="SAJ310" s="4"/>
      <c r="SAK310" s="4"/>
      <c r="SAL310" s="4"/>
      <c r="SAM310" s="4"/>
      <c r="SAN310" s="4"/>
      <c r="SAO310" s="4"/>
      <c r="SAP310" s="4"/>
      <c r="SAQ310" s="4"/>
      <c r="SAR310" s="4"/>
      <c r="SAS310" s="4"/>
      <c r="SAT310" s="4"/>
      <c r="SAU310" s="4"/>
      <c r="SAV310" s="4"/>
      <c r="SAW310" s="4"/>
      <c r="SAX310" s="4"/>
      <c r="SAY310" s="4"/>
      <c r="SAZ310" s="4"/>
      <c r="SBA310" s="4"/>
      <c r="SBB310" s="4"/>
      <c r="SBC310" s="4"/>
      <c r="SBD310" s="4"/>
      <c r="SBE310" s="4"/>
      <c r="SBF310" s="4"/>
      <c r="SBG310" s="4"/>
      <c r="SBH310" s="4"/>
      <c r="SBI310" s="4"/>
      <c r="SBJ310" s="4"/>
      <c r="SBK310" s="4"/>
      <c r="SBL310" s="4"/>
      <c r="SBM310" s="4"/>
      <c r="SBN310" s="4"/>
      <c r="SBO310" s="4"/>
      <c r="SBP310" s="4"/>
      <c r="SBQ310" s="4"/>
      <c r="SBR310" s="4"/>
      <c r="SBS310" s="4"/>
      <c r="SBT310" s="4"/>
      <c r="SBU310" s="4"/>
      <c r="SBV310" s="4"/>
      <c r="SBW310" s="4"/>
      <c r="SBX310" s="4"/>
      <c r="SBY310" s="4"/>
      <c r="SBZ310" s="4"/>
      <c r="SCA310" s="4"/>
      <c r="SCB310" s="4"/>
      <c r="SCC310" s="4"/>
      <c r="SCD310" s="4"/>
      <c r="SCE310" s="4"/>
      <c r="SCF310" s="4"/>
      <c r="SCG310" s="4"/>
      <c r="SCH310" s="4"/>
      <c r="SCI310" s="4"/>
      <c r="SCJ310" s="4"/>
      <c r="SCK310" s="4"/>
      <c r="SCL310" s="4"/>
      <c r="SCM310" s="4"/>
      <c r="SCN310" s="4"/>
      <c r="SCO310" s="4"/>
      <c r="SCP310" s="4"/>
      <c r="SCQ310" s="4"/>
      <c r="SCR310" s="4"/>
      <c r="SCS310" s="4"/>
      <c r="SCT310" s="4"/>
      <c r="SCU310" s="4"/>
      <c r="SCV310" s="4"/>
      <c r="SCW310" s="4"/>
      <c r="SCX310" s="4"/>
      <c r="SCY310" s="4"/>
      <c r="SCZ310" s="4"/>
      <c r="SDA310" s="4"/>
      <c r="SDB310" s="4"/>
      <c r="SDC310" s="4"/>
      <c r="SDD310" s="4"/>
      <c r="SDE310" s="4"/>
      <c r="SDF310" s="4"/>
      <c r="SDG310" s="4"/>
      <c r="SDH310" s="4"/>
      <c r="SDI310" s="4"/>
      <c r="SDJ310" s="4"/>
      <c r="SDK310" s="4"/>
      <c r="SDL310" s="4"/>
      <c r="SDM310" s="4"/>
      <c r="SDN310" s="4"/>
      <c r="SDO310" s="4"/>
      <c r="SDP310" s="4"/>
      <c r="SDQ310" s="4"/>
      <c r="SDR310" s="4"/>
      <c r="SDS310" s="4"/>
      <c r="SDT310" s="4"/>
      <c r="SDU310" s="4"/>
      <c r="SDV310" s="4"/>
      <c r="SDW310" s="4"/>
      <c r="SDX310" s="4"/>
      <c r="SDY310" s="4"/>
      <c r="SDZ310" s="4"/>
      <c r="SEA310" s="4"/>
      <c r="SEB310" s="4"/>
      <c r="SEC310" s="4"/>
      <c r="SED310" s="4"/>
      <c r="SEE310" s="4"/>
      <c r="SEF310" s="4"/>
      <c r="SEG310" s="4"/>
      <c r="SEH310" s="4"/>
      <c r="SEI310" s="4"/>
      <c r="SEJ310" s="4"/>
      <c r="SEK310" s="4"/>
      <c r="SEL310" s="4"/>
      <c r="SEM310" s="4"/>
      <c r="SEN310" s="4"/>
      <c r="SEO310" s="4"/>
      <c r="SEP310" s="4"/>
      <c r="SEQ310" s="4"/>
      <c r="SER310" s="4"/>
      <c r="SES310" s="4"/>
      <c r="SET310" s="4"/>
      <c r="SEU310" s="4"/>
      <c r="SEV310" s="4"/>
      <c r="SEW310" s="4"/>
      <c r="SEX310" s="4"/>
      <c r="SEY310" s="4"/>
      <c r="SEZ310" s="4"/>
      <c r="SFA310" s="4"/>
      <c r="SFB310" s="4"/>
      <c r="SFC310" s="4"/>
      <c r="SFD310" s="4"/>
      <c r="SFE310" s="4"/>
      <c r="SFF310" s="4"/>
      <c r="SFG310" s="4"/>
      <c r="SFH310" s="4"/>
      <c r="SFI310" s="4"/>
      <c r="SFJ310" s="4"/>
      <c r="SFK310" s="4"/>
      <c r="SFL310" s="4"/>
      <c r="SFM310" s="4"/>
      <c r="SFN310" s="4"/>
      <c r="SFO310" s="4"/>
      <c r="SFP310" s="4"/>
      <c r="SFQ310" s="4"/>
      <c r="SFR310" s="4"/>
      <c r="SFS310" s="4"/>
      <c r="SFT310" s="4"/>
      <c r="SFU310" s="4"/>
      <c r="SFV310" s="4"/>
      <c r="SFW310" s="4"/>
      <c r="SFX310" s="4"/>
      <c r="SFY310" s="4"/>
      <c r="SFZ310" s="4"/>
      <c r="SGA310" s="4"/>
      <c r="SGB310" s="4"/>
      <c r="SGC310" s="4"/>
      <c r="SGD310" s="4"/>
      <c r="SGE310" s="4"/>
      <c r="SGF310" s="4"/>
      <c r="SGG310" s="4"/>
      <c r="SGH310" s="4"/>
      <c r="SGI310" s="4"/>
      <c r="SGJ310" s="4"/>
      <c r="SGK310" s="4"/>
      <c r="SGL310" s="4"/>
      <c r="SGM310" s="4"/>
      <c r="SGN310" s="4"/>
      <c r="SGO310" s="4"/>
      <c r="SGP310" s="4"/>
      <c r="SGQ310" s="4"/>
      <c r="SGR310" s="4"/>
      <c r="SGS310" s="4"/>
      <c r="SGT310" s="4"/>
      <c r="SGU310" s="4"/>
      <c r="SGV310" s="4"/>
      <c r="SGW310" s="4"/>
      <c r="SGX310" s="4"/>
      <c r="SGY310" s="4"/>
      <c r="SGZ310" s="4"/>
      <c r="SHA310" s="4"/>
      <c r="SHB310" s="4"/>
      <c r="SHC310" s="4"/>
      <c r="SHD310" s="4"/>
      <c r="SHE310" s="4"/>
      <c r="SHF310" s="4"/>
      <c r="SHG310" s="4"/>
      <c r="SHH310" s="4"/>
      <c r="SHI310" s="4"/>
      <c r="SHJ310" s="4"/>
      <c r="SHK310" s="4"/>
      <c r="SHL310" s="4"/>
      <c r="SHM310" s="4"/>
      <c r="SHN310" s="4"/>
      <c r="SHO310" s="4"/>
      <c r="SHP310" s="4"/>
      <c r="SHQ310" s="4"/>
      <c r="SHR310" s="4"/>
      <c r="SHS310" s="4"/>
      <c r="SHT310" s="4"/>
      <c r="SHU310" s="4"/>
      <c r="SHV310" s="4"/>
      <c r="SHW310" s="4"/>
      <c r="SHX310" s="4"/>
      <c r="SHY310" s="4"/>
      <c r="SHZ310" s="4"/>
      <c r="SIA310" s="4"/>
      <c r="SIB310" s="4"/>
      <c r="SIC310" s="4"/>
      <c r="SID310" s="4"/>
      <c r="SIE310" s="4"/>
      <c r="SIF310" s="4"/>
      <c r="SIG310" s="4"/>
      <c r="SIH310" s="4"/>
      <c r="SII310" s="4"/>
      <c r="SIJ310" s="4"/>
      <c r="SIK310" s="4"/>
      <c r="SIL310" s="4"/>
      <c r="SIM310" s="4"/>
      <c r="SIN310" s="4"/>
      <c r="SIO310" s="4"/>
      <c r="SIP310" s="4"/>
      <c r="SIQ310" s="4"/>
      <c r="SIR310" s="4"/>
      <c r="SIS310" s="4"/>
      <c r="SIT310" s="4"/>
      <c r="SIU310" s="4"/>
      <c r="SIV310" s="4"/>
      <c r="SIW310" s="4"/>
      <c r="SIX310" s="4"/>
      <c r="SIY310" s="4"/>
      <c r="SIZ310" s="4"/>
      <c r="SJA310" s="4"/>
      <c r="SJB310" s="4"/>
      <c r="SJC310" s="4"/>
      <c r="SJD310" s="4"/>
      <c r="SJE310" s="4"/>
      <c r="SJF310" s="4"/>
      <c r="SJG310" s="4"/>
      <c r="SJH310" s="4"/>
      <c r="SJI310" s="4"/>
      <c r="SJJ310" s="4"/>
      <c r="SJK310" s="4"/>
      <c r="SJL310" s="4"/>
      <c r="SJM310" s="4"/>
      <c r="SJN310" s="4"/>
      <c r="SJO310" s="4"/>
      <c r="SJP310" s="4"/>
      <c r="SJQ310" s="4"/>
      <c r="SJR310" s="4"/>
      <c r="SJS310" s="4"/>
      <c r="SJT310" s="4"/>
      <c r="SJU310" s="4"/>
      <c r="SJV310" s="4"/>
      <c r="SJW310" s="4"/>
      <c r="SJX310" s="4"/>
      <c r="SJY310" s="4"/>
      <c r="SJZ310" s="4"/>
      <c r="SKA310" s="4"/>
      <c r="SKB310" s="4"/>
      <c r="SKC310" s="4"/>
      <c r="SKD310" s="4"/>
      <c r="SKE310" s="4"/>
      <c r="SKF310" s="4"/>
      <c r="SKG310" s="4"/>
      <c r="SKH310" s="4"/>
      <c r="SKI310" s="4"/>
      <c r="SKJ310" s="4"/>
      <c r="SKK310" s="4"/>
      <c r="SKL310" s="4"/>
      <c r="SKM310" s="4"/>
      <c r="SKN310" s="4"/>
      <c r="SKO310" s="4"/>
      <c r="SKP310" s="4"/>
      <c r="SKQ310" s="4"/>
      <c r="SKR310" s="4"/>
      <c r="SKS310" s="4"/>
      <c r="SKT310" s="4"/>
      <c r="SKU310" s="4"/>
      <c r="SKV310" s="4"/>
      <c r="SKW310" s="4"/>
      <c r="SKX310" s="4"/>
      <c r="SKY310" s="4"/>
      <c r="SKZ310" s="4"/>
      <c r="SLA310" s="4"/>
      <c r="SLB310" s="4"/>
      <c r="SLC310" s="4"/>
      <c r="SLD310" s="4"/>
      <c r="SLE310" s="4"/>
      <c r="SLF310" s="4"/>
      <c r="SLG310" s="4"/>
      <c r="SLH310" s="4"/>
      <c r="SLI310" s="4"/>
      <c r="SLJ310" s="4"/>
      <c r="SLK310" s="4"/>
      <c r="SLL310" s="4"/>
      <c r="SLM310" s="4"/>
      <c r="SLN310" s="4"/>
      <c r="SLO310" s="4"/>
      <c r="SLP310" s="4"/>
      <c r="SLQ310" s="4"/>
      <c r="SLR310" s="4"/>
      <c r="SLS310" s="4"/>
      <c r="SLT310" s="4"/>
      <c r="SLU310" s="4"/>
      <c r="SLV310" s="4"/>
      <c r="SLW310" s="4"/>
      <c r="SLX310" s="4"/>
      <c r="SLY310" s="4"/>
      <c r="SLZ310" s="4"/>
      <c r="SMA310" s="4"/>
      <c r="SMB310" s="4"/>
      <c r="SMC310" s="4"/>
      <c r="SMD310" s="4"/>
      <c r="SME310" s="4"/>
      <c r="SMF310" s="4"/>
      <c r="SMG310" s="4"/>
      <c r="SMH310" s="4"/>
      <c r="SMI310" s="4"/>
      <c r="SMJ310" s="4"/>
      <c r="SMK310" s="4"/>
      <c r="SML310" s="4"/>
      <c r="SMM310" s="4"/>
      <c r="SMN310" s="4"/>
      <c r="SMO310" s="4"/>
      <c r="SMP310" s="4"/>
      <c r="SMQ310" s="4"/>
      <c r="SMR310" s="4"/>
      <c r="SMS310" s="4"/>
      <c r="SMT310" s="4"/>
      <c r="SMU310" s="4"/>
      <c r="SMV310" s="4"/>
      <c r="SMW310" s="4"/>
      <c r="SMX310" s="4"/>
      <c r="SMY310" s="4"/>
      <c r="SMZ310" s="4"/>
      <c r="SNA310" s="4"/>
      <c r="SNB310" s="4"/>
      <c r="SNC310" s="4"/>
      <c r="SND310" s="4"/>
      <c r="SNE310" s="4"/>
      <c r="SNF310" s="4"/>
      <c r="SNG310" s="4"/>
      <c r="SNH310" s="4"/>
      <c r="SNI310" s="4"/>
      <c r="SNJ310" s="4"/>
      <c r="SNK310" s="4"/>
      <c r="SNL310" s="4"/>
      <c r="SNM310" s="4"/>
      <c r="SNN310" s="4"/>
      <c r="SNO310" s="4"/>
      <c r="SNP310" s="4"/>
      <c r="SNQ310" s="4"/>
      <c r="SNR310" s="4"/>
      <c r="SNS310" s="4"/>
      <c r="SNT310" s="4"/>
      <c r="SNU310" s="4"/>
      <c r="SNV310" s="4"/>
      <c r="SNW310" s="4"/>
      <c r="SNX310" s="4"/>
      <c r="SNY310" s="4"/>
      <c r="SNZ310" s="4"/>
      <c r="SOA310" s="4"/>
      <c r="SOB310" s="4"/>
      <c r="SOC310" s="4"/>
      <c r="SOD310" s="4"/>
      <c r="SOE310" s="4"/>
      <c r="SOF310" s="4"/>
      <c r="SOG310" s="4"/>
      <c r="SOH310" s="4"/>
      <c r="SOI310" s="4"/>
      <c r="SOJ310" s="4"/>
      <c r="SOK310" s="4"/>
      <c r="SOL310" s="4"/>
      <c r="SOM310" s="4"/>
      <c r="SON310" s="4"/>
      <c r="SOO310" s="4"/>
      <c r="SOP310" s="4"/>
      <c r="SOQ310" s="4"/>
      <c r="SOR310" s="4"/>
      <c r="SOS310" s="4"/>
      <c r="SOT310" s="4"/>
      <c r="SOU310" s="4"/>
      <c r="SOV310" s="4"/>
      <c r="SOW310" s="4"/>
      <c r="SOX310" s="4"/>
      <c r="SOY310" s="4"/>
      <c r="SOZ310" s="4"/>
      <c r="SPA310" s="4"/>
      <c r="SPB310" s="4"/>
      <c r="SPC310" s="4"/>
      <c r="SPD310" s="4"/>
      <c r="SPE310" s="4"/>
      <c r="SPF310" s="4"/>
      <c r="SPG310" s="4"/>
      <c r="SPH310" s="4"/>
      <c r="SPI310" s="4"/>
      <c r="SPJ310" s="4"/>
      <c r="SPK310" s="4"/>
      <c r="SPL310" s="4"/>
      <c r="SPM310" s="4"/>
      <c r="SPN310" s="4"/>
      <c r="SPO310" s="4"/>
      <c r="SPP310" s="4"/>
      <c r="SPQ310" s="4"/>
      <c r="SPR310" s="4"/>
      <c r="SPS310" s="4"/>
      <c r="SPT310" s="4"/>
      <c r="SPU310" s="4"/>
      <c r="SPV310" s="4"/>
      <c r="SPW310" s="4"/>
      <c r="SPX310" s="4"/>
      <c r="SPY310" s="4"/>
      <c r="SPZ310" s="4"/>
      <c r="SQA310" s="4"/>
      <c r="SQB310" s="4"/>
      <c r="SQC310" s="4"/>
      <c r="SQD310" s="4"/>
      <c r="SQE310" s="4"/>
      <c r="SQF310" s="4"/>
      <c r="SQG310" s="4"/>
      <c r="SQH310" s="4"/>
      <c r="SQI310" s="4"/>
      <c r="SQJ310" s="4"/>
      <c r="SQK310" s="4"/>
      <c r="SQL310" s="4"/>
      <c r="SQM310" s="4"/>
      <c r="SQN310" s="4"/>
      <c r="SQO310" s="4"/>
      <c r="SQP310" s="4"/>
      <c r="SQQ310" s="4"/>
      <c r="SQR310" s="4"/>
      <c r="SQS310" s="4"/>
      <c r="SQT310" s="4"/>
      <c r="SQU310" s="4"/>
      <c r="SQV310" s="4"/>
      <c r="SQW310" s="4"/>
      <c r="SQX310" s="4"/>
      <c r="SQY310" s="4"/>
      <c r="SQZ310" s="4"/>
      <c r="SRA310" s="4"/>
      <c r="SRB310" s="4"/>
      <c r="SRC310" s="4"/>
      <c r="SRD310" s="4"/>
      <c r="SRE310" s="4"/>
      <c r="SRF310" s="4"/>
      <c r="SRG310" s="4"/>
      <c r="SRH310" s="4"/>
      <c r="SRI310" s="4"/>
      <c r="SRJ310" s="4"/>
      <c r="SRK310" s="4"/>
      <c r="SRL310" s="4"/>
      <c r="SRM310" s="4"/>
      <c r="SRN310" s="4"/>
      <c r="SRO310" s="4"/>
      <c r="SRP310" s="4"/>
      <c r="SRQ310" s="4"/>
      <c r="SRR310" s="4"/>
      <c r="SRS310" s="4"/>
      <c r="SRT310" s="4"/>
      <c r="SRU310" s="4"/>
      <c r="SRV310" s="4"/>
      <c r="SRW310" s="4"/>
      <c r="SRX310" s="4"/>
      <c r="SRY310" s="4"/>
      <c r="SRZ310" s="4"/>
      <c r="SSA310" s="4"/>
      <c r="SSB310" s="4"/>
      <c r="SSC310" s="4"/>
      <c r="SSD310" s="4"/>
      <c r="SSE310" s="4"/>
      <c r="SSF310" s="4"/>
      <c r="SSG310" s="4"/>
      <c r="SSH310" s="4"/>
      <c r="SSI310" s="4"/>
      <c r="SSJ310" s="4"/>
      <c r="SSK310" s="4"/>
      <c r="SSL310" s="4"/>
      <c r="SSM310" s="4"/>
      <c r="SSN310" s="4"/>
      <c r="SSO310" s="4"/>
      <c r="SSP310" s="4"/>
      <c r="SSQ310" s="4"/>
      <c r="SSR310" s="4"/>
      <c r="SSS310" s="4"/>
      <c r="SST310" s="4"/>
      <c r="SSU310" s="4"/>
      <c r="SSV310" s="4"/>
      <c r="SSW310" s="4"/>
      <c r="SSX310" s="4"/>
      <c r="SSY310" s="4"/>
      <c r="SSZ310" s="4"/>
      <c r="STA310" s="4"/>
      <c r="STB310" s="4"/>
      <c r="STC310" s="4"/>
      <c r="STD310" s="4"/>
      <c r="STE310" s="4"/>
      <c r="STF310" s="4"/>
      <c r="STG310" s="4"/>
      <c r="STH310" s="4"/>
      <c r="STI310" s="4"/>
      <c r="STJ310" s="4"/>
      <c r="STK310" s="4"/>
      <c r="STL310" s="4"/>
      <c r="STM310" s="4"/>
      <c r="STN310" s="4"/>
      <c r="STO310" s="4"/>
      <c r="STP310" s="4"/>
      <c r="STQ310" s="4"/>
      <c r="STR310" s="4"/>
      <c r="STS310" s="4"/>
      <c r="STT310" s="4"/>
      <c r="STU310" s="4"/>
      <c r="STV310" s="4"/>
      <c r="STW310" s="4"/>
      <c r="STX310" s="4"/>
      <c r="STY310" s="4"/>
      <c r="STZ310" s="4"/>
      <c r="SUA310" s="4"/>
      <c r="SUB310" s="4"/>
      <c r="SUC310" s="4"/>
      <c r="SUD310" s="4"/>
      <c r="SUE310" s="4"/>
      <c r="SUF310" s="4"/>
      <c r="SUG310" s="4"/>
      <c r="SUH310" s="4"/>
      <c r="SUI310" s="4"/>
      <c r="SUJ310" s="4"/>
      <c r="SUK310" s="4"/>
      <c r="SUL310" s="4"/>
      <c r="SUM310" s="4"/>
      <c r="SUN310" s="4"/>
      <c r="SUO310" s="4"/>
      <c r="SUP310" s="4"/>
      <c r="SUQ310" s="4"/>
      <c r="SUR310" s="4"/>
      <c r="SUS310" s="4"/>
      <c r="SUT310" s="4"/>
      <c r="SUU310" s="4"/>
      <c r="SUV310" s="4"/>
      <c r="SUW310" s="4"/>
      <c r="SUX310" s="4"/>
      <c r="SUY310" s="4"/>
      <c r="SUZ310" s="4"/>
      <c r="SVA310" s="4"/>
      <c r="SVB310" s="4"/>
      <c r="SVC310" s="4"/>
      <c r="SVD310" s="4"/>
      <c r="SVE310" s="4"/>
      <c r="SVF310" s="4"/>
      <c r="SVG310" s="4"/>
      <c r="SVH310" s="4"/>
      <c r="SVI310" s="4"/>
      <c r="SVJ310" s="4"/>
      <c r="SVK310" s="4"/>
      <c r="SVL310" s="4"/>
      <c r="SVM310" s="4"/>
      <c r="SVN310" s="4"/>
      <c r="SVO310" s="4"/>
      <c r="SVP310" s="4"/>
      <c r="SVQ310" s="4"/>
      <c r="SVR310" s="4"/>
      <c r="SVS310" s="4"/>
      <c r="SVT310" s="4"/>
      <c r="SVU310" s="4"/>
      <c r="SVV310" s="4"/>
      <c r="SVW310" s="4"/>
      <c r="SVX310" s="4"/>
      <c r="SVY310" s="4"/>
      <c r="SVZ310" s="4"/>
      <c r="SWA310" s="4"/>
      <c r="SWB310" s="4"/>
      <c r="SWC310" s="4"/>
      <c r="SWD310" s="4"/>
      <c r="SWE310" s="4"/>
      <c r="SWF310" s="4"/>
      <c r="SWG310" s="4"/>
      <c r="SWH310" s="4"/>
      <c r="SWI310" s="4"/>
      <c r="SWJ310" s="4"/>
      <c r="SWK310" s="4"/>
      <c r="SWL310" s="4"/>
      <c r="SWM310" s="4"/>
      <c r="SWN310" s="4"/>
      <c r="SWO310" s="4"/>
      <c r="SWP310" s="4"/>
      <c r="SWQ310" s="4"/>
      <c r="SWR310" s="4"/>
      <c r="SWS310" s="4"/>
      <c r="SWT310" s="4"/>
      <c r="SWU310" s="4"/>
      <c r="SWV310" s="4"/>
      <c r="SWW310" s="4"/>
      <c r="SWX310" s="4"/>
      <c r="SWY310" s="4"/>
      <c r="SWZ310" s="4"/>
      <c r="SXA310" s="4"/>
      <c r="SXB310" s="4"/>
      <c r="SXC310" s="4"/>
      <c r="SXD310" s="4"/>
      <c r="SXE310" s="4"/>
      <c r="SXF310" s="4"/>
      <c r="SXG310" s="4"/>
      <c r="SXH310" s="4"/>
      <c r="SXI310" s="4"/>
      <c r="SXJ310" s="4"/>
      <c r="SXK310" s="4"/>
      <c r="SXL310" s="4"/>
      <c r="SXM310" s="4"/>
      <c r="SXN310" s="4"/>
      <c r="SXO310" s="4"/>
      <c r="SXP310" s="4"/>
      <c r="SXQ310" s="4"/>
      <c r="SXR310" s="4"/>
      <c r="SXS310" s="4"/>
      <c r="SXT310" s="4"/>
      <c r="SXU310" s="4"/>
      <c r="SXV310" s="4"/>
      <c r="SXW310" s="4"/>
      <c r="SXX310" s="4"/>
      <c r="SXY310" s="4"/>
      <c r="SXZ310" s="4"/>
      <c r="SYA310" s="4"/>
      <c r="SYB310" s="4"/>
      <c r="SYC310" s="4"/>
      <c r="SYD310" s="4"/>
      <c r="SYE310" s="4"/>
      <c r="SYF310" s="4"/>
      <c r="SYG310" s="4"/>
      <c r="SYH310" s="4"/>
      <c r="SYI310" s="4"/>
      <c r="SYJ310" s="4"/>
      <c r="SYK310" s="4"/>
      <c r="SYL310" s="4"/>
      <c r="SYM310" s="4"/>
      <c r="SYN310" s="4"/>
      <c r="SYO310" s="4"/>
      <c r="SYP310" s="4"/>
      <c r="SYQ310" s="4"/>
      <c r="SYR310" s="4"/>
      <c r="SYS310" s="4"/>
      <c r="SYT310" s="4"/>
      <c r="SYU310" s="4"/>
      <c r="SYV310" s="4"/>
      <c r="SYW310" s="4"/>
      <c r="SYX310" s="4"/>
      <c r="SYY310" s="4"/>
      <c r="SYZ310" s="4"/>
      <c r="SZA310" s="4"/>
      <c r="SZB310" s="4"/>
      <c r="SZC310" s="4"/>
      <c r="SZD310" s="4"/>
      <c r="SZE310" s="4"/>
      <c r="SZF310" s="4"/>
      <c r="SZG310" s="4"/>
      <c r="SZH310" s="4"/>
      <c r="SZI310" s="4"/>
      <c r="SZJ310" s="4"/>
      <c r="SZK310" s="4"/>
      <c r="SZL310" s="4"/>
      <c r="SZM310" s="4"/>
      <c r="SZN310" s="4"/>
      <c r="SZO310" s="4"/>
      <c r="SZP310" s="4"/>
      <c r="SZQ310" s="4"/>
      <c r="SZR310" s="4"/>
      <c r="SZS310" s="4"/>
      <c r="SZT310" s="4"/>
      <c r="SZU310" s="4"/>
      <c r="SZV310" s="4"/>
      <c r="SZW310" s="4"/>
      <c r="SZX310" s="4"/>
      <c r="SZY310" s="4"/>
      <c r="SZZ310" s="4"/>
      <c r="TAA310" s="4"/>
      <c r="TAB310" s="4"/>
      <c r="TAC310" s="4"/>
      <c r="TAD310" s="4"/>
      <c r="TAE310" s="4"/>
      <c r="TAF310" s="4"/>
      <c r="TAG310" s="4"/>
      <c r="TAH310" s="4"/>
      <c r="TAI310" s="4"/>
      <c r="TAJ310" s="4"/>
      <c r="TAK310" s="4"/>
      <c r="TAL310" s="4"/>
      <c r="TAM310" s="4"/>
      <c r="TAN310" s="4"/>
      <c r="TAO310" s="4"/>
      <c r="TAP310" s="4"/>
      <c r="TAQ310" s="4"/>
      <c r="TAR310" s="4"/>
      <c r="TAS310" s="4"/>
      <c r="TAT310" s="4"/>
      <c r="TAU310" s="4"/>
      <c r="TAV310" s="4"/>
      <c r="TAW310" s="4"/>
      <c r="TAX310" s="4"/>
      <c r="TAY310" s="4"/>
      <c r="TAZ310" s="4"/>
      <c r="TBA310" s="4"/>
      <c r="TBB310" s="4"/>
      <c r="TBC310" s="4"/>
      <c r="TBD310" s="4"/>
      <c r="TBE310" s="4"/>
      <c r="TBF310" s="4"/>
      <c r="TBG310" s="4"/>
      <c r="TBH310" s="4"/>
      <c r="TBI310" s="4"/>
      <c r="TBJ310" s="4"/>
      <c r="TBK310" s="4"/>
      <c r="TBL310" s="4"/>
      <c r="TBM310" s="4"/>
      <c r="TBN310" s="4"/>
      <c r="TBO310" s="4"/>
      <c r="TBP310" s="4"/>
      <c r="TBQ310" s="4"/>
      <c r="TBR310" s="4"/>
      <c r="TBS310" s="4"/>
      <c r="TBT310" s="4"/>
      <c r="TBU310" s="4"/>
      <c r="TBV310" s="4"/>
      <c r="TBW310" s="4"/>
      <c r="TBX310" s="4"/>
      <c r="TBY310" s="4"/>
      <c r="TBZ310" s="4"/>
      <c r="TCA310" s="4"/>
      <c r="TCB310" s="4"/>
      <c r="TCC310" s="4"/>
      <c r="TCD310" s="4"/>
      <c r="TCE310" s="4"/>
      <c r="TCF310" s="4"/>
      <c r="TCG310" s="4"/>
      <c r="TCH310" s="4"/>
      <c r="TCI310" s="4"/>
      <c r="TCJ310" s="4"/>
      <c r="TCK310" s="4"/>
      <c r="TCL310" s="4"/>
      <c r="TCM310" s="4"/>
      <c r="TCN310" s="4"/>
      <c r="TCO310" s="4"/>
      <c r="TCP310" s="4"/>
      <c r="TCQ310" s="4"/>
      <c r="TCR310" s="4"/>
      <c r="TCS310" s="4"/>
      <c r="TCT310" s="4"/>
      <c r="TCU310" s="4"/>
      <c r="TCV310" s="4"/>
      <c r="TCW310" s="4"/>
      <c r="TCX310" s="4"/>
      <c r="TCY310" s="4"/>
      <c r="TCZ310" s="4"/>
      <c r="TDA310" s="4"/>
      <c r="TDB310" s="4"/>
      <c r="TDC310" s="4"/>
      <c r="TDD310" s="4"/>
      <c r="TDE310" s="4"/>
      <c r="TDF310" s="4"/>
      <c r="TDG310" s="4"/>
      <c r="TDH310" s="4"/>
      <c r="TDI310" s="4"/>
      <c r="TDJ310" s="4"/>
      <c r="TDK310" s="4"/>
      <c r="TDL310" s="4"/>
      <c r="TDM310" s="4"/>
      <c r="TDN310" s="4"/>
      <c r="TDO310" s="4"/>
      <c r="TDP310" s="4"/>
      <c r="TDQ310" s="4"/>
      <c r="TDR310" s="4"/>
      <c r="TDS310" s="4"/>
      <c r="TDT310" s="4"/>
      <c r="TDU310" s="4"/>
      <c r="TDV310" s="4"/>
      <c r="TDW310" s="4"/>
      <c r="TDX310" s="4"/>
      <c r="TDY310" s="4"/>
      <c r="TDZ310" s="4"/>
      <c r="TEA310" s="4"/>
      <c r="TEB310" s="4"/>
      <c r="TEC310" s="4"/>
      <c r="TED310" s="4"/>
      <c r="TEE310" s="4"/>
      <c r="TEF310" s="4"/>
      <c r="TEG310" s="4"/>
      <c r="TEH310" s="4"/>
      <c r="TEI310" s="4"/>
      <c r="TEJ310" s="4"/>
      <c r="TEK310" s="4"/>
      <c r="TEL310" s="4"/>
      <c r="TEM310" s="4"/>
      <c r="TEN310" s="4"/>
      <c r="TEO310" s="4"/>
      <c r="TEP310" s="4"/>
      <c r="TEQ310" s="4"/>
      <c r="TER310" s="4"/>
      <c r="TES310" s="4"/>
      <c r="TET310" s="4"/>
      <c r="TEU310" s="4"/>
      <c r="TEV310" s="4"/>
      <c r="TEW310" s="4"/>
      <c r="TEX310" s="4"/>
      <c r="TEY310" s="4"/>
      <c r="TEZ310" s="4"/>
      <c r="TFA310" s="4"/>
      <c r="TFB310" s="4"/>
      <c r="TFC310" s="4"/>
      <c r="TFD310" s="4"/>
      <c r="TFE310" s="4"/>
      <c r="TFF310" s="4"/>
      <c r="TFG310" s="4"/>
      <c r="TFH310" s="4"/>
      <c r="TFI310" s="4"/>
      <c r="TFJ310" s="4"/>
      <c r="TFK310" s="4"/>
      <c r="TFL310" s="4"/>
      <c r="TFM310" s="4"/>
      <c r="TFN310" s="4"/>
      <c r="TFO310" s="4"/>
      <c r="TFP310" s="4"/>
      <c r="TFQ310" s="4"/>
      <c r="TFR310" s="4"/>
      <c r="TFS310" s="4"/>
      <c r="TFT310" s="4"/>
      <c r="TFU310" s="4"/>
      <c r="TFV310" s="4"/>
      <c r="TFW310" s="4"/>
      <c r="TFX310" s="4"/>
      <c r="TFY310" s="4"/>
      <c r="TFZ310" s="4"/>
      <c r="TGA310" s="4"/>
      <c r="TGB310" s="4"/>
      <c r="TGC310" s="4"/>
      <c r="TGD310" s="4"/>
      <c r="TGE310" s="4"/>
      <c r="TGF310" s="4"/>
      <c r="TGG310" s="4"/>
      <c r="TGH310" s="4"/>
      <c r="TGI310" s="4"/>
      <c r="TGJ310" s="4"/>
      <c r="TGK310" s="4"/>
      <c r="TGL310" s="4"/>
      <c r="TGM310" s="4"/>
      <c r="TGN310" s="4"/>
      <c r="TGO310" s="4"/>
      <c r="TGP310" s="4"/>
      <c r="TGQ310" s="4"/>
      <c r="TGR310" s="4"/>
      <c r="TGS310" s="4"/>
      <c r="TGT310" s="4"/>
      <c r="TGU310" s="4"/>
      <c r="TGV310" s="4"/>
      <c r="TGW310" s="4"/>
      <c r="TGX310" s="4"/>
      <c r="TGY310" s="4"/>
      <c r="TGZ310" s="4"/>
      <c r="THA310" s="4"/>
      <c r="THB310" s="4"/>
      <c r="THC310" s="4"/>
      <c r="THD310" s="4"/>
      <c r="THE310" s="4"/>
      <c r="THF310" s="4"/>
      <c r="THG310" s="4"/>
      <c r="THH310" s="4"/>
      <c r="THI310" s="4"/>
      <c r="THJ310" s="4"/>
      <c r="THK310" s="4"/>
      <c r="THL310" s="4"/>
      <c r="THM310" s="4"/>
      <c r="THN310" s="4"/>
      <c r="THO310" s="4"/>
      <c r="THP310" s="4"/>
      <c r="THQ310" s="4"/>
      <c r="THR310" s="4"/>
      <c r="THS310" s="4"/>
      <c r="THT310" s="4"/>
      <c r="THU310" s="4"/>
      <c r="THV310" s="4"/>
      <c r="THW310" s="4"/>
      <c r="THX310" s="4"/>
      <c r="THY310" s="4"/>
      <c r="THZ310" s="4"/>
      <c r="TIA310" s="4"/>
      <c r="TIB310" s="4"/>
      <c r="TIC310" s="4"/>
      <c r="TID310" s="4"/>
      <c r="TIE310" s="4"/>
      <c r="TIF310" s="4"/>
      <c r="TIG310" s="4"/>
      <c r="TIH310" s="4"/>
      <c r="TII310" s="4"/>
      <c r="TIJ310" s="4"/>
      <c r="TIK310" s="4"/>
      <c r="TIL310" s="4"/>
      <c r="TIM310" s="4"/>
      <c r="TIN310" s="4"/>
      <c r="TIO310" s="4"/>
      <c r="TIP310" s="4"/>
      <c r="TIQ310" s="4"/>
      <c r="TIR310" s="4"/>
      <c r="TIS310" s="4"/>
      <c r="TIT310" s="4"/>
      <c r="TIU310" s="4"/>
      <c r="TIV310" s="4"/>
      <c r="TIW310" s="4"/>
      <c r="TIX310" s="4"/>
      <c r="TIY310" s="4"/>
      <c r="TIZ310" s="4"/>
      <c r="TJA310" s="4"/>
      <c r="TJB310" s="4"/>
      <c r="TJC310" s="4"/>
      <c r="TJD310" s="4"/>
      <c r="TJE310" s="4"/>
      <c r="TJF310" s="4"/>
      <c r="TJG310" s="4"/>
      <c r="TJH310" s="4"/>
      <c r="TJI310" s="4"/>
      <c r="TJJ310" s="4"/>
      <c r="TJK310" s="4"/>
      <c r="TJL310" s="4"/>
      <c r="TJM310" s="4"/>
      <c r="TJN310" s="4"/>
      <c r="TJO310" s="4"/>
      <c r="TJP310" s="4"/>
      <c r="TJQ310" s="4"/>
      <c r="TJR310" s="4"/>
      <c r="TJS310" s="4"/>
      <c r="TJT310" s="4"/>
      <c r="TJU310" s="4"/>
      <c r="TJV310" s="4"/>
      <c r="TJW310" s="4"/>
      <c r="TJX310" s="4"/>
      <c r="TJY310" s="4"/>
      <c r="TJZ310" s="4"/>
      <c r="TKA310" s="4"/>
      <c r="TKB310" s="4"/>
      <c r="TKC310" s="4"/>
      <c r="TKD310" s="4"/>
      <c r="TKE310" s="4"/>
      <c r="TKF310" s="4"/>
      <c r="TKG310" s="4"/>
      <c r="TKH310" s="4"/>
      <c r="TKI310" s="4"/>
      <c r="TKJ310" s="4"/>
      <c r="TKK310" s="4"/>
      <c r="TKL310" s="4"/>
      <c r="TKM310" s="4"/>
      <c r="TKN310" s="4"/>
      <c r="TKO310" s="4"/>
      <c r="TKP310" s="4"/>
      <c r="TKQ310" s="4"/>
      <c r="TKR310" s="4"/>
      <c r="TKS310" s="4"/>
      <c r="TKT310" s="4"/>
      <c r="TKU310" s="4"/>
      <c r="TKV310" s="4"/>
      <c r="TKW310" s="4"/>
      <c r="TKX310" s="4"/>
      <c r="TKY310" s="4"/>
      <c r="TKZ310" s="4"/>
      <c r="TLA310" s="4"/>
      <c r="TLB310" s="4"/>
      <c r="TLC310" s="4"/>
      <c r="TLD310" s="4"/>
      <c r="TLE310" s="4"/>
      <c r="TLF310" s="4"/>
      <c r="TLG310" s="4"/>
      <c r="TLH310" s="4"/>
      <c r="TLI310" s="4"/>
      <c r="TLJ310" s="4"/>
      <c r="TLK310" s="4"/>
      <c r="TLL310" s="4"/>
      <c r="TLM310" s="4"/>
      <c r="TLN310" s="4"/>
      <c r="TLO310" s="4"/>
      <c r="TLP310" s="4"/>
      <c r="TLQ310" s="4"/>
      <c r="TLR310" s="4"/>
      <c r="TLS310" s="4"/>
      <c r="TLT310" s="4"/>
      <c r="TLU310" s="4"/>
      <c r="TLV310" s="4"/>
      <c r="TLW310" s="4"/>
      <c r="TLX310" s="4"/>
      <c r="TLY310" s="4"/>
      <c r="TLZ310" s="4"/>
      <c r="TMA310" s="4"/>
      <c r="TMB310" s="4"/>
      <c r="TMC310" s="4"/>
      <c r="TMD310" s="4"/>
      <c r="TME310" s="4"/>
      <c r="TMF310" s="4"/>
      <c r="TMG310" s="4"/>
      <c r="TMH310" s="4"/>
      <c r="TMI310" s="4"/>
      <c r="TMJ310" s="4"/>
      <c r="TMK310" s="4"/>
      <c r="TML310" s="4"/>
      <c r="TMM310" s="4"/>
      <c r="TMN310" s="4"/>
      <c r="TMO310" s="4"/>
      <c r="TMP310" s="4"/>
      <c r="TMQ310" s="4"/>
      <c r="TMR310" s="4"/>
      <c r="TMS310" s="4"/>
      <c r="TMT310" s="4"/>
      <c r="TMU310" s="4"/>
      <c r="TMV310" s="4"/>
      <c r="TMW310" s="4"/>
      <c r="TMX310" s="4"/>
      <c r="TMY310" s="4"/>
      <c r="TMZ310" s="4"/>
      <c r="TNA310" s="4"/>
      <c r="TNB310" s="4"/>
      <c r="TNC310" s="4"/>
      <c r="TND310" s="4"/>
      <c r="TNE310" s="4"/>
      <c r="TNF310" s="4"/>
      <c r="TNG310" s="4"/>
      <c r="TNH310" s="4"/>
      <c r="TNI310" s="4"/>
      <c r="TNJ310" s="4"/>
      <c r="TNK310" s="4"/>
      <c r="TNL310" s="4"/>
      <c r="TNM310" s="4"/>
      <c r="TNN310" s="4"/>
      <c r="TNO310" s="4"/>
      <c r="TNP310" s="4"/>
      <c r="TNQ310" s="4"/>
      <c r="TNR310" s="4"/>
      <c r="TNS310" s="4"/>
      <c r="TNT310" s="4"/>
      <c r="TNU310" s="4"/>
      <c r="TNV310" s="4"/>
      <c r="TNW310" s="4"/>
      <c r="TNX310" s="4"/>
      <c r="TNY310" s="4"/>
      <c r="TNZ310" s="4"/>
      <c r="TOA310" s="4"/>
      <c r="TOB310" s="4"/>
      <c r="TOC310" s="4"/>
      <c r="TOD310" s="4"/>
      <c r="TOE310" s="4"/>
      <c r="TOF310" s="4"/>
      <c r="TOG310" s="4"/>
      <c r="TOH310" s="4"/>
      <c r="TOI310" s="4"/>
      <c r="TOJ310" s="4"/>
      <c r="TOK310" s="4"/>
      <c r="TOL310" s="4"/>
      <c r="TOM310" s="4"/>
      <c r="TON310" s="4"/>
      <c r="TOO310" s="4"/>
      <c r="TOP310" s="4"/>
      <c r="TOQ310" s="4"/>
      <c r="TOR310" s="4"/>
      <c r="TOS310" s="4"/>
      <c r="TOT310" s="4"/>
      <c r="TOU310" s="4"/>
      <c r="TOV310" s="4"/>
      <c r="TOW310" s="4"/>
      <c r="TOX310" s="4"/>
      <c r="TOY310" s="4"/>
      <c r="TOZ310" s="4"/>
      <c r="TPA310" s="4"/>
      <c r="TPB310" s="4"/>
      <c r="TPC310" s="4"/>
      <c r="TPD310" s="4"/>
      <c r="TPE310" s="4"/>
      <c r="TPF310" s="4"/>
      <c r="TPG310" s="4"/>
      <c r="TPH310" s="4"/>
      <c r="TPI310" s="4"/>
      <c r="TPJ310" s="4"/>
      <c r="TPK310" s="4"/>
      <c r="TPL310" s="4"/>
      <c r="TPM310" s="4"/>
      <c r="TPN310" s="4"/>
      <c r="TPO310" s="4"/>
      <c r="TPP310" s="4"/>
      <c r="TPQ310" s="4"/>
      <c r="TPR310" s="4"/>
      <c r="TPS310" s="4"/>
      <c r="TPT310" s="4"/>
      <c r="TPU310" s="4"/>
      <c r="TPV310" s="4"/>
      <c r="TPW310" s="4"/>
      <c r="TPX310" s="4"/>
      <c r="TPY310" s="4"/>
      <c r="TPZ310" s="4"/>
      <c r="TQA310" s="4"/>
      <c r="TQB310" s="4"/>
      <c r="TQC310" s="4"/>
      <c r="TQD310" s="4"/>
      <c r="TQE310" s="4"/>
      <c r="TQF310" s="4"/>
      <c r="TQG310" s="4"/>
      <c r="TQH310" s="4"/>
      <c r="TQI310" s="4"/>
      <c r="TQJ310" s="4"/>
      <c r="TQK310" s="4"/>
      <c r="TQL310" s="4"/>
      <c r="TQM310" s="4"/>
      <c r="TQN310" s="4"/>
      <c r="TQO310" s="4"/>
      <c r="TQP310" s="4"/>
      <c r="TQQ310" s="4"/>
      <c r="TQR310" s="4"/>
      <c r="TQS310" s="4"/>
      <c r="TQT310" s="4"/>
      <c r="TQU310" s="4"/>
      <c r="TQV310" s="4"/>
      <c r="TQW310" s="4"/>
      <c r="TQX310" s="4"/>
      <c r="TQY310" s="4"/>
      <c r="TQZ310" s="4"/>
      <c r="TRA310" s="4"/>
      <c r="TRB310" s="4"/>
      <c r="TRC310" s="4"/>
      <c r="TRD310" s="4"/>
      <c r="TRE310" s="4"/>
      <c r="TRF310" s="4"/>
      <c r="TRG310" s="4"/>
      <c r="TRH310" s="4"/>
      <c r="TRI310" s="4"/>
      <c r="TRJ310" s="4"/>
      <c r="TRK310" s="4"/>
      <c r="TRL310" s="4"/>
      <c r="TRM310" s="4"/>
      <c r="TRN310" s="4"/>
      <c r="TRO310" s="4"/>
      <c r="TRP310" s="4"/>
      <c r="TRQ310" s="4"/>
      <c r="TRR310" s="4"/>
      <c r="TRS310" s="4"/>
      <c r="TRT310" s="4"/>
      <c r="TRU310" s="4"/>
      <c r="TRV310" s="4"/>
      <c r="TRW310" s="4"/>
      <c r="TRX310" s="4"/>
      <c r="TRY310" s="4"/>
      <c r="TRZ310" s="4"/>
      <c r="TSA310" s="4"/>
      <c r="TSB310" s="4"/>
      <c r="TSC310" s="4"/>
      <c r="TSD310" s="4"/>
      <c r="TSE310" s="4"/>
      <c r="TSF310" s="4"/>
      <c r="TSG310" s="4"/>
      <c r="TSH310" s="4"/>
      <c r="TSI310" s="4"/>
      <c r="TSJ310" s="4"/>
      <c r="TSK310" s="4"/>
      <c r="TSL310" s="4"/>
      <c r="TSM310" s="4"/>
      <c r="TSN310" s="4"/>
      <c r="TSO310" s="4"/>
      <c r="TSP310" s="4"/>
      <c r="TSQ310" s="4"/>
      <c r="TSR310" s="4"/>
      <c r="TSS310" s="4"/>
      <c r="TST310" s="4"/>
      <c r="TSU310" s="4"/>
      <c r="TSV310" s="4"/>
      <c r="TSW310" s="4"/>
      <c r="TSX310" s="4"/>
      <c r="TSY310" s="4"/>
      <c r="TSZ310" s="4"/>
      <c r="TTA310" s="4"/>
      <c r="TTB310" s="4"/>
      <c r="TTC310" s="4"/>
      <c r="TTD310" s="4"/>
      <c r="TTE310" s="4"/>
      <c r="TTF310" s="4"/>
      <c r="TTG310" s="4"/>
      <c r="TTH310" s="4"/>
      <c r="TTI310" s="4"/>
      <c r="TTJ310" s="4"/>
      <c r="TTK310" s="4"/>
      <c r="TTL310" s="4"/>
      <c r="TTM310" s="4"/>
      <c r="TTN310" s="4"/>
      <c r="TTO310" s="4"/>
      <c r="TTP310" s="4"/>
      <c r="TTQ310" s="4"/>
      <c r="TTR310" s="4"/>
      <c r="TTS310" s="4"/>
      <c r="TTT310" s="4"/>
      <c r="TTU310" s="4"/>
      <c r="TTV310" s="4"/>
      <c r="TTW310" s="4"/>
      <c r="TTX310" s="4"/>
      <c r="TTY310" s="4"/>
      <c r="TTZ310" s="4"/>
      <c r="TUA310" s="4"/>
      <c r="TUB310" s="4"/>
      <c r="TUC310" s="4"/>
      <c r="TUD310" s="4"/>
      <c r="TUE310" s="4"/>
      <c r="TUF310" s="4"/>
      <c r="TUG310" s="4"/>
      <c r="TUH310" s="4"/>
      <c r="TUI310" s="4"/>
      <c r="TUJ310" s="4"/>
      <c r="TUK310" s="4"/>
      <c r="TUL310" s="4"/>
      <c r="TUM310" s="4"/>
      <c r="TUN310" s="4"/>
      <c r="TUO310" s="4"/>
      <c r="TUP310" s="4"/>
      <c r="TUQ310" s="4"/>
      <c r="TUR310" s="4"/>
      <c r="TUS310" s="4"/>
      <c r="TUT310" s="4"/>
      <c r="TUU310" s="4"/>
      <c r="TUV310" s="4"/>
      <c r="TUW310" s="4"/>
      <c r="TUX310" s="4"/>
      <c r="TUY310" s="4"/>
      <c r="TUZ310" s="4"/>
      <c r="TVA310" s="4"/>
      <c r="TVB310" s="4"/>
      <c r="TVC310" s="4"/>
      <c r="TVD310" s="4"/>
      <c r="TVE310" s="4"/>
      <c r="TVF310" s="4"/>
      <c r="TVG310" s="4"/>
      <c r="TVH310" s="4"/>
      <c r="TVI310" s="4"/>
      <c r="TVJ310" s="4"/>
      <c r="TVK310" s="4"/>
      <c r="TVL310" s="4"/>
      <c r="TVM310" s="4"/>
      <c r="TVN310" s="4"/>
      <c r="TVO310" s="4"/>
      <c r="TVP310" s="4"/>
      <c r="TVQ310" s="4"/>
      <c r="TVR310" s="4"/>
      <c r="TVS310" s="4"/>
      <c r="TVT310" s="4"/>
      <c r="TVU310" s="4"/>
      <c r="TVV310" s="4"/>
      <c r="TVW310" s="4"/>
      <c r="TVX310" s="4"/>
      <c r="TVY310" s="4"/>
      <c r="TVZ310" s="4"/>
      <c r="TWA310" s="4"/>
      <c r="TWB310" s="4"/>
      <c r="TWC310" s="4"/>
      <c r="TWD310" s="4"/>
      <c r="TWE310" s="4"/>
      <c r="TWF310" s="4"/>
      <c r="TWG310" s="4"/>
      <c r="TWH310" s="4"/>
      <c r="TWI310" s="4"/>
      <c r="TWJ310" s="4"/>
      <c r="TWK310" s="4"/>
      <c r="TWL310" s="4"/>
      <c r="TWM310" s="4"/>
      <c r="TWN310" s="4"/>
      <c r="TWO310" s="4"/>
      <c r="TWP310" s="4"/>
      <c r="TWQ310" s="4"/>
      <c r="TWR310" s="4"/>
      <c r="TWS310" s="4"/>
      <c r="TWT310" s="4"/>
      <c r="TWU310" s="4"/>
      <c r="TWV310" s="4"/>
      <c r="TWW310" s="4"/>
      <c r="TWX310" s="4"/>
      <c r="TWY310" s="4"/>
      <c r="TWZ310" s="4"/>
      <c r="TXA310" s="4"/>
      <c r="TXB310" s="4"/>
      <c r="TXC310" s="4"/>
      <c r="TXD310" s="4"/>
      <c r="TXE310" s="4"/>
      <c r="TXF310" s="4"/>
      <c r="TXG310" s="4"/>
      <c r="TXH310" s="4"/>
      <c r="TXI310" s="4"/>
      <c r="TXJ310" s="4"/>
      <c r="TXK310" s="4"/>
      <c r="TXL310" s="4"/>
      <c r="TXM310" s="4"/>
      <c r="TXN310" s="4"/>
      <c r="TXO310" s="4"/>
      <c r="TXP310" s="4"/>
      <c r="TXQ310" s="4"/>
      <c r="TXR310" s="4"/>
      <c r="TXS310" s="4"/>
      <c r="TXT310" s="4"/>
      <c r="TXU310" s="4"/>
      <c r="TXV310" s="4"/>
      <c r="TXW310" s="4"/>
      <c r="TXX310" s="4"/>
      <c r="TXY310" s="4"/>
      <c r="TXZ310" s="4"/>
      <c r="TYA310" s="4"/>
      <c r="TYB310" s="4"/>
      <c r="TYC310" s="4"/>
      <c r="TYD310" s="4"/>
      <c r="TYE310" s="4"/>
      <c r="TYF310" s="4"/>
      <c r="TYG310" s="4"/>
      <c r="TYH310" s="4"/>
      <c r="TYI310" s="4"/>
      <c r="TYJ310" s="4"/>
      <c r="TYK310" s="4"/>
      <c r="TYL310" s="4"/>
      <c r="TYM310" s="4"/>
      <c r="TYN310" s="4"/>
      <c r="TYO310" s="4"/>
      <c r="TYP310" s="4"/>
      <c r="TYQ310" s="4"/>
      <c r="TYR310" s="4"/>
      <c r="TYS310" s="4"/>
      <c r="TYT310" s="4"/>
      <c r="TYU310" s="4"/>
      <c r="TYV310" s="4"/>
      <c r="TYW310" s="4"/>
      <c r="TYX310" s="4"/>
      <c r="TYY310" s="4"/>
      <c r="TYZ310" s="4"/>
      <c r="TZA310" s="4"/>
      <c r="TZB310" s="4"/>
      <c r="TZC310" s="4"/>
      <c r="TZD310" s="4"/>
      <c r="TZE310" s="4"/>
      <c r="TZF310" s="4"/>
      <c r="TZG310" s="4"/>
      <c r="TZH310" s="4"/>
      <c r="TZI310" s="4"/>
      <c r="TZJ310" s="4"/>
      <c r="TZK310" s="4"/>
      <c r="TZL310" s="4"/>
      <c r="TZM310" s="4"/>
      <c r="TZN310" s="4"/>
      <c r="TZO310" s="4"/>
      <c r="TZP310" s="4"/>
      <c r="TZQ310" s="4"/>
      <c r="TZR310" s="4"/>
      <c r="TZS310" s="4"/>
      <c r="TZT310" s="4"/>
      <c r="TZU310" s="4"/>
      <c r="TZV310" s="4"/>
      <c r="TZW310" s="4"/>
      <c r="TZX310" s="4"/>
      <c r="TZY310" s="4"/>
      <c r="TZZ310" s="4"/>
      <c r="UAA310" s="4"/>
      <c r="UAB310" s="4"/>
      <c r="UAC310" s="4"/>
      <c r="UAD310" s="4"/>
      <c r="UAE310" s="4"/>
      <c r="UAF310" s="4"/>
      <c r="UAG310" s="4"/>
      <c r="UAH310" s="4"/>
      <c r="UAI310" s="4"/>
      <c r="UAJ310" s="4"/>
      <c r="UAK310" s="4"/>
      <c r="UAL310" s="4"/>
      <c r="UAM310" s="4"/>
      <c r="UAN310" s="4"/>
      <c r="UAO310" s="4"/>
      <c r="UAP310" s="4"/>
      <c r="UAQ310" s="4"/>
      <c r="UAR310" s="4"/>
      <c r="UAS310" s="4"/>
      <c r="UAT310" s="4"/>
      <c r="UAU310" s="4"/>
      <c r="UAV310" s="4"/>
      <c r="UAW310" s="4"/>
      <c r="UAX310" s="4"/>
      <c r="UAY310" s="4"/>
      <c r="UAZ310" s="4"/>
      <c r="UBA310" s="4"/>
      <c r="UBB310" s="4"/>
      <c r="UBC310" s="4"/>
      <c r="UBD310" s="4"/>
      <c r="UBE310" s="4"/>
      <c r="UBF310" s="4"/>
      <c r="UBG310" s="4"/>
      <c r="UBH310" s="4"/>
      <c r="UBI310" s="4"/>
      <c r="UBJ310" s="4"/>
      <c r="UBK310" s="4"/>
      <c r="UBL310" s="4"/>
      <c r="UBM310" s="4"/>
      <c r="UBN310" s="4"/>
      <c r="UBO310" s="4"/>
      <c r="UBP310" s="4"/>
      <c r="UBQ310" s="4"/>
      <c r="UBR310" s="4"/>
      <c r="UBS310" s="4"/>
      <c r="UBT310" s="4"/>
      <c r="UBU310" s="4"/>
      <c r="UBV310" s="4"/>
      <c r="UBW310" s="4"/>
      <c r="UBX310" s="4"/>
      <c r="UBY310" s="4"/>
      <c r="UBZ310" s="4"/>
      <c r="UCA310" s="4"/>
      <c r="UCB310" s="4"/>
      <c r="UCC310" s="4"/>
      <c r="UCD310" s="4"/>
      <c r="UCE310" s="4"/>
      <c r="UCF310" s="4"/>
      <c r="UCG310" s="4"/>
      <c r="UCH310" s="4"/>
      <c r="UCI310" s="4"/>
      <c r="UCJ310" s="4"/>
      <c r="UCK310" s="4"/>
      <c r="UCL310" s="4"/>
      <c r="UCM310" s="4"/>
      <c r="UCN310" s="4"/>
      <c r="UCO310" s="4"/>
      <c r="UCP310" s="4"/>
      <c r="UCQ310" s="4"/>
      <c r="UCR310" s="4"/>
      <c r="UCS310" s="4"/>
      <c r="UCT310" s="4"/>
      <c r="UCU310" s="4"/>
      <c r="UCV310" s="4"/>
      <c r="UCW310" s="4"/>
      <c r="UCX310" s="4"/>
      <c r="UCY310" s="4"/>
      <c r="UCZ310" s="4"/>
      <c r="UDA310" s="4"/>
      <c r="UDB310" s="4"/>
      <c r="UDC310" s="4"/>
      <c r="UDD310" s="4"/>
      <c r="UDE310" s="4"/>
      <c r="UDF310" s="4"/>
      <c r="UDG310" s="4"/>
      <c r="UDH310" s="4"/>
      <c r="UDI310" s="4"/>
      <c r="UDJ310" s="4"/>
      <c r="UDK310" s="4"/>
      <c r="UDL310" s="4"/>
      <c r="UDM310" s="4"/>
      <c r="UDN310" s="4"/>
      <c r="UDO310" s="4"/>
      <c r="UDP310" s="4"/>
      <c r="UDQ310" s="4"/>
      <c r="UDR310" s="4"/>
      <c r="UDS310" s="4"/>
      <c r="UDT310" s="4"/>
      <c r="UDU310" s="4"/>
      <c r="UDV310" s="4"/>
      <c r="UDW310" s="4"/>
      <c r="UDX310" s="4"/>
      <c r="UDY310" s="4"/>
      <c r="UDZ310" s="4"/>
      <c r="UEA310" s="4"/>
      <c r="UEB310" s="4"/>
      <c r="UEC310" s="4"/>
      <c r="UED310" s="4"/>
      <c r="UEE310" s="4"/>
      <c r="UEF310" s="4"/>
      <c r="UEG310" s="4"/>
      <c r="UEH310" s="4"/>
      <c r="UEI310" s="4"/>
      <c r="UEJ310" s="4"/>
      <c r="UEK310" s="4"/>
      <c r="UEL310" s="4"/>
      <c r="UEM310" s="4"/>
      <c r="UEN310" s="4"/>
      <c r="UEO310" s="4"/>
      <c r="UEP310" s="4"/>
      <c r="UEQ310" s="4"/>
      <c r="UER310" s="4"/>
      <c r="UES310" s="4"/>
      <c r="UET310" s="4"/>
      <c r="UEU310" s="4"/>
      <c r="UEV310" s="4"/>
      <c r="UEW310" s="4"/>
      <c r="UEX310" s="4"/>
      <c r="UEY310" s="4"/>
      <c r="UEZ310" s="4"/>
      <c r="UFA310" s="4"/>
      <c r="UFB310" s="4"/>
      <c r="UFC310" s="4"/>
      <c r="UFD310" s="4"/>
      <c r="UFE310" s="4"/>
      <c r="UFF310" s="4"/>
      <c r="UFG310" s="4"/>
      <c r="UFH310" s="4"/>
      <c r="UFI310" s="4"/>
      <c r="UFJ310" s="4"/>
      <c r="UFK310" s="4"/>
      <c r="UFL310" s="4"/>
      <c r="UFM310" s="4"/>
      <c r="UFN310" s="4"/>
      <c r="UFO310" s="4"/>
      <c r="UFP310" s="4"/>
      <c r="UFQ310" s="4"/>
      <c r="UFR310" s="4"/>
      <c r="UFS310" s="4"/>
      <c r="UFT310" s="4"/>
      <c r="UFU310" s="4"/>
      <c r="UFV310" s="4"/>
      <c r="UFW310" s="4"/>
      <c r="UFX310" s="4"/>
      <c r="UFY310" s="4"/>
      <c r="UFZ310" s="4"/>
      <c r="UGA310" s="4"/>
      <c r="UGB310" s="4"/>
      <c r="UGC310" s="4"/>
      <c r="UGD310" s="4"/>
      <c r="UGE310" s="4"/>
      <c r="UGF310" s="4"/>
      <c r="UGG310" s="4"/>
      <c r="UGH310" s="4"/>
      <c r="UGI310" s="4"/>
      <c r="UGJ310" s="4"/>
      <c r="UGK310" s="4"/>
      <c r="UGL310" s="4"/>
      <c r="UGM310" s="4"/>
      <c r="UGN310" s="4"/>
      <c r="UGO310" s="4"/>
      <c r="UGP310" s="4"/>
      <c r="UGQ310" s="4"/>
      <c r="UGR310" s="4"/>
      <c r="UGS310" s="4"/>
      <c r="UGT310" s="4"/>
      <c r="UGU310" s="4"/>
      <c r="UGV310" s="4"/>
      <c r="UGW310" s="4"/>
      <c r="UGX310" s="4"/>
      <c r="UGY310" s="4"/>
      <c r="UGZ310" s="4"/>
      <c r="UHA310" s="4"/>
      <c r="UHB310" s="4"/>
      <c r="UHC310" s="4"/>
      <c r="UHD310" s="4"/>
      <c r="UHE310" s="4"/>
      <c r="UHF310" s="4"/>
      <c r="UHG310" s="4"/>
      <c r="UHH310" s="4"/>
      <c r="UHI310" s="4"/>
      <c r="UHJ310" s="4"/>
      <c r="UHK310" s="4"/>
      <c r="UHL310" s="4"/>
      <c r="UHM310" s="4"/>
      <c r="UHN310" s="4"/>
      <c r="UHO310" s="4"/>
      <c r="UHP310" s="4"/>
      <c r="UHQ310" s="4"/>
      <c r="UHR310" s="4"/>
      <c r="UHS310" s="4"/>
      <c r="UHT310" s="4"/>
      <c r="UHU310" s="4"/>
      <c r="UHV310" s="4"/>
      <c r="UHW310" s="4"/>
      <c r="UHX310" s="4"/>
      <c r="UHY310" s="4"/>
      <c r="UHZ310" s="4"/>
      <c r="UIA310" s="4"/>
      <c r="UIB310" s="4"/>
      <c r="UIC310" s="4"/>
      <c r="UID310" s="4"/>
      <c r="UIE310" s="4"/>
      <c r="UIF310" s="4"/>
      <c r="UIG310" s="4"/>
      <c r="UIH310" s="4"/>
      <c r="UII310" s="4"/>
      <c r="UIJ310" s="4"/>
      <c r="UIK310" s="4"/>
      <c r="UIL310" s="4"/>
      <c r="UIM310" s="4"/>
      <c r="UIN310" s="4"/>
      <c r="UIO310" s="4"/>
      <c r="UIP310" s="4"/>
      <c r="UIQ310" s="4"/>
      <c r="UIR310" s="4"/>
      <c r="UIS310" s="4"/>
      <c r="UIT310" s="4"/>
      <c r="UIU310" s="4"/>
      <c r="UIV310" s="4"/>
      <c r="UIW310" s="4"/>
      <c r="UIX310" s="4"/>
      <c r="UIY310" s="4"/>
      <c r="UIZ310" s="4"/>
      <c r="UJA310" s="4"/>
      <c r="UJB310" s="4"/>
      <c r="UJC310" s="4"/>
      <c r="UJD310" s="4"/>
      <c r="UJE310" s="4"/>
      <c r="UJF310" s="4"/>
      <c r="UJG310" s="4"/>
      <c r="UJH310" s="4"/>
      <c r="UJI310" s="4"/>
      <c r="UJJ310" s="4"/>
      <c r="UJK310" s="4"/>
      <c r="UJL310" s="4"/>
      <c r="UJM310" s="4"/>
      <c r="UJN310" s="4"/>
      <c r="UJO310" s="4"/>
      <c r="UJP310" s="4"/>
      <c r="UJQ310" s="4"/>
      <c r="UJR310" s="4"/>
      <c r="UJS310" s="4"/>
      <c r="UJT310" s="4"/>
      <c r="UJU310" s="4"/>
      <c r="UJV310" s="4"/>
      <c r="UJW310" s="4"/>
      <c r="UJX310" s="4"/>
      <c r="UJY310" s="4"/>
      <c r="UJZ310" s="4"/>
      <c r="UKA310" s="4"/>
      <c r="UKB310" s="4"/>
      <c r="UKC310" s="4"/>
      <c r="UKD310" s="4"/>
      <c r="UKE310" s="4"/>
      <c r="UKF310" s="4"/>
      <c r="UKG310" s="4"/>
      <c r="UKH310" s="4"/>
      <c r="UKI310" s="4"/>
      <c r="UKJ310" s="4"/>
      <c r="UKK310" s="4"/>
      <c r="UKL310" s="4"/>
      <c r="UKM310" s="4"/>
      <c r="UKN310" s="4"/>
      <c r="UKO310" s="4"/>
      <c r="UKP310" s="4"/>
      <c r="UKQ310" s="4"/>
      <c r="UKR310" s="4"/>
      <c r="UKS310" s="4"/>
      <c r="UKT310" s="4"/>
      <c r="UKU310" s="4"/>
      <c r="UKV310" s="4"/>
      <c r="UKW310" s="4"/>
      <c r="UKX310" s="4"/>
      <c r="UKY310" s="4"/>
      <c r="UKZ310" s="4"/>
      <c r="ULA310" s="4"/>
      <c r="ULB310" s="4"/>
      <c r="ULC310" s="4"/>
      <c r="ULD310" s="4"/>
      <c r="ULE310" s="4"/>
      <c r="ULF310" s="4"/>
      <c r="ULG310" s="4"/>
      <c r="ULH310" s="4"/>
      <c r="ULI310" s="4"/>
      <c r="ULJ310" s="4"/>
      <c r="ULK310" s="4"/>
      <c r="ULL310" s="4"/>
      <c r="ULM310" s="4"/>
      <c r="ULN310" s="4"/>
      <c r="ULO310" s="4"/>
      <c r="ULP310" s="4"/>
      <c r="ULQ310" s="4"/>
      <c r="ULR310" s="4"/>
      <c r="ULS310" s="4"/>
      <c r="ULT310" s="4"/>
      <c r="ULU310" s="4"/>
      <c r="ULV310" s="4"/>
      <c r="ULW310" s="4"/>
      <c r="ULX310" s="4"/>
      <c r="ULY310" s="4"/>
      <c r="ULZ310" s="4"/>
      <c r="UMA310" s="4"/>
      <c r="UMB310" s="4"/>
      <c r="UMC310" s="4"/>
      <c r="UMD310" s="4"/>
      <c r="UME310" s="4"/>
      <c r="UMF310" s="4"/>
      <c r="UMG310" s="4"/>
      <c r="UMH310" s="4"/>
      <c r="UMI310" s="4"/>
      <c r="UMJ310" s="4"/>
      <c r="UMK310" s="4"/>
      <c r="UML310" s="4"/>
      <c r="UMM310" s="4"/>
      <c r="UMN310" s="4"/>
      <c r="UMO310" s="4"/>
      <c r="UMP310" s="4"/>
      <c r="UMQ310" s="4"/>
      <c r="UMR310" s="4"/>
      <c r="UMS310" s="4"/>
      <c r="UMT310" s="4"/>
      <c r="UMU310" s="4"/>
      <c r="UMV310" s="4"/>
      <c r="UMW310" s="4"/>
      <c r="UMX310" s="4"/>
      <c r="UMY310" s="4"/>
      <c r="UMZ310" s="4"/>
      <c r="UNA310" s="4"/>
      <c r="UNB310" s="4"/>
      <c r="UNC310" s="4"/>
      <c r="UND310" s="4"/>
      <c r="UNE310" s="4"/>
      <c r="UNF310" s="4"/>
      <c r="UNG310" s="4"/>
      <c r="UNH310" s="4"/>
      <c r="UNI310" s="4"/>
      <c r="UNJ310" s="4"/>
      <c r="UNK310" s="4"/>
      <c r="UNL310" s="4"/>
      <c r="UNM310" s="4"/>
      <c r="UNN310" s="4"/>
      <c r="UNO310" s="4"/>
      <c r="UNP310" s="4"/>
      <c r="UNQ310" s="4"/>
      <c r="UNR310" s="4"/>
      <c r="UNS310" s="4"/>
      <c r="UNT310" s="4"/>
      <c r="UNU310" s="4"/>
      <c r="UNV310" s="4"/>
      <c r="UNW310" s="4"/>
      <c r="UNX310" s="4"/>
      <c r="UNY310" s="4"/>
      <c r="UNZ310" s="4"/>
      <c r="UOA310" s="4"/>
      <c r="UOB310" s="4"/>
      <c r="UOC310" s="4"/>
      <c r="UOD310" s="4"/>
      <c r="UOE310" s="4"/>
      <c r="UOF310" s="4"/>
      <c r="UOG310" s="4"/>
      <c r="UOH310" s="4"/>
      <c r="UOI310" s="4"/>
      <c r="UOJ310" s="4"/>
      <c r="UOK310" s="4"/>
      <c r="UOL310" s="4"/>
      <c r="UOM310" s="4"/>
      <c r="UON310" s="4"/>
      <c r="UOO310" s="4"/>
      <c r="UOP310" s="4"/>
      <c r="UOQ310" s="4"/>
      <c r="UOR310" s="4"/>
      <c r="UOS310" s="4"/>
      <c r="UOT310" s="4"/>
      <c r="UOU310" s="4"/>
      <c r="UOV310" s="4"/>
      <c r="UOW310" s="4"/>
      <c r="UOX310" s="4"/>
      <c r="UOY310" s="4"/>
      <c r="UOZ310" s="4"/>
      <c r="UPA310" s="4"/>
      <c r="UPB310" s="4"/>
      <c r="UPC310" s="4"/>
      <c r="UPD310" s="4"/>
      <c r="UPE310" s="4"/>
      <c r="UPF310" s="4"/>
      <c r="UPG310" s="4"/>
      <c r="UPH310" s="4"/>
      <c r="UPI310" s="4"/>
      <c r="UPJ310" s="4"/>
      <c r="UPK310" s="4"/>
      <c r="UPL310" s="4"/>
      <c r="UPM310" s="4"/>
      <c r="UPN310" s="4"/>
      <c r="UPO310" s="4"/>
      <c r="UPP310" s="4"/>
      <c r="UPQ310" s="4"/>
      <c r="UPR310" s="4"/>
      <c r="UPS310" s="4"/>
      <c r="UPT310" s="4"/>
      <c r="UPU310" s="4"/>
      <c r="UPV310" s="4"/>
      <c r="UPW310" s="4"/>
      <c r="UPX310" s="4"/>
      <c r="UPY310" s="4"/>
      <c r="UPZ310" s="4"/>
      <c r="UQA310" s="4"/>
      <c r="UQB310" s="4"/>
      <c r="UQC310" s="4"/>
      <c r="UQD310" s="4"/>
      <c r="UQE310" s="4"/>
      <c r="UQF310" s="4"/>
      <c r="UQG310" s="4"/>
      <c r="UQH310" s="4"/>
      <c r="UQI310" s="4"/>
      <c r="UQJ310" s="4"/>
      <c r="UQK310" s="4"/>
      <c r="UQL310" s="4"/>
      <c r="UQM310" s="4"/>
      <c r="UQN310" s="4"/>
      <c r="UQO310" s="4"/>
      <c r="UQP310" s="4"/>
      <c r="UQQ310" s="4"/>
      <c r="UQR310" s="4"/>
      <c r="UQS310" s="4"/>
      <c r="UQT310" s="4"/>
      <c r="UQU310" s="4"/>
      <c r="UQV310" s="4"/>
      <c r="UQW310" s="4"/>
      <c r="UQX310" s="4"/>
      <c r="UQY310" s="4"/>
      <c r="UQZ310" s="4"/>
      <c r="URA310" s="4"/>
      <c r="URB310" s="4"/>
      <c r="URC310" s="4"/>
      <c r="URD310" s="4"/>
      <c r="URE310" s="4"/>
      <c r="URF310" s="4"/>
      <c r="URG310" s="4"/>
      <c r="URH310" s="4"/>
      <c r="URI310" s="4"/>
      <c r="URJ310" s="4"/>
      <c r="URK310" s="4"/>
      <c r="URL310" s="4"/>
      <c r="URM310" s="4"/>
      <c r="URN310" s="4"/>
      <c r="URO310" s="4"/>
      <c r="URP310" s="4"/>
      <c r="URQ310" s="4"/>
      <c r="URR310" s="4"/>
      <c r="URS310" s="4"/>
      <c r="URT310" s="4"/>
      <c r="URU310" s="4"/>
      <c r="URV310" s="4"/>
      <c r="URW310" s="4"/>
      <c r="URX310" s="4"/>
      <c r="URY310" s="4"/>
      <c r="URZ310" s="4"/>
      <c r="USA310" s="4"/>
      <c r="USB310" s="4"/>
      <c r="USC310" s="4"/>
      <c r="USD310" s="4"/>
      <c r="USE310" s="4"/>
      <c r="USF310" s="4"/>
      <c r="USG310" s="4"/>
      <c r="USH310" s="4"/>
      <c r="USI310" s="4"/>
      <c r="USJ310" s="4"/>
      <c r="USK310" s="4"/>
      <c r="USL310" s="4"/>
      <c r="USM310" s="4"/>
      <c r="USN310" s="4"/>
      <c r="USO310" s="4"/>
      <c r="USP310" s="4"/>
      <c r="USQ310" s="4"/>
      <c r="USR310" s="4"/>
      <c r="USS310" s="4"/>
      <c r="UST310" s="4"/>
      <c r="USU310" s="4"/>
      <c r="USV310" s="4"/>
      <c r="USW310" s="4"/>
      <c r="USX310" s="4"/>
      <c r="USY310" s="4"/>
      <c r="USZ310" s="4"/>
      <c r="UTA310" s="4"/>
      <c r="UTB310" s="4"/>
      <c r="UTC310" s="4"/>
      <c r="UTD310" s="4"/>
      <c r="UTE310" s="4"/>
      <c r="UTF310" s="4"/>
      <c r="UTG310" s="4"/>
      <c r="UTH310" s="4"/>
      <c r="UTI310" s="4"/>
      <c r="UTJ310" s="4"/>
      <c r="UTK310" s="4"/>
      <c r="UTL310" s="4"/>
      <c r="UTM310" s="4"/>
      <c r="UTN310" s="4"/>
      <c r="UTO310" s="4"/>
      <c r="UTP310" s="4"/>
      <c r="UTQ310" s="4"/>
      <c r="UTR310" s="4"/>
      <c r="UTS310" s="4"/>
      <c r="UTT310" s="4"/>
      <c r="UTU310" s="4"/>
      <c r="UTV310" s="4"/>
      <c r="UTW310" s="4"/>
      <c r="UTX310" s="4"/>
      <c r="UTY310" s="4"/>
      <c r="UTZ310" s="4"/>
      <c r="UUA310" s="4"/>
      <c r="UUB310" s="4"/>
      <c r="UUC310" s="4"/>
      <c r="UUD310" s="4"/>
      <c r="UUE310" s="4"/>
      <c r="UUF310" s="4"/>
      <c r="UUG310" s="4"/>
      <c r="UUH310" s="4"/>
      <c r="UUI310" s="4"/>
      <c r="UUJ310" s="4"/>
      <c r="UUK310" s="4"/>
      <c r="UUL310" s="4"/>
      <c r="UUM310" s="4"/>
      <c r="UUN310" s="4"/>
      <c r="UUO310" s="4"/>
      <c r="UUP310" s="4"/>
      <c r="UUQ310" s="4"/>
      <c r="UUR310" s="4"/>
      <c r="UUS310" s="4"/>
      <c r="UUT310" s="4"/>
      <c r="UUU310" s="4"/>
      <c r="UUV310" s="4"/>
      <c r="UUW310" s="4"/>
      <c r="UUX310" s="4"/>
      <c r="UUY310" s="4"/>
      <c r="UUZ310" s="4"/>
      <c r="UVA310" s="4"/>
      <c r="UVB310" s="4"/>
      <c r="UVC310" s="4"/>
      <c r="UVD310" s="4"/>
      <c r="UVE310" s="4"/>
      <c r="UVF310" s="4"/>
      <c r="UVG310" s="4"/>
      <c r="UVH310" s="4"/>
      <c r="UVI310" s="4"/>
      <c r="UVJ310" s="4"/>
      <c r="UVK310" s="4"/>
      <c r="UVL310" s="4"/>
      <c r="UVM310" s="4"/>
      <c r="UVN310" s="4"/>
      <c r="UVO310" s="4"/>
      <c r="UVP310" s="4"/>
      <c r="UVQ310" s="4"/>
      <c r="UVR310" s="4"/>
      <c r="UVS310" s="4"/>
      <c r="UVT310" s="4"/>
      <c r="UVU310" s="4"/>
      <c r="UVV310" s="4"/>
      <c r="UVW310" s="4"/>
      <c r="UVX310" s="4"/>
      <c r="UVY310" s="4"/>
      <c r="UVZ310" s="4"/>
      <c r="UWA310" s="4"/>
      <c r="UWB310" s="4"/>
      <c r="UWC310" s="4"/>
      <c r="UWD310" s="4"/>
      <c r="UWE310" s="4"/>
      <c r="UWF310" s="4"/>
      <c r="UWG310" s="4"/>
      <c r="UWH310" s="4"/>
      <c r="UWI310" s="4"/>
      <c r="UWJ310" s="4"/>
      <c r="UWK310" s="4"/>
      <c r="UWL310" s="4"/>
      <c r="UWM310" s="4"/>
      <c r="UWN310" s="4"/>
      <c r="UWO310" s="4"/>
      <c r="UWP310" s="4"/>
      <c r="UWQ310" s="4"/>
      <c r="UWR310" s="4"/>
      <c r="UWS310" s="4"/>
      <c r="UWT310" s="4"/>
      <c r="UWU310" s="4"/>
      <c r="UWV310" s="4"/>
      <c r="UWW310" s="4"/>
      <c r="UWX310" s="4"/>
      <c r="UWY310" s="4"/>
      <c r="UWZ310" s="4"/>
      <c r="UXA310" s="4"/>
      <c r="UXB310" s="4"/>
      <c r="UXC310" s="4"/>
      <c r="UXD310" s="4"/>
      <c r="UXE310" s="4"/>
      <c r="UXF310" s="4"/>
      <c r="UXG310" s="4"/>
      <c r="UXH310" s="4"/>
      <c r="UXI310" s="4"/>
      <c r="UXJ310" s="4"/>
      <c r="UXK310" s="4"/>
      <c r="UXL310" s="4"/>
      <c r="UXM310" s="4"/>
      <c r="UXN310" s="4"/>
      <c r="UXO310" s="4"/>
      <c r="UXP310" s="4"/>
      <c r="UXQ310" s="4"/>
      <c r="UXR310" s="4"/>
      <c r="UXS310" s="4"/>
      <c r="UXT310" s="4"/>
      <c r="UXU310" s="4"/>
      <c r="UXV310" s="4"/>
      <c r="UXW310" s="4"/>
      <c r="UXX310" s="4"/>
      <c r="UXY310" s="4"/>
      <c r="UXZ310" s="4"/>
      <c r="UYA310" s="4"/>
      <c r="UYB310" s="4"/>
      <c r="UYC310" s="4"/>
      <c r="UYD310" s="4"/>
      <c r="UYE310" s="4"/>
      <c r="UYF310" s="4"/>
      <c r="UYG310" s="4"/>
      <c r="UYH310" s="4"/>
      <c r="UYI310" s="4"/>
      <c r="UYJ310" s="4"/>
      <c r="UYK310" s="4"/>
      <c r="UYL310" s="4"/>
      <c r="UYM310" s="4"/>
      <c r="UYN310" s="4"/>
      <c r="UYO310" s="4"/>
      <c r="UYP310" s="4"/>
      <c r="UYQ310" s="4"/>
      <c r="UYR310" s="4"/>
      <c r="UYS310" s="4"/>
      <c r="UYT310" s="4"/>
      <c r="UYU310" s="4"/>
      <c r="UYV310" s="4"/>
      <c r="UYW310" s="4"/>
      <c r="UYX310" s="4"/>
      <c r="UYY310" s="4"/>
      <c r="UYZ310" s="4"/>
      <c r="UZA310" s="4"/>
      <c r="UZB310" s="4"/>
      <c r="UZC310" s="4"/>
      <c r="UZD310" s="4"/>
      <c r="UZE310" s="4"/>
      <c r="UZF310" s="4"/>
      <c r="UZG310" s="4"/>
      <c r="UZH310" s="4"/>
      <c r="UZI310" s="4"/>
      <c r="UZJ310" s="4"/>
      <c r="UZK310" s="4"/>
      <c r="UZL310" s="4"/>
      <c r="UZM310" s="4"/>
      <c r="UZN310" s="4"/>
      <c r="UZO310" s="4"/>
      <c r="UZP310" s="4"/>
      <c r="UZQ310" s="4"/>
      <c r="UZR310" s="4"/>
      <c r="UZS310" s="4"/>
      <c r="UZT310" s="4"/>
      <c r="UZU310" s="4"/>
      <c r="UZV310" s="4"/>
      <c r="UZW310" s="4"/>
      <c r="UZX310" s="4"/>
      <c r="UZY310" s="4"/>
      <c r="UZZ310" s="4"/>
      <c r="VAA310" s="4"/>
      <c r="VAB310" s="4"/>
      <c r="VAC310" s="4"/>
      <c r="VAD310" s="4"/>
      <c r="VAE310" s="4"/>
      <c r="VAF310" s="4"/>
      <c r="VAG310" s="4"/>
      <c r="VAH310" s="4"/>
      <c r="VAI310" s="4"/>
      <c r="VAJ310" s="4"/>
      <c r="VAK310" s="4"/>
      <c r="VAL310" s="4"/>
      <c r="VAM310" s="4"/>
      <c r="VAN310" s="4"/>
      <c r="VAO310" s="4"/>
      <c r="VAP310" s="4"/>
      <c r="VAQ310" s="4"/>
      <c r="VAR310" s="4"/>
      <c r="VAS310" s="4"/>
      <c r="VAT310" s="4"/>
      <c r="VAU310" s="4"/>
      <c r="VAV310" s="4"/>
      <c r="VAW310" s="4"/>
      <c r="VAX310" s="4"/>
      <c r="VAY310" s="4"/>
      <c r="VAZ310" s="4"/>
      <c r="VBA310" s="4"/>
      <c r="VBB310" s="4"/>
      <c r="VBC310" s="4"/>
      <c r="VBD310" s="4"/>
      <c r="VBE310" s="4"/>
      <c r="VBF310" s="4"/>
      <c r="VBG310" s="4"/>
      <c r="VBH310" s="4"/>
      <c r="VBI310" s="4"/>
      <c r="VBJ310" s="4"/>
      <c r="VBK310" s="4"/>
      <c r="VBL310" s="4"/>
      <c r="VBM310" s="4"/>
      <c r="VBN310" s="4"/>
      <c r="VBO310" s="4"/>
      <c r="VBP310" s="4"/>
      <c r="VBQ310" s="4"/>
      <c r="VBR310" s="4"/>
      <c r="VBS310" s="4"/>
      <c r="VBT310" s="4"/>
      <c r="VBU310" s="4"/>
      <c r="VBV310" s="4"/>
      <c r="VBW310" s="4"/>
      <c r="VBX310" s="4"/>
      <c r="VBY310" s="4"/>
      <c r="VBZ310" s="4"/>
      <c r="VCA310" s="4"/>
      <c r="VCB310" s="4"/>
      <c r="VCC310" s="4"/>
      <c r="VCD310" s="4"/>
      <c r="VCE310" s="4"/>
      <c r="VCF310" s="4"/>
      <c r="VCG310" s="4"/>
      <c r="VCH310" s="4"/>
      <c r="VCI310" s="4"/>
      <c r="VCJ310" s="4"/>
      <c r="VCK310" s="4"/>
      <c r="VCL310" s="4"/>
      <c r="VCM310" s="4"/>
      <c r="VCN310" s="4"/>
      <c r="VCO310" s="4"/>
      <c r="VCP310" s="4"/>
      <c r="VCQ310" s="4"/>
      <c r="VCR310" s="4"/>
      <c r="VCS310" s="4"/>
      <c r="VCT310" s="4"/>
      <c r="VCU310" s="4"/>
      <c r="VCV310" s="4"/>
      <c r="VCW310" s="4"/>
      <c r="VCX310" s="4"/>
      <c r="VCY310" s="4"/>
      <c r="VCZ310" s="4"/>
      <c r="VDA310" s="4"/>
      <c r="VDB310" s="4"/>
      <c r="VDC310" s="4"/>
      <c r="VDD310" s="4"/>
      <c r="VDE310" s="4"/>
      <c r="VDF310" s="4"/>
      <c r="VDG310" s="4"/>
      <c r="VDH310" s="4"/>
      <c r="VDI310" s="4"/>
      <c r="VDJ310" s="4"/>
      <c r="VDK310" s="4"/>
      <c r="VDL310" s="4"/>
      <c r="VDM310" s="4"/>
      <c r="VDN310" s="4"/>
      <c r="VDO310" s="4"/>
      <c r="VDP310" s="4"/>
      <c r="VDQ310" s="4"/>
      <c r="VDR310" s="4"/>
      <c r="VDS310" s="4"/>
      <c r="VDT310" s="4"/>
      <c r="VDU310" s="4"/>
      <c r="VDV310" s="4"/>
      <c r="VDW310" s="4"/>
      <c r="VDX310" s="4"/>
      <c r="VDY310" s="4"/>
      <c r="VDZ310" s="4"/>
      <c r="VEA310" s="4"/>
      <c r="VEB310" s="4"/>
      <c r="VEC310" s="4"/>
      <c r="VED310" s="4"/>
      <c r="VEE310" s="4"/>
      <c r="VEF310" s="4"/>
      <c r="VEG310" s="4"/>
      <c r="VEH310" s="4"/>
      <c r="VEI310" s="4"/>
      <c r="VEJ310" s="4"/>
      <c r="VEK310" s="4"/>
      <c r="VEL310" s="4"/>
      <c r="VEM310" s="4"/>
      <c r="VEN310" s="4"/>
      <c r="VEO310" s="4"/>
      <c r="VEP310" s="4"/>
      <c r="VEQ310" s="4"/>
      <c r="VER310" s="4"/>
      <c r="VES310" s="4"/>
      <c r="VET310" s="4"/>
      <c r="VEU310" s="4"/>
      <c r="VEV310" s="4"/>
      <c r="VEW310" s="4"/>
      <c r="VEX310" s="4"/>
      <c r="VEY310" s="4"/>
      <c r="VEZ310" s="4"/>
      <c r="VFA310" s="4"/>
      <c r="VFB310" s="4"/>
      <c r="VFC310" s="4"/>
      <c r="VFD310" s="4"/>
      <c r="VFE310" s="4"/>
      <c r="VFF310" s="4"/>
      <c r="VFG310" s="4"/>
      <c r="VFH310" s="4"/>
      <c r="VFI310" s="4"/>
      <c r="VFJ310" s="4"/>
      <c r="VFK310" s="4"/>
      <c r="VFL310" s="4"/>
      <c r="VFM310" s="4"/>
      <c r="VFN310" s="4"/>
      <c r="VFO310" s="4"/>
      <c r="VFP310" s="4"/>
      <c r="VFQ310" s="4"/>
      <c r="VFR310" s="4"/>
      <c r="VFS310" s="4"/>
      <c r="VFT310" s="4"/>
      <c r="VFU310" s="4"/>
      <c r="VFV310" s="4"/>
      <c r="VFW310" s="4"/>
      <c r="VFX310" s="4"/>
      <c r="VFY310" s="4"/>
      <c r="VFZ310" s="4"/>
      <c r="VGA310" s="4"/>
      <c r="VGB310" s="4"/>
      <c r="VGC310" s="4"/>
      <c r="VGD310" s="4"/>
      <c r="VGE310" s="4"/>
      <c r="VGF310" s="4"/>
      <c r="VGG310" s="4"/>
      <c r="VGH310" s="4"/>
      <c r="VGI310" s="4"/>
      <c r="VGJ310" s="4"/>
      <c r="VGK310" s="4"/>
      <c r="VGL310" s="4"/>
      <c r="VGM310" s="4"/>
      <c r="VGN310" s="4"/>
      <c r="VGO310" s="4"/>
      <c r="VGP310" s="4"/>
      <c r="VGQ310" s="4"/>
      <c r="VGR310" s="4"/>
      <c r="VGS310" s="4"/>
      <c r="VGT310" s="4"/>
      <c r="VGU310" s="4"/>
      <c r="VGV310" s="4"/>
      <c r="VGW310" s="4"/>
      <c r="VGX310" s="4"/>
      <c r="VGY310" s="4"/>
      <c r="VGZ310" s="4"/>
      <c r="VHA310" s="4"/>
      <c r="VHB310" s="4"/>
      <c r="VHC310" s="4"/>
      <c r="VHD310" s="4"/>
      <c r="VHE310" s="4"/>
      <c r="VHF310" s="4"/>
      <c r="VHG310" s="4"/>
      <c r="VHH310" s="4"/>
      <c r="VHI310" s="4"/>
      <c r="VHJ310" s="4"/>
      <c r="VHK310" s="4"/>
      <c r="VHL310" s="4"/>
      <c r="VHM310" s="4"/>
      <c r="VHN310" s="4"/>
      <c r="VHO310" s="4"/>
      <c r="VHP310" s="4"/>
      <c r="VHQ310" s="4"/>
      <c r="VHR310" s="4"/>
      <c r="VHS310" s="4"/>
      <c r="VHT310" s="4"/>
      <c r="VHU310" s="4"/>
      <c r="VHV310" s="4"/>
      <c r="VHW310" s="4"/>
      <c r="VHX310" s="4"/>
      <c r="VHY310" s="4"/>
      <c r="VHZ310" s="4"/>
      <c r="VIA310" s="4"/>
      <c r="VIB310" s="4"/>
      <c r="VIC310" s="4"/>
      <c r="VID310" s="4"/>
      <c r="VIE310" s="4"/>
      <c r="VIF310" s="4"/>
      <c r="VIG310" s="4"/>
      <c r="VIH310" s="4"/>
      <c r="VII310" s="4"/>
      <c r="VIJ310" s="4"/>
      <c r="VIK310" s="4"/>
      <c r="VIL310" s="4"/>
      <c r="VIM310" s="4"/>
      <c r="VIN310" s="4"/>
      <c r="VIO310" s="4"/>
      <c r="VIP310" s="4"/>
      <c r="VIQ310" s="4"/>
      <c r="VIR310" s="4"/>
      <c r="VIS310" s="4"/>
      <c r="VIT310" s="4"/>
      <c r="VIU310" s="4"/>
      <c r="VIV310" s="4"/>
      <c r="VIW310" s="4"/>
      <c r="VIX310" s="4"/>
      <c r="VIY310" s="4"/>
      <c r="VIZ310" s="4"/>
      <c r="VJA310" s="4"/>
      <c r="VJB310" s="4"/>
      <c r="VJC310" s="4"/>
      <c r="VJD310" s="4"/>
      <c r="VJE310" s="4"/>
      <c r="VJF310" s="4"/>
      <c r="VJG310" s="4"/>
      <c r="VJH310" s="4"/>
      <c r="VJI310" s="4"/>
      <c r="VJJ310" s="4"/>
      <c r="VJK310" s="4"/>
      <c r="VJL310" s="4"/>
      <c r="VJM310" s="4"/>
      <c r="VJN310" s="4"/>
      <c r="VJO310" s="4"/>
      <c r="VJP310" s="4"/>
      <c r="VJQ310" s="4"/>
      <c r="VJR310" s="4"/>
      <c r="VJS310" s="4"/>
      <c r="VJT310" s="4"/>
      <c r="VJU310" s="4"/>
      <c r="VJV310" s="4"/>
      <c r="VJW310" s="4"/>
      <c r="VJX310" s="4"/>
      <c r="VJY310" s="4"/>
      <c r="VJZ310" s="4"/>
      <c r="VKA310" s="4"/>
      <c r="VKB310" s="4"/>
      <c r="VKC310" s="4"/>
      <c r="VKD310" s="4"/>
      <c r="VKE310" s="4"/>
      <c r="VKF310" s="4"/>
      <c r="VKG310" s="4"/>
      <c r="VKH310" s="4"/>
      <c r="VKI310" s="4"/>
      <c r="VKJ310" s="4"/>
      <c r="VKK310" s="4"/>
      <c r="VKL310" s="4"/>
      <c r="VKM310" s="4"/>
      <c r="VKN310" s="4"/>
      <c r="VKO310" s="4"/>
      <c r="VKP310" s="4"/>
      <c r="VKQ310" s="4"/>
      <c r="VKR310" s="4"/>
      <c r="VKS310" s="4"/>
      <c r="VKT310" s="4"/>
      <c r="VKU310" s="4"/>
      <c r="VKV310" s="4"/>
      <c r="VKW310" s="4"/>
      <c r="VKX310" s="4"/>
      <c r="VKY310" s="4"/>
      <c r="VKZ310" s="4"/>
      <c r="VLA310" s="4"/>
      <c r="VLB310" s="4"/>
      <c r="VLC310" s="4"/>
      <c r="VLD310" s="4"/>
      <c r="VLE310" s="4"/>
      <c r="VLF310" s="4"/>
      <c r="VLG310" s="4"/>
      <c r="VLH310" s="4"/>
      <c r="VLI310" s="4"/>
      <c r="VLJ310" s="4"/>
      <c r="VLK310" s="4"/>
      <c r="VLL310" s="4"/>
      <c r="VLM310" s="4"/>
      <c r="VLN310" s="4"/>
      <c r="VLO310" s="4"/>
      <c r="VLP310" s="4"/>
      <c r="VLQ310" s="4"/>
      <c r="VLR310" s="4"/>
      <c r="VLS310" s="4"/>
      <c r="VLT310" s="4"/>
      <c r="VLU310" s="4"/>
      <c r="VLV310" s="4"/>
      <c r="VLW310" s="4"/>
      <c r="VLX310" s="4"/>
      <c r="VLY310" s="4"/>
      <c r="VLZ310" s="4"/>
      <c r="VMA310" s="4"/>
      <c r="VMB310" s="4"/>
      <c r="VMC310" s="4"/>
      <c r="VMD310" s="4"/>
      <c r="VME310" s="4"/>
      <c r="VMF310" s="4"/>
      <c r="VMG310" s="4"/>
      <c r="VMH310" s="4"/>
      <c r="VMI310" s="4"/>
      <c r="VMJ310" s="4"/>
      <c r="VMK310" s="4"/>
      <c r="VML310" s="4"/>
      <c r="VMM310" s="4"/>
      <c r="VMN310" s="4"/>
      <c r="VMO310" s="4"/>
      <c r="VMP310" s="4"/>
      <c r="VMQ310" s="4"/>
      <c r="VMR310" s="4"/>
      <c r="VMS310" s="4"/>
      <c r="VMT310" s="4"/>
      <c r="VMU310" s="4"/>
      <c r="VMV310" s="4"/>
      <c r="VMW310" s="4"/>
      <c r="VMX310" s="4"/>
      <c r="VMY310" s="4"/>
      <c r="VMZ310" s="4"/>
      <c r="VNA310" s="4"/>
      <c r="VNB310" s="4"/>
      <c r="VNC310" s="4"/>
      <c r="VND310" s="4"/>
      <c r="VNE310" s="4"/>
      <c r="VNF310" s="4"/>
      <c r="VNG310" s="4"/>
      <c r="VNH310" s="4"/>
      <c r="VNI310" s="4"/>
      <c r="VNJ310" s="4"/>
      <c r="VNK310" s="4"/>
      <c r="VNL310" s="4"/>
      <c r="VNM310" s="4"/>
      <c r="VNN310" s="4"/>
      <c r="VNO310" s="4"/>
      <c r="VNP310" s="4"/>
      <c r="VNQ310" s="4"/>
      <c r="VNR310" s="4"/>
      <c r="VNS310" s="4"/>
      <c r="VNT310" s="4"/>
      <c r="VNU310" s="4"/>
      <c r="VNV310" s="4"/>
      <c r="VNW310" s="4"/>
      <c r="VNX310" s="4"/>
      <c r="VNY310" s="4"/>
      <c r="VNZ310" s="4"/>
      <c r="VOA310" s="4"/>
      <c r="VOB310" s="4"/>
      <c r="VOC310" s="4"/>
      <c r="VOD310" s="4"/>
      <c r="VOE310" s="4"/>
      <c r="VOF310" s="4"/>
      <c r="VOG310" s="4"/>
      <c r="VOH310" s="4"/>
      <c r="VOI310" s="4"/>
      <c r="VOJ310" s="4"/>
      <c r="VOK310" s="4"/>
      <c r="VOL310" s="4"/>
      <c r="VOM310" s="4"/>
      <c r="VON310" s="4"/>
      <c r="VOO310" s="4"/>
      <c r="VOP310" s="4"/>
      <c r="VOQ310" s="4"/>
      <c r="VOR310" s="4"/>
      <c r="VOS310" s="4"/>
      <c r="VOT310" s="4"/>
      <c r="VOU310" s="4"/>
      <c r="VOV310" s="4"/>
      <c r="VOW310" s="4"/>
      <c r="VOX310" s="4"/>
      <c r="VOY310" s="4"/>
      <c r="VOZ310" s="4"/>
      <c r="VPA310" s="4"/>
      <c r="VPB310" s="4"/>
      <c r="VPC310" s="4"/>
      <c r="VPD310" s="4"/>
      <c r="VPE310" s="4"/>
      <c r="VPF310" s="4"/>
      <c r="VPG310" s="4"/>
      <c r="VPH310" s="4"/>
      <c r="VPI310" s="4"/>
      <c r="VPJ310" s="4"/>
      <c r="VPK310" s="4"/>
      <c r="VPL310" s="4"/>
      <c r="VPM310" s="4"/>
      <c r="VPN310" s="4"/>
      <c r="VPO310" s="4"/>
      <c r="VPP310" s="4"/>
      <c r="VPQ310" s="4"/>
      <c r="VPR310" s="4"/>
      <c r="VPS310" s="4"/>
      <c r="VPT310" s="4"/>
      <c r="VPU310" s="4"/>
      <c r="VPV310" s="4"/>
      <c r="VPW310" s="4"/>
      <c r="VPX310" s="4"/>
      <c r="VPY310" s="4"/>
      <c r="VPZ310" s="4"/>
      <c r="VQA310" s="4"/>
      <c r="VQB310" s="4"/>
      <c r="VQC310" s="4"/>
      <c r="VQD310" s="4"/>
      <c r="VQE310" s="4"/>
      <c r="VQF310" s="4"/>
      <c r="VQG310" s="4"/>
      <c r="VQH310" s="4"/>
      <c r="VQI310" s="4"/>
      <c r="VQJ310" s="4"/>
      <c r="VQK310" s="4"/>
      <c r="VQL310" s="4"/>
      <c r="VQM310" s="4"/>
      <c r="VQN310" s="4"/>
      <c r="VQO310" s="4"/>
      <c r="VQP310" s="4"/>
      <c r="VQQ310" s="4"/>
      <c r="VQR310" s="4"/>
      <c r="VQS310" s="4"/>
      <c r="VQT310" s="4"/>
      <c r="VQU310" s="4"/>
      <c r="VQV310" s="4"/>
      <c r="VQW310" s="4"/>
      <c r="VQX310" s="4"/>
      <c r="VQY310" s="4"/>
      <c r="VQZ310" s="4"/>
      <c r="VRA310" s="4"/>
      <c r="VRB310" s="4"/>
      <c r="VRC310" s="4"/>
      <c r="VRD310" s="4"/>
      <c r="VRE310" s="4"/>
      <c r="VRF310" s="4"/>
      <c r="VRG310" s="4"/>
      <c r="VRH310" s="4"/>
      <c r="VRI310" s="4"/>
      <c r="VRJ310" s="4"/>
      <c r="VRK310" s="4"/>
      <c r="VRL310" s="4"/>
      <c r="VRM310" s="4"/>
      <c r="VRN310" s="4"/>
      <c r="VRO310" s="4"/>
      <c r="VRP310" s="4"/>
      <c r="VRQ310" s="4"/>
      <c r="VRR310" s="4"/>
      <c r="VRS310" s="4"/>
      <c r="VRT310" s="4"/>
      <c r="VRU310" s="4"/>
      <c r="VRV310" s="4"/>
      <c r="VRW310" s="4"/>
      <c r="VRX310" s="4"/>
      <c r="VRY310" s="4"/>
      <c r="VRZ310" s="4"/>
      <c r="VSA310" s="4"/>
      <c r="VSB310" s="4"/>
      <c r="VSC310" s="4"/>
      <c r="VSD310" s="4"/>
      <c r="VSE310" s="4"/>
      <c r="VSF310" s="4"/>
      <c r="VSG310" s="4"/>
      <c r="VSH310" s="4"/>
      <c r="VSI310" s="4"/>
      <c r="VSJ310" s="4"/>
      <c r="VSK310" s="4"/>
      <c r="VSL310" s="4"/>
      <c r="VSM310" s="4"/>
      <c r="VSN310" s="4"/>
      <c r="VSO310" s="4"/>
      <c r="VSP310" s="4"/>
      <c r="VSQ310" s="4"/>
      <c r="VSR310" s="4"/>
      <c r="VSS310" s="4"/>
      <c r="VST310" s="4"/>
      <c r="VSU310" s="4"/>
      <c r="VSV310" s="4"/>
      <c r="VSW310" s="4"/>
      <c r="VSX310" s="4"/>
      <c r="VSY310" s="4"/>
      <c r="VSZ310" s="4"/>
      <c r="VTA310" s="4"/>
      <c r="VTB310" s="4"/>
      <c r="VTC310" s="4"/>
      <c r="VTD310" s="4"/>
      <c r="VTE310" s="4"/>
      <c r="VTF310" s="4"/>
      <c r="VTG310" s="4"/>
      <c r="VTH310" s="4"/>
      <c r="VTI310" s="4"/>
      <c r="VTJ310" s="4"/>
      <c r="VTK310" s="4"/>
      <c r="VTL310" s="4"/>
      <c r="VTM310" s="4"/>
      <c r="VTN310" s="4"/>
      <c r="VTO310" s="4"/>
      <c r="VTP310" s="4"/>
      <c r="VTQ310" s="4"/>
      <c r="VTR310" s="4"/>
      <c r="VTS310" s="4"/>
      <c r="VTT310" s="4"/>
      <c r="VTU310" s="4"/>
      <c r="VTV310" s="4"/>
      <c r="VTW310" s="4"/>
      <c r="VTX310" s="4"/>
      <c r="VTY310" s="4"/>
      <c r="VTZ310" s="4"/>
      <c r="VUA310" s="4"/>
      <c r="VUB310" s="4"/>
      <c r="VUC310" s="4"/>
      <c r="VUD310" s="4"/>
      <c r="VUE310" s="4"/>
      <c r="VUF310" s="4"/>
      <c r="VUG310" s="4"/>
      <c r="VUH310" s="4"/>
      <c r="VUI310" s="4"/>
      <c r="VUJ310" s="4"/>
      <c r="VUK310" s="4"/>
      <c r="VUL310" s="4"/>
      <c r="VUM310" s="4"/>
      <c r="VUN310" s="4"/>
      <c r="VUO310" s="4"/>
      <c r="VUP310" s="4"/>
      <c r="VUQ310" s="4"/>
      <c r="VUR310" s="4"/>
      <c r="VUS310" s="4"/>
      <c r="VUT310" s="4"/>
      <c r="VUU310" s="4"/>
      <c r="VUV310" s="4"/>
      <c r="VUW310" s="4"/>
      <c r="VUX310" s="4"/>
      <c r="VUY310" s="4"/>
      <c r="VUZ310" s="4"/>
      <c r="VVA310" s="4"/>
      <c r="VVB310" s="4"/>
      <c r="VVC310" s="4"/>
      <c r="VVD310" s="4"/>
      <c r="VVE310" s="4"/>
      <c r="VVF310" s="4"/>
      <c r="VVG310" s="4"/>
      <c r="VVH310" s="4"/>
      <c r="VVI310" s="4"/>
      <c r="VVJ310" s="4"/>
      <c r="VVK310" s="4"/>
      <c r="VVL310" s="4"/>
      <c r="VVM310" s="4"/>
      <c r="VVN310" s="4"/>
      <c r="VVO310" s="4"/>
      <c r="VVP310" s="4"/>
      <c r="VVQ310" s="4"/>
      <c r="VVR310" s="4"/>
      <c r="VVS310" s="4"/>
      <c r="VVT310" s="4"/>
      <c r="VVU310" s="4"/>
      <c r="VVV310" s="4"/>
      <c r="VVW310" s="4"/>
      <c r="VVX310" s="4"/>
      <c r="VVY310" s="4"/>
      <c r="VVZ310" s="4"/>
      <c r="VWA310" s="4"/>
      <c r="VWB310" s="4"/>
      <c r="VWC310" s="4"/>
      <c r="VWD310" s="4"/>
      <c r="VWE310" s="4"/>
      <c r="VWF310" s="4"/>
      <c r="VWG310" s="4"/>
      <c r="VWH310" s="4"/>
      <c r="VWI310" s="4"/>
      <c r="VWJ310" s="4"/>
      <c r="VWK310" s="4"/>
      <c r="VWL310" s="4"/>
      <c r="VWM310" s="4"/>
      <c r="VWN310" s="4"/>
      <c r="VWO310" s="4"/>
      <c r="VWP310" s="4"/>
      <c r="VWQ310" s="4"/>
      <c r="VWR310" s="4"/>
      <c r="VWS310" s="4"/>
      <c r="VWT310" s="4"/>
      <c r="VWU310" s="4"/>
      <c r="VWV310" s="4"/>
      <c r="VWW310" s="4"/>
      <c r="VWX310" s="4"/>
      <c r="VWY310" s="4"/>
      <c r="VWZ310" s="4"/>
      <c r="VXA310" s="4"/>
      <c r="VXB310" s="4"/>
      <c r="VXC310" s="4"/>
      <c r="VXD310" s="4"/>
      <c r="VXE310" s="4"/>
      <c r="VXF310" s="4"/>
      <c r="VXG310" s="4"/>
      <c r="VXH310" s="4"/>
      <c r="VXI310" s="4"/>
      <c r="VXJ310" s="4"/>
      <c r="VXK310" s="4"/>
      <c r="VXL310" s="4"/>
      <c r="VXM310" s="4"/>
      <c r="VXN310" s="4"/>
      <c r="VXO310" s="4"/>
      <c r="VXP310" s="4"/>
      <c r="VXQ310" s="4"/>
      <c r="VXR310" s="4"/>
      <c r="VXS310" s="4"/>
      <c r="VXT310" s="4"/>
      <c r="VXU310" s="4"/>
      <c r="VXV310" s="4"/>
      <c r="VXW310" s="4"/>
      <c r="VXX310" s="4"/>
      <c r="VXY310" s="4"/>
      <c r="VXZ310" s="4"/>
      <c r="VYA310" s="4"/>
      <c r="VYB310" s="4"/>
      <c r="VYC310" s="4"/>
      <c r="VYD310" s="4"/>
      <c r="VYE310" s="4"/>
      <c r="VYF310" s="4"/>
      <c r="VYG310" s="4"/>
      <c r="VYH310" s="4"/>
      <c r="VYI310" s="4"/>
      <c r="VYJ310" s="4"/>
      <c r="VYK310" s="4"/>
      <c r="VYL310" s="4"/>
      <c r="VYM310" s="4"/>
      <c r="VYN310" s="4"/>
      <c r="VYO310" s="4"/>
      <c r="VYP310" s="4"/>
      <c r="VYQ310" s="4"/>
      <c r="VYR310" s="4"/>
      <c r="VYS310" s="4"/>
      <c r="VYT310" s="4"/>
      <c r="VYU310" s="4"/>
      <c r="VYV310" s="4"/>
      <c r="VYW310" s="4"/>
      <c r="VYX310" s="4"/>
      <c r="VYY310" s="4"/>
      <c r="VYZ310" s="4"/>
      <c r="VZA310" s="4"/>
      <c r="VZB310" s="4"/>
      <c r="VZC310" s="4"/>
      <c r="VZD310" s="4"/>
      <c r="VZE310" s="4"/>
      <c r="VZF310" s="4"/>
      <c r="VZG310" s="4"/>
      <c r="VZH310" s="4"/>
      <c r="VZI310" s="4"/>
      <c r="VZJ310" s="4"/>
      <c r="VZK310" s="4"/>
      <c r="VZL310" s="4"/>
      <c r="VZM310" s="4"/>
      <c r="VZN310" s="4"/>
      <c r="VZO310" s="4"/>
      <c r="VZP310" s="4"/>
      <c r="VZQ310" s="4"/>
      <c r="VZR310" s="4"/>
      <c r="VZS310" s="4"/>
      <c r="VZT310" s="4"/>
      <c r="VZU310" s="4"/>
      <c r="VZV310" s="4"/>
      <c r="VZW310" s="4"/>
      <c r="VZX310" s="4"/>
      <c r="VZY310" s="4"/>
      <c r="VZZ310" s="4"/>
      <c r="WAA310" s="4"/>
      <c r="WAB310" s="4"/>
      <c r="WAC310" s="4"/>
      <c r="WAD310" s="4"/>
      <c r="WAE310" s="4"/>
      <c r="WAF310" s="4"/>
      <c r="WAG310" s="4"/>
      <c r="WAH310" s="4"/>
      <c r="WAI310" s="4"/>
      <c r="WAJ310" s="4"/>
      <c r="WAK310" s="4"/>
      <c r="WAL310" s="4"/>
      <c r="WAM310" s="4"/>
      <c r="WAN310" s="4"/>
      <c r="WAO310" s="4"/>
      <c r="WAP310" s="4"/>
      <c r="WAQ310" s="4"/>
      <c r="WAR310" s="4"/>
      <c r="WAS310" s="4"/>
      <c r="WAT310" s="4"/>
      <c r="WAU310" s="4"/>
      <c r="WAV310" s="4"/>
      <c r="WAW310" s="4"/>
      <c r="WAX310" s="4"/>
      <c r="WAY310" s="4"/>
      <c r="WAZ310" s="4"/>
      <c r="WBA310" s="4"/>
      <c r="WBB310" s="4"/>
      <c r="WBC310" s="4"/>
      <c r="WBD310" s="4"/>
      <c r="WBE310" s="4"/>
      <c r="WBF310" s="4"/>
      <c r="WBG310" s="4"/>
      <c r="WBH310" s="4"/>
      <c r="WBI310" s="4"/>
      <c r="WBJ310" s="4"/>
      <c r="WBK310" s="4"/>
      <c r="WBL310" s="4"/>
      <c r="WBM310" s="4"/>
      <c r="WBN310" s="4"/>
      <c r="WBO310" s="4"/>
      <c r="WBP310" s="4"/>
      <c r="WBQ310" s="4"/>
      <c r="WBR310" s="4"/>
      <c r="WBS310" s="4"/>
      <c r="WBT310" s="4"/>
      <c r="WBU310" s="4"/>
      <c r="WBV310" s="4"/>
      <c r="WBW310" s="4"/>
      <c r="WBX310" s="4"/>
      <c r="WBY310" s="4"/>
      <c r="WBZ310" s="4"/>
      <c r="WCA310" s="4"/>
      <c r="WCB310" s="4"/>
      <c r="WCC310" s="4"/>
      <c r="WCD310" s="4"/>
      <c r="WCE310" s="4"/>
      <c r="WCF310" s="4"/>
      <c r="WCG310" s="4"/>
      <c r="WCH310" s="4"/>
      <c r="WCI310" s="4"/>
      <c r="WCJ310" s="4"/>
      <c r="WCK310" s="4"/>
      <c r="WCL310" s="4"/>
      <c r="WCM310" s="4"/>
      <c r="WCN310" s="4"/>
      <c r="WCO310" s="4"/>
      <c r="WCP310" s="4"/>
      <c r="WCQ310" s="4"/>
      <c r="WCR310" s="4"/>
      <c r="WCS310" s="4"/>
      <c r="WCT310" s="4"/>
      <c r="WCU310" s="4"/>
      <c r="WCV310" s="4"/>
      <c r="WCW310" s="4"/>
      <c r="WCX310" s="4"/>
      <c r="WCY310" s="4"/>
      <c r="WCZ310" s="4"/>
      <c r="WDA310" s="4"/>
      <c r="WDB310" s="4"/>
      <c r="WDC310" s="4"/>
      <c r="WDD310" s="4"/>
      <c r="WDE310" s="4"/>
      <c r="WDF310" s="4"/>
      <c r="WDG310" s="4"/>
      <c r="WDH310" s="4"/>
      <c r="WDI310" s="4"/>
      <c r="WDJ310" s="4"/>
      <c r="WDK310" s="4"/>
      <c r="WDL310" s="4"/>
      <c r="WDM310" s="4"/>
      <c r="WDN310" s="4"/>
      <c r="WDO310" s="4"/>
      <c r="WDP310" s="4"/>
      <c r="WDQ310" s="4"/>
      <c r="WDR310" s="4"/>
      <c r="WDS310" s="4"/>
      <c r="WDT310" s="4"/>
      <c r="WDU310" s="4"/>
      <c r="WDV310" s="4"/>
      <c r="WDW310" s="4"/>
      <c r="WDX310" s="4"/>
      <c r="WDY310" s="4"/>
      <c r="WDZ310" s="4"/>
      <c r="WEA310" s="4"/>
      <c r="WEB310" s="4"/>
      <c r="WEC310" s="4"/>
      <c r="WED310" s="4"/>
      <c r="WEE310" s="4"/>
      <c r="WEF310" s="4"/>
      <c r="WEG310" s="4"/>
      <c r="WEH310" s="4"/>
      <c r="WEI310" s="4"/>
      <c r="WEJ310" s="4"/>
      <c r="WEK310" s="4"/>
      <c r="WEL310" s="4"/>
      <c r="WEM310" s="4"/>
      <c r="WEN310" s="4"/>
      <c r="WEO310" s="4"/>
      <c r="WEP310" s="4"/>
      <c r="WEQ310" s="4"/>
      <c r="WER310" s="4"/>
      <c r="WES310" s="4"/>
      <c r="WET310" s="4"/>
      <c r="WEU310" s="4"/>
      <c r="WEV310" s="4"/>
      <c r="WEW310" s="4"/>
      <c r="WEX310" s="4"/>
      <c r="WEY310" s="4"/>
      <c r="WEZ310" s="4"/>
      <c r="WFA310" s="4"/>
      <c r="WFB310" s="4"/>
      <c r="WFC310" s="4"/>
      <c r="WFD310" s="4"/>
      <c r="WFE310" s="4"/>
      <c r="WFF310" s="4"/>
      <c r="WFG310" s="4"/>
      <c r="WFH310" s="4"/>
      <c r="WFI310" s="4"/>
      <c r="WFJ310" s="4"/>
      <c r="WFK310" s="4"/>
      <c r="WFL310" s="4"/>
      <c r="WFM310" s="4"/>
      <c r="WFN310" s="4"/>
      <c r="WFO310" s="4"/>
      <c r="WFP310" s="4"/>
      <c r="WFQ310" s="4"/>
      <c r="WFR310" s="4"/>
      <c r="WFS310" s="4"/>
      <c r="WFT310" s="4"/>
      <c r="WFU310" s="4"/>
      <c r="WFV310" s="4"/>
      <c r="WFW310" s="4"/>
      <c r="WFX310" s="4"/>
      <c r="WFY310" s="4"/>
      <c r="WFZ310" s="4"/>
      <c r="WGA310" s="4"/>
      <c r="WGB310" s="4"/>
      <c r="WGC310" s="4"/>
      <c r="WGD310" s="4"/>
      <c r="WGE310" s="4"/>
      <c r="WGF310" s="4"/>
      <c r="WGG310" s="4"/>
      <c r="WGH310" s="4"/>
      <c r="WGI310" s="4"/>
      <c r="WGJ310" s="4"/>
      <c r="WGK310" s="4"/>
      <c r="WGL310" s="4"/>
      <c r="WGM310" s="4"/>
      <c r="WGN310" s="4"/>
      <c r="WGO310" s="4"/>
      <c r="WGP310" s="4"/>
      <c r="WGQ310" s="4"/>
      <c r="WGR310" s="4"/>
      <c r="WGS310" s="4"/>
      <c r="WGT310" s="4"/>
      <c r="WGU310" s="4"/>
      <c r="WGV310" s="4"/>
      <c r="WGW310" s="4"/>
      <c r="WGX310" s="4"/>
      <c r="WGY310" s="4"/>
      <c r="WGZ310" s="4"/>
      <c r="WHA310" s="4"/>
      <c r="WHB310" s="4"/>
      <c r="WHC310" s="4"/>
      <c r="WHD310" s="4"/>
      <c r="WHE310" s="4"/>
      <c r="WHF310" s="4"/>
      <c r="WHG310" s="4"/>
      <c r="WHH310" s="4"/>
      <c r="WHI310" s="4"/>
      <c r="WHJ310" s="4"/>
      <c r="WHK310" s="4"/>
      <c r="WHL310" s="4"/>
      <c r="WHM310" s="4"/>
      <c r="WHN310" s="4"/>
      <c r="WHO310" s="4"/>
      <c r="WHP310" s="4"/>
      <c r="WHQ310" s="4"/>
      <c r="WHR310" s="4"/>
      <c r="WHS310" s="4"/>
      <c r="WHT310" s="4"/>
      <c r="WHU310" s="4"/>
      <c r="WHV310" s="4"/>
      <c r="WHW310" s="4"/>
      <c r="WHX310" s="4"/>
      <c r="WHY310" s="4"/>
      <c r="WHZ310" s="4"/>
      <c r="WIA310" s="4"/>
      <c r="WIB310" s="4"/>
      <c r="WIC310" s="4"/>
      <c r="WID310" s="4"/>
      <c r="WIE310" s="4"/>
      <c r="WIF310" s="4"/>
      <c r="WIG310" s="4"/>
      <c r="WIH310" s="4"/>
      <c r="WII310" s="4"/>
      <c r="WIJ310" s="4"/>
      <c r="WIK310" s="4"/>
      <c r="WIL310" s="4"/>
      <c r="WIM310" s="4"/>
      <c r="WIN310" s="4"/>
      <c r="WIO310" s="4"/>
      <c r="WIP310" s="4"/>
      <c r="WIQ310" s="4"/>
      <c r="WIR310" s="4"/>
      <c r="WIS310" s="4"/>
      <c r="WIT310" s="4"/>
      <c r="WIU310" s="4"/>
      <c r="WIV310" s="4"/>
      <c r="WIW310" s="4"/>
      <c r="WIX310" s="4"/>
      <c r="WIY310" s="4"/>
      <c r="WIZ310" s="4"/>
      <c r="WJA310" s="4"/>
      <c r="WJB310" s="4"/>
      <c r="WJC310" s="4"/>
      <c r="WJD310" s="4"/>
      <c r="WJE310" s="4"/>
      <c r="WJF310" s="4"/>
      <c r="WJG310" s="4"/>
      <c r="WJH310" s="4"/>
      <c r="WJI310" s="4"/>
      <c r="WJJ310" s="4"/>
      <c r="WJK310" s="4"/>
      <c r="WJL310" s="4"/>
      <c r="WJM310" s="4"/>
      <c r="WJN310" s="4"/>
      <c r="WJO310" s="4"/>
      <c r="WJP310" s="4"/>
      <c r="WJQ310" s="4"/>
      <c r="WJR310" s="4"/>
      <c r="WJS310" s="4"/>
      <c r="WJT310" s="4"/>
      <c r="WJU310" s="4"/>
      <c r="WJV310" s="4"/>
      <c r="WJW310" s="4"/>
      <c r="WJX310" s="4"/>
      <c r="WJY310" s="4"/>
      <c r="WJZ310" s="4"/>
      <c r="WKA310" s="4"/>
      <c r="WKB310" s="4"/>
      <c r="WKC310" s="4"/>
      <c r="WKD310" s="4"/>
      <c r="WKE310" s="4"/>
      <c r="WKF310" s="4"/>
      <c r="WKG310" s="4"/>
      <c r="WKH310" s="4"/>
      <c r="WKI310" s="4"/>
      <c r="WKJ310" s="4"/>
      <c r="WKK310" s="4"/>
      <c r="WKL310" s="4"/>
      <c r="WKM310" s="4"/>
      <c r="WKN310" s="4"/>
      <c r="WKO310" s="4"/>
      <c r="WKP310" s="4"/>
      <c r="WKQ310" s="4"/>
      <c r="WKR310" s="4"/>
      <c r="WKS310" s="4"/>
      <c r="WKT310" s="4"/>
      <c r="WKU310" s="4"/>
      <c r="WKV310" s="4"/>
      <c r="WKW310" s="4"/>
      <c r="WKX310" s="4"/>
      <c r="WKY310" s="4"/>
      <c r="WKZ310" s="4"/>
      <c r="WLA310" s="4"/>
      <c r="WLB310" s="4"/>
      <c r="WLC310" s="4"/>
      <c r="WLD310" s="4"/>
      <c r="WLE310" s="4"/>
      <c r="WLF310" s="4"/>
      <c r="WLG310" s="4"/>
      <c r="WLH310" s="4"/>
      <c r="WLI310" s="4"/>
      <c r="WLJ310" s="4"/>
      <c r="WLK310" s="4"/>
      <c r="WLL310" s="4"/>
      <c r="WLM310" s="4"/>
      <c r="WLN310" s="4"/>
      <c r="WLO310" s="4"/>
      <c r="WLP310" s="4"/>
      <c r="WLQ310" s="4"/>
      <c r="WLR310" s="4"/>
      <c r="WLS310" s="4"/>
      <c r="WLT310" s="4"/>
      <c r="WLU310" s="4"/>
      <c r="WLV310" s="4"/>
      <c r="WLW310" s="4"/>
      <c r="WLX310" s="4"/>
      <c r="WLY310" s="4"/>
      <c r="WLZ310" s="4"/>
      <c r="WMA310" s="4"/>
      <c r="WMB310" s="4"/>
      <c r="WMC310" s="4"/>
      <c r="WMD310" s="4"/>
      <c r="WME310" s="4"/>
      <c r="WMF310" s="4"/>
      <c r="WMG310" s="4"/>
      <c r="WMH310" s="4"/>
      <c r="WMI310" s="4"/>
      <c r="WMJ310" s="4"/>
      <c r="WMK310" s="4"/>
      <c r="WML310" s="4"/>
      <c r="WMM310" s="4"/>
      <c r="WMN310" s="4"/>
      <c r="WMO310" s="4"/>
      <c r="WMP310" s="4"/>
      <c r="WMQ310" s="4"/>
      <c r="WMR310" s="4"/>
      <c r="WMS310" s="4"/>
      <c r="WMT310" s="4"/>
      <c r="WMU310" s="4"/>
      <c r="WMV310" s="4"/>
      <c r="WMW310" s="4"/>
      <c r="WMX310" s="4"/>
      <c r="WMY310" s="4"/>
      <c r="WMZ310" s="4"/>
      <c r="WNA310" s="4"/>
      <c r="WNB310" s="4"/>
      <c r="WNC310" s="4"/>
      <c r="WND310" s="4"/>
      <c r="WNE310" s="4"/>
      <c r="WNF310" s="4"/>
      <c r="WNG310" s="4"/>
      <c r="WNH310" s="4"/>
      <c r="WNI310" s="4"/>
      <c r="WNJ310" s="4"/>
      <c r="WNK310" s="4"/>
      <c r="WNL310" s="4"/>
      <c r="WNM310" s="4"/>
      <c r="WNN310" s="4"/>
      <c r="WNO310" s="4"/>
      <c r="WNP310" s="4"/>
      <c r="WNQ310" s="4"/>
      <c r="WNR310" s="4"/>
      <c r="WNS310" s="4"/>
      <c r="WNT310" s="4"/>
      <c r="WNU310" s="4"/>
      <c r="WNV310" s="4"/>
      <c r="WNW310" s="4"/>
      <c r="WNX310" s="4"/>
      <c r="WNY310" s="4"/>
      <c r="WNZ310" s="4"/>
      <c r="WOA310" s="4"/>
      <c r="WOB310" s="4"/>
      <c r="WOC310" s="4"/>
      <c r="WOD310" s="4"/>
      <c r="WOE310" s="4"/>
      <c r="WOF310" s="4"/>
      <c r="WOG310" s="4"/>
      <c r="WOH310" s="4"/>
      <c r="WOI310" s="4"/>
      <c r="WOJ310" s="4"/>
      <c r="WOK310" s="4"/>
      <c r="WOL310" s="4"/>
      <c r="WOM310" s="4"/>
      <c r="WON310" s="4"/>
      <c r="WOO310" s="4"/>
      <c r="WOP310" s="4"/>
      <c r="WOQ310" s="4"/>
      <c r="WOR310" s="4"/>
      <c r="WOS310" s="4"/>
      <c r="WOT310" s="4"/>
      <c r="WOU310" s="4"/>
      <c r="WOV310" s="4"/>
      <c r="WOW310" s="4"/>
      <c r="WOX310" s="4"/>
      <c r="WOY310" s="4"/>
      <c r="WOZ310" s="4"/>
      <c r="WPA310" s="4"/>
      <c r="WPB310" s="4"/>
      <c r="WPC310" s="4"/>
      <c r="WPD310" s="4"/>
      <c r="WPE310" s="4"/>
      <c r="WPF310" s="4"/>
      <c r="WPG310" s="4"/>
      <c r="WPH310" s="4"/>
      <c r="WPI310" s="4"/>
      <c r="WPJ310" s="4"/>
      <c r="WPK310" s="4"/>
      <c r="WPL310" s="4"/>
      <c r="WPM310" s="4"/>
      <c r="WPN310" s="4"/>
      <c r="WPO310" s="4"/>
      <c r="WPP310" s="4"/>
      <c r="WPQ310" s="4"/>
      <c r="WPR310" s="4"/>
      <c r="WPS310" s="4"/>
      <c r="WPT310" s="4"/>
      <c r="WPU310" s="4"/>
      <c r="WPV310" s="4"/>
      <c r="WPW310" s="4"/>
      <c r="WPX310" s="4"/>
      <c r="WPY310" s="4"/>
      <c r="WPZ310" s="4"/>
      <c r="WQA310" s="4"/>
      <c r="WQB310" s="4"/>
      <c r="WQC310" s="4"/>
      <c r="WQD310" s="4"/>
      <c r="WQE310" s="4"/>
      <c r="WQF310" s="4"/>
      <c r="WQG310" s="4"/>
      <c r="WQH310" s="4"/>
      <c r="WQI310" s="4"/>
      <c r="WQJ310" s="4"/>
      <c r="WQK310" s="4"/>
      <c r="WQL310" s="4"/>
      <c r="WQM310" s="4"/>
      <c r="WQN310" s="4"/>
      <c r="WQO310" s="4"/>
      <c r="WQP310" s="4"/>
      <c r="WQQ310" s="4"/>
      <c r="WQR310" s="4"/>
      <c r="WQS310" s="4"/>
      <c r="WQT310" s="4"/>
      <c r="WQU310" s="4"/>
      <c r="WQV310" s="4"/>
      <c r="WQW310" s="4"/>
      <c r="WQX310" s="4"/>
      <c r="WQY310" s="4"/>
      <c r="WQZ310" s="4"/>
      <c r="WRA310" s="4"/>
      <c r="WRB310" s="4"/>
      <c r="WRC310" s="4"/>
      <c r="WRD310" s="4"/>
      <c r="WRE310" s="4"/>
      <c r="WRF310" s="4"/>
      <c r="WRG310" s="4"/>
      <c r="WRH310" s="4"/>
      <c r="WRI310" s="4"/>
      <c r="WRJ310" s="4"/>
      <c r="WRK310" s="4"/>
      <c r="WRL310" s="4"/>
      <c r="WRM310" s="4"/>
      <c r="WRN310" s="4"/>
      <c r="WRO310" s="4"/>
      <c r="WRP310" s="4"/>
      <c r="WRQ310" s="4"/>
      <c r="WRR310" s="4"/>
      <c r="WRS310" s="4"/>
      <c r="WRT310" s="4"/>
      <c r="WRU310" s="4"/>
      <c r="WRV310" s="4"/>
      <c r="WRW310" s="4"/>
      <c r="WRX310" s="4"/>
      <c r="WRY310" s="4"/>
      <c r="WRZ310" s="4"/>
      <c r="WSA310" s="4"/>
      <c r="WSB310" s="4"/>
      <c r="WSC310" s="4"/>
      <c r="WSD310" s="4"/>
      <c r="WSE310" s="4"/>
      <c r="WSF310" s="4"/>
      <c r="WSG310" s="4"/>
      <c r="WSH310" s="4"/>
      <c r="WSI310" s="4"/>
      <c r="WSJ310" s="4"/>
      <c r="WSK310" s="4"/>
      <c r="WSL310" s="4"/>
      <c r="WSM310" s="4"/>
      <c r="WSN310" s="4"/>
      <c r="WSO310" s="4"/>
      <c r="WSP310" s="4"/>
      <c r="WSQ310" s="4"/>
      <c r="WSR310" s="4"/>
      <c r="WSS310" s="4"/>
      <c r="WST310" s="4"/>
      <c r="WSU310" s="4"/>
      <c r="WSV310" s="4"/>
      <c r="WSW310" s="4"/>
      <c r="WSX310" s="4"/>
      <c r="WSY310" s="4"/>
      <c r="WSZ310" s="4"/>
      <c r="WTA310" s="4"/>
      <c r="WTB310" s="4"/>
      <c r="WTC310" s="4"/>
      <c r="WTD310" s="4"/>
      <c r="WTE310" s="4"/>
      <c r="WTF310" s="4"/>
      <c r="WTG310" s="4"/>
      <c r="WTH310" s="4"/>
      <c r="WTI310" s="4"/>
      <c r="WTJ310" s="4"/>
      <c r="WTK310" s="4"/>
      <c r="WTL310" s="4"/>
      <c r="WTM310" s="4"/>
      <c r="WTN310" s="4"/>
      <c r="WTO310" s="4"/>
      <c r="WTP310" s="4"/>
      <c r="WTQ310" s="4"/>
      <c r="WTR310" s="4"/>
      <c r="WTS310" s="4"/>
      <c r="WTT310" s="4"/>
      <c r="WTU310" s="4"/>
      <c r="WTV310" s="4"/>
      <c r="WTW310" s="4"/>
      <c r="WTX310" s="4"/>
      <c r="WTY310" s="4"/>
      <c r="WTZ310" s="4"/>
      <c r="WUA310" s="4"/>
      <c r="WUB310" s="4"/>
      <c r="WUC310" s="4"/>
      <c r="WUD310" s="4"/>
      <c r="WUE310" s="4"/>
      <c r="WUF310" s="4"/>
      <c r="WUG310" s="4"/>
      <c r="WUH310" s="4"/>
      <c r="WUI310" s="4"/>
      <c r="WUJ310" s="4"/>
      <c r="WUK310" s="4"/>
      <c r="WUL310" s="4"/>
      <c r="WUM310" s="4"/>
      <c r="WUN310" s="4"/>
      <c r="WUO310" s="4"/>
      <c r="WUP310" s="4"/>
      <c r="WUQ310" s="4"/>
      <c r="WUR310" s="4"/>
      <c r="WUS310" s="4"/>
      <c r="WUT310" s="4"/>
      <c r="WUU310" s="4"/>
      <c r="WUV310" s="4"/>
      <c r="WUW310" s="4"/>
      <c r="WUX310" s="4"/>
      <c r="WUY310" s="4"/>
      <c r="WUZ310" s="4"/>
      <c r="WVA310" s="4"/>
      <c r="WVB310" s="4"/>
      <c r="WVC310" s="4"/>
      <c r="WVD310" s="4"/>
      <c r="WVE310" s="4"/>
      <c r="WVF310" s="4"/>
      <c r="WVG310" s="4"/>
      <c r="WVH310" s="4"/>
      <c r="WVI310" s="4"/>
      <c r="WVJ310" s="4"/>
      <c r="WVK310" s="4"/>
      <c r="WVL310" s="4"/>
      <c r="WVM310" s="4"/>
      <c r="WVN310" s="4"/>
      <c r="WVO310" s="4"/>
      <c r="WVP310" s="4"/>
      <c r="WVQ310" s="4"/>
      <c r="WVR310" s="4"/>
      <c r="WVS310" s="4"/>
      <c r="WVT310" s="4"/>
      <c r="WVU310" s="4"/>
      <c r="WVV310" s="4"/>
      <c r="WVW310" s="4"/>
      <c r="WVX310" s="4"/>
      <c r="WVY310" s="4"/>
      <c r="WVZ310" s="4"/>
      <c r="WWA310" s="4"/>
      <c r="WWB310" s="4"/>
      <c r="WWC310" s="4"/>
      <c r="WWD310" s="4"/>
      <c r="WWE310" s="4"/>
      <c r="WWF310" s="4"/>
      <c r="WWG310" s="4"/>
      <c r="WWH310" s="4"/>
      <c r="WWI310" s="4"/>
      <c r="WWJ310" s="4"/>
      <c r="WWK310" s="4"/>
      <c r="WWL310" s="4"/>
      <c r="WWM310" s="4"/>
      <c r="WWN310" s="4"/>
      <c r="WWO310" s="4"/>
      <c r="WWP310" s="4"/>
      <c r="WWQ310" s="4"/>
      <c r="WWR310" s="4"/>
      <c r="WWS310" s="4"/>
      <c r="WWT310" s="4"/>
      <c r="WWU310" s="4"/>
      <c r="WWV310" s="4"/>
      <c r="WWW310" s="4"/>
      <c r="WWX310" s="4"/>
      <c r="WWY310" s="4"/>
      <c r="WWZ310" s="4"/>
      <c r="WXA310" s="4"/>
      <c r="WXB310" s="4"/>
      <c r="WXC310" s="4"/>
      <c r="WXD310" s="4"/>
      <c r="WXE310" s="4"/>
      <c r="WXF310" s="4"/>
      <c r="WXG310" s="4"/>
      <c r="WXH310" s="4"/>
      <c r="WXI310" s="4"/>
      <c r="WXJ310" s="4"/>
      <c r="WXK310" s="4"/>
      <c r="WXL310" s="4"/>
      <c r="WXM310" s="4"/>
      <c r="WXN310" s="4"/>
      <c r="WXO310" s="4"/>
      <c r="WXP310" s="4"/>
      <c r="WXQ310" s="4"/>
      <c r="WXR310" s="4"/>
      <c r="WXS310" s="4"/>
      <c r="WXT310" s="4"/>
      <c r="WXU310" s="4"/>
      <c r="WXV310" s="4"/>
      <c r="WXW310" s="4"/>
      <c r="WXX310" s="4"/>
      <c r="WXY310" s="4"/>
      <c r="WXZ310" s="4"/>
      <c r="WYA310" s="4"/>
      <c r="WYB310" s="4"/>
      <c r="WYC310" s="4"/>
      <c r="WYD310" s="4"/>
      <c r="WYE310" s="4"/>
      <c r="WYF310" s="4"/>
      <c r="WYG310" s="4"/>
      <c r="WYH310" s="4"/>
      <c r="WYI310" s="4"/>
      <c r="WYJ310" s="4"/>
      <c r="WYK310" s="4"/>
      <c r="WYL310" s="4"/>
      <c r="WYM310" s="4"/>
      <c r="WYN310" s="4"/>
      <c r="WYO310" s="4"/>
      <c r="WYP310" s="4"/>
      <c r="WYQ310" s="4"/>
      <c r="WYR310" s="4"/>
      <c r="WYS310" s="4"/>
      <c r="WYT310" s="4"/>
      <c r="WYU310" s="4"/>
      <c r="WYV310" s="4"/>
      <c r="WYW310" s="4"/>
      <c r="WYX310" s="4"/>
      <c r="WYY310" s="4"/>
      <c r="WYZ310" s="4"/>
      <c r="WZA310" s="4"/>
      <c r="WZB310" s="4"/>
      <c r="WZC310" s="4"/>
      <c r="WZD310" s="4"/>
      <c r="WZE310" s="4"/>
      <c r="WZF310" s="4"/>
      <c r="WZG310" s="4"/>
      <c r="WZH310" s="4"/>
      <c r="WZI310" s="4"/>
      <c r="WZJ310" s="4"/>
      <c r="WZK310" s="4"/>
      <c r="WZL310" s="4"/>
      <c r="WZM310" s="4"/>
      <c r="WZN310" s="4"/>
      <c r="WZO310" s="4"/>
      <c r="WZP310" s="4"/>
      <c r="WZQ310" s="4"/>
      <c r="WZR310" s="4"/>
      <c r="WZS310" s="4"/>
      <c r="WZT310" s="4"/>
      <c r="WZU310" s="4"/>
      <c r="WZV310" s="4"/>
      <c r="WZW310" s="4"/>
      <c r="WZX310" s="4"/>
      <c r="WZY310" s="4"/>
      <c r="WZZ310" s="4"/>
      <c r="XAA310" s="4"/>
      <c r="XAB310" s="4"/>
      <c r="XAC310" s="4"/>
      <c r="XAD310" s="4"/>
      <c r="XAE310" s="4"/>
      <c r="XAF310" s="4"/>
      <c r="XAG310" s="4"/>
      <c r="XAH310" s="4"/>
      <c r="XAI310" s="4"/>
      <c r="XAJ310" s="4"/>
      <c r="XAK310" s="4"/>
      <c r="XAL310" s="4"/>
      <c r="XAM310" s="4"/>
      <c r="XAN310" s="4"/>
      <c r="XAO310" s="4"/>
      <c r="XAP310" s="4"/>
      <c r="XAQ310" s="4"/>
      <c r="XAR310" s="4"/>
      <c r="XAS310" s="4"/>
      <c r="XAT310" s="4"/>
      <c r="XAU310" s="4"/>
      <c r="XAV310" s="4"/>
      <c r="XAW310" s="4"/>
      <c r="XAX310" s="4"/>
      <c r="XAY310" s="4"/>
      <c r="XAZ310" s="4"/>
      <c r="XBA310" s="4"/>
      <c r="XBB310" s="4"/>
      <c r="XBC310" s="4"/>
      <c r="XBD310" s="4"/>
      <c r="XBE310" s="4"/>
      <c r="XBF310" s="4"/>
      <c r="XBG310" s="4"/>
      <c r="XBH310" s="4"/>
      <c r="XBI310" s="4"/>
      <c r="XBJ310" s="4"/>
      <c r="XBK310" s="4"/>
      <c r="XBL310" s="4"/>
      <c r="XBM310" s="4"/>
      <c r="XBN310" s="4"/>
      <c r="XBO310" s="4"/>
      <c r="XBP310" s="4"/>
      <c r="XBQ310" s="4"/>
      <c r="XBR310" s="4"/>
      <c r="XBS310" s="4"/>
      <c r="XBT310" s="4"/>
      <c r="XBU310" s="4"/>
      <c r="XBV310" s="4"/>
      <c r="XBW310" s="4"/>
      <c r="XBX310" s="4"/>
      <c r="XBY310" s="4"/>
      <c r="XBZ310" s="4"/>
      <c r="XCA310" s="4"/>
      <c r="XCB310" s="4"/>
      <c r="XCC310" s="4"/>
      <c r="XCD310" s="4"/>
      <c r="XCE310" s="4"/>
      <c r="XCF310" s="4"/>
      <c r="XCG310" s="4"/>
      <c r="XCH310" s="4"/>
      <c r="XCI310" s="4"/>
      <c r="XCJ310" s="4"/>
      <c r="XCK310" s="4"/>
      <c r="XCL310" s="4"/>
      <c r="XCM310" s="4"/>
      <c r="XCN310" s="4"/>
      <c r="XCO310" s="4"/>
      <c r="XCP310" s="4"/>
      <c r="XCQ310" s="4"/>
      <c r="XCR310" s="4"/>
      <c r="XCS310" s="4"/>
      <c r="XCT310" s="4"/>
      <c r="XCU310" s="4"/>
      <c r="XCV310" s="4"/>
      <c r="XCW310" s="4"/>
      <c r="XCX310" s="4"/>
      <c r="XCY310" s="4"/>
      <c r="XCZ310" s="4"/>
      <c r="XDA310" s="4"/>
      <c r="XDB310" s="4"/>
      <c r="XDC310" s="4"/>
      <c r="XDD310" s="4"/>
      <c r="XDE310" s="4"/>
      <c r="XDF310" s="4"/>
      <c r="XDG310" s="4"/>
      <c r="XDH310" s="4"/>
      <c r="XDI310" s="4"/>
      <c r="XDJ310" s="4"/>
      <c r="XDK310" s="4"/>
      <c r="XDL310" s="4"/>
      <c r="XDM310" s="4"/>
    </row>
    <row r="311" spans="1:16341" s="12" customFormat="1" ht="12.75" customHeight="1">
      <c r="A311" s="67">
        <f>VLOOKUP(G311,[2]Hoja1!$B$2:$Q$450,1,FALSE)</f>
        <v>98618159</v>
      </c>
      <c r="B311" s="5">
        <f>VLOOKUP(G311,'[3]G+'!$B$2:$V$449,1,FALSE)</f>
        <v>98618159</v>
      </c>
      <c r="C311" s="6" t="str">
        <f>VLOOKUP(G311,'[3]G+'!$B$1:$V$449,2,FALSE)</f>
        <v>M</v>
      </c>
      <c r="D311" s="6">
        <f>VLOOKUP(G311,'[3]G+'!$B$1:$V$449,3,FALSE)</f>
        <v>33</v>
      </c>
      <c r="E311" s="6">
        <f>VLOOKUP(G311,'[3]G+'!$B$1:$V$449,4,FALSE)</f>
        <v>40</v>
      </c>
      <c r="F311" s="7" t="str">
        <f t="shared" si="19"/>
        <v>CHIGORODÓ</v>
      </c>
      <c r="G311" s="8">
        <v>98618159</v>
      </c>
      <c r="H311" s="6" t="s">
        <v>32</v>
      </c>
      <c r="I311" s="19" t="s">
        <v>615</v>
      </c>
      <c r="J311" s="5" t="s">
        <v>34</v>
      </c>
      <c r="K311" s="7" t="s">
        <v>137</v>
      </c>
      <c r="L311" s="7" t="s">
        <v>612</v>
      </c>
      <c r="M311" s="6"/>
      <c r="N311" s="10"/>
      <c r="O311" s="5"/>
      <c r="P311" s="5"/>
      <c r="Q311" s="36"/>
      <c r="R311" s="9" t="s">
        <v>48</v>
      </c>
      <c r="S311" s="6" t="s">
        <v>38</v>
      </c>
      <c r="T311" s="6" t="s">
        <v>41</v>
      </c>
      <c r="U311" s="6"/>
      <c r="V311" s="6">
        <v>1</v>
      </c>
      <c r="W311" s="6">
        <f>+U311+V311</f>
        <v>1</v>
      </c>
      <c r="X311" s="6">
        <v>33</v>
      </c>
      <c r="Y311" s="6">
        <v>1</v>
      </c>
      <c r="Z311" s="6">
        <v>40</v>
      </c>
      <c r="AA311" s="6">
        <v>1</v>
      </c>
      <c r="AB311" s="6"/>
      <c r="AC311" s="6"/>
      <c r="AD311" s="6"/>
      <c r="AE311" s="6"/>
      <c r="AF311" s="20"/>
      <c r="AG311" s="20"/>
      <c r="AH311" s="21"/>
    </row>
    <row r="312" spans="1:16341" s="12" customFormat="1" ht="12.75" customHeight="1">
      <c r="A312" s="67">
        <f>+VLOOKUP(G312,[4]T!$B$2:$C$899,1,FALSE)</f>
        <v>43141933</v>
      </c>
      <c r="B312" s="15">
        <f>+VLOOKUP(G312,[5]Hoja1!$D$1:$F$762,1,FALSE)</f>
        <v>43141933</v>
      </c>
      <c r="C312" s="16" t="str">
        <f>+VLOOKUP(G312,[5]Hoja1!$A$1:$F$762,2,FALSE)</f>
        <v>S</v>
      </c>
      <c r="D312" s="16"/>
      <c r="E312" s="16">
        <f>+VLOOKUP(G312,[5]Hoja1!$A$1:$F$762,3,FALSE)</f>
        <v>36</v>
      </c>
      <c r="F312" s="7" t="str">
        <f t="shared" si="19"/>
        <v>CHIGORODÓ</v>
      </c>
      <c r="G312" s="8">
        <v>43141933</v>
      </c>
      <c r="H312" s="6" t="s">
        <v>56</v>
      </c>
      <c r="I312" s="9" t="s">
        <v>616</v>
      </c>
      <c r="J312" s="7"/>
      <c r="K312" s="7" t="s">
        <v>137</v>
      </c>
      <c r="L312" s="7" t="s">
        <v>612</v>
      </c>
      <c r="M312" s="6"/>
      <c r="N312" s="10"/>
      <c r="O312" s="9" t="s">
        <v>617</v>
      </c>
      <c r="P312" s="10"/>
      <c r="Q312" s="36"/>
      <c r="R312" s="17" t="s">
        <v>37</v>
      </c>
      <c r="S312" s="10" t="s">
        <v>38</v>
      </c>
      <c r="T312" s="6"/>
      <c r="U312" s="6"/>
      <c r="V312" s="6"/>
      <c r="W312" s="6"/>
      <c r="X312" s="10"/>
      <c r="Y312" s="10"/>
      <c r="Z312" s="10"/>
      <c r="AA312" s="10"/>
      <c r="AB312" s="10">
        <v>36</v>
      </c>
      <c r="AC312" s="6"/>
      <c r="AD312" s="6">
        <v>1</v>
      </c>
      <c r="AE312" s="10" t="s">
        <v>49</v>
      </c>
      <c r="AF312" s="6">
        <v>1</v>
      </c>
      <c r="AG312" s="6">
        <f t="shared" ref="AG312:AG322" si="23">+AC312+AD312</f>
        <v>1</v>
      </c>
      <c r="AH312" s="5"/>
    </row>
    <row r="313" spans="1:16341" s="12" customFormat="1" ht="12.75" customHeight="1">
      <c r="A313" s="67">
        <f>+VLOOKUP(G313,[4]T!$B$2:$C$899,1,FALSE)</f>
        <v>32287764</v>
      </c>
      <c r="B313" s="15">
        <f>+VLOOKUP(G313,[5]Hoja1!$D$1:$F$762,1,FALSE)</f>
        <v>32287764</v>
      </c>
      <c r="C313" s="16" t="str">
        <f>+VLOOKUP(G313,[6]Hoja1!$A$1:$Q$820,16,FALSE)</f>
        <v>XL</v>
      </c>
      <c r="D313" s="16"/>
      <c r="E313" s="16">
        <f>+VLOOKUP(G313,[6]Hoja1!$A$1:$Q$820,17,FALSE)</f>
        <v>38</v>
      </c>
      <c r="F313" s="7" t="str">
        <f t="shared" si="19"/>
        <v>CHIGORODÓ</v>
      </c>
      <c r="G313" s="8">
        <v>32287764</v>
      </c>
      <c r="H313" s="6" t="s">
        <v>56</v>
      </c>
      <c r="I313" s="19" t="s">
        <v>618</v>
      </c>
      <c r="J313" s="7" t="s">
        <v>34</v>
      </c>
      <c r="K313" s="7" t="s">
        <v>137</v>
      </c>
      <c r="L313" s="7" t="s">
        <v>612</v>
      </c>
      <c r="M313" s="6"/>
      <c r="N313" s="10"/>
      <c r="O313" s="9" t="s">
        <v>619</v>
      </c>
      <c r="P313" s="10"/>
      <c r="Q313" s="36"/>
      <c r="R313" s="17" t="s">
        <v>37</v>
      </c>
      <c r="S313" s="10" t="s">
        <v>38</v>
      </c>
      <c r="T313" s="6"/>
      <c r="U313" s="6"/>
      <c r="V313" s="6"/>
      <c r="W313" s="20"/>
      <c r="X313" s="10"/>
      <c r="Y313" s="31"/>
      <c r="Z313" s="10"/>
      <c r="AA313" s="31"/>
      <c r="AB313" s="10">
        <v>38</v>
      </c>
      <c r="AC313" s="6"/>
      <c r="AD313" s="6">
        <v>1</v>
      </c>
      <c r="AE313" s="10" t="s">
        <v>45</v>
      </c>
      <c r="AF313" s="6">
        <v>1</v>
      </c>
      <c r="AG313" s="6">
        <f t="shared" si="23"/>
        <v>1</v>
      </c>
      <c r="AH313" s="5"/>
    </row>
    <row r="314" spans="1:16341" s="12" customFormat="1" ht="12.75" customHeight="1">
      <c r="A314" s="67">
        <f>+VLOOKUP(G314,[4]T!$B$2:$C$899,1,FALSE)</f>
        <v>35695612</v>
      </c>
      <c r="B314" s="15">
        <f>+VLOOKUP(G314,[5]Hoja1!$D$1:$F$762,1,FALSE)</f>
        <v>35695612</v>
      </c>
      <c r="C314" s="16" t="str">
        <f>+VLOOKUP(G314,[6]Hoja1!$A$1:$Q$820,16,FALSE)</f>
        <v>XL</v>
      </c>
      <c r="D314" s="16"/>
      <c r="E314" s="16">
        <f>+VLOOKUP(G314,[6]Hoja1!$A$1:$Q$820,17,FALSE)</f>
        <v>40</v>
      </c>
      <c r="F314" s="7" t="str">
        <f t="shared" si="19"/>
        <v>CHIGORODÓ</v>
      </c>
      <c r="G314" s="8">
        <v>35695612</v>
      </c>
      <c r="H314" s="6" t="s">
        <v>56</v>
      </c>
      <c r="I314" s="19" t="s">
        <v>620</v>
      </c>
      <c r="J314" s="7" t="s">
        <v>34</v>
      </c>
      <c r="K314" s="7" t="s">
        <v>137</v>
      </c>
      <c r="L314" s="7" t="s">
        <v>612</v>
      </c>
      <c r="M314" s="6"/>
      <c r="N314" s="10"/>
      <c r="O314" s="9" t="s">
        <v>619</v>
      </c>
      <c r="P314" s="10"/>
      <c r="Q314" s="36"/>
      <c r="R314" s="17" t="s">
        <v>37</v>
      </c>
      <c r="S314" s="10" t="s">
        <v>38</v>
      </c>
      <c r="T314" s="6"/>
      <c r="U314" s="6"/>
      <c r="V314" s="6"/>
      <c r="W314" s="20"/>
      <c r="X314" s="10"/>
      <c r="Y314" s="31"/>
      <c r="Z314" s="10"/>
      <c r="AA314" s="31"/>
      <c r="AB314" s="10">
        <v>40</v>
      </c>
      <c r="AC314" s="6"/>
      <c r="AD314" s="6">
        <v>1</v>
      </c>
      <c r="AE314" s="10" t="s">
        <v>45</v>
      </c>
      <c r="AF314" s="6">
        <v>1</v>
      </c>
      <c r="AG314" s="6">
        <f t="shared" si="23"/>
        <v>1</v>
      </c>
      <c r="AH314" s="5"/>
    </row>
    <row r="315" spans="1:16341" s="12" customFormat="1" ht="12.75" customHeight="1">
      <c r="A315" s="67">
        <f>+VLOOKUP(G315,[4]T!$B$2:$C$899,1,FALSE)</f>
        <v>39404610</v>
      </c>
      <c r="B315" s="15">
        <f>+VLOOKUP(G315,[5]Hoja1!$D$1:$F$762,1,FALSE)</f>
        <v>39404610</v>
      </c>
      <c r="C315" s="16" t="str">
        <f>+VLOOKUP(G315,[6]Hoja1!$A$1:$Q$820,16,FALSE)</f>
        <v>XXL</v>
      </c>
      <c r="D315" s="16"/>
      <c r="E315" s="16">
        <f>+VLOOKUP(G315,[6]Hoja1!$A$1:$Q$820,17,FALSE)</f>
        <v>41</v>
      </c>
      <c r="F315" s="7" t="str">
        <f t="shared" si="19"/>
        <v>CHIGORODÓ</v>
      </c>
      <c r="G315" s="8">
        <v>39404610</v>
      </c>
      <c r="H315" s="6" t="s">
        <v>56</v>
      </c>
      <c r="I315" s="19" t="s">
        <v>621</v>
      </c>
      <c r="J315" s="7" t="s">
        <v>34</v>
      </c>
      <c r="K315" s="7" t="s">
        <v>137</v>
      </c>
      <c r="L315" s="7" t="s">
        <v>612</v>
      </c>
      <c r="M315" s="6"/>
      <c r="N315" s="10"/>
      <c r="O315" s="9" t="s">
        <v>622</v>
      </c>
      <c r="P315" s="10"/>
      <c r="Q315" s="36"/>
      <c r="R315" s="17" t="s">
        <v>37</v>
      </c>
      <c r="S315" s="10" t="s">
        <v>38</v>
      </c>
      <c r="T315" s="6"/>
      <c r="U315" s="6"/>
      <c r="V315" s="6"/>
      <c r="W315" s="20"/>
      <c r="X315" s="10"/>
      <c r="Y315" s="31"/>
      <c r="Z315" s="10"/>
      <c r="AA315" s="31"/>
      <c r="AB315" s="10">
        <v>41</v>
      </c>
      <c r="AC315" s="6"/>
      <c r="AD315" s="6">
        <v>1</v>
      </c>
      <c r="AE315" s="10" t="s">
        <v>71</v>
      </c>
      <c r="AF315" s="6">
        <v>1</v>
      </c>
      <c r="AG315" s="6">
        <f t="shared" si="23"/>
        <v>1</v>
      </c>
      <c r="AH315" s="5"/>
    </row>
    <row r="316" spans="1:16341" s="12" customFormat="1" ht="12.75" customHeight="1">
      <c r="A316" s="67">
        <f>+VLOOKUP(G316,[4]T!$B$2:$C$899,1,FALSE)</f>
        <v>54256731</v>
      </c>
      <c r="B316" s="15">
        <f>+VLOOKUP(G316,[5]Hoja1!$D$1:$F$762,1,FALSE)</f>
        <v>54256731</v>
      </c>
      <c r="C316" s="16" t="str">
        <f>+VLOOKUP(G316,[6]Hoja1!$A$1:$Q$820,16,FALSE)</f>
        <v>XL</v>
      </c>
      <c r="D316" s="16"/>
      <c r="E316" s="16">
        <f>+VLOOKUP(G316,[6]Hoja1!$A$1:$Q$820,17,FALSE)</f>
        <v>41</v>
      </c>
      <c r="F316" s="7" t="str">
        <f t="shared" si="19"/>
        <v>CHIGORODÓ</v>
      </c>
      <c r="G316" s="8">
        <v>54256731</v>
      </c>
      <c r="H316" s="6" t="s">
        <v>56</v>
      </c>
      <c r="I316" s="19" t="s">
        <v>623</v>
      </c>
      <c r="J316" s="7" t="s">
        <v>34</v>
      </c>
      <c r="K316" s="7" t="s">
        <v>137</v>
      </c>
      <c r="L316" s="7" t="s">
        <v>612</v>
      </c>
      <c r="M316" s="6"/>
      <c r="N316" s="10"/>
      <c r="O316" s="9" t="s">
        <v>624</v>
      </c>
      <c r="P316" s="10" t="s">
        <v>625</v>
      </c>
      <c r="Q316" s="36"/>
      <c r="R316" s="17" t="s">
        <v>37</v>
      </c>
      <c r="S316" s="10" t="s">
        <v>38</v>
      </c>
      <c r="T316" s="6"/>
      <c r="U316" s="6"/>
      <c r="V316" s="6"/>
      <c r="W316" s="20"/>
      <c r="X316" s="10"/>
      <c r="Y316" s="31"/>
      <c r="Z316" s="10"/>
      <c r="AA316" s="31"/>
      <c r="AB316" s="10">
        <v>41</v>
      </c>
      <c r="AC316" s="6"/>
      <c r="AD316" s="6">
        <v>1</v>
      </c>
      <c r="AE316" s="10" t="s">
        <v>45</v>
      </c>
      <c r="AF316" s="6">
        <v>1</v>
      </c>
      <c r="AG316" s="6">
        <f t="shared" si="23"/>
        <v>1</v>
      </c>
      <c r="AH316" s="5"/>
    </row>
    <row r="317" spans="1:16341" s="12" customFormat="1" ht="12.75" customHeight="1">
      <c r="A317" s="67">
        <f>+VLOOKUP(G317,[4]T!$B$2:$C$899,1,FALSE)</f>
        <v>43729609</v>
      </c>
      <c r="B317" s="15" t="e">
        <f>+VLOOKUP(G317,[5]Hoja1!$D$1:$F$762,1,FALSE)</f>
        <v>#N/A</v>
      </c>
      <c r="C317" s="16"/>
      <c r="D317" s="16"/>
      <c r="E317" s="16"/>
      <c r="F317" s="7" t="str">
        <f t="shared" si="19"/>
        <v>CHIGORODÓ</v>
      </c>
      <c r="G317" s="8">
        <v>43729609</v>
      </c>
      <c r="H317" s="6" t="s">
        <v>56</v>
      </c>
      <c r="I317" s="9" t="s">
        <v>626</v>
      </c>
      <c r="J317" s="7"/>
      <c r="K317" s="7" t="s">
        <v>137</v>
      </c>
      <c r="L317" s="7" t="s">
        <v>612</v>
      </c>
      <c r="M317" s="6"/>
      <c r="N317" s="10"/>
      <c r="O317" s="9" t="s">
        <v>624</v>
      </c>
      <c r="P317" s="10"/>
      <c r="Q317" s="6" t="e">
        <v>#N/A</v>
      </c>
      <c r="R317" s="17" t="s">
        <v>37</v>
      </c>
      <c r="S317" s="10" t="s">
        <v>83</v>
      </c>
      <c r="T317" s="6"/>
      <c r="U317" s="6"/>
      <c r="V317" s="6"/>
      <c r="W317" s="6"/>
      <c r="X317" s="10"/>
      <c r="Y317" s="10"/>
      <c r="Z317" s="10"/>
      <c r="AA317" s="10"/>
      <c r="AB317" s="10">
        <v>0</v>
      </c>
      <c r="AC317" s="6">
        <v>3</v>
      </c>
      <c r="AD317" s="6">
        <v>2</v>
      </c>
      <c r="AE317" s="10">
        <v>0</v>
      </c>
      <c r="AF317" s="6">
        <v>5</v>
      </c>
      <c r="AG317" s="6">
        <f t="shared" si="23"/>
        <v>5</v>
      </c>
      <c r="AH317" s="5"/>
    </row>
    <row r="318" spans="1:16341" s="12" customFormat="1" ht="12.75" customHeight="1">
      <c r="A318" s="67">
        <f>+VLOOKUP(G318,[4]T!$B$2:$C$899,1,FALSE)</f>
        <v>1003179179</v>
      </c>
      <c r="B318" s="15" t="e">
        <f>+VLOOKUP(G318,[5]Hoja1!$D$1:$F$762,1,FALSE)</f>
        <v>#N/A</v>
      </c>
      <c r="C318" s="16"/>
      <c r="D318" s="16"/>
      <c r="E318" s="16"/>
      <c r="F318" s="7" t="str">
        <f t="shared" si="19"/>
        <v>CHIGORODÓ</v>
      </c>
      <c r="G318" s="8">
        <v>1003179179</v>
      </c>
      <c r="H318" s="6" t="s">
        <v>56</v>
      </c>
      <c r="I318" s="9" t="s">
        <v>627</v>
      </c>
      <c r="J318" s="7"/>
      <c r="K318" s="7" t="s">
        <v>137</v>
      </c>
      <c r="L318" s="7" t="s">
        <v>612</v>
      </c>
      <c r="M318" s="6"/>
      <c r="N318" s="10"/>
      <c r="O318" s="9" t="s">
        <v>628</v>
      </c>
      <c r="P318" s="10"/>
      <c r="Q318" s="6" t="e">
        <f>+IF(B318="#N/D","PENDIENTE","OK")</f>
        <v>#N/A</v>
      </c>
      <c r="R318" s="17" t="s">
        <v>37</v>
      </c>
      <c r="S318" s="10" t="s">
        <v>83</v>
      </c>
      <c r="T318" s="6"/>
      <c r="U318" s="6"/>
      <c r="V318" s="6"/>
      <c r="W318" s="6"/>
      <c r="X318" s="10"/>
      <c r="Y318" s="10"/>
      <c r="Z318" s="10"/>
      <c r="AA318" s="10"/>
      <c r="AB318" s="10">
        <v>0</v>
      </c>
      <c r="AC318" s="6">
        <v>3</v>
      </c>
      <c r="AD318" s="6">
        <v>2</v>
      </c>
      <c r="AE318" s="10">
        <v>0</v>
      </c>
      <c r="AF318" s="6">
        <v>5</v>
      </c>
      <c r="AG318" s="6">
        <f t="shared" si="23"/>
        <v>5</v>
      </c>
      <c r="AH318" s="5"/>
    </row>
    <row r="319" spans="1:16341" s="12" customFormat="1" ht="12.75" customHeight="1">
      <c r="A319" s="67">
        <f>+VLOOKUP(G319,[4]T!$B$2:$C$899,1,FALSE)</f>
        <v>1040353486</v>
      </c>
      <c r="B319" s="15" t="e">
        <f>+VLOOKUP(G319,[5]Hoja1!$D$1:$F$762,1,FALSE)</f>
        <v>#N/A</v>
      </c>
      <c r="C319" s="16"/>
      <c r="D319" s="16"/>
      <c r="E319" s="16"/>
      <c r="F319" s="7" t="str">
        <f t="shared" si="19"/>
        <v>CHIGORODÓ</v>
      </c>
      <c r="G319" s="8">
        <v>1040353486</v>
      </c>
      <c r="H319" s="6" t="s">
        <v>56</v>
      </c>
      <c r="I319" s="9" t="s">
        <v>629</v>
      </c>
      <c r="J319" s="7"/>
      <c r="K319" s="7" t="s">
        <v>137</v>
      </c>
      <c r="L319" s="7" t="s">
        <v>612</v>
      </c>
      <c r="M319" s="6"/>
      <c r="N319" s="10"/>
      <c r="O319" s="9" t="s">
        <v>617</v>
      </c>
      <c r="P319" s="10"/>
      <c r="Q319" s="6" t="e">
        <f>+IF(B319="#N/D","PENDIENTE","OK")</f>
        <v>#N/A</v>
      </c>
      <c r="R319" s="17" t="s">
        <v>37</v>
      </c>
      <c r="S319" s="10" t="s">
        <v>83</v>
      </c>
      <c r="T319" s="6"/>
      <c r="U319" s="6"/>
      <c r="V319" s="6"/>
      <c r="W319" s="6"/>
      <c r="X319" s="10"/>
      <c r="Y319" s="10"/>
      <c r="Z319" s="10"/>
      <c r="AA319" s="10"/>
      <c r="AB319" s="10">
        <v>0</v>
      </c>
      <c r="AC319" s="6">
        <v>3</v>
      </c>
      <c r="AD319" s="6">
        <v>2</v>
      </c>
      <c r="AE319" s="10">
        <v>0</v>
      </c>
      <c r="AF319" s="6">
        <v>5</v>
      </c>
      <c r="AG319" s="6">
        <f t="shared" si="23"/>
        <v>5</v>
      </c>
      <c r="AH319" s="5"/>
    </row>
    <row r="320" spans="1:16341" s="12" customFormat="1" ht="12.75" customHeight="1">
      <c r="A320" s="67">
        <f>+VLOOKUP(G320,[4]T!$B$2:$C$899,1,FALSE)</f>
        <v>71981146</v>
      </c>
      <c r="B320" s="15" t="e">
        <f>+VLOOKUP(G320,[5]Hoja1!$D$1:$F$762,1,FALSE)</f>
        <v>#N/A</v>
      </c>
      <c r="C320" s="16" t="str">
        <f>+VLOOKUP(G320,[6]Hoja1!$A$1:$Q$820,16,FALSE)</f>
        <v>XL</v>
      </c>
      <c r="D320" s="16"/>
      <c r="E320" s="16">
        <f>+VLOOKUP(G320,[6]Hoja1!$A$1:$Q$820,17,FALSE)</f>
        <v>40</v>
      </c>
      <c r="F320" s="7" t="str">
        <f t="shared" si="19"/>
        <v>CHIGORODÓ</v>
      </c>
      <c r="G320" s="8">
        <v>71981146</v>
      </c>
      <c r="H320" s="6" t="s">
        <v>56</v>
      </c>
      <c r="I320" s="19" t="s">
        <v>630</v>
      </c>
      <c r="J320" s="7" t="s">
        <v>34</v>
      </c>
      <c r="K320" s="7" t="s">
        <v>137</v>
      </c>
      <c r="L320" s="7" t="s">
        <v>612</v>
      </c>
      <c r="M320" s="6"/>
      <c r="N320" s="10"/>
      <c r="O320" s="9" t="s">
        <v>622</v>
      </c>
      <c r="P320" s="10" t="s">
        <v>631</v>
      </c>
      <c r="Q320" s="36"/>
      <c r="R320" s="17" t="s">
        <v>48</v>
      </c>
      <c r="S320" s="10" t="s">
        <v>38</v>
      </c>
      <c r="T320" s="6"/>
      <c r="U320" s="6"/>
      <c r="V320" s="6"/>
      <c r="W320" s="20"/>
      <c r="X320" s="10"/>
      <c r="Y320" s="31"/>
      <c r="Z320" s="10"/>
      <c r="AA320" s="31"/>
      <c r="AB320" s="10">
        <v>40</v>
      </c>
      <c r="AC320" s="6">
        <v>1</v>
      </c>
      <c r="AD320" s="6"/>
      <c r="AE320" s="10" t="s">
        <v>45</v>
      </c>
      <c r="AF320" s="6">
        <v>1</v>
      </c>
      <c r="AG320" s="6">
        <f t="shared" si="23"/>
        <v>1</v>
      </c>
      <c r="AH320" s="5"/>
    </row>
    <row r="321" spans="1:16341" s="12" customFormat="1" ht="12.75" customHeight="1">
      <c r="A321" s="67">
        <f>+VLOOKUP(G321,[4]T!$B$2:$C$899,1,FALSE)</f>
        <v>1001667784</v>
      </c>
      <c r="B321" s="15" t="e">
        <f>+VLOOKUP(G321,[5]Hoja1!$D$1:$F$762,1,FALSE)</f>
        <v>#N/A</v>
      </c>
      <c r="C321" s="16"/>
      <c r="D321" s="16"/>
      <c r="E321" s="16"/>
      <c r="F321" s="7" t="str">
        <f t="shared" si="19"/>
        <v>CHIGORODÓ</v>
      </c>
      <c r="G321" s="8">
        <v>1001667784</v>
      </c>
      <c r="H321" s="6" t="s">
        <v>56</v>
      </c>
      <c r="I321" s="9" t="s">
        <v>632</v>
      </c>
      <c r="J321" s="7"/>
      <c r="K321" s="7" t="s">
        <v>137</v>
      </c>
      <c r="L321" s="7" t="s">
        <v>612</v>
      </c>
      <c r="M321" s="6"/>
      <c r="N321" s="10"/>
      <c r="O321" s="9" t="s">
        <v>628</v>
      </c>
      <c r="P321" s="10"/>
      <c r="Q321" s="36"/>
      <c r="R321" s="17" t="s">
        <v>48</v>
      </c>
      <c r="S321" s="10" t="s">
        <v>38</v>
      </c>
      <c r="T321" s="6"/>
      <c r="U321" s="6"/>
      <c r="V321" s="6"/>
      <c r="W321" s="6"/>
      <c r="X321" s="10"/>
      <c r="Y321" s="10"/>
      <c r="Z321" s="10"/>
      <c r="AA321" s="10"/>
      <c r="AB321" s="10">
        <v>40</v>
      </c>
      <c r="AC321" s="6">
        <v>1</v>
      </c>
      <c r="AD321" s="6"/>
      <c r="AE321" s="10" t="s">
        <v>41</v>
      </c>
      <c r="AF321" s="6">
        <v>1</v>
      </c>
      <c r="AG321" s="6">
        <f t="shared" si="23"/>
        <v>1</v>
      </c>
      <c r="AH321" s="5"/>
    </row>
    <row r="322" spans="1:16341" s="12" customFormat="1" ht="12.75" customHeight="1">
      <c r="A322" s="67">
        <f>+VLOOKUP(G322,[4]T!$B$2:$C$899,1,FALSE)</f>
        <v>12021306</v>
      </c>
      <c r="B322" s="15">
        <f>+VLOOKUP(G322,[5]Hoja1!$D$1:$F$762,1,FALSE)</f>
        <v>12021306</v>
      </c>
      <c r="C322" s="16" t="str">
        <f>+VLOOKUP(G322,[5]Hoja1!$A$1:$F$762,2,FALSE)</f>
        <v>M</v>
      </c>
      <c r="D322" s="16"/>
      <c r="E322" s="16">
        <f>+VLOOKUP(G322,[5]Hoja1!$A$1:$F$762,3,FALSE)</f>
        <v>41</v>
      </c>
      <c r="F322" s="7" t="str">
        <f t="shared" ref="F322:F385" si="24">+L322</f>
        <v>CHIGORODÓ</v>
      </c>
      <c r="G322" s="8">
        <v>12021306</v>
      </c>
      <c r="H322" s="6" t="s">
        <v>56</v>
      </c>
      <c r="I322" s="9" t="s">
        <v>633</v>
      </c>
      <c r="J322" s="7"/>
      <c r="K322" s="7" t="s">
        <v>137</v>
      </c>
      <c r="L322" s="7" t="s">
        <v>612</v>
      </c>
      <c r="M322" s="6"/>
      <c r="N322" s="10"/>
      <c r="O322" s="9" t="s">
        <v>622</v>
      </c>
      <c r="P322" s="10"/>
      <c r="Q322" s="36"/>
      <c r="R322" s="17" t="s">
        <v>48</v>
      </c>
      <c r="S322" s="10" t="s">
        <v>38</v>
      </c>
      <c r="T322" s="6"/>
      <c r="U322" s="6"/>
      <c r="V322" s="6"/>
      <c r="W322" s="6"/>
      <c r="X322" s="10"/>
      <c r="Y322" s="10"/>
      <c r="Z322" s="10"/>
      <c r="AA322" s="10"/>
      <c r="AB322" s="10">
        <v>41</v>
      </c>
      <c r="AC322" s="6">
        <v>1</v>
      </c>
      <c r="AD322" s="6"/>
      <c r="AE322" s="10" t="s">
        <v>41</v>
      </c>
      <c r="AF322" s="6">
        <v>1</v>
      </c>
      <c r="AG322" s="6">
        <f t="shared" si="23"/>
        <v>1</v>
      </c>
      <c r="AH322" s="5"/>
    </row>
    <row r="323" spans="1:16341" s="12" customFormat="1" ht="12.75" customHeight="1">
      <c r="A323" s="67">
        <f>VLOOKUP(G323,[2]Hoja1!$B$2:$Q$450,1,FALSE)</f>
        <v>3602893</v>
      </c>
      <c r="B323" s="5">
        <f>VLOOKUP(G323,'[3]G+'!$B$2:$V$449,1,FALSE)</f>
        <v>3602893</v>
      </c>
      <c r="C323" s="6" t="str">
        <f>VLOOKUP(G323,'[3]G+'!$B$1:$V$449,2,FALSE)</f>
        <v>L</v>
      </c>
      <c r="D323" s="6">
        <f>VLOOKUP(G323,'[3]G+'!$B$1:$V$449,3,FALSE)</f>
        <v>34</v>
      </c>
      <c r="E323" s="6">
        <f>VLOOKUP(G323,'[3]G+'!$B$1:$V$449,4,FALSE)</f>
        <v>40</v>
      </c>
      <c r="F323" s="7" t="str">
        <f t="shared" si="24"/>
        <v>CISNEROS</v>
      </c>
      <c r="G323" s="8">
        <v>3602893</v>
      </c>
      <c r="H323" s="6" t="s">
        <v>32</v>
      </c>
      <c r="I323" s="9" t="s">
        <v>634</v>
      </c>
      <c r="J323" s="5"/>
      <c r="K323" s="5"/>
      <c r="L323" s="7" t="s">
        <v>635</v>
      </c>
      <c r="M323" s="6"/>
      <c r="N323" s="10"/>
      <c r="O323" s="5"/>
      <c r="P323" s="5"/>
      <c r="Q323" s="6"/>
      <c r="R323" s="9" t="s">
        <v>48</v>
      </c>
      <c r="S323" s="6" t="s">
        <v>38</v>
      </c>
      <c r="T323" s="6" t="s">
        <v>39</v>
      </c>
      <c r="U323" s="6"/>
      <c r="V323" s="6">
        <v>1</v>
      </c>
      <c r="W323" s="6">
        <f>+U323+V323</f>
        <v>1</v>
      </c>
      <c r="X323" s="6">
        <v>34</v>
      </c>
      <c r="Y323" s="6">
        <v>1</v>
      </c>
      <c r="Z323" s="6">
        <v>40</v>
      </c>
      <c r="AA323" s="6">
        <v>1</v>
      </c>
      <c r="AB323" s="6"/>
      <c r="AC323" s="6"/>
      <c r="AD323" s="6"/>
      <c r="AE323" s="6"/>
      <c r="AF323" s="6"/>
      <c r="AG323" s="6"/>
      <c r="AH323" s="5"/>
    </row>
    <row r="324" spans="1:16341" s="12" customFormat="1" ht="12.75" customHeight="1">
      <c r="A324" s="67">
        <f>VLOOKUP(G324,[2]Hoja1!$B$2:$Q$450,1,FALSE)</f>
        <v>1035388570</v>
      </c>
      <c r="B324" s="5">
        <f>VLOOKUP(G324,'[3]G+'!$B$2:$V$449,1,FALSE)</f>
        <v>1035388570</v>
      </c>
      <c r="C324" s="6" t="str">
        <f>VLOOKUP(G324,'[3]G+'!$B$1:$V$449,2,FALSE)</f>
        <v>L</v>
      </c>
      <c r="D324" s="6">
        <f>VLOOKUP(G324,'[3]G+'!$B$1:$V$449,3,FALSE)</f>
        <v>32</v>
      </c>
      <c r="E324" s="6">
        <f>VLOOKUP(G324,'[3]G+'!$B$1:$V$449,4,FALSE)</f>
        <v>41</v>
      </c>
      <c r="F324" s="7" t="str">
        <f t="shared" si="24"/>
        <v>CISNEROS</v>
      </c>
      <c r="G324" s="8">
        <v>1035388570</v>
      </c>
      <c r="H324" s="6" t="s">
        <v>32</v>
      </c>
      <c r="I324" s="9" t="s">
        <v>636</v>
      </c>
      <c r="J324" s="5" t="s">
        <v>34</v>
      </c>
      <c r="K324" s="7" t="s">
        <v>113</v>
      </c>
      <c r="L324" s="7" t="s">
        <v>635</v>
      </c>
      <c r="M324" s="6"/>
      <c r="N324" s="10"/>
      <c r="O324" s="5"/>
      <c r="P324" s="5"/>
      <c r="Q324" s="6"/>
      <c r="R324" s="9" t="s">
        <v>48</v>
      </c>
      <c r="S324" s="6" t="s">
        <v>38</v>
      </c>
      <c r="T324" s="6" t="s">
        <v>39</v>
      </c>
      <c r="U324" s="6"/>
      <c r="V324" s="6">
        <v>1</v>
      </c>
      <c r="W324" s="6">
        <f>+U324+V324</f>
        <v>1</v>
      </c>
      <c r="X324" s="6">
        <v>32</v>
      </c>
      <c r="Y324" s="6">
        <v>1</v>
      </c>
      <c r="Z324" s="6">
        <v>41</v>
      </c>
      <c r="AA324" s="6">
        <v>1</v>
      </c>
      <c r="AB324" s="6"/>
      <c r="AC324" s="6"/>
      <c r="AD324" s="6"/>
      <c r="AE324" s="6"/>
      <c r="AF324" s="6"/>
      <c r="AG324" s="6"/>
      <c r="AH324" s="5"/>
    </row>
    <row r="325" spans="1:16341" s="12" customFormat="1" ht="12.75" customHeight="1">
      <c r="A325" s="67">
        <f>+VLOOKUP(G325,[4]T!$B$2:$C$899,1,FALSE)</f>
        <v>1077431137</v>
      </c>
      <c r="B325" s="15">
        <f>+VLOOKUP(G325,[5]Hoja1!$D$1:$F$762,1,FALSE)</f>
        <v>1077431137</v>
      </c>
      <c r="C325" s="16" t="str">
        <f>+VLOOKUP(G325,[6]Hoja1!$A$1:$Q$820,16,FALSE)</f>
        <v>M</v>
      </c>
      <c r="D325" s="16"/>
      <c r="E325" s="16">
        <f>+VLOOKUP(G325,[6]Hoja1!$A$1:$Q$820,17,FALSE)</f>
        <v>35</v>
      </c>
      <c r="F325" s="7" t="str">
        <f t="shared" si="24"/>
        <v>CISNEROS</v>
      </c>
      <c r="G325" s="8">
        <v>1077431137</v>
      </c>
      <c r="H325" s="6" t="s">
        <v>56</v>
      </c>
      <c r="I325" s="9" t="s">
        <v>637</v>
      </c>
      <c r="J325" s="7" t="s">
        <v>34</v>
      </c>
      <c r="K325" s="7" t="s">
        <v>113</v>
      </c>
      <c r="L325" s="7" t="s">
        <v>635</v>
      </c>
      <c r="M325" s="6"/>
      <c r="N325" s="10"/>
      <c r="O325" s="9" t="s">
        <v>638</v>
      </c>
      <c r="P325" s="10"/>
      <c r="Q325" s="6"/>
      <c r="R325" s="17" t="s">
        <v>37</v>
      </c>
      <c r="S325" s="10" t="s">
        <v>38</v>
      </c>
      <c r="T325" s="6"/>
      <c r="U325" s="6"/>
      <c r="V325" s="6"/>
      <c r="W325" s="6"/>
      <c r="X325" s="10"/>
      <c r="Y325" s="10"/>
      <c r="Z325" s="10"/>
      <c r="AA325" s="10"/>
      <c r="AB325" s="10">
        <v>35</v>
      </c>
      <c r="AC325" s="6"/>
      <c r="AD325" s="6">
        <v>1</v>
      </c>
      <c r="AE325" s="10" t="s">
        <v>41</v>
      </c>
      <c r="AF325" s="6">
        <v>1</v>
      </c>
      <c r="AG325" s="6">
        <f>+AC325+AD325</f>
        <v>1</v>
      </c>
      <c r="AH325" s="5"/>
    </row>
    <row r="326" spans="1:16341" s="12" customFormat="1" ht="12.75" customHeight="1">
      <c r="A326" s="67">
        <f>+VLOOKUP(G326,[4]T!$B$2:$C$899,1,FALSE)</f>
        <v>22034615</v>
      </c>
      <c r="B326" s="15">
        <f>+VLOOKUP(G326,[5]Hoja1!$D$1:$F$762,1,FALSE)</f>
        <v>22034615</v>
      </c>
      <c r="C326" s="16" t="str">
        <f>+VLOOKUP(G326,[5]Hoja1!$A$1:$F$762,2,FALSE)</f>
        <v>M</v>
      </c>
      <c r="D326" s="16"/>
      <c r="E326" s="16">
        <f>+VLOOKUP(G326,[5]Hoja1!$A$1:$F$762,3,FALSE)</f>
        <v>38</v>
      </c>
      <c r="F326" s="7" t="str">
        <f t="shared" si="24"/>
        <v>CISNEROS</v>
      </c>
      <c r="G326" s="8">
        <v>22034615</v>
      </c>
      <c r="H326" s="6" t="s">
        <v>56</v>
      </c>
      <c r="I326" s="9" t="s">
        <v>639</v>
      </c>
      <c r="J326" s="7"/>
      <c r="K326" s="7" t="s">
        <v>113</v>
      </c>
      <c r="L326" s="7" t="s">
        <v>635</v>
      </c>
      <c r="M326" s="6"/>
      <c r="N326" s="10"/>
      <c r="O326" s="9" t="s">
        <v>638</v>
      </c>
      <c r="P326" s="10"/>
      <c r="Q326" s="6"/>
      <c r="R326" s="17" t="s">
        <v>37</v>
      </c>
      <c r="S326" s="10" t="s">
        <v>38</v>
      </c>
      <c r="T326" s="6"/>
      <c r="U326" s="6"/>
      <c r="V326" s="6"/>
      <c r="W326" s="6"/>
      <c r="X326" s="10"/>
      <c r="Y326" s="10"/>
      <c r="Z326" s="10"/>
      <c r="AA326" s="10"/>
      <c r="AB326" s="10">
        <v>38</v>
      </c>
      <c r="AC326" s="6"/>
      <c r="AD326" s="6">
        <v>1</v>
      </c>
      <c r="AE326" s="10" t="s">
        <v>41</v>
      </c>
      <c r="AF326" s="6">
        <v>1</v>
      </c>
      <c r="AG326" s="6">
        <f>+AC326+AD326</f>
        <v>1</v>
      </c>
      <c r="AH326" s="5"/>
    </row>
    <row r="327" spans="1:16341" s="12" customFormat="1" ht="12.75" customHeight="1">
      <c r="A327" s="67">
        <f>+VLOOKUP(G327,[4]T!$B$2:$C$899,1,FALSE)</f>
        <v>1152696922</v>
      </c>
      <c r="B327" s="15">
        <f>+VLOOKUP(G327,[5]Hoja1!$D$1:$F$762,1,FALSE)</f>
        <v>1152696922</v>
      </c>
      <c r="C327" s="16" t="str">
        <f>+VLOOKUP(G327,[5]Hoja1!$A$1:$F$762,2,FALSE)</f>
        <v>L</v>
      </c>
      <c r="D327" s="16"/>
      <c r="E327" s="16">
        <f>+VLOOKUP(G327,[5]Hoja1!$A$1:$F$762,3,FALSE)</f>
        <v>42</v>
      </c>
      <c r="F327" s="7" t="str">
        <f t="shared" si="24"/>
        <v>CISNEROS</v>
      </c>
      <c r="G327" s="8">
        <v>1152696922</v>
      </c>
      <c r="H327" s="6" t="s">
        <v>56</v>
      </c>
      <c r="I327" s="9" t="s">
        <v>640</v>
      </c>
      <c r="J327" s="7"/>
      <c r="K327" s="7" t="s">
        <v>113</v>
      </c>
      <c r="L327" s="7" t="s">
        <v>635</v>
      </c>
      <c r="M327" s="6"/>
      <c r="N327" s="10"/>
      <c r="O327" s="9" t="s">
        <v>638</v>
      </c>
      <c r="P327" s="10"/>
      <c r="Q327" s="6"/>
      <c r="R327" s="17" t="s">
        <v>48</v>
      </c>
      <c r="S327" s="10" t="s">
        <v>38</v>
      </c>
      <c r="T327" s="6"/>
      <c r="U327" s="6"/>
      <c r="V327" s="6"/>
      <c r="W327" s="6"/>
      <c r="X327" s="10"/>
      <c r="Y327" s="10"/>
      <c r="Z327" s="10"/>
      <c r="AA327" s="10"/>
      <c r="AB327" s="10">
        <v>42</v>
      </c>
      <c r="AC327" s="6">
        <v>1</v>
      </c>
      <c r="AD327" s="6"/>
      <c r="AE327" s="10" t="s">
        <v>39</v>
      </c>
      <c r="AF327" s="6">
        <v>1</v>
      </c>
      <c r="AG327" s="6">
        <f>+AC327+AD327</f>
        <v>1</v>
      </c>
      <c r="AH327" s="5"/>
    </row>
    <row r="328" spans="1:16341" s="12" customFormat="1" ht="12.75" customHeight="1">
      <c r="A328" s="67">
        <f>VLOOKUP(G328,[2]Hoja1!$B$2:$Q$450,1,FALSE)</f>
        <v>43713124</v>
      </c>
      <c r="B328" s="5">
        <f>VLOOKUP(G328,'[3]G+'!$B$2:$V$449,1,FALSE)</f>
        <v>43713124</v>
      </c>
      <c r="C328" s="6" t="str">
        <f>VLOOKUP(G328,'[3]G+'!$B$1:$V$449,2,FALSE)</f>
        <v>S</v>
      </c>
      <c r="D328" s="6">
        <f>VLOOKUP(G328,'[3]G+'!$B$1:$V$449,3,FALSE)</f>
        <v>6</v>
      </c>
      <c r="E328" s="6">
        <f>VLOOKUP(G328,'[3]G+'!$B$1:$V$449,4,FALSE)</f>
        <v>39</v>
      </c>
      <c r="F328" s="7" t="str">
        <f t="shared" si="24"/>
        <v>CIUDAD BOLÍVAR</v>
      </c>
      <c r="G328" s="8">
        <v>43713124</v>
      </c>
      <c r="H328" s="6" t="s">
        <v>32</v>
      </c>
      <c r="I328" s="9" t="s">
        <v>641</v>
      </c>
      <c r="J328" s="5" t="s">
        <v>34</v>
      </c>
      <c r="K328" s="7" t="s">
        <v>59</v>
      </c>
      <c r="L328" s="7" t="s">
        <v>642</v>
      </c>
      <c r="M328" s="6"/>
      <c r="N328" s="10"/>
      <c r="O328" s="5"/>
      <c r="P328" s="5"/>
      <c r="Q328" s="6"/>
      <c r="R328" s="9" t="s">
        <v>37</v>
      </c>
      <c r="S328" s="6" t="s">
        <v>38</v>
      </c>
      <c r="T328" s="6" t="s">
        <v>49</v>
      </c>
      <c r="U328" s="6"/>
      <c r="V328" s="6">
        <v>1</v>
      </c>
      <c r="W328" s="6">
        <f t="shared" ref="W328:W333" si="25">+U328+V328</f>
        <v>1</v>
      </c>
      <c r="X328" s="6">
        <v>6</v>
      </c>
      <c r="Y328" s="6">
        <v>1</v>
      </c>
      <c r="Z328" s="6">
        <v>39</v>
      </c>
      <c r="AA328" s="6">
        <v>1</v>
      </c>
      <c r="AB328" s="6"/>
      <c r="AC328" s="6"/>
      <c r="AD328" s="6"/>
      <c r="AE328" s="6"/>
      <c r="AF328" s="6"/>
      <c r="AG328" s="6"/>
      <c r="AH328" s="5"/>
    </row>
    <row r="329" spans="1:16341" s="12" customFormat="1" ht="12.75" customHeight="1">
      <c r="A329" s="67">
        <f>VLOOKUP(G329,[2]Hoja1!$B$2:$Q$450,1,FALSE)</f>
        <v>71718158</v>
      </c>
      <c r="B329" s="5">
        <f>VLOOKUP(G329,'[3]G+'!$B$2:$V$449,1,FALSE)</f>
        <v>71718158</v>
      </c>
      <c r="C329" s="6" t="str">
        <f>VLOOKUP(G329,'[3]G+'!$B$1:$V$449,2,FALSE)</f>
        <v>L</v>
      </c>
      <c r="D329" s="6">
        <f>VLOOKUP(G329,'[3]G+'!$B$1:$V$449,3,FALSE)</f>
        <v>34</v>
      </c>
      <c r="E329" s="6">
        <f>VLOOKUP(G329,'[3]G+'!$B$1:$V$449,4,FALSE)</f>
        <v>39</v>
      </c>
      <c r="F329" s="7" t="str">
        <f t="shared" si="24"/>
        <v>CIUDAD BOLÍVAR</v>
      </c>
      <c r="G329" s="8">
        <v>71718158</v>
      </c>
      <c r="H329" s="6" t="s">
        <v>32</v>
      </c>
      <c r="I329" s="9" t="s">
        <v>643</v>
      </c>
      <c r="J329" s="5" t="s">
        <v>34</v>
      </c>
      <c r="K329" s="7" t="s">
        <v>59</v>
      </c>
      <c r="L329" s="7" t="s">
        <v>642</v>
      </c>
      <c r="M329" s="6"/>
      <c r="N329" s="10"/>
      <c r="O329" s="5"/>
      <c r="P329" s="5"/>
      <c r="Q329" s="6"/>
      <c r="R329" s="9" t="s">
        <v>48</v>
      </c>
      <c r="S329" s="6" t="s">
        <v>38</v>
      </c>
      <c r="T329" s="6" t="s">
        <v>39</v>
      </c>
      <c r="U329" s="6"/>
      <c r="V329" s="6">
        <v>1</v>
      </c>
      <c r="W329" s="6">
        <f t="shared" si="25"/>
        <v>1</v>
      </c>
      <c r="X329" s="6">
        <v>34</v>
      </c>
      <c r="Y329" s="6">
        <v>1</v>
      </c>
      <c r="Z329" s="6">
        <v>39</v>
      </c>
      <c r="AA329" s="6">
        <v>1</v>
      </c>
      <c r="AB329" s="6"/>
      <c r="AC329" s="6"/>
      <c r="AD329" s="6"/>
      <c r="AE329" s="6"/>
      <c r="AF329" s="6"/>
      <c r="AG329" s="6"/>
      <c r="AH329" s="5"/>
    </row>
    <row r="330" spans="1:16341" s="12" customFormat="1" ht="12.75" customHeight="1">
      <c r="A330" s="67">
        <f>VLOOKUP(G330,[2]Hoja1!$B$2:$Q$450,1,FALSE)</f>
        <v>70414491</v>
      </c>
      <c r="B330" s="5">
        <f>VLOOKUP(G330,'[3]G+'!$B$2:$V$449,1,FALSE)</f>
        <v>70414491</v>
      </c>
      <c r="C330" s="6" t="str">
        <f>VLOOKUP(G330,'[3]G+'!$B$1:$V$449,2,FALSE)</f>
        <v>XL</v>
      </c>
      <c r="D330" s="6">
        <f>VLOOKUP(G330,'[3]G+'!$B$1:$V$449,3,FALSE)</f>
        <v>34</v>
      </c>
      <c r="E330" s="6">
        <f>VLOOKUP(G330,'[3]G+'!$B$1:$V$449,4,FALSE)</f>
        <v>40</v>
      </c>
      <c r="F330" s="7" t="str">
        <f t="shared" si="24"/>
        <v>CIUDAD BOLÍVAR</v>
      </c>
      <c r="G330" s="8">
        <v>70414491</v>
      </c>
      <c r="H330" s="6" t="s">
        <v>32</v>
      </c>
      <c r="I330" s="9" t="s">
        <v>644</v>
      </c>
      <c r="J330" s="5" t="s">
        <v>34</v>
      </c>
      <c r="K330" s="7" t="s">
        <v>59</v>
      </c>
      <c r="L330" s="7" t="s">
        <v>642</v>
      </c>
      <c r="M330" s="6"/>
      <c r="N330" s="10"/>
      <c r="O330" s="5"/>
      <c r="P330" s="5"/>
      <c r="Q330" s="6"/>
      <c r="R330" s="9" t="s">
        <v>48</v>
      </c>
      <c r="S330" s="6" t="s">
        <v>38</v>
      </c>
      <c r="T330" s="6" t="s">
        <v>45</v>
      </c>
      <c r="U330" s="6"/>
      <c r="V330" s="6">
        <v>1</v>
      </c>
      <c r="W330" s="6">
        <f t="shared" si="25"/>
        <v>1</v>
      </c>
      <c r="X330" s="6">
        <v>34</v>
      </c>
      <c r="Y330" s="6">
        <v>1</v>
      </c>
      <c r="Z330" s="6">
        <v>40</v>
      </c>
      <c r="AA330" s="6">
        <v>1</v>
      </c>
      <c r="AB330" s="6"/>
      <c r="AC330" s="6"/>
      <c r="AD330" s="6"/>
      <c r="AE330" s="6"/>
      <c r="AF330" s="6"/>
      <c r="AG330" s="6"/>
      <c r="AH330" s="5"/>
    </row>
    <row r="331" spans="1:16341" s="12" customFormat="1" ht="12.75" customHeight="1">
      <c r="A331" s="67">
        <f>VLOOKUP(G331,[2]Hoja1!$B$2:$Q$450,1,FALSE)</f>
        <v>1152454368</v>
      </c>
      <c r="B331" s="5">
        <f>VLOOKUP(G331,'[3]G+'!$B$2:$V$449,1,FALSE)</f>
        <v>1152454368</v>
      </c>
      <c r="C331" s="6" t="str">
        <f>VLOOKUP(G331,'[3]G+'!$B$1:$V$449,2,FALSE)</f>
        <v>L</v>
      </c>
      <c r="D331" s="6">
        <f>VLOOKUP(G331,'[3]G+'!$B$1:$V$449,3,FALSE)</f>
        <v>36</v>
      </c>
      <c r="E331" s="6">
        <f>VLOOKUP(G331,'[3]G+'!$B$1:$V$449,4,FALSE)</f>
        <v>40</v>
      </c>
      <c r="F331" s="7" t="str">
        <f t="shared" si="24"/>
        <v>CIUDAD BOLÍVAR</v>
      </c>
      <c r="G331" s="8">
        <v>1152454368</v>
      </c>
      <c r="H331" s="6" t="s">
        <v>32</v>
      </c>
      <c r="I331" s="22" t="s">
        <v>645</v>
      </c>
      <c r="J331" s="5"/>
      <c r="K331" s="5"/>
      <c r="L331" s="7" t="s">
        <v>642</v>
      </c>
      <c r="M331" s="6"/>
      <c r="N331" s="10"/>
      <c r="O331" s="5"/>
      <c r="P331" s="5"/>
      <c r="Q331" s="6"/>
      <c r="R331" s="9" t="s">
        <v>48</v>
      </c>
      <c r="S331" s="10" t="s">
        <v>38</v>
      </c>
      <c r="T331" s="6" t="s">
        <v>39</v>
      </c>
      <c r="U331" s="6"/>
      <c r="V331" s="6">
        <v>1</v>
      </c>
      <c r="W331" s="6">
        <f t="shared" si="25"/>
        <v>1</v>
      </c>
      <c r="X331" s="6">
        <v>36</v>
      </c>
      <c r="Y331" s="6">
        <v>1</v>
      </c>
      <c r="Z331" s="6">
        <v>40</v>
      </c>
      <c r="AA331" s="6">
        <v>1</v>
      </c>
      <c r="AB331" s="6"/>
      <c r="AC331" s="6"/>
      <c r="AD331" s="6"/>
      <c r="AE331" s="10"/>
      <c r="AF331" s="20"/>
      <c r="AG331" s="20"/>
      <c r="AH331" s="21"/>
    </row>
    <row r="332" spans="1:16341" s="12" customFormat="1" ht="12.75" customHeight="1">
      <c r="A332" s="67">
        <f>VLOOKUP(G332,[2]Hoja1!$B$2:$Q$450,1,FALSE)</f>
        <v>70417773</v>
      </c>
      <c r="B332" s="5">
        <f>VLOOKUP(G332,'[3]G+'!$B$2:$V$449,1,FALSE)</f>
        <v>70417773</v>
      </c>
      <c r="C332" s="6" t="str">
        <f>VLOOKUP(G332,'[3]G+'!$B$1:$V$449,2,FALSE)</f>
        <v>L</v>
      </c>
      <c r="D332" s="6">
        <f>VLOOKUP(G332,'[3]G+'!$B$1:$V$449,3,FALSE)</f>
        <v>34</v>
      </c>
      <c r="E332" s="6">
        <f>VLOOKUP(G332,'[3]G+'!$B$1:$V$449,4,FALSE)</f>
        <v>41</v>
      </c>
      <c r="F332" s="7" t="str">
        <f t="shared" si="24"/>
        <v>CIUDAD BOLÍVAR</v>
      </c>
      <c r="G332" s="8">
        <v>70417773</v>
      </c>
      <c r="H332" s="6" t="s">
        <v>32</v>
      </c>
      <c r="I332" s="9" t="s">
        <v>646</v>
      </c>
      <c r="J332" s="5" t="s">
        <v>34</v>
      </c>
      <c r="K332" s="7" t="s">
        <v>59</v>
      </c>
      <c r="L332" s="7" t="s">
        <v>642</v>
      </c>
      <c r="M332" s="6"/>
      <c r="N332" s="10"/>
      <c r="O332" s="5"/>
      <c r="P332" s="5"/>
      <c r="Q332" s="6"/>
      <c r="R332" s="9" t="s">
        <v>48</v>
      </c>
      <c r="S332" s="6" t="s">
        <v>38</v>
      </c>
      <c r="T332" s="6" t="s">
        <v>39</v>
      </c>
      <c r="U332" s="6"/>
      <c r="V332" s="6">
        <v>1</v>
      </c>
      <c r="W332" s="6">
        <f t="shared" si="25"/>
        <v>1</v>
      </c>
      <c r="X332" s="6">
        <v>34</v>
      </c>
      <c r="Y332" s="6">
        <v>1</v>
      </c>
      <c r="Z332" s="6">
        <v>41</v>
      </c>
      <c r="AA332" s="6">
        <v>1</v>
      </c>
      <c r="AB332" s="6"/>
      <c r="AC332" s="6"/>
      <c r="AD332" s="6"/>
      <c r="AE332" s="6"/>
      <c r="AF332" s="6"/>
      <c r="AG332" s="6"/>
      <c r="AH332" s="5"/>
    </row>
    <row r="333" spans="1:16341" s="12" customFormat="1" ht="12.75" customHeight="1">
      <c r="A333" s="67">
        <f>VLOOKUP(G333,[2]Hoja1!$B$2:$Q$450,1,FALSE)</f>
        <v>70410766</v>
      </c>
      <c r="B333" s="5">
        <f>VLOOKUP(G333,'[3]G+'!$B$2:$V$449,1,FALSE)</f>
        <v>70410766</v>
      </c>
      <c r="C333" s="6" t="str">
        <f>VLOOKUP(G333,'[3]G+'!$B$1:$V$449,2,FALSE)</f>
        <v>L</v>
      </c>
      <c r="D333" s="6">
        <f>VLOOKUP(G333,'[3]G+'!$B$1:$V$449,3,FALSE)</f>
        <v>32</v>
      </c>
      <c r="E333" s="6">
        <f>VLOOKUP(G333,'[3]G+'!$B$1:$V$449,4,FALSE)</f>
        <v>42</v>
      </c>
      <c r="F333" s="7" t="str">
        <f t="shared" si="24"/>
        <v>CIUDAD BOLÍVAR</v>
      </c>
      <c r="G333" s="8">
        <v>70410766</v>
      </c>
      <c r="H333" s="6" t="s">
        <v>32</v>
      </c>
      <c r="I333" s="9" t="s">
        <v>647</v>
      </c>
      <c r="J333" s="5" t="s">
        <v>34</v>
      </c>
      <c r="K333" s="7" t="s">
        <v>59</v>
      </c>
      <c r="L333" s="7" t="s">
        <v>642</v>
      </c>
      <c r="M333" s="6"/>
      <c r="N333" s="10"/>
      <c r="O333" s="5"/>
      <c r="P333" s="5"/>
      <c r="Q333" s="6"/>
      <c r="R333" s="9" t="s">
        <v>48</v>
      </c>
      <c r="S333" s="6" t="s">
        <v>38</v>
      </c>
      <c r="T333" s="6" t="s">
        <v>39</v>
      </c>
      <c r="U333" s="6"/>
      <c r="V333" s="6">
        <v>1</v>
      </c>
      <c r="W333" s="6">
        <f t="shared" si="25"/>
        <v>1</v>
      </c>
      <c r="X333" s="6">
        <v>32</v>
      </c>
      <c r="Y333" s="6">
        <v>1</v>
      </c>
      <c r="Z333" s="6">
        <v>42</v>
      </c>
      <c r="AA333" s="6">
        <v>1</v>
      </c>
      <c r="AB333" s="6"/>
      <c r="AC333" s="6"/>
      <c r="AD333" s="6"/>
      <c r="AE333" s="6"/>
      <c r="AF333" s="6"/>
      <c r="AG333" s="6"/>
      <c r="AH333" s="5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4"/>
      <c r="GL333" s="4"/>
      <c r="GM333" s="4"/>
      <c r="GN333" s="4"/>
      <c r="GO333" s="4"/>
      <c r="GP333" s="4"/>
      <c r="GQ333" s="4"/>
      <c r="GR333" s="4"/>
      <c r="GS333" s="4"/>
      <c r="GT333" s="4"/>
      <c r="GU333" s="4"/>
      <c r="GV333" s="4"/>
      <c r="GW333" s="4"/>
      <c r="GX333" s="4"/>
      <c r="GY333" s="4"/>
      <c r="GZ333" s="4"/>
      <c r="HA333" s="4"/>
      <c r="HB333" s="4"/>
      <c r="HC333" s="4"/>
      <c r="HD333" s="4"/>
      <c r="HE333" s="4"/>
      <c r="HF333" s="4"/>
      <c r="HG333" s="4"/>
      <c r="HH333" s="4"/>
      <c r="HI333" s="4"/>
      <c r="HJ333" s="4"/>
      <c r="HK333" s="4"/>
      <c r="HL333" s="4"/>
      <c r="HM333" s="4"/>
      <c r="HN333" s="4"/>
      <c r="HO333" s="4"/>
      <c r="HP333" s="4"/>
      <c r="HQ333" s="4"/>
      <c r="HR333" s="4"/>
      <c r="HS333" s="4"/>
      <c r="HT333" s="4"/>
      <c r="HU333" s="4"/>
      <c r="HV333" s="4"/>
      <c r="HW333" s="4"/>
      <c r="HX333" s="4"/>
      <c r="HY333" s="4"/>
      <c r="HZ333" s="4"/>
      <c r="IA333" s="4"/>
      <c r="IB333" s="4"/>
      <c r="IC333" s="4"/>
      <c r="ID333" s="4"/>
      <c r="IE333" s="4"/>
      <c r="IF333" s="4"/>
      <c r="IG333" s="4"/>
      <c r="IH333" s="4"/>
      <c r="II333" s="4"/>
      <c r="IJ333" s="4"/>
      <c r="IK333" s="4"/>
      <c r="IL333" s="4"/>
      <c r="IM333" s="4"/>
      <c r="IN333" s="4"/>
      <c r="IO333" s="4"/>
      <c r="IP333" s="4"/>
      <c r="IQ333" s="4"/>
      <c r="IR333" s="4"/>
      <c r="IS333" s="4"/>
      <c r="IT333" s="4"/>
      <c r="IU333" s="4"/>
      <c r="IV333" s="4"/>
      <c r="IW333" s="4"/>
      <c r="IX333" s="4"/>
      <c r="IY333" s="4"/>
      <c r="IZ333" s="4"/>
      <c r="JA333" s="4"/>
      <c r="JB333" s="4"/>
      <c r="JC333" s="4"/>
      <c r="JD333" s="4"/>
      <c r="JE333" s="4"/>
      <c r="JF333" s="4"/>
      <c r="JG333" s="4"/>
      <c r="JH333" s="4"/>
      <c r="JI333" s="4"/>
      <c r="JJ333" s="4"/>
      <c r="JK333" s="4"/>
      <c r="JL333" s="4"/>
      <c r="JM333" s="4"/>
      <c r="JN333" s="4"/>
      <c r="JO333" s="4"/>
      <c r="JP333" s="4"/>
      <c r="JQ333" s="4"/>
      <c r="JR333" s="4"/>
      <c r="JS333" s="4"/>
      <c r="JT333" s="4"/>
      <c r="JU333" s="4"/>
      <c r="JV333" s="4"/>
      <c r="JW333" s="4"/>
      <c r="JX333" s="4"/>
      <c r="JY333" s="4"/>
      <c r="JZ333" s="4"/>
      <c r="KA333" s="4"/>
      <c r="KB333" s="4"/>
      <c r="KC333" s="4"/>
      <c r="KD333" s="4"/>
      <c r="KE333" s="4"/>
      <c r="KF333" s="4"/>
      <c r="KG333" s="4"/>
      <c r="KH333" s="4"/>
      <c r="KI333" s="4"/>
      <c r="KJ333" s="4"/>
      <c r="KK333" s="4"/>
      <c r="KL333" s="4"/>
      <c r="KM333" s="4"/>
      <c r="KN333" s="4"/>
      <c r="KO333" s="4"/>
      <c r="KP333" s="4"/>
      <c r="KQ333" s="4"/>
      <c r="KR333" s="4"/>
      <c r="KS333" s="4"/>
      <c r="KT333" s="4"/>
      <c r="KU333" s="4"/>
      <c r="KV333" s="4"/>
      <c r="KW333" s="4"/>
      <c r="KX333" s="4"/>
      <c r="KY333" s="4"/>
      <c r="KZ333" s="4"/>
      <c r="LA333" s="4"/>
      <c r="LB333" s="4"/>
      <c r="LC333" s="4"/>
      <c r="LD333" s="4"/>
      <c r="LE333" s="4"/>
      <c r="LF333" s="4"/>
      <c r="LG333" s="4"/>
      <c r="LH333" s="4"/>
      <c r="LI333" s="4"/>
      <c r="LJ333" s="4"/>
      <c r="LK333" s="4"/>
      <c r="LL333" s="4"/>
      <c r="LM333" s="4"/>
      <c r="LN333" s="4"/>
      <c r="LO333" s="4"/>
      <c r="LP333" s="4"/>
      <c r="LQ333" s="4"/>
      <c r="LR333" s="4"/>
      <c r="LS333" s="4"/>
      <c r="LT333" s="4"/>
      <c r="LU333" s="4"/>
      <c r="LV333" s="4"/>
      <c r="LW333" s="4"/>
      <c r="LX333" s="4"/>
      <c r="LY333" s="4"/>
      <c r="LZ333" s="4"/>
      <c r="MA333" s="4"/>
      <c r="MB333" s="4"/>
      <c r="MC333" s="4"/>
      <c r="MD333" s="4"/>
      <c r="ME333" s="4"/>
      <c r="MF333" s="4"/>
      <c r="MG333" s="4"/>
      <c r="MH333" s="4"/>
      <c r="MI333" s="4"/>
      <c r="MJ333" s="4"/>
      <c r="MK333" s="4"/>
      <c r="ML333" s="4"/>
      <c r="MM333" s="4"/>
      <c r="MN333" s="4"/>
      <c r="MO333" s="4"/>
      <c r="MP333" s="4"/>
      <c r="MQ333" s="4"/>
      <c r="MR333" s="4"/>
      <c r="MS333" s="4"/>
      <c r="MT333" s="4"/>
      <c r="MU333" s="4"/>
      <c r="MV333" s="4"/>
      <c r="MW333" s="4"/>
      <c r="MX333" s="4"/>
      <c r="MY333" s="4"/>
      <c r="MZ333" s="4"/>
      <c r="NA333" s="4"/>
      <c r="NB333" s="4"/>
      <c r="NC333" s="4"/>
      <c r="ND333" s="4"/>
      <c r="NE333" s="4"/>
      <c r="NF333" s="4"/>
      <c r="NG333" s="4"/>
      <c r="NH333" s="4"/>
      <c r="NI333" s="4"/>
      <c r="NJ333" s="4"/>
      <c r="NK333" s="4"/>
      <c r="NL333" s="4"/>
      <c r="NM333" s="4"/>
      <c r="NN333" s="4"/>
      <c r="NO333" s="4"/>
      <c r="NP333" s="4"/>
      <c r="NQ333" s="4"/>
      <c r="NR333" s="4"/>
      <c r="NS333" s="4"/>
      <c r="NT333" s="4"/>
      <c r="NU333" s="4"/>
      <c r="NV333" s="4"/>
      <c r="NW333" s="4"/>
      <c r="NX333" s="4"/>
      <c r="NY333" s="4"/>
      <c r="NZ333" s="4"/>
      <c r="OA333" s="4"/>
      <c r="OB333" s="4"/>
      <c r="OC333" s="4"/>
      <c r="OD333" s="4"/>
      <c r="OE333" s="4"/>
      <c r="OF333" s="4"/>
      <c r="OG333" s="4"/>
      <c r="OH333" s="4"/>
      <c r="OI333" s="4"/>
      <c r="OJ333" s="4"/>
      <c r="OK333" s="4"/>
      <c r="OL333" s="4"/>
      <c r="OM333" s="4"/>
      <c r="ON333" s="4"/>
      <c r="OO333" s="4"/>
      <c r="OP333" s="4"/>
      <c r="OQ333" s="4"/>
      <c r="OR333" s="4"/>
      <c r="OS333" s="4"/>
      <c r="OT333" s="4"/>
      <c r="OU333" s="4"/>
      <c r="OV333" s="4"/>
      <c r="OW333" s="4"/>
      <c r="OX333" s="4"/>
      <c r="OY333" s="4"/>
      <c r="OZ333" s="4"/>
      <c r="PA333" s="4"/>
      <c r="PB333" s="4"/>
      <c r="PC333" s="4"/>
      <c r="PD333" s="4"/>
      <c r="PE333" s="4"/>
      <c r="PF333" s="4"/>
      <c r="PG333" s="4"/>
      <c r="PH333" s="4"/>
      <c r="PI333" s="4"/>
      <c r="PJ333" s="4"/>
      <c r="PK333" s="4"/>
      <c r="PL333" s="4"/>
      <c r="PM333" s="4"/>
      <c r="PN333" s="4"/>
      <c r="PO333" s="4"/>
      <c r="PP333" s="4"/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  <c r="RS333" s="4"/>
      <c r="RT333" s="4"/>
      <c r="RU333" s="4"/>
      <c r="RV333" s="4"/>
      <c r="RW333" s="4"/>
      <c r="RX333" s="4"/>
      <c r="RY333" s="4"/>
      <c r="RZ333" s="4"/>
      <c r="SA333" s="4"/>
      <c r="SB333" s="4"/>
      <c r="SC333" s="4"/>
      <c r="SD333" s="4"/>
      <c r="SE333" s="4"/>
      <c r="SF333" s="4"/>
      <c r="SG333" s="4"/>
      <c r="SH333" s="4"/>
      <c r="SI333" s="4"/>
      <c r="SJ333" s="4"/>
      <c r="SK333" s="4"/>
      <c r="SL333" s="4"/>
      <c r="SM333" s="4"/>
      <c r="SN333" s="4"/>
      <c r="SO333" s="4"/>
      <c r="SP333" s="4"/>
      <c r="SQ333" s="4"/>
      <c r="SR333" s="4"/>
      <c r="SS333" s="4"/>
      <c r="ST333" s="4"/>
      <c r="SU333" s="4"/>
      <c r="SV333" s="4"/>
      <c r="SW333" s="4"/>
      <c r="SX333" s="4"/>
      <c r="SY333" s="4"/>
      <c r="SZ333" s="4"/>
      <c r="TA333" s="4"/>
      <c r="TB333" s="4"/>
      <c r="TC333" s="4"/>
      <c r="TD333" s="4"/>
      <c r="TE333" s="4"/>
      <c r="TF333" s="4"/>
      <c r="TG333" s="4"/>
      <c r="TH333" s="4"/>
      <c r="TI333" s="4"/>
      <c r="TJ333" s="4"/>
      <c r="TK333" s="4"/>
      <c r="TL333" s="4"/>
      <c r="TM333" s="4"/>
      <c r="TN333" s="4"/>
      <c r="TO333" s="4"/>
      <c r="TP333" s="4"/>
      <c r="TQ333" s="4"/>
      <c r="TR333" s="4"/>
      <c r="TS333" s="4"/>
      <c r="TT333" s="4"/>
      <c r="TU333" s="4"/>
      <c r="TV333" s="4"/>
      <c r="TW333" s="4"/>
      <c r="TX333" s="4"/>
      <c r="TY333" s="4"/>
      <c r="TZ333" s="4"/>
      <c r="UA333" s="4"/>
      <c r="UB333" s="4"/>
      <c r="UC333" s="4"/>
      <c r="UD333" s="4"/>
      <c r="UE333" s="4"/>
      <c r="UF333" s="4"/>
      <c r="UG333" s="4"/>
      <c r="UH333" s="4"/>
      <c r="UI333" s="4"/>
      <c r="UJ333" s="4"/>
      <c r="UK333" s="4"/>
      <c r="UL333" s="4"/>
      <c r="UM333" s="4"/>
      <c r="UN333" s="4"/>
      <c r="UO333" s="4"/>
      <c r="UP333" s="4"/>
      <c r="UQ333" s="4"/>
      <c r="UR333" s="4"/>
      <c r="US333" s="4"/>
      <c r="UT333" s="4"/>
      <c r="UU333" s="4"/>
      <c r="UV333" s="4"/>
      <c r="UW333" s="4"/>
      <c r="UX333" s="4"/>
      <c r="UY333" s="4"/>
      <c r="UZ333" s="4"/>
      <c r="VA333" s="4"/>
      <c r="VB333" s="4"/>
      <c r="VC333" s="4"/>
      <c r="VD333" s="4"/>
      <c r="VE333" s="4"/>
      <c r="VF333" s="4"/>
      <c r="VG333" s="4"/>
      <c r="VH333" s="4"/>
      <c r="VI333" s="4"/>
      <c r="VJ333" s="4"/>
      <c r="VK333" s="4"/>
      <c r="VL333" s="4"/>
      <c r="VM333" s="4"/>
      <c r="VN333" s="4"/>
      <c r="VO333" s="4"/>
      <c r="VP333" s="4"/>
      <c r="VQ333" s="4"/>
      <c r="VR333" s="4"/>
      <c r="VS333" s="4"/>
      <c r="VT333" s="4"/>
      <c r="VU333" s="4"/>
      <c r="VV333" s="4"/>
      <c r="VW333" s="4"/>
      <c r="VX333" s="4"/>
      <c r="VY333" s="4"/>
      <c r="VZ333" s="4"/>
      <c r="WA333" s="4"/>
      <c r="WB333" s="4"/>
      <c r="WC333" s="4"/>
      <c r="WD333" s="4"/>
      <c r="WE333" s="4"/>
      <c r="WF333" s="4"/>
      <c r="WG333" s="4"/>
      <c r="WH333" s="4"/>
      <c r="WI333" s="4"/>
      <c r="WJ333" s="4"/>
      <c r="WK333" s="4"/>
      <c r="WL333" s="4"/>
      <c r="WM333" s="4"/>
      <c r="WN333" s="4"/>
      <c r="WO333" s="4"/>
      <c r="WP333" s="4"/>
      <c r="WQ333" s="4"/>
      <c r="WR333" s="4"/>
      <c r="WS333" s="4"/>
      <c r="WT333" s="4"/>
      <c r="WU333" s="4"/>
      <c r="WV333" s="4"/>
      <c r="WW333" s="4"/>
      <c r="WX333" s="4"/>
      <c r="WY333" s="4"/>
      <c r="WZ333" s="4"/>
      <c r="XA333" s="4"/>
      <c r="XB333" s="4"/>
      <c r="XC333" s="4"/>
      <c r="XD333" s="4"/>
      <c r="XE333" s="4"/>
      <c r="XF333" s="4"/>
      <c r="XG333" s="4"/>
      <c r="XH333" s="4"/>
      <c r="XI333" s="4"/>
      <c r="XJ333" s="4"/>
      <c r="XK333" s="4"/>
      <c r="XL333" s="4"/>
      <c r="XM333" s="4"/>
      <c r="XN333" s="4"/>
      <c r="XO333" s="4"/>
      <c r="XP333" s="4"/>
      <c r="XQ333" s="4"/>
      <c r="XR333" s="4"/>
      <c r="XS333" s="4"/>
      <c r="XT333" s="4"/>
      <c r="XU333" s="4"/>
      <c r="XV333" s="4"/>
      <c r="XW333" s="4"/>
      <c r="XX333" s="4"/>
      <c r="XY333" s="4"/>
      <c r="XZ333" s="4"/>
      <c r="YA333" s="4"/>
      <c r="YB333" s="4"/>
      <c r="YC333" s="4"/>
      <c r="YD333" s="4"/>
      <c r="YE333" s="4"/>
      <c r="YF333" s="4"/>
      <c r="YG333" s="4"/>
      <c r="YH333" s="4"/>
      <c r="YI333" s="4"/>
      <c r="YJ333" s="4"/>
      <c r="YK333" s="4"/>
      <c r="YL333" s="4"/>
      <c r="YM333" s="4"/>
      <c r="YN333" s="4"/>
      <c r="YO333" s="4"/>
      <c r="YP333" s="4"/>
      <c r="YQ333" s="4"/>
      <c r="YR333" s="4"/>
      <c r="YS333" s="4"/>
      <c r="YT333" s="4"/>
      <c r="YU333" s="4"/>
      <c r="YV333" s="4"/>
      <c r="YW333" s="4"/>
      <c r="YX333" s="4"/>
      <c r="YY333" s="4"/>
      <c r="YZ333" s="4"/>
      <c r="ZA333" s="4"/>
      <c r="ZB333" s="4"/>
      <c r="ZC333" s="4"/>
      <c r="ZD333" s="4"/>
      <c r="ZE333" s="4"/>
      <c r="ZF333" s="4"/>
      <c r="ZG333" s="4"/>
      <c r="ZH333" s="4"/>
      <c r="ZI333" s="4"/>
      <c r="ZJ333" s="4"/>
      <c r="ZK333" s="4"/>
      <c r="ZL333" s="4"/>
      <c r="ZM333" s="4"/>
      <c r="ZN333" s="4"/>
      <c r="ZO333" s="4"/>
      <c r="ZP333" s="4"/>
      <c r="ZQ333" s="4"/>
      <c r="ZR333" s="4"/>
      <c r="ZS333" s="4"/>
      <c r="ZT333" s="4"/>
      <c r="ZU333" s="4"/>
      <c r="ZV333" s="4"/>
      <c r="ZW333" s="4"/>
      <c r="ZX333" s="4"/>
      <c r="ZY333" s="4"/>
      <c r="ZZ333" s="4"/>
      <c r="AAA333" s="4"/>
      <c r="AAB333" s="4"/>
      <c r="AAC333" s="4"/>
      <c r="AAD333" s="4"/>
      <c r="AAE333" s="4"/>
      <c r="AAF333" s="4"/>
      <c r="AAG333" s="4"/>
      <c r="AAH333" s="4"/>
      <c r="AAI333" s="4"/>
      <c r="AAJ333" s="4"/>
      <c r="AAK333" s="4"/>
      <c r="AAL333" s="4"/>
      <c r="AAM333" s="4"/>
      <c r="AAN333" s="4"/>
      <c r="AAO333" s="4"/>
      <c r="AAP333" s="4"/>
      <c r="AAQ333" s="4"/>
      <c r="AAR333" s="4"/>
      <c r="AAS333" s="4"/>
      <c r="AAT333" s="4"/>
      <c r="AAU333" s="4"/>
      <c r="AAV333" s="4"/>
      <c r="AAW333" s="4"/>
      <c r="AAX333" s="4"/>
      <c r="AAY333" s="4"/>
      <c r="AAZ333" s="4"/>
      <c r="ABA333" s="4"/>
      <c r="ABB333" s="4"/>
      <c r="ABC333" s="4"/>
      <c r="ABD333" s="4"/>
      <c r="ABE333" s="4"/>
      <c r="ABF333" s="4"/>
      <c r="ABG333" s="4"/>
      <c r="ABH333" s="4"/>
      <c r="ABI333" s="4"/>
      <c r="ABJ333" s="4"/>
      <c r="ABK333" s="4"/>
      <c r="ABL333" s="4"/>
      <c r="ABM333" s="4"/>
      <c r="ABN333" s="4"/>
      <c r="ABO333" s="4"/>
      <c r="ABP333" s="4"/>
      <c r="ABQ333" s="4"/>
      <c r="ABR333" s="4"/>
      <c r="ABS333" s="4"/>
      <c r="ABT333" s="4"/>
      <c r="ABU333" s="4"/>
      <c r="ABV333" s="4"/>
      <c r="ABW333" s="4"/>
      <c r="ABX333" s="4"/>
      <c r="ABY333" s="4"/>
      <c r="ABZ333" s="4"/>
      <c r="ACA333" s="4"/>
      <c r="ACB333" s="4"/>
      <c r="ACC333" s="4"/>
      <c r="ACD333" s="4"/>
      <c r="ACE333" s="4"/>
      <c r="ACF333" s="4"/>
      <c r="ACG333" s="4"/>
      <c r="ACH333" s="4"/>
      <c r="ACI333" s="4"/>
      <c r="ACJ333" s="4"/>
      <c r="ACK333" s="4"/>
      <c r="ACL333" s="4"/>
      <c r="ACM333" s="4"/>
      <c r="ACN333" s="4"/>
      <c r="ACO333" s="4"/>
      <c r="ACP333" s="4"/>
      <c r="ACQ333" s="4"/>
      <c r="ACR333" s="4"/>
      <c r="ACS333" s="4"/>
      <c r="ACT333" s="4"/>
      <c r="ACU333" s="4"/>
      <c r="ACV333" s="4"/>
      <c r="ACW333" s="4"/>
      <c r="ACX333" s="4"/>
      <c r="ACY333" s="4"/>
      <c r="ACZ333" s="4"/>
      <c r="ADA333" s="4"/>
      <c r="ADB333" s="4"/>
      <c r="ADC333" s="4"/>
      <c r="ADD333" s="4"/>
      <c r="ADE333" s="4"/>
      <c r="ADF333" s="4"/>
      <c r="ADG333" s="4"/>
      <c r="ADH333" s="4"/>
      <c r="ADI333" s="4"/>
      <c r="ADJ333" s="4"/>
      <c r="ADK333" s="4"/>
      <c r="ADL333" s="4"/>
      <c r="ADM333" s="4"/>
      <c r="ADN333" s="4"/>
      <c r="ADO333" s="4"/>
      <c r="ADP333" s="4"/>
      <c r="ADQ333" s="4"/>
      <c r="ADR333" s="4"/>
      <c r="ADS333" s="4"/>
      <c r="ADT333" s="4"/>
      <c r="ADU333" s="4"/>
      <c r="ADV333" s="4"/>
      <c r="ADW333" s="4"/>
      <c r="ADX333" s="4"/>
      <c r="ADY333" s="4"/>
      <c r="ADZ333" s="4"/>
      <c r="AEA333" s="4"/>
      <c r="AEB333" s="4"/>
      <c r="AEC333" s="4"/>
      <c r="AED333" s="4"/>
      <c r="AEE333" s="4"/>
      <c r="AEF333" s="4"/>
      <c r="AEG333" s="4"/>
      <c r="AEH333" s="4"/>
      <c r="AEI333" s="4"/>
      <c r="AEJ333" s="4"/>
      <c r="AEK333" s="4"/>
      <c r="AEL333" s="4"/>
      <c r="AEM333" s="4"/>
      <c r="AEN333" s="4"/>
      <c r="AEO333" s="4"/>
      <c r="AEP333" s="4"/>
      <c r="AEQ333" s="4"/>
      <c r="AER333" s="4"/>
      <c r="AES333" s="4"/>
      <c r="AET333" s="4"/>
      <c r="AEU333" s="4"/>
      <c r="AEV333" s="4"/>
      <c r="AEW333" s="4"/>
      <c r="AEX333" s="4"/>
      <c r="AEY333" s="4"/>
      <c r="AEZ333" s="4"/>
      <c r="AFA333" s="4"/>
      <c r="AFB333" s="4"/>
      <c r="AFC333" s="4"/>
      <c r="AFD333" s="4"/>
      <c r="AFE333" s="4"/>
      <c r="AFF333" s="4"/>
      <c r="AFG333" s="4"/>
      <c r="AFH333" s="4"/>
      <c r="AFI333" s="4"/>
      <c r="AFJ333" s="4"/>
      <c r="AFK333" s="4"/>
      <c r="AFL333" s="4"/>
      <c r="AFM333" s="4"/>
      <c r="AFN333" s="4"/>
      <c r="AFO333" s="4"/>
      <c r="AFP333" s="4"/>
      <c r="AFQ333" s="4"/>
      <c r="AFR333" s="4"/>
      <c r="AFS333" s="4"/>
      <c r="AFT333" s="4"/>
      <c r="AFU333" s="4"/>
      <c r="AFV333" s="4"/>
      <c r="AFW333" s="4"/>
      <c r="AFX333" s="4"/>
      <c r="AFY333" s="4"/>
      <c r="AFZ333" s="4"/>
      <c r="AGA333" s="4"/>
      <c r="AGB333" s="4"/>
      <c r="AGC333" s="4"/>
      <c r="AGD333" s="4"/>
      <c r="AGE333" s="4"/>
      <c r="AGF333" s="4"/>
      <c r="AGG333" s="4"/>
      <c r="AGH333" s="4"/>
      <c r="AGI333" s="4"/>
      <c r="AGJ333" s="4"/>
      <c r="AGK333" s="4"/>
      <c r="AGL333" s="4"/>
      <c r="AGM333" s="4"/>
      <c r="AGN333" s="4"/>
      <c r="AGO333" s="4"/>
      <c r="AGP333" s="4"/>
      <c r="AGQ333" s="4"/>
      <c r="AGR333" s="4"/>
      <c r="AGS333" s="4"/>
      <c r="AGT333" s="4"/>
      <c r="AGU333" s="4"/>
      <c r="AGV333" s="4"/>
      <c r="AGW333" s="4"/>
      <c r="AGX333" s="4"/>
      <c r="AGY333" s="4"/>
      <c r="AGZ333" s="4"/>
      <c r="AHA333" s="4"/>
      <c r="AHB333" s="4"/>
      <c r="AHC333" s="4"/>
      <c r="AHD333" s="4"/>
      <c r="AHE333" s="4"/>
      <c r="AHF333" s="4"/>
      <c r="AHG333" s="4"/>
      <c r="AHH333" s="4"/>
      <c r="AHI333" s="4"/>
      <c r="AHJ333" s="4"/>
      <c r="AHK333" s="4"/>
      <c r="AHL333" s="4"/>
      <c r="AHM333" s="4"/>
      <c r="AHN333" s="4"/>
      <c r="AHO333" s="4"/>
      <c r="AHP333" s="4"/>
      <c r="AHQ333" s="4"/>
      <c r="AHR333" s="4"/>
      <c r="AHS333" s="4"/>
      <c r="AHT333" s="4"/>
      <c r="AHU333" s="4"/>
      <c r="AHV333" s="4"/>
      <c r="AHW333" s="4"/>
      <c r="AHX333" s="4"/>
      <c r="AHY333" s="4"/>
      <c r="AHZ333" s="4"/>
      <c r="AIA333" s="4"/>
      <c r="AIB333" s="4"/>
      <c r="AIC333" s="4"/>
      <c r="AID333" s="4"/>
      <c r="AIE333" s="4"/>
      <c r="AIF333" s="4"/>
      <c r="AIG333" s="4"/>
      <c r="AIH333" s="4"/>
      <c r="AII333" s="4"/>
      <c r="AIJ333" s="4"/>
      <c r="AIK333" s="4"/>
      <c r="AIL333" s="4"/>
      <c r="AIM333" s="4"/>
      <c r="AIN333" s="4"/>
      <c r="AIO333" s="4"/>
      <c r="AIP333" s="4"/>
      <c r="AIQ333" s="4"/>
      <c r="AIR333" s="4"/>
      <c r="AIS333" s="4"/>
      <c r="AIT333" s="4"/>
      <c r="AIU333" s="4"/>
      <c r="AIV333" s="4"/>
      <c r="AIW333" s="4"/>
      <c r="AIX333" s="4"/>
      <c r="AIY333" s="4"/>
      <c r="AIZ333" s="4"/>
      <c r="AJA333" s="4"/>
      <c r="AJB333" s="4"/>
      <c r="AJC333" s="4"/>
      <c r="AJD333" s="4"/>
      <c r="AJE333" s="4"/>
      <c r="AJF333" s="4"/>
      <c r="AJG333" s="4"/>
      <c r="AJH333" s="4"/>
      <c r="AJI333" s="4"/>
      <c r="AJJ333" s="4"/>
      <c r="AJK333" s="4"/>
      <c r="AJL333" s="4"/>
      <c r="AJM333" s="4"/>
      <c r="AJN333" s="4"/>
      <c r="AJO333" s="4"/>
      <c r="AJP333" s="4"/>
      <c r="AJQ333" s="4"/>
      <c r="AJR333" s="4"/>
      <c r="AJS333" s="4"/>
      <c r="AJT333" s="4"/>
      <c r="AJU333" s="4"/>
      <c r="AJV333" s="4"/>
      <c r="AJW333" s="4"/>
      <c r="AJX333" s="4"/>
      <c r="AJY333" s="4"/>
      <c r="AJZ333" s="4"/>
      <c r="AKA333" s="4"/>
      <c r="AKB333" s="4"/>
      <c r="AKC333" s="4"/>
      <c r="AKD333" s="4"/>
      <c r="AKE333" s="4"/>
      <c r="AKF333" s="4"/>
      <c r="AKG333" s="4"/>
      <c r="AKH333" s="4"/>
      <c r="AKI333" s="4"/>
      <c r="AKJ333" s="4"/>
      <c r="AKK333" s="4"/>
      <c r="AKL333" s="4"/>
      <c r="AKM333" s="4"/>
      <c r="AKN333" s="4"/>
      <c r="AKO333" s="4"/>
      <c r="AKP333" s="4"/>
      <c r="AKQ333" s="4"/>
      <c r="AKR333" s="4"/>
      <c r="AKS333" s="4"/>
      <c r="AKT333" s="4"/>
      <c r="AKU333" s="4"/>
      <c r="AKV333" s="4"/>
      <c r="AKW333" s="4"/>
      <c r="AKX333" s="4"/>
      <c r="AKY333" s="4"/>
      <c r="AKZ333" s="4"/>
      <c r="ALA333" s="4"/>
      <c r="ALB333" s="4"/>
      <c r="ALC333" s="4"/>
      <c r="ALD333" s="4"/>
      <c r="ALE333" s="4"/>
      <c r="ALF333" s="4"/>
      <c r="ALG333" s="4"/>
      <c r="ALH333" s="4"/>
      <c r="ALI333" s="4"/>
      <c r="ALJ333" s="4"/>
      <c r="ALK333" s="4"/>
      <c r="ALL333" s="4"/>
      <c r="ALM333" s="4"/>
      <c r="ALN333" s="4"/>
      <c r="ALO333" s="4"/>
      <c r="ALP333" s="4"/>
      <c r="ALQ333" s="4"/>
      <c r="ALR333" s="4"/>
      <c r="ALS333" s="4"/>
      <c r="ALT333" s="4"/>
      <c r="ALU333" s="4"/>
      <c r="ALV333" s="4"/>
      <c r="ALW333" s="4"/>
      <c r="ALX333" s="4"/>
      <c r="ALY333" s="4"/>
      <c r="ALZ333" s="4"/>
      <c r="AMA333" s="4"/>
      <c r="AMB333" s="4"/>
      <c r="AMC333" s="4"/>
      <c r="AMD333" s="4"/>
      <c r="AME333" s="4"/>
      <c r="AMF333" s="4"/>
      <c r="AMG333" s="4"/>
      <c r="AMH333" s="4"/>
      <c r="AMI333" s="4"/>
      <c r="AMJ333" s="4"/>
      <c r="AMK333" s="4"/>
      <c r="AML333" s="4"/>
      <c r="AMM333" s="4"/>
      <c r="AMN333" s="4"/>
      <c r="AMO333" s="4"/>
      <c r="AMP333" s="4"/>
      <c r="AMQ333" s="4"/>
      <c r="AMR333" s="4"/>
      <c r="AMS333" s="4"/>
      <c r="AMT333" s="4"/>
      <c r="AMU333" s="4"/>
      <c r="AMV333" s="4"/>
      <c r="AMW333" s="4"/>
      <c r="AMX333" s="4"/>
      <c r="AMY333" s="4"/>
      <c r="AMZ333" s="4"/>
      <c r="ANA333" s="4"/>
      <c r="ANB333" s="4"/>
      <c r="ANC333" s="4"/>
      <c r="AND333" s="4"/>
      <c r="ANE333" s="4"/>
      <c r="ANF333" s="4"/>
      <c r="ANG333" s="4"/>
      <c r="ANH333" s="4"/>
      <c r="ANI333" s="4"/>
      <c r="ANJ333" s="4"/>
      <c r="ANK333" s="4"/>
      <c r="ANL333" s="4"/>
      <c r="ANM333" s="4"/>
      <c r="ANN333" s="4"/>
      <c r="ANO333" s="4"/>
      <c r="ANP333" s="4"/>
      <c r="ANQ333" s="4"/>
      <c r="ANR333" s="4"/>
      <c r="ANS333" s="4"/>
      <c r="ANT333" s="4"/>
      <c r="ANU333" s="4"/>
      <c r="ANV333" s="4"/>
      <c r="ANW333" s="4"/>
      <c r="ANX333" s="4"/>
      <c r="ANY333" s="4"/>
      <c r="ANZ333" s="4"/>
      <c r="AOA333" s="4"/>
      <c r="AOB333" s="4"/>
      <c r="AOC333" s="4"/>
      <c r="AOD333" s="4"/>
      <c r="AOE333" s="4"/>
      <c r="AOF333" s="4"/>
      <c r="AOG333" s="4"/>
      <c r="AOH333" s="4"/>
      <c r="AOI333" s="4"/>
      <c r="AOJ333" s="4"/>
      <c r="AOK333" s="4"/>
      <c r="AOL333" s="4"/>
      <c r="AOM333" s="4"/>
      <c r="AON333" s="4"/>
      <c r="AOO333" s="4"/>
      <c r="AOP333" s="4"/>
      <c r="AOQ333" s="4"/>
      <c r="AOR333" s="4"/>
      <c r="AOS333" s="4"/>
      <c r="AOT333" s="4"/>
      <c r="AOU333" s="4"/>
      <c r="AOV333" s="4"/>
      <c r="AOW333" s="4"/>
      <c r="AOX333" s="4"/>
      <c r="AOY333" s="4"/>
      <c r="AOZ333" s="4"/>
      <c r="APA333" s="4"/>
      <c r="APB333" s="4"/>
      <c r="APC333" s="4"/>
      <c r="APD333" s="4"/>
      <c r="APE333" s="4"/>
      <c r="APF333" s="4"/>
      <c r="APG333" s="4"/>
      <c r="APH333" s="4"/>
      <c r="API333" s="4"/>
      <c r="APJ333" s="4"/>
      <c r="APK333" s="4"/>
      <c r="APL333" s="4"/>
      <c r="APM333" s="4"/>
      <c r="APN333" s="4"/>
      <c r="APO333" s="4"/>
      <c r="APP333" s="4"/>
      <c r="APQ333" s="4"/>
      <c r="APR333" s="4"/>
      <c r="APS333" s="4"/>
      <c r="APT333" s="4"/>
      <c r="APU333" s="4"/>
      <c r="APV333" s="4"/>
      <c r="APW333" s="4"/>
      <c r="APX333" s="4"/>
      <c r="APY333" s="4"/>
      <c r="APZ333" s="4"/>
      <c r="AQA333" s="4"/>
      <c r="AQB333" s="4"/>
      <c r="AQC333" s="4"/>
      <c r="AQD333" s="4"/>
      <c r="AQE333" s="4"/>
      <c r="AQF333" s="4"/>
      <c r="AQG333" s="4"/>
      <c r="AQH333" s="4"/>
      <c r="AQI333" s="4"/>
      <c r="AQJ333" s="4"/>
      <c r="AQK333" s="4"/>
      <c r="AQL333" s="4"/>
      <c r="AQM333" s="4"/>
      <c r="AQN333" s="4"/>
      <c r="AQO333" s="4"/>
      <c r="AQP333" s="4"/>
      <c r="AQQ333" s="4"/>
      <c r="AQR333" s="4"/>
      <c r="AQS333" s="4"/>
      <c r="AQT333" s="4"/>
      <c r="AQU333" s="4"/>
      <c r="AQV333" s="4"/>
      <c r="AQW333" s="4"/>
      <c r="AQX333" s="4"/>
      <c r="AQY333" s="4"/>
      <c r="AQZ333" s="4"/>
      <c r="ARA333" s="4"/>
      <c r="ARB333" s="4"/>
      <c r="ARC333" s="4"/>
      <c r="ARD333" s="4"/>
      <c r="ARE333" s="4"/>
      <c r="ARF333" s="4"/>
      <c r="ARG333" s="4"/>
      <c r="ARH333" s="4"/>
      <c r="ARI333" s="4"/>
      <c r="ARJ333" s="4"/>
      <c r="ARK333" s="4"/>
      <c r="ARL333" s="4"/>
      <c r="ARM333" s="4"/>
      <c r="ARN333" s="4"/>
      <c r="ARO333" s="4"/>
      <c r="ARP333" s="4"/>
      <c r="ARQ333" s="4"/>
      <c r="ARR333" s="4"/>
      <c r="ARS333" s="4"/>
      <c r="ART333" s="4"/>
      <c r="ARU333" s="4"/>
      <c r="ARV333" s="4"/>
      <c r="ARW333" s="4"/>
      <c r="ARX333" s="4"/>
      <c r="ARY333" s="4"/>
      <c r="ARZ333" s="4"/>
      <c r="ASA333" s="4"/>
      <c r="ASB333" s="4"/>
      <c r="ASC333" s="4"/>
      <c r="ASD333" s="4"/>
      <c r="ASE333" s="4"/>
      <c r="ASF333" s="4"/>
      <c r="ASG333" s="4"/>
      <c r="ASH333" s="4"/>
      <c r="ASI333" s="4"/>
      <c r="ASJ333" s="4"/>
      <c r="ASK333" s="4"/>
      <c r="ASL333" s="4"/>
      <c r="ASM333" s="4"/>
      <c r="ASN333" s="4"/>
      <c r="ASO333" s="4"/>
      <c r="ASP333" s="4"/>
      <c r="ASQ333" s="4"/>
      <c r="ASR333" s="4"/>
      <c r="ASS333" s="4"/>
      <c r="AST333" s="4"/>
      <c r="ASU333" s="4"/>
      <c r="ASV333" s="4"/>
      <c r="ASW333" s="4"/>
      <c r="ASX333" s="4"/>
      <c r="ASY333" s="4"/>
      <c r="ASZ333" s="4"/>
      <c r="ATA333" s="4"/>
      <c r="ATB333" s="4"/>
      <c r="ATC333" s="4"/>
      <c r="ATD333" s="4"/>
      <c r="ATE333" s="4"/>
      <c r="ATF333" s="4"/>
      <c r="ATG333" s="4"/>
      <c r="ATH333" s="4"/>
      <c r="ATI333" s="4"/>
      <c r="ATJ333" s="4"/>
      <c r="ATK333" s="4"/>
      <c r="ATL333" s="4"/>
      <c r="ATM333" s="4"/>
      <c r="ATN333" s="4"/>
      <c r="ATO333" s="4"/>
      <c r="ATP333" s="4"/>
      <c r="ATQ333" s="4"/>
      <c r="ATR333" s="4"/>
      <c r="ATS333" s="4"/>
      <c r="ATT333" s="4"/>
      <c r="ATU333" s="4"/>
      <c r="ATV333" s="4"/>
      <c r="ATW333" s="4"/>
      <c r="ATX333" s="4"/>
      <c r="ATY333" s="4"/>
      <c r="ATZ333" s="4"/>
      <c r="AUA333" s="4"/>
      <c r="AUB333" s="4"/>
      <c r="AUC333" s="4"/>
      <c r="AUD333" s="4"/>
      <c r="AUE333" s="4"/>
      <c r="AUF333" s="4"/>
      <c r="AUG333" s="4"/>
      <c r="AUH333" s="4"/>
      <c r="AUI333" s="4"/>
      <c r="AUJ333" s="4"/>
      <c r="AUK333" s="4"/>
      <c r="AUL333" s="4"/>
      <c r="AUM333" s="4"/>
      <c r="AUN333" s="4"/>
      <c r="AUO333" s="4"/>
      <c r="AUP333" s="4"/>
      <c r="AUQ333" s="4"/>
      <c r="AUR333" s="4"/>
      <c r="AUS333" s="4"/>
      <c r="AUT333" s="4"/>
      <c r="AUU333" s="4"/>
      <c r="AUV333" s="4"/>
      <c r="AUW333" s="4"/>
      <c r="AUX333" s="4"/>
      <c r="AUY333" s="4"/>
      <c r="AUZ333" s="4"/>
      <c r="AVA333" s="4"/>
      <c r="AVB333" s="4"/>
      <c r="AVC333" s="4"/>
      <c r="AVD333" s="4"/>
      <c r="AVE333" s="4"/>
      <c r="AVF333" s="4"/>
      <c r="AVG333" s="4"/>
      <c r="AVH333" s="4"/>
      <c r="AVI333" s="4"/>
      <c r="AVJ333" s="4"/>
      <c r="AVK333" s="4"/>
      <c r="AVL333" s="4"/>
      <c r="AVM333" s="4"/>
      <c r="AVN333" s="4"/>
      <c r="AVO333" s="4"/>
      <c r="AVP333" s="4"/>
      <c r="AVQ333" s="4"/>
      <c r="AVR333" s="4"/>
      <c r="AVS333" s="4"/>
      <c r="AVT333" s="4"/>
      <c r="AVU333" s="4"/>
      <c r="AVV333" s="4"/>
      <c r="AVW333" s="4"/>
      <c r="AVX333" s="4"/>
      <c r="AVY333" s="4"/>
      <c r="AVZ333" s="4"/>
      <c r="AWA333" s="4"/>
      <c r="AWB333" s="4"/>
      <c r="AWC333" s="4"/>
      <c r="AWD333" s="4"/>
      <c r="AWE333" s="4"/>
      <c r="AWF333" s="4"/>
      <c r="AWG333" s="4"/>
      <c r="AWH333" s="4"/>
      <c r="AWI333" s="4"/>
      <c r="AWJ333" s="4"/>
      <c r="AWK333" s="4"/>
      <c r="AWL333" s="4"/>
      <c r="AWM333" s="4"/>
      <c r="AWN333" s="4"/>
      <c r="AWO333" s="4"/>
      <c r="AWP333" s="4"/>
      <c r="AWQ333" s="4"/>
      <c r="AWR333" s="4"/>
      <c r="AWS333" s="4"/>
      <c r="AWT333" s="4"/>
      <c r="AWU333" s="4"/>
      <c r="AWV333" s="4"/>
      <c r="AWW333" s="4"/>
      <c r="AWX333" s="4"/>
      <c r="AWY333" s="4"/>
      <c r="AWZ333" s="4"/>
      <c r="AXA333" s="4"/>
      <c r="AXB333" s="4"/>
      <c r="AXC333" s="4"/>
      <c r="AXD333" s="4"/>
      <c r="AXE333" s="4"/>
      <c r="AXF333" s="4"/>
      <c r="AXG333" s="4"/>
      <c r="AXH333" s="4"/>
      <c r="AXI333" s="4"/>
      <c r="AXJ333" s="4"/>
      <c r="AXK333" s="4"/>
      <c r="AXL333" s="4"/>
      <c r="AXM333" s="4"/>
      <c r="AXN333" s="4"/>
      <c r="AXO333" s="4"/>
      <c r="AXP333" s="4"/>
      <c r="AXQ333" s="4"/>
      <c r="AXR333" s="4"/>
      <c r="AXS333" s="4"/>
      <c r="AXT333" s="4"/>
      <c r="AXU333" s="4"/>
      <c r="AXV333" s="4"/>
      <c r="AXW333" s="4"/>
      <c r="AXX333" s="4"/>
      <c r="AXY333" s="4"/>
      <c r="AXZ333" s="4"/>
      <c r="AYA333" s="4"/>
      <c r="AYB333" s="4"/>
      <c r="AYC333" s="4"/>
      <c r="AYD333" s="4"/>
      <c r="AYE333" s="4"/>
      <c r="AYF333" s="4"/>
      <c r="AYG333" s="4"/>
      <c r="AYH333" s="4"/>
      <c r="AYI333" s="4"/>
      <c r="AYJ333" s="4"/>
      <c r="AYK333" s="4"/>
      <c r="AYL333" s="4"/>
      <c r="AYM333" s="4"/>
      <c r="AYN333" s="4"/>
      <c r="AYO333" s="4"/>
      <c r="AYP333" s="4"/>
      <c r="AYQ333" s="4"/>
      <c r="AYR333" s="4"/>
      <c r="AYS333" s="4"/>
      <c r="AYT333" s="4"/>
      <c r="AYU333" s="4"/>
      <c r="AYV333" s="4"/>
      <c r="AYW333" s="4"/>
      <c r="AYX333" s="4"/>
      <c r="AYY333" s="4"/>
      <c r="AYZ333" s="4"/>
      <c r="AZA333" s="4"/>
      <c r="AZB333" s="4"/>
      <c r="AZC333" s="4"/>
      <c r="AZD333" s="4"/>
      <c r="AZE333" s="4"/>
      <c r="AZF333" s="4"/>
      <c r="AZG333" s="4"/>
      <c r="AZH333" s="4"/>
      <c r="AZI333" s="4"/>
      <c r="AZJ333" s="4"/>
      <c r="AZK333" s="4"/>
      <c r="AZL333" s="4"/>
      <c r="AZM333" s="4"/>
      <c r="AZN333" s="4"/>
      <c r="AZO333" s="4"/>
      <c r="AZP333" s="4"/>
      <c r="AZQ333" s="4"/>
      <c r="AZR333" s="4"/>
      <c r="AZS333" s="4"/>
      <c r="AZT333" s="4"/>
      <c r="AZU333" s="4"/>
      <c r="AZV333" s="4"/>
      <c r="AZW333" s="4"/>
      <c r="AZX333" s="4"/>
      <c r="AZY333" s="4"/>
      <c r="AZZ333" s="4"/>
      <c r="BAA333" s="4"/>
      <c r="BAB333" s="4"/>
      <c r="BAC333" s="4"/>
      <c r="BAD333" s="4"/>
      <c r="BAE333" s="4"/>
      <c r="BAF333" s="4"/>
      <c r="BAG333" s="4"/>
      <c r="BAH333" s="4"/>
      <c r="BAI333" s="4"/>
      <c r="BAJ333" s="4"/>
      <c r="BAK333" s="4"/>
      <c r="BAL333" s="4"/>
      <c r="BAM333" s="4"/>
      <c r="BAN333" s="4"/>
      <c r="BAO333" s="4"/>
      <c r="BAP333" s="4"/>
      <c r="BAQ333" s="4"/>
      <c r="BAR333" s="4"/>
      <c r="BAS333" s="4"/>
      <c r="BAT333" s="4"/>
      <c r="BAU333" s="4"/>
      <c r="BAV333" s="4"/>
      <c r="BAW333" s="4"/>
      <c r="BAX333" s="4"/>
      <c r="BAY333" s="4"/>
      <c r="BAZ333" s="4"/>
      <c r="BBA333" s="4"/>
      <c r="BBB333" s="4"/>
      <c r="BBC333" s="4"/>
      <c r="BBD333" s="4"/>
      <c r="BBE333" s="4"/>
      <c r="BBF333" s="4"/>
      <c r="BBG333" s="4"/>
      <c r="BBH333" s="4"/>
      <c r="BBI333" s="4"/>
      <c r="BBJ333" s="4"/>
      <c r="BBK333" s="4"/>
      <c r="BBL333" s="4"/>
      <c r="BBM333" s="4"/>
      <c r="BBN333" s="4"/>
      <c r="BBO333" s="4"/>
      <c r="BBP333" s="4"/>
      <c r="BBQ333" s="4"/>
      <c r="BBR333" s="4"/>
      <c r="BBS333" s="4"/>
      <c r="BBT333" s="4"/>
      <c r="BBU333" s="4"/>
      <c r="BBV333" s="4"/>
      <c r="BBW333" s="4"/>
      <c r="BBX333" s="4"/>
      <c r="BBY333" s="4"/>
      <c r="BBZ333" s="4"/>
      <c r="BCA333" s="4"/>
      <c r="BCB333" s="4"/>
      <c r="BCC333" s="4"/>
      <c r="BCD333" s="4"/>
      <c r="BCE333" s="4"/>
      <c r="BCF333" s="4"/>
      <c r="BCG333" s="4"/>
      <c r="BCH333" s="4"/>
      <c r="BCI333" s="4"/>
      <c r="BCJ333" s="4"/>
      <c r="BCK333" s="4"/>
      <c r="BCL333" s="4"/>
      <c r="BCM333" s="4"/>
      <c r="BCN333" s="4"/>
      <c r="BCO333" s="4"/>
      <c r="BCP333" s="4"/>
      <c r="BCQ333" s="4"/>
      <c r="BCR333" s="4"/>
      <c r="BCS333" s="4"/>
      <c r="BCT333" s="4"/>
      <c r="BCU333" s="4"/>
      <c r="BCV333" s="4"/>
      <c r="BCW333" s="4"/>
      <c r="BCX333" s="4"/>
      <c r="BCY333" s="4"/>
      <c r="BCZ333" s="4"/>
      <c r="BDA333" s="4"/>
      <c r="BDB333" s="4"/>
      <c r="BDC333" s="4"/>
      <c r="BDD333" s="4"/>
      <c r="BDE333" s="4"/>
      <c r="BDF333" s="4"/>
      <c r="BDG333" s="4"/>
      <c r="BDH333" s="4"/>
      <c r="BDI333" s="4"/>
      <c r="BDJ333" s="4"/>
      <c r="BDK333" s="4"/>
      <c r="BDL333" s="4"/>
      <c r="BDM333" s="4"/>
      <c r="BDN333" s="4"/>
      <c r="BDO333" s="4"/>
      <c r="BDP333" s="4"/>
      <c r="BDQ333" s="4"/>
      <c r="BDR333" s="4"/>
      <c r="BDS333" s="4"/>
      <c r="BDT333" s="4"/>
      <c r="BDU333" s="4"/>
      <c r="BDV333" s="4"/>
      <c r="BDW333" s="4"/>
      <c r="BDX333" s="4"/>
      <c r="BDY333" s="4"/>
      <c r="BDZ333" s="4"/>
      <c r="BEA333" s="4"/>
      <c r="BEB333" s="4"/>
      <c r="BEC333" s="4"/>
      <c r="BED333" s="4"/>
      <c r="BEE333" s="4"/>
      <c r="BEF333" s="4"/>
      <c r="BEG333" s="4"/>
      <c r="BEH333" s="4"/>
      <c r="BEI333" s="4"/>
      <c r="BEJ333" s="4"/>
      <c r="BEK333" s="4"/>
      <c r="BEL333" s="4"/>
      <c r="BEM333" s="4"/>
      <c r="BEN333" s="4"/>
      <c r="BEO333" s="4"/>
      <c r="BEP333" s="4"/>
      <c r="BEQ333" s="4"/>
      <c r="BER333" s="4"/>
      <c r="BES333" s="4"/>
      <c r="BET333" s="4"/>
      <c r="BEU333" s="4"/>
      <c r="BEV333" s="4"/>
      <c r="BEW333" s="4"/>
      <c r="BEX333" s="4"/>
      <c r="BEY333" s="4"/>
      <c r="BEZ333" s="4"/>
      <c r="BFA333" s="4"/>
      <c r="BFB333" s="4"/>
      <c r="BFC333" s="4"/>
      <c r="BFD333" s="4"/>
      <c r="BFE333" s="4"/>
      <c r="BFF333" s="4"/>
      <c r="BFG333" s="4"/>
      <c r="BFH333" s="4"/>
      <c r="BFI333" s="4"/>
      <c r="BFJ333" s="4"/>
      <c r="BFK333" s="4"/>
      <c r="BFL333" s="4"/>
      <c r="BFM333" s="4"/>
      <c r="BFN333" s="4"/>
      <c r="BFO333" s="4"/>
      <c r="BFP333" s="4"/>
      <c r="BFQ333" s="4"/>
      <c r="BFR333" s="4"/>
      <c r="BFS333" s="4"/>
      <c r="BFT333" s="4"/>
      <c r="BFU333" s="4"/>
      <c r="BFV333" s="4"/>
      <c r="BFW333" s="4"/>
      <c r="BFX333" s="4"/>
      <c r="BFY333" s="4"/>
      <c r="BFZ333" s="4"/>
      <c r="BGA333" s="4"/>
      <c r="BGB333" s="4"/>
      <c r="BGC333" s="4"/>
      <c r="BGD333" s="4"/>
      <c r="BGE333" s="4"/>
      <c r="BGF333" s="4"/>
      <c r="BGG333" s="4"/>
      <c r="BGH333" s="4"/>
      <c r="BGI333" s="4"/>
      <c r="BGJ333" s="4"/>
      <c r="BGK333" s="4"/>
      <c r="BGL333" s="4"/>
      <c r="BGM333" s="4"/>
      <c r="BGN333" s="4"/>
      <c r="BGO333" s="4"/>
      <c r="BGP333" s="4"/>
      <c r="BGQ333" s="4"/>
      <c r="BGR333" s="4"/>
      <c r="BGS333" s="4"/>
      <c r="BGT333" s="4"/>
      <c r="BGU333" s="4"/>
      <c r="BGV333" s="4"/>
      <c r="BGW333" s="4"/>
      <c r="BGX333" s="4"/>
      <c r="BGY333" s="4"/>
      <c r="BGZ333" s="4"/>
      <c r="BHA333" s="4"/>
      <c r="BHB333" s="4"/>
      <c r="BHC333" s="4"/>
      <c r="BHD333" s="4"/>
      <c r="BHE333" s="4"/>
      <c r="BHF333" s="4"/>
      <c r="BHG333" s="4"/>
      <c r="BHH333" s="4"/>
      <c r="BHI333" s="4"/>
      <c r="BHJ333" s="4"/>
      <c r="BHK333" s="4"/>
      <c r="BHL333" s="4"/>
      <c r="BHM333" s="4"/>
      <c r="BHN333" s="4"/>
      <c r="BHO333" s="4"/>
      <c r="BHP333" s="4"/>
      <c r="BHQ333" s="4"/>
      <c r="BHR333" s="4"/>
      <c r="BHS333" s="4"/>
      <c r="BHT333" s="4"/>
      <c r="BHU333" s="4"/>
      <c r="BHV333" s="4"/>
      <c r="BHW333" s="4"/>
      <c r="BHX333" s="4"/>
      <c r="BHY333" s="4"/>
      <c r="BHZ333" s="4"/>
      <c r="BIA333" s="4"/>
      <c r="BIB333" s="4"/>
      <c r="BIC333" s="4"/>
      <c r="BID333" s="4"/>
      <c r="BIE333" s="4"/>
      <c r="BIF333" s="4"/>
      <c r="BIG333" s="4"/>
      <c r="BIH333" s="4"/>
      <c r="BII333" s="4"/>
      <c r="BIJ333" s="4"/>
      <c r="BIK333" s="4"/>
      <c r="BIL333" s="4"/>
      <c r="BIM333" s="4"/>
      <c r="BIN333" s="4"/>
      <c r="BIO333" s="4"/>
      <c r="BIP333" s="4"/>
      <c r="BIQ333" s="4"/>
      <c r="BIR333" s="4"/>
      <c r="BIS333" s="4"/>
      <c r="BIT333" s="4"/>
      <c r="BIU333" s="4"/>
      <c r="BIV333" s="4"/>
      <c r="BIW333" s="4"/>
      <c r="BIX333" s="4"/>
      <c r="BIY333" s="4"/>
      <c r="BIZ333" s="4"/>
      <c r="BJA333" s="4"/>
      <c r="BJB333" s="4"/>
      <c r="BJC333" s="4"/>
      <c r="BJD333" s="4"/>
      <c r="BJE333" s="4"/>
      <c r="BJF333" s="4"/>
      <c r="BJG333" s="4"/>
      <c r="BJH333" s="4"/>
      <c r="BJI333" s="4"/>
      <c r="BJJ333" s="4"/>
      <c r="BJK333" s="4"/>
      <c r="BJL333" s="4"/>
      <c r="BJM333" s="4"/>
      <c r="BJN333" s="4"/>
      <c r="BJO333" s="4"/>
      <c r="BJP333" s="4"/>
      <c r="BJQ333" s="4"/>
      <c r="BJR333" s="4"/>
      <c r="BJS333" s="4"/>
      <c r="BJT333" s="4"/>
      <c r="BJU333" s="4"/>
      <c r="BJV333" s="4"/>
      <c r="BJW333" s="4"/>
      <c r="BJX333" s="4"/>
      <c r="BJY333" s="4"/>
      <c r="BJZ333" s="4"/>
      <c r="BKA333" s="4"/>
      <c r="BKB333" s="4"/>
      <c r="BKC333" s="4"/>
      <c r="BKD333" s="4"/>
      <c r="BKE333" s="4"/>
      <c r="BKF333" s="4"/>
      <c r="BKG333" s="4"/>
      <c r="BKH333" s="4"/>
      <c r="BKI333" s="4"/>
      <c r="BKJ333" s="4"/>
      <c r="BKK333" s="4"/>
      <c r="BKL333" s="4"/>
      <c r="BKM333" s="4"/>
      <c r="BKN333" s="4"/>
      <c r="BKO333" s="4"/>
      <c r="BKP333" s="4"/>
      <c r="BKQ333" s="4"/>
      <c r="BKR333" s="4"/>
      <c r="BKS333" s="4"/>
      <c r="BKT333" s="4"/>
      <c r="BKU333" s="4"/>
      <c r="BKV333" s="4"/>
      <c r="BKW333" s="4"/>
      <c r="BKX333" s="4"/>
      <c r="BKY333" s="4"/>
      <c r="BKZ333" s="4"/>
      <c r="BLA333" s="4"/>
      <c r="BLB333" s="4"/>
      <c r="BLC333" s="4"/>
      <c r="BLD333" s="4"/>
      <c r="BLE333" s="4"/>
      <c r="BLF333" s="4"/>
      <c r="BLG333" s="4"/>
      <c r="BLH333" s="4"/>
      <c r="BLI333" s="4"/>
      <c r="BLJ333" s="4"/>
      <c r="BLK333" s="4"/>
      <c r="BLL333" s="4"/>
      <c r="BLM333" s="4"/>
      <c r="BLN333" s="4"/>
      <c r="BLO333" s="4"/>
      <c r="BLP333" s="4"/>
      <c r="BLQ333" s="4"/>
      <c r="BLR333" s="4"/>
      <c r="BLS333" s="4"/>
      <c r="BLT333" s="4"/>
      <c r="BLU333" s="4"/>
      <c r="BLV333" s="4"/>
      <c r="BLW333" s="4"/>
      <c r="BLX333" s="4"/>
      <c r="BLY333" s="4"/>
      <c r="BLZ333" s="4"/>
      <c r="BMA333" s="4"/>
      <c r="BMB333" s="4"/>
      <c r="BMC333" s="4"/>
      <c r="BMD333" s="4"/>
      <c r="BME333" s="4"/>
      <c r="BMF333" s="4"/>
      <c r="BMG333" s="4"/>
      <c r="BMH333" s="4"/>
      <c r="BMI333" s="4"/>
      <c r="BMJ333" s="4"/>
      <c r="BMK333" s="4"/>
      <c r="BML333" s="4"/>
      <c r="BMM333" s="4"/>
      <c r="BMN333" s="4"/>
      <c r="BMO333" s="4"/>
      <c r="BMP333" s="4"/>
      <c r="BMQ333" s="4"/>
      <c r="BMR333" s="4"/>
      <c r="BMS333" s="4"/>
      <c r="BMT333" s="4"/>
      <c r="BMU333" s="4"/>
      <c r="BMV333" s="4"/>
      <c r="BMW333" s="4"/>
      <c r="BMX333" s="4"/>
      <c r="BMY333" s="4"/>
      <c r="BMZ333" s="4"/>
      <c r="BNA333" s="4"/>
      <c r="BNB333" s="4"/>
      <c r="BNC333" s="4"/>
      <c r="BND333" s="4"/>
      <c r="BNE333" s="4"/>
      <c r="BNF333" s="4"/>
      <c r="BNG333" s="4"/>
      <c r="BNH333" s="4"/>
      <c r="BNI333" s="4"/>
      <c r="BNJ333" s="4"/>
      <c r="BNK333" s="4"/>
      <c r="BNL333" s="4"/>
      <c r="BNM333" s="4"/>
      <c r="BNN333" s="4"/>
      <c r="BNO333" s="4"/>
      <c r="BNP333" s="4"/>
      <c r="BNQ333" s="4"/>
      <c r="BNR333" s="4"/>
      <c r="BNS333" s="4"/>
      <c r="BNT333" s="4"/>
      <c r="BNU333" s="4"/>
      <c r="BNV333" s="4"/>
      <c r="BNW333" s="4"/>
      <c r="BNX333" s="4"/>
      <c r="BNY333" s="4"/>
      <c r="BNZ333" s="4"/>
      <c r="BOA333" s="4"/>
      <c r="BOB333" s="4"/>
      <c r="BOC333" s="4"/>
      <c r="BOD333" s="4"/>
      <c r="BOE333" s="4"/>
      <c r="BOF333" s="4"/>
      <c r="BOG333" s="4"/>
      <c r="BOH333" s="4"/>
      <c r="BOI333" s="4"/>
      <c r="BOJ333" s="4"/>
      <c r="BOK333" s="4"/>
      <c r="BOL333" s="4"/>
      <c r="BOM333" s="4"/>
      <c r="BON333" s="4"/>
      <c r="BOO333" s="4"/>
      <c r="BOP333" s="4"/>
      <c r="BOQ333" s="4"/>
      <c r="BOR333" s="4"/>
      <c r="BOS333" s="4"/>
      <c r="BOT333" s="4"/>
      <c r="BOU333" s="4"/>
      <c r="BOV333" s="4"/>
      <c r="BOW333" s="4"/>
      <c r="BOX333" s="4"/>
      <c r="BOY333" s="4"/>
      <c r="BOZ333" s="4"/>
      <c r="BPA333" s="4"/>
      <c r="BPB333" s="4"/>
      <c r="BPC333" s="4"/>
      <c r="BPD333" s="4"/>
      <c r="BPE333" s="4"/>
      <c r="BPF333" s="4"/>
      <c r="BPG333" s="4"/>
      <c r="BPH333" s="4"/>
      <c r="BPI333" s="4"/>
      <c r="BPJ333" s="4"/>
      <c r="BPK333" s="4"/>
      <c r="BPL333" s="4"/>
      <c r="BPM333" s="4"/>
      <c r="BPN333" s="4"/>
      <c r="BPO333" s="4"/>
      <c r="BPP333" s="4"/>
      <c r="BPQ333" s="4"/>
      <c r="BPR333" s="4"/>
      <c r="BPS333" s="4"/>
      <c r="BPT333" s="4"/>
      <c r="BPU333" s="4"/>
      <c r="BPV333" s="4"/>
      <c r="BPW333" s="4"/>
      <c r="BPX333" s="4"/>
      <c r="BPY333" s="4"/>
      <c r="BPZ333" s="4"/>
      <c r="BQA333" s="4"/>
      <c r="BQB333" s="4"/>
      <c r="BQC333" s="4"/>
      <c r="BQD333" s="4"/>
      <c r="BQE333" s="4"/>
      <c r="BQF333" s="4"/>
      <c r="BQG333" s="4"/>
      <c r="BQH333" s="4"/>
      <c r="BQI333" s="4"/>
      <c r="BQJ333" s="4"/>
      <c r="BQK333" s="4"/>
      <c r="BQL333" s="4"/>
      <c r="BQM333" s="4"/>
      <c r="BQN333" s="4"/>
      <c r="BQO333" s="4"/>
      <c r="BQP333" s="4"/>
      <c r="BQQ333" s="4"/>
      <c r="BQR333" s="4"/>
      <c r="BQS333" s="4"/>
      <c r="BQT333" s="4"/>
      <c r="BQU333" s="4"/>
      <c r="BQV333" s="4"/>
      <c r="BQW333" s="4"/>
      <c r="BQX333" s="4"/>
      <c r="BQY333" s="4"/>
      <c r="BQZ333" s="4"/>
      <c r="BRA333" s="4"/>
      <c r="BRB333" s="4"/>
      <c r="BRC333" s="4"/>
      <c r="BRD333" s="4"/>
      <c r="BRE333" s="4"/>
      <c r="BRF333" s="4"/>
      <c r="BRG333" s="4"/>
      <c r="BRH333" s="4"/>
      <c r="BRI333" s="4"/>
      <c r="BRJ333" s="4"/>
      <c r="BRK333" s="4"/>
      <c r="BRL333" s="4"/>
      <c r="BRM333" s="4"/>
      <c r="BRN333" s="4"/>
      <c r="BRO333" s="4"/>
      <c r="BRP333" s="4"/>
      <c r="BRQ333" s="4"/>
      <c r="BRR333" s="4"/>
      <c r="BRS333" s="4"/>
      <c r="BRT333" s="4"/>
      <c r="BRU333" s="4"/>
      <c r="BRV333" s="4"/>
      <c r="BRW333" s="4"/>
      <c r="BRX333" s="4"/>
      <c r="BRY333" s="4"/>
      <c r="BRZ333" s="4"/>
      <c r="BSA333" s="4"/>
      <c r="BSB333" s="4"/>
      <c r="BSC333" s="4"/>
      <c r="BSD333" s="4"/>
      <c r="BSE333" s="4"/>
      <c r="BSF333" s="4"/>
      <c r="BSG333" s="4"/>
      <c r="BSH333" s="4"/>
      <c r="BSI333" s="4"/>
      <c r="BSJ333" s="4"/>
      <c r="BSK333" s="4"/>
      <c r="BSL333" s="4"/>
      <c r="BSM333" s="4"/>
      <c r="BSN333" s="4"/>
      <c r="BSO333" s="4"/>
      <c r="BSP333" s="4"/>
      <c r="BSQ333" s="4"/>
      <c r="BSR333" s="4"/>
      <c r="BSS333" s="4"/>
      <c r="BST333" s="4"/>
      <c r="BSU333" s="4"/>
      <c r="BSV333" s="4"/>
      <c r="BSW333" s="4"/>
      <c r="BSX333" s="4"/>
      <c r="BSY333" s="4"/>
      <c r="BSZ333" s="4"/>
      <c r="BTA333" s="4"/>
      <c r="BTB333" s="4"/>
      <c r="BTC333" s="4"/>
      <c r="BTD333" s="4"/>
      <c r="BTE333" s="4"/>
      <c r="BTF333" s="4"/>
      <c r="BTG333" s="4"/>
      <c r="BTH333" s="4"/>
      <c r="BTI333" s="4"/>
      <c r="BTJ333" s="4"/>
      <c r="BTK333" s="4"/>
      <c r="BTL333" s="4"/>
      <c r="BTM333" s="4"/>
      <c r="BTN333" s="4"/>
      <c r="BTO333" s="4"/>
      <c r="BTP333" s="4"/>
      <c r="BTQ333" s="4"/>
      <c r="BTR333" s="4"/>
      <c r="BTS333" s="4"/>
      <c r="BTT333" s="4"/>
      <c r="BTU333" s="4"/>
      <c r="BTV333" s="4"/>
      <c r="BTW333" s="4"/>
      <c r="BTX333" s="4"/>
      <c r="BTY333" s="4"/>
      <c r="BTZ333" s="4"/>
      <c r="BUA333" s="4"/>
      <c r="BUB333" s="4"/>
      <c r="BUC333" s="4"/>
      <c r="BUD333" s="4"/>
      <c r="BUE333" s="4"/>
      <c r="BUF333" s="4"/>
      <c r="BUG333" s="4"/>
      <c r="BUH333" s="4"/>
      <c r="BUI333" s="4"/>
      <c r="BUJ333" s="4"/>
      <c r="BUK333" s="4"/>
      <c r="BUL333" s="4"/>
      <c r="BUM333" s="4"/>
      <c r="BUN333" s="4"/>
      <c r="BUO333" s="4"/>
      <c r="BUP333" s="4"/>
      <c r="BUQ333" s="4"/>
      <c r="BUR333" s="4"/>
      <c r="BUS333" s="4"/>
      <c r="BUT333" s="4"/>
      <c r="BUU333" s="4"/>
      <c r="BUV333" s="4"/>
      <c r="BUW333" s="4"/>
      <c r="BUX333" s="4"/>
      <c r="BUY333" s="4"/>
      <c r="BUZ333" s="4"/>
      <c r="BVA333" s="4"/>
      <c r="BVB333" s="4"/>
      <c r="BVC333" s="4"/>
      <c r="BVD333" s="4"/>
      <c r="BVE333" s="4"/>
      <c r="BVF333" s="4"/>
      <c r="BVG333" s="4"/>
      <c r="BVH333" s="4"/>
      <c r="BVI333" s="4"/>
      <c r="BVJ333" s="4"/>
      <c r="BVK333" s="4"/>
      <c r="BVL333" s="4"/>
      <c r="BVM333" s="4"/>
      <c r="BVN333" s="4"/>
      <c r="BVO333" s="4"/>
      <c r="BVP333" s="4"/>
      <c r="BVQ333" s="4"/>
      <c r="BVR333" s="4"/>
      <c r="BVS333" s="4"/>
      <c r="BVT333" s="4"/>
      <c r="BVU333" s="4"/>
      <c r="BVV333" s="4"/>
      <c r="BVW333" s="4"/>
      <c r="BVX333" s="4"/>
      <c r="BVY333" s="4"/>
      <c r="BVZ333" s="4"/>
      <c r="BWA333" s="4"/>
      <c r="BWB333" s="4"/>
      <c r="BWC333" s="4"/>
      <c r="BWD333" s="4"/>
      <c r="BWE333" s="4"/>
      <c r="BWF333" s="4"/>
      <c r="BWG333" s="4"/>
      <c r="BWH333" s="4"/>
      <c r="BWI333" s="4"/>
      <c r="BWJ333" s="4"/>
      <c r="BWK333" s="4"/>
      <c r="BWL333" s="4"/>
      <c r="BWM333" s="4"/>
      <c r="BWN333" s="4"/>
      <c r="BWO333" s="4"/>
      <c r="BWP333" s="4"/>
      <c r="BWQ333" s="4"/>
      <c r="BWR333" s="4"/>
      <c r="BWS333" s="4"/>
      <c r="BWT333" s="4"/>
      <c r="BWU333" s="4"/>
      <c r="BWV333" s="4"/>
      <c r="BWW333" s="4"/>
      <c r="BWX333" s="4"/>
      <c r="BWY333" s="4"/>
      <c r="BWZ333" s="4"/>
      <c r="BXA333" s="4"/>
      <c r="BXB333" s="4"/>
      <c r="BXC333" s="4"/>
      <c r="BXD333" s="4"/>
      <c r="BXE333" s="4"/>
      <c r="BXF333" s="4"/>
      <c r="BXG333" s="4"/>
      <c r="BXH333" s="4"/>
      <c r="BXI333" s="4"/>
      <c r="BXJ333" s="4"/>
      <c r="BXK333" s="4"/>
      <c r="BXL333" s="4"/>
      <c r="BXM333" s="4"/>
      <c r="BXN333" s="4"/>
      <c r="BXO333" s="4"/>
      <c r="BXP333" s="4"/>
      <c r="BXQ333" s="4"/>
      <c r="BXR333" s="4"/>
      <c r="BXS333" s="4"/>
      <c r="BXT333" s="4"/>
      <c r="BXU333" s="4"/>
      <c r="BXV333" s="4"/>
      <c r="BXW333" s="4"/>
      <c r="BXX333" s="4"/>
      <c r="BXY333" s="4"/>
      <c r="BXZ333" s="4"/>
      <c r="BYA333" s="4"/>
      <c r="BYB333" s="4"/>
      <c r="BYC333" s="4"/>
      <c r="BYD333" s="4"/>
      <c r="BYE333" s="4"/>
      <c r="BYF333" s="4"/>
      <c r="BYG333" s="4"/>
      <c r="BYH333" s="4"/>
      <c r="BYI333" s="4"/>
      <c r="BYJ333" s="4"/>
      <c r="BYK333" s="4"/>
      <c r="BYL333" s="4"/>
      <c r="BYM333" s="4"/>
      <c r="BYN333" s="4"/>
      <c r="BYO333" s="4"/>
      <c r="BYP333" s="4"/>
      <c r="BYQ333" s="4"/>
      <c r="BYR333" s="4"/>
      <c r="BYS333" s="4"/>
      <c r="BYT333" s="4"/>
      <c r="BYU333" s="4"/>
      <c r="BYV333" s="4"/>
      <c r="BYW333" s="4"/>
      <c r="BYX333" s="4"/>
      <c r="BYY333" s="4"/>
      <c r="BYZ333" s="4"/>
      <c r="BZA333" s="4"/>
      <c r="BZB333" s="4"/>
      <c r="BZC333" s="4"/>
      <c r="BZD333" s="4"/>
      <c r="BZE333" s="4"/>
      <c r="BZF333" s="4"/>
      <c r="BZG333" s="4"/>
      <c r="BZH333" s="4"/>
      <c r="BZI333" s="4"/>
      <c r="BZJ333" s="4"/>
      <c r="BZK333" s="4"/>
      <c r="BZL333" s="4"/>
      <c r="BZM333" s="4"/>
      <c r="BZN333" s="4"/>
      <c r="BZO333" s="4"/>
      <c r="BZP333" s="4"/>
      <c r="BZQ333" s="4"/>
      <c r="BZR333" s="4"/>
      <c r="BZS333" s="4"/>
      <c r="BZT333" s="4"/>
      <c r="BZU333" s="4"/>
      <c r="BZV333" s="4"/>
      <c r="BZW333" s="4"/>
      <c r="BZX333" s="4"/>
      <c r="BZY333" s="4"/>
      <c r="BZZ333" s="4"/>
      <c r="CAA333" s="4"/>
      <c r="CAB333" s="4"/>
      <c r="CAC333" s="4"/>
      <c r="CAD333" s="4"/>
      <c r="CAE333" s="4"/>
      <c r="CAF333" s="4"/>
      <c r="CAG333" s="4"/>
      <c r="CAH333" s="4"/>
      <c r="CAI333" s="4"/>
      <c r="CAJ333" s="4"/>
      <c r="CAK333" s="4"/>
      <c r="CAL333" s="4"/>
      <c r="CAM333" s="4"/>
      <c r="CAN333" s="4"/>
      <c r="CAO333" s="4"/>
      <c r="CAP333" s="4"/>
      <c r="CAQ333" s="4"/>
      <c r="CAR333" s="4"/>
      <c r="CAS333" s="4"/>
      <c r="CAT333" s="4"/>
      <c r="CAU333" s="4"/>
      <c r="CAV333" s="4"/>
      <c r="CAW333" s="4"/>
      <c r="CAX333" s="4"/>
      <c r="CAY333" s="4"/>
      <c r="CAZ333" s="4"/>
      <c r="CBA333" s="4"/>
      <c r="CBB333" s="4"/>
      <c r="CBC333" s="4"/>
      <c r="CBD333" s="4"/>
      <c r="CBE333" s="4"/>
      <c r="CBF333" s="4"/>
      <c r="CBG333" s="4"/>
      <c r="CBH333" s="4"/>
      <c r="CBI333" s="4"/>
      <c r="CBJ333" s="4"/>
      <c r="CBK333" s="4"/>
      <c r="CBL333" s="4"/>
      <c r="CBM333" s="4"/>
      <c r="CBN333" s="4"/>
      <c r="CBO333" s="4"/>
      <c r="CBP333" s="4"/>
      <c r="CBQ333" s="4"/>
      <c r="CBR333" s="4"/>
      <c r="CBS333" s="4"/>
      <c r="CBT333" s="4"/>
      <c r="CBU333" s="4"/>
      <c r="CBV333" s="4"/>
      <c r="CBW333" s="4"/>
      <c r="CBX333" s="4"/>
      <c r="CBY333" s="4"/>
      <c r="CBZ333" s="4"/>
      <c r="CCA333" s="4"/>
      <c r="CCB333" s="4"/>
      <c r="CCC333" s="4"/>
      <c r="CCD333" s="4"/>
      <c r="CCE333" s="4"/>
      <c r="CCF333" s="4"/>
      <c r="CCG333" s="4"/>
      <c r="CCH333" s="4"/>
      <c r="CCI333" s="4"/>
      <c r="CCJ333" s="4"/>
      <c r="CCK333" s="4"/>
      <c r="CCL333" s="4"/>
      <c r="CCM333" s="4"/>
      <c r="CCN333" s="4"/>
      <c r="CCO333" s="4"/>
      <c r="CCP333" s="4"/>
      <c r="CCQ333" s="4"/>
      <c r="CCR333" s="4"/>
      <c r="CCS333" s="4"/>
      <c r="CCT333" s="4"/>
      <c r="CCU333" s="4"/>
      <c r="CCV333" s="4"/>
      <c r="CCW333" s="4"/>
      <c r="CCX333" s="4"/>
      <c r="CCY333" s="4"/>
      <c r="CCZ333" s="4"/>
      <c r="CDA333" s="4"/>
      <c r="CDB333" s="4"/>
      <c r="CDC333" s="4"/>
      <c r="CDD333" s="4"/>
      <c r="CDE333" s="4"/>
      <c r="CDF333" s="4"/>
      <c r="CDG333" s="4"/>
      <c r="CDH333" s="4"/>
      <c r="CDI333" s="4"/>
      <c r="CDJ333" s="4"/>
      <c r="CDK333" s="4"/>
      <c r="CDL333" s="4"/>
      <c r="CDM333" s="4"/>
      <c r="CDN333" s="4"/>
      <c r="CDO333" s="4"/>
      <c r="CDP333" s="4"/>
      <c r="CDQ333" s="4"/>
      <c r="CDR333" s="4"/>
      <c r="CDS333" s="4"/>
      <c r="CDT333" s="4"/>
      <c r="CDU333" s="4"/>
      <c r="CDV333" s="4"/>
      <c r="CDW333" s="4"/>
      <c r="CDX333" s="4"/>
      <c r="CDY333" s="4"/>
      <c r="CDZ333" s="4"/>
      <c r="CEA333" s="4"/>
      <c r="CEB333" s="4"/>
      <c r="CEC333" s="4"/>
      <c r="CED333" s="4"/>
      <c r="CEE333" s="4"/>
      <c r="CEF333" s="4"/>
      <c r="CEG333" s="4"/>
      <c r="CEH333" s="4"/>
      <c r="CEI333" s="4"/>
      <c r="CEJ333" s="4"/>
      <c r="CEK333" s="4"/>
      <c r="CEL333" s="4"/>
      <c r="CEM333" s="4"/>
      <c r="CEN333" s="4"/>
      <c r="CEO333" s="4"/>
      <c r="CEP333" s="4"/>
      <c r="CEQ333" s="4"/>
      <c r="CER333" s="4"/>
      <c r="CES333" s="4"/>
      <c r="CET333" s="4"/>
      <c r="CEU333" s="4"/>
      <c r="CEV333" s="4"/>
      <c r="CEW333" s="4"/>
      <c r="CEX333" s="4"/>
      <c r="CEY333" s="4"/>
      <c r="CEZ333" s="4"/>
      <c r="CFA333" s="4"/>
      <c r="CFB333" s="4"/>
      <c r="CFC333" s="4"/>
      <c r="CFD333" s="4"/>
      <c r="CFE333" s="4"/>
      <c r="CFF333" s="4"/>
      <c r="CFG333" s="4"/>
      <c r="CFH333" s="4"/>
      <c r="CFI333" s="4"/>
      <c r="CFJ333" s="4"/>
      <c r="CFK333" s="4"/>
      <c r="CFL333" s="4"/>
      <c r="CFM333" s="4"/>
      <c r="CFN333" s="4"/>
      <c r="CFO333" s="4"/>
      <c r="CFP333" s="4"/>
      <c r="CFQ333" s="4"/>
      <c r="CFR333" s="4"/>
      <c r="CFS333" s="4"/>
      <c r="CFT333" s="4"/>
      <c r="CFU333" s="4"/>
      <c r="CFV333" s="4"/>
      <c r="CFW333" s="4"/>
      <c r="CFX333" s="4"/>
      <c r="CFY333" s="4"/>
      <c r="CFZ333" s="4"/>
      <c r="CGA333" s="4"/>
      <c r="CGB333" s="4"/>
      <c r="CGC333" s="4"/>
      <c r="CGD333" s="4"/>
      <c r="CGE333" s="4"/>
      <c r="CGF333" s="4"/>
      <c r="CGG333" s="4"/>
      <c r="CGH333" s="4"/>
      <c r="CGI333" s="4"/>
      <c r="CGJ333" s="4"/>
      <c r="CGK333" s="4"/>
      <c r="CGL333" s="4"/>
      <c r="CGM333" s="4"/>
      <c r="CGN333" s="4"/>
      <c r="CGO333" s="4"/>
      <c r="CGP333" s="4"/>
      <c r="CGQ333" s="4"/>
      <c r="CGR333" s="4"/>
      <c r="CGS333" s="4"/>
      <c r="CGT333" s="4"/>
      <c r="CGU333" s="4"/>
      <c r="CGV333" s="4"/>
      <c r="CGW333" s="4"/>
      <c r="CGX333" s="4"/>
      <c r="CGY333" s="4"/>
      <c r="CGZ333" s="4"/>
      <c r="CHA333" s="4"/>
      <c r="CHB333" s="4"/>
      <c r="CHC333" s="4"/>
      <c r="CHD333" s="4"/>
      <c r="CHE333" s="4"/>
      <c r="CHF333" s="4"/>
      <c r="CHG333" s="4"/>
      <c r="CHH333" s="4"/>
      <c r="CHI333" s="4"/>
      <c r="CHJ333" s="4"/>
      <c r="CHK333" s="4"/>
      <c r="CHL333" s="4"/>
      <c r="CHM333" s="4"/>
      <c r="CHN333" s="4"/>
      <c r="CHO333" s="4"/>
      <c r="CHP333" s="4"/>
      <c r="CHQ333" s="4"/>
      <c r="CHR333" s="4"/>
      <c r="CHS333" s="4"/>
      <c r="CHT333" s="4"/>
      <c r="CHU333" s="4"/>
      <c r="CHV333" s="4"/>
      <c r="CHW333" s="4"/>
      <c r="CHX333" s="4"/>
      <c r="CHY333" s="4"/>
      <c r="CHZ333" s="4"/>
      <c r="CIA333" s="4"/>
      <c r="CIB333" s="4"/>
      <c r="CIC333" s="4"/>
      <c r="CID333" s="4"/>
      <c r="CIE333" s="4"/>
      <c r="CIF333" s="4"/>
      <c r="CIG333" s="4"/>
      <c r="CIH333" s="4"/>
      <c r="CII333" s="4"/>
      <c r="CIJ333" s="4"/>
      <c r="CIK333" s="4"/>
      <c r="CIL333" s="4"/>
      <c r="CIM333" s="4"/>
      <c r="CIN333" s="4"/>
      <c r="CIO333" s="4"/>
      <c r="CIP333" s="4"/>
      <c r="CIQ333" s="4"/>
      <c r="CIR333" s="4"/>
      <c r="CIS333" s="4"/>
      <c r="CIT333" s="4"/>
      <c r="CIU333" s="4"/>
      <c r="CIV333" s="4"/>
      <c r="CIW333" s="4"/>
      <c r="CIX333" s="4"/>
      <c r="CIY333" s="4"/>
      <c r="CIZ333" s="4"/>
      <c r="CJA333" s="4"/>
      <c r="CJB333" s="4"/>
      <c r="CJC333" s="4"/>
      <c r="CJD333" s="4"/>
      <c r="CJE333" s="4"/>
      <c r="CJF333" s="4"/>
      <c r="CJG333" s="4"/>
      <c r="CJH333" s="4"/>
      <c r="CJI333" s="4"/>
      <c r="CJJ333" s="4"/>
      <c r="CJK333" s="4"/>
      <c r="CJL333" s="4"/>
      <c r="CJM333" s="4"/>
      <c r="CJN333" s="4"/>
      <c r="CJO333" s="4"/>
      <c r="CJP333" s="4"/>
      <c r="CJQ333" s="4"/>
      <c r="CJR333" s="4"/>
      <c r="CJS333" s="4"/>
      <c r="CJT333" s="4"/>
      <c r="CJU333" s="4"/>
      <c r="CJV333" s="4"/>
      <c r="CJW333" s="4"/>
      <c r="CJX333" s="4"/>
      <c r="CJY333" s="4"/>
      <c r="CJZ333" s="4"/>
      <c r="CKA333" s="4"/>
      <c r="CKB333" s="4"/>
      <c r="CKC333" s="4"/>
      <c r="CKD333" s="4"/>
      <c r="CKE333" s="4"/>
      <c r="CKF333" s="4"/>
      <c r="CKG333" s="4"/>
      <c r="CKH333" s="4"/>
      <c r="CKI333" s="4"/>
      <c r="CKJ333" s="4"/>
      <c r="CKK333" s="4"/>
      <c r="CKL333" s="4"/>
      <c r="CKM333" s="4"/>
      <c r="CKN333" s="4"/>
      <c r="CKO333" s="4"/>
      <c r="CKP333" s="4"/>
      <c r="CKQ333" s="4"/>
      <c r="CKR333" s="4"/>
      <c r="CKS333" s="4"/>
      <c r="CKT333" s="4"/>
      <c r="CKU333" s="4"/>
      <c r="CKV333" s="4"/>
      <c r="CKW333" s="4"/>
      <c r="CKX333" s="4"/>
      <c r="CKY333" s="4"/>
      <c r="CKZ333" s="4"/>
      <c r="CLA333" s="4"/>
      <c r="CLB333" s="4"/>
      <c r="CLC333" s="4"/>
      <c r="CLD333" s="4"/>
      <c r="CLE333" s="4"/>
      <c r="CLF333" s="4"/>
      <c r="CLG333" s="4"/>
      <c r="CLH333" s="4"/>
      <c r="CLI333" s="4"/>
      <c r="CLJ333" s="4"/>
      <c r="CLK333" s="4"/>
      <c r="CLL333" s="4"/>
      <c r="CLM333" s="4"/>
      <c r="CLN333" s="4"/>
      <c r="CLO333" s="4"/>
      <c r="CLP333" s="4"/>
      <c r="CLQ333" s="4"/>
      <c r="CLR333" s="4"/>
      <c r="CLS333" s="4"/>
      <c r="CLT333" s="4"/>
      <c r="CLU333" s="4"/>
      <c r="CLV333" s="4"/>
      <c r="CLW333" s="4"/>
      <c r="CLX333" s="4"/>
      <c r="CLY333" s="4"/>
      <c r="CLZ333" s="4"/>
      <c r="CMA333" s="4"/>
      <c r="CMB333" s="4"/>
      <c r="CMC333" s="4"/>
      <c r="CMD333" s="4"/>
      <c r="CME333" s="4"/>
      <c r="CMF333" s="4"/>
      <c r="CMG333" s="4"/>
      <c r="CMH333" s="4"/>
      <c r="CMI333" s="4"/>
      <c r="CMJ333" s="4"/>
      <c r="CMK333" s="4"/>
      <c r="CML333" s="4"/>
      <c r="CMM333" s="4"/>
      <c r="CMN333" s="4"/>
      <c r="CMO333" s="4"/>
      <c r="CMP333" s="4"/>
      <c r="CMQ333" s="4"/>
      <c r="CMR333" s="4"/>
      <c r="CMS333" s="4"/>
      <c r="CMT333" s="4"/>
      <c r="CMU333" s="4"/>
      <c r="CMV333" s="4"/>
      <c r="CMW333" s="4"/>
      <c r="CMX333" s="4"/>
      <c r="CMY333" s="4"/>
      <c r="CMZ333" s="4"/>
      <c r="CNA333" s="4"/>
      <c r="CNB333" s="4"/>
      <c r="CNC333" s="4"/>
      <c r="CND333" s="4"/>
      <c r="CNE333" s="4"/>
      <c r="CNF333" s="4"/>
      <c r="CNG333" s="4"/>
      <c r="CNH333" s="4"/>
      <c r="CNI333" s="4"/>
      <c r="CNJ333" s="4"/>
      <c r="CNK333" s="4"/>
      <c r="CNL333" s="4"/>
      <c r="CNM333" s="4"/>
      <c r="CNN333" s="4"/>
      <c r="CNO333" s="4"/>
      <c r="CNP333" s="4"/>
      <c r="CNQ333" s="4"/>
      <c r="CNR333" s="4"/>
      <c r="CNS333" s="4"/>
      <c r="CNT333" s="4"/>
      <c r="CNU333" s="4"/>
      <c r="CNV333" s="4"/>
      <c r="CNW333" s="4"/>
      <c r="CNX333" s="4"/>
      <c r="CNY333" s="4"/>
      <c r="CNZ333" s="4"/>
      <c r="COA333" s="4"/>
      <c r="COB333" s="4"/>
      <c r="COC333" s="4"/>
      <c r="COD333" s="4"/>
      <c r="COE333" s="4"/>
      <c r="COF333" s="4"/>
      <c r="COG333" s="4"/>
      <c r="COH333" s="4"/>
      <c r="COI333" s="4"/>
      <c r="COJ333" s="4"/>
      <c r="COK333" s="4"/>
      <c r="COL333" s="4"/>
      <c r="COM333" s="4"/>
      <c r="CON333" s="4"/>
      <c r="COO333" s="4"/>
      <c r="COP333" s="4"/>
      <c r="COQ333" s="4"/>
      <c r="COR333" s="4"/>
      <c r="COS333" s="4"/>
      <c r="COT333" s="4"/>
      <c r="COU333" s="4"/>
      <c r="COV333" s="4"/>
      <c r="COW333" s="4"/>
      <c r="COX333" s="4"/>
      <c r="COY333" s="4"/>
      <c r="COZ333" s="4"/>
      <c r="CPA333" s="4"/>
      <c r="CPB333" s="4"/>
      <c r="CPC333" s="4"/>
      <c r="CPD333" s="4"/>
      <c r="CPE333" s="4"/>
      <c r="CPF333" s="4"/>
      <c r="CPG333" s="4"/>
      <c r="CPH333" s="4"/>
      <c r="CPI333" s="4"/>
      <c r="CPJ333" s="4"/>
      <c r="CPK333" s="4"/>
      <c r="CPL333" s="4"/>
      <c r="CPM333" s="4"/>
      <c r="CPN333" s="4"/>
      <c r="CPO333" s="4"/>
      <c r="CPP333" s="4"/>
      <c r="CPQ333" s="4"/>
      <c r="CPR333" s="4"/>
      <c r="CPS333" s="4"/>
      <c r="CPT333" s="4"/>
      <c r="CPU333" s="4"/>
      <c r="CPV333" s="4"/>
      <c r="CPW333" s="4"/>
      <c r="CPX333" s="4"/>
      <c r="CPY333" s="4"/>
      <c r="CPZ333" s="4"/>
      <c r="CQA333" s="4"/>
      <c r="CQB333" s="4"/>
      <c r="CQC333" s="4"/>
      <c r="CQD333" s="4"/>
      <c r="CQE333" s="4"/>
      <c r="CQF333" s="4"/>
      <c r="CQG333" s="4"/>
      <c r="CQH333" s="4"/>
      <c r="CQI333" s="4"/>
      <c r="CQJ333" s="4"/>
      <c r="CQK333" s="4"/>
      <c r="CQL333" s="4"/>
      <c r="CQM333" s="4"/>
      <c r="CQN333" s="4"/>
      <c r="CQO333" s="4"/>
      <c r="CQP333" s="4"/>
      <c r="CQQ333" s="4"/>
      <c r="CQR333" s="4"/>
      <c r="CQS333" s="4"/>
      <c r="CQT333" s="4"/>
      <c r="CQU333" s="4"/>
      <c r="CQV333" s="4"/>
      <c r="CQW333" s="4"/>
      <c r="CQX333" s="4"/>
      <c r="CQY333" s="4"/>
      <c r="CQZ333" s="4"/>
      <c r="CRA333" s="4"/>
      <c r="CRB333" s="4"/>
      <c r="CRC333" s="4"/>
      <c r="CRD333" s="4"/>
      <c r="CRE333" s="4"/>
      <c r="CRF333" s="4"/>
      <c r="CRG333" s="4"/>
      <c r="CRH333" s="4"/>
      <c r="CRI333" s="4"/>
      <c r="CRJ333" s="4"/>
      <c r="CRK333" s="4"/>
      <c r="CRL333" s="4"/>
      <c r="CRM333" s="4"/>
      <c r="CRN333" s="4"/>
      <c r="CRO333" s="4"/>
      <c r="CRP333" s="4"/>
      <c r="CRQ333" s="4"/>
      <c r="CRR333" s="4"/>
      <c r="CRS333" s="4"/>
      <c r="CRT333" s="4"/>
      <c r="CRU333" s="4"/>
      <c r="CRV333" s="4"/>
      <c r="CRW333" s="4"/>
      <c r="CRX333" s="4"/>
      <c r="CRY333" s="4"/>
      <c r="CRZ333" s="4"/>
      <c r="CSA333" s="4"/>
      <c r="CSB333" s="4"/>
      <c r="CSC333" s="4"/>
      <c r="CSD333" s="4"/>
      <c r="CSE333" s="4"/>
      <c r="CSF333" s="4"/>
      <c r="CSG333" s="4"/>
      <c r="CSH333" s="4"/>
      <c r="CSI333" s="4"/>
      <c r="CSJ333" s="4"/>
      <c r="CSK333" s="4"/>
      <c r="CSL333" s="4"/>
      <c r="CSM333" s="4"/>
      <c r="CSN333" s="4"/>
      <c r="CSO333" s="4"/>
      <c r="CSP333" s="4"/>
      <c r="CSQ333" s="4"/>
      <c r="CSR333" s="4"/>
      <c r="CSS333" s="4"/>
      <c r="CST333" s="4"/>
      <c r="CSU333" s="4"/>
      <c r="CSV333" s="4"/>
      <c r="CSW333" s="4"/>
      <c r="CSX333" s="4"/>
      <c r="CSY333" s="4"/>
      <c r="CSZ333" s="4"/>
      <c r="CTA333" s="4"/>
      <c r="CTB333" s="4"/>
      <c r="CTC333" s="4"/>
      <c r="CTD333" s="4"/>
      <c r="CTE333" s="4"/>
      <c r="CTF333" s="4"/>
      <c r="CTG333" s="4"/>
      <c r="CTH333" s="4"/>
      <c r="CTI333" s="4"/>
      <c r="CTJ333" s="4"/>
      <c r="CTK333" s="4"/>
      <c r="CTL333" s="4"/>
      <c r="CTM333" s="4"/>
      <c r="CTN333" s="4"/>
      <c r="CTO333" s="4"/>
      <c r="CTP333" s="4"/>
      <c r="CTQ333" s="4"/>
      <c r="CTR333" s="4"/>
      <c r="CTS333" s="4"/>
      <c r="CTT333" s="4"/>
      <c r="CTU333" s="4"/>
      <c r="CTV333" s="4"/>
      <c r="CTW333" s="4"/>
      <c r="CTX333" s="4"/>
      <c r="CTY333" s="4"/>
      <c r="CTZ333" s="4"/>
      <c r="CUA333" s="4"/>
      <c r="CUB333" s="4"/>
      <c r="CUC333" s="4"/>
      <c r="CUD333" s="4"/>
      <c r="CUE333" s="4"/>
      <c r="CUF333" s="4"/>
      <c r="CUG333" s="4"/>
      <c r="CUH333" s="4"/>
      <c r="CUI333" s="4"/>
      <c r="CUJ333" s="4"/>
      <c r="CUK333" s="4"/>
      <c r="CUL333" s="4"/>
      <c r="CUM333" s="4"/>
      <c r="CUN333" s="4"/>
      <c r="CUO333" s="4"/>
      <c r="CUP333" s="4"/>
      <c r="CUQ333" s="4"/>
      <c r="CUR333" s="4"/>
      <c r="CUS333" s="4"/>
      <c r="CUT333" s="4"/>
      <c r="CUU333" s="4"/>
      <c r="CUV333" s="4"/>
      <c r="CUW333" s="4"/>
      <c r="CUX333" s="4"/>
      <c r="CUY333" s="4"/>
      <c r="CUZ333" s="4"/>
      <c r="CVA333" s="4"/>
      <c r="CVB333" s="4"/>
      <c r="CVC333" s="4"/>
      <c r="CVD333" s="4"/>
      <c r="CVE333" s="4"/>
      <c r="CVF333" s="4"/>
      <c r="CVG333" s="4"/>
      <c r="CVH333" s="4"/>
      <c r="CVI333" s="4"/>
      <c r="CVJ333" s="4"/>
      <c r="CVK333" s="4"/>
      <c r="CVL333" s="4"/>
      <c r="CVM333" s="4"/>
      <c r="CVN333" s="4"/>
      <c r="CVO333" s="4"/>
      <c r="CVP333" s="4"/>
      <c r="CVQ333" s="4"/>
      <c r="CVR333" s="4"/>
      <c r="CVS333" s="4"/>
      <c r="CVT333" s="4"/>
      <c r="CVU333" s="4"/>
      <c r="CVV333" s="4"/>
      <c r="CVW333" s="4"/>
      <c r="CVX333" s="4"/>
      <c r="CVY333" s="4"/>
      <c r="CVZ333" s="4"/>
      <c r="CWA333" s="4"/>
      <c r="CWB333" s="4"/>
      <c r="CWC333" s="4"/>
      <c r="CWD333" s="4"/>
      <c r="CWE333" s="4"/>
      <c r="CWF333" s="4"/>
      <c r="CWG333" s="4"/>
      <c r="CWH333" s="4"/>
      <c r="CWI333" s="4"/>
      <c r="CWJ333" s="4"/>
      <c r="CWK333" s="4"/>
      <c r="CWL333" s="4"/>
      <c r="CWM333" s="4"/>
      <c r="CWN333" s="4"/>
      <c r="CWO333" s="4"/>
      <c r="CWP333" s="4"/>
      <c r="CWQ333" s="4"/>
      <c r="CWR333" s="4"/>
      <c r="CWS333" s="4"/>
      <c r="CWT333" s="4"/>
      <c r="CWU333" s="4"/>
      <c r="CWV333" s="4"/>
      <c r="CWW333" s="4"/>
      <c r="CWX333" s="4"/>
      <c r="CWY333" s="4"/>
      <c r="CWZ333" s="4"/>
      <c r="CXA333" s="4"/>
      <c r="CXB333" s="4"/>
      <c r="CXC333" s="4"/>
      <c r="CXD333" s="4"/>
      <c r="CXE333" s="4"/>
      <c r="CXF333" s="4"/>
      <c r="CXG333" s="4"/>
      <c r="CXH333" s="4"/>
      <c r="CXI333" s="4"/>
      <c r="CXJ333" s="4"/>
      <c r="CXK333" s="4"/>
      <c r="CXL333" s="4"/>
      <c r="CXM333" s="4"/>
      <c r="CXN333" s="4"/>
      <c r="CXO333" s="4"/>
      <c r="CXP333" s="4"/>
      <c r="CXQ333" s="4"/>
      <c r="CXR333" s="4"/>
      <c r="CXS333" s="4"/>
      <c r="CXT333" s="4"/>
      <c r="CXU333" s="4"/>
      <c r="CXV333" s="4"/>
      <c r="CXW333" s="4"/>
      <c r="CXX333" s="4"/>
      <c r="CXY333" s="4"/>
      <c r="CXZ333" s="4"/>
      <c r="CYA333" s="4"/>
      <c r="CYB333" s="4"/>
      <c r="CYC333" s="4"/>
      <c r="CYD333" s="4"/>
      <c r="CYE333" s="4"/>
      <c r="CYF333" s="4"/>
      <c r="CYG333" s="4"/>
      <c r="CYH333" s="4"/>
      <c r="CYI333" s="4"/>
      <c r="CYJ333" s="4"/>
      <c r="CYK333" s="4"/>
      <c r="CYL333" s="4"/>
      <c r="CYM333" s="4"/>
      <c r="CYN333" s="4"/>
      <c r="CYO333" s="4"/>
      <c r="CYP333" s="4"/>
      <c r="CYQ333" s="4"/>
      <c r="CYR333" s="4"/>
      <c r="CYS333" s="4"/>
      <c r="CYT333" s="4"/>
      <c r="CYU333" s="4"/>
      <c r="CYV333" s="4"/>
      <c r="CYW333" s="4"/>
      <c r="CYX333" s="4"/>
      <c r="CYY333" s="4"/>
      <c r="CYZ333" s="4"/>
      <c r="CZA333" s="4"/>
      <c r="CZB333" s="4"/>
      <c r="CZC333" s="4"/>
      <c r="CZD333" s="4"/>
      <c r="CZE333" s="4"/>
      <c r="CZF333" s="4"/>
      <c r="CZG333" s="4"/>
      <c r="CZH333" s="4"/>
      <c r="CZI333" s="4"/>
      <c r="CZJ333" s="4"/>
      <c r="CZK333" s="4"/>
      <c r="CZL333" s="4"/>
      <c r="CZM333" s="4"/>
      <c r="CZN333" s="4"/>
      <c r="CZO333" s="4"/>
      <c r="CZP333" s="4"/>
      <c r="CZQ333" s="4"/>
      <c r="CZR333" s="4"/>
      <c r="CZS333" s="4"/>
      <c r="CZT333" s="4"/>
      <c r="CZU333" s="4"/>
      <c r="CZV333" s="4"/>
      <c r="CZW333" s="4"/>
      <c r="CZX333" s="4"/>
      <c r="CZY333" s="4"/>
      <c r="CZZ333" s="4"/>
      <c r="DAA333" s="4"/>
      <c r="DAB333" s="4"/>
      <c r="DAC333" s="4"/>
      <c r="DAD333" s="4"/>
      <c r="DAE333" s="4"/>
      <c r="DAF333" s="4"/>
      <c r="DAG333" s="4"/>
      <c r="DAH333" s="4"/>
      <c r="DAI333" s="4"/>
      <c r="DAJ333" s="4"/>
      <c r="DAK333" s="4"/>
      <c r="DAL333" s="4"/>
      <c r="DAM333" s="4"/>
      <c r="DAN333" s="4"/>
      <c r="DAO333" s="4"/>
      <c r="DAP333" s="4"/>
      <c r="DAQ333" s="4"/>
      <c r="DAR333" s="4"/>
      <c r="DAS333" s="4"/>
      <c r="DAT333" s="4"/>
      <c r="DAU333" s="4"/>
      <c r="DAV333" s="4"/>
      <c r="DAW333" s="4"/>
      <c r="DAX333" s="4"/>
      <c r="DAY333" s="4"/>
      <c r="DAZ333" s="4"/>
      <c r="DBA333" s="4"/>
      <c r="DBB333" s="4"/>
      <c r="DBC333" s="4"/>
      <c r="DBD333" s="4"/>
      <c r="DBE333" s="4"/>
      <c r="DBF333" s="4"/>
      <c r="DBG333" s="4"/>
      <c r="DBH333" s="4"/>
      <c r="DBI333" s="4"/>
      <c r="DBJ333" s="4"/>
      <c r="DBK333" s="4"/>
      <c r="DBL333" s="4"/>
      <c r="DBM333" s="4"/>
      <c r="DBN333" s="4"/>
      <c r="DBO333" s="4"/>
      <c r="DBP333" s="4"/>
      <c r="DBQ333" s="4"/>
      <c r="DBR333" s="4"/>
      <c r="DBS333" s="4"/>
      <c r="DBT333" s="4"/>
      <c r="DBU333" s="4"/>
      <c r="DBV333" s="4"/>
      <c r="DBW333" s="4"/>
      <c r="DBX333" s="4"/>
      <c r="DBY333" s="4"/>
      <c r="DBZ333" s="4"/>
      <c r="DCA333" s="4"/>
      <c r="DCB333" s="4"/>
      <c r="DCC333" s="4"/>
      <c r="DCD333" s="4"/>
      <c r="DCE333" s="4"/>
      <c r="DCF333" s="4"/>
      <c r="DCG333" s="4"/>
      <c r="DCH333" s="4"/>
      <c r="DCI333" s="4"/>
      <c r="DCJ333" s="4"/>
      <c r="DCK333" s="4"/>
      <c r="DCL333" s="4"/>
      <c r="DCM333" s="4"/>
      <c r="DCN333" s="4"/>
      <c r="DCO333" s="4"/>
      <c r="DCP333" s="4"/>
      <c r="DCQ333" s="4"/>
      <c r="DCR333" s="4"/>
      <c r="DCS333" s="4"/>
      <c r="DCT333" s="4"/>
      <c r="DCU333" s="4"/>
      <c r="DCV333" s="4"/>
      <c r="DCW333" s="4"/>
      <c r="DCX333" s="4"/>
      <c r="DCY333" s="4"/>
      <c r="DCZ333" s="4"/>
      <c r="DDA333" s="4"/>
      <c r="DDB333" s="4"/>
      <c r="DDC333" s="4"/>
      <c r="DDD333" s="4"/>
      <c r="DDE333" s="4"/>
      <c r="DDF333" s="4"/>
      <c r="DDG333" s="4"/>
      <c r="DDH333" s="4"/>
      <c r="DDI333" s="4"/>
      <c r="DDJ333" s="4"/>
      <c r="DDK333" s="4"/>
      <c r="DDL333" s="4"/>
      <c r="DDM333" s="4"/>
      <c r="DDN333" s="4"/>
      <c r="DDO333" s="4"/>
      <c r="DDP333" s="4"/>
      <c r="DDQ333" s="4"/>
      <c r="DDR333" s="4"/>
      <c r="DDS333" s="4"/>
      <c r="DDT333" s="4"/>
      <c r="DDU333" s="4"/>
      <c r="DDV333" s="4"/>
      <c r="DDW333" s="4"/>
      <c r="DDX333" s="4"/>
      <c r="DDY333" s="4"/>
      <c r="DDZ333" s="4"/>
      <c r="DEA333" s="4"/>
      <c r="DEB333" s="4"/>
      <c r="DEC333" s="4"/>
      <c r="DED333" s="4"/>
      <c r="DEE333" s="4"/>
      <c r="DEF333" s="4"/>
      <c r="DEG333" s="4"/>
      <c r="DEH333" s="4"/>
      <c r="DEI333" s="4"/>
      <c r="DEJ333" s="4"/>
      <c r="DEK333" s="4"/>
      <c r="DEL333" s="4"/>
      <c r="DEM333" s="4"/>
      <c r="DEN333" s="4"/>
      <c r="DEO333" s="4"/>
      <c r="DEP333" s="4"/>
      <c r="DEQ333" s="4"/>
      <c r="DER333" s="4"/>
      <c r="DES333" s="4"/>
      <c r="DET333" s="4"/>
      <c r="DEU333" s="4"/>
      <c r="DEV333" s="4"/>
      <c r="DEW333" s="4"/>
      <c r="DEX333" s="4"/>
      <c r="DEY333" s="4"/>
      <c r="DEZ333" s="4"/>
      <c r="DFA333" s="4"/>
      <c r="DFB333" s="4"/>
      <c r="DFC333" s="4"/>
      <c r="DFD333" s="4"/>
      <c r="DFE333" s="4"/>
      <c r="DFF333" s="4"/>
      <c r="DFG333" s="4"/>
      <c r="DFH333" s="4"/>
      <c r="DFI333" s="4"/>
      <c r="DFJ333" s="4"/>
      <c r="DFK333" s="4"/>
      <c r="DFL333" s="4"/>
      <c r="DFM333" s="4"/>
      <c r="DFN333" s="4"/>
      <c r="DFO333" s="4"/>
      <c r="DFP333" s="4"/>
      <c r="DFQ333" s="4"/>
      <c r="DFR333" s="4"/>
      <c r="DFS333" s="4"/>
      <c r="DFT333" s="4"/>
      <c r="DFU333" s="4"/>
      <c r="DFV333" s="4"/>
      <c r="DFW333" s="4"/>
      <c r="DFX333" s="4"/>
      <c r="DFY333" s="4"/>
      <c r="DFZ333" s="4"/>
      <c r="DGA333" s="4"/>
      <c r="DGB333" s="4"/>
      <c r="DGC333" s="4"/>
      <c r="DGD333" s="4"/>
      <c r="DGE333" s="4"/>
      <c r="DGF333" s="4"/>
      <c r="DGG333" s="4"/>
      <c r="DGH333" s="4"/>
      <c r="DGI333" s="4"/>
      <c r="DGJ333" s="4"/>
      <c r="DGK333" s="4"/>
      <c r="DGL333" s="4"/>
      <c r="DGM333" s="4"/>
      <c r="DGN333" s="4"/>
      <c r="DGO333" s="4"/>
      <c r="DGP333" s="4"/>
      <c r="DGQ333" s="4"/>
      <c r="DGR333" s="4"/>
      <c r="DGS333" s="4"/>
      <c r="DGT333" s="4"/>
      <c r="DGU333" s="4"/>
      <c r="DGV333" s="4"/>
      <c r="DGW333" s="4"/>
      <c r="DGX333" s="4"/>
      <c r="DGY333" s="4"/>
      <c r="DGZ333" s="4"/>
      <c r="DHA333" s="4"/>
      <c r="DHB333" s="4"/>
      <c r="DHC333" s="4"/>
      <c r="DHD333" s="4"/>
      <c r="DHE333" s="4"/>
      <c r="DHF333" s="4"/>
      <c r="DHG333" s="4"/>
      <c r="DHH333" s="4"/>
      <c r="DHI333" s="4"/>
      <c r="DHJ333" s="4"/>
      <c r="DHK333" s="4"/>
      <c r="DHL333" s="4"/>
      <c r="DHM333" s="4"/>
      <c r="DHN333" s="4"/>
      <c r="DHO333" s="4"/>
      <c r="DHP333" s="4"/>
      <c r="DHQ333" s="4"/>
      <c r="DHR333" s="4"/>
      <c r="DHS333" s="4"/>
      <c r="DHT333" s="4"/>
      <c r="DHU333" s="4"/>
      <c r="DHV333" s="4"/>
      <c r="DHW333" s="4"/>
      <c r="DHX333" s="4"/>
      <c r="DHY333" s="4"/>
      <c r="DHZ333" s="4"/>
      <c r="DIA333" s="4"/>
      <c r="DIB333" s="4"/>
      <c r="DIC333" s="4"/>
      <c r="DID333" s="4"/>
      <c r="DIE333" s="4"/>
      <c r="DIF333" s="4"/>
      <c r="DIG333" s="4"/>
      <c r="DIH333" s="4"/>
      <c r="DII333" s="4"/>
      <c r="DIJ333" s="4"/>
      <c r="DIK333" s="4"/>
      <c r="DIL333" s="4"/>
      <c r="DIM333" s="4"/>
      <c r="DIN333" s="4"/>
      <c r="DIO333" s="4"/>
      <c r="DIP333" s="4"/>
      <c r="DIQ333" s="4"/>
      <c r="DIR333" s="4"/>
      <c r="DIS333" s="4"/>
      <c r="DIT333" s="4"/>
      <c r="DIU333" s="4"/>
      <c r="DIV333" s="4"/>
      <c r="DIW333" s="4"/>
      <c r="DIX333" s="4"/>
      <c r="DIY333" s="4"/>
      <c r="DIZ333" s="4"/>
      <c r="DJA333" s="4"/>
      <c r="DJB333" s="4"/>
      <c r="DJC333" s="4"/>
      <c r="DJD333" s="4"/>
      <c r="DJE333" s="4"/>
      <c r="DJF333" s="4"/>
      <c r="DJG333" s="4"/>
      <c r="DJH333" s="4"/>
      <c r="DJI333" s="4"/>
      <c r="DJJ333" s="4"/>
      <c r="DJK333" s="4"/>
      <c r="DJL333" s="4"/>
      <c r="DJM333" s="4"/>
      <c r="DJN333" s="4"/>
      <c r="DJO333" s="4"/>
      <c r="DJP333" s="4"/>
      <c r="DJQ333" s="4"/>
      <c r="DJR333" s="4"/>
      <c r="DJS333" s="4"/>
      <c r="DJT333" s="4"/>
      <c r="DJU333" s="4"/>
      <c r="DJV333" s="4"/>
      <c r="DJW333" s="4"/>
      <c r="DJX333" s="4"/>
      <c r="DJY333" s="4"/>
      <c r="DJZ333" s="4"/>
      <c r="DKA333" s="4"/>
      <c r="DKB333" s="4"/>
      <c r="DKC333" s="4"/>
      <c r="DKD333" s="4"/>
      <c r="DKE333" s="4"/>
      <c r="DKF333" s="4"/>
      <c r="DKG333" s="4"/>
      <c r="DKH333" s="4"/>
      <c r="DKI333" s="4"/>
      <c r="DKJ333" s="4"/>
      <c r="DKK333" s="4"/>
      <c r="DKL333" s="4"/>
      <c r="DKM333" s="4"/>
      <c r="DKN333" s="4"/>
      <c r="DKO333" s="4"/>
      <c r="DKP333" s="4"/>
      <c r="DKQ333" s="4"/>
      <c r="DKR333" s="4"/>
      <c r="DKS333" s="4"/>
      <c r="DKT333" s="4"/>
      <c r="DKU333" s="4"/>
      <c r="DKV333" s="4"/>
      <c r="DKW333" s="4"/>
      <c r="DKX333" s="4"/>
      <c r="DKY333" s="4"/>
      <c r="DKZ333" s="4"/>
      <c r="DLA333" s="4"/>
      <c r="DLB333" s="4"/>
      <c r="DLC333" s="4"/>
      <c r="DLD333" s="4"/>
      <c r="DLE333" s="4"/>
      <c r="DLF333" s="4"/>
      <c r="DLG333" s="4"/>
      <c r="DLH333" s="4"/>
      <c r="DLI333" s="4"/>
      <c r="DLJ333" s="4"/>
      <c r="DLK333" s="4"/>
      <c r="DLL333" s="4"/>
      <c r="DLM333" s="4"/>
      <c r="DLN333" s="4"/>
      <c r="DLO333" s="4"/>
      <c r="DLP333" s="4"/>
      <c r="DLQ333" s="4"/>
      <c r="DLR333" s="4"/>
      <c r="DLS333" s="4"/>
      <c r="DLT333" s="4"/>
      <c r="DLU333" s="4"/>
      <c r="DLV333" s="4"/>
      <c r="DLW333" s="4"/>
      <c r="DLX333" s="4"/>
      <c r="DLY333" s="4"/>
      <c r="DLZ333" s="4"/>
      <c r="DMA333" s="4"/>
      <c r="DMB333" s="4"/>
      <c r="DMC333" s="4"/>
      <c r="DMD333" s="4"/>
      <c r="DME333" s="4"/>
      <c r="DMF333" s="4"/>
      <c r="DMG333" s="4"/>
      <c r="DMH333" s="4"/>
      <c r="DMI333" s="4"/>
      <c r="DMJ333" s="4"/>
      <c r="DMK333" s="4"/>
      <c r="DML333" s="4"/>
      <c r="DMM333" s="4"/>
      <c r="DMN333" s="4"/>
      <c r="DMO333" s="4"/>
      <c r="DMP333" s="4"/>
      <c r="DMQ333" s="4"/>
      <c r="DMR333" s="4"/>
      <c r="DMS333" s="4"/>
      <c r="DMT333" s="4"/>
      <c r="DMU333" s="4"/>
      <c r="DMV333" s="4"/>
      <c r="DMW333" s="4"/>
      <c r="DMX333" s="4"/>
      <c r="DMY333" s="4"/>
      <c r="DMZ333" s="4"/>
      <c r="DNA333" s="4"/>
      <c r="DNB333" s="4"/>
      <c r="DNC333" s="4"/>
      <c r="DND333" s="4"/>
      <c r="DNE333" s="4"/>
      <c r="DNF333" s="4"/>
      <c r="DNG333" s="4"/>
      <c r="DNH333" s="4"/>
      <c r="DNI333" s="4"/>
      <c r="DNJ333" s="4"/>
      <c r="DNK333" s="4"/>
      <c r="DNL333" s="4"/>
      <c r="DNM333" s="4"/>
      <c r="DNN333" s="4"/>
      <c r="DNO333" s="4"/>
      <c r="DNP333" s="4"/>
      <c r="DNQ333" s="4"/>
      <c r="DNR333" s="4"/>
      <c r="DNS333" s="4"/>
      <c r="DNT333" s="4"/>
      <c r="DNU333" s="4"/>
      <c r="DNV333" s="4"/>
      <c r="DNW333" s="4"/>
      <c r="DNX333" s="4"/>
      <c r="DNY333" s="4"/>
      <c r="DNZ333" s="4"/>
      <c r="DOA333" s="4"/>
      <c r="DOB333" s="4"/>
      <c r="DOC333" s="4"/>
      <c r="DOD333" s="4"/>
      <c r="DOE333" s="4"/>
      <c r="DOF333" s="4"/>
      <c r="DOG333" s="4"/>
      <c r="DOH333" s="4"/>
      <c r="DOI333" s="4"/>
      <c r="DOJ333" s="4"/>
      <c r="DOK333" s="4"/>
      <c r="DOL333" s="4"/>
      <c r="DOM333" s="4"/>
      <c r="DON333" s="4"/>
      <c r="DOO333" s="4"/>
      <c r="DOP333" s="4"/>
      <c r="DOQ333" s="4"/>
      <c r="DOR333" s="4"/>
      <c r="DOS333" s="4"/>
      <c r="DOT333" s="4"/>
      <c r="DOU333" s="4"/>
      <c r="DOV333" s="4"/>
      <c r="DOW333" s="4"/>
      <c r="DOX333" s="4"/>
      <c r="DOY333" s="4"/>
      <c r="DOZ333" s="4"/>
      <c r="DPA333" s="4"/>
      <c r="DPB333" s="4"/>
      <c r="DPC333" s="4"/>
      <c r="DPD333" s="4"/>
      <c r="DPE333" s="4"/>
      <c r="DPF333" s="4"/>
      <c r="DPG333" s="4"/>
      <c r="DPH333" s="4"/>
      <c r="DPI333" s="4"/>
      <c r="DPJ333" s="4"/>
      <c r="DPK333" s="4"/>
      <c r="DPL333" s="4"/>
      <c r="DPM333" s="4"/>
      <c r="DPN333" s="4"/>
      <c r="DPO333" s="4"/>
      <c r="DPP333" s="4"/>
      <c r="DPQ333" s="4"/>
      <c r="DPR333" s="4"/>
      <c r="DPS333" s="4"/>
      <c r="DPT333" s="4"/>
      <c r="DPU333" s="4"/>
      <c r="DPV333" s="4"/>
      <c r="DPW333" s="4"/>
      <c r="DPX333" s="4"/>
      <c r="DPY333" s="4"/>
      <c r="DPZ333" s="4"/>
      <c r="DQA333" s="4"/>
      <c r="DQB333" s="4"/>
      <c r="DQC333" s="4"/>
      <c r="DQD333" s="4"/>
      <c r="DQE333" s="4"/>
      <c r="DQF333" s="4"/>
      <c r="DQG333" s="4"/>
      <c r="DQH333" s="4"/>
      <c r="DQI333" s="4"/>
      <c r="DQJ333" s="4"/>
      <c r="DQK333" s="4"/>
      <c r="DQL333" s="4"/>
      <c r="DQM333" s="4"/>
      <c r="DQN333" s="4"/>
      <c r="DQO333" s="4"/>
      <c r="DQP333" s="4"/>
      <c r="DQQ333" s="4"/>
      <c r="DQR333" s="4"/>
      <c r="DQS333" s="4"/>
      <c r="DQT333" s="4"/>
      <c r="DQU333" s="4"/>
      <c r="DQV333" s="4"/>
      <c r="DQW333" s="4"/>
      <c r="DQX333" s="4"/>
      <c r="DQY333" s="4"/>
      <c r="DQZ333" s="4"/>
      <c r="DRA333" s="4"/>
      <c r="DRB333" s="4"/>
      <c r="DRC333" s="4"/>
      <c r="DRD333" s="4"/>
      <c r="DRE333" s="4"/>
      <c r="DRF333" s="4"/>
      <c r="DRG333" s="4"/>
      <c r="DRH333" s="4"/>
      <c r="DRI333" s="4"/>
      <c r="DRJ333" s="4"/>
      <c r="DRK333" s="4"/>
      <c r="DRL333" s="4"/>
      <c r="DRM333" s="4"/>
      <c r="DRN333" s="4"/>
      <c r="DRO333" s="4"/>
      <c r="DRP333" s="4"/>
      <c r="DRQ333" s="4"/>
      <c r="DRR333" s="4"/>
      <c r="DRS333" s="4"/>
      <c r="DRT333" s="4"/>
      <c r="DRU333" s="4"/>
      <c r="DRV333" s="4"/>
      <c r="DRW333" s="4"/>
      <c r="DRX333" s="4"/>
      <c r="DRY333" s="4"/>
      <c r="DRZ333" s="4"/>
      <c r="DSA333" s="4"/>
      <c r="DSB333" s="4"/>
      <c r="DSC333" s="4"/>
      <c r="DSD333" s="4"/>
      <c r="DSE333" s="4"/>
      <c r="DSF333" s="4"/>
      <c r="DSG333" s="4"/>
      <c r="DSH333" s="4"/>
      <c r="DSI333" s="4"/>
      <c r="DSJ333" s="4"/>
      <c r="DSK333" s="4"/>
      <c r="DSL333" s="4"/>
      <c r="DSM333" s="4"/>
      <c r="DSN333" s="4"/>
      <c r="DSO333" s="4"/>
      <c r="DSP333" s="4"/>
      <c r="DSQ333" s="4"/>
      <c r="DSR333" s="4"/>
      <c r="DSS333" s="4"/>
      <c r="DST333" s="4"/>
      <c r="DSU333" s="4"/>
      <c r="DSV333" s="4"/>
      <c r="DSW333" s="4"/>
      <c r="DSX333" s="4"/>
      <c r="DSY333" s="4"/>
      <c r="DSZ333" s="4"/>
      <c r="DTA333" s="4"/>
      <c r="DTB333" s="4"/>
      <c r="DTC333" s="4"/>
      <c r="DTD333" s="4"/>
      <c r="DTE333" s="4"/>
      <c r="DTF333" s="4"/>
      <c r="DTG333" s="4"/>
      <c r="DTH333" s="4"/>
      <c r="DTI333" s="4"/>
      <c r="DTJ333" s="4"/>
      <c r="DTK333" s="4"/>
      <c r="DTL333" s="4"/>
      <c r="DTM333" s="4"/>
      <c r="DTN333" s="4"/>
      <c r="DTO333" s="4"/>
      <c r="DTP333" s="4"/>
      <c r="DTQ333" s="4"/>
      <c r="DTR333" s="4"/>
      <c r="DTS333" s="4"/>
      <c r="DTT333" s="4"/>
      <c r="DTU333" s="4"/>
      <c r="DTV333" s="4"/>
      <c r="DTW333" s="4"/>
      <c r="DTX333" s="4"/>
      <c r="DTY333" s="4"/>
      <c r="DTZ333" s="4"/>
      <c r="DUA333" s="4"/>
      <c r="DUB333" s="4"/>
      <c r="DUC333" s="4"/>
      <c r="DUD333" s="4"/>
      <c r="DUE333" s="4"/>
      <c r="DUF333" s="4"/>
      <c r="DUG333" s="4"/>
      <c r="DUH333" s="4"/>
      <c r="DUI333" s="4"/>
      <c r="DUJ333" s="4"/>
      <c r="DUK333" s="4"/>
      <c r="DUL333" s="4"/>
      <c r="DUM333" s="4"/>
      <c r="DUN333" s="4"/>
      <c r="DUO333" s="4"/>
      <c r="DUP333" s="4"/>
      <c r="DUQ333" s="4"/>
      <c r="DUR333" s="4"/>
      <c r="DUS333" s="4"/>
      <c r="DUT333" s="4"/>
      <c r="DUU333" s="4"/>
      <c r="DUV333" s="4"/>
      <c r="DUW333" s="4"/>
      <c r="DUX333" s="4"/>
      <c r="DUY333" s="4"/>
      <c r="DUZ333" s="4"/>
      <c r="DVA333" s="4"/>
      <c r="DVB333" s="4"/>
      <c r="DVC333" s="4"/>
      <c r="DVD333" s="4"/>
      <c r="DVE333" s="4"/>
      <c r="DVF333" s="4"/>
      <c r="DVG333" s="4"/>
      <c r="DVH333" s="4"/>
      <c r="DVI333" s="4"/>
      <c r="DVJ333" s="4"/>
      <c r="DVK333" s="4"/>
      <c r="DVL333" s="4"/>
      <c r="DVM333" s="4"/>
      <c r="DVN333" s="4"/>
      <c r="DVO333" s="4"/>
      <c r="DVP333" s="4"/>
      <c r="DVQ333" s="4"/>
      <c r="DVR333" s="4"/>
      <c r="DVS333" s="4"/>
      <c r="DVT333" s="4"/>
      <c r="DVU333" s="4"/>
      <c r="DVV333" s="4"/>
      <c r="DVW333" s="4"/>
      <c r="DVX333" s="4"/>
      <c r="DVY333" s="4"/>
      <c r="DVZ333" s="4"/>
      <c r="DWA333" s="4"/>
      <c r="DWB333" s="4"/>
      <c r="DWC333" s="4"/>
      <c r="DWD333" s="4"/>
      <c r="DWE333" s="4"/>
      <c r="DWF333" s="4"/>
      <c r="DWG333" s="4"/>
      <c r="DWH333" s="4"/>
      <c r="DWI333" s="4"/>
      <c r="DWJ333" s="4"/>
      <c r="DWK333" s="4"/>
      <c r="DWL333" s="4"/>
      <c r="DWM333" s="4"/>
      <c r="DWN333" s="4"/>
      <c r="DWO333" s="4"/>
      <c r="DWP333" s="4"/>
      <c r="DWQ333" s="4"/>
      <c r="DWR333" s="4"/>
      <c r="DWS333" s="4"/>
      <c r="DWT333" s="4"/>
      <c r="DWU333" s="4"/>
      <c r="DWV333" s="4"/>
      <c r="DWW333" s="4"/>
      <c r="DWX333" s="4"/>
      <c r="DWY333" s="4"/>
      <c r="DWZ333" s="4"/>
      <c r="DXA333" s="4"/>
      <c r="DXB333" s="4"/>
      <c r="DXC333" s="4"/>
      <c r="DXD333" s="4"/>
      <c r="DXE333" s="4"/>
      <c r="DXF333" s="4"/>
      <c r="DXG333" s="4"/>
      <c r="DXH333" s="4"/>
      <c r="DXI333" s="4"/>
      <c r="DXJ333" s="4"/>
      <c r="DXK333" s="4"/>
      <c r="DXL333" s="4"/>
      <c r="DXM333" s="4"/>
      <c r="DXN333" s="4"/>
      <c r="DXO333" s="4"/>
      <c r="DXP333" s="4"/>
      <c r="DXQ333" s="4"/>
      <c r="DXR333" s="4"/>
      <c r="DXS333" s="4"/>
      <c r="DXT333" s="4"/>
      <c r="DXU333" s="4"/>
      <c r="DXV333" s="4"/>
      <c r="DXW333" s="4"/>
      <c r="DXX333" s="4"/>
      <c r="DXY333" s="4"/>
      <c r="DXZ333" s="4"/>
      <c r="DYA333" s="4"/>
      <c r="DYB333" s="4"/>
      <c r="DYC333" s="4"/>
      <c r="DYD333" s="4"/>
      <c r="DYE333" s="4"/>
      <c r="DYF333" s="4"/>
      <c r="DYG333" s="4"/>
      <c r="DYH333" s="4"/>
      <c r="DYI333" s="4"/>
      <c r="DYJ333" s="4"/>
      <c r="DYK333" s="4"/>
      <c r="DYL333" s="4"/>
      <c r="DYM333" s="4"/>
      <c r="DYN333" s="4"/>
      <c r="DYO333" s="4"/>
      <c r="DYP333" s="4"/>
      <c r="DYQ333" s="4"/>
      <c r="DYR333" s="4"/>
      <c r="DYS333" s="4"/>
      <c r="DYT333" s="4"/>
      <c r="DYU333" s="4"/>
      <c r="DYV333" s="4"/>
      <c r="DYW333" s="4"/>
      <c r="DYX333" s="4"/>
      <c r="DYY333" s="4"/>
      <c r="DYZ333" s="4"/>
      <c r="DZA333" s="4"/>
      <c r="DZB333" s="4"/>
      <c r="DZC333" s="4"/>
      <c r="DZD333" s="4"/>
      <c r="DZE333" s="4"/>
      <c r="DZF333" s="4"/>
      <c r="DZG333" s="4"/>
      <c r="DZH333" s="4"/>
      <c r="DZI333" s="4"/>
      <c r="DZJ333" s="4"/>
      <c r="DZK333" s="4"/>
      <c r="DZL333" s="4"/>
      <c r="DZM333" s="4"/>
      <c r="DZN333" s="4"/>
      <c r="DZO333" s="4"/>
      <c r="DZP333" s="4"/>
      <c r="DZQ333" s="4"/>
      <c r="DZR333" s="4"/>
      <c r="DZS333" s="4"/>
      <c r="DZT333" s="4"/>
      <c r="DZU333" s="4"/>
      <c r="DZV333" s="4"/>
      <c r="DZW333" s="4"/>
      <c r="DZX333" s="4"/>
      <c r="DZY333" s="4"/>
      <c r="DZZ333" s="4"/>
      <c r="EAA333" s="4"/>
      <c r="EAB333" s="4"/>
      <c r="EAC333" s="4"/>
      <c r="EAD333" s="4"/>
      <c r="EAE333" s="4"/>
      <c r="EAF333" s="4"/>
      <c r="EAG333" s="4"/>
      <c r="EAH333" s="4"/>
      <c r="EAI333" s="4"/>
      <c r="EAJ333" s="4"/>
      <c r="EAK333" s="4"/>
      <c r="EAL333" s="4"/>
      <c r="EAM333" s="4"/>
      <c r="EAN333" s="4"/>
      <c r="EAO333" s="4"/>
      <c r="EAP333" s="4"/>
      <c r="EAQ333" s="4"/>
      <c r="EAR333" s="4"/>
      <c r="EAS333" s="4"/>
      <c r="EAT333" s="4"/>
      <c r="EAU333" s="4"/>
      <c r="EAV333" s="4"/>
      <c r="EAW333" s="4"/>
      <c r="EAX333" s="4"/>
      <c r="EAY333" s="4"/>
      <c r="EAZ333" s="4"/>
      <c r="EBA333" s="4"/>
      <c r="EBB333" s="4"/>
      <c r="EBC333" s="4"/>
      <c r="EBD333" s="4"/>
      <c r="EBE333" s="4"/>
      <c r="EBF333" s="4"/>
      <c r="EBG333" s="4"/>
      <c r="EBH333" s="4"/>
      <c r="EBI333" s="4"/>
      <c r="EBJ333" s="4"/>
      <c r="EBK333" s="4"/>
      <c r="EBL333" s="4"/>
      <c r="EBM333" s="4"/>
      <c r="EBN333" s="4"/>
      <c r="EBO333" s="4"/>
      <c r="EBP333" s="4"/>
      <c r="EBQ333" s="4"/>
      <c r="EBR333" s="4"/>
      <c r="EBS333" s="4"/>
      <c r="EBT333" s="4"/>
      <c r="EBU333" s="4"/>
      <c r="EBV333" s="4"/>
      <c r="EBW333" s="4"/>
      <c r="EBX333" s="4"/>
      <c r="EBY333" s="4"/>
      <c r="EBZ333" s="4"/>
      <c r="ECA333" s="4"/>
      <c r="ECB333" s="4"/>
      <c r="ECC333" s="4"/>
      <c r="ECD333" s="4"/>
      <c r="ECE333" s="4"/>
      <c r="ECF333" s="4"/>
      <c r="ECG333" s="4"/>
      <c r="ECH333" s="4"/>
      <c r="ECI333" s="4"/>
      <c r="ECJ333" s="4"/>
      <c r="ECK333" s="4"/>
      <c r="ECL333" s="4"/>
      <c r="ECM333" s="4"/>
      <c r="ECN333" s="4"/>
      <c r="ECO333" s="4"/>
      <c r="ECP333" s="4"/>
      <c r="ECQ333" s="4"/>
      <c r="ECR333" s="4"/>
      <c r="ECS333" s="4"/>
      <c r="ECT333" s="4"/>
      <c r="ECU333" s="4"/>
      <c r="ECV333" s="4"/>
      <c r="ECW333" s="4"/>
      <c r="ECX333" s="4"/>
      <c r="ECY333" s="4"/>
      <c r="ECZ333" s="4"/>
      <c r="EDA333" s="4"/>
      <c r="EDB333" s="4"/>
      <c r="EDC333" s="4"/>
      <c r="EDD333" s="4"/>
      <c r="EDE333" s="4"/>
      <c r="EDF333" s="4"/>
      <c r="EDG333" s="4"/>
      <c r="EDH333" s="4"/>
      <c r="EDI333" s="4"/>
      <c r="EDJ333" s="4"/>
      <c r="EDK333" s="4"/>
      <c r="EDL333" s="4"/>
      <c r="EDM333" s="4"/>
      <c r="EDN333" s="4"/>
      <c r="EDO333" s="4"/>
      <c r="EDP333" s="4"/>
      <c r="EDQ333" s="4"/>
      <c r="EDR333" s="4"/>
      <c r="EDS333" s="4"/>
      <c r="EDT333" s="4"/>
      <c r="EDU333" s="4"/>
      <c r="EDV333" s="4"/>
      <c r="EDW333" s="4"/>
      <c r="EDX333" s="4"/>
      <c r="EDY333" s="4"/>
      <c r="EDZ333" s="4"/>
      <c r="EEA333" s="4"/>
      <c r="EEB333" s="4"/>
      <c r="EEC333" s="4"/>
      <c r="EED333" s="4"/>
      <c r="EEE333" s="4"/>
      <c r="EEF333" s="4"/>
      <c r="EEG333" s="4"/>
      <c r="EEH333" s="4"/>
      <c r="EEI333" s="4"/>
      <c r="EEJ333" s="4"/>
      <c r="EEK333" s="4"/>
      <c r="EEL333" s="4"/>
      <c r="EEM333" s="4"/>
      <c r="EEN333" s="4"/>
      <c r="EEO333" s="4"/>
      <c r="EEP333" s="4"/>
      <c r="EEQ333" s="4"/>
      <c r="EER333" s="4"/>
      <c r="EES333" s="4"/>
      <c r="EET333" s="4"/>
      <c r="EEU333" s="4"/>
      <c r="EEV333" s="4"/>
      <c r="EEW333" s="4"/>
      <c r="EEX333" s="4"/>
      <c r="EEY333" s="4"/>
      <c r="EEZ333" s="4"/>
      <c r="EFA333" s="4"/>
      <c r="EFB333" s="4"/>
      <c r="EFC333" s="4"/>
      <c r="EFD333" s="4"/>
      <c r="EFE333" s="4"/>
      <c r="EFF333" s="4"/>
      <c r="EFG333" s="4"/>
      <c r="EFH333" s="4"/>
      <c r="EFI333" s="4"/>
      <c r="EFJ333" s="4"/>
      <c r="EFK333" s="4"/>
      <c r="EFL333" s="4"/>
      <c r="EFM333" s="4"/>
      <c r="EFN333" s="4"/>
      <c r="EFO333" s="4"/>
      <c r="EFP333" s="4"/>
      <c r="EFQ333" s="4"/>
      <c r="EFR333" s="4"/>
      <c r="EFS333" s="4"/>
      <c r="EFT333" s="4"/>
      <c r="EFU333" s="4"/>
      <c r="EFV333" s="4"/>
      <c r="EFW333" s="4"/>
      <c r="EFX333" s="4"/>
      <c r="EFY333" s="4"/>
      <c r="EFZ333" s="4"/>
      <c r="EGA333" s="4"/>
      <c r="EGB333" s="4"/>
      <c r="EGC333" s="4"/>
      <c r="EGD333" s="4"/>
      <c r="EGE333" s="4"/>
      <c r="EGF333" s="4"/>
      <c r="EGG333" s="4"/>
      <c r="EGH333" s="4"/>
      <c r="EGI333" s="4"/>
      <c r="EGJ333" s="4"/>
      <c r="EGK333" s="4"/>
      <c r="EGL333" s="4"/>
      <c r="EGM333" s="4"/>
      <c r="EGN333" s="4"/>
      <c r="EGO333" s="4"/>
      <c r="EGP333" s="4"/>
      <c r="EGQ333" s="4"/>
      <c r="EGR333" s="4"/>
      <c r="EGS333" s="4"/>
      <c r="EGT333" s="4"/>
      <c r="EGU333" s="4"/>
      <c r="EGV333" s="4"/>
      <c r="EGW333" s="4"/>
      <c r="EGX333" s="4"/>
      <c r="EGY333" s="4"/>
      <c r="EGZ333" s="4"/>
      <c r="EHA333" s="4"/>
      <c r="EHB333" s="4"/>
      <c r="EHC333" s="4"/>
      <c r="EHD333" s="4"/>
      <c r="EHE333" s="4"/>
      <c r="EHF333" s="4"/>
      <c r="EHG333" s="4"/>
      <c r="EHH333" s="4"/>
      <c r="EHI333" s="4"/>
      <c r="EHJ333" s="4"/>
      <c r="EHK333" s="4"/>
      <c r="EHL333" s="4"/>
      <c r="EHM333" s="4"/>
      <c r="EHN333" s="4"/>
      <c r="EHO333" s="4"/>
      <c r="EHP333" s="4"/>
      <c r="EHQ333" s="4"/>
      <c r="EHR333" s="4"/>
      <c r="EHS333" s="4"/>
      <c r="EHT333" s="4"/>
      <c r="EHU333" s="4"/>
      <c r="EHV333" s="4"/>
      <c r="EHW333" s="4"/>
      <c r="EHX333" s="4"/>
      <c r="EHY333" s="4"/>
      <c r="EHZ333" s="4"/>
      <c r="EIA333" s="4"/>
      <c r="EIB333" s="4"/>
      <c r="EIC333" s="4"/>
      <c r="EID333" s="4"/>
      <c r="EIE333" s="4"/>
      <c r="EIF333" s="4"/>
      <c r="EIG333" s="4"/>
      <c r="EIH333" s="4"/>
      <c r="EII333" s="4"/>
      <c r="EIJ333" s="4"/>
      <c r="EIK333" s="4"/>
      <c r="EIL333" s="4"/>
      <c r="EIM333" s="4"/>
      <c r="EIN333" s="4"/>
      <c r="EIO333" s="4"/>
      <c r="EIP333" s="4"/>
      <c r="EIQ333" s="4"/>
      <c r="EIR333" s="4"/>
      <c r="EIS333" s="4"/>
      <c r="EIT333" s="4"/>
      <c r="EIU333" s="4"/>
      <c r="EIV333" s="4"/>
      <c r="EIW333" s="4"/>
      <c r="EIX333" s="4"/>
      <c r="EIY333" s="4"/>
      <c r="EIZ333" s="4"/>
      <c r="EJA333" s="4"/>
      <c r="EJB333" s="4"/>
      <c r="EJC333" s="4"/>
      <c r="EJD333" s="4"/>
      <c r="EJE333" s="4"/>
      <c r="EJF333" s="4"/>
      <c r="EJG333" s="4"/>
      <c r="EJH333" s="4"/>
      <c r="EJI333" s="4"/>
      <c r="EJJ333" s="4"/>
      <c r="EJK333" s="4"/>
      <c r="EJL333" s="4"/>
      <c r="EJM333" s="4"/>
      <c r="EJN333" s="4"/>
      <c r="EJO333" s="4"/>
      <c r="EJP333" s="4"/>
      <c r="EJQ333" s="4"/>
      <c r="EJR333" s="4"/>
      <c r="EJS333" s="4"/>
      <c r="EJT333" s="4"/>
      <c r="EJU333" s="4"/>
      <c r="EJV333" s="4"/>
      <c r="EJW333" s="4"/>
      <c r="EJX333" s="4"/>
      <c r="EJY333" s="4"/>
      <c r="EJZ333" s="4"/>
      <c r="EKA333" s="4"/>
      <c r="EKB333" s="4"/>
      <c r="EKC333" s="4"/>
      <c r="EKD333" s="4"/>
      <c r="EKE333" s="4"/>
      <c r="EKF333" s="4"/>
      <c r="EKG333" s="4"/>
      <c r="EKH333" s="4"/>
      <c r="EKI333" s="4"/>
      <c r="EKJ333" s="4"/>
      <c r="EKK333" s="4"/>
      <c r="EKL333" s="4"/>
      <c r="EKM333" s="4"/>
      <c r="EKN333" s="4"/>
      <c r="EKO333" s="4"/>
      <c r="EKP333" s="4"/>
      <c r="EKQ333" s="4"/>
      <c r="EKR333" s="4"/>
      <c r="EKS333" s="4"/>
      <c r="EKT333" s="4"/>
      <c r="EKU333" s="4"/>
      <c r="EKV333" s="4"/>
      <c r="EKW333" s="4"/>
      <c r="EKX333" s="4"/>
      <c r="EKY333" s="4"/>
      <c r="EKZ333" s="4"/>
      <c r="ELA333" s="4"/>
      <c r="ELB333" s="4"/>
      <c r="ELC333" s="4"/>
      <c r="ELD333" s="4"/>
      <c r="ELE333" s="4"/>
      <c r="ELF333" s="4"/>
      <c r="ELG333" s="4"/>
      <c r="ELH333" s="4"/>
      <c r="ELI333" s="4"/>
      <c r="ELJ333" s="4"/>
      <c r="ELK333" s="4"/>
      <c r="ELL333" s="4"/>
      <c r="ELM333" s="4"/>
      <c r="ELN333" s="4"/>
      <c r="ELO333" s="4"/>
      <c r="ELP333" s="4"/>
      <c r="ELQ333" s="4"/>
      <c r="ELR333" s="4"/>
      <c r="ELS333" s="4"/>
      <c r="ELT333" s="4"/>
      <c r="ELU333" s="4"/>
      <c r="ELV333" s="4"/>
      <c r="ELW333" s="4"/>
      <c r="ELX333" s="4"/>
      <c r="ELY333" s="4"/>
      <c r="ELZ333" s="4"/>
      <c r="EMA333" s="4"/>
      <c r="EMB333" s="4"/>
      <c r="EMC333" s="4"/>
      <c r="EMD333" s="4"/>
      <c r="EME333" s="4"/>
      <c r="EMF333" s="4"/>
      <c r="EMG333" s="4"/>
      <c r="EMH333" s="4"/>
      <c r="EMI333" s="4"/>
      <c r="EMJ333" s="4"/>
      <c r="EMK333" s="4"/>
      <c r="EML333" s="4"/>
      <c r="EMM333" s="4"/>
      <c r="EMN333" s="4"/>
      <c r="EMO333" s="4"/>
      <c r="EMP333" s="4"/>
      <c r="EMQ333" s="4"/>
      <c r="EMR333" s="4"/>
      <c r="EMS333" s="4"/>
      <c r="EMT333" s="4"/>
      <c r="EMU333" s="4"/>
      <c r="EMV333" s="4"/>
      <c r="EMW333" s="4"/>
      <c r="EMX333" s="4"/>
      <c r="EMY333" s="4"/>
      <c r="EMZ333" s="4"/>
      <c r="ENA333" s="4"/>
      <c r="ENB333" s="4"/>
      <c r="ENC333" s="4"/>
      <c r="END333" s="4"/>
      <c r="ENE333" s="4"/>
      <c r="ENF333" s="4"/>
      <c r="ENG333" s="4"/>
      <c r="ENH333" s="4"/>
      <c r="ENI333" s="4"/>
      <c r="ENJ333" s="4"/>
      <c r="ENK333" s="4"/>
      <c r="ENL333" s="4"/>
      <c r="ENM333" s="4"/>
      <c r="ENN333" s="4"/>
      <c r="ENO333" s="4"/>
      <c r="ENP333" s="4"/>
      <c r="ENQ333" s="4"/>
      <c r="ENR333" s="4"/>
      <c r="ENS333" s="4"/>
      <c r="ENT333" s="4"/>
      <c r="ENU333" s="4"/>
      <c r="ENV333" s="4"/>
      <c r="ENW333" s="4"/>
      <c r="ENX333" s="4"/>
      <c r="ENY333" s="4"/>
      <c r="ENZ333" s="4"/>
      <c r="EOA333" s="4"/>
      <c r="EOB333" s="4"/>
      <c r="EOC333" s="4"/>
      <c r="EOD333" s="4"/>
      <c r="EOE333" s="4"/>
      <c r="EOF333" s="4"/>
      <c r="EOG333" s="4"/>
      <c r="EOH333" s="4"/>
      <c r="EOI333" s="4"/>
      <c r="EOJ333" s="4"/>
      <c r="EOK333" s="4"/>
      <c r="EOL333" s="4"/>
      <c r="EOM333" s="4"/>
      <c r="EON333" s="4"/>
      <c r="EOO333" s="4"/>
      <c r="EOP333" s="4"/>
      <c r="EOQ333" s="4"/>
      <c r="EOR333" s="4"/>
      <c r="EOS333" s="4"/>
      <c r="EOT333" s="4"/>
      <c r="EOU333" s="4"/>
      <c r="EOV333" s="4"/>
      <c r="EOW333" s="4"/>
      <c r="EOX333" s="4"/>
      <c r="EOY333" s="4"/>
      <c r="EOZ333" s="4"/>
      <c r="EPA333" s="4"/>
      <c r="EPB333" s="4"/>
      <c r="EPC333" s="4"/>
      <c r="EPD333" s="4"/>
      <c r="EPE333" s="4"/>
      <c r="EPF333" s="4"/>
      <c r="EPG333" s="4"/>
      <c r="EPH333" s="4"/>
      <c r="EPI333" s="4"/>
      <c r="EPJ333" s="4"/>
      <c r="EPK333" s="4"/>
      <c r="EPL333" s="4"/>
      <c r="EPM333" s="4"/>
      <c r="EPN333" s="4"/>
      <c r="EPO333" s="4"/>
      <c r="EPP333" s="4"/>
      <c r="EPQ333" s="4"/>
      <c r="EPR333" s="4"/>
      <c r="EPS333" s="4"/>
      <c r="EPT333" s="4"/>
      <c r="EPU333" s="4"/>
      <c r="EPV333" s="4"/>
      <c r="EPW333" s="4"/>
      <c r="EPX333" s="4"/>
      <c r="EPY333" s="4"/>
      <c r="EPZ333" s="4"/>
      <c r="EQA333" s="4"/>
      <c r="EQB333" s="4"/>
      <c r="EQC333" s="4"/>
      <c r="EQD333" s="4"/>
      <c r="EQE333" s="4"/>
      <c r="EQF333" s="4"/>
      <c r="EQG333" s="4"/>
      <c r="EQH333" s="4"/>
      <c r="EQI333" s="4"/>
      <c r="EQJ333" s="4"/>
      <c r="EQK333" s="4"/>
      <c r="EQL333" s="4"/>
      <c r="EQM333" s="4"/>
      <c r="EQN333" s="4"/>
      <c r="EQO333" s="4"/>
      <c r="EQP333" s="4"/>
      <c r="EQQ333" s="4"/>
      <c r="EQR333" s="4"/>
      <c r="EQS333" s="4"/>
      <c r="EQT333" s="4"/>
      <c r="EQU333" s="4"/>
      <c r="EQV333" s="4"/>
      <c r="EQW333" s="4"/>
      <c r="EQX333" s="4"/>
      <c r="EQY333" s="4"/>
      <c r="EQZ333" s="4"/>
      <c r="ERA333" s="4"/>
      <c r="ERB333" s="4"/>
      <c r="ERC333" s="4"/>
      <c r="ERD333" s="4"/>
      <c r="ERE333" s="4"/>
      <c r="ERF333" s="4"/>
      <c r="ERG333" s="4"/>
      <c r="ERH333" s="4"/>
      <c r="ERI333" s="4"/>
      <c r="ERJ333" s="4"/>
      <c r="ERK333" s="4"/>
      <c r="ERL333" s="4"/>
      <c r="ERM333" s="4"/>
      <c r="ERN333" s="4"/>
      <c r="ERO333" s="4"/>
      <c r="ERP333" s="4"/>
      <c r="ERQ333" s="4"/>
      <c r="ERR333" s="4"/>
      <c r="ERS333" s="4"/>
      <c r="ERT333" s="4"/>
      <c r="ERU333" s="4"/>
      <c r="ERV333" s="4"/>
      <c r="ERW333" s="4"/>
      <c r="ERX333" s="4"/>
      <c r="ERY333" s="4"/>
      <c r="ERZ333" s="4"/>
      <c r="ESA333" s="4"/>
      <c r="ESB333" s="4"/>
      <c r="ESC333" s="4"/>
      <c r="ESD333" s="4"/>
      <c r="ESE333" s="4"/>
      <c r="ESF333" s="4"/>
      <c r="ESG333" s="4"/>
      <c r="ESH333" s="4"/>
      <c r="ESI333" s="4"/>
      <c r="ESJ333" s="4"/>
      <c r="ESK333" s="4"/>
      <c r="ESL333" s="4"/>
      <c r="ESM333" s="4"/>
      <c r="ESN333" s="4"/>
      <c r="ESO333" s="4"/>
      <c r="ESP333" s="4"/>
      <c r="ESQ333" s="4"/>
      <c r="ESR333" s="4"/>
      <c r="ESS333" s="4"/>
      <c r="EST333" s="4"/>
      <c r="ESU333" s="4"/>
      <c r="ESV333" s="4"/>
      <c r="ESW333" s="4"/>
      <c r="ESX333" s="4"/>
      <c r="ESY333" s="4"/>
      <c r="ESZ333" s="4"/>
      <c r="ETA333" s="4"/>
      <c r="ETB333" s="4"/>
      <c r="ETC333" s="4"/>
      <c r="ETD333" s="4"/>
      <c r="ETE333" s="4"/>
      <c r="ETF333" s="4"/>
      <c r="ETG333" s="4"/>
      <c r="ETH333" s="4"/>
      <c r="ETI333" s="4"/>
      <c r="ETJ333" s="4"/>
      <c r="ETK333" s="4"/>
      <c r="ETL333" s="4"/>
      <c r="ETM333" s="4"/>
      <c r="ETN333" s="4"/>
      <c r="ETO333" s="4"/>
      <c r="ETP333" s="4"/>
      <c r="ETQ333" s="4"/>
      <c r="ETR333" s="4"/>
      <c r="ETS333" s="4"/>
      <c r="ETT333" s="4"/>
      <c r="ETU333" s="4"/>
      <c r="ETV333" s="4"/>
      <c r="ETW333" s="4"/>
      <c r="ETX333" s="4"/>
      <c r="ETY333" s="4"/>
      <c r="ETZ333" s="4"/>
      <c r="EUA333" s="4"/>
      <c r="EUB333" s="4"/>
      <c r="EUC333" s="4"/>
      <c r="EUD333" s="4"/>
      <c r="EUE333" s="4"/>
      <c r="EUF333" s="4"/>
      <c r="EUG333" s="4"/>
      <c r="EUH333" s="4"/>
      <c r="EUI333" s="4"/>
      <c r="EUJ333" s="4"/>
      <c r="EUK333" s="4"/>
      <c r="EUL333" s="4"/>
      <c r="EUM333" s="4"/>
      <c r="EUN333" s="4"/>
      <c r="EUO333" s="4"/>
      <c r="EUP333" s="4"/>
      <c r="EUQ333" s="4"/>
      <c r="EUR333" s="4"/>
      <c r="EUS333" s="4"/>
      <c r="EUT333" s="4"/>
      <c r="EUU333" s="4"/>
      <c r="EUV333" s="4"/>
      <c r="EUW333" s="4"/>
      <c r="EUX333" s="4"/>
      <c r="EUY333" s="4"/>
      <c r="EUZ333" s="4"/>
      <c r="EVA333" s="4"/>
      <c r="EVB333" s="4"/>
      <c r="EVC333" s="4"/>
      <c r="EVD333" s="4"/>
      <c r="EVE333" s="4"/>
      <c r="EVF333" s="4"/>
      <c r="EVG333" s="4"/>
      <c r="EVH333" s="4"/>
      <c r="EVI333" s="4"/>
      <c r="EVJ333" s="4"/>
      <c r="EVK333" s="4"/>
      <c r="EVL333" s="4"/>
      <c r="EVM333" s="4"/>
      <c r="EVN333" s="4"/>
      <c r="EVO333" s="4"/>
      <c r="EVP333" s="4"/>
      <c r="EVQ333" s="4"/>
      <c r="EVR333" s="4"/>
      <c r="EVS333" s="4"/>
      <c r="EVT333" s="4"/>
      <c r="EVU333" s="4"/>
      <c r="EVV333" s="4"/>
      <c r="EVW333" s="4"/>
      <c r="EVX333" s="4"/>
      <c r="EVY333" s="4"/>
      <c r="EVZ333" s="4"/>
      <c r="EWA333" s="4"/>
      <c r="EWB333" s="4"/>
      <c r="EWC333" s="4"/>
      <c r="EWD333" s="4"/>
      <c r="EWE333" s="4"/>
      <c r="EWF333" s="4"/>
      <c r="EWG333" s="4"/>
      <c r="EWH333" s="4"/>
      <c r="EWI333" s="4"/>
      <c r="EWJ333" s="4"/>
      <c r="EWK333" s="4"/>
      <c r="EWL333" s="4"/>
      <c r="EWM333" s="4"/>
      <c r="EWN333" s="4"/>
      <c r="EWO333" s="4"/>
      <c r="EWP333" s="4"/>
      <c r="EWQ333" s="4"/>
      <c r="EWR333" s="4"/>
      <c r="EWS333" s="4"/>
      <c r="EWT333" s="4"/>
      <c r="EWU333" s="4"/>
      <c r="EWV333" s="4"/>
      <c r="EWW333" s="4"/>
      <c r="EWX333" s="4"/>
      <c r="EWY333" s="4"/>
      <c r="EWZ333" s="4"/>
      <c r="EXA333" s="4"/>
      <c r="EXB333" s="4"/>
      <c r="EXC333" s="4"/>
      <c r="EXD333" s="4"/>
      <c r="EXE333" s="4"/>
      <c r="EXF333" s="4"/>
      <c r="EXG333" s="4"/>
      <c r="EXH333" s="4"/>
      <c r="EXI333" s="4"/>
      <c r="EXJ333" s="4"/>
      <c r="EXK333" s="4"/>
      <c r="EXL333" s="4"/>
      <c r="EXM333" s="4"/>
      <c r="EXN333" s="4"/>
      <c r="EXO333" s="4"/>
      <c r="EXP333" s="4"/>
      <c r="EXQ333" s="4"/>
      <c r="EXR333" s="4"/>
      <c r="EXS333" s="4"/>
      <c r="EXT333" s="4"/>
      <c r="EXU333" s="4"/>
      <c r="EXV333" s="4"/>
      <c r="EXW333" s="4"/>
      <c r="EXX333" s="4"/>
      <c r="EXY333" s="4"/>
      <c r="EXZ333" s="4"/>
      <c r="EYA333" s="4"/>
      <c r="EYB333" s="4"/>
      <c r="EYC333" s="4"/>
      <c r="EYD333" s="4"/>
      <c r="EYE333" s="4"/>
      <c r="EYF333" s="4"/>
      <c r="EYG333" s="4"/>
      <c r="EYH333" s="4"/>
      <c r="EYI333" s="4"/>
      <c r="EYJ333" s="4"/>
      <c r="EYK333" s="4"/>
      <c r="EYL333" s="4"/>
      <c r="EYM333" s="4"/>
      <c r="EYN333" s="4"/>
      <c r="EYO333" s="4"/>
      <c r="EYP333" s="4"/>
      <c r="EYQ333" s="4"/>
      <c r="EYR333" s="4"/>
      <c r="EYS333" s="4"/>
      <c r="EYT333" s="4"/>
      <c r="EYU333" s="4"/>
      <c r="EYV333" s="4"/>
      <c r="EYW333" s="4"/>
      <c r="EYX333" s="4"/>
      <c r="EYY333" s="4"/>
      <c r="EYZ333" s="4"/>
      <c r="EZA333" s="4"/>
      <c r="EZB333" s="4"/>
      <c r="EZC333" s="4"/>
      <c r="EZD333" s="4"/>
      <c r="EZE333" s="4"/>
      <c r="EZF333" s="4"/>
      <c r="EZG333" s="4"/>
      <c r="EZH333" s="4"/>
      <c r="EZI333" s="4"/>
      <c r="EZJ333" s="4"/>
      <c r="EZK333" s="4"/>
      <c r="EZL333" s="4"/>
      <c r="EZM333" s="4"/>
      <c r="EZN333" s="4"/>
      <c r="EZO333" s="4"/>
      <c r="EZP333" s="4"/>
      <c r="EZQ333" s="4"/>
      <c r="EZR333" s="4"/>
      <c r="EZS333" s="4"/>
      <c r="EZT333" s="4"/>
      <c r="EZU333" s="4"/>
      <c r="EZV333" s="4"/>
      <c r="EZW333" s="4"/>
      <c r="EZX333" s="4"/>
      <c r="EZY333" s="4"/>
      <c r="EZZ333" s="4"/>
      <c r="FAA333" s="4"/>
      <c r="FAB333" s="4"/>
      <c r="FAC333" s="4"/>
      <c r="FAD333" s="4"/>
      <c r="FAE333" s="4"/>
      <c r="FAF333" s="4"/>
      <c r="FAG333" s="4"/>
      <c r="FAH333" s="4"/>
      <c r="FAI333" s="4"/>
      <c r="FAJ333" s="4"/>
      <c r="FAK333" s="4"/>
      <c r="FAL333" s="4"/>
      <c r="FAM333" s="4"/>
      <c r="FAN333" s="4"/>
      <c r="FAO333" s="4"/>
      <c r="FAP333" s="4"/>
      <c r="FAQ333" s="4"/>
      <c r="FAR333" s="4"/>
      <c r="FAS333" s="4"/>
      <c r="FAT333" s="4"/>
      <c r="FAU333" s="4"/>
      <c r="FAV333" s="4"/>
      <c r="FAW333" s="4"/>
      <c r="FAX333" s="4"/>
      <c r="FAY333" s="4"/>
      <c r="FAZ333" s="4"/>
      <c r="FBA333" s="4"/>
      <c r="FBB333" s="4"/>
      <c r="FBC333" s="4"/>
      <c r="FBD333" s="4"/>
      <c r="FBE333" s="4"/>
      <c r="FBF333" s="4"/>
      <c r="FBG333" s="4"/>
      <c r="FBH333" s="4"/>
      <c r="FBI333" s="4"/>
      <c r="FBJ333" s="4"/>
      <c r="FBK333" s="4"/>
      <c r="FBL333" s="4"/>
      <c r="FBM333" s="4"/>
      <c r="FBN333" s="4"/>
      <c r="FBO333" s="4"/>
      <c r="FBP333" s="4"/>
      <c r="FBQ333" s="4"/>
      <c r="FBR333" s="4"/>
      <c r="FBS333" s="4"/>
      <c r="FBT333" s="4"/>
      <c r="FBU333" s="4"/>
      <c r="FBV333" s="4"/>
      <c r="FBW333" s="4"/>
      <c r="FBX333" s="4"/>
      <c r="FBY333" s="4"/>
      <c r="FBZ333" s="4"/>
      <c r="FCA333" s="4"/>
      <c r="FCB333" s="4"/>
      <c r="FCC333" s="4"/>
      <c r="FCD333" s="4"/>
      <c r="FCE333" s="4"/>
      <c r="FCF333" s="4"/>
      <c r="FCG333" s="4"/>
      <c r="FCH333" s="4"/>
      <c r="FCI333" s="4"/>
      <c r="FCJ333" s="4"/>
      <c r="FCK333" s="4"/>
      <c r="FCL333" s="4"/>
      <c r="FCM333" s="4"/>
      <c r="FCN333" s="4"/>
      <c r="FCO333" s="4"/>
      <c r="FCP333" s="4"/>
      <c r="FCQ333" s="4"/>
      <c r="FCR333" s="4"/>
      <c r="FCS333" s="4"/>
      <c r="FCT333" s="4"/>
      <c r="FCU333" s="4"/>
      <c r="FCV333" s="4"/>
      <c r="FCW333" s="4"/>
      <c r="FCX333" s="4"/>
      <c r="FCY333" s="4"/>
      <c r="FCZ333" s="4"/>
      <c r="FDA333" s="4"/>
      <c r="FDB333" s="4"/>
      <c r="FDC333" s="4"/>
      <c r="FDD333" s="4"/>
      <c r="FDE333" s="4"/>
      <c r="FDF333" s="4"/>
      <c r="FDG333" s="4"/>
      <c r="FDH333" s="4"/>
      <c r="FDI333" s="4"/>
      <c r="FDJ333" s="4"/>
      <c r="FDK333" s="4"/>
      <c r="FDL333" s="4"/>
      <c r="FDM333" s="4"/>
      <c r="FDN333" s="4"/>
      <c r="FDO333" s="4"/>
      <c r="FDP333" s="4"/>
      <c r="FDQ333" s="4"/>
      <c r="FDR333" s="4"/>
      <c r="FDS333" s="4"/>
      <c r="FDT333" s="4"/>
      <c r="FDU333" s="4"/>
      <c r="FDV333" s="4"/>
      <c r="FDW333" s="4"/>
      <c r="FDX333" s="4"/>
      <c r="FDY333" s="4"/>
      <c r="FDZ333" s="4"/>
      <c r="FEA333" s="4"/>
      <c r="FEB333" s="4"/>
      <c r="FEC333" s="4"/>
      <c r="FED333" s="4"/>
      <c r="FEE333" s="4"/>
      <c r="FEF333" s="4"/>
      <c r="FEG333" s="4"/>
      <c r="FEH333" s="4"/>
      <c r="FEI333" s="4"/>
      <c r="FEJ333" s="4"/>
      <c r="FEK333" s="4"/>
      <c r="FEL333" s="4"/>
      <c r="FEM333" s="4"/>
      <c r="FEN333" s="4"/>
      <c r="FEO333" s="4"/>
      <c r="FEP333" s="4"/>
      <c r="FEQ333" s="4"/>
      <c r="FER333" s="4"/>
      <c r="FES333" s="4"/>
      <c r="FET333" s="4"/>
      <c r="FEU333" s="4"/>
      <c r="FEV333" s="4"/>
      <c r="FEW333" s="4"/>
      <c r="FEX333" s="4"/>
      <c r="FEY333" s="4"/>
      <c r="FEZ333" s="4"/>
      <c r="FFA333" s="4"/>
      <c r="FFB333" s="4"/>
      <c r="FFC333" s="4"/>
      <c r="FFD333" s="4"/>
      <c r="FFE333" s="4"/>
      <c r="FFF333" s="4"/>
      <c r="FFG333" s="4"/>
      <c r="FFH333" s="4"/>
      <c r="FFI333" s="4"/>
      <c r="FFJ333" s="4"/>
      <c r="FFK333" s="4"/>
      <c r="FFL333" s="4"/>
      <c r="FFM333" s="4"/>
      <c r="FFN333" s="4"/>
      <c r="FFO333" s="4"/>
      <c r="FFP333" s="4"/>
      <c r="FFQ333" s="4"/>
      <c r="FFR333" s="4"/>
      <c r="FFS333" s="4"/>
      <c r="FFT333" s="4"/>
      <c r="FFU333" s="4"/>
      <c r="FFV333" s="4"/>
      <c r="FFW333" s="4"/>
      <c r="FFX333" s="4"/>
      <c r="FFY333" s="4"/>
      <c r="FFZ333" s="4"/>
      <c r="FGA333" s="4"/>
      <c r="FGB333" s="4"/>
      <c r="FGC333" s="4"/>
      <c r="FGD333" s="4"/>
      <c r="FGE333" s="4"/>
      <c r="FGF333" s="4"/>
      <c r="FGG333" s="4"/>
      <c r="FGH333" s="4"/>
      <c r="FGI333" s="4"/>
      <c r="FGJ333" s="4"/>
      <c r="FGK333" s="4"/>
      <c r="FGL333" s="4"/>
      <c r="FGM333" s="4"/>
      <c r="FGN333" s="4"/>
      <c r="FGO333" s="4"/>
      <c r="FGP333" s="4"/>
      <c r="FGQ333" s="4"/>
      <c r="FGR333" s="4"/>
      <c r="FGS333" s="4"/>
      <c r="FGT333" s="4"/>
      <c r="FGU333" s="4"/>
      <c r="FGV333" s="4"/>
      <c r="FGW333" s="4"/>
      <c r="FGX333" s="4"/>
      <c r="FGY333" s="4"/>
      <c r="FGZ333" s="4"/>
      <c r="FHA333" s="4"/>
      <c r="FHB333" s="4"/>
      <c r="FHC333" s="4"/>
      <c r="FHD333" s="4"/>
      <c r="FHE333" s="4"/>
      <c r="FHF333" s="4"/>
      <c r="FHG333" s="4"/>
      <c r="FHH333" s="4"/>
      <c r="FHI333" s="4"/>
      <c r="FHJ333" s="4"/>
      <c r="FHK333" s="4"/>
      <c r="FHL333" s="4"/>
      <c r="FHM333" s="4"/>
      <c r="FHN333" s="4"/>
      <c r="FHO333" s="4"/>
      <c r="FHP333" s="4"/>
      <c r="FHQ333" s="4"/>
      <c r="FHR333" s="4"/>
      <c r="FHS333" s="4"/>
      <c r="FHT333" s="4"/>
      <c r="FHU333" s="4"/>
      <c r="FHV333" s="4"/>
      <c r="FHW333" s="4"/>
      <c r="FHX333" s="4"/>
      <c r="FHY333" s="4"/>
      <c r="FHZ333" s="4"/>
      <c r="FIA333" s="4"/>
      <c r="FIB333" s="4"/>
      <c r="FIC333" s="4"/>
      <c r="FID333" s="4"/>
      <c r="FIE333" s="4"/>
      <c r="FIF333" s="4"/>
      <c r="FIG333" s="4"/>
      <c r="FIH333" s="4"/>
      <c r="FII333" s="4"/>
      <c r="FIJ333" s="4"/>
      <c r="FIK333" s="4"/>
      <c r="FIL333" s="4"/>
      <c r="FIM333" s="4"/>
      <c r="FIN333" s="4"/>
      <c r="FIO333" s="4"/>
      <c r="FIP333" s="4"/>
      <c r="FIQ333" s="4"/>
      <c r="FIR333" s="4"/>
      <c r="FIS333" s="4"/>
      <c r="FIT333" s="4"/>
      <c r="FIU333" s="4"/>
      <c r="FIV333" s="4"/>
      <c r="FIW333" s="4"/>
      <c r="FIX333" s="4"/>
      <c r="FIY333" s="4"/>
      <c r="FIZ333" s="4"/>
      <c r="FJA333" s="4"/>
      <c r="FJB333" s="4"/>
      <c r="FJC333" s="4"/>
      <c r="FJD333" s="4"/>
      <c r="FJE333" s="4"/>
      <c r="FJF333" s="4"/>
      <c r="FJG333" s="4"/>
      <c r="FJH333" s="4"/>
      <c r="FJI333" s="4"/>
      <c r="FJJ333" s="4"/>
      <c r="FJK333" s="4"/>
      <c r="FJL333" s="4"/>
      <c r="FJM333" s="4"/>
      <c r="FJN333" s="4"/>
      <c r="FJO333" s="4"/>
      <c r="FJP333" s="4"/>
      <c r="FJQ333" s="4"/>
      <c r="FJR333" s="4"/>
      <c r="FJS333" s="4"/>
      <c r="FJT333" s="4"/>
      <c r="FJU333" s="4"/>
      <c r="FJV333" s="4"/>
      <c r="FJW333" s="4"/>
      <c r="FJX333" s="4"/>
      <c r="FJY333" s="4"/>
      <c r="FJZ333" s="4"/>
      <c r="FKA333" s="4"/>
      <c r="FKB333" s="4"/>
      <c r="FKC333" s="4"/>
      <c r="FKD333" s="4"/>
      <c r="FKE333" s="4"/>
      <c r="FKF333" s="4"/>
      <c r="FKG333" s="4"/>
      <c r="FKH333" s="4"/>
      <c r="FKI333" s="4"/>
      <c r="FKJ333" s="4"/>
      <c r="FKK333" s="4"/>
      <c r="FKL333" s="4"/>
      <c r="FKM333" s="4"/>
      <c r="FKN333" s="4"/>
      <c r="FKO333" s="4"/>
      <c r="FKP333" s="4"/>
      <c r="FKQ333" s="4"/>
      <c r="FKR333" s="4"/>
      <c r="FKS333" s="4"/>
      <c r="FKT333" s="4"/>
      <c r="FKU333" s="4"/>
      <c r="FKV333" s="4"/>
      <c r="FKW333" s="4"/>
      <c r="FKX333" s="4"/>
      <c r="FKY333" s="4"/>
      <c r="FKZ333" s="4"/>
      <c r="FLA333" s="4"/>
      <c r="FLB333" s="4"/>
      <c r="FLC333" s="4"/>
      <c r="FLD333" s="4"/>
      <c r="FLE333" s="4"/>
      <c r="FLF333" s="4"/>
      <c r="FLG333" s="4"/>
      <c r="FLH333" s="4"/>
      <c r="FLI333" s="4"/>
      <c r="FLJ333" s="4"/>
      <c r="FLK333" s="4"/>
      <c r="FLL333" s="4"/>
      <c r="FLM333" s="4"/>
      <c r="FLN333" s="4"/>
      <c r="FLO333" s="4"/>
      <c r="FLP333" s="4"/>
      <c r="FLQ333" s="4"/>
      <c r="FLR333" s="4"/>
      <c r="FLS333" s="4"/>
      <c r="FLT333" s="4"/>
      <c r="FLU333" s="4"/>
      <c r="FLV333" s="4"/>
      <c r="FLW333" s="4"/>
      <c r="FLX333" s="4"/>
      <c r="FLY333" s="4"/>
      <c r="FLZ333" s="4"/>
      <c r="FMA333" s="4"/>
      <c r="FMB333" s="4"/>
      <c r="FMC333" s="4"/>
      <c r="FMD333" s="4"/>
      <c r="FME333" s="4"/>
      <c r="FMF333" s="4"/>
      <c r="FMG333" s="4"/>
      <c r="FMH333" s="4"/>
      <c r="FMI333" s="4"/>
      <c r="FMJ333" s="4"/>
      <c r="FMK333" s="4"/>
      <c r="FML333" s="4"/>
      <c r="FMM333" s="4"/>
      <c r="FMN333" s="4"/>
      <c r="FMO333" s="4"/>
      <c r="FMP333" s="4"/>
      <c r="FMQ333" s="4"/>
      <c r="FMR333" s="4"/>
      <c r="FMS333" s="4"/>
      <c r="FMT333" s="4"/>
      <c r="FMU333" s="4"/>
      <c r="FMV333" s="4"/>
      <c r="FMW333" s="4"/>
      <c r="FMX333" s="4"/>
      <c r="FMY333" s="4"/>
      <c r="FMZ333" s="4"/>
      <c r="FNA333" s="4"/>
      <c r="FNB333" s="4"/>
      <c r="FNC333" s="4"/>
      <c r="FND333" s="4"/>
      <c r="FNE333" s="4"/>
      <c r="FNF333" s="4"/>
      <c r="FNG333" s="4"/>
      <c r="FNH333" s="4"/>
      <c r="FNI333" s="4"/>
      <c r="FNJ333" s="4"/>
      <c r="FNK333" s="4"/>
      <c r="FNL333" s="4"/>
      <c r="FNM333" s="4"/>
      <c r="FNN333" s="4"/>
      <c r="FNO333" s="4"/>
      <c r="FNP333" s="4"/>
      <c r="FNQ333" s="4"/>
      <c r="FNR333" s="4"/>
      <c r="FNS333" s="4"/>
      <c r="FNT333" s="4"/>
      <c r="FNU333" s="4"/>
      <c r="FNV333" s="4"/>
      <c r="FNW333" s="4"/>
      <c r="FNX333" s="4"/>
      <c r="FNY333" s="4"/>
      <c r="FNZ333" s="4"/>
      <c r="FOA333" s="4"/>
      <c r="FOB333" s="4"/>
      <c r="FOC333" s="4"/>
      <c r="FOD333" s="4"/>
      <c r="FOE333" s="4"/>
      <c r="FOF333" s="4"/>
      <c r="FOG333" s="4"/>
      <c r="FOH333" s="4"/>
      <c r="FOI333" s="4"/>
      <c r="FOJ333" s="4"/>
      <c r="FOK333" s="4"/>
      <c r="FOL333" s="4"/>
      <c r="FOM333" s="4"/>
      <c r="FON333" s="4"/>
      <c r="FOO333" s="4"/>
      <c r="FOP333" s="4"/>
      <c r="FOQ333" s="4"/>
      <c r="FOR333" s="4"/>
      <c r="FOS333" s="4"/>
      <c r="FOT333" s="4"/>
      <c r="FOU333" s="4"/>
      <c r="FOV333" s="4"/>
      <c r="FOW333" s="4"/>
      <c r="FOX333" s="4"/>
      <c r="FOY333" s="4"/>
      <c r="FOZ333" s="4"/>
      <c r="FPA333" s="4"/>
      <c r="FPB333" s="4"/>
      <c r="FPC333" s="4"/>
      <c r="FPD333" s="4"/>
      <c r="FPE333" s="4"/>
      <c r="FPF333" s="4"/>
      <c r="FPG333" s="4"/>
      <c r="FPH333" s="4"/>
      <c r="FPI333" s="4"/>
      <c r="FPJ333" s="4"/>
      <c r="FPK333" s="4"/>
      <c r="FPL333" s="4"/>
      <c r="FPM333" s="4"/>
      <c r="FPN333" s="4"/>
      <c r="FPO333" s="4"/>
      <c r="FPP333" s="4"/>
      <c r="FPQ333" s="4"/>
      <c r="FPR333" s="4"/>
      <c r="FPS333" s="4"/>
      <c r="FPT333" s="4"/>
      <c r="FPU333" s="4"/>
      <c r="FPV333" s="4"/>
      <c r="FPW333" s="4"/>
      <c r="FPX333" s="4"/>
      <c r="FPY333" s="4"/>
      <c r="FPZ333" s="4"/>
      <c r="FQA333" s="4"/>
      <c r="FQB333" s="4"/>
      <c r="FQC333" s="4"/>
      <c r="FQD333" s="4"/>
      <c r="FQE333" s="4"/>
      <c r="FQF333" s="4"/>
      <c r="FQG333" s="4"/>
      <c r="FQH333" s="4"/>
      <c r="FQI333" s="4"/>
      <c r="FQJ333" s="4"/>
      <c r="FQK333" s="4"/>
      <c r="FQL333" s="4"/>
      <c r="FQM333" s="4"/>
      <c r="FQN333" s="4"/>
      <c r="FQO333" s="4"/>
      <c r="FQP333" s="4"/>
      <c r="FQQ333" s="4"/>
      <c r="FQR333" s="4"/>
      <c r="FQS333" s="4"/>
      <c r="FQT333" s="4"/>
      <c r="FQU333" s="4"/>
      <c r="FQV333" s="4"/>
      <c r="FQW333" s="4"/>
      <c r="FQX333" s="4"/>
      <c r="FQY333" s="4"/>
      <c r="FQZ333" s="4"/>
      <c r="FRA333" s="4"/>
      <c r="FRB333" s="4"/>
      <c r="FRC333" s="4"/>
      <c r="FRD333" s="4"/>
      <c r="FRE333" s="4"/>
      <c r="FRF333" s="4"/>
      <c r="FRG333" s="4"/>
      <c r="FRH333" s="4"/>
      <c r="FRI333" s="4"/>
      <c r="FRJ333" s="4"/>
      <c r="FRK333" s="4"/>
      <c r="FRL333" s="4"/>
      <c r="FRM333" s="4"/>
      <c r="FRN333" s="4"/>
      <c r="FRO333" s="4"/>
      <c r="FRP333" s="4"/>
      <c r="FRQ333" s="4"/>
      <c r="FRR333" s="4"/>
      <c r="FRS333" s="4"/>
      <c r="FRT333" s="4"/>
      <c r="FRU333" s="4"/>
      <c r="FRV333" s="4"/>
      <c r="FRW333" s="4"/>
      <c r="FRX333" s="4"/>
      <c r="FRY333" s="4"/>
      <c r="FRZ333" s="4"/>
      <c r="FSA333" s="4"/>
      <c r="FSB333" s="4"/>
      <c r="FSC333" s="4"/>
      <c r="FSD333" s="4"/>
      <c r="FSE333" s="4"/>
      <c r="FSF333" s="4"/>
      <c r="FSG333" s="4"/>
      <c r="FSH333" s="4"/>
      <c r="FSI333" s="4"/>
      <c r="FSJ333" s="4"/>
      <c r="FSK333" s="4"/>
      <c r="FSL333" s="4"/>
      <c r="FSM333" s="4"/>
      <c r="FSN333" s="4"/>
      <c r="FSO333" s="4"/>
      <c r="FSP333" s="4"/>
      <c r="FSQ333" s="4"/>
      <c r="FSR333" s="4"/>
      <c r="FSS333" s="4"/>
      <c r="FST333" s="4"/>
      <c r="FSU333" s="4"/>
      <c r="FSV333" s="4"/>
      <c r="FSW333" s="4"/>
      <c r="FSX333" s="4"/>
      <c r="FSY333" s="4"/>
      <c r="FSZ333" s="4"/>
      <c r="FTA333" s="4"/>
      <c r="FTB333" s="4"/>
      <c r="FTC333" s="4"/>
      <c r="FTD333" s="4"/>
      <c r="FTE333" s="4"/>
      <c r="FTF333" s="4"/>
      <c r="FTG333" s="4"/>
      <c r="FTH333" s="4"/>
      <c r="FTI333" s="4"/>
      <c r="FTJ333" s="4"/>
      <c r="FTK333" s="4"/>
      <c r="FTL333" s="4"/>
      <c r="FTM333" s="4"/>
      <c r="FTN333" s="4"/>
      <c r="FTO333" s="4"/>
      <c r="FTP333" s="4"/>
      <c r="FTQ333" s="4"/>
      <c r="FTR333" s="4"/>
      <c r="FTS333" s="4"/>
      <c r="FTT333" s="4"/>
      <c r="FTU333" s="4"/>
      <c r="FTV333" s="4"/>
      <c r="FTW333" s="4"/>
      <c r="FTX333" s="4"/>
      <c r="FTY333" s="4"/>
      <c r="FTZ333" s="4"/>
      <c r="FUA333" s="4"/>
      <c r="FUB333" s="4"/>
      <c r="FUC333" s="4"/>
      <c r="FUD333" s="4"/>
      <c r="FUE333" s="4"/>
      <c r="FUF333" s="4"/>
      <c r="FUG333" s="4"/>
      <c r="FUH333" s="4"/>
      <c r="FUI333" s="4"/>
      <c r="FUJ333" s="4"/>
      <c r="FUK333" s="4"/>
      <c r="FUL333" s="4"/>
      <c r="FUM333" s="4"/>
      <c r="FUN333" s="4"/>
      <c r="FUO333" s="4"/>
      <c r="FUP333" s="4"/>
      <c r="FUQ333" s="4"/>
      <c r="FUR333" s="4"/>
      <c r="FUS333" s="4"/>
      <c r="FUT333" s="4"/>
      <c r="FUU333" s="4"/>
      <c r="FUV333" s="4"/>
      <c r="FUW333" s="4"/>
      <c r="FUX333" s="4"/>
      <c r="FUY333" s="4"/>
      <c r="FUZ333" s="4"/>
      <c r="FVA333" s="4"/>
      <c r="FVB333" s="4"/>
      <c r="FVC333" s="4"/>
      <c r="FVD333" s="4"/>
      <c r="FVE333" s="4"/>
      <c r="FVF333" s="4"/>
      <c r="FVG333" s="4"/>
      <c r="FVH333" s="4"/>
      <c r="FVI333" s="4"/>
      <c r="FVJ333" s="4"/>
      <c r="FVK333" s="4"/>
      <c r="FVL333" s="4"/>
      <c r="FVM333" s="4"/>
      <c r="FVN333" s="4"/>
      <c r="FVO333" s="4"/>
      <c r="FVP333" s="4"/>
      <c r="FVQ333" s="4"/>
      <c r="FVR333" s="4"/>
      <c r="FVS333" s="4"/>
      <c r="FVT333" s="4"/>
      <c r="FVU333" s="4"/>
      <c r="FVV333" s="4"/>
      <c r="FVW333" s="4"/>
      <c r="FVX333" s="4"/>
      <c r="FVY333" s="4"/>
      <c r="FVZ333" s="4"/>
      <c r="FWA333" s="4"/>
      <c r="FWB333" s="4"/>
      <c r="FWC333" s="4"/>
      <c r="FWD333" s="4"/>
      <c r="FWE333" s="4"/>
      <c r="FWF333" s="4"/>
      <c r="FWG333" s="4"/>
      <c r="FWH333" s="4"/>
      <c r="FWI333" s="4"/>
      <c r="FWJ333" s="4"/>
      <c r="FWK333" s="4"/>
      <c r="FWL333" s="4"/>
      <c r="FWM333" s="4"/>
      <c r="FWN333" s="4"/>
      <c r="FWO333" s="4"/>
      <c r="FWP333" s="4"/>
      <c r="FWQ333" s="4"/>
      <c r="FWR333" s="4"/>
      <c r="FWS333" s="4"/>
      <c r="FWT333" s="4"/>
      <c r="FWU333" s="4"/>
      <c r="FWV333" s="4"/>
      <c r="FWW333" s="4"/>
      <c r="FWX333" s="4"/>
      <c r="FWY333" s="4"/>
      <c r="FWZ333" s="4"/>
      <c r="FXA333" s="4"/>
      <c r="FXB333" s="4"/>
      <c r="FXC333" s="4"/>
      <c r="FXD333" s="4"/>
      <c r="FXE333" s="4"/>
      <c r="FXF333" s="4"/>
      <c r="FXG333" s="4"/>
      <c r="FXH333" s="4"/>
      <c r="FXI333" s="4"/>
      <c r="FXJ333" s="4"/>
      <c r="FXK333" s="4"/>
      <c r="FXL333" s="4"/>
      <c r="FXM333" s="4"/>
      <c r="FXN333" s="4"/>
      <c r="FXO333" s="4"/>
      <c r="FXP333" s="4"/>
      <c r="FXQ333" s="4"/>
      <c r="FXR333" s="4"/>
      <c r="FXS333" s="4"/>
      <c r="FXT333" s="4"/>
      <c r="FXU333" s="4"/>
      <c r="FXV333" s="4"/>
      <c r="FXW333" s="4"/>
      <c r="FXX333" s="4"/>
      <c r="FXY333" s="4"/>
      <c r="FXZ333" s="4"/>
      <c r="FYA333" s="4"/>
      <c r="FYB333" s="4"/>
      <c r="FYC333" s="4"/>
      <c r="FYD333" s="4"/>
      <c r="FYE333" s="4"/>
      <c r="FYF333" s="4"/>
      <c r="FYG333" s="4"/>
      <c r="FYH333" s="4"/>
      <c r="FYI333" s="4"/>
      <c r="FYJ333" s="4"/>
      <c r="FYK333" s="4"/>
      <c r="FYL333" s="4"/>
      <c r="FYM333" s="4"/>
      <c r="FYN333" s="4"/>
      <c r="FYO333" s="4"/>
      <c r="FYP333" s="4"/>
      <c r="FYQ333" s="4"/>
      <c r="FYR333" s="4"/>
      <c r="FYS333" s="4"/>
      <c r="FYT333" s="4"/>
      <c r="FYU333" s="4"/>
      <c r="FYV333" s="4"/>
      <c r="FYW333" s="4"/>
      <c r="FYX333" s="4"/>
      <c r="FYY333" s="4"/>
      <c r="FYZ333" s="4"/>
      <c r="FZA333" s="4"/>
      <c r="FZB333" s="4"/>
      <c r="FZC333" s="4"/>
      <c r="FZD333" s="4"/>
      <c r="FZE333" s="4"/>
      <c r="FZF333" s="4"/>
      <c r="FZG333" s="4"/>
      <c r="FZH333" s="4"/>
      <c r="FZI333" s="4"/>
      <c r="FZJ333" s="4"/>
      <c r="FZK333" s="4"/>
      <c r="FZL333" s="4"/>
      <c r="FZM333" s="4"/>
      <c r="FZN333" s="4"/>
      <c r="FZO333" s="4"/>
      <c r="FZP333" s="4"/>
      <c r="FZQ333" s="4"/>
      <c r="FZR333" s="4"/>
      <c r="FZS333" s="4"/>
      <c r="FZT333" s="4"/>
      <c r="FZU333" s="4"/>
      <c r="FZV333" s="4"/>
      <c r="FZW333" s="4"/>
      <c r="FZX333" s="4"/>
      <c r="FZY333" s="4"/>
      <c r="FZZ333" s="4"/>
      <c r="GAA333" s="4"/>
      <c r="GAB333" s="4"/>
      <c r="GAC333" s="4"/>
      <c r="GAD333" s="4"/>
      <c r="GAE333" s="4"/>
      <c r="GAF333" s="4"/>
      <c r="GAG333" s="4"/>
      <c r="GAH333" s="4"/>
      <c r="GAI333" s="4"/>
      <c r="GAJ333" s="4"/>
      <c r="GAK333" s="4"/>
      <c r="GAL333" s="4"/>
      <c r="GAM333" s="4"/>
      <c r="GAN333" s="4"/>
      <c r="GAO333" s="4"/>
      <c r="GAP333" s="4"/>
      <c r="GAQ333" s="4"/>
      <c r="GAR333" s="4"/>
      <c r="GAS333" s="4"/>
      <c r="GAT333" s="4"/>
      <c r="GAU333" s="4"/>
      <c r="GAV333" s="4"/>
      <c r="GAW333" s="4"/>
      <c r="GAX333" s="4"/>
      <c r="GAY333" s="4"/>
      <c r="GAZ333" s="4"/>
      <c r="GBA333" s="4"/>
      <c r="GBB333" s="4"/>
      <c r="GBC333" s="4"/>
      <c r="GBD333" s="4"/>
      <c r="GBE333" s="4"/>
      <c r="GBF333" s="4"/>
      <c r="GBG333" s="4"/>
      <c r="GBH333" s="4"/>
      <c r="GBI333" s="4"/>
      <c r="GBJ333" s="4"/>
      <c r="GBK333" s="4"/>
      <c r="GBL333" s="4"/>
      <c r="GBM333" s="4"/>
      <c r="GBN333" s="4"/>
      <c r="GBO333" s="4"/>
      <c r="GBP333" s="4"/>
      <c r="GBQ333" s="4"/>
      <c r="GBR333" s="4"/>
      <c r="GBS333" s="4"/>
      <c r="GBT333" s="4"/>
      <c r="GBU333" s="4"/>
      <c r="GBV333" s="4"/>
      <c r="GBW333" s="4"/>
      <c r="GBX333" s="4"/>
      <c r="GBY333" s="4"/>
      <c r="GBZ333" s="4"/>
      <c r="GCA333" s="4"/>
      <c r="GCB333" s="4"/>
      <c r="GCC333" s="4"/>
      <c r="GCD333" s="4"/>
      <c r="GCE333" s="4"/>
      <c r="GCF333" s="4"/>
      <c r="GCG333" s="4"/>
      <c r="GCH333" s="4"/>
      <c r="GCI333" s="4"/>
      <c r="GCJ333" s="4"/>
      <c r="GCK333" s="4"/>
      <c r="GCL333" s="4"/>
      <c r="GCM333" s="4"/>
      <c r="GCN333" s="4"/>
      <c r="GCO333" s="4"/>
      <c r="GCP333" s="4"/>
      <c r="GCQ333" s="4"/>
      <c r="GCR333" s="4"/>
      <c r="GCS333" s="4"/>
      <c r="GCT333" s="4"/>
      <c r="GCU333" s="4"/>
      <c r="GCV333" s="4"/>
      <c r="GCW333" s="4"/>
      <c r="GCX333" s="4"/>
      <c r="GCY333" s="4"/>
      <c r="GCZ333" s="4"/>
      <c r="GDA333" s="4"/>
      <c r="GDB333" s="4"/>
      <c r="GDC333" s="4"/>
      <c r="GDD333" s="4"/>
      <c r="GDE333" s="4"/>
      <c r="GDF333" s="4"/>
      <c r="GDG333" s="4"/>
      <c r="GDH333" s="4"/>
      <c r="GDI333" s="4"/>
      <c r="GDJ333" s="4"/>
      <c r="GDK333" s="4"/>
      <c r="GDL333" s="4"/>
      <c r="GDM333" s="4"/>
      <c r="GDN333" s="4"/>
      <c r="GDO333" s="4"/>
      <c r="GDP333" s="4"/>
      <c r="GDQ333" s="4"/>
      <c r="GDR333" s="4"/>
      <c r="GDS333" s="4"/>
      <c r="GDT333" s="4"/>
      <c r="GDU333" s="4"/>
      <c r="GDV333" s="4"/>
      <c r="GDW333" s="4"/>
      <c r="GDX333" s="4"/>
      <c r="GDY333" s="4"/>
      <c r="GDZ333" s="4"/>
      <c r="GEA333" s="4"/>
      <c r="GEB333" s="4"/>
      <c r="GEC333" s="4"/>
      <c r="GED333" s="4"/>
      <c r="GEE333" s="4"/>
      <c r="GEF333" s="4"/>
      <c r="GEG333" s="4"/>
      <c r="GEH333" s="4"/>
      <c r="GEI333" s="4"/>
      <c r="GEJ333" s="4"/>
      <c r="GEK333" s="4"/>
      <c r="GEL333" s="4"/>
      <c r="GEM333" s="4"/>
      <c r="GEN333" s="4"/>
      <c r="GEO333" s="4"/>
      <c r="GEP333" s="4"/>
      <c r="GEQ333" s="4"/>
      <c r="GER333" s="4"/>
      <c r="GES333" s="4"/>
      <c r="GET333" s="4"/>
      <c r="GEU333" s="4"/>
      <c r="GEV333" s="4"/>
      <c r="GEW333" s="4"/>
      <c r="GEX333" s="4"/>
      <c r="GEY333" s="4"/>
      <c r="GEZ333" s="4"/>
      <c r="GFA333" s="4"/>
      <c r="GFB333" s="4"/>
      <c r="GFC333" s="4"/>
      <c r="GFD333" s="4"/>
      <c r="GFE333" s="4"/>
      <c r="GFF333" s="4"/>
      <c r="GFG333" s="4"/>
      <c r="GFH333" s="4"/>
      <c r="GFI333" s="4"/>
      <c r="GFJ333" s="4"/>
      <c r="GFK333" s="4"/>
      <c r="GFL333" s="4"/>
      <c r="GFM333" s="4"/>
      <c r="GFN333" s="4"/>
      <c r="GFO333" s="4"/>
      <c r="GFP333" s="4"/>
      <c r="GFQ333" s="4"/>
      <c r="GFR333" s="4"/>
      <c r="GFS333" s="4"/>
      <c r="GFT333" s="4"/>
      <c r="GFU333" s="4"/>
      <c r="GFV333" s="4"/>
      <c r="GFW333" s="4"/>
      <c r="GFX333" s="4"/>
      <c r="GFY333" s="4"/>
      <c r="GFZ333" s="4"/>
      <c r="GGA333" s="4"/>
      <c r="GGB333" s="4"/>
      <c r="GGC333" s="4"/>
      <c r="GGD333" s="4"/>
      <c r="GGE333" s="4"/>
      <c r="GGF333" s="4"/>
      <c r="GGG333" s="4"/>
      <c r="GGH333" s="4"/>
      <c r="GGI333" s="4"/>
      <c r="GGJ333" s="4"/>
      <c r="GGK333" s="4"/>
      <c r="GGL333" s="4"/>
      <c r="GGM333" s="4"/>
      <c r="GGN333" s="4"/>
      <c r="GGO333" s="4"/>
      <c r="GGP333" s="4"/>
      <c r="GGQ333" s="4"/>
      <c r="GGR333" s="4"/>
      <c r="GGS333" s="4"/>
      <c r="GGT333" s="4"/>
      <c r="GGU333" s="4"/>
      <c r="GGV333" s="4"/>
      <c r="GGW333" s="4"/>
      <c r="GGX333" s="4"/>
      <c r="GGY333" s="4"/>
      <c r="GGZ333" s="4"/>
      <c r="GHA333" s="4"/>
      <c r="GHB333" s="4"/>
      <c r="GHC333" s="4"/>
      <c r="GHD333" s="4"/>
      <c r="GHE333" s="4"/>
      <c r="GHF333" s="4"/>
      <c r="GHG333" s="4"/>
      <c r="GHH333" s="4"/>
      <c r="GHI333" s="4"/>
      <c r="GHJ333" s="4"/>
      <c r="GHK333" s="4"/>
      <c r="GHL333" s="4"/>
      <c r="GHM333" s="4"/>
      <c r="GHN333" s="4"/>
      <c r="GHO333" s="4"/>
      <c r="GHP333" s="4"/>
      <c r="GHQ333" s="4"/>
      <c r="GHR333" s="4"/>
      <c r="GHS333" s="4"/>
      <c r="GHT333" s="4"/>
      <c r="GHU333" s="4"/>
      <c r="GHV333" s="4"/>
      <c r="GHW333" s="4"/>
      <c r="GHX333" s="4"/>
      <c r="GHY333" s="4"/>
      <c r="GHZ333" s="4"/>
      <c r="GIA333" s="4"/>
      <c r="GIB333" s="4"/>
      <c r="GIC333" s="4"/>
      <c r="GID333" s="4"/>
      <c r="GIE333" s="4"/>
      <c r="GIF333" s="4"/>
      <c r="GIG333" s="4"/>
      <c r="GIH333" s="4"/>
      <c r="GII333" s="4"/>
      <c r="GIJ333" s="4"/>
      <c r="GIK333" s="4"/>
      <c r="GIL333" s="4"/>
      <c r="GIM333" s="4"/>
      <c r="GIN333" s="4"/>
      <c r="GIO333" s="4"/>
      <c r="GIP333" s="4"/>
      <c r="GIQ333" s="4"/>
      <c r="GIR333" s="4"/>
      <c r="GIS333" s="4"/>
      <c r="GIT333" s="4"/>
      <c r="GIU333" s="4"/>
      <c r="GIV333" s="4"/>
      <c r="GIW333" s="4"/>
      <c r="GIX333" s="4"/>
      <c r="GIY333" s="4"/>
      <c r="GIZ333" s="4"/>
      <c r="GJA333" s="4"/>
      <c r="GJB333" s="4"/>
      <c r="GJC333" s="4"/>
      <c r="GJD333" s="4"/>
      <c r="GJE333" s="4"/>
      <c r="GJF333" s="4"/>
      <c r="GJG333" s="4"/>
      <c r="GJH333" s="4"/>
      <c r="GJI333" s="4"/>
      <c r="GJJ333" s="4"/>
      <c r="GJK333" s="4"/>
      <c r="GJL333" s="4"/>
      <c r="GJM333" s="4"/>
      <c r="GJN333" s="4"/>
      <c r="GJO333" s="4"/>
      <c r="GJP333" s="4"/>
      <c r="GJQ333" s="4"/>
      <c r="GJR333" s="4"/>
      <c r="GJS333" s="4"/>
      <c r="GJT333" s="4"/>
      <c r="GJU333" s="4"/>
      <c r="GJV333" s="4"/>
      <c r="GJW333" s="4"/>
      <c r="GJX333" s="4"/>
      <c r="GJY333" s="4"/>
      <c r="GJZ333" s="4"/>
      <c r="GKA333" s="4"/>
      <c r="GKB333" s="4"/>
      <c r="GKC333" s="4"/>
      <c r="GKD333" s="4"/>
      <c r="GKE333" s="4"/>
      <c r="GKF333" s="4"/>
      <c r="GKG333" s="4"/>
      <c r="GKH333" s="4"/>
      <c r="GKI333" s="4"/>
      <c r="GKJ333" s="4"/>
      <c r="GKK333" s="4"/>
      <c r="GKL333" s="4"/>
      <c r="GKM333" s="4"/>
      <c r="GKN333" s="4"/>
      <c r="GKO333" s="4"/>
      <c r="GKP333" s="4"/>
      <c r="GKQ333" s="4"/>
      <c r="GKR333" s="4"/>
      <c r="GKS333" s="4"/>
      <c r="GKT333" s="4"/>
      <c r="GKU333" s="4"/>
      <c r="GKV333" s="4"/>
      <c r="GKW333" s="4"/>
      <c r="GKX333" s="4"/>
      <c r="GKY333" s="4"/>
      <c r="GKZ333" s="4"/>
      <c r="GLA333" s="4"/>
      <c r="GLB333" s="4"/>
      <c r="GLC333" s="4"/>
      <c r="GLD333" s="4"/>
      <c r="GLE333" s="4"/>
      <c r="GLF333" s="4"/>
      <c r="GLG333" s="4"/>
      <c r="GLH333" s="4"/>
      <c r="GLI333" s="4"/>
      <c r="GLJ333" s="4"/>
      <c r="GLK333" s="4"/>
      <c r="GLL333" s="4"/>
      <c r="GLM333" s="4"/>
      <c r="GLN333" s="4"/>
      <c r="GLO333" s="4"/>
      <c r="GLP333" s="4"/>
      <c r="GLQ333" s="4"/>
      <c r="GLR333" s="4"/>
      <c r="GLS333" s="4"/>
      <c r="GLT333" s="4"/>
      <c r="GLU333" s="4"/>
      <c r="GLV333" s="4"/>
      <c r="GLW333" s="4"/>
      <c r="GLX333" s="4"/>
      <c r="GLY333" s="4"/>
      <c r="GLZ333" s="4"/>
      <c r="GMA333" s="4"/>
      <c r="GMB333" s="4"/>
      <c r="GMC333" s="4"/>
      <c r="GMD333" s="4"/>
      <c r="GME333" s="4"/>
      <c r="GMF333" s="4"/>
      <c r="GMG333" s="4"/>
      <c r="GMH333" s="4"/>
      <c r="GMI333" s="4"/>
      <c r="GMJ333" s="4"/>
      <c r="GMK333" s="4"/>
      <c r="GML333" s="4"/>
      <c r="GMM333" s="4"/>
      <c r="GMN333" s="4"/>
      <c r="GMO333" s="4"/>
      <c r="GMP333" s="4"/>
      <c r="GMQ333" s="4"/>
      <c r="GMR333" s="4"/>
      <c r="GMS333" s="4"/>
      <c r="GMT333" s="4"/>
      <c r="GMU333" s="4"/>
      <c r="GMV333" s="4"/>
      <c r="GMW333" s="4"/>
      <c r="GMX333" s="4"/>
      <c r="GMY333" s="4"/>
      <c r="GMZ333" s="4"/>
      <c r="GNA333" s="4"/>
      <c r="GNB333" s="4"/>
      <c r="GNC333" s="4"/>
      <c r="GND333" s="4"/>
      <c r="GNE333" s="4"/>
      <c r="GNF333" s="4"/>
      <c r="GNG333" s="4"/>
      <c r="GNH333" s="4"/>
      <c r="GNI333" s="4"/>
      <c r="GNJ333" s="4"/>
      <c r="GNK333" s="4"/>
      <c r="GNL333" s="4"/>
      <c r="GNM333" s="4"/>
      <c r="GNN333" s="4"/>
      <c r="GNO333" s="4"/>
      <c r="GNP333" s="4"/>
      <c r="GNQ333" s="4"/>
      <c r="GNR333" s="4"/>
      <c r="GNS333" s="4"/>
      <c r="GNT333" s="4"/>
      <c r="GNU333" s="4"/>
      <c r="GNV333" s="4"/>
      <c r="GNW333" s="4"/>
      <c r="GNX333" s="4"/>
      <c r="GNY333" s="4"/>
      <c r="GNZ333" s="4"/>
      <c r="GOA333" s="4"/>
      <c r="GOB333" s="4"/>
      <c r="GOC333" s="4"/>
      <c r="GOD333" s="4"/>
      <c r="GOE333" s="4"/>
      <c r="GOF333" s="4"/>
      <c r="GOG333" s="4"/>
      <c r="GOH333" s="4"/>
      <c r="GOI333" s="4"/>
      <c r="GOJ333" s="4"/>
      <c r="GOK333" s="4"/>
      <c r="GOL333" s="4"/>
      <c r="GOM333" s="4"/>
      <c r="GON333" s="4"/>
      <c r="GOO333" s="4"/>
      <c r="GOP333" s="4"/>
      <c r="GOQ333" s="4"/>
      <c r="GOR333" s="4"/>
      <c r="GOS333" s="4"/>
      <c r="GOT333" s="4"/>
      <c r="GOU333" s="4"/>
      <c r="GOV333" s="4"/>
      <c r="GOW333" s="4"/>
      <c r="GOX333" s="4"/>
      <c r="GOY333" s="4"/>
      <c r="GOZ333" s="4"/>
      <c r="GPA333" s="4"/>
      <c r="GPB333" s="4"/>
      <c r="GPC333" s="4"/>
      <c r="GPD333" s="4"/>
      <c r="GPE333" s="4"/>
      <c r="GPF333" s="4"/>
      <c r="GPG333" s="4"/>
      <c r="GPH333" s="4"/>
      <c r="GPI333" s="4"/>
      <c r="GPJ333" s="4"/>
      <c r="GPK333" s="4"/>
      <c r="GPL333" s="4"/>
      <c r="GPM333" s="4"/>
      <c r="GPN333" s="4"/>
      <c r="GPO333" s="4"/>
      <c r="GPP333" s="4"/>
      <c r="GPQ333" s="4"/>
      <c r="GPR333" s="4"/>
      <c r="GPS333" s="4"/>
      <c r="GPT333" s="4"/>
      <c r="GPU333" s="4"/>
      <c r="GPV333" s="4"/>
      <c r="GPW333" s="4"/>
      <c r="GPX333" s="4"/>
      <c r="GPY333" s="4"/>
      <c r="GPZ333" s="4"/>
      <c r="GQA333" s="4"/>
      <c r="GQB333" s="4"/>
      <c r="GQC333" s="4"/>
      <c r="GQD333" s="4"/>
      <c r="GQE333" s="4"/>
      <c r="GQF333" s="4"/>
      <c r="GQG333" s="4"/>
      <c r="GQH333" s="4"/>
      <c r="GQI333" s="4"/>
      <c r="GQJ333" s="4"/>
      <c r="GQK333" s="4"/>
      <c r="GQL333" s="4"/>
      <c r="GQM333" s="4"/>
      <c r="GQN333" s="4"/>
      <c r="GQO333" s="4"/>
      <c r="GQP333" s="4"/>
      <c r="GQQ333" s="4"/>
      <c r="GQR333" s="4"/>
      <c r="GQS333" s="4"/>
      <c r="GQT333" s="4"/>
      <c r="GQU333" s="4"/>
      <c r="GQV333" s="4"/>
      <c r="GQW333" s="4"/>
      <c r="GQX333" s="4"/>
      <c r="GQY333" s="4"/>
      <c r="GQZ333" s="4"/>
      <c r="GRA333" s="4"/>
      <c r="GRB333" s="4"/>
      <c r="GRC333" s="4"/>
      <c r="GRD333" s="4"/>
      <c r="GRE333" s="4"/>
      <c r="GRF333" s="4"/>
      <c r="GRG333" s="4"/>
      <c r="GRH333" s="4"/>
      <c r="GRI333" s="4"/>
      <c r="GRJ333" s="4"/>
      <c r="GRK333" s="4"/>
      <c r="GRL333" s="4"/>
      <c r="GRM333" s="4"/>
      <c r="GRN333" s="4"/>
      <c r="GRO333" s="4"/>
      <c r="GRP333" s="4"/>
      <c r="GRQ333" s="4"/>
      <c r="GRR333" s="4"/>
      <c r="GRS333" s="4"/>
      <c r="GRT333" s="4"/>
      <c r="GRU333" s="4"/>
      <c r="GRV333" s="4"/>
      <c r="GRW333" s="4"/>
      <c r="GRX333" s="4"/>
      <c r="GRY333" s="4"/>
      <c r="GRZ333" s="4"/>
      <c r="GSA333" s="4"/>
      <c r="GSB333" s="4"/>
      <c r="GSC333" s="4"/>
      <c r="GSD333" s="4"/>
      <c r="GSE333" s="4"/>
      <c r="GSF333" s="4"/>
      <c r="GSG333" s="4"/>
      <c r="GSH333" s="4"/>
      <c r="GSI333" s="4"/>
      <c r="GSJ333" s="4"/>
      <c r="GSK333" s="4"/>
      <c r="GSL333" s="4"/>
      <c r="GSM333" s="4"/>
      <c r="GSN333" s="4"/>
      <c r="GSO333" s="4"/>
      <c r="GSP333" s="4"/>
      <c r="GSQ333" s="4"/>
      <c r="GSR333" s="4"/>
      <c r="GSS333" s="4"/>
      <c r="GST333" s="4"/>
      <c r="GSU333" s="4"/>
      <c r="GSV333" s="4"/>
      <c r="GSW333" s="4"/>
      <c r="GSX333" s="4"/>
      <c r="GSY333" s="4"/>
      <c r="GSZ333" s="4"/>
      <c r="GTA333" s="4"/>
      <c r="GTB333" s="4"/>
      <c r="GTC333" s="4"/>
      <c r="GTD333" s="4"/>
      <c r="GTE333" s="4"/>
      <c r="GTF333" s="4"/>
      <c r="GTG333" s="4"/>
      <c r="GTH333" s="4"/>
      <c r="GTI333" s="4"/>
      <c r="GTJ333" s="4"/>
      <c r="GTK333" s="4"/>
      <c r="GTL333" s="4"/>
      <c r="GTM333" s="4"/>
      <c r="GTN333" s="4"/>
      <c r="GTO333" s="4"/>
      <c r="GTP333" s="4"/>
      <c r="GTQ333" s="4"/>
      <c r="GTR333" s="4"/>
      <c r="GTS333" s="4"/>
      <c r="GTT333" s="4"/>
      <c r="GTU333" s="4"/>
      <c r="GTV333" s="4"/>
      <c r="GTW333" s="4"/>
      <c r="GTX333" s="4"/>
      <c r="GTY333" s="4"/>
      <c r="GTZ333" s="4"/>
      <c r="GUA333" s="4"/>
      <c r="GUB333" s="4"/>
      <c r="GUC333" s="4"/>
      <c r="GUD333" s="4"/>
      <c r="GUE333" s="4"/>
      <c r="GUF333" s="4"/>
      <c r="GUG333" s="4"/>
      <c r="GUH333" s="4"/>
      <c r="GUI333" s="4"/>
      <c r="GUJ333" s="4"/>
      <c r="GUK333" s="4"/>
      <c r="GUL333" s="4"/>
      <c r="GUM333" s="4"/>
      <c r="GUN333" s="4"/>
      <c r="GUO333" s="4"/>
      <c r="GUP333" s="4"/>
      <c r="GUQ333" s="4"/>
      <c r="GUR333" s="4"/>
      <c r="GUS333" s="4"/>
      <c r="GUT333" s="4"/>
      <c r="GUU333" s="4"/>
      <c r="GUV333" s="4"/>
      <c r="GUW333" s="4"/>
      <c r="GUX333" s="4"/>
      <c r="GUY333" s="4"/>
      <c r="GUZ333" s="4"/>
      <c r="GVA333" s="4"/>
      <c r="GVB333" s="4"/>
      <c r="GVC333" s="4"/>
      <c r="GVD333" s="4"/>
      <c r="GVE333" s="4"/>
      <c r="GVF333" s="4"/>
      <c r="GVG333" s="4"/>
      <c r="GVH333" s="4"/>
      <c r="GVI333" s="4"/>
      <c r="GVJ333" s="4"/>
      <c r="GVK333" s="4"/>
      <c r="GVL333" s="4"/>
      <c r="GVM333" s="4"/>
      <c r="GVN333" s="4"/>
      <c r="GVO333" s="4"/>
      <c r="GVP333" s="4"/>
      <c r="GVQ333" s="4"/>
      <c r="GVR333" s="4"/>
      <c r="GVS333" s="4"/>
      <c r="GVT333" s="4"/>
      <c r="GVU333" s="4"/>
      <c r="GVV333" s="4"/>
      <c r="GVW333" s="4"/>
      <c r="GVX333" s="4"/>
      <c r="GVY333" s="4"/>
      <c r="GVZ333" s="4"/>
      <c r="GWA333" s="4"/>
      <c r="GWB333" s="4"/>
      <c r="GWC333" s="4"/>
      <c r="GWD333" s="4"/>
      <c r="GWE333" s="4"/>
      <c r="GWF333" s="4"/>
      <c r="GWG333" s="4"/>
      <c r="GWH333" s="4"/>
      <c r="GWI333" s="4"/>
      <c r="GWJ333" s="4"/>
      <c r="GWK333" s="4"/>
      <c r="GWL333" s="4"/>
      <c r="GWM333" s="4"/>
      <c r="GWN333" s="4"/>
      <c r="GWO333" s="4"/>
      <c r="GWP333" s="4"/>
      <c r="GWQ333" s="4"/>
      <c r="GWR333" s="4"/>
      <c r="GWS333" s="4"/>
      <c r="GWT333" s="4"/>
      <c r="GWU333" s="4"/>
      <c r="GWV333" s="4"/>
      <c r="GWW333" s="4"/>
      <c r="GWX333" s="4"/>
      <c r="GWY333" s="4"/>
      <c r="GWZ333" s="4"/>
      <c r="GXA333" s="4"/>
      <c r="GXB333" s="4"/>
      <c r="GXC333" s="4"/>
      <c r="GXD333" s="4"/>
      <c r="GXE333" s="4"/>
      <c r="GXF333" s="4"/>
      <c r="GXG333" s="4"/>
      <c r="GXH333" s="4"/>
      <c r="GXI333" s="4"/>
      <c r="GXJ333" s="4"/>
      <c r="GXK333" s="4"/>
      <c r="GXL333" s="4"/>
      <c r="GXM333" s="4"/>
      <c r="GXN333" s="4"/>
      <c r="GXO333" s="4"/>
      <c r="GXP333" s="4"/>
      <c r="GXQ333" s="4"/>
      <c r="GXR333" s="4"/>
      <c r="GXS333" s="4"/>
      <c r="GXT333" s="4"/>
      <c r="GXU333" s="4"/>
      <c r="GXV333" s="4"/>
      <c r="GXW333" s="4"/>
      <c r="GXX333" s="4"/>
      <c r="GXY333" s="4"/>
      <c r="GXZ333" s="4"/>
      <c r="GYA333" s="4"/>
      <c r="GYB333" s="4"/>
      <c r="GYC333" s="4"/>
      <c r="GYD333" s="4"/>
      <c r="GYE333" s="4"/>
      <c r="GYF333" s="4"/>
      <c r="GYG333" s="4"/>
      <c r="GYH333" s="4"/>
      <c r="GYI333" s="4"/>
      <c r="GYJ333" s="4"/>
      <c r="GYK333" s="4"/>
      <c r="GYL333" s="4"/>
      <c r="GYM333" s="4"/>
      <c r="GYN333" s="4"/>
      <c r="GYO333" s="4"/>
      <c r="GYP333" s="4"/>
      <c r="GYQ333" s="4"/>
      <c r="GYR333" s="4"/>
      <c r="GYS333" s="4"/>
      <c r="GYT333" s="4"/>
      <c r="GYU333" s="4"/>
      <c r="GYV333" s="4"/>
      <c r="GYW333" s="4"/>
      <c r="GYX333" s="4"/>
      <c r="GYY333" s="4"/>
      <c r="GYZ333" s="4"/>
      <c r="GZA333" s="4"/>
      <c r="GZB333" s="4"/>
      <c r="GZC333" s="4"/>
      <c r="GZD333" s="4"/>
      <c r="GZE333" s="4"/>
      <c r="GZF333" s="4"/>
      <c r="GZG333" s="4"/>
      <c r="GZH333" s="4"/>
      <c r="GZI333" s="4"/>
      <c r="GZJ333" s="4"/>
      <c r="GZK333" s="4"/>
      <c r="GZL333" s="4"/>
      <c r="GZM333" s="4"/>
      <c r="GZN333" s="4"/>
      <c r="GZO333" s="4"/>
      <c r="GZP333" s="4"/>
      <c r="GZQ333" s="4"/>
      <c r="GZR333" s="4"/>
      <c r="GZS333" s="4"/>
      <c r="GZT333" s="4"/>
      <c r="GZU333" s="4"/>
      <c r="GZV333" s="4"/>
      <c r="GZW333" s="4"/>
      <c r="GZX333" s="4"/>
      <c r="GZY333" s="4"/>
      <c r="GZZ333" s="4"/>
      <c r="HAA333" s="4"/>
      <c r="HAB333" s="4"/>
      <c r="HAC333" s="4"/>
      <c r="HAD333" s="4"/>
      <c r="HAE333" s="4"/>
      <c r="HAF333" s="4"/>
      <c r="HAG333" s="4"/>
      <c r="HAH333" s="4"/>
      <c r="HAI333" s="4"/>
      <c r="HAJ333" s="4"/>
      <c r="HAK333" s="4"/>
      <c r="HAL333" s="4"/>
      <c r="HAM333" s="4"/>
      <c r="HAN333" s="4"/>
      <c r="HAO333" s="4"/>
      <c r="HAP333" s="4"/>
      <c r="HAQ333" s="4"/>
      <c r="HAR333" s="4"/>
      <c r="HAS333" s="4"/>
      <c r="HAT333" s="4"/>
      <c r="HAU333" s="4"/>
      <c r="HAV333" s="4"/>
      <c r="HAW333" s="4"/>
      <c r="HAX333" s="4"/>
      <c r="HAY333" s="4"/>
      <c r="HAZ333" s="4"/>
      <c r="HBA333" s="4"/>
      <c r="HBB333" s="4"/>
      <c r="HBC333" s="4"/>
      <c r="HBD333" s="4"/>
      <c r="HBE333" s="4"/>
      <c r="HBF333" s="4"/>
      <c r="HBG333" s="4"/>
      <c r="HBH333" s="4"/>
      <c r="HBI333" s="4"/>
      <c r="HBJ333" s="4"/>
      <c r="HBK333" s="4"/>
      <c r="HBL333" s="4"/>
      <c r="HBM333" s="4"/>
      <c r="HBN333" s="4"/>
      <c r="HBO333" s="4"/>
      <c r="HBP333" s="4"/>
      <c r="HBQ333" s="4"/>
      <c r="HBR333" s="4"/>
      <c r="HBS333" s="4"/>
      <c r="HBT333" s="4"/>
      <c r="HBU333" s="4"/>
      <c r="HBV333" s="4"/>
      <c r="HBW333" s="4"/>
      <c r="HBX333" s="4"/>
      <c r="HBY333" s="4"/>
      <c r="HBZ333" s="4"/>
      <c r="HCA333" s="4"/>
      <c r="HCB333" s="4"/>
      <c r="HCC333" s="4"/>
      <c r="HCD333" s="4"/>
      <c r="HCE333" s="4"/>
      <c r="HCF333" s="4"/>
      <c r="HCG333" s="4"/>
      <c r="HCH333" s="4"/>
      <c r="HCI333" s="4"/>
      <c r="HCJ333" s="4"/>
      <c r="HCK333" s="4"/>
      <c r="HCL333" s="4"/>
      <c r="HCM333" s="4"/>
      <c r="HCN333" s="4"/>
      <c r="HCO333" s="4"/>
      <c r="HCP333" s="4"/>
      <c r="HCQ333" s="4"/>
      <c r="HCR333" s="4"/>
      <c r="HCS333" s="4"/>
      <c r="HCT333" s="4"/>
      <c r="HCU333" s="4"/>
      <c r="HCV333" s="4"/>
      <c r="HCW333" s="4"/>
      <c r="HCX333" s="4"/>
      <c r="HCY333" s="4"/>
      <c r="HCZ333" s="4"/>
      <c r="HDA333" s="4"/>
      <c r="HDB333" s="4"/>
      <c r="HDC333" s="4"/>
      <c r="HDD333" s="4"/>
      <c r="HDE333" s="4"/>
      <c r="HDF333" s="4"/>
      <c r="HDG333" s="4"/>
      <c r="HDH333" s="4"/>
      <c r="HDI333" s="4"/>
      <c r="HDJ333" s="4"/>
      <c r="HDK333" s="4"/>
      <c r="HDL333" s="4"/>
      <c r="HDM333" s="4"/>
      <c r="HDN333" s="4"/>
      <c r="HDO333" s="4"/>
      <c r="HDP333" s="4"/>
      <c r="HDQ333" s="4"/>
      <c r="HDR333" s="4"/>
      <c r="HDS333" s="4"/>
      <c r="HDT333" s="4"/>
      <c r="HDU333" s="4"/>
      <c r="HDV333" s="4"/>
      <c r="HDW333" s="4"/>
      <c r="HDX333" s="4"/>
      <c r="HDY333" s="4"/>
      <c r="HDZ333" s="4"/>
      <c r="HEA333" s="4"/>
      <c r="HEB333" s="4"/>
      <c r="HEC333" s="4"/>
      <c r="HED333" s="4"/>
      <c r="HEE333" s="4"/>
      <c r="HEF333" s="4"/>
      <c r="HEG333" s="4"/>
      <c r="HEH333" s="4"/>
      <c r="HEI333" s="4"/>
      <c r="HEJ333" s="4"/>
      <c r="HEK333" s="4"/>
      <c r="HEL333" s="4"/>
      <c r="HEM333" s="4"/>
      <c r="HEN333" s="4"/>
      <c r="HEO333" s="4"/>
      <c r="HEP333" s="4"/>
      <c r="HEQ333" s="4"/>
      <c r="HER333" s="4"/>
      <c r="HES333" s="4"/>
      <c r="HET333" s="4"/>
      <c r="HEU333" s="4"/>
      <c r="HEV333" s="4"/>
      <c r="HEW333" s="4"/>
      <c r="HEX333" s="4"/>
      <c r="HEY333" s="4"/>
      <c r="HEZ333" s="4"/>
      <c r="HFA333" s="4"/>
      <c r="HFB333" s="4"/>
      <c r="HFC333" s="4"/>
      <c r="HFD333" s="4"/>
      <c r="HFE333" s="4"/>
      <c r="HFF333" s="4"/>
      <c r="HFG333" s="4"/>
      <c r="HFH333" s="4"/>
      <c r="HFI333" s="4"/>
      <c r="HFJ333" s="4"/>
      <c r="HFK333" s="4"/>
      <c r="HFL333" s="4"/>
      <c r="HFM333" s="4"/>
      <c r="HFN333" s="4"/>
      <c r="HFO333" s="4"/>
      <c r="HFP333" s="4"/>
      <c r="HFQ333" s="4"/>
      <c r="HFR333" s="4"/>
      <c r="HFS333" s="4"/>
      <c r="HFT333" s="4"/>
      <c r="HFU333" s="4"/>
      <c r="HFV333" s="4"/>
      <c r="HFW333" s="4"/>
      <c r="HFX333" s="4"/>
      <c r="HFY333" s="4"/>
      <c r="HFZ333" s="4"/>
      <c r="HGA333" s="4"/>
      <c r="HGB333" s="4"/>
      <c r="HGC333" s="4"/>
      <c r="HGD333" s="4"/>
      <c r="HGE333" s="4"/>
      <c r="HGF333" s="4"/>
      <c r="HGG333" s="4"/>
      <c r="HGH333" s="4"/>
      <c r="HGI333" s="4"/>
      <c r="HGJ333" s="4"/>
      <c r="HGK333" s="4"/>
      <c r="HGL333" s="4"/>
      <c r="HGM333" s="4"/>
      <c r="HGN333" s="4"/>
      <c r="HGO333" s="4"/>
      <c r="HGP333" s="4"/>
      <c r="HGQ333" s="4"/>
      <c r="HGR333" s="4"/>
      <c r="HGS333" s="4"/>
      <c r="HGT333" s="4"/>
      <c r="HGU333" s="4"/>
      <c r="HGV333" s="4"/>
      <c r="HGW333" s="4"/>
      <c r="HGX333" s="4"/>
      <c r="HGY333" s="4"/>
      <c r="HGZ333" s="4"/>
      <c r="HHA333" s="4"/>
      <c r="HHB333" s="4"/>
      <c r="HHC333" s="4"/>
      <c r="HHD333" s="4"/>
      <c r="HHE333" s="4"/>
      <c r="HHF333" s="4"/>
      <c r="HHG333" s="4"/>
      <c r="HHH333" s="4"/>
      <c r="HHI333" s="4"/>
      <c r="HHJ333" s="4"/>
      <c r="HHK333" s="4"/>
      <c r="HHL333" s="4"/>
      <c r="HHM333" s="4"/>
      <c r="HHN333" s="4"/>
      <c r="HHO333" s="4"/>
      <c r="HHP333" s="4"/>
      <c r="HHQ333" s="4"/>
      <c r="HHR333" s="4"/>
      <c r="HHS333" s="4"/>
      <c r="HHT333" s="4"/>
      <c r="HHU333" s="4"/>
      <c r="HHV333" s="4"/>
      <c r="HHW333" s="4"/>
      <c r="HHX333" s="4"/>
      <c r="HHY333" s="4"/>
      <c r="HHZ333" s="4"/>
      <c r="HIA333" s="4"/>
      <c r="HIB333" s="4"/>
      <c r="HIC333" s="4"/>
      <c r="HID333" s="4"/>
      <c r="HIE333" s="4"/>
      <c r="HIF333" s="4"/>
      <c r="HIG333" s="4"/>
      <c r="HIH333" s="4"/>
      <c r="HII333" s="4"/>
      <c r="HIJ333" s="4"/>
      <c r="HIK333" s="4"/>
      <c r="HIL333" s="4"/>
      <c r="HIM333" s="4"/>
      <c r="HIN333" s="4"/>
      <c r="HIO333" s="4"/>
      <c r="HIP333" s="4"/>
      <c r="HIQ333" s="4"/>
      <c r="HIR333" s="4"/>
      <c r="HIS333" s="4"/>
      <c r="HIT333" s="4"/>
      <c r="HIU333" s="4"/>
      <c r="HIV333" s="4"/>
      <c r="HIW333" s="4"/>
      <c r="HIX333" s="4"/>
      <c r="HIY333" s="4"/>
      <c r="HIZ333" s="4"/>
      <c r="HJA333" s="4"/>
      <c r="HJB333" s="4"/>
      <c r="HJC333" s="4"/>
      <c r="HJD333" s="4"/>
      <c r="HJE333" s="4"/>
      <c r="HJF333" s="4"/>
      <c r="HJG333" s="4"/>
      <c r="HJH333" s="4"/>
      <c r="HJI333" s="4"/>
      <c r="HJJ333" s="4"/>
      <c r="HJK333" s="4"/>
      <c r="HJL333" s="4"/>
      <c r="HJM333" s="4"/>
      <c r="HJN333" s="4"/>
      <c r="HJO333" s="4"/>
      <c r="HJP333" s="4"/>
      <c r="HJQ333" s="4"/>
      <c r="HJR333" s="4"/>
      <c r="HJS333" s="4"/>
      <c r="HJT333" s="4"/>
      <c r="HJU333" s="4"/>
      <c r="HJV333" s="4"/>
      <c r="HJW333" s="4"/>
      <c r="HJX333" s="4"/>
      <c r="HJY333" s="4"/>
      <c r="HJZ333" s="4"/>
      <c r="HKA333" s="4"/>
      <c r="HKB333" s="4"/>
      <c r="HKC333" s="4"/>
      <c r="HKD333" s="4"/>
      <c r="HKE333" s="4"/>
      <c r="HKF333" s="4"/>
      <c r="HKG333" s="4"/>
      <c r="HKH333" s="4"/>
      <c r="HKI333" s="4"/>
      <c r="HKJ333" s="4"/>
      <c r="HKK333" s="4"/>
      <c r="HKL333" s="4"/>
      <c r="HKM333" s="4"/>
      <c r="HKN333" s="4"/>
      <c r="HKO333" s="4"/>
      <c r="HKP333" s="4"/>
      <c r="HKQ333" s="4"/>
      <c r="HKR333" s="4"/>
      <c r="HKS333" s="4"/>
      <c r="HKT333" s="4"/>
      <c r="HKU333" s="4"/>
      <c r="HKV333" s="4"/>
      <c r="HKW333" s="4"/>
      <c r="HKX333" s="4"/>
      <c r="HKY333" s="4"/>
      <c r="HKZ333" s="4"/>
      <c r="HLA333" s="4"/>
      <c r="HLB333" s="4"/>
      <c r="HLC333" s="4"/>
      <c r="HLD333" s="4"/>
      <c r="HLE333" s="4"/>
      <c r="HLF333" s="4"/>
      <c r="HLG333" s="4"/>
      <c r="HLH333" s="4"/>
      <c r="HLI333" s="4"/>
      <c r="HLJ333" s="4"/>
      <c r="HLK333" s="4"/>
      <c r="HLL333" s="4"/>
      <c r="HLM333" s="4"/>
      <c r="HLN333" s="4"/>
      <c r="HLO333" s="4"/>
      <c r="HLP333" s="4"/>
      <c r="HLQ333" s="4"/>
      <c r="HLR333" s="4"/>
      <c r="HLS333" s="4"/>
      <c r="HLT333" s="4"/>
      <c r="HLU333" s="4"/>
      <c r="HLV333" s="4"/>
      <c r="HLW333" s="4"/>
      <c r="HLX333" s="4"/>
      <c r="HLY333" s="4"/>
      <c r="HLZ333" s="4"/>
      <c r="HMA333" s="4"/>
      <c r="HMB333" s="4"/>
      <c r="HMC333" s="4"/>
      <c r="HMD333" s="4"/>
      <c r="HME333" s="4"/>
      <c r="HMF333" s="4"/>
      <c r="HMG333" s="4"/>
      <c r="HMH333" s="4"/>
      <c r="HMI333" s="4"/>
      <c r="HMJ333" s="4"/>
      <c r="HMK333" s="4"/>
      <c r="HML333" s="4"/>
      <c r="HMM333" s="4"/>
      <c r="HMN333" s="4"/>
      <c r="HMO333" s="4"/>
      <c r="HMP333" s="4"/>
      <c r="HMQ333" s="4"/>
      <c r="HMR333" s="4"/>
      <c r="HMS333" s="4"/>
      <c r="HMT333" s="4"/>
      <c r="HMU333" s="4"/>
      <c r="HMV333" s="4"/>
      <c r="HMW333" s="4"/>
      <c r="HMX333" s="4"/>
      <c r="HMY333" s="4"/>
      <c r="HMZ333" s="4"/>
      <c r="HNA333" s="4"/>
      <c r="HNB333" s="4"/>
      <c r="HNC333" s="4"/>
      <c r="HND333" s="4"/>
      <c r="HNE333" s="4"/>
      <c r="HNF333" s="4"/>
      <c r="HNG333" s="4"/>
      <c r="HNH333" s="4"/>
      <c r="HNI333" s="4"/>
      <c r="HNJ333" s="4"/>
      <c r="HNK333" s="4"/>
      <c r="HNL333" s="4"/>
      <c r="HNM333" s="4"/>
      <c r="HNN333" s="4"/>
      <c r="HNO333" s="4"/>
      <c r="HNP333" s="4"/>
      <c r="HNQ333" s="4"/>
      <c r="HNR333" s="4"/>
      <c r="HNS333" s="4"/>
      <c r="HNT333" s="4"/>
      <c r="HNU333" s="4"/>
      <c r="HNV333" s="4"/>
      <c r="HNW333" s="4"/>
      <c r="HNX333" s="4"/>
      <c r="HNY333" s="4"/>
      <c r="HNZ333" s="4"/>
      <c r="HOA333" s="4"/>
      <c r="HOB333" s="4"/>
      <c r="HOC333" s="4"/>
      <c r="HOD333" s="4"/>
      <c r="HOE333" s="4"/>
      <c r="HOF333" s="4"/>
      <c r="HOG333" s="4"/>
      <c r="HOH333" s="4"/>
      <c r="HOI333" s="4"/>
      <c r="HOJ333" s="4"/>
      <c r="HOK333" s="4"/>
      <c r="HOL333" s="4"/>
      <c r="HOM333" s="4"/>
      <c r="HON333" s="4"/>
      <c r="HOO333" s="4"/>
      <c r="HOP333" s="4"/>
      <c r="HOQ333" s="4"/>
      <c r="HOR333" s="4"/>
      <c r="HOS333" s="4"/>
      <c r="HOT333" s="4"/>
      <c r="HOU333" s="4"/>
      <c r="HOV333" s="4"/>
      <c r="HOW333" s="4"/>
      <c r="HOX333" s="4"/>
      <c r="HOY333" s="4"/>
      <c r="HOZ333" s="4"/>
      <c r="HPA333" s="4"/>
      <c r="HPB333" s="4"/>
      <c r="HPC333" s="4"/>
      <c r="HPD333" s="4"/>
      <c r="HPE333" s="4"/>
      <c r="HPF333" s="4"/>
      <c r="HPG333" s="4"/>
      <c r="HPH333" s="4"/>
      <c r="HPI333" s="4"/>
      <c r="HPJ333" s="4"/>
      <c r="HPK333" s="4"/>
      <c r="HPL333" s="4"/>
      <c r="HPM333" s="4"/>
      <c r="HPN333" s="4"/>
      <c r="HPO333" s="4"/>
      <c r="HPP333" s="4"/>
      <c r="HPQ333" s="4"/>
      <c r="HPR333" s="4"/>
      <c r="HPS333" s="4"/>
      <c r="HPT333" s="4"/>
      <c r="HPU333" s="4"/>
      <c r="HPV333" s="4"/>
      <c r="HPW333" s="4"/>
      <c r="HPX333" s="4"/>
      <c r="HPY333" s="4"/>
      <c r="HPZ333" s="4"/>
      <c r="HQA333" s="4"/>
      <c r="HQB333" s="4"/>
      <c r="HQC333" s="4"/>
      <c r="HQD333" s="4"/>
      <c r="HQE333" s="4"/>
      <c r="HQF333" s="4"/>
      <c r="HQG333" s="4"/>
      <c r="HQH333" s="4"/>
      <c r="HQI333" s="4"/>
      <c r="HQJ333" s="4"/>
      <c r="HQK333" s="4"/>
      <c r="HQL333" s="4"/>
      <c r="HQM333" s="4"/>
      <c r="HQN333" s="4"/>
      <c r="HQO333" s="4"/>
      <c r="HQP333" s="4"/>
      <c r="HQQ333" s="4"/>
      <c r="HQR333" s="4"/>
      <c r="HQS333" s="4"/>
      <c r="HQT333" s="4"/>
      <c r="HQU333" s="4"/>
      <c r="HQV333" s="4"/>
      <c r="HQW333" s="4"/>
      <c r="HQX333" s="4"/>
      <c r="HQY333" s="4"/>
      <c r="HQZ333" s="4"/>
      <c r="HRA333" s="4"/>
      <c r="HRB333" s="4"/>
      <c r="HRC333" s="4"/>
      <c r="HRD333" s="4"/>
      <c r="HRE333" s="4"/>
      <c r="HRF333" s="4"/>
      <c r="HRG333" s="4"/>
      <c r="HRH333" s="4"/>
      <c r="HRI333" s="4"/>
      <c r="HRJ333" s="4"/>
      <c r="HRK333" s="4"/>
      <c r="HRL333" s="4"/>
      <c r="HRM333" s="4"/>
      <c r="HRN333" s="4"/>
      <c r="HRO333" s="4"/>
      <c r="HRP333" s="4"/>
      <c r="HRQ333" s="4"/>
      <c r="HRR333" s="4"/>
      <c r="HRS333" s="4"/>
      <c r="HRT333" s="4"/>
      <c r="HRU333" s="4"/>
      <c r="HRV333" s="4"/>
      <c r="HRW333" s="4"/>
      <c r="HRX333" s="4"/>
      <c r="HRY333" s="4"/>
      <c r="HRZ333" s="4"/>
      <c r="HSA333" s="4"/>
      <c r="HSB333" s="4"/>
      <c r="HSC333" s="4"/>
      <c r="HSD333" s="4"/>
      <c r="HSE333" s="4"/>
      <c r="HSF333" s="4"/>
      <c r="HSG333" s="4"/>
      <c r="HSH333" s="4"/>
      <c r="HSI333" s="4"/>
      <c r="HSJ333" s="4"/>
      <c r="HSK333" s="4"/>
      <c r="HSL333" s="4"/>
      <c r="HSM333" s="4"/>
      <c r="HSN333" s="4"/>
      <c r="HSO333" s="4"/>
      <c r="HSP333" s="4"/>
      <c r="HSQ333" s="4"/>
      <c r="HSR333" s="4"/>
      <c r="HSS333" s="4"/>
      <c r="HST333" s="4"/>
      <c r="HSU333" s="4"/>
      <c r="HSV333" s="4"/>
      <c r="HSW333" s="4"/>
      <c r="HSX333" s="4"/>
      <c r="HSY333" s="4"/>
      <c r="HSZ333" s="4"/>
      <c r="HTA333" s="4"/>
      <c r="HTB333" s="4"/>
      <c r="HTC333" s="4"/>
      <c r="HTD333" s="4"/>
      <c r="HTE333" s="4"/>
      <c r="HTF333" s="4"/>
      <c r="HTG333" s="4"/>
      <c r="HTH333" s="4"/>
      <c r="HTI333" s="4"/>
      <c r="HTJ333" s="4"/>
      <c r="HTK333" s="4"/>
      <c r="HTL333" s="4"/>
      <c r="HTM333" s="4"/>
      <c r="HTN333" s="4"/>
      <c r="HTO333" s="4"/>
      <c r="HTP333" s="4"/>
      <c r="HTQ333" s="4"/>
      <c r="HTR333" s="4"/>
      <c r="HTS333" s="4"/>
      <c r="HTT333" s="4"/>
      <c r="HTU333" s="4"/>
      <c r="HTV333" s="4"/>
      <c r="HTW333" s="4"/>
      <c r="HTX333" s="4"/>
      <c r="HTY333" s="4"/>
      <c r="HTZ333" s="4"/>
      <c r="HUA333" s="4"/>
      <c r="HUB333" s="4"/>
      <c r="HUC333" s="4"/>
      <c r="HUD333" s="4"/>
      <c r="HUE333" s="4"/>
      <c r="HUF333" s="4"/>
      <c r="HUG333" s="4"/>
      <c r="HUH333" s="4"/>
      <c r="HUI333" s="4"/>
      <c r="HUJ333" s="4"/>
      <c r="HUK333" s="4"/>
      <c r="HUL333" s="4"/>
      <c r="HUM333" s="4"/>
      <c r="HUN333" s="4"/>
      <c r="HUO333" s="4"/>
      <c r="HUP333" s="4"/>
      <c r="HUQ333" s="4"/>
      <c r="HUR333" s="4"/>
      <c r="HUS333" s="4"/>
      <c r="HUT333" s="4"/>
      <c r="HUU333" s="4"/>
      <c r="HUV333" s="4"/>
      <c r="HUW333" s="4"/>
      <c r="HUX333" s="4"/>
      <c r="HUY333" s="4"/>
      <c r="HUZ333" s="4"/>
      <c r="HVA333" s="4"/>
      <c r="HVB333" s="4"/>
      <c r="HVC333" s="4"/>
      <c r="HVD333" s="4"/>
      <c r="HVE333" s="4"/>
      <c r="HVF333" s="4"/>
      <c r="HVG333" s="4"/>
      <c r="HVH333" s="4"/>
      <c r="HVI333" s="4"/>
      <c r="HVJ333" s="4"/>
      <c r="HVK333" s="4"/>
      <c r="HVL333" s="4"/>
      <c r="HVM333" s="4"/>
      <c r="HVN333" s="4"/>
      <c r="HVO333" s="4"/>
      <c r="HVP333" s="4"/>
      <c r="HVQ333" s="4"/>
      <c r="HVR333" s="4"/>
      <c r="HVS333" s="4"/>
      <c r="HVT333" s="4"/>
      <c r="HVU333" s="4"/>
      <c r="HVV333" s="4"/>
      <c r="HVW333" s="4"/>
      <c r="HVX333" s="4"/>
      <c r="HVY333" s="4"/>
      <c r="HVZ333" s="4"/>
      <c r="HWA333" s="4"/>
      <c r="HWB333" s="4"/>
      <c r="HWC333" s="4"/>
      <c r="HWD333" s="4"/>
      <c r="HWE333" s="4"/>
      <c r="HWF333" s="4"/>
      <c r="HWG333" s="4"/>
      <c r="HWH333" s="4"/>
      <c r="HWI333" s="4"/>
      <c r="HWJ333" s="4"/>
      <c r="HWK333" s="4"/>
      <c r="HWL333" s="4"/>
      <c r="HWM333" s="4"/>
      <c r="HWN333" s="4"/>
      <c r="HWO333" s="4"/>
      <c r="HWP333" s="4"/>
      <c r="HWQ333" s="4"/>
      <c r="HWR333" s="4"/>
      <c r="HWS333" s="4"/>
      <c r="HWT333" s="4"/>
      <c r="HWU333" s="4"/>
      <c r="HWV333" s="4"/>
      <c r="HWW333" s="4"/>
      <c r="HWX333" s="4"/>
      <c r="HWY333" s="4"/>
      <c r="HWZ333" s="4"/>
      <c r="HXA333" s="4"/>
      <c r="HXB333" s="4"/>
      <c r="HXC333" s="4"/>
      <c r="HXD333" s="4"/>
      <c r="HXE333" s="4"/>
      <c r="HXF333" s="4"/>
      <c r="HXG333" s="4"/>
      <c r="HXH333" s="4"/>
      <c r="HXI333" s="4"/>
      <c r="HXJ333" s="4"/>
      <c r="HXK333" s="4"/>
      <c r="HXL333" s="4"/>
      <c r="HXM333" s="4"/>
      <c r="HXN333" s="4"/>
      <c r="HXO333" s="4"/>
      <c r="HXP333" s="4"/>
      <c r="HXQ333" s="4"/>
      <c r="HXR333" s="4"/>
      <c r="HXS333" s="4"/>
      <c r="HXT333" s="4"/>
      <c r="HXU333" s="4"/>
      <c r="HXV333" s="4"/>
      <c r="HXW333" s="4"/>
      <c r="HXX333" s="4"/>
      <c r="HXY333" s="4"/>
      <c r="HXZ333" s="4"/>
      <c r="HYA333" s="4"/>
      <c r="HYB333" s="4"/>
      <c r="HYC333" s="4"/>
      <c r="HYD333" s="4"/>
      <c r="HYE333" s="4"/>
      <c r="HYF333" s="4"/>
      <c r="HYG333" s="4"/>
      <c r="HYH333" s="4"/>
      <c r="HYI333" s="4"/>
      <c r="HYJ333" s="4"/>
      <c r="HYK333" s="4"/>
      <c r="HYL333" s="4"/>
      <c r="HYM333" s="4"/>
      <c r="HYN333" s="4"/>
      <c r="HYO333" s="4"/>
      <c r="HYP333" s="4"/>
      <c r="HYQ333" s="4"/>
      <c r="HYR333" s="4"/>
      <c r="HYS333" s="4"/>
      <c r="HYT333" s="4"/>
      <c r="HYU333" s="4"/>
      <c r="HYV333" s="4"/>
      <c r="HYW333" s="4"/>
      <c r="HYX333" s="4"/>
      <c r="HYY333" s="4"/>
      <c r="HYZ333" s="4"/>
      <c r="HZA333" s="4"/>
      <c r="HZB333" s="4"/>
      <c r="HZC333" s="4"/>
      <c r="HZD333" s="4"/>
      <c r="HZE333" s="4"/>
      <c r="HZF333" s="4"/>
      <c r="HZG333" s="4"/>
      <c r="HZH333" s="4"/>
      <c r="HZI333" s="4"/>
      <c r="HZJ333" s="4"/>
      <c r="HZK333" s="4"/>
      <c r="HZL333" s="4"/>
      <c r="HZM333" s="4"/>
      <c r="HZN333" s="4"/>
      <c r="HZO333" s="4"/>
      <c r="HZP333" s="4"/>
      <c r="HZQ333" s="4"/>
      <c r="HZR333" s="4"/>
      <c r="HZS333" s="4"/>
      <c r="HZT333" s="4"/>
      <c r="HZU333" s="4"/>
      <c r="HZV333" s="4"/>
      <c r="HZW333" s="4"/>
      <c r="HZX333" s="4"/>
      <c r="HZY333" s="4"/>
      <c r="HZZ333" s="4"/>
      <c r="IAA333" s="4"/>
      <c r="IAB333" s="4"/>
      <c r="IAC333" s="4"/>
      <c r="IAD333" s="4"/>
      <c r="IAE333" s="4"/>
      <c r="IAF333" s="4"/>
      <c r="IAG333" s="4"/>
      <c r="IAH333" s="4"/>
      <c r="IAI333" s="4"/>
      <c r="IAJ333" s="4"/>
      <c r="IAK333" s="4"/>
      <c r="IAL333" s="4"/>
      <c r="IAM333" s="4"/>
      <c r="IAN333" s="4"/>
      <c r="IAO333" s="4"/>
      <c r="IAP333" s="4"/>
      <c r="IAQ333" s="4"/>
      <c r="IAR333" s="4"/>
      <c r="IAS333" s="4"/>
      <c r="IAT333" s="4"/>
      <c r="IAU333" s="4"/>
      <c r="IAV333" s="4"/>
      <c r="IAW333" s="4"/>
      <c r="IAX333" s="4"/>
      <c r="IAY333" s="4"/>
      <c r="IAZ333" s="4"/>
      <c r="IBA333" s="4"/>
      <c r="IBB333" s="4"/>
      <c r="IBC333" s="4"/>
      <c r="IBD333" s="4"/>
      <c r="IBE333" s="4"/>
      <c r="IBF333" s="4"/>
      <c r="IBG333" s="4"/>
      <c r="IBH333" s="4"/>
      <c r="IBI333" s="4"/>
      <c r="IBJ333" s="4"/>
      <c r="IBK333" s="4"/>
      <c r="IBL333" s="4"/>
      <c r="IBM333" s="4"/>
      <c r="IBN333" s="4"/>
      <c r="IBO333" s="4"/>
      <c r="IBP333" s="4"/>
      <c r="IBQ333" s="4"/>
      <c r="IBR333" s="4"/>
      <c r="IBS333" s="4"/>
      <c r="IBT333" s="4"/>
      <c r="IBU333" s="4"/>
      <c r="IBV333" s="4"/>
      <c r="IBW333" s="4"/>
      <c r="IBX333" s="4"/>
      <c r="IBY333" s="4"/>
      <c r="IBZ333" s="4"/>
      <c r="ICA333" s="4"/>
      <c r="ICB333" s="4"/>
      <c r="ICC333" s="4"/>
      <c r="ICD333" s="4"/>
      <c r="ICE333" s="4"/>
      <c r="ICF333" s="4"/>
      <c r="ICG333" s="4"/>
      <c r="ICH333" s="4"/>
      <c r="ICI333" s="4"/>
      <c r="ICJ333" s="4"/>
      <c r="ICK333" s="4"/>
      <c r="ICL333" s="4"/>
      <c r="ICM333" s="4"/>
      <c r="ICN333" s="4"/>
      <c r="ICO333" s="4"/>
      <c r="ICP333" s="4"/>
      <c r="ICQ333" s="4"/>
      <c r="ICR333" s="4"/>
      <c r="ICS333" s="4"/>
      <c r="ICT333" s="4"/>
      <c r="ICU333" s="4"/>
      <c r="ICV333" s="4"/>
      <c r="ICW333" s="4"/>
      <c r="ICX333" s="4"/>
      <c r="ICY333" s="4"/>
      <c r="ICZ333" s="4"/>
      <c r="IDA333" s="4"/>
      <c r="IDB333" s="4"/>
      <c r="IDC333" s="4"/>
      <c r="IDD333" s="4"/>
      <c r="IDE333" s="4"/>
      <c r="IDF333" s="4"/>
      <c r="IDG333" s="4"/>
      <c r="IDH333" s="4"/>
      <c r="IDI333" s="4"/>
      <c r="IDJ333" s="4"/>
      <c r="IDK333" s="4"/>
      <c r="IDL333" s="4"/>
      <c r="IDM333" s="4"/>
      <c r="IDN333" s="4"/>
      <c r="IDO333" s="4"/>
      <c r="IDP333" s="4"/>
      <c r="IDQ333" s="4"/>
      <c r="IDR333" s="4"/>
      <c r="IDS333" s="4"/>
      <c r="IDT333" s="4"/>
      <c r="IDU333" s="4"/>
      <c r="IDV333" s="4"/>
      <c r="IDW333" s="4"/>
      <c r="IDX333" s="4"/>
      <c r="IDY333" s="4"/>
      <c r="IDZ333" s="4"/>
      <c r="IEA333" s="4"/>
      <c r="IEB333" s="4"/>
      <c r="IEC333" s="4"/>
      <c r="IED333" s="4"/>
      <c r="IEE333" s="4"/>
      <c r="IEF333" s="4"/>
      <c r="IEG333" s="4"/>
      <c r="IEH333" s="4"/>
      <c r="IEI333" s="4"/>
      <c r="IEJ333" s="4"/>
      <c r="IEK333" s="4"/>
      <c r="IEL333" s="4"/>
      <c r="IEM333" s="4"/>
      <c r="IEN333" s="4"/>
      <c r="IEO333" s="4"/>
      <c r="IEP333" s="4"/>
      <c r="IEQ333" s="4"/>
      <c r="IER333" s="4"/>
      <c r="IES333" s="4"/>
      <c r="IET333" s="4"/>
      <c r="IEU333" s="4"/>
      <c r="IEV333" s="4"/>
      <c r="IEW333" s="4"/>
      <c r="IEX333" s="4"/>
      <c r="IEY333" s="4"/>
      <c r="IEZ333" s="4"/>
      <c r="IFA333" s="4"/>
      <c r="IFB333" s="4"/>
      <c r="IFC333" s="4"/>
      <c r="IFD333" s="4"/>
      <c r="IFE333" s="4"/>
      <c r="IFF333" s="4"/>
      <c r="IFG333" s="4"/>
      <c r="IFH333" s="4"/>
      <c r="IFI333" s="4"/>
      <c r="IFJ333" s="4"/>
      <c r="IFK333" s="4"/>
      <c r="IFL333" s="4"/>
      <c r="IFM333" s="4"/>
      <c r="IFN333" s="4"/>
      <c r="IFO333" s="4"/>
      <c r="IFP333" s="4"/>
      <c r="IFQ333" s="4"/>
      <c r="IFR333" s="4"/>
      <c r="IFS333" s="4"/>
      <c r="IFT333" s="4"/>
      <c r="IFU333" s="4"/>
      <c r="IFV333" s="4"/>
      <c r="IFW333" s="4"/>
      <c r="IFX333" s="4"/>
      <c r="IFY333" s="4"/>
      <c r="IFZ333" s="4"/>
      <c r="IGA333" s="4"/>
      <c r="IGB333" s="4"/>
      <c r="IGC333" s="4"/>
      <c r="IGD333" s="4"/>
      <c r="IGE333" s="4"/>
      <c r="IGF333" s="4"/>
      <c r="IGG333" s="4"/>
      <c r="IGH333" s="4"/>
      <c r="IGI333" s="4"/>
      <c r="IGJ333" s="4"/>
      <c r="IGK333" s="4"/>
      <c r="IGL333" s="4"/>
      <c r="IGM333" s="4"/>
      <c r="IGN333" s="4"/>
      <c r="IGO333" s="4"/>
      <c r="IGP333" s="4"/>
      <c r="IGQ333" s="4"/>
      <c r="IGR333" s="4"/>
      <c r="IGS333" s="4"/>
      <c r="IGT333" s="4"/>
      <c r="IGU333" s="4"/>
      <c r="IGV333" s="4"/>
      <c r="IGW333" s="4"/>
      <c r="IGX333" s="4"/>
      <c r="IGY333" s="4"/>
      <c r="IGZ333" s="4"/>
      <c r="IHA333" s="4"/>
      <c r="IHB333" s="4"/>
      <c r="IHC333" s="4"/>
      <c r="IHD333" s="4"/>
      <c r="IHE333" s="4"/>
      <c r="IHF333" s="4"/>
      <c r="IHG333" s="4"/>
      <c r="IHH333" s="4"/>
      <c r="IHI333" s="4"/>
      <c r="IHJ333" s="4"/>
      <c r="IHK333" s="4"/>
      <c r="IHL333" s="4"/>
      <c r="IHM333" s="4"/>
      <c r="IHN333" s="4"/>
      <c r="IHO333" s="4"/>
      <c r="IHP333" s="4"/>
      <c r="IHQ333" s="4"/>
      <c r="IHR333" s="4"/>
      <c r="IHS333" s="4"/>
      <c r="IHT333" s="4"/>
      <c r="IHU333" s="4"/>
      <c r="IHV333" s="4"/>
      <c r="IHW333" s="4"/>
      <c r="IHX333" s="4"/>
      <c r="IHY333" s="4"/>
      <c r="IHZ333" s="4"/>
      <c r="IIA333" s="4"/>
      <c r="IIB333" s="4"/>
      <c r="IIC333" s="4"/>
      <c r="IID333" s="4"/>
      <c r="IIE333" s="4"/>
      <c r="IIF333" s="4"/>
      <c r="IIG333" s="4"/>
      <c r="IIH333" s="4"/>
      <c r="III333" s="4"/>
      <c r="IIJ333" s="4"/>
      <c r="IIK333" s="4"/>
      <c r="IIL333" s="4"/>
      <c r="IIM333" s="4"/>
      <c r="IIN333" s="4"/>
      <c r="IIO333" s="4"/>
      <c r="IIP333" s="4"/>
      <c r="IIQ333" s="4"/>
      <c r="IIR333" s="4"/>
      <c r="IIS333" s="4"/>
      <c r="IIT333" s="4"/>
      <c r="IIU333" s="4"/>
      <c r="IIV333" s="4"/>
      <c r="IIW333" s="4"/>
      <c r="IIX333" s="4"/>
      <c r="IIY333" s="4"/>
      <c r="IIZ333" s="4"/>
      <c r="IJA333" s="4"/>
      <c r="IJB333" s="4"/>
      <c r="IJC333" s="4"/>
      <c r="IJD333" s="4"/>
      <c r="IJE333" s="4"/>
      <c r="IJF333" s="4"/>
      <c r="IJG333" s="4"/>
      <c r="IJH333" s="4"/>
      <c r="IJI333" s="4"/>
      <c r="IJJ333" s="4"/>
      <c r="IJK333" s="4"/>
      <c r="IJL333" s="4"/>
      <c r="IJM333" s="4"/>
      <c r="IJN333" s="4"/>
      <c r="IJO333" s="4"/>
      <c r="IJP333" s="4"/>
      <c r="IJQ333" s="4"/>
      <c r="IJR333" s="4"/>
      <c r="IJS333" s="4"/>
      <c r="IJT333" s="4"/>
      <c r="IJU333" s="4"/>
      <c r="IJV333" s="4"/>
      <c r="IJW333" s="4"/>
      <c r="IJX333" s="4"/>
      <c r="IJY333" s="4"/>
      <c r="IJZ333" s="4"/>
      <c r="IKA333" s="4"/>
      <c r="IKB333" s="4"/>
      <c r="IKC333" s="4"/>
      <c r="IKD333" s="4"/>
      <c r="IKE333" s="4"/>
      <c r="IKF333" s="4"/>
      <c r="IKG333" s="4"/>
      <c r="IKH333" s="4"/>
      <c r="IKI333" s="4"/>
      <c r="IKJ333" s="4"/>
      <c r="IKK333" s="4"/>
      <c r="IKL333" s="4"/>
      <c r="IKM333" s="4"/>
      <c r="IKN333" s="4"/>
      <c r="IKO333" s="4"/>
      <c r="IKP333" s="4"/>
      <c r="IKQ333" s="4"/>
      <c r="IKR333" s="4"/>
      <c r="IKS333" s="4"/>
      <c r="IKT333" s="4"/>
      <c r="IKU333" s="4"/>
      <c r="IKV333" s="4"/>
      <c r="IKW333" s="4"/>
      <c r="IKX333" s="4"/>
      <c r="IKY333" s="4"/>
      <c r="IKZ333" s="4"/>
      <c r="ILA333" s="4"/>
      <c r="ILB333" s="4"/>
      <c r="ILC333" s="4"/>
      <c r="ILD333" s="4"/>
      <c r="ILE333" s="4"/>
      <c r="ILF333" s="4"/>
      <c r="ILG333" s="4"/>
      <c r="ILH333" s="4"/>
      <c r="ILI333" s="4"/>
      <c r="ILJ333" s="4"/>
      <c r="ILK333" s="4"/>
      <c r="ILL333" s="4"/>
      <c r="ILM333" s="4"/>
      <c r="ILN333" s="4"/>
      <c r="ILO333" s="4"/>
      <c r="ILP333" s="4"/>
      <c r="ILQ333" s="4"/>
      <c r="ILR333" s="4"/>
      <c r="ILS333" s="4"/>
      <c r="ILT333" s="4"/>
      <c r="ILU333" s="4"/>
      <c r="ILV333" s="4"/>
      <c r="ILW333" s="4"/>
      <c r="ILX333" s="4"/>
      <c r="ILY333" s="4"/>
      <c r="ILZ333" s="4"/>
      <c r="IMA333" s="4"/>
      <c r="IMB333" s="4"/>
      <c r="IMC333" s="4"/>
      <c r="IMD333" s="4"/>
      <c r="IME333" s="4"/>
      <c r="IMF333" s="4"/>
      <c r="IMG333" s="4"/>
      <c r="IMH333" s="4"/>
      <c r="IMI333" s="4"/>
      <c r="IMJ333" s="4"/>
      <c r="IMK333" s="4"/>
      <c r="IML333" s="4"/>
      <c r="IMM333" s="4"/>
      <c r="IMN333" s="4"/>
      <c r="IMO333" s="4"/>
      <c r="IMP333" s="4"/>
      <c r="IMQ333" s="4"/>
      <c r="IMR333" s="4"/>
      <c r="IMS333" s="4"/>
      <c r="IMT333" s="4"/>
      <c r="IMU333" s="4"/>
      <c r="IMV333" s="4"/>
      <c r="IMW333" s="4"/>
      <c r="IMX333" s="4"/>
      <c r="IMY333" s="4"/>
      <c r="IMZ333" s="4"/>
      <c r="INA333" s="4"/>
      <c r="INB333" s="4"/>
      <c r="INC333" s="4"/>
      <c r="IND333" s="4"/>
      <c r="INE333" s="4"/>
      <c r="INF333" s="4"/>
      <c r="ING333" s="4"/>
      <c r="INH333" s="4"/>
      <c r="INI333" s="4"/>
      <c r="INJ333" s="4"/>
      <c r="INK333" s="4"/>
      <c r="INL333" s="4"/>
      <c r="INM333" s="4"/>
      <c r="INN333" s="4"/>
      <c r="INO333" s="4"/>
      <c r="INP333" s="4"/>
      <c r="INQ333" s="4"/>
      <c r="INR333" s="4"/>
      <c r="INS333" s="4"/>
      <c r="INT333" s="4"/>
      <c r="INU333" s="4"/>
      <c r="INV333" s="4"/>
      <c r="INW333" s="4"/>
      <c r="INX333" s="4"/>
      <c r="INY333" s="4"/>
      <c r="INZ333" s="4"/>
      <c r="IOA333" s="4"/>
      <c r="IOB333" s="4"/>
      <c r="IOC333" s="4"/>
      <c r="IOD333" s="4"/>
      <c r="IOE333" s="4"/>
      <c r="IOF333" s="4"/>
      <c r="IOG333" s="4"/>
      <c r="IOH333" s="4"/>
      <c r="IOI333" s="4"/>
      <c r="IOJ333" s="4"/>
      <c r="IOK333" s="4"/>
      <c r="IOL333" s="4"/>
      <c r="IOM333" s="4"/>
      <c r="ION333" s="4"/>
      <c r="IOO333" s="4"/>
      <c r="IOP333" s="4"/>
      <c r="IOQ333" s="4"/>
      <c r="IOR333" s="4"/>
      <c r="IOS333" s="4"/>
      <c r="IOT333" s="4"/>
      <c r="IOU333" s="4"/>
      <c r="IOV333" s="4"/>
      <c r="IOW333" s="4"/>
      <c r="IOX333" s="4"/>
      <c r="IOY333" s="4"/>
      <c r="IOZ333" s="4"/>
      <c r="IPA333" s="4"/>
      <c r="IPB333" s="4"/>
      <c r="IPC333" s="4"/>
      <c r="IPD333" s="4"/>
      <c r="IPE333" s="4"/>
      <c r="IPF333" s="4"/>
      <c r="IPG333" s="4"/>
      <c r="IPH333" s="4"/>
      <c r="IPI333" s="4"/>
      <c r="IPJ333" s="4"/>
      <c r="IPK333" s="4"/>
      <c r="IPL333" s="4"/>
      <c r="IPM333" s="4"/>
      <c r="IPN333" s="4"/>
      <c r="IPO333" s="4"/>
      <c r="IPP333" s="4"/>
      <c r="IPQ333" s="4"/>
      <c r="IPR333" s="4"/>
      <c r="IPS333" s="4"/>
      <c r="IPT333" s="4"/>
      <c r="IPU333" s="4"/>
      <c r="IPV333" s="4"/>
      <c r="IPW333" s="4"/>
      <c r="IPX333" s="4"/>
      <c r="IPY333" s="4"/>
      <c r="IPZ333" s="4"/>
      <c r="IQA333" s="4"/>
      <c r="IQB333" s="4"/>
      <c r="IQC333" s="4"/>
      <c r="IQD333" s="4"/>
      <c r="IQE333" s="4"/>
      <c r="IQF333" s="4"/>
      <c r="IQG333" s="4"/>
      <c r="IQH333" s="4"/>
      <c r="IQI333" s="4"/>
      <c r="IQJ333" s="4"/>
      <c r="IQK333" s="4"/>
      <c r="IQL333" s="4"/>
      <c r="IQM333" s="4"/>
      <c r="IQN333" s="4"/>
      <c r="IQO333" s="4"/>
      <c r="IQP333" s="4"/>
      <c r="IQQ333" s="4"/>
      <c r="IQR333" s="4"/>
      <c r="IQS333" s="4"/>
      <c r="IQT333" s="4"/>
      <c r="IQU333" s="4"/>
      <c r="IQV333" s="4"/>
      <c r="IQW333" s="4"/>
      <c r="IQX333" s="4"/>
      <c r="IQY333" s="4"/>
      <c r="IQZ333" s="4"/>
      <c r="IRA333" s="4"/>
      <c r="IRB333" s="4"/>
      <c r="IRC333" s="4"/>
      <c r="IRD333" s="4"/>
      <c r="IRE333" s="4"/>
      <c r="IRF333" s="4"/>
      <c r="IRG333" s="4"/>
      <c r="IRH333" s="4"/>
      <c r="IRI333" s="4"/>
      <c r="IRJ333" s="4"/>
      <c r="IRK333" s="4"/>
      <c r="IRL333" s="4"/>
      <c r="IRM333" s="4"/>
      <c r="IRN333" s="4"/>
      <c r="IRO333" s="4"/>
      <c r="IRP333" s="4"/>
      <c r="IRQ333" s="4"/>
      <c r="IRR333" s="4"/>
      <c r="IRS333" s="4"/>
      <c r="IRT333" s="4"/>
      <c r="IRU333" s="4"/>
      <c r="IRV333" s="4"/>
      <c r="IRW333" s="4"/>
      <c r="IRX333" s="4"/>
      <c r="IRY333" s="4"/>
      <c r="IRZ333" s="4"/>
      <c r="ISA333" s="4"/>
      <c r="ISB333" s="4"/>
      <c r="ISC333" s="4"/>
      <c r="ISD333" s="4"/>
      <c r="ISE333" s="4"/>
      <c r="ISF333" s="4"/>
      <c r="ISG333" s="4"/>
      <c r="ISH333" s="4"/>
      <c r="ISI333" s="4"/>
      <c r="ISJ333" s="4"/>
      <c r="ISK333" s="4"/>
      <c r="ISL333" s="4"/>
      <c r="ISM333" s="4"/>
      <c r="ISN333" s="4"/>
      <c r="ISO333" s="4"/>
      <c r="ISP333" s="4"/>
      <c r="ISQ333" s="4"/>
      <c r="ISR333" s="4"/>
      <c r="ISS333" s="4"/>
      <c r="IST333" s="4"/>
      <c r="ISU333" s="4"/>
      <c r="ISV333" s="4"/>
      <c r="ISW333" s="4"/>
      <c r="ISX333" s="4"/>
      <c r="ISY333" s="4"/>
      <c r="ISZ333" s="4"/>
      <c r="ITA333" s="4"/>
      <c r="ITB333" s="4"/>
      <c r="ITC333" s="4"/>
      <c r="ITD333" s="4"/>
      <c r="ITE333" s="4"/>
      <c r="ITF333" s="4"/>
      <c r="ITG333" s="4"/>
      <c r="ITH333" s="4"/>
      <c r="ITI333" s="4"/>
      <c r="ITJ333" s="4"/>
      <c r="ITK333" s="4"/>
      <c r="ITL333" s="4"/>
      <c r="ITM333" s="4"/>
      <c r="ITN333" s="4"/>
      <c r="ITO333" s="4"/>
      <c r="ITP333" s="4"/>
      <c r="ITQ333" s="4"/>
      <c r="ITR333" s="4"/>
      <c r="ITS333" s="4"/>
      <c r="ITT333" s="4"/>
      <c r="ITU333" s="4"/>
      <c r="ITV333" s="4"/>
      <c r="ITW333" s="4"/>
      <c r="ITX333" s="4"/>
      <c r="ITY333" s="4"/>
      <c r="ITZ333" s="4"/>
      <c r="IUA333" s="4"/>
      <c r="IUB333" s="4"/>
      <c r="IUC333" s="4"/>
      <c r="IUD333" s="4"/>
      <c r="IUE333" s="4"/>
      <c r="IUF333" s="4"/>
      <c r="IUG333" s="4"/>
      <c r="IUH333" s="4"/>
      <c r="IUI333" s="4"/>
      <c r="IUJ333" s="4"/>
      <c r="IUK333" s="4"/>
      <c r="IUL333" s="4"/>
      <c r="IUM333" s="4"/>
      <c r="IUN333" s="4"/>
      <c r="IUO333" s="4"/>
      <c r="IUP333" s="4"/>
      <c r="IUQ333" s="4"/>
      <c r="IUR333" s="4"/>
      <c r="IUS333" s="4"/>
      <c r="IUT333" s="4"/>
      <c r="IUU333" s="4"/>
      <c r="IUV333" s="4"/>
      <c r="IUW333" s="4"/>
      <c r="IUX333" s="4"/>
      <c r="IUY333" s="4"/>
      <c r="IUZ333" s="4"/>
      <c r="IVA333" s="4"/>
      <c r="IVB333" s="4"/>
      <c r="IVC333" s="4"/>
      <c r="IVD333" s="4"/>
      <c r="IVE333" s="4"/>
      <c r="IVF333" s="4"/>
      <c r="IVG333" s="4"/>
      <c r="IVH333" s="4"/>
      <c r="IVI333" s="4"/>
      <c r="IVJ333" s="4"/>
      <c r="IVK333" s="4"/>
      <c r="IVL333" s="4"/>
      <c r="IVM333" s="4"/>
      <c r="IVN333" s="4"/>
      <c r="IVO333" s="4"/>
      <c r="IVP333" s="4"/>
      <c r="IVQ333" s="4"/>
      <c r="IVR333" s="4"/>
      <c r="IVS333" s="4"/>
      <c r="IVT333" s="4"/>
      <c r="IVU333" s="4"/>
      <c r="IVV333" s="4"/>
      <c r="IVW333" s="4"/>
      <c r="IVX333" s="4"/>
      <c r="IVY333" s="4"/>
      <c r="IVZ333" s="4"/>
      <c r="IWA333" s="4"/>
      <c r="IWB333" s="4"/>
      <c r="IWC333" s="4"/>
      <c r="IWD333" s="4"/>
      <c r="IWE333" s="4"/>
      <c r="IWF333" s="4"/>
      <c r="IWG333" s="4"/>
      <c r="IWH333" s="4"/>
      <c r="IWI333" s="4"/>
      <c r="IWJ333" s="4"/>
      <c r="IWK333" s="4"/>
      <c r="IWL333" s="4"/>
      <c r="IWM333" s="4"/>
      <c r="IWN333" s="4"/>
      <c r="IWO333" s="4"/>
      <c r="IWP333" s="4"/>
      <c r="IWQ333" s="4"/>
      <c r="IWR333" s="4"/>
      <c r="IWS333" s="4"/>
      <c r="IWT333" s="4"/>
      <c r="IWU333" s="4"/>
      <c r="IWV333" s="4"/>
      <c r="IWW333" s="4"/>
      <c r="IWX333" s="4"/>
      <c r="IWY333" s="4"/>
      <c r="IWZ333" s="4"/>
      <c r="IXA333" s="4"/>
      <c r="IXB333" s="4"/>
      <c r="IXC333" s="4"/>
      <c r="IXD333" s="4"/>
      <c r="IXE333" s="4"/>
      <c r="IXF333" s="4"/>
      <c r="IXG333" s="4"/>
      <c r="IXH333" s="4"/>
      <c r="IXI333" s="4"/>
      <c r="IXJ333" s="4"/>
      <c r="IXK333" s="4"/>
      <c r="IXL333" s="4"/>
      <c r="IXM333" s="4"/>
      <c r="IXN333" s="4"/>
      <c r="IXO333" s="4"/>
      <c r="IXP333" s="4"/>
      <c r="IXQ333" s="4"/>
      <c r="IXR333" s="4"/>
      <c r="IXS333" s="4"/>
      <c r="IXT333" s="4"/>
      <c r="IXU333" s="4"/>
      <c r="IXV333" s="4"/>
      <c r="IXW333" s="4"/>
      <c r="IXX333" s="4"/>
      <c r="IXY333" s="4"/>
      <c r="IXZ333" s="4"/>
      <c r="IYA333" s="4"/>
      <c r="IYB333" s="4"/>
      <c r="IYC333" s="4"/>
      <c r="IYD333" s="4"/>
      <c r="IYE333" s="4"/>
      <c r="IYF333" s="4"/>
      <c r="IYG333" s="4"/>
      <c r="IYH333" s="4"/>
      <c r="IYI333" s="4"/>
      <c r="IYJ333" s="4"/>
      <c r="IYK333" s="4"/>
      <c r="IYL333" s="4"/>
      <c r="IYM333" s="4"/>
      <c r="IYN333" s="4"/>
      <c r="IYO333" s="4"/>
      <c r="IYP333" s="4"/>
      <c r="IYQ333" s="4"/>
      <c r="IYR333" s="4"/>
      <c r="IYS333" s="4"/>
      <c r="IYT333" s="4"/>
      <c r="IYU333" s="4"/>
      <c r="IYV333" s="4"/>
      <c r="IYW333" s="4"/>
      <c r="IYX333" s="4"/>
      <c r="IYY333" s="4"/>
      <c r="IYZ333" s="4"/>
      <c r="IZA333" s="4"/>
      <c r="IZB333" s="4"/>
      <c r="IZC333" s="4"/>
      <c r="IZD333" s="4"/>
      <c r="IZE333" s="4"/>
      <c r="IZF333" s="4"/>
      <c r="IZG333" s="4"/>
      <c r="IZH333" s="4"/>
      <c r="IZI333" s="4"/>
      <c r="IZJ333" s="4"/>
      <c r="IZK333" s="4"/>
      <c r="IZL333" s="4"/>
      <c r="IZM333" s="4"/>
      <c r="IZN333" s="4"/>
      <c r="IZO333" s="4"/>
      <c r="IZP333" s="4"/>
      <c r="IZQ333" s="4"/>
      <c r="IZR333" s="4"/>
      <c r="IZS333" s="4"/>
      <c r="IZT333" s="4"/>
      <c r="IZU333" s="4"/>
      <c r="IZV333" s="4"/>
      <c r="IZW333" s="4"/>
      <c r="IZX333" s="4"/>
      <c r="IZY333" s="4"/>
      <c r="IZZ333" s="4"/>
      <c r="JAA333" s="4"/>
      <c r="JAB333" s="4"/>
      <c r="JAC333" s="4"/>
      <c r="JAD333" s="4"/>
      <c r="JAE333" s="4"/>
      <c r="JAF333" s="4"/>
      <c r="JAG333" s="4"/>
      <c r="JAH333" s="4"/>
      <c r="JAI333" s="4"/>
      <c r="JAJ333" s="4"/>
      <c r="JAK333" s="4"/>
      <c r="JAL333" s="4"/>
      <c r="JAM333" s="4"/>
      <c r="JAN333" s="4"/>
      <c r="JAO333" s="4"/>
      <c r="JAP333" s="4"/>
      <c r="JAQ333" s="4"/>
      <c r="JAR333" s="4"/>
      <c r="JAS333" s="4"/>
      <c r="JAT333" s="4"/>
      <c r="JAU333" s="4"/>
      <c r="JAV333" s="4"/>
      <c r="JAW333" s="4"/>
      <c r="JAX333" s="4"/>
      <c r="JAY333" s="4"/>
      <c r="JAZ333" s="4"/>
      <c r="JBA333" s="4"/>
      <c r="JBB333" s="4"/>
      <c r="JBC333" s="4"/>
      <c r="JBD333" s="4"/>
      <c r="JBE333" s="4"/>
      <c r="JBF333" s="4"/>
      <c r="JBG333" s="4"/>
      <c r="JBH333" s="4"/>
      <c r="JBI333" s="4"/>
      <c r="JBJ333" s="4"/>
      <c r="JBK333" s="4"/>
      <c r="JBL333" s="4"/>
      <c r="JBM333" s="4"/>
      <c r="JBN333" s="4"/>
      <c r="JBO333" s="4"/>
      <c r="JBP333" s="4"/>
      <c r="JBQ333" s="4"/>
      <c r="JBR333" s="4"/>
      <c r="JBS333" s="4"/>
      <c r="JBT333" s="4"/>
      <c r="JBU333" s="4"/>
      <c r="JBV333" s="4"/>
      <c r="JBW333" s="4"/>
      <c r="JBX333" s="4"/>
      <c r="JBY333" s="4"/>
      <c r="JBZ333" s="4"/>
      <c r="JCA333" s="4"/>
      <c r="JCB333" s="4"/>
      <c r="JCC333" s="4"/>
      <c r="JCD333" s="4"/>
      <c r="JCE333" s="4"/>
      <c r="JCF333" s="4"/>
      <c r="JCG333" s="4"/>
      <c r="JCH333" s="4"/>
      <c r="JCI333" s="4"/>
      <c r="JCJ333" s="4"/>
      <c r="JCK333" s="4"/>
      <c r="JCL333" s="4"/>
      <c r="JCM333" s="4"/>
      <c r="JCN333" s="4"/>
      <c r="JCO333" s="4"/>
      <c r="JCP333" s="4"/>
      <c r="JCQ333" s="4"/>
      <c r="JCR333" s="4"/>
      <c r="JCS333" s="4"/>
      <c r="JCT333" s="4"/>
      <c r="JCU333" s="4"/>
      <c r="JCV333" s="4"/>
      <c r="JCW333" s="4"/>
      <c r="JCX333" s="4"/>
      <c r="JCY333" s="4"/>
      <c r="JCZ333" s="4"/>
      <c r="JDA333" s="4"/>
      <c r="JDB333" s="4"/>
      <c r="JDC333" s="4"/>
      <c r="JDD333" s="4"/>
      <c r="JDE333" s="4"/>
      <c r="JDF333" s="4"/>
      <c r="JDG333" s="4"/>
      <c r="JDH333" s="4"/>
      <c r="JDI333" s="4"/>
      <c r="JDJ333" s="4"/>
      <c r="JDK333" s="4"/>
      <c r="JDL333" s="4"/>
      <c r="JDM333" s="4"/>
      <c r="JDN333" s="4"/>
      <c r="JDO333" s="4"/>
      <c r="JDP333" s="4"/>
      <c r="JDQ333" s="4"/>
      <c r="JDR333" s="4"/>
      <c r="JDS333" s="4"/>
      <c r="JDT333" s="4"/>
      <c r="JDU333" s="4"/>
      <c r="JDV333" s="4"/>
      <c r="JDW333" s="4"/>
      <c r="JDX333" s="4"/>
      <c r="JDY333" s="4"/>
      <c r="JDZ333" s="4"/>
      <c r="JEA333" s="4"/>
      <c r="JEB333" s="4"/>
      <c r="JEC333" s="4"/>
      <c r="JED333" s="4"/>
      <c r="JEE333" s="4"/>
      <c r="JEF333" s="4"/>
      <c r="JEG333" s="4"/>
      <c r="JEH333" s="4"/>
      <c r="JEI333" s="4"/>
      <c r="JEJ333" s="4"/>
      <c r="JEK333" s="4"/>
      <c r="JEL333" s="4"/>
      <c r="JEM333" s="4"/>
      <c r="JEN333" s="4"/>
      <c r="JEO333" s="4"/>
      <c r="JEP333" s="4"/>
      <c r="JEQ333" s="4"/>
      <c r="JER333" s="4"/>
      <c r="JES333" s="4"/>
      <c r="JET333" s="4"/>
      <c r="JEU333" s="4"/>
      <c r="JEV333" s="4"/>
      <c r="JEW333" s="4"/>
      <c r="JEX333" s="4"/>
      <c r="JEY333" s="4"/>
      <c r="JEZ333" s="4"/>
      <c r="JFA333" s="4"/>
      <c r="JFB333" s="4"/>
      <c r="JFC333" s="4"/>
      <c r="JFD333" s="4"/>
      <c r="JFE333" s="4"/>
      <c r="JFF333" s="4"/>
      <c r="JFG333" s="4"/>
      <c r="JFH333" s="4"/>
      <c r="JFI333" s="4"/>
      <c r="JFJ333" s="4"/>
      <c r="JFK333" s="4"/>
      <c r="JFL333" s="4"/>
      <c r="JFM333" s="4"/>
      <c r="JFN333" s="4"/>
      <c r="JFO333" s="4"/>
      <c r="JFP333" s="4"/>
      <c r="JFQ333" s="4"/>
      <c r="JFR333" s="4"/>
      <c r="JFS333" s="4"/>
      <c r="JFT333" s="4"/>
      <c r="JFU333" s="4"/>
      <c r="JFV333" s="4"/>
      <c r="JFW333" s="4"/>
      <c r="JFX333" s="4"/>
      <c r="JFY333" s="4"/>
      <c r="JFZ333" s="4"/>
      <c r="JGA333" s="4"/>
      <c r="JGB333" s="4"/>
      <c r="JGC333" s="4"/>
      <c r="JGD333" s="4"/>
      <c r="JGE333" s="4"/>
      <c r="JGF333" s="4"/>
      <c r="JGG333" s="4"/>
      <c r="JGH333" s="4"/>
      <c r="JGI333" s="4"/>
      <c r="JGJ333" s="4"/>
      <c r="JGK333" s="4"/>
      <c r="JGL333" s="4"/>
      <c r="JGM333" s="4"/>
      <c r="JGN333" s="4"/>
      <c r="JGO333" s="4"/>
      <c r="JGP333" s="4"/>
      <c r="JGQ333" s="4"/>
      <c r="JGR333" s="4"/>
      <c r="JGS333" s="4"/>
      <c r="JGT333" s="4"/>
      <c r="JGU333" s="4"/>
      <c r="JGV333" s="4"/>
      <c r="JGW333" s="4"/>
      <c r="JGX333" s="4"/>
      <c r="JGY333" s="4"/>
      <c r="JGZ333" s="4"/>
      <c r="JHA333" s="4"/>
      <c r="JHB333" s="4"/>
      <c r="JHC333" s="4"/>
      <c r="JHD333" s="4"/>
      <c r="JHE333" s="4"/>
      <c r="JHF333" s="4"/>
      <c r="JHG333" s="4"/>
      <c r="JHH333" s="4"/>
      <c r="JHI333" s="4"/>
      <c r="JHJ333" s="4"/>
      <c r="JHK333" s="4"/>
      <c r="JHL333" s="4"/>
      <c r="JHM333" s="4"/>
      <c r="JHN333" s="4"/>
      <c r="JHO333" s="4"/>
      <c r="JHP333" s="4"/>
      <c r="JHQ333" s="4"/>
      <c r="JHR333" s="4"/>
      <c r="JHS333" s="4"/>
      <c r="JHT333" s="4"/>
      <c r="JHU333" s="4"/>
      <c r="JHV333" s="4"/>
      <c r="JHW333" s="4"/>
      <c r="JHX333" s="4"/>
      <c r="JHY333" s="4"/>
      <c r="JHZ333" s="4"/>
      <c r="JIA333" s="4"/>
      <c r="JIB333" s="4"/>
      <c r="JIC333" s="4"/>
      <c r="JID333" s="4"/>
      <c r="JIE333" s="4"/>
      <c r="JIF333" s="4"/>
      <c r="JIG333" s="4"/>
      <c r="JIH333" s="4"/>
      <c r="JII333" s="4"/>
      <c r="JIJ333" s="4"/>
      <c r="JIK333" s="4"/>
      <c r="JIL333" s="4"/>
      <c r="JIM333" s="4"/>
      <c r="JIN333" s="4"/>
      <c r="JIO333" s="4"/>
      <c r="JIP333" s="4"/>
      <c r="JIQ333" s="4"/>
      <c r="JIR333" s="4"/>
      <c r="JIS333" s="4"/>
      <c r="JIT333" s="4"/>
      <c r="JIU333" s="4"/>
      <c r="JIV333" s="4"/>
      <c r="JIW333" s="4"/>
      <c r="JIX333" s="4"/>
      <c r="JIY333" s="4"/>
      <c r="JIZ333" s="4"/>
      <c r="JJA333" s="4"/>
      <c r="JJB333" s="4"/>
      <c r="JJC333" s="4"/>
      <c r="JJD333" s="4"/>
      <c r="JJE333" s="4"/>
      <c r="JJF333" s="4"/>
      <c r="JJG333" s="4"/>
      <c r="JJH333" s="4"/>
      <c r="JJI333" s="4"/>
      <c r="JJJ333" s="4"/>
      <c r="JJK333" s="4"/>
      <c r="JJL333" s="4"/>
      <c r="JJM333" s="4"/>
      <c r="JJN333" s="4"/>
      <c r="JJO333" s="4"/>
      <c r="JJP333" s="4"/>
      <c r="JJQ333" s="4"/>
      <c r="JJR333" s="4"/>
      <c r="JJS333" s="4"/>
      <c r="JJT333" s="4"/>
      <c r="JJU333" s="4"/>
      <c r="JJV333" s="4"/>
      <c r="JJW333" s="4"/>
      <c r="JJX333" s="4"/>
      <c r="JJY333" s="4"/>
      <c r="JJZ333" s="4"/>
      <c r="JKA333" s="4"/>
      <c r="JKB333" s="4"/>
      <c r="JKC333" s="4"/>
      <c r="JKD333" s="4"/>
      <c r="JKE333" s="4"/>
      <c r="JKF333" s="4"/>
      <c r="JKG333" s="4"/>
      <c r="JKH333" s="4"/>
      <c r="JKI333" s="4"/>
      <c r="JKJ333" s="4"/>
      <c r="JKK333" s="4"/>
      <c r="JKL333" s="4"/>
      <c r="JKM333" s="4"/>
      <c r="JKN333" s="4"/>
      <c r="JKO333" s="4"/>
      <c r="JKP333" s="4"/>
      <c r="JKQ333" s="4"/>
      <c r="JKR333" s="4"/>
      <c r="JKS333" s="4"/>
      <c r="JKT333" s="4"/>
      <c r="JKU333" s="4"/>
      <c r="JKV333" s="4"/>
      <c r="JKW333" s="4"/>
      <c r="JKX333" s="4"/>
      <c r="JKY333" s="4"/>
      <c r="JKZ333" s="4"/>
      <c r="JLA333" s="4"/>
      <c r="JLB333" s="4"/>
      <c r="JLC333" s="4"/>
      <c r="JLD333" s="4"/>
      <c r="JLE333" s="4"/>
      <c r="JLF333" s="4"/>
      <c r="JLG333" s="4"/>
      <c r="JLH333" s="4"/>
      <c r="JLI333" s="4"/>
      <c r="JLJ333" s="4"/>
      <c r="JLK333" s="4"/>
      <c r="JLL333" s="4"/>
      <c r="JLM333" s="4"/>
      <c r="JLN333" s="4"/>
      <c r="JLO333" s="4"/>
      <c r="JLP333" s="4"/>
      <c r="JLQ333" s="4"/>
      <c r="JLR333" s="4"/>
      <c r="JLS333" s="4"/>
      <c r="JLT333" s="4"/>
      <c r="JLU333" s="4"/>
      <c r="JLV333" s="4"/>
      <c r="JLW333" s="4"/>
      <c r="JLX333" s="4"/>
      <c r="JLY333" s="4"/>
      <c r="JLZ333" s="4"/>
      <c r="JMA333" s="4"/>
      <c r="JMB333" s="4"/>
      <c r="JMC333" s="4"/>
      <c r="JMD333" s="4"/>
      <c r="JME333" s="4"/>
      <c r="JMF333" s="4"/>
      <c r="JMG333" s="4"/>
      <c r="JMH333" s="4"/>
      <c r="JMI333" s="4"/>
      <c r="JMJ333" s="4"/>
      <c r="JMK333" s="4"/>
      <c r="JML333" s="4"/>
      <c r="JMM333" s="4"/>
      <c r="JMN333" s="4"/>
      <c r="JMO333" s="4"/>
      <c r="JMP333" s="4"/>
      <c r="JMQ333" s="4"/>
      <c r="JMR333" s="4"/>
      <c r="JMS333" s="4"/>
      <c r="JMT333" s="4"/>
      <c r="JMU333" s="4"/>
      <c r="JMV333" s="4"/>
      <c r="JMW333" s="4"/>
      <c r="JMX333" s="4"/>
      <c r="JMY333" s="4"/>
      <c r="JMZ333" s="4"/>
      <c r="JNA333" s="4"/>
      <c r="JNB333" s="4"/>
      <c r="JNC333" s="4"/>
      <c r="JND333" s="4"/>
      <c r="JNE333" s="4"/>
      <c r="JNF333" s="4"/>
      <c r="JNG333" s="4"/>
      <c r="JNH333" s="4"/>
      <c r="JNI333" s="4"/>
      <c r="JNJ333" s="4"/>
      <c r="JNK333" s="4"/>
      <c r="JNL333" s="4"/>
      <c r="JNM333" s="4"/>
      <c r="JNN333" s="4"/>
      <c r="JNO333" s="4"/>
      <c r="JNP333" s="4"/>
      <c r="JNQ333" s="4"/>
      <c r="JNR333" s="4"/>
      <c r="JNS333" s="4"/>
      <c r="JNT333" s="4"/>
      <c r="JNU333" s="4"/>
      <c r="JNV333" s="4"/>
      <c r="JNW333" s="4"/>
      <c r="JNX333" s="4"/>
      <c r="JNY333" s="4"/>
      <c r="JNZ333" s="4"/>
      <c r="JOA333" s="4"/>
      <c r="JOB333" s="4"/>
      <c r="JOC333" s="4"/>
      <c r="JOD333" s="4"/>
      <c r="JOE333" s="4"/>
      <c r="JOF333" s="4"/>
      <c r="JOG333" s="4"/>
      <c r="JOH333" s="4"/>
      <c r="JOI333" s="4"/>
      <c r="JOJ333" s="4"/>
      <c r="JOK333" s="4"/>
      <c r="JOL333" s="4"/>
      <c r="JOM333" s="4"/>
      <c r="JON333" s="4"/>
      <c r="JOO333" s="4"/>
      <c r="JOP333" s="4"/>
      <c r="JOQ333" s="4"/>
      <c r="JOR333" s="4"/>
      <c r="JOS333" s="4"/>
      <c r="JOT333" s="4"/>
      <c r="JOU333" s="4"/>
      <c r="JOV333" s="4"/>
      <c r="JOW333" s="4"/>
      <c r="JOX333" s="4"/>
      <c r="JOY333" s="4"/>
      <c r="JOZ333" s="4"/>
      <c r="JPA333" s="4"/>
      <c r="JPB333" s="4"/>
      <c r="JPC333" s="4"/>
      <c r="JPD333" s="4"/>
      <c r="JPE333" s="4"/>
      <c r="JPF333" s="4"/>
      <c r="JPG333" s="4"/>
      <c r="JPH333" s="4"/>
      <c r="JPI333" s="4"/>
      <c r="JPJ333" s="4"/>
      <c r="JPK333" s="4"/>
      <c r="JPL333" s="4"/>
      <c r="JPM333" s="4"/>
      <c r="JPN333" s="4"/>
      <c r="JPO333" s="4"/>
      <c r="JPP333" s="4"/>
      <c r="JPQ333" s="4"/>
      <c r="JPR333" s="4"/>
      <c r="JPS333" s="4"/>
      <c r="JPT333" s="4"/>
      <c r="JPU333" s="4"/>
      <c r="JPV333" s="4"/>
      <c r="JPW333" s="4"/>
      <c r="JPX333" s="4"/>
      <c r="JPY333" s="4"/>
      <c r="JPZ333" s="4"/>
      <c r="JQA333" s="4"/>
      <c r="JQB333" s="4"/>
      <c r="JQC333" s="4"/>
      <c r="JQD333" s="4"/>
      <c r="JQE333" s="4"/>
      <c r="JQF333" s="4"/>
      <c r="JQG333" s="4"/>
      <c r="JQH333" s="4"/>
      <c r="JQI333" s="4"/>
      <c r="JQJ333" s="4"/>
      <c r="JQK333" s="4"/>
      <c r="JQL333" s="4"/>
      <c r="JQM333" s="4"/>
      <c r="JQN333" s="4"/>
      <c r="JQO333" s="4"/>
      <c r="JQP333" s="4"/>
      <c r="JQQ333" s="4"/>
      <c r="JQR333" s="4"/>
      <c r="JQS333" s="4"/>
      <c r="JQT333" s="4"/>
      <c r="JQU333" s="4"/>
      <c r="JQV333" s="4"/>
      <c r="JQW333" s="4"/>
      <c r="JQX333" s="4"/>
      <c r="JQY333" s="4"/>
      <c r="JQZ333" s="4"/>
      <c r="JRA333" s="4"/>
      <c r="JRB333" s="4"/>
      <c r="JRC333" s="4"/>
      <c r="JRD333" s="4"/>
      <c r="JRE333" s="4"/>
      <c r="JRF333" s="4"/>
      <c r="JRG333" s="4"/>
      <c r="JRH333" s="4"/>
      <c r="JRI333" s="4"/>
      <c r="JRJ333" s="4"/>
      <c r="JRK333" s="4"/>
      <c r="JRL333" s="4"/>
      <c r="JRM333" s="4"/>
      <c r="JRN333" s="4"/>
      <c r="JRO333" s="4"/>
      <c r="JRP333" s="4"/>
      <c r="JRQ333" s="4"/>
      <c r="JRR333" s="4"/>
      <c r="JRS333" s="4"/>
      <c r="JRT333" s="4"/>
      <c r="JRU333" s="4"/>
      <c r="JRV333" s="4"/>
      <c r="JRW333" s="4"/>
      <c r="JRX333" s="4"/>
      <c r="JRY333" s="4"/>
      <c r="JRZ333" s="4"/>
      <c r="JSA333" s="4"/>
      <c r="JSB333" s="4"/>
      <c r="JSC333" s="4"/>
      <c r="JSD333" s="4"/>
      <c r="JSE333" s="4"/>
      <c r="JSF333" s="4"/>
      <c r="JSG333" s="4"/>
      <c r="JSH333" s="4"/>
      <c r="JSI333" s="4"/>
      <c r="JSJ333" s="4"/>
      <c r="JSK333" s="4"/>
      <c r="JSL333" s="4"/>
      <c r="JSM333" s="4"/>
      <c r="JSN333" s="4"/>
      <c r="JSO333" s="4"/>
      <c r="JSP333" s="4"/>
      <c r="JSQ333" s="4"/>
      <c r="JSR333" s="4"/>
      <c r="JSS333" s="4"/>
      <c r="JST333" s="4"/>
      <c r="JSU333" s="4"/>
      <c r="JSV333" s="4"/>
      <c r="JSW333" s="4"/>
      <c r="JSX333" s="4"/>
      <c r="JSY333" s="4"/>
      <c r="JSZ333" s="4"/>
      <c r="JTA333" s="4"/>
      <c r="JTB333" s="4"/>
      <c r="JTC333" s="4"/>
      <c r="JTD333" s="4"/>
      <c r="JTE333" s="4"/>
      <c r="JTF333" s="4"/>
      <c r="JTG333" s="4"/>
      <c r="JTH333" s="4"/>
      <c r="JTI333" s="4"/>
      <c r="JTJ333" s="4"/>
      <c r="JTK333" s="4"/>
      <c r="JTL333" s="4"/>
      <c r="JTM333" s="4"/>
      <c r="JTN333" s="4"/>
      <c r="JTO333" s="4"/>
      <c r="JTP333" s="4"/>
      <c r="JTQ333" s="4"/>
      <c r="JTR333" s="4"/>
      <c r="JTS333" s="4"/>
      <c r="JTT333" s="4"/>
      <c r="JTU333" s="4"/>
      <c r="JTV333" s="4"/>
      <c r="JTW333" s="4"/>
      <c r="JTX333" s="4"/>
      <c r="JTY333" s="4"/>
      <c r="JTZ333" s="4"/>
      <c r="JUA333" s="4"/>
      <c r="JUB333" s="4"/>
      <c r="JUC333" s="4"/>
      <c r="JUD333" s="4"/>
      <c r="JUE333" s="4"/>
      <c r="JUF333" s="4"/>
      <c r="JUG333" s="4"/>
      <c r="JUH333" s="4"/>
      <c r="JUI333" s="4"/>
      <c r="JUJ333" s="4"/>
      <c r="JUK333" s="4"/>
      <c r="JUL333" s="4"/>
      <c r="JUM333" s="4"/>
      <c r="JUN333" s="4"/>
      <c r="JUO333" s="4"/>
      <c r="JUP333" s="4"/>
      <c r="JUQ333" s="4"/>
      <c r="JUR333" s="4"/>
      <c r="JUS333" s="4"/>
      <c r="JUT333" s="4"/>
      <c r="JUU333" s="4"/>
      <c r="JUV333" s="4"/>
      <c r="JUW333" s="4"/>
      <c r="JUX333" s="4"/>
      <c r="JUY333" s="4"/>
      <c r="JUZ333" s="4"/>
      <c r="JVA333" s="4"/>
      <c r="JVB333" s="4"/>
      <c r="JVC333" s="4"/>
      <c r="JVD333" s="4"/>
      <c r="JVE333" s="4"/>
      <c r="JVF333" s="4"/>
      <c r="JVG333" s="4"/>
      <c r="JVH333" s="4"/>
      <c r="JVI333" s="4"/>
      <c r="JVJ333" s="4"/>
      <c r="JVK333" s="4"/>
      <c r="JVL333" s="4"/>
      <c r="JVM333" s="4"/>
      <c r="JVN333" s="4"/>
      <c r="JVO333" s="4"/>
      <c r="JVP333" s="4"/>
      <c r="JVQ333" s="4"/>
      <c r="JVR333" s="4"/>
      <c r="JVS333" s="4"/>
      <c r="JVT333" s="4"/>
      <c r="JVU333" s="4"/>
      <c r="JVV333" s="4"/>
      <c r="JVW333" s="4"/>
      <c r="JVX333" s="4"/>
      <c r="JVY333" s="4"/>
      <c r="JVZ333" s="4"/>
      <c r="JWA333" s="4"/>
      <c r="JWB333" s="4"/>
      <c r="JWC333" s="4"/>
      <c r="JWD333" s="4"/>
      <c r="JWE333" s="4"/>
      <c r="JWF333" s="4"/>
      <c r="JWG333" s="4"/>
      <c r="JWH333" s="4"/>
      <c r="JWI333" s="4"/>
      <c r="JWJ333" s="4"/>
      <c r="JWK333" s="4"/>
      <c r="JWL333" s="4"/>
      <c r="JWM333" s="4"/>
      <c r="JWN333" s="4"/>
      <c r="JWO333" s="4"/>
      <c r="JWP333" s="4"/>
      <c r="JWQ333" s="4"/>
      <c r="JWR333" s="4"/>
      <c r="JWS333" s="4"/>
      <c r="JWT333" s="4"/>
      <c r="JWU333" s="4"/>
      <c r="JWV333" s="4"/>
      <c r="JWW333" s="4"/>
      <c r="JWX333" s="4"/>
      <c r="JWY333" s="4"/>
      <c r="JWZ333" s="4"/>
      <c r="JXA333" s="4"/>
      <c r="JXB333" s="4"/>
      <c r="JXC333" s="4"/>
      <c r="JXD333" s="4"/>
      <c r="JXE333" s="4"/>
      <c r="JXF333" s="4"/>
      <c r="JXG333" s="4"/>
      <c r="JXH333" s="4"/>
      <c r="JXI333" s="4"/>
      <c r="JXJ333" s="4"/>
      <c r="JXK333" s="4"/>
      <c r="JXL333" s="4"/>
      <c r="JXM333" s="4"/>
      <c r="JXN333" s="4"/>
      <c r="JXO333" s="4"/>
      <c r="JXP333" s="4"/>
      <c r="JXQ333" s="4"/>
      <c r="JXR333" s="4"/>
      <c r="JXS333" s="4"/>
      <c r="JXT333" s="4"/>
      <c r="JXU333" s="4"/>
      <c r="JXV333" s="4"/>
      <c r="JXW333" s="4"/>
      <c r="JXX333" s="4"/>
      <c r="JXY333" s="4"/>
      <c r="JXZ333" s="4"/>
      <c r="JYA333" s="4"/>
      <c r="JYB333" s="4"/>
      <c r="JYC333" s="4"/>
      <c r="JYD333" s="4"/>
      <c r="JYE333" s="4"/>
      <c r="JYF333" s="4"/>
      <c r="JYG333" s="4"/>
      <c r="JYH333" s="4"/>
      <c r="JYI333" s="4"/>
      <c r="JYJ333" s="4"/>
      <c r="JYK333" s="4"/>
      <c r="JYL333" s="4"/>
      <c r="JYM333" s="4"/>
      <c r="JYN333" s="4"/>
      <c r="JYO333" s="4"/>
      <c r="JYP333" s="4"/>
      <c r="JYQ333" s="4"/>
      <c r="JYR333" s="4"/>
      <c r="JYS333" s="4"/>
      <c r="JYT333" s="4"/>
      <c r="JYU333" s="4"/>
      <c r="JYV333" s="4"/>
      <c r="JYW333" s="4"/>
      <c r="JYX333" s="4"/>
      <c r="JYY333" s="4"/>
      <c r="JYZ333" s="4"/>
      <c r="JZA333" s="4"/>
      <c r="JZB333" s="4"/>
      <c r="JZC333" s="4"/>
      <c r="JZD333" s="4"/>
      <c r="JZE333" s="4"/>
      <c r="JZF333" s="4"/>
      <c r="JZG333" s="4"/>
      <c r="JZH333" s="4"/>
      <c r="JZI333" s="4"/>
      <c r="JZJ333" s="4"/>
      <c r="JZK333" s="4"/>
      <c r="JZL333" s="4"/>
      <c r="JZM333" s="4"/>
      <c r="JZN333" s="4"/>
      <c r="JZO333" s="4"/>
      <c r="JZP333" s="4"/>
      <c r="JZQ333" s="4"/>
      <c r="JZR333" s="4"/>
      <c r="JZS333" s="4"/>
      <c r="JZT333" s="4"/>
      <c r="JZU333" s="4"/>
      <c r="JZV333" s="4"/>
      <c r="JZW333" s="4"/>
      <c r="JZX333" s="4"/>
      <c r="JZY333" s="4"/>
      <c r="JZZ333" s="4"/>
      <c r="KAA333" s="4"/>
      <c r="KAB333" s="4"/>
      <c r="KAC333" s="4"/>
      <c r="KAD333" s="4"/>
      <c r="KAE333" s="4"/>
      <c r="KAF333" s="4"/>
      <c r="KAG333" s="4"/>
      <c r="KAH333" s="4"/>
      <c r="KAI333" s="4"/>
      <c r="KAJ333" s="4"/>
      <c r="KAK333" s="4"/>
      <c r="KAL333" s="4"/>
      <c r="KAM333" s="4"/>
      <c r="KAN333" s="4"/>
      <c r="KAO333" s="4"/>
      <c r="KAP333" s="4"/>
      <c r="KAQ333" s="4"/>
      <c r="KAR333" s="4"/>
      <c r="KAS333" s="4"/>
      <c r="KAT333" s="4"/>
      <c r="KAU333" s="4"/>
      <c r="KAV333" s="4"/>
      <c r="KAW333" s="4"/>
      <c r="KAX333" s="4"/>
      <c r="KAY333" s="4"/>
      <c r="KAZ333" s="4"/>
      <c r="KBA333" s="4"/>
      <c r="KBB333" s="4"/>
      <c r="KBC333" s="4"/>
      <c r="KBD333" s="4"/>
      <c r="KBE333" s="4"/>
      <c r="KBF333" s="4"/>
      <c r="KBG333" s="4"/>
      <c r="KBH333" s="4"/>
      <c r="KBI333" s="4"/>
      <c r="KBJ333" s="4"/>
      <c r="KBK333" s="4"/>
      <c r="KBL333" s="4"/>
      <c r="KBM333" s="4"/>
      <c r="KBN333" s="4"/>
      <c r="KBO333" s="4"/>
      <c r="KBP333" s="4"/>
      <c r="KBQ333" s="4"/>
      <c r="KBR333" s="4"/>
      <c r="KBS333" s="4"/>
      <c r="KBT333" s="4"/>
      <c r="KBU333" s="4"/>
      <c r="KBV333" s="4"/>
      <c r="KBW333" s="4"/>
      <c r="KBX333" s="4"/>
      <c r="KBY333" s="4"/>
      <c r="KBZ333" s="4"/>
      <c r="KCA333" s="4"/>
      <c r="KCB333" s="4"/>
      <c r="KCC333" s="4"/>
      <c r="KCD333" s="4"/>
      <c r="KCE333" s="4"/>
      <c r="KCF333" s="4"/>
      <c r="KCG333" s="4"/>
      <c r="KCH333" s="4"/>
      <c r="KCI333" s="4"/>
      <c r="KCJ333" s="4"/>
      <c r="KCK333" s="4"/>
      <c r="KCL333" s="4"/>
      <c r="KCM333" s="4"/>
      <c r="KCN333" s="4"/>
      <c r="KCO333" s="4"/>
      <c r="KCP333" s="4"/>
      <c r="KCQ333" s="4"/>
      <c r="KCR333" s="4"/>
      <c r="KCS333" s="4"/>
      <c r="KCT333" s="4"/>
      <c r="KCU333" s="4"/>
      <c r="KCV333" s="4"/>
      <c r="KCW333" s="4"/>
      <c r="KCX333" s="4"/>
      <c r="KCY333" s="4"/>
      <c r="KCZ333" s="4"/>
      <c r="KDA333" s="4"/>
      <c r="KDB333" s="4"/>
      <c r="KDC333" s="4"/>
      <c r="KDD333" s="4"/>
      <c r="KDE333" s="4"/>
      <c r="KDF333" s="4"/>
      <c r="KDG333" s="4"/>
      <c r="KDH333" s="4"/>
      <c r="KDI333" s="4"/>
      <c r="KDJ333" s="4"/>
      <c r="KDK333" s="4"/>
      <c r="KDL333" s="4"/>
      <c r="KDM333" s="4"/>
      <c r="KDN333" s="4"/>
      <c r="KDO333" s="4"/>
      <c r="KDP333" s="4"/>
      <c r="KDQ333" s="4"/>
      <c r="KDR333" s="4"/>
      <c r="KDS333" s="4"/>
      <c r="KDT333" s="4"/>
      <c r="KDU333" s="4"/>
      <c r="KDV333" s="4"/>
      <c r="KDW333" s="4"/>
      <c r="KDX333" s="4"/>
      <c r="KDY333" s="4"/>
      <c r="KDZ333" s="4"/>
      <c r="KEA333" s="4"/>
      <c r="KEB333" s="4"/>
      <c r="KEC333" s="4"/>
      <c r="KED333" s="4"/>
      <c r="KEE333" s="4"/>
      <c r="KEF333" s="4"/>
      <c r="KEG333" s="4"/>
      <c r="KEH333" s="4"/>
      <c r="KEI333" s="4"/>
      <c r="KEJ333" s="4"/>
      <c r="KEK333" s="4"/>
      <c r="KEL333" s="4"/>
      <c r="KEM333" s="4"/>
      <c r="KEN333" s="4"/>
      <c r="KEO333" s="4"/>
      <c r="KEP333" s="4"/>
      <c r="KEQ333" s="4"/>
      <c r="KER333" s="4"/>
      <c r="KES333" s="4"/>
      <c r="KET333" s="4"/>
      <c r="KEU333" s="4"/>
      <c r="KEV333" s="4"/>
      <c r="KEW333" s="4"/>
      <c r="KEX333" s="4"/>
      <c r="KEY333" s="4"/>
      <c r="KEZ333" s="4"/>
      <c r="KFA333" s="4"/>
      <c r="KFB333" s="4"/>
      <c r="KFC333" s="4"/>
      <c r="KFD333" s="4"/>
      <c r="KFE333" s="4"/>
      <c r="KFF333" s="4"/>
      <c r="KFG333" s="4"/>
      <c r="KFH333" s="4"/>
      <c r="KFI333" s="4"/>
      <c r="KFJ333" s="4"/>
      <c r="KFK333" s="4"/>
      <c r="KFL333" s="4"/>
      <c r="KFM333" s="4"/>
      <c r="KFN333" s="4"/>
      <c r="KFO333" s="4"/>
      <c r="KFP333" s="4"/>
      <c r="KFQ333" s="4"/>
      <c r="KFR333" s="4"/>
      <c r="KFS333" s="4"/>
      <c r="KFT333" s="4"/>
      <c r="KFU333" s="4"/>
      <c r="KFV333" s="4"/>
      <c r="KFW333" s="4"/>
      <c r="KFX333" s="4"/>
      <c r="KFY333" s="4"/>
      <c r="KFZ333" s="4"/>
      <c r="KGA333" s="4"/>
      <c r="KGB333" s="4"/>
      <c r="KGC333" s="4"/>
      <c r="KGD333" s="4"/>
      <c r="KGE333" s="4"/>
      <c r="KGF333" s="4"/>
      <c r="KGG333" s="4"/>
      <c r="KGH333" s="4"/>
      <c r="KGI333" s="4"/>
      <c r="KGJ333" s="4"/>
      <c r="KGK333" s="4"/>
      <c r="KGL333" s="4"/>
      <c r="KGM333" s="4"/>
      <c r="KGN333" s="4"/>
      <c r="KGO333" s="4"/>
      <c r="KGP333" s="4"/>
      <c r="KGQ333" s="4"/>
      <c r="KGR333" s="4"/>
      <c r="KGS333" s="4"/>
      <c r="KGT333" s="4"/>
      <c r="KGU333" s="4"/>
      <c r="KGV333" s="4"/>
      <c r="KGW333" s="4"/>
      <c r="KGX333" s="4"/>
      <c r="KGY333" s="4"/>
      <c r="KGZ333" s="4"/>
      <c r="KHA333" s="4"/>
      <c r="KHB333" s="4"/>
      <c r="KHC333" s="4"/>
      <c r="KHD333" s="4"/>
      <c r="KHE333" s="4"/>
      <c r="KHF333" s="4"/>
      <c r="KHG333" s="4"/>
      <c r="KHH333" s="4"/>
      <c r="KHI333" s="4"/>
      <c r="KHJ333" s="4"/>
      <c r="KHK333" s="4"/>
      <c r="KHL333" s="4"/>
      <c r="KHM333" s="4"/>
      <c r="KHN333" s="4"/>
      <c r="KHO333" s="4"/>
      <c r="KHP333" s="4"/>
      <c r="KHQ333" s="4"/>
      <c r="KHR333" s="4"/>
      <c r="KHS333" s="4"/>
      <c r="KHT333" s="4"/>
      <c r="KHU333" s="4"/>
      <c r="KHV333" s="4"/>
      <c r="KHW333" s="4"/>
      <c r="KHX333" s="4"/>
      <c r="KHY333" s="4"/>
      <c r="KHZ333" s="4"/>
      <c r="KIA333" s="4"/>
      <c r="KIB333" s="4"/>
      <c r="KIC333" s="4"/>
      <c r="KID333" s="4"/>
      <c r="KIE333" s="4"/>
      <c r="KIF333" s="4"/>
      <c r="KIG333" s="4"/>
      <c r="KIH333" s="4"/>
      <c r="KII333" s="4"/>
      <c r="KIJ333" s="4"/>
      <c r="KIK333" s="4"/>
      <c r="KIL333" s="4"/>
      <c r="KIM333" s="4"/>
      <c r="KIN333" s="4"/>
      <c r="KIO333" s="4"/>
      <c r="KIP333" s="4"/>
      <c r="KIQ333" s="4"/>
      <c r="KIR333" s="4"/>
      <c r="KIS333" s="4"/>
      <c r="KIT333" s="4"/>
      <c r="KIU333" s="4"/>
      <c r="KIV333" s="4"/>
      <c r="KIW333" s="4"/>
      <c r="KIX333" s="4"/>
      <c r="KIY333" s="4"/>
      <c r="KIZ333" s="4"/>
      <c r="KJA333" s="4"/>
      <c r="KJB333" s="4"/>
      <c r="KJC333" s="4"/>
      <c r="KJD333" s="4"/>
      <c r="KJE333" s="4"/>
      <c r="KJF333" s="4"/>
      <c r="KJG333" s="4"/>
      <c r="KJH333" s="4"/>
      <c r="KJI333" s="4"/>
      <c r="KJJ333" s="4"/>
      <c r="KJK333" s="4"/>
      <c r="KJL333" s="4"/>
      <c r="KJM333" s="4"/>
      <c r="KJN333" s="4"/>
      <c r="KJO333" s="4"/>
      <c r="KJP333" s="4"/>
      <c r="KJQ333" s="4"/>
      <c r="KJR333" s="4"/>
      <c r="KJS333" s="4"/>
      <c r="KJT333" s="4"/>
      <c r="KJU333" s="4"/>
      <c r="KJV333" s="4"/>
      <c r="KJW333" s="4"/>
      <c r="KJX333" s="4"/>
      <c r="KJY333" s="4"/>
      <c r="KJZ333" s="4"/>
      <c r="KKA333" s="4"/>
      <c r="KKB333" s="4"/>
      <c r="KKC333" s="4"/>
      <c r="KKD333" s="4"/>
      <c r="KKE333" s="4"/>
      <c r="KKF333" s="4"/>
      <c r="KKG333" s="4"/>
      <c r="KKH333" s="4"/>
      <c r="KKI333" s="4"/>
      <c r="KKJ333" s="4"/>
      <c r="KKK333" s="4"/>
      <c r="KKL333" s="4"/>
      <c r="KKM333" s="4"/>
      <c r="KKN333" s="4"/>
      <c r="KKO333" s="4"/>
      <c r="KKP333" s="4"/>
      <c r="KKQ333" s="4"/>
      <c r="KKR333" s="4"/>
      <c r="KKS333" s="4"/>
      <c r="KKT333" s="4"/>
      <c r="KKU333" s="4"/>
      <c r="KKV333" s="4"/>
      <c r="KKW333" s="4"/>
      <c r="KKX333" s="4"/>
      <c r="KKY333" s="4"/>
      <c r="KKZ333" s="4"/>
      <c r="KLA333" s="4"/>
      <c r="KLB333" s="4"/>
      <c r="KLC333" s="4"/>
      <c r="KLD333" s="4"/>
      <c r="KLE333" s="4"/>
      <c r="KLF333" s="4"/>
      <c r="KLG333" s="4"/>
      <c r="KLH333" s="4"/>
      <c r="KLI333" s="4"/>
      <c r="KLJ333" s="4"/>
      <c r="KLK333" s="4"/>
      <c r="KLL333" s="4"/>
      <c r="KLM333" s="4"/>
      <c r="KLN333" s="4"/>
      <c r="KLO333" s="4"/>
      <c r="KLP333" s="4"/>
      <c r="KLQ333" s="4"/>
      <c r="KLR333" s="4"/>
      <c r="KLS333" s="4"/>
      <c r="KLT333" s="4"/>
      <c r="KLU333" s="4"/>
      <c r="KLV333" s="4"/>
      <c r="KLW333" s="4"/>
      <c r="KLX333" s="4"/>
      <c r="KLY333" s="4"/>
      <c r="KLZ333" s="4"/>
      <c r="KMA333" s="4"/>
      <c r="KMB333" s="4"/>
      <c r="KMC333" s="4"/>
      <c r="KMD333" s="4"/>
      <c r="KME333" s="4"/>
      <c r="KMF333" s="4"/>
      <c r="KMG333" s="4"/>
      <c r="KMH333" s="4"/>
      <c r="KMI333" s="4"/>
      <c r="KMJ333" s="4"/>
      <c r="KMK333" s="4"/>
      <c r="KML333" s="4"/>
      <c r="KMM333" s="4"/>
      <c r="KMN333" s="4"/>
      <c r="KMO333" s="4"/>
      <c r="KMP333" s="4"/>
      <c r="KMQ333" s="4"/>
      <c r="KMR333" s="4"/>
      <c r="KMS333" s="4"/>
      <c r="KMT333" s="4"/>
      <c r="KMU333" s="4"/>
      <c r="KMV333" s="4"/>
      <c r="KMW333" s="4"/>
      <c r="KMX333" s="4"/>
      <c r="KMY333" s="4"/>
      <c r="KMZ333" s="4"/>
      <c r="KNA333" s="4"/>
      <c r="KNB333" s="4"/>
      <c r="KNC333" s="4"/>
      <c r="KND333" s="4"/>
      <c r="KNE333" s="4"/>
      <c r="KNF333" s="4"/>
      <c r="KNG333" s="4"/>
      <c r="KNH333" s="4"/>
      <c r="KNI333" s="4"/>
      <c r="KNJ333" s="4"/>
      <c r="KNK333" s="4"/>
      <c r="KNL333" s="4"/>
      <c r="KNM333" s="4"/>
      <c r="KNN333" s="4"/>
      <c r="KNO333" s="4"/>
      <c r="KNP333" s="4"/>
      <c r="KNQ333" s="4"/>
      <c r="KNR333" s="4"/>
      <c r="KNS333" s="4"/>
      <c r="KNT333" s="4"/>
      <c r="KNU333" s="4"/>
      <c r="KNV333" s="4"/>
      <c r="KNW333" s="4"/>
      <c r="KNX333" s="4"/>
      <c r="KNY333" s="4"/>
      <c r="KNZ333" s="4"/>
      <c r="KOA333" s="4"/>
      <c r="KOB333" s="4"/>
      <c r="KOC333" s="4"/>
      <c r="KOD333" s="4"/>
      <c r="KOE333" s="4"/>
      <c r="KOF333" s="4"/>
      <c r="KOG333" s="4"/>
      <c r="KOH333" s="4"/>
      <c r="KOI333" s="4"/>
      <c r="KOJ333" s="4"/>
      <c r="KOK333" s="4"/>
      <c r="KOL333" s="4"/>
      <c r="KOM333" s="4"/>
      <c r="KON333" s="4"/>
      <c r="KOO333" s="4"/>
      <c r="KOP333" s="4"/>
      <c r="KOQ333" s="4"/>
      <c r="KOR333" s="4"/>
      <c r="KOS333" s="4"/>
      <c r="KOT333" s="4"/>
      <c r="KOU333" s="4"/>
      <c r="KOV333" s="4"/>
      <c r="KOW333" s="4"/>
      <c r="KOX333" s="4"/>
      <c r="KOY333" s="4"/>
      <c r="KOZ333" s="4"/>
      <c r="KPA333" s="4"/>
      <c r="KPB333" s="4"/>
      <c r="KPC333" s="4"/>
      <c r="KPD333" s="4"/>
      <c r="KPE333" s="4"/>
      <c r="KPF333" s="4"/>
      <c r="KPG333" s="4"/>
      <c r="KPH333" s="4"/>
      <c r="KPI333" s="4"/>
      <c r="KPJ333" s="4"/>
      <c r="KPK333" s="4"/>
      <c r="KPL333" s="4"/>
      <c r="KPM333" s="4"/>
      <c r="KPN333" s="4"/>
      <c r="KPO333" s="4"/>
      <c r="KPP333" s="4"/>
      <c r="KPQ333" s="4"/>
      <c r="KPR333" s="4"/>
      <c r="KPS333" s="4"/>
      <c r="KPT333" s="4"/>
      <c r="KPU333" s="4"/>
      <c r="KPV333" s="4"/>
      <c r="KPW333" s="4"/>
      <c r="KPX333" s="4"/>
      <c r="KPY333" s="4"/>
      <c r="KPZ333" s="4"/>
      <c r="KQA333" s="4"/>
      <c r="KQB333" s="4"/>
      <c r="KQC333" s="4"/>
      <c r="KQD333" s="4"/>
      <c r="KQE333" s="4"/>
      <c r="KQF333" s="4"/>
      <c r="KQG333" s="4"/>
      <c r="KQH333" s="4"/>
      <c r="KQI333" s="4"/>
      <c r="KQJ333" s="4"/>
      <c r="KQK333" s="4"/>
      <c r="KQL333" s="4"/>
      <c r="KQM333" s="4"/>
      <c r="KQN333" s="4"/>
      <c r="KQO333" s="4"/>
      <c r="KQP333" s="4"/>
      <c r="KQQ333" s="4"/>
      <c r="KQR333" s="4"/>
      <c r="KQS333" s="4"/>
      <c r="KQT333" s="4"/>
      <c r="KQU333" s="4"/>
      <c r="KQV333" s="4"/>
      <c r="KQW333" s="4"/>
      <c r="KQX333" s="4"/>
      <c r="KQY333" s="4"/>
      <c r="KQZ333" s="4"/>
      <c r="KRA333" s="4"/>
      <c r="KRB333" s="4"/>
      <c r="KRC333" s="4"/>
      <c r="KRD333" s="4"/>
      <c r="KRE333" s="4"/>
      <c r="KRF333" s="4"/>
      <c r="KRG333" s="4"/>
      <c r="KRH333" s="4"/>
      <c r="KRI333" s="4"/>
      <c r="KRJ333" s="4"/>
      <c r="KRK333" s="4"/>
      <c r="KRL333" s="4"/>
      <c r="KRM333" s="4"/>
      <c r="KRN333" s="4"/>
      <c r="KRO333" s="4"/>
      <c r="KRP333" s="4"/>
      <c r="KRQ333" s="4"/>
      <c r="KRR333" s="4"/>
      <c r="KRS333" s="4"/>
      <c r="KRT333" s="4"/>
      <c r="KRU333" s="4"/>
      <c r="KRV333" s="4"/>
      <c r="KRW333" s="4"/>
      <c r="KRX333" s="4"/>
      <c r="KRY333" s="4"/>
      <c r="KRZ333" s="4"/>
      <c r="KSA333" s="4"/>
      <c r="KSB333" s="4"/>
      <c r="KSC333" s="4"/>
      <c r="KSD333" s="4"/>
      <c r="KSE333" s="4"/>
      <c r="KSF333" s="4"/>
      <c r="KSG333" s="4"/>
      <c r="KSH333" s="4"/>
      <c r="KSI333" s="4"/>
      <c r="KSJ333" s="4"/>
      <c r="KSK333" s="4"/>
      <c r="KSL333" s="4"/>
      <c r="KSM333" s="4"/>
      <c r="KSN333" s="4"/>
      <c r="KSO333" s="4"/>
      <c r="KSP333" s="4"/>
      <c r="KSQ333" s="4"/>
      <c r="KSR333" s="4"/>
      <c r="KSS333" s="4"/>
      <c r="KST333" s="4"/>
      <c r="KSU333" s="4"/>
      <c r="KSV333" s="4"/>
      <c r="KSW333" s="4"/>
      <c r="KSX333" s="4"/>
      <c r="KSY333" s="4"/>
      <c r="KSZ333" s="4"/>
      <c r="KTA333" s="4"/>
      <c r="KTB333" s="4"/>
      <c r="KTC333" s="4"/>
      <c r="KTD333" s="4"/>
      <c r="KTE333" s="4"/>
      <c r="KTF333" s="4"/>
      <c r="KTG333" s="4"/>
      <c r="KTH333" s="4"/>
      <c r="KTI333" s="4"/>
      <c r="KTJ333" s="4"/>
      <c r="KTK333" s="4"/>
      <c r="KTL333" s="4"/>
      <c r="KTM333" s="4"/>
      <c r="KTN333" s="4"/>
      <c r="KTO333" s="4"/>
      <c r="KTP333" s="4"/>
      <c r="KTQ333" s="4"/>
      <c r="KTR333" s="4"/>
      <c r="KTS333" s="4"/>
      <c r="KTT333" s="4"/>
      <c r="KTU333" s="4"/>
      <c r="KTV333" s="4"/>
      <c r="KTW333" s="4"/>
      <c r="KTX333" s="4"/>
      <c r="KTY333" s="4"/>
      <c r="KTZ333" s="4"/>
      <c r="KUA333" s="4"/>
      <c r="KUB333" s="4"/>
      <c r="KUC333" s="4"/>
      <c r="KUD333" s="4"/>
      <c r="KUE333" s="4"/>
      <c r="KUF333" s="4"/>
      <c r="KUG333" s="4"/>
      <c r="KUH333" s="4"/>
      <c r="KUI333" s="4"/>
      <c r="KUJ333" s="4"/>
      <c r="KUK333" s="4"/>
      <c r="KUL333" s="4"/>
      <c r="KUM333" s="4"/>
      <c r="KUN333" s="4"/>
      <c r="KUO333" s="4"/>
      <c r="KUP333" s="4"/>
      <c r="KUQ333" s="4"/>
      <c r="KUR333" s="4"/>
      <c r="KUS333" s="4"/>
      <c r="KUT333" s="4"/>
      <c r="KUU333" s="4"/>
      <c r="KUV333" s="4"/>
      <c r="KUW333" s="4"/>
      <c r="KUX333" s="4"/>
      <c r="KUY333" s="4"/>
      <c r="KUZ333" s="4"/>
      <c r="KVA333" s="4"/>
      <c r="KVB333" s="4"/>
      <c r="KVC333" s="4"/>
      <c r="KVD333" s="4"/>
      <c r="KVE333" s="4"/>
      <c r="KVF333" s="4"/>
      <c r="KVG333" s="4"/>
      <c r="KVH333" s="4"/>
      <c r="KVI333" s="4"/>
      <c r="KVJ333" s="4"/>
      <c r="KVK333" s="4"/>
      <c r="KVL333" s="4"/>
      <c r="KVM333" s="4"/>
      <c r="KVN333" s="4"/>
      <c r="KVO333" s="4"/>
      <c r="KVP333" s="4"/>
      <c r="KVQ333" s="4"/>
      <c r="KVR333" s="4"/>
      <c r="KVS333" s="4"/>
      <c r="KVT333" s="4"/>
      <c r="KVU333" s="4"/>
      <c r="KVV333" s="4"/>
      <c r="KVW333" s="4"/>
      <c r="KVX333" s="4"/>
      <c r="KVY333" s="4"/>
      <c r="KVZ333" s="4"/>
      <c r="KWA333" s="4"/>
      <c r="KWB333" s="4"/>
      <c r="KWC333" s="4"/>
      <c r="KWD333" s="4"/>
      <c r="KWE333" s="4"/>
      <c r="KWF333" s="4"/>
      <c r="KWG333" s="4"/>
      <c r="KWH333" s="4"/>
      <c r="KWI333" s="4"/>
      <c r="KWJ333" s="4"/>
      <c r="KWK333" s="4"/>
      <c r="KWL333" s="4"/>
      <c r="KWM333" s="4"/>
      <c r="KWN333" s="4"/>
      <c r="KWO333" s="4"/>
      <c r="KWP333" s="4"/>
      <c r="KWQ333" s="4"/>
      <c r="KWR333" s="4"/>
      <c r="KWS333" s="4"/>
      <c r="KWT333" s="4"/>
      <c r="KWU333" s="4"/>
      <c r="KWV333" s="4"/>
      <c r="KWW333" s="4"/>
      <c r="KWX333" s="4"/>
      <c r="KWY333" s="4"/>
      <c r="KWZ333" s="4"/>
      <c r="KXA333" s="4"/>
      <c r="KXB333" s="4"/>
      <c r="KXC333" s="4"/>
      <c r="KXD333" s="4"/>
      <c r="KXE333" s="4"/>
      <c r="KXF333" s="4"/>
      <c r="KXG333" s="4"/>
      <c r="KXH333" s="4"/>
      <c r="KXI333" s="4"/>
      <c r="KXJ333" s="4"/>
      <c r="KXK333" s="4"/>
      <c r="KXL333" s="4"/>
      <c r="KXM333" s="4"/>
      <c r="KXN333" s="4"/>
      <c r="KXO333" s="4"/>
      <c r="KXP333" s="4"/>
      <c r="KXQ333" s="4"/>
      <c r="KXR333" s="4"/>
      <c r="KXS333" s="4"/>
      <c r="KXT333" s="4"/>
      <c r="KXU333" s="4"/>
      <c r="KXV333" s="4"/>
      <c r="KXW333" s="4"/>
      <c r="KXX333" s="4"/>
      <c r="KXY333" s="4"/>
      <c r="KXZ333" s="4"/>
      <c r="KYA333" s="4"/>
      <c r="KYB333" s="4"/>
      <c r="KYC333" s="4"/>
      <c r="KYD333" s="4"/>
      <c r="KYE333" s="4"/>
      <c r="KYF333" s="4"/>
      <c r="KYG333" s="4"/>
      <c r="KYH333" s="4"/>
      <c r="KYI333" s="4"/>
      <c r="KYJ333" s="4"/>
      <c r="KYK333" s="4"/>
      <c r="KYL333" s="4"/>
      <c r="KYM333" s="4"/>
      <c r="KYN333" s="4"/>
      <c r="KYO333" s="4"/>
      <c r="KYP333" s="4"/>
      <c r="KYQ333" s="4"/>
      <c r="KYR333" s="4"/>
      <c r="KYS333" s="4"/>
      <c r="KYT333" s="4"/>
      <c r="KYU333" s="4"/>
      <c r="KYV333" s="4"/>
      <c r="KYW333" s="4"/>
      <c r="KYX333" s="4"/>
      <c r="KYY333" s="4"/>
      <c r="KYZ333" s="4"/>
      <c r="KZA333" s="4"/>
      <c r="KZB333" s="4"/>
      <c r="KZC333" s="4"/>
      <c r="KZD333" s="4"/>
      <c r="KZE333" s="4"/>
      <c r="KZF333" s="4"/>
      <c r="KZG333" s="4"/>
      <c r="KZH333" s="4"/>
      <c r="KZI333" s="4"/>
      <c r="KZJ333" s="4"/>
      <c r="KZK333" s="4"/>
      <c r="KZL333" s="4"/>
      <c r="KZM333" s="4"/>
      <c r="KZN333" s="4"/>
      <c r="KZO333" s="4"/>
      <c r="KZP333" s="4"/>
      <c r="KZQ333" s="4"/>
      <c r="KZR333" s="4"/>
      <c r="KZS333" s="4"/>
      <c r="KZT333" s="4"/>
      <c r="KZU333" s="4"/>
      <c r="KZV333" s="4"/>
      <c r="KZW333" s="4"/>
      <c r="KZX333" s="4"/>
      <c r="KZY333" s="4"/>
      <c r="KZZ333" s="4"/>
      <c r="LAA333" s="4"/>
      <c r="LAB333" s="4"/>
      <c r="LAC333" s="4"/>
      <c r="LAD333" s="4"/>
      <c r="LAE333" s="4"/>
      <c r="LAF333" s="4"/>
      <c r="LAG333" s="4"/>
      <c r="LAH333" s="4"/>
      <c r="LAI333" s="4"/>
      <c r="LAJ333" s="4"/>
      <c r="LAK333" s="4"/>
      <c r="LAL333" s="4"/>
      <c r="LAM333" s="4"/>
      <c r="LAN333" s="4"/>
      <c r="LAO333" s="4"/>
      <c r="LAP333" s="4"/>
      <c r="LAQ333" s="4"/>
      <c r="LAR333" s="4"/>
      <c r="LAS333" s="4"/>
      <c r="LAT333" s="4"/>
      <c r="LAU333" s="4"/>
      <c r="LAV333" s="4"/>
      <c r="LAW333" s="4"/>
      <c r="LAX333" s="4"/>
      <c r="LAY333" s="4"/>
      <c r="LAZ333" s="4"/>
      <c r="LBA333" s="4"/>
      <c r="LBB333" s="4"/>
      <c r="LBC333" s="4"/>
      <c r="LBD333" s="4"/>
      <c r="LBE333" s="4"/>
      <c r="LBF333" s="4"/>
      <c r="LBG333" s="4"/>
      <c r="LBH333" s="4"/>
      <c r="LBI333" s="4"/>
      <c r="LBJ333" s="4"/>
      <c r="LBK333" s="4"/>
      <c r="LBL333" s="4"/>
      <c r="LBM333" s="4"/>
      <c r="LBN333" s="4"/>
      <c r="LBO333" s="4"/>
      <c r="LBP333" s="4"/>
      <c r="LBQ333" s="4"/>
      <c r="LBR333" s="4"/>
      <c r="LBS333" s="4"/>
      <c r="LBT333" s="4"/>
      <c r="LBU333" s="4"/>
      <c r="LBV333" s="4"/>
      <c r="LBW333" s="4"/>
      <c r="LBX333" s="4"/>
      <c r="LBY333" s="4"/>
      <c r="LBZ333" s="4"/>
      <c r="LCA333" s="4"/>
      <c r="LCB333" s="4"/>
      <c r="LCC333" s="4"/>
      <c r="LCD333" s="4"/>
      <c r="LCE333" s="4"/>
      <c r="LCF333" s="4"/>
      <c r="LCG333" s="4"/>
      <c r="LCH333" s="4"/>
      <c r="LCI333" s="4"/>
      <c r="LCJ333" s="4"/>
      <c r="LCK333" s="4"/>
      <c r="LCL333" s="4"/>
      <c r="LCM333" s="4"/>
      <c r="LCN333" s="4"/>
      <c r="LCO333" s="4"/>
      <c r="LCP333" s="4"/>
      <c r="LCQ333" s="4"/>
      <c r="LCR333" s="4"/>
      <c r="LCS333" s="4"/>
      <c r="LCT333" s="4"/>
      <c r="LCU333" s="4"/>
      <c r="LCV333" s="4"/>
      <c r="LCW333" s="4"/>
      <c r="LCX333" s="4"/>
      <c r="LCY333" s="4"/>
      <c r="LCZ333" s="4"/>
      <c r="LDA333" s="4"/>
      <c r="LDB333" s="4"/>
      <c r="LDC333" s="4"/>
      <c r="LDD333" s="4"/>
      <c r="LDE333" s="4"/>
      <c r="LDF333" s="4"/>
      <c r="LDG333" s="4"/>
      <c r="LDH333" s="4"/>
      <c r="LDI333" s="4"/>
      <c r="LDJ333" s="4"/>
      <c r="LDK333" s="4"/>
      <c r="LDL333" s="4"/>
      <c r="LDM333" s="4"/>
      <c r="LDN333" s="4"/>
      <c r="LDO333" s="4"/>
      <c r="LDP333" s="4"/>
      <c r="LDQ333" s="4"/>
      <c r="LDR333" s="4"/>
      <c r="LDS333" s="4"/>
      <c r="LDT333" s="4"/>
      <c r="LDU333" s="4"/>
      <c r="LDV333" s="4"/>
      <c r="LDW333" s="4"/>
      <c r="LDX333" s="4"/>
      <c r="LDY333" s="4"/>
      <c r="LDZ333" s="4"/>
      <c r="LEA333" s="4"/>
      <c r="LEB333" s="4"/>
      <c r="LEC333" s="4"/>
      <c r="LED333" s="4"/>
      <c r="LEE333" s="4"/>
      <c r="LEF333" s="4"/>
      <c r="LEG333" s="4"/>
      <c r="LEH333" s="4"/>
      <c r="LEI333" s="4"/>
      <c r="LEJ333" s="4"/>
      <c r="LEK333" s="4"/>
      <c r="LEL333" s="4"/>
      <c r="LEM333" s="4"/>
      <c r="LEN333" s="4"/>
      <c r="LEO333" s="4"/>
      <c r="LEP333" s="4"/>
      <c r="LEQ333" s="4"/>
      <c r="LER333" s="4"/>
      <c r="LES333" s="4"/>
      <c r="LET333" s="4"/>
      <c r="LEU333" s="4"/>
      <c r="LEV333" s="4"/>
      <c r="LEW333" s="4"/>
      <c r="LEX333" s="4"/>
      <c r="LEY333" s="4"/>
      <c r="LEZ333" s="4"/>
      <c r="LFA333" s="4"/>
      <c r="LFB333" s="4"/>
      <c r="LFC333" s="4"/>
      <c r="LFD333" s="4"/>
      <c r="LFE333" s="4"/>
      <c r="LFF333" s="4"/>
      <c r="LFG333" s="4"/>
      <c r="LFH333" s="4"/>
      <c r="LFI333" s="4"/>
      <c r="LFJ333" s="4"/>
      <c r="LFK333" s="4"/>
      <c r="LFL333" s="4"/>
      <c r="LFM333" s="4"/>
      <c r="LFN333" s="4"/>
      <c r="LFO333" s="4"/>
      <c r="LFP333" s="4"/>
      <c r="LFQ333" s="4"/>
      <c r="LFR333" s="4"/>
      <c r="LFS333" s="4"/>
      <c r="LFT333" s="4"/>
      <c r="LFU333" s="4"/>
      <c r="LFV333" s="4"/>
      <c r="LFW333" s="4"/>
      <c r="LFX333" s="4"/>
      <c r="LFY333" s="4"/>
      <c r="LFZ333" s="4"/>
      <c r="LGA333" s="4"/>
      <c r="LGB333" s="4"/>
      <c r="LGC333" s="4"/>
      <c r="LGD333" s="4"/>
      <c r="LGE333" s="4"/>
      <c r="LGF333" s="4"/>
      <c r="LGG333" s="4"/>
      <c r="LGH333" s="4"/>
      <c r="LGI333" s="4"/>
      <c r="LGJ333" s="4"/>
      <c r="LGK333" s="4"/>
      <c r="LGL333" s="4"/>
      <c r="LGM333" s="4"/>
      <c r="LGN333" s="4"/>
      <c r="LGO333" s="4"/>
      <c r="LGP333" s="4"/>
      <c r="LGQ333" s="4"/>
      <c r="LGR333" s="4"/>
      <c r="LGS333" s="4"/>
      <c r="LGT333" s="4"/>
      <c r="LGU333" s="4"/>
      <c r="LGV333" s="4"/>
      <c r="LGW333" s="4"/>
      <c r="LGX333" s="4"/>
      <c r="LGY333" s="4"/>
      <c r="LGZ333" s="4"/>
      <c r="LHA333" s="4"/>
      <c r="LHB333" s="4"/>
      <c r="LHC333" s="4"/>
      <c r="LHD333" s="4"/>
      <c r="LHE333" s="4"/>
      <c r="LHF333" s="4"/>
      <c r="LHG333" s="4"/>
      <c r="LHH333" s="4"/>
      <c r="LHI333" s="4"/>
      <c r="LHJ333" s="4"/>
      <c r="LHK333" s="4"/>
      <c r="LHL333" s="4"/>
      <c r="LHM333" s="4"/>
      <c r="LHN333" s="4"/>
      <c r="LHO333" s="4"/>
      <c r="LHP333" s="4"/>
      <c r="LHQ333" s="4"/>
      <c r="LHR333" s="4"/>
      <c r="LHS333" s="4"/>
      <c r="LHT333" s="4"/>
      <c r="LHU333" s="4"/>
      <c r="LHV333" s="4"/>
      <c r="LHW333" s="4"/>
      <c r="LHX333" s="4"/>
      <c r="LHY333" s="4"/>
      <c r="LHZ333" s="4"/>
      <c r="LIA333" s="4"/>
      <c r="LIB333" s="4"/>
      <c r="LIC333" s="4"/>
      <c r="LID333" s="4"/>
      <c r="LIE333" s="4"/>
      <c r="LIF333" s="4"/>
      <c r="LIG333" s="4"/>
      <c r="LIH333" s="4"/>
      <c r="LII333" s="4"/>
      <c r="LIJ333" s="4"/>
      <c r="LIK333" s="4"/>
      <c r="LIL333" s="4"/>
      <c r="LIM333" s="4"/>
      <c r="LIN333" s="4"/>
      <c r="LIO333" s="4"/>
      <c r="LIP333" s="4"/>
      <c r="LIQ333" s="4"/>
      <c r="LIR333" s="4"/>
      <c r="LIS333" s="4"/>
      <c r="LIT333" s="4"/>
      <c r="LIU333" s="4"/>
      <c r="LIV333" s="4"/>
      <c r="LIW333" s="4"/>
      <c r="LIX333" s="4"/>
      <c r="LIY333" s="4"/>
      <c r="LIZ333" s="4"/>
      <c r="LJA333" s="4"/>
      <c r="LJB333" s="4"/>
      <c r="LJC333" s="4"/>
      <c r="LJD333" s="4"/>
      <c r="LJE333" s="4"/>
      <c r="LJF333" s="4"/>
      <c r="LJG333" s="4"/>
      <c r="LJH333" s="4"/>
      <c r="LJI333" s="4"/>
      <c r="LJJ333" s="4"/>
      <c r="LJK333" s="4"/>
      <c r="LJL333" s="4"/>
      <c r="LJM333" s="4"/>
      <c r="LJN333" s="4"/>
      <c r="LJO333" s="4"/>
      <c r="LJP333" s="4"/>
      <c r="LJQ333" s="4"/>
      <c r="LJR333" s="4"/>
      <c r="LJS333" s="4"/>
      <c r="LJT333" s="4"/>
      <c r="LJU333" s="4"/>
      <c r="LJV333" s="4"/>
      <c r="LJW333" s="4"/>
      <c r="LJX333" s="4"/>
      <c r="LJY333" s="4"/>
      <c r="LJZ333" s="4"/>
      <c r="LKA333" s="4"/>
      <c r="LKB333" s="4"/>
      <c r="LKC333" s="4"/>
      <c r="LKD333" s="4"/>
      <c r="LKE333" s="4"/>
      <c r="LKF333" s="4"/>
      <c r="LKG333" s="4"/>
      <c r="LKH333" s="4"/>
      <c r="LKI333" s="4"/>
      <c r="LKJ333" s="4"/>
      <c r="LKK333" s="4"/>
      <c r="LKL333" s="4"/>
      <c r="LKM333" s="4"/>
      <c r="LKN333" s="4"/>
      <c r="LKO333" s="4"/>
      <c r="LKP333" s="4"/>
      <c r="LKQ333" s="4"/>
      <c r="LKR333" s="4"/>
      <c r="LKS333" s="4"/>
      <c r="LKT333" s="4"/>
      <c r="LKU333" s="4"/>
      <c r="LKV333" s="4"/>
      <c r="LKW333" s="4"/>
      <c r="LKX333" s="4"/>
      <c r="LKY333" s="4"/>
      <c r="LKZ333" s="4"/>
      <c r="LLA333" s="4"/>
      <c r="LLB333" s="4"/>
      <c r="LLC333" s="4"/>
      <c r="LLD333" s="4"/>
      <c r="LLE333" s="4"/>
      <c r="LLF333" s="4"/>
      <c r="LLG333" s="4"/>
      <c r="LLH333" s="4"/>
      <c r="LLI333" s="4"/>
      <c r="LLJ333" s="4"/>
      <c r="LLK333" s="4"/>
      <c r="LLL333" s="4"/>
      <c r="LLM333" s="4"/>
      <c r="LLN333" s="4"/>
      <c r="LLO333" s="4"/>
      <c r="LLP333" s="4"/>
      <c r="LLQ333" s="4"/>
      <c r="LLR333" s="4"/>
      <c r="LLS333" s="4"/>
      <c r="LLT333" s="4"/>
      <c r="LLU333" s="4"/>
      <c r="LLV333" s="4"/>
      <c r="LLW333" s="4"/>
      <c r="LLX333" s="4"/>
      <c r="LLY333" s="4"/>
      <c r="LLZ333" s="4"/>
      <c r="LMA333" s="4"/>
      <c r="LMB333" s="4"/>
      <c r="LMC333" s="4"/>
      <c r="LMD333" s="4"/>
      <c r="LME333" s="4"/>
      <c r="LMF333" s="4"/>
      <c r="LMG333" s="4"/>
      <c r="LMH333" s="4"/>
      <c r="LMI333" s="4"/>
      <c r="LMJ333" s="4"/>
      <c r="LMK333" s="4"/>
      <c r="LML333" s="4"/>
      <c r="LMM333" s="4"/>
      <c r="LMN333" s="4"/>
      <c r="LMO333" s="4"/>
      <c r="LMP333" s="4"/>
      <c r="LMQ333" s="4"/>
      <c r="LMR333" s="4"/>
      <c r="LMS333" s="4"/>
      <c r="LMT333" s="4"/>
      <c r="LMU333" s="4"/>
      <c r="LMV333" s="4"/>
      <c r="LMW333" s="4"/>
      <c r="LMX333" s="4"/>
      <c r="LMY333" s="4"/>
      <c r="LMZ333" s="4"/>
      <c r="LNA333" s="4"/>
      <c r="LNB333" s="4"/>
      <c r="LNC333" s="4"/>
      <c r="LND333" s="4"/>
      <c r="LNE333" s="4"/>
      <c r="LNF333" s="4"/>
      <c r="LNG333" s="4"/>
      <c r="LNH333" s="4"/>
      <c r="LNI333" s="4"/>
      <c r="LNJ333" s="4"/>
      <c r="LNK333" s="4"/>
      <c r="LNL333" s="4"/>
      <c r="LNM333" s="4"/>
      <c r="LNN333" s="4"/>
      <c r="LNO333" s="4"/>
      <c r="LNP333" s="4"/>
      <c r="LNQ333" s="4"/>
      <c r="LNR333" s="4"/>
      <c r="LNS333" s="4"/>
      <c r="LNT333" s="4"/>
      <c r="LNU333" s="4"/>
      <c r="LNV333" s="4"/>
      <c r="LNW333" s="4"/>
      <c r="LNX333" s="4"/>
      <c r="LNY333" s="4"/>
      <c r="LNZ333" s="4"/>
      <c r="LOA333" s="4"/>
      <c r="LOB333" s="4"/>
      <c r="LOC333" s="4"/>
      <c r="LOD333" s="4"/>
      <c r="LOE333" s="4"/>
      <c r="LOF333" s="4"/>
      <c r="LOG333" s="4"/>
      <c r="LOH333" s="4"/>
      <c r="LOI333" s="4"/>
      <c r="LOJ333" s="4"/>
      <c r="LOK333" s="4"/>
      <c r="LOL333" s="4"/>
      <c r="LOM333" s="4"/>
      <c r="LON333" s="4"/>
      <c r="LOO333" s="4"/>
      <c r="LOP333" s="4"/>
      <c r="LOQ333" s="4"/>
      <c r="LOR333" s="4"/>
      <c r="LOS333" s="4"/>
      <c r="LOT333" s="4"/>
      <c r="LOU333" s="4"/>
      <c r="LOV333" s="4"/>
      <c r="LOW333" s="4"/>
      <c r="LOX333" s="4"/>
      <c r="LOY333" s="4"/>
      <c r="LOZ333" s="4"/>
      <c r="LPA333" s="4"/>
      <c r="LPB333" s="4"/>
      <c r="LPC333" s="4"/>
      <c r="LPD333" s="4"/>
      <c r="LPE333" s="4"/>
      <c r="LPF333" s="4"/>
      <c r="LPG333" s="4"/>
      <c r="LPH333" s="4"/>
      <c r="LPI333" s="4"/>
      <c r="LPJ333" s="4"/>
      <c r="LPK333" s="4"/>
      <c r="LPL333" s="4"/>
      <c r="LPM333" s="4"/>
      <c r="LPN333" s="4"/>
      <c r="LPO333" s="4"/>
      <c r="LPP333" s="4"/>
      <c r="LPQ333" s="4"/>
      <c r="LPR333" s="4"/>
      <c r="LPS333" s="4"/>
      <c r="LPT333" s="4"/>
      <c r="LPU333" s="4"/>
      <c r="LPV333" s="4"/>
      <c r="LPW333" s="4"/>
      <c r="LPX333" s="4"/>
      <c r="LPY333" s="4"/>
      <c r="LPZ333" s="4"/>
      <c r="LQA333" s="4"/>
      <c r="LQB333" s="4"/>
      <c r="LQC333" s="4"/>
      <c r="LQD333" s="4"/>
      <c r="LQE333" s="4"/>
      <c r="LQF333" s="4"/>
      <c r="LQG333" s="4"/>
      <c r="LQH333" s="4"/>
      <c r="LQI333" s="4"/>
      <c r="LQJ333" s="4"/>
      <c r="LQK333" s="4"/>
      <c r="LQL333" s="4"/>
      <c r="LQM333" s="4"/>
      <c r="LQN333" s="4"/>
      <c r="LQO333" s="4"/>
      <c r="LQP333" s="4"/>
      <c r="LQQ333" s="4"/>
      <c r="LQR333" s="4"/>
      <c r="LQS333" s="4"/>
      <c r="LQT333" s="4"/>
      <c r="LQU333" s="4"/>
      <c r="LQV333" s="4"/>
      <c r="LQW333" s="4"/>
      <c r="LQX333" s="4"/>
      <c r="LQY333" s="4"/>
      <c r="LQZ333" s="4"/>
      <c r="LRA333" s="4"/>
      <c r="LRB333" s="4"/>
      <c r="LRC333" s="4"/>
      <c r="LRD333" s="4"/>
      <c r="LRE333" s="4"/>
      <c r="LRF333" s="4"/>
      <c r="LRG333" s="4"/>
      <c r="LRH333" s="4"/>
      <c r="LRI333" s="4"/>
      <c r="LRJ333" s="4"/>
      <c r="LRK333" s="4"/>
      <c r="LRL333" s="4"/>
      <c r="LRM333" s="4"/>
      <c r="LRN333" s="4"/>
      <c r="LRO333" s="4"/>
      <c r="LRP333" s="4"/>
      <c r="LRQ333" s="4"/>
      <c r="LRR333" s="4"/>
      <c r="LRS333" s="4"/>
      <c r="LRT333" s="4"/>
      <c r="LRU333" s="4"/>
      <c r="LRV333" s="4"/>
      <c r="LRW333" s="4"/>
      <c r="LRX333" s="4"/>
      <c r="LRY333" s="4"/>
      <c r="LRZ333" s="4"/>
      <c r="LSA333" s="4"/>
      <c r="LSB333" s="4"/>
      <c r="LSC333" s="4"/>
      <c r="LSD333" s="4"/>
      <c r="LSE333" s="4"/>
      <c r="LSF333" s="4"/>
      <c r="LSG333" s="4"/>
      <c r="LSH333" s="4"/>
      <c r="LSI333" s="4"/>
      <c r="LSJ333" s="4"/>
      <c r="LSK333" s="4"/>
      <c r="LSL333" s="4"/>
      <c r="LSM333" s="4"/>
      <c r="LSN333" s="4"/>
      <c r="LSO333" s="4"/>
      <c r="LSP333" s="4"/>
      <c r="LSQ333" s="4"/>
      <c r="LSR333" s="4"/>
      <c r="LSS333" s="4"/>
      <c r="LST333" s="4"/>
      <c r="LSU333" s="4"/>
      <c r="LSV333" s="4"/>
      <c r="LSW333" s="4"/>
      <c r="LSX333" s="4"/>
      <c r="LSY333" s="4"/>
      <c r="LSZ333" s="4"/>
      <c r="LTA333" s="4"/>
      <c r="LTB333" s="4"/>
      <c r="LTC333" s="4"/>
      <c r="LTD333" s="4"/>
      <c r="LTE333" s="4"/>
      <c r="LTF333" s="4"/>
      <c r="LTG333" s="4"/>
      <c r="LTH333" s="4"/>
      <c r="LTI333" s="4"/>
      <c r="LTJ333" s="4"/>
      <c r="LTK333" s="4"/>
      <c r="LTL333" s="4"/>
      <c r="LTM333" s="4"/>
      <c r="LTN333" s="4"/>
      <c r="LTO333" s="4"/>
      <c r="LTP333" s="4"/>
      <c r="LTQ333" s="4"/>
      <c r="LTR333" s="4"/>
      <c r="LTS333" s="4"/>
      <c r="LTT333" s="4"/>
      <c r="LTU333" s="4"/>
      <c r="LTV333" s="4"/>
      <c r="LTW333" s="4"/>
      <c r="LTX333" s="4"/>
      <c r="LTY333" s="4"/>
      <c r="LTZ333" s="4"/>
      <c r="LUA333" s="4"/>
      <c r="LUB333" s="4"/>
      <c r="LUC333" s="4"/>
      <c r="LUD333" s="4"/>
      <c r="LUE333" s="4"/>
      <c r="LUF333" s="4"/>
      <c r="LUG333" s="4"/>
      <c r="LUH333" s="4"/>
      <c r="LUI333" s="4"/>
      <c r="LUJ333" s="4"/>
      <c r="LUK333" s="4"/>
      <c r="LUL333" s="4"/>
      <c r="LUM333" s="4"/>
      <c r="LUN333" s="4"/>
      <c r="LUO333" s="4"/>
      <c r="LUP333" s="4"/>
      <c r="LUQ333" s="4"/>
      <c r="LUR333" s="4"/>
      <c r="LUS333" s="4"/>
      <c r="LUT333" s="4"/>
      <c r="LUU333" s="4"/>
      <c r="LUV333" s="4"/>
      <c r="LUW333" s="4"/>
      <c r="LUX333" s="4"/>
      <c r="LUY333" s="4"/>
      <c r="LUZ333" s="4"/>
      <c r="LVA333" s="4"/>
      <c r="LVB333" s="4"/>
      <c r="LVC333" s="4"/>
      <c r="LVD333" s="4"/>
      <c r="LVE333" s="4"/>
      <c r="LVF333" s="4"/>
      <c r="LVG333" s="4"/>
      <c r="LVH333" s="4"/>
      <c r="LVI333" s="4"/>
      <c r="LVJ333" s="4"/>
      <c r="LVK333" s="4"/>
      <c r="LVL333" s="4"/>
      <c r="LVM333" s="4"/>
      <c r="LVN333" s="4"/>
      <c r="LVO333" s="4"/>
      <c r="LVP333" s="4"/>
      <c r="LVQ333" s="4"/>
      <c r="LVR333" s="4"/>
      <c r="LVS333" s="4"/>
      <c r="LVT333" s="4"/>
      <c r="LVU333" s="4"/>
      <c r="LVV333" s="4"/>
      <c r="LVW333" s="4"/>
      <c r="LVX333" s="4"/>
      <c r="LVY333" s="4"/>
      <c r="LVZ333" s="4"/>
      <c r="LWA333" s="4"/>
      <c r="LWB333" s="4"/>
      <c r="LWC333" s="4"/>
      <c r="LWD333" s="4"/>
      <c r="LWE333" s="4"/>
      <c r="LWF333" s="4"/>
      <c r="LWG333" s="4"/>
      <c r="LWH333" s="4"/>
      <c r="LWI333" s="4"/>
      <c r="LWJ333" s="4"/>
      <c r="LWK333" s="4"/>
      <c r="LWL333" s="4"/>
      <c r="LWM333" s="4"/>
      <c r="LWN333" s="4"/>
      <c r="LWO333" s="4"/>
      <c r="LWP333" s="4"/>
      <c r="LWQ333" s="4"/>
      <c r="LWR333" s="4"/>
      <c r="LWS333" s="4"/>
      <c r="LWT333" s="4"/>
      <c r="LWU333" s="4"/>
      <c r="LWV333" s="4"/>
      <c r="LWW333" s="4"/>
      <c r="LWX333" s="4"/>
      <c r="LWY333" s="4"/>
      <c r="LWZ333" s="4"/>
      <c r="LXA333" s="4"/>
      <c r="LXB333" s="4"/>
      <c r="LXC333" s="4"/>
      <c r="LXD333" s="4"/>
      <c r="LXE333" s="4"/>
      <c r="LXF333" s="4"/>
      <c r="LXG333" s="4"/>
      <c r="LXH333" s="4"/>
      <c r="LXI333" s="4"/>
      <c r="LXJ333" s="4"/>
      <c r="LXK333" s="4"/>
      <c r="LXL333" s="4"/>
      <c r="LXM333" s="4"/>
      <c r="LXN333" s="4"/>
      <c r="LXO333" s="4"/>
      <c r="LXP333" s="4"/>
      <c r="LXQ333" s="4"/>
      <c r="LXR333" s="4"/>
      <c r="LXS333" s="4"/>
      <c r="LXT333" s="4"/>
      <c r="LXU333" s="4"/>
      <c r="LXV333" s="4"/>
      <c r="LXW333" s="4"/>
      <c r="LXX333" s="4"/>
      <c r="LXY333" s="4"/>
      <c r="LXZ333" s="4"/>
      <c r="LYA333" s="4"/>
      <c r="LYB333" s="4"/>
      <c r="LYC333" s="4"/>
      <c r="LYD333" s="4"/>
      <c r="LYE333" s="4"/>
      <c r="LYF333" s="4"/>
      <c r="LYG333" s="4"/>
      <c r="LYH333" s="4"/>
      <c r="LYI333" s="4"/>
      <c r="LYJ333" s="4"/>
      <c r="LYK333" s="4"/>
      <c r="LYL333" s="4"/>
      <c r="LYM333" s="4"/>
      <c r="LYN333" s="4"/>
      <c r="LYO333" s="4"/>
      <c r="LYP333" s="4"/>
      <c r="LYQ333" s="4"/>
      <c r="LYR333" s="4"/>
      <c r="LYS333" s="4"/>
      <c r="LYT333" s="4"/>
      <c r="LYU333" s="4"/>
      <c r="LYV333" s="4"/>
      <c r="LYW333" s="4"/>
      <c r="LYX333" s="4"/>
      <c r="LYY333" s="4"/>
      <c r="LYZ333" s="4"/>
      <c r="LZA333" s="4"/>
      <c r="LZB333" s="4"/>
      <c r="LZC333" s="4"/>
      <c r="LZD333" s="4"/>
      <c r="LZE333" s="4"/>
      <c r="LZF333" s="4"/>
      <c r="LZG333" s="4"/>
      <c r="LZH333" s="4"/>
      <c r="LZI333" s="4"/>
      <c r="LZJ333" s="4"/>
      <c r="LZK333" s="4"/>
      <c r="LZL333" s="4"/>
      <c r="LZM333" s="4"/>
      <c r="LZN333" s="4"/>
      <c r="LZO333" s="4"/>
      <c r="LZP333" s="4"/>
      <c r="LZQ333" s="4"/>
      <c r="LZR333" s="4"/>
      <c r="LZS333" s="4"/>
      <c r="LZT333" s="4"/>
      <c r="LZU333" s="4"/>
      <c r="LZV333" s="4"/>
      <c r="LZW333" s="4"/>
      <c r="LZX333" s="4"/>
      <c r="LZY333" s="4"/>
      <c r="LZZ333" s="4"/>
      <c r="MAA333" s="4"/>
      <c r="MAB333" s="4"/>
      <c r="MAC333" s="4"/>
      <c r="MAD333" s="4"/>
      <c r="MAE333" s="4"/>
      <c r="MAF333" s="4"/>
      <c r="MAG333" s="4"/>
      <c r="MAH333" s="4"/>
      <c r="MAI333" s="4"/>
      <c r="MAJ333" s="4"/>
      <c r="MAK333" s="4"/>
      <c r="MAL333" s="4"/>
      <c r="MAM333" s="4"/>
      <c r="MAN333" s="4"/>
      <c r="MAO333" s="4"/>
      <c r="MAP333" s="4"/>
      <c r="MAQ333" s="4"/>
      <c r="MAR333" s="4"/>
      <c r="MAS333" s="4"/>
      <c r="MAT333" s="4"/>
      <c r="MAU333" s="4"/>
      <c r="MAV333" s="4"/>
      <c r="MAW333" s="4"/>
      <c r="MAX333" s="4"/>
      <c r="MAY333" s="4"/>
      <c r="MAZ333" s="4"/>
      <c r="MBA333" s="4"/>
      <c r="MBB333" s="4"/>
      <c r="MBC333" s="4"/>
      <c r="MBD333" s="4"/>
      <c r="MBE333" s="4"/>
      <c r="MBF333" s="4"/>
      <c r="MBG333" s="4"/>
      <c r="MBH333" s="4"/>
      <c r="MBI333" s="4"/>
      <c r="MBJ333" s="4"/>
      <c r="MBK333" s="4"/>
      <c r="MBL333" s="4"/>
      <c r="MBM333" s="4"/>
      <c r="MBN333" s="4"/>
      <c r="MBO333" s="4"/>
      <c r="MBP333" s="4"/>
      <c r="MBQ333" s="4"/>
      <c r="MBR333" s="4"/>
      <c r="MBS333" s="4"/>
      <c r="MBT333" s="4"/>
      <c r="MBU333" s="4"/>
      <c r="MBV333" s="4"/>
      <c r="MBW333" s="4"/>
      <c r="MBX333" s="4"/>
      <c r="MBY333" s="4"/>
      <c r="MBZ333" s="4"/>
      <c r="MCA333" s="4"/>
      <c r="MCB333" s="4"/>
      <c r="MCC333" s="4"/>
      <c r="MCD333" s="4"/>
      <c r="MCE333" s="4"/>
      <c r="MCF333" s="4"/>
      <c r="MCG333" s="4"/>
      <c r="MCH333" s="4"/>
      <c r="MCI333" s="4"/>
      <c r="MCJ333" s="4"/>
      <c r="MCK333" s="4"/>
      <c r="MCL333" s="4"/>
      <c r="MCM333" s="4"/>
      <c r="MCN333" s="4"/>
      <c r="MCO333" s="4"/>
      <c r="MCP333" s="4"/>
      <c r="MCQ333" s="4"/>
      <c r="MCR333" s="4"/>
      <c r="MCS333" s="4"/>
      <c r="MCT333" s="4"/>
      <c r="MCU333" s="4"/>
      <c r="MCV333" s="4"/>
      <c r="MCW333" s="4"/>
      <c r="MCX333" s="4"/>
      <c r="MCY333" s="4"/>
      <c r="MCZ333" s="4"/>
      <c r="MDA333" s="4"/>
      <c r="MDB333" s="4"/>
      <c r="MDC333" s="4"/>
      <c r="MDD333" s="4"/>
      <c r="MDE333" s="4"/>
      <c r="MDF333" s="4"/>
      <c r="MDG333" s="4"/>
      <c r="MDH333" s="4"/>
      <c r="MDI333" s="4"/>
      <c r="MDJ333" s="4"/>
      <c r="MDK333" s="4"/>
      <c r="MDL333" s="4"/>
      <c r="MDM333" s="4"/>
      <c r="MDN333" s="4"/>
      <c r="MDO333" s="4"/>
      <c r="MDP333" s="4"/>
      <c r="MDQ333" s="4"/>
      <c r="MDR333" s="4"/>
      <c r="MDS333" s="4"/>
      <c r="MDT333" s="4"/>
      <c r="MDU333" s="4"/>
      <c r="MDV333" s="4"/>
      <c r="MDW333" s="4"/>
      <c r="MDX333" s="4"/>
      <c r="MDY333" s="4"/>
      <c r="MDZ333" s="4"/>
      <c r="MEA333" s="4"/>
      <c r="MEB333" s="4"/>
      <c r="MEC333" s="4"/>
      <c r="MED333" s="4"/>
      <c r="MEE333" s="4"/>
      <c r="MEF333" s="4"/>
      <c r="MEG333" s="4"/>
      <c r="MEH333" s="4"/>
      <c r="MEI333" s="4"/>
      <c r="MEJ333" s="4"/>
      <c r="MEK333" s="4"/>
      <c r="MEL333" s="4"/>
      <c r="MEM333" s="4"/>
      <c r="MEN333" s="4"/>
      <c r="MEO333" s="4"/>
      <c r="MEP333" s="4"/>
      <c r="MEQ333" s="4"/>
      <c r="MER333" s="4"/>
      <c r="MES333" s="4"/>
      <c r="MET333" s="4"/>
      <c r="MEU333" s="4"/>
      <c r="MEV333" s="4"/>
      <c r="MEW333" s="4"/>
      <c r="MEX333" s="4"/>
      <c r="MEY333" s="4"/>
      <c r="MEZ333" s="4"/>
      <c r="MFA333" s="4"/>
      <c r="MFB333" s="4"/>
      <c r="MFC333" s="4"/>
      <c r="MFD333" s="4"/>
      <c r="MFE333" s="4"/>
      <c r="MFF333" s="4"/>
      <c r="MFG333" s="4"/>
      <c r="MFH333" s="4"/>
      <c r="MFI333" s="4"/>
      <c r="MFJ333" s="4"/>
      <c r="MFK333" s="4"/>
      <c r="MFL333" s="4"/>
      <c r="MFM333" s="4"/>
      <c r="MFN333" s="4"/>
      <c r="MFO333" s="4"/>
      <c r="MFP333" s="4"/>
      <c r="MFQ333" s="4"/>
      <c r="MFR333" s="4"/>
      <c r="MFS333" s="4"/>
      <c r="MFT333" s="4"/>
      <c r="MFU333" s="4"/>
      <c r="MFV333" s="4"/>
      <c r="MFW333" s="4"/>
      <c r="MFX333" s="4"/>
      <c r="MFY333" s="4"/>
      <c r="MFZ333" s="4"/>
      <c r="MGA333" s="4"/>
      <c r="MGB333" s="4"/>
      <c r="MGC333" s="4"/>
      <c r="MGD333" s="4"/>
      <c r="MGE333" s="4"/>
      <c r="MGF333" s="4"/>
      <c r="MGG333" s="4"/>
      <c r="MGH333" s="4"/>
      <c r="MGI333" s="4"/>
      <c r="MGJ333" s="4"/>
      <c r="MGK333" s="4"/>
      <c r="MGL333" s="4"/>
      <c r="MGM333" s="4"/>
      <c r="MGN333" s="4"/>
      <c r="MGO333" s="4"/>
      <c r="MGP333" s="4"/>
      <c r="MGQ333" s="4"/>
      <c r="MGR333" s="4"/>
      <c r="MGS333" s="4"/>
      <c r="MGT333" s="4"/>
      <c r="MGU333" s="4"/>
      <c r="MGV333" s="4"/>
      <c r="MGW333" s="4"/>
      <c r="MGX333" s="4"/>
      <c r="MGY333" s="4"/>
      <c r="MGZ333" s="4"/>
      <c r="MHA333" s="4"/>
      <c r="MHB333" s="4"/>
      <c r="MHC333" s="4"/>
      <c r="MHD333" s="4"/>
      <c r="MHE333" s="4"/>
      <c r="MHF333" s="4"/>
      <c r="MHG333" s="4"/>
      <c r="MHH333" s="4"/>
      <c r="MHI333" s="4"/>
      <c r="MHJ333" s="4"/>
      <c r="MHK333" s="4"/>
      <c r="MHL333" s="4"/>
      <c r="MHM333" s="4"/>
      <c r="MHN333" s="4"/>
      <c r="MHO333" s="4"/>
      <c r="MHP333" s="4"/>
      <c r="MHQ333" s="4"/>
      <c r="MHR333" s="4"/>
      <c r="MHS333" s="4"/>
      <c r="MHT333" s="4"/>
      <c r="MHU333" s="4"/>
      <c r="MHV333" s="4"/>
      <c r="MHW333" s="4"/>
      <c r="MHX333" s="4"/>
      <c r="MHY333" s="4"/>
      <c r="MHZ333" s="4"/>
      <c r="MIA333" s="4"/>
      <c r="MIB333" s="4"/>
      <c r="MIC333" s="4"/>
      <c r="MID333" s="4"/>
      <c r="MIE333" s="4"/>
      <c r="MIF333" s="4"/>
      <c r="MIG333" s="4"/>
      <c r="MIH333" s="4"/>
      <c r="MII333" s="4"/>
      <c r="MIJ333" s="4"/>
      <c r="MIK333" s="4"/>
      <c r="MIL333" s="4"/>
      <c r="MIM333" s="4"/>
      <c r="MIN333" s="4"/>
      <c r="MIO333" s="4"/>
      <c r="MIP333" s="4"/>
      <c r="MIQ333" s="4"/>
      <c r="MIR333" s="4"/>
      <c r="MIS333" s="4"/>
      <c r="MIT333" s="4"/>
      <c r="MIU333" s="4"/>
      <c r="MIV333" s="4"/>
      <c r="MIW333" s="4"/>
      <c r="MIX333" s="4"/>
      <c r="MIY333" s="4"/>
      <c r="MIZ333" s="4"/>
      <c r="MJA333" s="4"/>
      <c r="MJB333" s="4"/>
      <c r="MJC333" s="4"/>
      <c r="MJD333" s="4"/>
      <c r="MJE333" s="4"/>
      <c r="MJF333" s="4"/>
      <c r="MJG333" s="4"/>
      <c r="MJH333" s="4"/>
      <c r="MJI333" s="4"/>
      <c r="MJJ333" s="4"/>
      <c r="MJK333" s="4"/>
      <c r="MJL333" s="4"/>
      <c r="MJM333" s="4"/>
      <c r="MJN333" s="4"/>
      <c r="MJO333" s="4"/>
      <c r="MJP333" s="4"/>
      <c r="MJQ333" s="4"/>
      <c r="MJR333" s="4"/>
      <c r="MJS333" s="4"/>
      <c r="MJT333" s="4"/>
      <c r="MJU333" s="4"/>
      <c r="MJV333" s="4"/>
      <c r="MJW333" s="4"/>
      <c r="MJX333" s="4"/>
      <c r="MJY333" s="4"/>
      <c r="MJZ333" s="4"/>
      <c r="MKA333" s="4"/>
      <c r="MKB333" s="4"/>
      <c r="MKC333" s="4"/>
      <c r="MKD333" s="4"/>
      <c r="MKE333" s="4"/>
      <c r="MKF333" s="4"/>
      <c r="MKG333" s="4"/>
      <c r="MKH333" s="4"/>
      <c r="MKI333" s="4"/>
      <c r="MKJ333" s="4"/>
      <c r="MKK333" s="4"/>
      <c r="MKL333" s="4"/>
      <c r="MKM333" s="4"/>
      <c r="MKN333" s="4"/>
      <c r="MKO333" s="4"/>
      <c r="MKP333" s="4"/>
      <c r="MKQ333" s="4"/>
      <c r="MKR333" s="4"/>
      <c r="MKS333" s="4"/>
      <c r="MKT333" s="4"/>
      <c r="MKU333" s="4"/>
      <c r="MKV333" s="4"/>
      <c r="MKW333" s="4"/>
      <c r="MKX333" s="4"/>
      <c r="MKY333" s="4"/>
      <c r="MKZ333" s="4"/>
      <c r="MLA333" s="4"/>
      <c r="MLB333" s="4"/>
      <c r="MLC333" s="4"/>
      <c r="MLD333" s="4"/>
      <c r="MLE333" s="4"/>
      <c r="MLF333" s="4"/>
      <c r="MLG333" s="4"/>
      <c r="MLH333" s="4"/>
      <c r="MLI333" s="4"/>
      <c r="MLJ333" s="4"/>
      <c r="MLK333" s="4"/>
      <c r="MLL333" s="4"/>
      <c r="MLM333" s="4"/>
      <c r="MLN333" s="4"/>
      <c r="MLO333" s="4"/>
      <c r="MLP333" s="4"/>
      <c r="MLQ333" s="4"/>
      <c r="MLR333" s="4"/>
      <c r="MLS333" s="4"/>
      <c r="MLT333" s="4"/>
      <c r="MLU333" s="4"/>
      <c r="MLV333" s="4"/>
      <c r="MLW333" s="4"/>
      <c r="MLX333" s="4"/>
      <c r="MLY333" s="4"/>
      <c r="MLZ333" s="4"/>
      <c r="MMA333" s="4"/>
      <c r="MMB333" s="4"/>
      <c r="MMC333" s="4"/>
      <c r="MMD333" s="4"/>
      <c r="MME333" s="4"/>
      <c r="MMF333" s="4"/>
      <c r="MMG333" s="4"/>
      <c r="MMH333" s="4"/>
      <c r="MMI333" s="4"/>
      <c r="MMJ333" s="4"/>
      <c r="MMK333" s="4"/>
      <c r="MML333" s="4"/>
      <c r="MMM333" s="4"/>
      <c r="MMN333" s="4"/>
      <c r="MMO333" s="4"/>
      <c r="MMP333" s="4"/>
      <c r="MMQ333" s="4"/>
      <c r="MMR333" s="4"/>
      <c r="MMS333" s="4"/>
      <c r="MMT333" s="4"/>
      <c r="MMU333" s="4"/>
      <c r="MMV333" s="4"/>
      <c r="MMW333" s="4"/>
      <c r="MMX333" s="4"/>
      <c r="MMY333" s="4"/>
      <c r="MMZ333" s="4"/>
      <c r="MNA333" s="4"/>
      <c r="MNB333" s="4"/>
      <c r="MNC333" s="4"/>
      <c r="MND333" s="4"/>
      <c r="MNE333" s="4"/>
      <c r="MNF333" s="4"/>
      <c r="MNG333" s="4"/>
      <c r="MNH333" s="4"/>
      <c r="MNI333" s="4"/>
      <c r="MNJ333" s="4"/>
      <c r="MNK333" s="4"/>
      <c r="MNL333" s="4"/>
      <c r="MNM333" s="4"/>
      <c r="MNN333" s="4"/>
      <c r="MNO333" s="4"/>
      <c r="MNP333" s="4"/>
      <c r="MNQ333" s="4"/>
      <c r="MNR333" s="4"/>
      <c r="MNS333" s="4"/>
      <c r="MNT333" s="4"/>
      <c r="MNU333" s="4"/>
      <c r="MNV333" s="4"/>
      <c r="MNW333" s="4"/>
      <c r="MNX333" s="4"/>
      <c r="MNY333" s="4"/>
      <c r="MNZ333" s="4"/>
      <c r="MOA333" s="4"/>
      <c r="MOB333" s="4"/>
      <c r="MOC333" s="4"/>
      <c r="MOD333" s="4"/>
      <c r="MOE333" s="4"/>
      <c r="MOF333" s="4"/>
      <c r="MOG333" s="4"/>
      <c r="MOH333" s="4"/>
      <c r="MOI333" s="4"/>
      <c r="MOJ333" s="4"/>
      <c r="MOK333" s="4"/>
      <c r="MOL333" s="4"/>
      <c r="MOM333" s="4"/>
      <c r="MON333" s="4"/>
      <c r="MOO333" s="4"/>
      <c r="MOP333" s="4"/>
      <c r="MOQ333" s="4"/>
      <c r="MOR333" s="4"/>
      <c r="MOS333" s="4"/>
      <c r="MOT333" s="4"/>
      <c r="MOU333" s="4"/>
      <c r="MOV333" s="4"/>
      <c r="MOW333" s="4"/>
      <c r="MOX333" s="4"/>
      <c r="MOY333" s="4"/>
      <c r="MOZ333" s="4"/>
      <c r="MPA333" s="4"/>
      <c r="MPB333" s="4"/>
      <c r="MPC333" s="4"/>
      <c r="MPD333" s="4"/>
      <c r="MPE333" s="4"/>
      <c r="MPF333" s="4"/>
      <c r="MPG333" s="4"/>
      <c r="MPH333" s="4"/>
      <c r="MPI333" s="4"/>
      <c r="MPJ333" s="4"/>
      <c r="MPK333" s="4"/>
      <c r="MPL333" s="4"/>
      <c r="MPM333" s="4"/>
      <c r="MPN333" s="4"/>
      <c r="MPO333" s="4"/>
      <c r="MPP333" s="4"/>
      <c r="MPQ333" s="4"/>
      <c r="MPR333" s="4"/>
      <c r="MPS333" s="4"/>
      <c r="MPT333" s="4"/>
      <c r="MPU333" s="4"/>
      <c r="MPV333" s="4"/>
      <c r="MPW333" s="4"/>
      <c r="MPX333" s="4"/>
      <c r="MPY333" s="4"/>
      <c r="MPZ333" s="4"/>
      <c r="MQA333" s="4"/>
      <c r="MQB333" s="4"/>
      <c r="MQC333" s="4"/>
      <c r="MQD333" s="4"/>
      <c r="MQE333" s="4"/>
      <c r="MQF333" s="4"/>
      <c r="MQG333" s="4"/>
      <c r="MQH333" s="4"/>
      <c r="MQI333" s="4"/>
      <c r="MQJ333" s="4"/>
      <c r="MQK333" s="4"/>
      <c r="MQL333" s="4"/>
      <c r="MQM333" s="4"/>
      <c r="MQN333" s="4"/>
      <c r="MQO333" s="4"/>
      <c r="MQP333" s="4"/>
      <c r="MQQ333" s="4"/>
      <c r="MQR333" s="4"/>
      <c r="MQS333" s="4"/>
      <c r="MQT333" s="4"/>
      <c r="MQU333" s="4"/>
      <c r="MQV333" s="4"/>
      <c r="MQW333" s="4"/>
      <c r="MQX333" s="4"/>
      <c r="MQY333" s="4"/>
      <c r="MQZ333" s="4"/>
      <c r="MRA333" s="4"/>
      <c r="MRB333" s="4"/>
      <c r="MRC333" s="4"/>
      <c r="MRD333" s="4"/>
      <c r="MRE333" s="4"/>
      <c r="MRF333" s="4"/>
      <c r="MRG333" s="4"/>
      <c r="MRH333" s="4"/>
      <c r="MRI333" s="4"/>
      <c r="MRJ333" s="4"/>
      <c r="MRK333" s="4"/>
      <c r="MRL333" s="4"/>
      <c r="MRM333" s="4"/>
      <c r="MRN333" s="4"/>
      <c r="MRO333" s="4"/>
      <c r="MRP333" s="4"/>
      <c r="MRQ333" s="4"/>
      <c r="MRR333" s="4"/>
      <c r="MRS333" s="4"/>
      <c r="MRT333" s="4"/>
      <c r="MRU333" s="4"/>
      <c r="MRV333" s="4"/>
      <c r="MRW333" s="4"/>
      <c r="MRX333" s="4"/>
      <c r="MRY333" s="4"/>
      <c r="MRZ333" s="4"/>
      <c r="MSA333" s="4"/>
      <c r="MSB333" s="4"/>
      <c r="MSC333" s="4"/>
      <c r="MSD333" s="4"/>
      <c r="MSE333" s="4"/>
      <c r="MSF333" s="4"/>
      <c r="MSG333" s="4"/>
      <c r="MSH333" s="4"/>
      <c r="MSI333" s="4"/>
      <c r="MSJ333" s="4"/>
      <c r="MSK333" s="4"/>
      <c r="MSL333" s="4"/>
      <c r="MSM333" s="4"/>
      <c r="MSN333" s="4"/>
      <c r="MSO333" s="4"/>
      <c r="MSP333" s="4"/>
      <c r="MSQ333" s="4"/>
      <c r="MSR333" s="4"/>
      <c r="MSS333" s="4"/>
      <c r="MST333" s="4"/>
      <c r="MSU333" s="4"/>
      <c r="MSV333" s="4"/>
      <c r="MSW333" s="4"/>
      <c r="MSX333" s="4"/>
      <c r="MSY333" s="4"/>
      <c r="MSZ333" s="4"/>
      <c r="MTA333" s="4"/>
      <c r="MTB333" s="4"/>
      <c r="MTC333" s="4"/>
      <c r="MTD333" s="4"/>
      <c r="MTE333" s="4"/>
      <c r="MTF333" s="4"/>
      <c r="MTG333" s="4"/>
      <c r="MTH333" s="4"/>
      <c r="MTI333" s="4"/>
      <c r="MTJ333" s="4"/>
      <c r="MTK333" s="4"/>
      <c r="MTL333" s="4"/>
      <c r="MTM333" s="4"/>
      <c r="MTN333" s="4"/>
      <c r="MTO333" s="4"/>
      <c r="MTP333" s="4"/>
      <c r="MTQ333" s="4"/>
      <c r="MTR333" s="4"/>
      <c r="MTS333" s="4"/>
      <c r="MTT333" s="4"/>
      <c r="MTU333" s="4"/>
      <c r="MTV333" s="4"/>
      <c r="MTW333" s="4"/>
      <c r="MTX333" s="4"/>
      <c r="MTY333" s="4"/>
      <c r="MTZ333" s="4"/>
      <c r="MUA333" s="4"/>
      <c r="MUB333" s="4"/>
      <c r="MUC333" s="4"/>
      <c r="MUD333" s="4"/>
      <c r="MUE333" s="4"/>
      <c r="MUF333" s="4"/>
      <c r="MUG333" s="4"/>
      <c r="MUH333" s="4"/>
      <c r="MUI333" s="4"/>
      <c r="MUJ333" s="4"/>
      <c r="MUK333" s="4"/>
      <c r="MUL333" s="4"/>
      <c r="MUM333" s="4"/>
      <c r="MUN333" s="4"/>
      <c r="MUO333" s="4"/>
      <c r="MUP333" s="4"/>
      <c r="MUQ333" s="4"/>
      <c r="MUR333" s="4"/>
      <c r="MUS333" s="4"/>
      <c r="MUT333" s="4"/>
      <c r="MUU333" s="4"/>
      <c r="MUV333" s="4"/>
      <c r="MUW333" s="4"/>
      <c r="MUX333" s="4"/>
      <c r="MUY333" s="4"/>
      <c r="MUZ333" s="4"/>
      <c r="MVA333" s="4"/>
      <c r="MVB333" s="4"/>
      <c r="MVC333" s="4"/>
      <c r="MVD333" s="4"/>
      <c r="MVE333" s="4"/>
      <c r="MVF333" s="4"/>
      <c r="MVG333" s="4"/>
      <c r="MVH333" s="4"/>
      <c r="MVI333" s="4"/>
      <c r="MVJ333" s="4"/>
      <c r="MVK333" s="4"/>
      <c r="MVL333" s="4"/>
      <c r="MVM333" s="4"/>
      <c r="MVN333" s="4"/>
      <c r="MVO333" s="4"/>
      <c r="MVP333" s="4"/>
      <c r="MVQ333" s="4"/>
      <c r="MVR333" s="4"/>
      <c r="MVS333" s="4"/>
      <c r="MVT333" s="4"/>
      <c r="MVU333" s="4"/>
      <c r="MVV333" s="4"/>
      <c r="MVW333" s="4"/>
      <c r="MVX333" s="4"/>
      <c r="MVY333" s="4"/>
      <c r="MVZ333" s="4"/>
      <c r="MWA333" s="4"/>
      <c r="MWB333" s="4"/>
      <c r="MWC333" s="4"/>
      <c r="MWD333" s="4"/>
      <c r="MWE333" s="4"/>
      <c r="MWF333" s="4"/>
      <c r="MWG333" s="4"/>
      <c r="MWH333" s="4"/>
      <c r="MWI333" s="4"/>
      <c r="MWJ333" s="4"/>
      <c r="MWK333" s="4"/>
      <c r="MWL333" s="4"/>
      <c r="MWM333" s="4"/>
      <c r="MWN333" s="4"/>
      <c r="MWO333" s="4"/>
      <c r="MWP333" s="4"/>
      <c r="MWQ333" s="4"/>
      <c r="MWR333" s="4"/>
      <c r="MWS333" s="4"/>
      <c r="MWT333" s="4"/>
      <c r="MWU333" s="4"/>
      <c r="MWV333" s="4"/>
      <c r="MWW333" s="4"/>
      <c r="MWX333" s="4"/>
      <c r="MWY333" s="4"/>
      <c r="MWZ333" s="4"/>
      <c r="MXA333" s="4"/>
      <c r="MXB333" s="4"/>
      <c r="MXC333" s="4"/>
      <c r="MXD333" s="4"/>
      <c r="MXE333" s="4"/>
      <c r="MXF333" s="4"/>
      <c r="MXG333" s="4"/>
      <c r="MXH333" s="4"/>
      <c r="MXI333" s="4"/>
      <c r="MXJ333" s="4"/>
      <c r="MXK333" s="4"/>
      <c r="MXL333" s="4"/>
      <c r="MXM333" s="4"/>
      <c r="MXN333" s="4"/>
      <c r="MXO333" s="4"/>
      <c r="MXP333" s="4"/>
      <c r="MXQ333" s="4"/>
      <c r="MXR333" s="4"/>
      <c r="MXS333" s="4"/>
      <c r="MXT333" s="4"/>
      <c r="MXU333" s="4"/>
      <c r="MXV333" s="4"/>
      <c r="MXW333" s="4"/>
      <c r="MXX333" s="4"/>
      <c r="MXY333" s="4"/>
      <c r="MXZ333" s="4"/>
      <c r="MYA333" s="4"/>
      <c r="MYB333" s="4"/>
      <c r="MYC333" s="4"/>
      <c r="MYD333" s="4"/>
      <c r="MYE333" s="4"/>
      <c r="MYF333" s="4"/>
      <c r="MYG333" s="4"/>
      <c r="MYH333" s="4"/>
      <c r="MYI333" s="4"/>
      <c r="MYJ333" s="4"/>
      <c r="MYK333" s="4"/>
      <c r="MYL333" s="4"/>
      <c r="MYM333" s="4"/>
      <c r="MYN333" s="4"/>
      <c r="MYO333" s="4"/>
      <c r="MYP333" s="4"/>
      <c r="MYQ333" s="4"/>
      <c r="MYR333" s="4"/>
      <c r="MYS333" s="4"/>
      <c r="MYT333" s="4"/>
      <c r="MYU333" s="4"/>
      <c r="MYV333" s="4"/>
      <c r="MYW333" s="4"/>
      <c r="MYX333" s="4"/>
      <c r="MYY333" s="4"/>
      <c r="MYZ333" s="4"/>
      <c r="MZA333" s="4"/>
      <c r="MZB333" s="4"/>
      <c r="MZC333" s="4"/>
      <c r="MZD333" s="4"/>
      <c r="MZE333" s="4"/>
      <c r="MZF333" s="4"/>
      <c r="MZG333" s="4"/>
      <c r="MZH333" s="4"/>
      <c r="MZI333" s="4"/>
      <c r="MZJ333" s="4"/>
      <c r="MZK333" s="4"/>
      <c r="MZL333" s="4"/>
      <c r="MZM333" s="4"/>
      <c r="MZN333" s="4"/>
      <c r="MZO333" s="4"/>
      <c r="MZP333" s="4"/>
      <c r="MZQ333" s="4"/>
      <c r="MZR333" s="4"/>
      <c r="MZS333" s="4"/>
      <c r="MZT333" s="4"/>
      <c r="MZU333" s="4"/>
      <c r="MZV333" s="4"/>
      <c r="MZW333" s="4"/>
      <c r="MZX333" s="4"/>
      <c r="MZY333" s="4"/>
      <c r="MZZ333" s="4"/>
      <c r="NAA333" s="4"/>
      <c r="NAB333" s="4"/>
      <c r="NAC333" s="4"/>
      <c r="NAD333" s="4"/>
      <c r="NAE333" s="4"/>
      <c r="NAF333" s="4"/>
      <c r="NAG333" s="4"/>
      <c r="NAH333" s="4"/>
      <c r="NAI333" s="4"/>
      <c r="NAJ333" s="4"/>
      <c r="NAK333" s="4"/>
      <c r="NAL333" s="4"/>
      <c r="NAM333" s="4"/>
      <c r="NAN333" s="4"/>
      <c r="NAO333" s="4"/>
      <c r="NAP333" s="4"/>
      <c r="NAQ333" s="4"/>
      <c r="NAR333" s="4"/>
      <c r="NAS333" s="4"/>
      <c r="NAT333" s="4"/>
      <c r="NAU333" s="4"/>
      <c r="NAV333" s="4"/>
      <c r="NAW333" s="4"/>
      <c r="NAX333" s="4"/>
      <c r="NAY333" s="4"/>
      <c r="NAZ333" s="4"/>
      <c r="NBA333" s="4"/>
      <c r="NBB333" s="4"/>
      <c r="NBC333" s="4"/>
      <c r="NBD333" s="4"/>
      <c r="NBE333" s="4"/>
      <c r="NBF333" s="4"/>
      <c r="NBG333" s="4"/>
      <c r="NBH333" s="4"/>
      <c r="NBI333" s="4"/>
      <c r="NBJ333" s="4"/>
      <c r="NBK333" s="4"/>
      <c r="NBL333" s="4"/>
      <c r="NBM333" s="4"/>
      <c r="NBN333" s="4"/>
      <c r="NBO333" s="4"/>
      <c r="NBP333" s="4"/>
      <c r="NBQ333" s="4"/>
      <c r="NBR333" s="4"/>
      <c r="NBS333" s="4"/>
      <c r="NBT333" s="4"/>
      <c r="NBU333" s="4"/>
      <c r="NBV333" s="4"/>
      <c r="NBW333" s="4"/>
      <c r="NBX333" s="4"/>
      <c r="NBY333" s="4"/>
      <c r="NBZ333" s="4"/>
      <c r="NCA333" s="4"/>
      <c r="NCB333" s="4"/>
      <c r="NCC333" s="4"/>
      <c r="NCD333" s="4"/>
      <c r="NCE333" s="4"/>
      <c r="NCF333" s="4"/>
      <c r="NCG333" s="4"/>
      <c r="NCH333" s="4"/>
      <c r="NCI333" s="4"/>
      <c r="NCJ333" s="4"/>
      <c r="NCK333" s="4"/>
      <c r="NCL333" s="4"/>
      <c r="NCM333" s="4"/>
      <c r="NCN333" s="4"/>
      <c r="NCO333" s="4"/>
      <c r="NCP333" s="4"/>
      <c r="NCQ333" s="4"/>
      <c r="NCR333" s="4"/>
      <c r="NCS333" s="4"/>
      <c r="NCT333" s="4"/>
      <c r="NCU333" s="4"/>
      <c r="NCV333" s="4"/>
      <c r="NCW333" s="4"/>
      <c r="NCX333" s="4"/>
      <c r="NCY333" s="4"/>
      <c r="NCZ333" s="4"/>
      <c r="NDA333" s="4"/>
      <c r="NDB333" s="4"/>
      <c r="NDC333" s="4"/>
      <c r="NDD333" s="4"/>
      <c r="NDE333" s="4"/>
      <c r="NDF333" s="4"/>
      <c r="NDG333" s="4"/>
      <c r="NDH333" s="4"/>
      <c r="NDI333" s="4"/>
      <c r="NDJ333" s="4"/>
      <c r="NDK333" s="4"/>
      <c r="NDL333" s="4"/>
      <c r="NDM333" s="4"/>
      <c r="NDN333" s="4"/>
      <c r="NDO333" s="4"/>
      <c r="NDP333" s="4"/>
      <c r="NDQ333" s="4"/>
      <c r="NDR333" s="4"/>
      <c r="NDS333" s="4"/>
      <c r="NDT333" s="4"/>
      <c r="NDU333" s="4"/>
      <c r="NDV333" s="4"/>
      <c r="NDW333" s="4"/>
      <c r="NDX333" s="4"/>
      <c r="NDY333" s="4"/>
      <c r="NDZ333" s="4"/>
      <c r="NEA333" s="4"/>
      <c r="NEB333" s="4"/>
      <c r="NEC333" s="4"/>
      <c r="NED333" s="4"/>
      <c r="NEE333" s="4"/>
      <c r="NEF333" s="4"/>
      <c r="NEG333" s="4"/>
      <c r="NEH333" s="4"/>
      <c r="NEI333" s="4"/>
      <c r="NEJ333" s="4"/>
      <c r="NEK333" s="4"/>
      <c r="NEL333" s="4"/>
      <c r="NEM333" s="4"/>
      <c r="NEN333" s="4"/>
      <c r="NEO333" s="4"/>
      <c r="NEP333" s="4"/>
      <c r="NEQ333" s="4"/>
      <c r="NER333" s="4"/>
      <c r="NES333" s="4"/>
      <c r="NET333" s="4"/>
      <c r="NEU333" s="4"/>
      <c r="NEV333" s="4"/>
      <c r="NEW333" s="4"/>
      <c r="NEX333" s="4"/>
      <c r="NEY333" s="4"/>
      <c r="NEZ333" s="4"/>
      <c r="NFA333" s="4"/>
      <c r="NFB333" s="4"/>
      <c r="NFC333" s="4"/>
      <c r="NFD333" s="4"/>
      <c r="NFE333" s="4"/>
      <c r="NFF333" s="4"/>
      <c r="NFG333" s="4"/>
      <c r="NFH333" s="4"/>
      <c r="NFI333" s="4"/>
      <c r="NFJ333" s="4"/>
      <c r="NFK333" s="4"/>
      <c r="NFL333" s="4"/>
      <c r="NFM333" s="4"/>
      <c r="NFN333" s="4"/>
      <c r="NFO333" s="4"/>
      <c r="NFP333" s="4"/>
      <c r="NFQ333" s="4"/>
      <c r="NFR333" s="4"/>
      <c r="NFS333" s="4"/>
      <c r="NFT333" s="4"/>
      <c r="NFU333" s="4"/>
      <c r="NFV333" s="4"/>
      <c r="NFW333" s="4"/>
      <c r="NFX333" s="4"/>
      <c r="NFY333" s="4"/>
      <c r="NFZ333" s="4"/>
      <c r="NGA333" s="4"/>
      <c r="NGB333" s="4"/>
      <c r="NGC333" s="4"/>
      <c r="NGD333" s="4"/>
      <c r="NGE333" s="4"/>
      <c r="NGF333" s="4"/>
      <c r="NGG333" s="4"/>
      <c r="NGH333" s="4"/>
      <c r="NGI333" s="4"/>
      <c r="NGJ333" s="4"/>
      <c r="NGK333" s="4"/>
      <c r="NGL333" s="4"/>
      <c r="NGM333" s="4"/>
      <c r="NGN333" s="4"/>
      <c r="NGO333" s="4"/>
      <c r="NGP333" s="4"/>
      <c r="NGQ333" s="4"/>
      <c r="NGR333" s="4"/>
      <c r="NGS333" s="4"/>
      <c r="NGT333" s="4"/>
      <c r="NGU333" s="4"/>
      <c r="NGV333" s="4"/>
      <c r="NGW333" s="4"/>
      <c r="NGX333" s="4"/>
      <c r="NGY333" s="4"/>
      <c r="NGZ333" s="4"/>
      <c r="NHA333" s="4"/>
      <c r="NHB333" s="4"/>
      <c r="NHC333" s="4"/>
      <c r="NHD333" s="4"/>
      <c r="NHE333" s="4"/>
      <c r="NHF333" s="4"/>
      <c r="NHG333" s="4"/>
      <c r="NHH333" s="4"/>
      <c r="NHI333" s="4"/>
      <c r="NHJ333" s="4"/>
      <c r="NHK333" s="4"/>
      <c r="NHL333" s="4"/>
      <c r="NHM333" s="4"/>
      <c r="NHN333" s="4"/>
      <c r="NHO333" s="4"/>
      <c r="NHP333" s="4"/>
      <c r="NHQ333" s="4"/>
      <c r="NHR333" s="4"/>
      <c r="NHS333" s="4"/>
      <c r="NHT333" s="4"/>
      <c r="NHU333" s="4"/>
      <c r="NHV333" s="4"/>
      <c r="NHW333" s="4"/>
      <c r="NHX333" s="4"/>
      <c r="NHY333" s="4"/>
      <c r="NHZ333" s="4"/>
      <c r="NIA333" s="4"/>
      <c r="NIB333" s="4"/>
      <c r="NIC333" s="4"/>
      <c r="NID333" s="4"/>
      <c r="NIE333" s="4"/>
      <c r="NIF333" s="4"/>
      <c r="NIG333" s="4"/>
      <c r="NIH333" s="4"/>
      <c r="NII333" s="4"/>
      <c r="NIJ333" s="4"/>
      <c r="NIK333" s="4"/>
      <c r="NIL333" s="4"/>
      <c r="NIM333" s="4"/>
      <c r="NIN333" s="4"/>
      <c r="NIO333" s="4"/>
      <c r="NIP333" s="4"/>
      <c r="NIQ333" s="4"/>
      <c r="NIR333" s="4"/>
      <c r="NIS333" s="4"/>
      <c r="NIT333" s="4"/>
      <c r="NIU333" s="4"/>
      <c r="NIV333" s="4"/>
      <c r="NIW333" s="4"/>
      <c r="NIX333" s="4"/>
      <c r="NIY333" s="4"/>
      <c r="NIZ333" s="4"/>
      <c r="NJA333" s="4"/>
      <c r="NJB333" s="4"/>
      <c r="NJC333" s="4"/>
      <c r="NJD333" s="4"/>
      <c r="NJE333" s="4"/>
      <c r="NJF333" s="4"/>
      <c r="NJG333" s="4"/>
      <c r="NJH333" s="4"/>
      <c r="NJI333" s="4"/>
      <c r="NJJ333" s="4"/>
      <c r="NJK333" s="4"/>
      <c r="NJL333" s="4"/>
      <c r="NJM333" s="4"/>
      <c r="NJN333" s="4"/>
      <c r="NJO333" s="4"/>
      <c r="NJP333" s="4"/>
      <c r="NJQ333" s="4"/>
      <c r="NJR333" s="4"/>
      <c r="NJS333" s="4"/>
      <c r="NJT333" s="4"/>
      <c r="NJU333" s="4"/>
      <c r="NJV333" s="4"/>
      <c r="NJW333" s="4"/>
      <c r="NJX333" s="4"/>
      <c r="NJY333" s="4"/>
      <c r="NJZ333" s="4"/>
      <c r="NKA333" s="4"/>
      <c r="NKB333" s="4"/>
      <c r="NKC333" s="4"/>
      <c r="NKD333" s="4"/>
      <c r="NKE333" s="4"/>
      <c r="NKF333" s="4"/>
      <c r="NKG333" s="4"/>
      <c r="NKH333" s="4"/>
      <c r="NKI333" s="4"/>
      <c r="NKJ333" s="4"/>
      <c r="NKK333" s="4"/>
      <c r="NKL333" s="4"/>
      <c r="NKM333" s="4"/>
      <c r="NKN333" s="4"/>
      <c r="NKO333" s="4"/>
      <c r="NKP333" s="4"/>
      <c r="NKQ333" s="4"/>
      <c r="NKR333" s="4"/>
      <c r="NKS333" s="4"/>
      <c r="NKT333" s="4"/>
      <c r="NKU333" s="4"/>
      <c r="NKV333" s="4"/>
      <c r="NKW333" s="4"/>
      <c r="NKX333" s="4"/>
      <c r="NKY333" s="4"/>
      <c r="NKZ333" s="4"/>
      <c r="NLA333" s="4"/>
      <c r="NLB333" s="4"/>
      <c r="NLC333" s="4"/>
      <c r="NLD333" s="4"/>
      <c r="NLE333" s="4"/>
      <c r="NLF333" s="4"/>
      <c r="NLG333" s="4"/>
      <c r="NLH333" s="4"/>
      <c r="NLI333" s="4"/>
      <c r="NLJ333" s="4"/>
      <c r="NLK333" s="4"/>
      <c r="NLL333" s="4"/>
      <c r="NLM333" s="4"/>
      <c r="NLN333" s="4"/>
      <c r="NLO333" s="4"/>
      <c r="NLP333" s="4"/>
      <c r="NLQ333" s="4"/>
      <c r="NLR333" s="4"/>
      <c r="NLS333" s="4"/>
      <c r="NLT333" s="4"/>
      <c r="NLU333" s="4"/>
      <c r="NLV333" s="4"/>
      <c r="NLW333" s="4"/>
      <c r="NLX333" s="4"/>
      <c r="NLY333" s="4"/>
      <c r="NLZ333" s="4"/>
      <c r="NMA333" s="4"/>
      <c r="NMB333" s="4"/>
      <c r="NMC333" s="4"/>
      <c r="NMD333" s="4"/>
      <c r="NME333" s="4"/>
      <c r="NMF333" s="4"/>
      <c r="NMG333" s="4"/>
      <c r="NMH333" s="4"/>
      <c r="NMI333" s="4"/>
      <c r="NMJ333" s="4"/>
      <c r="NMK333" s="4"/>
      <c r="NML333" s="4"/>
      <c r="NMM333" s="4"/>
      <c r="NMN333" s="4"/>
      <c r="NMO333" s="4"/>
      <c r="NMP333" s="4"/>
      <c r="NMQ333" s="4"/>
      <c r="NMR333" s="4"/>
      <c r="NMS333" s="4"/>
      <c r="NMT333" s="4"/>
      <c r="NMU333" s="4"/>
      <c r="NMV333" s="4"/>
      <c r="NMW333" s="4"/>
      <c r="NMX333" s="4"/>
      <c r="NMY333" s="4"/>
      <c r="NMZ333" s="4"/>
      <c r="NNA333" s="4"/>
      <c r="NNB333" s="4"/>
      <c r="NNC333" s="4"/>
      <c r="NND333" s="4"/>
      <c r="NNE333" s="4"/>
      <c r="NNF333" s="4"/>
      <c r="NNG333" s="4"/>
      <c r="NNH333" s="4"/>
      <c r="NNI333" s="4"/>
      <c r="NNJ333" s="4"/>
      <c r="NNK333" s="4"/>
      <c r="NNL333" s="4"/>
      <c r="NNM333" s="4"/>
      <c r="NNN333" s="4"/>
      <c r="NNO333" s="4"/>
      <c r="NNP333" s="4"/>
      <c r="NNQ333" s="4"/>
      <c r="NNR333" s="4"/>
      <c r="NNS333" s="4"/>
      <c r="NNT333" s="4"/>
      <c r="NNU333" s="4"/>
      <c r="NNV333" s="4"/>
      <c r="NNW333" s="4"/>
      <c r="NNX333" s="4"/>
      <c r="NNY333" s="4"/>
      <c r="NNZ333" s="4"/>
      <c r="NOA333" s="4"/>
      <c r="NOB333" s="4"/>
      <c r="NOC333" s="4"/>
      <c r="NOD333" s="4"/>
      <c r="NOE333" s="4"/>
      <c r="NOF333" s="4"/>
      <c r="NOG333" s="4"/>
      <c r="NOH333" s="4"/>
      <c r="NOI333" s="4"/>
      <c r="NOJ333" s="4"/>
      <c r="NOK333" s="4"/>
      <c r="NOL333" s="4"/>
      <c r="NOM333" s="4"/>
      <c r="NON333" s="4"/>
      <c r="NOO333" s="4"/>
      <c r="NOP333" s="4"/>
      <c r="NOQ333" s="4"/>
      <c r="NOR333" s="4"/>
      <c r="NOS333" s="4"/>
      <c r="NOT333" s="4"/>
      <c r="NOU333" s="4"/>
      <c r="NOV333" s="4"/>
      <c r="NOW333" s="4"/>
      <c r="NOX333" s="4"/>
      <c r="NOY333" s="4"/>
      <c r="NOZ333" s="4"/>
      <c r="NPA333" s="4"/>
      <c r="NPB333" s="4"/>
      <c r="NPC333" s="4"/>
      <c r="NPD333" s="4"/>
      <c r="NPE333" s="4"/>
      <c r="NPF333" s="4"/>
      <c r="NPG333" s="4"/>
      <c r="NPH333" s="4"/>
      <c r="NPI333" s="4"/>
      <c r="NPJ333" s="4"/>
      <c r="NPK333" s="4"/>
      <c r="NPL333" s="4"/>
      <c r="NPM333" s="4"/>
      <c r="NPN333" s="4"/>
      <c r="NPO333" s="4"/>
      <c r="NPP333" s="4"/>
      <c r="NPQ333" s="4"/>
      <c r="NPR333" s="4"/>
      <c r="NPS333" s="4"/>
      <c r="NPT333" s="4"/>
      <c r="NPU333" s="4"/>
      <c r="NPV333" s="4"/>
      <c r="NPW333" s="4"/>
      <c r="NPX333" s="4"/>
      <c r="NPY333" s="4"/>
      <c r="NPZ333" s="4"/>
      <c r="NQA333" s="4"/>
      <c r="NQB333" s="4"/>
      <c r="NQC333" s="4"/>
      <c r="NQD333" s="4"/>
      <c r="NQE333" s="4"/>
      <c r="NQF333" s="4"/>
      <c r="NQG333" s="4"/>
      <c r="NQH333" s="4"/>
      <c r="NQI333" s="4"/>
      <c r="NQJ333" s="4"/>
      <c r="NQK333" s="4"/>
      <c r="NQL333" s="4"/>
      <c r="NQM333" s="4"/>
      <c r="NQN333" s="4"/>
      <c r="NQO333" s="4"/>
      <c r="NQP333" s="4"/>
      <c r="NQQ333" s="4"/>
      <c r="NQR333" s="4"/>
      <c r="NQS333" s="4"/>
      <c r="NQT333" s="4"/>
      <c r="NQU333" s="4"/>
      <c r="NQV333" s="4"/>
      <c r="NQW333" s="4"/>
      <c r="NQX333" s="4"/>
      <c r="NQY333" s="4"/>
      <c r="NQZ333" s="4"/>
      <c r="NRA333" s="4"/>
      <c r="NRB333" s="4"/>
      <c r="NRC333" s="4"/>
      <c r="NRD333" s="4"/>
      <c r="NRE333" s="4"/>
      <c r="NRF333" s="4"/>
      <c r="NRG333" s="4"/>
      <c r="NRH333" s="4"/>
      <c r="NRI333" s="4"/>
      <c r="NRJ333" s="4"/>
      <c r="NRK333" s="4"/>
      <c r="NRL333" s="4"/>
      <c r="NRM333" s="4"/>
      <c r="NRN333" s="4"/>
      <c r="NRO333" s="4"/>
      <c r="NRP333" s="4"/>
      <c r="NRQ333" s="4"/>
      <c r="NRR333" s="4"/>
      <c r="NRS333" s="4"/>
      <c r="NRT333" s="4"/>
      <c r="NRU333" s="4"/>
      <c r="NRV333" s="4"/>
      <c r="NRW333" s="4"/>
      <c r="NRX333" s="4"/>
      <c r="NRY333" s="4"/>
      <c r="NRZ333" s="4"/>
      <c r="NSA333" s="4"/>
      <c r="NSB333" s="4"/>
      <c r="NSC333" s="4"/>
      <c r="NSD333" s="4"/>
      <c r="NSE333" s="4"/>
      <c r="NSF333" s="4"/>
      <c r="NSG333" s="4"/>
      <c r="NSH333" s="4"/>
      <c r="NSI333" s="4"/>
      <c r="NSJ333" s="4"/>
      <c r="NSK333" s="4"/>
      <c r="NSL333" s="4"/>
      <c r="NSM333" s="4"/>
      <c r="NSN333" s="4"/>
      <c r="NSO333" s="4"/>
      <c r="NSP333" s="4"/>
      <c r="NSQ333" s="4"/>
      <c r="NSR333" s="4"/>
      <c r="NSS333" s="4"/>
      <c r="NST333" s="4"/>
      <c r="NSU333" s="4"/>
      <c r="NSV333" s="4"/>
      <c r="NSW333" s="4"/>
      <c r="NSX333" s="4"/>
      <c r="NSY333" s="4"/>
      <c r="NSZ333" s="4"/>
      <c r="NTA333" s="4"/>
      <c r="NTB333" s="4"/>
      <c r="NTC333" s="4"/>
      <c r="NTD333" s="4"/>
      <c r="NTE333" s="4"/>
      <c r="NTF333" s="4"/>
      <c r="NTG333" s="4"/>
      <c r="NTH333" s="4"/>
      <c r="NTI333" s="4"/>
      <c r="NTJ333" s="4"/>
      <c r="NTK333" s="4"/>
      <c r="NTL333" s="4"/>
      <c r="NTM333" s="4"/>
      <c r="NTN333" s="4"/>
      <c r="NTO333" s="4"/>
      <c r="NTP333" s="4"/>
      <c r="NTQ333" s="4"/>
      <c r="NTR333" s="4"/>
      <c r="NTS333" s="4"/>
      <c r="NTT333" s="4"/>
      <c r="NTU333" s="4"/>
      <c r="NTV333" s="4"/>
      <c r="NTW333" s="4"/>
      <c r="NTX333" s="4"/>
      <c r="NTY333" s="4"/>
      <c r="NTZ333" s="4"/>
      <c r="NUA333" s="4"/>
      <c r="NUB333" s="4"/>
      <c r="NUC333" s="4"/>
      <c r="NUD333" s="4"/>
      <c r="NUE333" s="4"/>
      <c r="NUF333" s="4"/>
      <c r="NUG333" s="4"/>
      <c r="NUH333" s="4"/>
      <c r="NUI333" s="4"/>
      <c r="NUJ333" s="4"/>
      <c r="NUK333" s="4"/>
      <c r="NUL333" s="4"/>
      <c r="NUM333" s="4"/>
      <c r="NUN333" s="4"/>
      <c r="NUO333" s="4"/>
      <c r="NUP333" s="4"/>
      <c r="NUQ333" s="4"/>
      <c r="NUR333" s="4"/>
      <c r="NUS333" s="4"/>
      <c r="NUT333" s="4"/>
      <c r="NUU333" s="4"/>
      <c r="NUV333" s="4"/>
      <c r="NUW333" s="4"/>
      <c r="NUX333" s="4"/>
      <c r="NUY333" s="4"/>
      <c r="NUZ333" s="4"/>
      <c r="NVA333" s="4"/>
      <c r="NVB333" s="4"/>
      <c r="NVC333" s="4"/>
      <c r="NVD333" s="4"/>
      <c r="NVE333" s="4"/>
      <c r="NVF333" s="4"/>
      <c r="NVG333" s="4"/>
      <c r="NVH333" s="4"/>
      <c r="NVI333" s="4"/>
      <c r="NVJ333" s="4"/>
      <c r="NVK333" s="4"/>
      <c r="NVL333" s="4"/>
      <c r="NVM333" s="4"/>
      <c r="NVN333" s="4"/>
      <c r="NVO333" s="4"/>
      <c r="NVP333" s="4"/>
      <c r="NVQ333" s="4"/>
      <c r="NVR333" s="4"/>
      <c r="NVS333" s="4"/>
      <c r="NVT333" s="4"/>
      <c r="NVU333" s="4"/>
      <c r="NVV333" s="4"/>
      <c r="NVW333" s="4"/>
      <c r="NVX333" s="4"/>
      <c r="NVY333" s="4"/>
      <c r="NVZ333" s="4"/>
      <c r="NWA333" s="4"/>
      <c r="NWB333" s="4"/>
      <c r="NWC333" s="4"/>
      <c r="NWD333" s="4"/>
      <c r="NWE333" s="4"/>
      <c r="NWF333" s="4"/>
      <c r="NWG333" s="4"/>
      <c r="NWH333" s="4"/>
      <c r="NWI333" s="4"/>
      <c r="NWJ333" s="4"/>
      <c r="NWK333" s="4"/>
      <c r="NWL333" s="4"/>
      <c r="NWM333" s="4"/>
      <c r="NWN333" s="4"/>
      <c r="NWO333" s="4"/>
      <c r="NWP333" s="4"/>
      <c r="NWQ333" s="4"/>
      <c r="NWR333" s="4"/>
      <c r="NWS333" s="4"/>
      <c r="NWT333" s="4"/>
      <c r="NWU333" s="4"/>
      <c r="NWV333" s="4"/>
      <c r="NWW333" s="4"/>
      <c r="NWX333" s="4"/>
      <c r="NWY333" s="4"/>
      <c r="NWZ333" s="4"/>
      <c r="NXA333" s="4"/>
      <c r="NXB333" s="4"/>
      <c r="NXC333" s="4"/>
      <c r="NXD333" s="4"/>
      <c r="NXE333" s="4"/>
      <c r="NXF333" s="4"/>
      <c r="NXG333" s="4"/>
      <c r="NXH333" s="4"/>
      <c r="NXI333" s="4"/>
      <c r="NXJ333" s="4"/>
      <c r="NXK333" s="4"/>
      <c r="NXL333" s="4"/>
      <c r="NXM333" s="4"/>
      <c r="NXN333" s="4"/>
      <c r="NXO333" s="4"/>
      <c r="NXP333" s="4"/>
      <c r="NXQ333" s="4"/>
      <c r="NXR333" s="4"/>
      <c r="NXS333" s="4"/>
      <c r="NXT333" s="4"/>
      <c r="NXU333" s="4"/>
      <c r="NXV333" s="4"/>
      <c r="NXW333" s="4"/>
      <c r="NXX333" s="4"/>
      <c r="NXY333" s="4"/>
      <c r="NXZ333" s="4"/>
      <c r="NYA333" s="4"/>
      <c r="NYB333" s="4"/>
      <c r="NYC333" s="4"/>
      <c r="NYD333" s="4"/>
      <c r="NYE333" s="4"/>
      <c r="NYF333" s="4"/>
      <c r="NYG333" s="4"/>
      <c r="NYH333" s="4"/>
      <c r="NYI333" s="4"/>
      <c r="NYJ333" s="4"/>
      <c r="NYK333" s="4"/>
      <c r="NYL333" s="4"/>
      <c r="NYM333" s="4"/>
      <c r="NYN333" s="4"/>
      <c r="NYO333" s="4"/>
      <c r="NYP333" s="4"/>
      <c r="NYQ333" s="4"/>
      <c r="NYR333" s="4"/>
      <c r="NYS333" s="4"/>
      <c r="NYT333" s="4"/>
      <c r="NYU333" s="4"/>
      <c r="NYV333" s="4"/>
      <c r="NYW333" s="4"/>
      <c r="NYX333" s="4"/>
      <c r="NYY333" s="4"/>
      <c r="NYZ333" s="4"/>
      <c r="NZA333" s="4"/>
      <c r="NZB333" s="4"/>
      <c r="NZC333" s="4"/>
      <c r="NZD333" s="4"/>
      <c r="NZE333" s="4"/>
      <c r="NZF333" s="4"/>
      <c r="NZG333" s="4"/>
      <c r="NZH333" s="4"/>
      <c r="NZI333" s="4"/>
      <c r="NZJ333" s="4"/>
      <c r="NZK333" s="4"/>
      <c r="NZL333" s="4"/>
      <c r="NZM333" s="4"/>
      <c r="NZN333" s="4"/>
      <c r="NZO333" s="4"/>
      <c r="NZP333" s="4"/>
      <c r="NZQ333" s="4"/>
      <c r="NZR333" s="4"/>
      <c r="NZS333" s="4"/>
      <c r="NZT333" s="4"/>
      <c r="NZU333" s="4"/>
      <c r="NZV333" s="4"/>
      <c r="NZW333" s="4"/>
      <c r="NZX333" s="4"/>
      <c r="NZY333" s="4"/>
      <c r="NZZ333" s="4"/>
      <c r="OAA333" s="4"/>
      <c r="OAB333" s="4"/>
      <c r="OAC333" s="4"/>
      <c r="OAD333" s="4"/>
      <c r="OAE333" s="4"/>
      <c r="OAF333" s="4"/>
      <c r="OAG333" s="4"/>
      <c r="OAH333" s="4"/>
      <c r="OAI333" s="4"/>
      <c r="OAJ333" s="4"/>
      <c r="OAK333" s="4"/>
      <c r="OAL333" s="4"/>
      <c r="OAM333" s="4"/>
      <c r="OAN333" s="4"/>
      <c r="OAO333" s="4"/>
      <c r="OAP333" s="4"/>
      <c r="OAQ333" s="4"/>
      <c r="OAR333" s="4"/>
      <c r="OAS333" s="4"/>
      <c r="OAT333" s="4"/>
      <c r="OAU333" s="4"/>
      <c r="OAV333" s="4"/>
      <c r="OAW333" s="4"/>
      <c r="OAX333" s="4"/>
      <c r="OAY333" s="4"/>
      <c r="OAZ333" s="4"/>
      <c r="OBA333" s="4"/>
      <c r="OBB333" s="4"/>
      <c r="OBC333" s="4"/>
      <c r="OBD333" s="4"/>
      <c r="OBE333" s="4"/>
      <c r="OBF333" s="4"/>
      <c r="OBG333" s="4"/>
      <c r="OBH333" s="4"/>
      <c r="OBI333" s="4"/>
      <c r="OBJ333" s="4"/>
      <c r="OBK333" s="4"/>
      <c r="OBL333" s="4"/>
      <c r="OBM333" s="4"/>
      <c r="OBN333" s="4"/>
      <c r="OBO333" s="4"/>
      <c r="OBP333" s="4"/>
      <c r="OBQ333" s="4"/>
      <c r="OBR333" s="4"/>
      <c r="OBS333" s="4"/>
      <c r="OBT333" s="4"/>
      <c r="OBU333" s="4"/>
      <c r="OBV333" s="4"/>
      <c r="OBW333" s="4"/>
      <c r="OBX333" s="4"/>
      <c r="OBY333" s="4"/>
      <c r="OBZ333" s="4"/>
      <c r="OCA333" s="4"/>
      <c r="OCB333" s="4"/>
      <c r="OCC333" s="4"/>
      <c r="OCD333" s="4"/>
      <c r="OCE333" s="4"/>
      <c r="OCF333" s="4"/>
      <c r="OCG333" s="4"/>
      <c r="OCH333" s="4"/>
      <c r="OCI333" s="4"/>
      <c r="OCJ333" s="4"/>
      <c r="OCK333" s="4"/>
      <c r="OCL333" s="4"/>
      <c r="OCM333" s="4"/>
      <c r="OCN333" s="4"/>
      <c r="OCO333" s="4"/>
      <c r="OCP333" s="4"/>
      <c r="OCQ333" s="4"/>
      <c r="OCR333" s="4"/>
      <c r="OCS333" s="4"/>
      <c r="OCT333" s="4"/>
      <c r="OCU333" s="4"/>
      <c r="OCV333" s="4"/>
      <c r="OCW333" s="4"/>
      <c r="OCX333" s="4"/>
      <c r="OCY333" s="4"/>
      <c r="OCZ333" s="4"/>
      <c r="ODA333" s="4"/>
      <c r="ODB333" s="4"/>
      <c r="ODC333" s="4"/>
      <c r="ODD333" s="4"/>
      <c r="ODE333" s="4"/>
      <c r="ODF333" s="4"/>
      <c r="ODG333" s="4"/>
      <c r="ODH333" s="4"/>
      <c r="ODI333" s="4"/>
      <c r="ODJ333" s="4"/>
      <c r="ODK333" s="4"/>
      <c r="ODL333" s="4"/>
      <c r="ODM333" s="4"/>
      <c r="ODN333" s="4"/>
      <c r="ODO333" s="4"/>
      <c r="ODP333" s="4"/>
      <c r="ODQ333" s="4"/>
      <c r="ODR333" s="4"/>
      <c r="ODS333" s="4"/>
      <c r="ODT333" s="4"/>
      <c r="ODU333" s="4"/>
      <c r="ODV333" s="4"/>
      <c r="ODW333" s="4"/>
      <c r="ODX333" s="4"/>
      <c r="ODY333" s="4"/>
      <c r="ODZ333" s="4"/>
      <c r="OEA333" s="4"/>
      <c r="OEB333" s="4"/>
      <c r="OEC333" s="4"/>
      <c r="OED333" s="4"/>
      <c r="OEE333" s="4"/>
      <c r="OEF333" s="4"/>
      <c r="OEG333" s="4"/>
      <c r="OEH333" s="4"/>
      <c r="OEI333" s="4"/>
      <c r="OEJ333" s="4"/>
      <c r="OEK333" s="4"/>
      <c r="OEL333" s="4"/>
      <c r="OEM333" s="4"/>
      <c r="OEN333" s="4"/>
      <c r="OEO333" s="4"/>
      <c r="OEP333" s="4"/>
      <c r="OEQ333" s="4"/>
      <c r="OER333" s="4"/>
      <c r="OES333" s="4"/>
      <c r="OET333" s="4"/>
      <c r="OEU333" s="4"/>
      <c r="OEV333" s="4"/>
      <c r="OEW333" s="4"/>
      <c r="OEX333" s="4"/>
      <c r="OEY333" s="4"/>
      <c r="OEZ333" s="4"/>
      <c r="OFA333" s="4"/>
      <c r="OFB333" s="4"/>
      <c r="OFC333" s="4"/>
      <c r="OFD333" s="4"/>
      <c r="OFE333" s="4"/>
      <c r="OFF333" s="4"/>
      <c r="OFG333" s="4"/>
      <c r="OFH333" s="4"/>
      <c r="OFI333" s="4"/>
      <c r="OFJ333" s="4"/>
      <c r="OFK333" s="4"/>
      <c r="OFL333" s="4"/>
      <c r="OFM333" s="4"/>
      <c r="OFN333" s="4"/>
      <c r="OFO333" s="4"/>
      <c r="OFP333" s="4"/>
      <c r="OFQ333" s="4"/>
      <c r="OFR333" s="4"/>
      <c r="OFS333" s="4"/>
      <c r="OFT333" s="4"/>
      <c r="OFU333" s="4"/>
      <c r="OFV333" s="4"/>
      <c r="OFW333" s="4"/>
      <c r="OFX333" s="4"/>
      <c r="OFY333" s="4"/>
      <c r="OFZ333" s="4"/>
      <c r="OGA333" s="4"/>
      <c r="OGB333" s="4"/>
      <c r="OGC333" s="4"/>
      <c r="OGD333" s="4"/>
      <c r="OGE333" s="4"/>
      <c r="OGF333" s="4"/>
      <c r="OGG333" s="4"/>
      <c r="OGH333" s="4"/>
      <c r="OGI333" s="4"/>
      <c r="OGJ333" s="4"/>
      <c r="OGK333" s="4"/>
      <c r="OGL333" s="4"/>
      <c r="OGM333" s="4"/>
      <c r="OGN333" s="4"/>
      <c r="OGO333" s="4"/>
      <c r="OGP333" s="4"/>
      <c r="OGQ333" s="4"/>
      <c r="OGR333" s="4"/>
      <c r="OGS333" s="4"/>
      <c r="OGT333" s="4"/>
      <c r="OGU333" s="4"/>
      <c r="OGV333" s="4"/>
      <c r="OGW333" s="4"/>
      <c r="OGX333" s="4"/>
      <c r="OGY333" s="4"/>
      <c r="OGZ333" s="4"/>
      <c r="OHA333" s="4"/>
      <c r="OHB333" s="4"/>
      <c r="OHC333" s="4"/>
      <c r="OHD333" s="4"/>
      <c r="OHE333" s="4"/>
      <c r="OHF333" s="4"/>
      <c r="OHG333" s="4"/>
      <c r="OHH333" s="4"/>
      <c r="OHI333" s="4"/>
      <c r="OHJ333" s="4"/>
      <c r="OHK333" s="4"/>
      <c r="OHL333" s="4"/>
      <c r="OHM333" s="4"/>
      <c r="OHN333" s="4"/>
      <c r="OHO333" s="4"/>
      <c r="OHP333" s="4"/>
      <c r="OHQ333" s="4"/>
      <c r="OHR333" s="4"/>
      <c r="OHS333" s="4"/>
      <c r="OHT333" s="4"/>
      <c r="OHU333" s="4"/>
      <c r="OHV333" s="4"/>
      <c r="OHW333" s="4"/>
      <c r="OHX333" s="4"/>
      <c r="OHY333" s="4"/>
      <c r="OHZ333" s="4"/>
      <c r="OIA333" s="4"/>
      <c r="OIB333" s="4"/>
      <c r="OIC333" s="4"/>
      <c r="OID333" s="4"/>
      <c r="OIE333" s="4"/>
      <c r="OIF333" s="4"/>
      <c r="OIG333" s="4"/>
      <c r="OIH333" s="4"/>
      <c r="OII333" s="4"/>
      <c r="OIJ333" s="4"/>
      <c r="OIK333" s="4"/>
      <c r="OIL333" s="4"/>
      <c r="OIM333" s="4"/>
      <c r="OIN333" s="4"/>
      <c r="OIO333" s="4"/>
      <c r="OIP333" s="4"/>
      <c r="OIQ333" s="4"/>
      <c r="OIR333" s="4"/>
      <c r="OIS333" s="4"/>
      <c r="OIT333" s="4"/>
      <c r="OIU333" s="4"/>
      <c r="OIV333" s="4"/>
      <c r="OIW333" s="4"/>
      <c r="OIX333" s="4"/>
      <c r="OIY333" s="4"/>
      <c r="OIZ333" s="4"/>
      <c r="OJA333" s="4"/>
      <c r="OJB333" s="4"/>
      <c r="OJC333" s="4"/>
      <c r="OJD333" s="4"/>
      <c r="OJE333" s="4"/>
      <c r="OJF333" s="4"/>
      <c r="OJG333" s="4"/>
      <c r="OJH333" s="4"/>
      <c r="OJI333" s="4"/>
      <c r="OJJ333" s="4"/>
      <c r="OJK333" s="4"/>
      <c r="OJL333" s="4"/>
      <c r="OJM333" s="4"/>
      <c r="OJN333" s="4"/>
      <c r="OJO333" s="4"/>
      <c r="OJP333" s="4"/>
      <c r="OJQ333" s="4"/>
      <c r="OJR333" s="4"/>
      <c r="OJS333" s="4"/>
      <c r="OJT333" s="4"/>
      <c r="OJU333" s="4"/>
      <c r="OJV333" s="4"/>
      <c r="OJW333" s="4"/>
      <c r="OJX333" s="4"/>
      <c r="OJY333" s="4"/>
      <c r="OJZ333" s="4"/>
      <c r="OKA333" s="4"/>
      <c r="OKB333" s="4"/>
      <c r="OKC333" s="4"/>
      <c r="OKD333" s="4"/>
      <c r="OKE333" s="4"/>
      <c r="OKF333" s="4"/>
      <c r="OKG333" s="4"/>
      <c r="OKH333" s="4"/>
      <c r="OKI333" s="4"/>
      <c r="OKJ333" s="4"/>
      <c r="OKK333" s="4"/>
      <c r="OKL333" s="4"/>
      <c r="OKM333" s="4"/>
      <c r="OKN333" s="4"/>
      <c r="OKO333" s="4"/>
      <c r="OKP333" s="4"/>
      <c r="OKQ333" s="4"/>
      <c r="OKR333" s="4"/>
      <c r="OKS333" s="4"/>
      <c r="OKT333" s="4"/>
      <c r="OKU333" s="4"/>
      <c r="OKV333" s="4"/>
      <c r="OKW333" s="4"/>
      <c r="OKX333" s="4"/>
      <c r="OKY333" s="4"/>
      <c r="OKZ333" s="4"/>
      <c r="OLA333" s="4"/>
      <c r="OLB333" s="4"/>
      <c r="OLC333" s="4"/>
      <c r="OLD333" s="4"/>
      <c r="OLE333" s="4"/>
      <c r="OLF333" s="4"/>
      <c r="OLG333" s="4"/>
      <c r="OLH333" s="4"/>
      <c r="OLI333" s="4"/>
      <c r="OLJ333" s="4"/>
      <c r="OLK333" s="4"/>
      <c r="OLL333" s="4"/>
      <c r="OLM333" s="4"/>
      <c r="OLN333" s="4"/>
      <c r="OLO333" s="4"/>
      <c r="OLP333" s="4"/>
      <c r="OLQ333" s="4"/>
      <c r="OLR333" s="4"/>
      <c r="OLS333" s="4"/>
      <c r="OLT333" s="4"/>
      <c r="OLU333" s="4"/>
      <c r="OLV333" s="4"/>
      <c r="OLW333" s="4"/>
      <c r="OLX333" s="4"/>
      <c r="OLY333" s="4"/>
      <c r="OLZ333" s="4"/>
      <c r="OMA333" s="4"/>
      <c r="OMB333" s="4"/>
      <c r="OMC333" s="4"/>
      <c r="OMD333" s="4"/>
      <c r="OME333" s="4"/>
      <c r="OMF333" s="4"/>
      <c r="OMG333" s="4"/>
      <c r="OMH333" s="4"/>
      <c r="OMI333" s="4"/>
      <c r="OMJ333" s="4"/>
      <c r="OMK333" s="4"/>
      <c r="OML333" s="4"/>
      <c r="OMM333" s="4"/>
      <c r="OMN333" s="4"/>
      <c r="OMO333" s="4"/>
      <c r="OMP333" s="4"/>
      <c r="OMQ333" s="4"/>
      <c r="OMR333" s="4"/>
      <c r="OMS333" s="4"/>
      <c r="OMT333" s="4"/>
      <c r="OMU333" s="4"/>
      <c r="OMV333" s="4"/>
      <c r="OMW333" s="4"/>
      <c r="OMX333" s="4"/>
      <c r="OMY333" s="4"/>
      <c r="OMZ333" s="4"/>
      <c r="ONA333" s="4"/>
      <c r="ONB333" s="4"/>
      <c r="ONC333" s="4"/>
      <c r="OND333" s="4"/>
      <c r="ONE333" s="4"/>
      <c r="ONF333" s="4"/>
      <c r="ONG333" s="4"/>
      <c r="ONH333" s="4"/>
      <c r="ONI333" s="4"/>
      <c r="ONJ333" s="4"/>
      <c r="ONK333" s="4"/>
      <c r="ONL333" s="4"/>
      <c r="ONM333" s="4"/>
      <c r="ONN333" s="4"/>
      <c r="ONO333" s="4"/>
      <c r="ONP333" s="4"/>
      <c r="ONQ333" s="4"/>
      <c r="ONR333" s="4"/>
      <c r="ONS333" s="4"/>
      <c r="ONT333" s="4"/>
      <c r="ONU333" s="4"/>
      <c r="ONV333" s="4"/>
      <c r="ONW333" s="4"/>
      <c r="ONX333" s="4"/>
      <c r="ONY333" s="4"/>
      <c r="ONZ333" s="4"/>
      <c r="OOA333" s="4"/>
      <c r="OOB333" s="4"/>
      <c r="OOC333" s="4"/>
      <c r="OOD333" s="4"/>
      <c r="OOE333" s="4"/>
      <c r="OOF333" s="4"/>
      <c r="OOG333" s="4"/>
      <c r="OOH333" s="4"/>
      <c r="OOI333" s="4"/>
      <c r="OOJ333" s="4"/>
      <c r="OOK333" s="4"/>
      <c r="OOL333" s="4"/>
      <c r="OOM333" s="4"/>
      <c r="OON333" s="4"/>
      <c r="OOO333" s="4"/>
      <c r="OOP333" s="4"/>
      <c r="OOQ333" s="4"/>
      <c r="OOR333" s="4"/>
      <c r="OOS333" s="4"/>
      <c r="OOT333" s="4"/>
      <c r="OOU333" s="4"/>
      <c r="OOV333" s="4"/>
      <c r="OOW333" s="4"/>
      <c r="OOX333" s="4"/>
      <c r="OOY333" s="4"/>
      <c r="OOZ333" s="4"/>
      <c r="OPA333" s="4"/>
      <c r="OPB333" s="4"/>
      <c r="OPC333" s="4"/>
      <c r="OPD333" s="4"/>
      <c r="OPE333" s="4"/>
      <c r="OPF333" s="4"/>
      <c r="OPG333" s="4"/>
      <c r="OPH333" s="4"/>
      <c r="OPI333" s="4"/>
      <c r="OPJ333" s="4"/>
      <c r="OPK333" s="4"/>
      <c r="OPL333" s="4"/>
      <c r="OPM333" s="4"/>
      <c r="OPN333" s="4"/>
      <c r="OPO333" s="4"/>
      <c r="OPP333" s="4"/>
      <c r="OPQ333" s="4"/>
      <c r="OPR333" s="4"/>
      <c r="OPS333" s="4"/>
      <c r="OPT333" s="4"/>
      <c r="OPU333" s="4"/>
      <c r="OPV333" s="4"/>
      <c r="OPW333" s="4"/>
      <c r="OPX333" s="4"/>
      <c r="OPY333" s="4"/>
      <c r="OPZ333" s="4"/>
      <c r="OQA333" s="4"/>
      <c r="OQB333" s="4"/>
      <c r="OQC333" s="4"/>
      <c r="OQD333" s="4"/>
      <c r="OQE333" s="4"/>
      <c r="OQF333" s="4"/>
      <c r="OQG333" s="4"/>
      <c r="OQH333" s="4"/>
      <c r="OQI333" s="4"/>
      <c r="OQJ333" s="4"/>
      <c r="OQK333" s="4"/>
      <c r="OQL333" s="4"/>
      <c r="OQM333" s="4"/>
      <c r="OQN333" s="4"/>
      <c r="OQO333" s="4"/>
      <c r="OQP333" s="4"/>
      <c r="OQQ333" s="4"/>
      <c r="OQR333" s="4"/>
      <c r="OQS333" s="4"/>
      <c r="OQT333" s="4"/>
      <c r="OQU333" s="4"/>
      <c r="OQV333" s="4"/>
      <c r="OQW333" s="4"/>
      <c r="OQX333" s="4"/>
      <c r="OQY333" s="4"/>
      <c r="OQZ333" s="4"/>
      <c r="ORA333" s="4"/>
      <c r="ORB333" s="4"/>
      <c r="ORC333" s="4"/>
      <c r="ORD333" s="4"/>
      <c r="ORE333" s="4"/>
      <c r="ORF333" s="4"/>
      <c r="ORG333" s="4"/>
      <c r="ORH333" s="4"/>
      <c r="ORI333" s="4"/>
      <c r="ORJ333" s="4"/>
      <c r="ORK333" s="4"/>
      <c r="ORL333" s="4"/>
      <c r="ORM333" s="4"/>
      <c r="ORN333" s="4"/>
      <c r="ORO333" s="4"/>
      <c r="ORP333" s="4"/>
      <c r="ORQ333" s="4"/>
      <c r="ORR333" s="4"/>
      <c r="ORS333" s="4"/>
      <c r="ORT333" s="4"/>
      <c r="ORU333" s="4"/>
      <c r="ORV333" s="4"/>
      <c r="ORW333" s="4"/>
      <c r="ORX333" s="4"/>
      <c r="ORY333" s="4"/>
      <c r="ORZ333" s="4"/>
      <c r="OSA333" s="4"/>
      <c r="OSB333" s="4"/>
      <c r="OSC333" s="4"/>
      <c r="OSD333" s="4"/>
      <c r="OSE333" s="4"/>
      <c r="OSF333" s="4"/>
      <c r="OSG333" s="4"/>
      <c r="OSH333" s="4"/>
      <c r="OSI333" s="4"/>
      <c r="OSJ333" s="4"/>
      <c r="OSK333" s="4"/>
      <c r="OSL333" s="4"/>
      <c r="OSM333" s="4"/>
      <c r="OSN333" s="4"/>
      <c r="OSO333" s="4"/>
      <c r="OSP333" s="4"/>
      <c r="OSQ333" s="4"/>
      <c r="OSR333" s="4"/>
      <c r="OSS333" s="4"/>
      <c r="OST333" s="4"/>
      <c r="OSU333" s="4"/>
      <c r="OSV333" s="4"/>
      <c r="OSW333" s="4"/>
      <c r="OSX333" s="4"/>
      <c r="OSY333" s="4"/>
      <c r="OSZ333" s="4"/>
      <c r="OTA333" s="4"/>
      <c r="OTB333" s="4"/>
      <c r="OTC333" s="4"/>
      <c r="OTD333" s="4"/>
      <c r="OTE333" s="4"/>
      <c r="OTF333" s="4"/>
      <c r="OTG333" s="4"/>
      <c r="OTH333" s="4"/>
      <c r="OTI333" s="4"/>
      <c r="OTJ333" s="4"/>
      <c r="OTK333" s="4"/>
      <c r="OTL333" s="4"/>
      <c r="OTM333" s="4"/>
      <c r="OTN333" s="4"/>
      <c r="OTO333" s="4"/>
      <c r="OTP333" s="4"/>
      <c r="OTQ333" s="4"/>
      <c r="OTR333" s="4"/>
      <c r="OTS333" s="4"/>
      <c r="OTT333" s="4"/>
      <c r="OTU333" s="4"/>
      <c r="OTV333" s="4"/>
      <c r="OTW333" s="4"/>
      <c r="OTX333" s="4"/>
      <c r="OTY333" s="4"/>
      <c r="OTZ333" s="4"/>
      <c r="OUA333" s="4"/>
      <c r="OUB333" s="4"/>
      <c r="OUC333" s="4"/>
      <c r="OUD333" s="4"/>
      <c r="OUE333" s="4"/>
      <c r="OUF333" s="4"/>
      <c r="OUG333" s="4"/>
      <c r="OUH333" s="4"/>
      <c r="OUI333" s="4"/>
      <c r="OUJ333" s="4"/>
      <c r="OUK333" s="4"/>
      <c r="OUL333" s="4"/>
      <c r="OUM333" s="4"/>
      <c r="OUN333" s="4"/>
      <c r="OUO333" s="4"/>
      <c r="OUP333" s="4"/>
      <c r="OUQ333" s="4"/>
      <c r="OUR333" s="4"/>
      <c r="OUS333" s="4"/>
      <c r="OUT333" s="4"/>
      <c r="OUU333" s="4"/>
      <c r="OUV333" s="4"/>
      <c r="OUW333" s="4"/>
      <c r="OUX333" s="4"/>
      <c r="OUY333" s="4"/>
      <c r="OUZ333" s="4"/>
      <c r="OVA333" s="4"/>
      <c r="OVB333" s="4"/>
      <c r="OVC333" s="4"/>
      <c r="OVD333" s="4"/>
      <c r="OVE333" s="4"/>
      <c r="OVF333" s="4"/>
      <c r="OVG333" s="4"/>
      <c r="OVH333" s="4"/>
      <c r="OVI333" s="4"/>
      <c r="OVJ333" s="4"/>
      <c r="OVK333" s="4"/>
      <c r="OVL333" s="4"/>
      <c r="OVM333" s="4"/>
      <c r="OVN333" s="4"/>
      <c r="OVO333" s="4"/>
      <c r="OVP333" s="4"/>
      <c r="OVQ333" s="4"/>
      <c r="OVR333" s="4"/>
      <c r="OVS333" s="4"/>
      <c r="OVT333" s="4"/>
      <c r="OVU333" s="4"/>
      <c r="OVV333" s="4"/>
      <c r="OVW333" s="4"/>
      <c r="OVX333" s="4"/>
      <c r="OVY333" s="4"/>
      <c r="OVZ333" s="4"/>
      <c r="OWA333" s="4"/>
      <c r="OWB333" s="4"/>
      <c r="OWC333" s="4"/>
      <c r="OWD333" s="4"/>
      <c r="OWE333" s="4"/>
      <c r="OWF333" s="4"/>
      <c r="OWG333" s="4"/>
      <c r="OWH333" s="4"/>
      <c r="OWI333" s="4"/>
      <c r="OWJ333" s="4"/>
      <c r="OWK333" s="4"/>
      <c r="OWL333" s="4"/>
      <c r="OWM333" s="4"/>
      <c r="OWN333" s="4"/>
      <c r="OWO333" s="4"/>
      <c r="OWP333" s="4"/>
      <c r="OWQ333" s="4"/>
      <c r="OWR333" s="4"/>
      <c r="OWS333" s="4"/>
      <c r="OWT333" s="4"/>
      <c r="OWU333" s="4"/>
      <c r="OWV333" s="4"/>
      <c r="OWW333" s="4"/>
      <c r="OWX333" s="4"/>
      <c r="OWY333" s="4"/>
      <c r="OWZ333" s="4"/>
      <c r="OXA333" s="4"/>
      <c r="OXB333" s="4"/>
      <c r="OXC333" s="4"/>
      <c r="OXD333" s="4"/>
      <c r="OXE333" s="4"/>
      <c r="OXF333" s="4"/>
      <c r="OXG333" s="4"/>
      <c r="OXH333" s="4"/>
      <c r="OXI333" s="4"/>
      <c r="OXJ333" s="4"/>
      <c r="OXK333" s="4"/>
      <c r="OXL333" s="4"/>
      <c r="OXM333" s="4"/>
      <c r="OXN333" s="4"/>
      <c r="OXO333" s="4"/>
      <c r="OXP333" s="4"/>
      <c r="OXQ333" s="4"/>
      <c r="OXR333" s="4"/>
      <c r="OXS333" s="4"/>
      <c r="OXT333" s="4"/>
      <c r="OXU333" s="4"/>
      <c r="OXV333" s="4"/>
      <c r="OXW333" s="4"/>
      <c r="OXX333" s="4"/>
      <c r="OXY333" s="4"/>
      <c r="OXZ333" s="4"/>
      <c r="OYA333" s="4"/>
      <c r="OYB333" s="4"/>
      <c r="OYC333" s="4"/>
      <c r="OYD333" s="4"/>
      <c r="OYE333" s="4"/>
      <c r="OYF333" s="4"/>
      <c r="OYG333" s="4"/>
      <c r="OYH333" s="4"/>
      <c r="OYI333" s="4"/>
      <c r="OYJ333" s="4"/>
      <c r="OYK333" s="4"/>
      <c r="OYL333" s="4"/>
      <c r="OYM333" s="4"/>
      <c r="OYN333" s="4"/>
      <c r="OYO333" s="4"/>
      <c r="OYP333" s="4"/>
      <c r="OYQ333" s="4"/>
      <c r="OYR333" s="4"/>
      <c r="OYS333" s="4"/>
      <c r="OYT333" s="4"/>
      <c r="OYU333" s="4"/>
      <c r="OYV333" s="4"/>
      <c r="OYW333" s="4"/>
      <c r="OYX333" s="4"/>
      <c r="OYY333" s="4"/>
      <c r="OYZ333" s="4"/>
      <c r="OZA333" s="4"/>
      <c r="OZB333" s="4"/>
      <c r="OZC333" s="4"/>
      <c r="OZD333" s="4"/>
      <c r="OZE333" s="4"/>
      <c r="OZF333" s="4"/>
      <c r="OZG333" s="4"/>
      <c r="OZH333" s="4"/>
      <c r="OZI333" s="4"/>
      <c r="OZJ333" s="4"/>
      <c r="OZK333" s="4"/>
      <c r="OZL333" s="4"/>
      <c r="OZM333" s="4"/>
      <c r="OZN333" s="4"/>
      <c r="OZO333" s="4"/>
      <c r="OZP333" s="4"/>
      <c r="OZQ333" s="4"/>
      <c r="OZR333" s="4"/>
      <c r="OZS333" s="4"/>
      <c r="OZT333" s="4"/>
      <c r="OZU333" s="4"/>
      <c r="OZV333" s="4"/>
      <c r="OZW333" s="4"/>
      <c r="OZX333" s="4"/>
      <c r="OZY333" s="4"/>
      <c r="OZZ333" s="4"/>
      <c r="PAA333" s="4"/>
      <c r="PAB333" s="4"/>
      <c r="PAC333" s="4"/>
      <c r="PAD333" s="4"/>
      <c r="PAE333" s="4"/>
      <c r="PAF333" s="4"/>
      <c r="PAG333" s="4"/>
      <c r="PAH333" s="4"/>
      <c r="PAI333" s="4"/>
      <c r="PAJ333" s="4"/>
      <c r="PAK333" s="4"/>
      <c r="PAL333" s="4"/>
      <c r="PAM333" s="4"/>
      <c r="PAN333" s="4"/>
      <c r="PAO333" s="4"/>
      <c r="PAP333" s="4"/>
      <c r="PAQ333" s="4"/>
      <c r="PAR333" s="4"/>
      <c r="PAS333" s="4"/>
      <c r="PAT333" s="4"/>
      <c r="PAU333" s="4"/>
      <c r="PAV333" s="4"/>
      <c r="PAW333" s="4"/>
      <c r="PAX333" s="4"/>
      <c r="PAY333" s="4"/>
      <c r="PAZ333" s="4"/>
      <c r="PBA333" s="4"/>
      <c r="PBB333" s="4"/>
      <c r="PBC333" s="4"/>
      <c r="PBD333" s="4"/>
      <c r="PBE333" s="4"/>
      <c r="PBF333" s="4"/>
      <c r="PBG333" s="4"/>
      <c r="PBH333" s="4"/>
      <c r="PBI333" s="4"/>
      <c r="PBJ333" s="4"/>
      <c r="PBK333" s="4"/>
      <c r="PBL333" s="4"/>
      <c r="PBM333" s="4"/>
      <c r="PBN333" s="4"/>
      <c r="PBO333" s="4"/>
      <c r="PBP333" s="4"/>
      <c r="PBQ333" s="4"/>
      <c r="PBR333" s="4"/>
      <c r="PBS333" s="4"/>
      <c r="PBT333" s="4"/>
      <c r="PBU333" s="4"/>
      <c r="PBV333" s="4"/>
      <c r="PBW333" s="4"/>
      <c r="PBX333" s="4"/>
      <c r="PBY333" s="4"/>
      <c r="PBZ333" s="4"/>
      <c r="PCA333" s="4"/>
      <c r="PCB333" s="4"/>
      <c r="PCC333" s="4"/>
      <c r="PCD333" s="4"/>
      <c r="PCE333" s="4"/>
      <c r="PCF333" s="4"/>
      <c r="PCG333" s="4"/>
      <c r="PCH333" s="4"/>
      <c r="PCI333" s="4"/>
      <c r="PCJ333" s="4"/>
      <c r="PCK333" s="4"/>
      <c r="PCL333" s="4"/>
      <c r="PCM333" s="4"/>
      <c r="PCN333" s="4"/>
      <c r="PCO333" s="4"/>
      <c r="PCP333" s="4"/>
      <c r="PCQ333" s="4"/>
      <c r="PCR333" s="4"/>
      <c r="PCS333" s="4"/>
      <c r="PCT333" s="4"/>
      <c r="PCU333" s="4"/>
      <c r="PCV333" s="4"/>
      <c r="PCW333" s="4"/>
      <c r="PCX333" s="4"/>
      <c r="PCY333" s="4"/>
      <c r="PCZ333" s="4"/>
      <c r="PDA333" s="4"/>
      <c r="PDB333" s="4"/>
      <c r="PDC333" s="4"/>
      <c r="PDD333" s="4"/>
      <c r="PDE333" s="4"/>
      <c r="PDF333" s="4"/>
      <c r="PDG333" s="4"/>
      <c r="PDH333" s="4"/>
      <c r="PDI333" s="4"/>
      <c r="PDJ333" s="4"/>
      <c r="PDK333" s="4"/>
      <c r="PDL333" s="4"/>
      <c r="PDM333" s="4"/>
      <c r="PDN333" s="4"/>
      <c r="PDO333" s="4"/>
      <c r="PDP333" s="4"/>
      <c r="PDQ333" s="4"/>
      <c r="PDR333" s="4"/>
      <c r="PDS333" s="4"/>
      <c r="PDT333" s="4"/>
      <c r="PDU333" s="4"/>
      <c r="PDV333" s="4"/>
      <c r="PDW333" s="4"/>
      <c r="PDX333" s="4"/>
      <c r="PDY333" s="4"/>
      <c r="PDZ333" s="4"/>
      <c r="PEA333" s="4"/>
      <c r="PEB333" s="4"/>
      <c r="PEC333" s="4"/>
      <c r="PED333" s="4"/>
      <c r="PEE333" s="4"/>
      <c r="PEF333" s="4"/>
      <c r="PEG333" s="4"/>
      <c r="PEH333" s="4"/>
      <c r="PEI333" s="4"/>
      <c r="PEJ333" s="4"/>
      <c r="PEK333" s="4"/>
      <c r="PEL333" s="4"/>
      <c r="PEM333" s="4"/>
      <c r="PEN333" s="4"/>
      <c r="PEO333" s="4"/>
      <c r="PEP333" s="4"/>
      <c r="PEQ333" s="4"/>
      <c r="PER333" s="4"/>
      <c r="PES333" s="4"/>
      <c r="PET333" s="4"/>
      <c r="PEU333" s="4"/>
      <c r="PEV333" s="4"/>
      <c r="PEW333" s="4"/>
      <c r="PEX333" s="4"/>
      <c r="PEY333" s="4"/>
      <c r="PEZ333" s="4"/>
      <c r="PFA333" s="4"/>
      <c r="PFB333" s="4"/>
      <c r="PFC333" s="4"/>
      <c r="PFD333" s="4"/>
      <c r="PFE333" s="4"/>
      <c r="PFF333" s="4"/>
      <c r="PFG333" s="4"/>
      <c r="PFH333" s="4"/>
      <c r="PFI333" s="4"/>
      <c r="PFJ333" s="4"/>
      <c r="PFK333" s="4"/>
      <c r="PFL333" s="4"/>
      <c r="PFM333" s="4"/>
      <c r="PFN333" s="4"/>
      <c r="PFO333" s="4"/>
      <c r="PFP333" s="4"/>
      <c r="PFQ333" s="4"/>
      <c r="PFR333" s="4"/>
      <c r="PFS333" s="4"/>
      <c r="PFT333" s="4"/>
      <c r="PFU333" s="4"/>
      <c r="PFV333" s="4"/>
      <c r="PFW333" s="4"/>
      <c r="PFX333" s="4"/>
      <c r="PFY333" s="4"/>
      <c r="PFZ333" s="4"/>
      <c r="PGA333" s="4"/>
      <c r="PGB333" s="4"/>
      <c r="PGC333" s="4"/>
      <c r="PGD333" s="4"/>
      <c r="PGE333" s="4"/>
      <c r="PGF333" s="4"/>
      <c r="PGG333" s="4"/>
      <c r="PGH333" s="4"/>
      <c r="PGI333" s="4"/>
      <c r="PGJ333" s="4"/>
      <c r="PGK333" s="4"/>
      <c r="PGL333" s="4"/>
      <c r="PGM333" s="4"/>
      <c r="PGN333" s="4"/>
      <c r="PGO333" s="4"/>
      <c r="PGP333" s="4"/>
      <c r="PGQ333" s="4"/>
      <c r="PGR333" s="4"/>
      <c r="PGS333" s="4"/>
      <c r="PGT333" s="4"/>
      <c r="PGU333" s="4"/>
      <c r="PGV333" s="4"/>
      <c r="PGW333" s="4"/>
      <c r="PGX333" s="4"/>
      <c r="PGY333" s="4"/>
      <c r="PGZ333" s="4"/>
      <c r="PHA333" s="4"/>
      <c r="PHB333" s="4"/>
      <c r="PHC333" s="4"/>
      <c r="PHD333" s="4"/>
      <c r="PHE333" s="4"/>
      <c r="PHF333" s="4"/>
      <c r="PHG333" s="4"/>
      <c r="PHH333" s="4"/>
      <c r="PHI333" s="4"/>
      <c r="PHJ333" s="4"/>
      <c r="PHK333" s="4"/>
      <c r="PHL333" s="4"/>
      <c r="PHM333" s="4"/>
      <c r="PHN333" s="4"/>
      <c r="PHO333" s="4"/>
      <c r="PHP333" s="4"/>
      <c r="PHQ333" s="4"/>
      <c r="PHR333" s="4"/>
      <c r="PHS333" s="4"/>
      <c r="PHT333" s="4"/>
      <c r="PHU333" s="4"/>
      <c r="PHV333" s="4"/>
      <c r="PHW333" s="4"/>
      <c r="PHX333" s="4"/>
      <c r="PHY333" s="4"/>
      <c r="PHZ333" s="4"/>
      <c r="PIA333" s="4"/>
      <c r="PIB333" s="4"/>
      <c r="PIC333" s="4"/>
      <c r="PID333" s="4"/>
      <c r="PIE333" s="4"/>
      <c r="PIF333" s="4"/>
      <c r="PIG333" s="4"/>
      <c r="PIH333" s="4"/>
      <c r="PII333" s="4"/>
      <c r="PIJ333" s="4"/>
      <c r="PIK333" s="4"/>
      <c r="PIL333" s="4"/>
      <c r="PIM333" s="4"/>
      <c r="PIN333" s="4"/>
      <c r="PIO333" s="4"/>
      <c r="PIP333" s="4"/>
      <c r="PIQ333" s="4"/>
      <c r="PIR333" s="4"/>
      <c r="PIS333" s="4"/>
      <c r="PIT333" s="4"/>
      <c r="PIU333" s="4"/>
      <c r="PIV333" s="4"/>
      <c r="PIW333" s="4"/>
      <c r="PIX333" s="4"/>
      <c r="PIY333" s="4"/>
      <c r="PIZ333" s="4"/>
      <c r="PJA333" s="4"/>
      <c r="PJB333" s="4"/>
      <c r="PJC333" s="4"/>
      <c r="PJD333" s="4"/>
      <c r="PJE333" s="4"/>
      <c r="PJF333" s="4"/>
      <c r="PJG333" s="4"/>
      <c r="PJH333" s="4"/>
      <c r="PJI333" s="4"/>
      <c r="PJJ333" s="4"/>
      <c r="PJK333" s="4"/>
      <c r="PJL333" s="4"/>
      <c r="PJM333" s="4"/>
      <c r="PJN333" s="4"/>
      <c r="PJO333" s="4"/>
      <c r="PJP333" s="4"/>
      <c r="PJQ333" s="4"/>
      <c r="PJR333" s="4"/>
      <c r="PJS333" s="4"/>
      <c r="PJT333" s="4"/>
      <c r="PJU333" s="4"/>
      <c r="PJV333" s="4"/>
      <c r="PJW333" s="4"/>
      <c r="PJX333" s="4"/>
      <c r="PJY333" s="4"/>
      <c r="PJZ333" s="4"/>
      <c r="PKA333" s="4"/>
      <c r="PKB333" s="4"/>
      <c r="PKC333" s="4"/>
      <c r="PKD333" s="4"/>
      <c r="PKE333" s="4"/>
      <c r="PKF333" s="4"/>
      <c r="PKG333" s="4"/>
      <c r="PKH333" s="4"/>
      <c r="PKI333" s="4"/>
      <c r="PKJ333" s="4"/>
      <c r="PKK333" s="4"/>
      <c r="PKL333" s="4"/>
      <c r="PKM333" s="4"/>
      <c r="PKN333" s="4"/>
      <c r="PKO333" s="4"/>
      <c r="PKP333" s="4"/>
      <c r="PKQ333" s="4"/>
      <c r="PKR333" s="4"/>
      <c r="PKS333" s="4"/>
      <c r="PKT333" s="4"/>
      <c r="PKU333" s="4"/>
      <c r="PKV333" s="4"/>
      <c r="PKW333" s="4"/>
      <c r="PKX333" s="4"/>
      <c r="PKY333" s="4"/>
      <c r="PKZ333" s="4"/>
      <c r="PLA333" s="4"/>
      <c r="PLB333" s="4"/>
      <c r="PLC333" s="4"/>
      <c r="PLD333" s="4"/>
      <c r="PLE333" s="4"/>
      <c r="PLF333" s="4"/>
      <c r="PLG333" s="4"/>
      <c r="PLH333" s="4"/>
      <c r="PLI333" s="4"/>
      <c r="PLJ333" s="4"/>
      <c r="PLK333" s="4"/>
      <c r="PLL333" s="4"/>
      <c r="PLM333" s="4"/>
      <c r="PLN333" s="4"/>
      <c r="PLO333" s="4"/>
      <c r="PLP333" s="4"/>
      <c r="PLQ333" s="4"/>
      <c r="PLR333" s="4"/>
      <c r="PLS333" s="4"/>
      <c r="PLT333" s="4"/>
      <c r="PLU333" s="4"/>
      <c r="PLV333" s="4"/>
      <c r="PLW333" s="4"/>
      <c r="PLX333" s="4"/>
      <c r="PLY333" s="4"/>
      <c r="PLZ333" s="4"/>
      <c r="PMA333" s="4"/>
      <c r="PMB333" s="4"/>
      <c r="PMC333" s="4"/>
      <c r="PMD333" s="4"/>
      <c r="PME333" s="4"/>
      <c r="PMF333" s="4"/>
      <c r="PMG333" s="4"/>
      <c r="PMH333" s="4"/>
      <c r="PMI333" s="4"/>
      <c r="PMJ333" s="4"/>
      <c r="PMK333" s="4"/>
      <c r="PML333" s="4"/>
      <c r="PMM333" s="4"/>
      <c r="PMN333" s="4"/>
      <c r="PMO333" s="4"/>
      <c r="PMP333" s="4"/>
      <c r="PMQ333" s="4"/>
      <c r="PMR333" s="4"/>
      <c r="PMS333" s="4"/>
      <c r="PMT333" s="4"/>
      <c r="PMU333" s="4"/>
      <c r="PMV333" s="4"/>
      <c r="PMW333" s="4"/>
      <c r="PMX333" s="4"/>
      <c r="PMY333" s="4"/>
      <c r="PMZ333" s="4"/>
      <c r="PNA333" s="4"/>
      <c r="PNB333" s="4"/>
      <c r="PNC333" s="4"/>
      <c r="PND333" s="4"/>
      <c r="PNE333" s="4"/>
      <c r="PNF333" s="4"/>
      <c r="PNG333" s="4"/>
      <c r="PNH333" s="4"/>
      <c r="PNI333" s="4"/>
      <c r="PNJ333" s="4"/>
      <c r="PNK333" s="4"/>
      <c r="PNL333" s="4"/>
      <c r="PNM333" s="4"/>
      <c r="PNN333" s="4"/>
      <c r="PNO333" s="4"/>
      <c r="PNP333" s="4"/>
      <c r="PNQ333" s="4"/>
      <c r="PNR333" s="4"/>
      <c r="PNS333" s="4"/>
      <c r="PNT333" s="4"/>
      <c r="PNU333" s="4"/>
      <c r="PNV333" s="4"/>
      <c r="PNW333" s="4"/>
      <c r="PNX333" s="4"/>
      <c r="PNY333" s="4"/>
      <c r="PNZ333" s="4"/>
      <c r="POA333" s="4"/>
      <c r="POB333" s="4"/>
      <c r="POC333" s="4"/>
      <c r="POD333" s="4"/>
      <c r="POE333" s="4"/>
      <c r="POF333" s="4"/>
      <c r="POG333" s="4"/>
      <c r="POH333" s="4"/>
      <c r="POI333" s="4"/>
      <c r="POJ333" s="4"/>
      <c r="POK333" s="4"/>
      <c r="POL333" s="4"/>
      <c r="POM333" s="4"/>
      <c r="PON333" s="4"/>
      <c r="POO333" s="4"/>
      <c r="POP333" s="4"/>
      <c r="POQ333" s="4"/>
      <c r="POR333" s="4"/>
      <c r="POS333" s="4"/>
      <c r="POT333" s="4"/>
      <c r="POU333" s="4"/>
      <c r="POV333" s="4"/>
      <c r="POW333" s="4"/>
      <c r="POX333" s="4"/>
      <c r="POY333" s="4"/>
      <c r="POZ333" s="4"/>
      <c r="PPA333" s="4"/>
      <c r="PPB333" s="4"/>
      <c r="PPC333" s="4"/>
      <c r="PPD333" s="4"/>
      <c r="PPE333" s="4"/>
      <c r="PPF333" s="4"/>
      <c r="PPG333" s="4"/>
      <c r="PPH333" s="4"/>
      <c r="PPI333" s="4"/>
      <c r="PPJ333" s="4"/>
      <c r="PPK333" s="4"/>
      <c r="PPL333" s="4"/>
      <c r="PPM333" s="4"/>
      <c r="PPN333" s="4"/>
      <c r="PPO333" s="4"/>
      <c r="PPP333" s="4"/>
      <c r="PPQ333" s="4"/>
      <c r="PPR333" s="4"/>
      <c r="PPS333" s="4"/>
      <c r="PPT333" s="4"/>
      <c r="PPU333" s="4"/>
      <c r="PPV333" s="4"/>
      <c r="PPW333" s="4"/>
      <c r="PPX333" s="4"/>
      <c r="PPY333" s="4"/>
      <c r="PPZ333" s="4"/>
      <c r="PQA333" s="4"/>
      <c r="PQB333" s="4"/>
      <c r="PQC333" s="4"/>
      <c r="PQD333" s="4"/>
      <c r="PQE333" s="4"/>
      <c r="PQF333" s="4"/>
      <c r="PQG333" s="4"/>
      <c r="PQH333" s="4"/>
      <c r="PQI333" s="4"/>
      <c r="PQJ333" s="4"/>
      <c r="PQK333" s="4"/>
      <c r="PQL333" s="4"/>
      <c r="PQM333" s="4"/>
      <c r="PQN333" s="4"/>
      <c r="PQO333" s="4"/>
      <c r="PQP333" s="4"/>
      <c r="PQQ333" s="4"/>
      <c r="PQR333" s="4"/>
      <c r="PQS333" s="4"/>
      <c r="PQT333" s="4"/>
      <c r="PQU333" s="4"/>
      <c r="PQV333" s="4"/>
      <c r="PQW333" s="4"/>
      <c r="PQX333" s="4"/>
      <c r="PQY333" s="4"/>
      <c r="PQZ333" s="4"/>
      <c r="PRA333" s="4"/>
      <c r="PRB333" s="4"/>
      <c r="PRC333" s="4"/>
      <c r="PRD333" s="4"/>
      <c r="PRE333" s="4"/>
      <c r="PRF333" s="4"/>
      <c r="PRG333" s="4"/>
      <c r="PRH333" s="4"/>
      <c r="PRI333" s="4"/>
      <c r="PRJ333" s="4"/>
      <c r="PRK333" s="4"/>
      <c r="PRL333" s="4"/>
      <c r="PRM333" s="4"/>
      <c r="PRN333" s="4"/>
      <c r="PRO333" s="4"/>
      <c r="PRP333" s="4"/>
      <c r="PRQ333" s="4"/>
      <c r="PRR333" s="4"/>
      <c r="PRS333" s="4"/>
      <c r="PRT333" s="4"/>
      <c r="PRU333" s="4"/>
      <c r="PRV333" s="4"/>
      <c r="PRW333" s="4"/>
      <c r="PRX333" s="4"/>
      <c r="PRY333" s="4"/>
      <c r="PRZ333" s="4"/>
      <c r="PSA333" s="4"/>
      <c r="PSB333" s="4"/>
      <c r="PSC333" s="4"/>
      <c r="PSD333" s="4"/>
      <c r="PSE333" s="4"/>
      <c r="PSF333" s="4"/>
      <c r="PSG333" s="4"/>
      <c r="PSH333" s="4"/>
      <c r="PSI333" s="4"/>
      <c r="PSJ333" s="4"/>
      <c r="PSK333" s="4"/>
      <c r="PSL333" s="4"/>
      <c r="PSM333" s="4"/>
      <c r="PSN333" s="4"/>
      <c r="PSO333" s="4"/>
      <c r="PSP333" s="4"/>
      <c r="PSQ333" s="4"/>
      <c r="PSR333" s="4"/>
      <c r="PSS333" s="4"/>
      <c r="PST333" s="4"/>
      <c r="PSU333" s="4"/>
      <c r="PSV333" s="4"/>
      <c r="PSW333" s="4"/>
      <c r="PSX333" s="4"/>
      <c r="PSY333" s="4"/>
      <c r="PSZ333" s="4"/>
      <c r="PTA333" s="4"/>
      <c r="PTB333" s="4"/>
      <c r="PTC333" s="4"/>
      <c r="PTD333" s="4"/>
      <c r="PTE333" s="4"/>
      <c r="PTF333" s="4"/>
      <c r="PTG333" s="4"/>
      <c r="PTH333" s="4"/>
      <c r="PTI333" s="4"/>
      <c r="PTJ333" s="4"/>
      <c r="PTK333" s="4"/>
      <c r="PTL333" s="4"/>
      <c r="PTM333" s="4"/>
      <c r="PTN333" s="4"/>
      <c r="PTO333" s="4"/>
      <c r="PTP333" s="4"/>
      <c r="PTQ333" s="4"/>
      <c r="PTR333" s="4"/>
      <c r="PTS333" s="4"/>
      <c r="PTT333" s="4"/>
      <c r="PTU333" s="4"/>
      <c r="PTV333" s="4"/>
      <c r="PTW333" s="4"/>
      <c r="PTX333" s="4"/>
      <c r="PTY333" s="4"/>
      <c r="PTZ333" s="4"/>
      <c r="PUA333" s="4"/>
      <c r="PUB333" s="4"/>
      <c r="PUC333" s="4"/>
      <c r="PUD333" s="4"/>
      <c r="PUE333" s="4"/>
      <c r="PUF333" s="4"/>
      <c r="PUG333" s="4"/>
      <c r="PUH333" s="4"/>
      <c r="PUI333" s="4"/>
      <c r="PUJ333" s="4"/>
      <c r="PUK333" s="4"/>
      <c r="PUL333" s="4"/>
      <c r="PUM333" s="4"/>
      <c r="PUN333" s="4"/>
      <c r="PUO333" s="4"/>
      <c r="PUP333" s="4"/>
      <c r="PUQ333" s="4"/>
      <c r="PUR333" s="4"/>
      <c r="PUS333" s="4"/>
      <c r="PUT333" s="4"/>
      <c r="PUU333" s="4"/>
      <c r="PUV333" s="4"/>
      <c r="PUW333" s="4"/>
      <c r="PUX333" s="4"/>
      <c r="PUY333" s="4"/>
      <c r="PUZ333" s="4"/>
      <c r="PVA333" s="4"/>
      <c r="PVB333" s="4"/>
      <c r="PVC333" s="4"/>
      <c r="PVD333" s="4"/>
      <c r="PVE333" s="4"/>
      <c r="PVF333" s="4"/>
      <c r="PVG333" s="4"/>
      <c r="PVH333" s="4"/>
      <c r="PVI333" s="4"/>
      <c r="PVJ333" s="4"/>
      <c r="PVK333" s="4"/>
      <c r="PVL333" s="4"/>
      <c r="PVM333" s="4"/>
      <c r="PVN333" s="4"/>
      <c r="PVO333" s="4"/>
      <c r="PVP333" s="4"/>
      <c r="PVQ333" s="4"/>
      <c r="PVR333" s="4"/>
      <c r="PVS333" s="4"/>
      <c r="PVT333" s="4"/>
      <c r="PVU333" s="4"/>
      <c r="PVV333" s="4"/>
      <c r="PVW333" s="4"/>
      <c r="PVX333" s="4"/>
      <c r="PVY333" s="4"/>
      <c r="PVZ333" s="4"/>
      <c r="PWA333" s="4"/>
      <c r="PWB333" s="4"/>
      <c r="PWC333" s="4"/>
      <c r="PWD333" s="4"/>
      <c r="PWE333" s="4"/>
      <c r="PWF333" s="4"/>
      <c r="PWG333" s="4"/>
      <c r="PWH333" s="4"/>
      <c r="PWI333" s="4"/>
      <c r="PWJ333" s="4"/>
      <c r="PWK333" s="4"/>
      <c r="PWL333" s="4"/>
      <c r="PWM333" s="4"/>
      <c r="PWN333" s="4"/>
      <c r="PWO333" s="4"/>
      <c r="PWP333" s="4"/>
      <c r="PWQ333" s="4"/>
      <c r="PWR333" s="4"/>
      <c r="PWS333" s="4"/>
      <c r="PWT333" s="4"/>
      <c r="PWU333" s="4"/>
      <c r="PWV333" s="4"/>
      <c r="PWW333" s="4"/>
      <c r="PWX333" s="4"/>
      <c r="PWY333" s="4"/>
      <c r="PWZ333" s="4"/>
      <c r="PXA333" s="4"/>
      <c r="PXB333" s="4"/>
      <c r="PXC333" s="4"/>
      <c r="PXD333" s="4"/>
      <c r="PXE333" s="4"/>
      <c r="PXF333" s="4"/>
      <c r="PXG333" s="4"/>
      <c r="PXH333" s="4"/>
      <c r="PXI333" s="4"/>
      <c r="PXJ333" s="4"/>
      <c r="PXK333" s="4"/>
      <c r="PXL333" s="4"/>
      <c r="PXM333" s="4"/>
      <c r="PXN333" s="4"/>
      <c r="PXO333" s="4"/>
      <c r="PXP333" s="4"/>
      <c r="PXQ333" s="4"/>
      <c r="PXR333" s="4"/>
      <c r="PXS333" s="4"/>
      <c r="PXT333" s="4"/>
      <c r="PXU333" s="4"/>
      <c r="PXV333" s="4"/>
      <c r="PXW333" s="4"/>
      <c r="PXX333" s="4"/>
      <c r="PXY333" s="4"/>
      <c r="PXZ333" s="4"/>
      <c r="PYA333" s="4"/>
      <c r="PYB333" s="4"/>
      <c r="PYC333" s="4"/>
      <c r="PYD333" s="4"/>
      <c r="PYE333" s="4"/>
      <c r="PYF333" s="4"/>
      <c r="PYG333" s="4"/>
      <c r="PYH333" s="4"/>
      <c r="PYI333" s="4"/>
      <c r="PYJ333" s="4"/>
      <c r="PYK333" s="4"/>
      <c r="PYL333" s="4"/>
      <c r="PYM333" s="4"/>
      <c r="PYN333" s="4"/>
      <c r="PYO333" s="4"/>
      <c r="PYP333" s="4"/>
      <c r="PYQ333" s="4"/>
      <c r="PYR333" s="4"/>
      <c r="PYS333" s="4"/>
      <c r="PYT333" s="4"/>
      <c r="PYU333" s="4"/>
      <c r="PYV333" s="4"/>
      <c r="PYW333" s="4"/>
      <c r="PYX333" s="4"/>
      <c r="PYY333" s="4"/>
      <c r="PYZ333" s="4"/>
      <c r="PZA333" s="4"/>
      <c r="PZB333" s="4"/>
      <c r="PZC333" s="4"/>
      <c r="PZD333" s="4"/>
      <c r="PZE333" s="4"/>
      <c r="PZF333" s="4"/>
      <c r="PZG333" s="4"/>
      <c r="PZH333" s="4"/>
      <c r="PZI333" s="4"/>
      <c r="PZJ333" s="4"/>
      <c r="PZK333" s="4"/>
      <c r="PZL333" s="4"/>
      <c r="PZM333" s="4"/>
      <c r="PZN333" s="4"/>
      <c r="PZO333" s="4"/>
      <c r="PZP333" s="4"/>
      <c r="PZQ333" s="4"/>
      <c r="PZR333" s="4"/>
      <c r="PZS333" s="4"/>
      <c r="PZT333" s="4"/>
      <c r="PZU333" s="4"/>
      <c r="PZV333" s="4"/>
      <c r="PZW333" s="4"/>
      <c r="PZX333" s="4"/>
      <c r="PZY333" s="4"/>
      <c r="PZZ333" s="4"/>
      <c r="QAA333" s="4"/>
      <c r="QAB333" s="4"/>
      <c r="QAC333" s="4"/>
      <c r="QAD333" s="4"/>
      <c r="QAE333" s="4"/>
      <c r="QAF333" s="4"/>
      <c r="QAG333" s="4"/>
      <c r="QAH333" s="4"/>
      <c r="QAI333" s="4"/>
      <c r="QAJ333" s="4"/>
      <c r="QAK333" s="4"/>
      <c r="QAL333" s="4"/>
      <c r="QAM333" s="4"/>
      <c r="QAN333" s="4"/>
      <c r="QAO333" s="4"/>
      <c r="QAP333" s="4"/>
      <c r="QAQ333" s="4"/>
      <c r="QAR333" s="4"/>
      <c r="QAS333" s="4"/>
      <c r="QAT333" s="4"/>
      <c r="QAU333" s="4"/>
      <c r="QAV333" s="4"/>
      <c r="QAW333" s="4"/>
      <c r="QAX333" s="4"/>
      <c r="QAY333" s="4"/>
      <c r="QAZ333" s="4"/>
      <c r="QBA333" s="4"/>
      <c r="QBB333" s="4"/>
      <c r="QBC333" s="4"/>
      <c r="QBD333" s="4"/>
      <c r="QBE333" s="4"/>
      <c r="QBF333" s="4"/>
      <c r="QBG333" s="4"/>
      <c r="QBH333" s="4"/>
      <c r="QBI333" s="4"/>
      <c r="QBJ333" s="4"/>
      <c r="QBK333" s="4"/>
      <c r="QBL333" s="4"/>
      <c r="QBM333" s="4"/>
      <c r="QBN333" s="4"/>
      <c r="QBO333" s="4"/>
      <c r="QBP333" s="4"/>
      <c r="QBQ333" s="4"/>
      <c r="QBR333" s="4"/>
      <c r="QBS333" s="4"/>
      <c r="QBT333" s="4"/>
      <c r="QBU333" s="4"/>
      <c r="QBV333" s="4"/>
      <c r="QBW333" s="4"/>
      <c r="QBX333" s="4"/>
      <c r="QBY333" s="4"/>
      <c r="QBZ333" s="4"/>
      <c r="QCA333" s="4"/>
      <c r="QCB333" s="4"/>
      <c r="QCC333" s="4"/>
      <c r="QCD333" s="4"/>
      <c r="QCE333" s="4"/>
      <c r="QCF333" s="4"/>
      <c r="QCG333" s="4"/>
      <c r="QCH333" s="4"/>
      <c r="QCI333" s="4"/>
      <c r="QCJ333" s="4"/>
      <c r="QCK333" s="4"/>
      <c r="QCL333" s="4"/>
      <c r="QCM333" s="4"/>
      <c r="QCN333" s="4"/>
      <c r="QCO333" s="4"/>
      <c r="QCP333" s="4"/>
      <c r="QCQ333" s="4"/>
      <c r="QCR333" s="4"/>
      <c r="QCS333" s="4"/>
      <c r="QCT333" s="4"/>
      <c r="QCU333" s="4"/>
      <c r="QCV333" s="4"/>
      <c r="QCW333" s="4"/>
      <c r="QCX333" s="4"/>
      <c r="QCY333" s="4"/>
      <c r="QCZ333" s="4"/>
      <c r="QDA333" s="4"/>
      <c r="QDB333" s="4"/>
      <c r="QDC333" s="4"/>
      <c r="QDD333" s="4"/>
      <c r="QDE333" s="4"/>
      <c r="QDF333" s="4"/>
      <c r="QDG333" s="4"/>
      <c r="QDH333" s="4"/>
      <c r="QDI333" s="4"/>
      <c r="QDJ333" s="4"/>
      <c r="QDK333" s="4"/>
      <c r="QDL333" s="4"/>
      <c r="QDM333" s="4"/>
      <c r="QDN333" s="4"/>
      <c r="QDO333" s="4"/>
      <c r="QDP333" s="4"/>
      <c r="QDQ333" s="4"/>
      <c r="QDR333" s="4"/>
      <c r="QDS333" s="4"/>
      <c r="QDT333" s="4"/>
      <c r="QDU333" s="4"/>
      <c r="QDV333" s="4"/>
      <c r="QDW333" s="4"/>
      <c r="QDX333" s="4"/>
      <c r="QDY333" s="4"/>
      <c r="QDZ333" s="4"/>
      <c r="QEA333" s="4"/>
      <c r="QEB333" s="4"/>
      <c r="QEC333" s="4"/>
      <c r="QED333" s="4"/>
      <c r="QEE333" s="4"/>
      <c r="QEF333" s="4"/>
      <c r="QEG333" s="4"/>
      <c r="QEH333" s="4"/>
      <c r="QEI333" s="4"/>
      <c r="QEJ333" s="4"/>
      <c r="QEK333" s="4"/>
      <c r="QEL333" s="4"/>
      <c r="QEM333" s="4"/>
      <c r="QEN333" s="4"/>
      <c r="QEO333" s="4"/>
      <c r="QEP333" s="4"/>
      <c r="QEQ333" s="4"/>
      <c r="QER333" s="4"/>
      <c r="QES333" s="4"/>
      <c r="QET333" s="4"/>
      <c r="QEU333" s="4"/>
      <c r="QEV333" s="4"/>
      <c r="QEW333" s="4"/>
      <c r="QEX333" s="4"/>
      <c r="QEY333" s="4"/>
      <c r="QEZ333" s="4"/>
      <c r="QFA333" s="4"/>
      <c r="QFB333" s="4"/>
      <c r="QFC333" s="4"/>
      <c r="QFD333" s="4"/>
      <c r="QFE333" s="4"/>
      <c r="QFF333" s="4"/>
      <c r="QFG333" s="4"/>
      <c r="QFH333" s="4"/>
      <c r="QFI333" s="4"/>
      <c r="QFJ333" s="4"/>
      <c r="QFK333" s="4"/>
      <c r="QFL333" s="4"/>
      <c r="QFM333" s="4"/>
      <c r="QFN333" s="4"/>
      <c r="QFO333" s="4"/>
      <c r="QFP333" s="4"/>
      <c r="QFQ333" s="4"/>
      <c r="QFR333" s="4"/>
      <c r="QFS333" s="4"/>
      <c r="QFT333" s="4"/>
      <c r="QFU333" s="4"/>
      <c r="QFV333" s="4"/>
      <c r="QFW333" s="4"/>
      <c r="QFX333" s="4"/>
      <c r="QFY333" s="4"/>
      <c r="QFZ333" s="4"/>
      <c r="QGA333" s="4"/>
      <c r="QGB333" s="4"/>
      <c r="QGC333" s="4"/>
      <c r="QGD333" s="4"/>
      <c r="QGE333" s="4"/>
      <c r="QGF333" s="4"/>
      <c r="QGG333" s="4"/>
      <c r="QGH333" s="4"/>
      <c r="QGI333" s="4"/>
      <c r="QGJ333" s="4"/>
      <c r="QGK333" s="4"/>
      <c r="QGL333" s="4"/>
      <c r="QGM333" s="4"/>
      <c r="QGN333" s="4"/>
      <c r="QGO333" s="4"/>
      <c r="QGP333" s="4"/>
      <c r="QGQ333" s="4"/>
      <c r="QGR333" s="4"/>
      <c r="QGS333" s="4"/>
      <c r="QGT333" s="4"/>
      <c r="QGU333" s="4"/>
      <c r="QGV333" s="4"/>
      <c r="QGW333" s="4"/>
      <c r="QGX333" s="4"/>
      <c r="QGY333" s="4"/>
      <c r="QGZ333" s="4"/>
      <c r="QHA333" s="4"/>
      <c r="QHB333" s="4"/>
      <c r="QHC333" s="4"/>
      <c r="QHD333" s="4"/>
      <c r="QHE333" s="4"/>
      <c r="QHF333" s="4"/>
      <c r="QHG333" s="4"/>
      <c r="QHH333" s="4"/>
      <c r="QHI333" s="4"/>
      <c r="QHJ333" s="4"/>
      <c r="QHK333" s="4"/>
      <c r="QHL333" s="4"/>
      <c r="QHM333" s="4"/>
      <c r="QHN333" s="4"/>
      <c r="QHO333" s="4"/>
      <c r="QHP333" s="4"/>
      <c r="QHQ333" s="4"/>
      <c r="QHR333" s="4"/>
      <c r="QHS333" s="4"/>
      <c r="QHT333" s="4"/>
      <c r="QHU333" s="4"/>
      <c r="QHV333" s="4"/>
      <c r="QHW333" s="4"/>
      <c r="QHX333" s="4"/>
      <c r="QHY333" s="4"/>
      <c r="QHZ333" s="4"/>
      <c r="QIA333" s="4"/>
      <c r="QIB333" s="4"/>
      <c r="QIC333" s="4"/>
      <c r="QID333" s="4"/>
      <c r="QIE333" s="4"/>
      <c r="QIF333" s="4"/>
      <c r="QIG333" s="4"/>
      <c r="QIH333" s="4"/>
      <c r="QII333" s="4"/>
      <c r="QIJ333" s="4"/>
      <c r="QIK333" s="4"/>
      <c r="QIL333" s="4"/>
      <c r="QIM333" s="4"/>
      <c r="QIN333" s="4"/>
      <c r="QIO333" s="4"/>
      <c r="QIP333" s="4"/>
      <c r="QIQ333" s="4"/>
      <c r="QIR333" s="4"/>
      <c r="QIS333" s="4"/>
      <c r="QIT333" s="4"/>
      <c r="QIU333" s="4"/>
      <c r="QIV333" s="4"/>
      <c r="QIW333" s="4"/>
      <c r="QIX333" s="4"/>
      <c r="QIY333" s="4"/>
      <c r="QIZ333" s="4"/>
      <c r="QJA333" s="4"/>
      <c r="QJB333" s="4"/>
      <c r="QJC333" s="4"/>
      <c r="QJD333" s="4"/>
      <c r="QJE333" s="4"/>
      <c r="QJF333" s="4"/>
      <c r="QJG333" s="4"/>
      <c r="QJH333" s="4"/>
      <c r="QJI333" s="4"/>
      <c r="QJJ333" s="4"/>
      <c r="QJK333" s="4"/>
      <c r="QJL333" s="4"/>
      <c r="QJM333" s="4"/>
      <c r="QJN333" s="4"/>
      <c r="QJO333" s="4"/>
      <c r="QJP333" s="4"/>
      <c r="QJQ333" s="4"/>
      <c r="QJR333" s="4"/>
      <c r="QJS333" s="4"/>
      <c r="QJT333" s="4"/>
      <c r="QJU333" s="4"/>
      <c r="QJV333" s="4"/>
      <c r="QJW333" s="4"/>
      <c r="QJX333" s="4"/>
      <c r="QJY333" s="4"/>
      <c r="QJZ333" s="4"/>
      <c r="QKA333" s="4"/>
      <c r="QKB333" s="4"/>
      <c r="QKC333" s="4"/>
      <c r="QKD333" s="4"/>
      <c r="QKE333" s="4"/>
      <c r="QKF333" s="4"/>
      <c r="QKG333" s="4"/>
      <c r="QKH333" s="4"/>
      <c r="QKI333" s="4"/>
      <c r="QKJ333" s="4"/>
      <c r="QKK333" s="4"/>
      <c r="QKL333" s="4"/>
      <c r="QKM333" s="4"/>
      <c r="QKN333" s="4"/>
      <c r="QKO333" s="4"/>
      <c r="QKP333" s="4"/>
      <c r="QKQ333" s="4"/>
      <c r="QKR333" s="4"/>
      <c r="QKS333" s="4"/>
      <c r="QKT333" s="4"/>
      <c r="QKU333" s="4"/>
      <c r="QKV333" s="4"/>
      <c r="QKW333" s="4"/>
      <c r="QKX333" s="4"/>
      <c r="QKY333" s="4"/>
      <c r="QKZ333" s="4"/>
      <c r="QLA333" s="4"/>
      <c r="QLB333" s="4"/>
      <c r="QLC333" s="4"/>
      <c r="QLD333" s="4"/>
      <c r="QLE333" s="4"/>
      <c r="QLF333" s="4"/>
      <c r="QLG333" s="4"/>
      <c r="QLH333" s="4"/>
      <c r="QLI333" s="4"/>
      <c r="QLJ333" s="4"/>
      <c r="QLK333" s="4"/>
      <c r="QLL333" s="4"/>
      <c r="QLM333" s="4"/>
      <c r="QLN333" s="4"/>
      <c r="QLO333" s="4"/>
      <c r="QLP333" s="4"/>
      <c r="QLQ333" s="4"/>
      <c r="QLR333" s="4"/>
      <c r="QLS333" s="4"/>
      <c r="QLT333" s="4"/>
      <c r="QLU333" s="4"/>
      <c r="QLV333" s="4"/>
      <c r="QLW333" s="4"/>
      <c r="QLX333" s="4"/>
      <c r="QLY333" s="4"/>
      <c r="QLZ333" s="4"/>
      <c r="QMA333" s="4"/>
      <c r="QMB333" s="4"/>
      <c r="QMC333" s="4"/>
      <c r="QMD333" s="4"/>
      <c r="QME333" s="4"/>
      <c r="QMF333" s="4"/>
      <c r="QMG333" s="4"/>
      <c r="QMH333" s="4"/>
      <c r="QMI333" s="4"/>
      <c r="QMJ333" s="4"/>
      <c r="QMK333" s="4"/>
      <c r="QML333" s="4"/>
      <c r="QMM333" s="4"/>
      <c r="QMN333" s="4"/>
      <c r="QMO333" s="4"/>
      <c r="QMP333" s="4"/>
      <c r="QMQ333" s="4"/>
      <c r="QMR333" s="4"/>
      <c r="QMS333" s="4"/>
      <c r="QMT333" s="4"/>
      <c r="QMU333" s="4"/>
      <c r="QMV333" s="4"/>
      <c r="QMW333" s="4"/>
      <c r="QMX333" s="4"/>
      <c r="QMY333" s="4"/>
      <c r="QMZ333" s="4"/>
      <c r="QNA333" s="4"/>
      <c r="QNB333" s="4"/>
      <c r="QNC333" s="4"/>
      <c r="QND333" s="4"/>
      <c r="QNE333" s="4"/>
      <c r="QNF333" s="4"/>
      <c r="QNG333" s="4"/>
      <c r="QNH333" s="4"/>
      <c r="QNI333" s="4"/>
      <c r="QNJ333" s="4"/>
      <c r="QNK333" s="4"/>
      <c r="QNL333" s="4"/>
      <c r="QNM333" s="4"/>
      <c r="QNN333" s="4"/>
      <c r="QNO333" s="4"/>
      <c r="QNP333" s="4"/>
      <c r="QNQ333" s="4"/>
      <c r="QNR333" s="4"/>
      <c r="QNS333" s="4"/>
      <c r="QNT333" s="4"/>
      <c r="QNU333" s="4"/>
      <c r="QNV333" s="4"/>
      <c r="QNW333" s="4"/>
      <c r="QNX333" s="4"/>
      <c r="QNY333" s="4"/>
      <c r="QNZ333" s="4"/>
      <c r="QOA333" s="4"/>
      <c r="QOB333" s="4"/>
      <c r="QOC333" s="4"/>
      <c r="QOD333" s="4"/>
      <c r="QOE333" s="4"/>
      <c r="QOF333" s="4"/>
      <c r="QOG333" s="4"/>
      <c r="QOH333" s="4"/>
      <c r="QOI333" s="4"/>
      <c r="QOJ333" s="4"/>
      <c r="QOK333" s="4"/>
      <c r="QOL333" s="4"/>
      <c r="QOM333" s="4"/>
      <c r="QON333" s="4"/>
      <c r="QOO333" s="4"/>
      <c r="QOP333" s="4"/>
      <c r="QOQ333" s="4"/>
      <c r="QOR333" s="4"/>
      <c r="QOS333" s="4"/>
      <c r="QOT333" s="4"/>
      <c r="QOU333" s="4"/>
      <c r="QOV333" s="4"/>
      <c r="QOW333" s="4"/>
      <c r="QOX333" s="4"/>
      <c r="QOY333" s="4"/>
      <c r="QOZ333" s="4"/>
      <c r="QPA333" s="4"/>
      <c r="QPB333" s="4"/>
      <c r="QPC333" s="4"/>
      <c r="QPD333" s="4"/>
      <c r="QPE333" s="4"/>
      <c r="QPF333" s="4"/>
      <c r="QPG333" s="4"/>
      <c r="QPH333" s="4"/>
      <c r="QPI333" s="4"/>
      <c r="QPJ333" s="4"/>
      <c r="QPK333" s="4"/>
      <c r="QPL333" s="4"/>
      <c r="QPM333" s="4"/>
      <c r="QPN333" s="4"/>
      <c r="QPO333" s="4"/>
      <c r="QPP333" s="4"/>
      <c r="QPQ333" s="4"/>
      <c r="QPR333" s="4"/>
      <c r="QPS333" s="4"/>
      <c r="QPT333" s="4"/>
      <c r="QPU333" s="4"/>
      <c r="QPV333" s="4"/>
      <c r="QPW333" s="4"/>
      <c r="QPX333" s="4"/>
      <c r="QPY333" s="4"/>
      <c r="QPZ333" s="4"/>
      <c r="QQA333" s="4"/>
      <c r="QQB333" s="4"/>
      <c r="QQC333" s="4"/>
      <c r="QQD333" s="4"/>
      <c r="QQE333" s="4"/>
      <c r="QQF333" s="4"/>
      <c r="QQG333" s="4"/>
      <c r="QQH333" s="4"/>
      <c r="QQI333" s="4"/>
      <c r="QQJ333" s="4"/>
      <c r="QQK333" s="4"/>
      <c r="QQL333" s="4"/>
      <c r="QQM333" s="4"/>
      <c r="QQN333" s="4"/>
      <c r="QQO333" s="4"/>
      <c r="QQP333" s="4"/>
      <c r="QQQ333" s="4"/>
      <c r="QQR333" s="4"/>
      <c r="QQS333" s="4"/>
      <c r="QQT333" s="4"/>
      <c r="QQU333" s="4"/>
      <c r="QQV333" s="4"/>
      <c r="QQW333" s="4"/>
      <c r="QQX333" s="4"/>
      <c r="QQY333" s="4"/>
      <c r="QQZ333" s="4"/>
      <c r="QRA333" s="4"/>
      <c r="QRB333" s="4"/>
      <c r="QRC333" s="4"/>
      <c r="QRD333" s="4"/>
      <c r="QRE333" s="4"/>
      <c r="QRF333" s="4"/>
      <c r="QRG333" s="4"/>
      <c r="QRH333" s="4"/>
      <c r="QRI333" s="4"/>
      <c r="QRJ333" s="4"/>
      <c r="QRK333" s="4"/>
      <c r="QRL333" s="4"/>
      <c r="QRM333" s="4"/>
      <c r="QRN333" s="4"/>
      <c r="QRO333" s="4"/>
      <c r="QRP333" s="4"/>
      <c r="QRQ333" s="4"/>
      <c r="QRR333" s="4"/>
      <c r="QRS333" s="4"/>
      <c r="QRT333" s="4"/>
      <c r="QRU333" s="4"/>
      <c r="QRV333" s="4"/>
      <c r="QRW333" s="4"/>
      <c r="QRX333" s="4"/>
      <c r="QRY333" s="4"/>
      <c r="QRZ333" s="4"/>
      <c r="QSA333" s="4"/>
      <c r="QSB333" s="4"/>
      <c r="QSC333" s="4"/>
      <c r="QSD333" s="4"/>
      <c r="QSE333" s="4"/>
      <c r="QSF333" s="4"/>
      <c r="QSG333" s="4"/>
      <c r="QSH333" s="4"/>
      <c r="QSI333" s="4"/>
      <c r="QSJ333" s="4"/>
      <c r="QSK333" s="4"/>
      <c r="QSL333" s="4"/>
      <c r="QSM333" s="4"/>
      <c r="QSN333" s="4"/>
      <c r="QSO333" s="4"/>
      <c r="QSP333" s="4"/>
      <c r="QSQ333" s="4"/>
      <c r="QSR333" s="4"/>
      <c r="QSS333" s="4"/>
      <c r="QST333" s="4"/>
      <c r="QSU333" s="4"/>
      <c r="QSV333" s="4"/>
      <c r="QSW333" s="4"/>
      <c r="QSX333" s="4"/>
      <c r="QSY333" s="4"/>
      <c r="QSZ333" s="4"/>
      <c r="QTA333" s="4"/>
      <c r="QTB333" s="4"/>
      <c r="QTC333" s="4"/>
      <c r="QTD333" s="4"/>
      <c r="QTE333" s="4"/>
      <c r="QTF333" s="4"/>
      <c r="QTG333" s="4"/>
      <c r="QTH333" s="4"/>
      <c r="QTI333" s="4"/>
      <c r="QTJ333" s="4"/>
      <c r="QTK333" s="4"/>
      <c r="QTL333" s="4"/>
      <c r="QTM333" s="4"/>
      <c r="QTN333" s="4"/>
      <c r="QTO333" s="4"/>
      <c r="QTP333" s="4"/>
      <c r="QTQ333" s="4"/>
      <c r="QTR333" s="4"/>
      <c r="QTS333" s="4"/>
      <c r="QTT333" s="4"/>
      <c r="QTU333" s="4"/>
      <c r="QTV333" s="4"/>
      <c r="QTW333" s="4"/>
      <c r="QTX333" s="4"/>
      <c r="QTY333" s="4"/>
      <c r="QTZ333" s="4"/>
      <c r="QUA333" s="4"/>
      <c r="QUB333" s="4"/>
      <c r="QUC333" s="4"/>
      <c r="QUD333" s="4"/>
      <c r="QUE333" s="4"/>
      <c r="QUF333" s="4"/>
      <c r="QUG333" s="4"/>
      <c r="QUH333" s="4"/>
      <c r="QUI333" s="4"/>
      <c r="QUJ333" s="4"/>
      <c r="QUK333" s="4"/>
      <c r="QUL333" s="4"/>
      <c r="QUM333" s="4"/>
      <c r="QUN333" s="4"/>
      <c r="QUO333" s="4"/>
      <c r="QUP333" s="4"/>
      <c r="QUQ333" s="4"/>
      <c r="QUR333" s="4"/>
      <c r="QUS333" s="4"/>
      <c r="QUT333" s="4"/>
      <c r="QUU333" s="4"/>
      <c r="QUV333" s="4"/>
      <c r="QUW333" s="4"/>
      <c r="QUX333" s="4"/>
      <c r="QUY333" s="4"/>
      <c r="QUZ333" s="4"/>
      <c r="QVA333" s="4"/>
      <c r="QVB333" s="4"/>
      <c r="QVC333" s="4"/>
      <c r="QVD333" s="4"/>
      <c r="QVE333" s="4"/>
      <c r="QVF333" s="4"/>
      <c r="QVG333" s="4"/>
      <c r="QVH333" s="4"/>
      <c r="QVI333" s="4"/>
      <c r="QVJ333" s="4"/>
      <c r="QVK333" s="4"/>
      <c r="QVL333" s="4"/>
      <c r="QVM333" s="4"/>
      <c r="QVN333" s="4"/>
      <c r="QVO333" s="4"/>
      <c r="QVP333" s="4"/>
      <c r="QVQ333" s="4"/>
      <c r="QVR333" s="4"/>
      <c r="QVS333" s="4"/>
      <c r="QVT333" s="4"/>
      <c r="QVU333" s="4"/>
      <c r="QVV333" s="4"/>
      <c r="QVW333" s="4"/>
      <c r="QVX333" s="4"/>
      <c r="QVY333" s="4"/>
      <c r="QVZ333" s="4"/>
      <c r="QWA333" s="4"/>
      <c r="QWB333" s="4"/>
      <c r="QWC333" s="4"/>
      <c r="QWD333" s="4"/>
      <c r="QWE333" s="4"/>
      <c r="QWF333" s="4"/>
      <c r="QWG333" s="4"/>
      <c r="QWH333" s="4"/>
      <c r="QWI333" s="4"/>
      <c r="QWJ333" s="4"/>
      <c r="QWK333" s="4"/>
      <c r="QWL333" s="4"/>
      <c r="QWM333" s="4"/>
      <c r="QWN333" s="4"/>
      <c r="QWO333" s="4"/>
      <c r="QWP333" s="4"/>
      <c r="QWQ333" s="4"/>
      <c r="QWR333" s="4"/>
      <c r="QWS333" s="4"/>
      <c r="QWT333" s="4"/>
      <c r="QWU333" s="4"/>
      <c r="QWV333" s="4"/>
      <c r="QWW333" s="4"/>
      <c r="QWX333" s="4"/>
      <c r="QWY333" s="4"/>
      <c r="QWZ333" s="4"/>
      <c r="QXA333" s="4"/>
      <c r="QXB333" s="4"/>
      <c r="QXC333" s="4"/>
      <c r="QXD333" s="4"/>
      <c r="QXE333" s="4"/>
      <c r="QXF333" s="4"/>
      <c r="QXG333" s="4"/>
      <c r="QXH333" s="4"/>
      <c r="QXI333" s="4"/>
      <c r="QXJ333" s="4"/>
      <c r="QXK333" s="4"/>
      <c r="QXL333" s="4"/>
      <c r="QXM333" s="4"/>
      <c r="QXN333" s="4"/>
      <c r="QXO333" s="4"/>
      <c r="QXP333" s="4"/>
      <c r="QXQ333" s="4"/>
      <c r="QXR333" s="4"/>
      <c r="QXS333" s="4"/>
      <c r="QXT333" s="4"/>
      <c r="QXU333" s="4"/>
      <c r="QXV333" s="4"/>
      <c r="QXW333" s="4"/>
      <c r="QXX333" s="4"/>
      <c r="QXY333" s="4"/>
      <c r="QXZ333" s="4"/>
      <c r="QYA333" s="4"/>
      <c r="QYB333" s="4"/>
      <c r="QYC333" s="4"/>
      <c r="QYD333" s="4"/>
      <c r="QYE333" s="4"/>
      <c r="QYF333" s="4"/>
      <c r="QYG333" s="4"/>
      <c r="QYH333" s="4"/>
      <c r="QYI333" s="4"/>
      <c r="QYJ333" s="4"/>
      <c r="QYK333" s="4"/>
      <c r="QYL333" s="4"/>
      <c r="QYM333" s="4"/>
      <c r="QYN333" s="4"/>
      <c r="QYO333" s="4"/>
      <c r="QYP333" s="4"/>
      <c r="QYQ333" s="4"/>
      <c r="QYR333" s="4"/>
      <c r="QYS333" s="4"/>
      <c r="QYT333" s="4"/>
      <c r="QYU333" s="4"/>
      <c r="QYV333" s="4"/>
      <c r="QYW333" s="4"/>
      <c r="QYX333" s="4"/>
      <c r="QYY333" s="4"/>
      <c r="QYZ333" s="4"/>
      <c r="QZA333" s="4"/>
      <c r="QZB333" s="4"/>
      <c r="QZC333" s="4"/>
      <c r="QZD333" s="4"/>
      <c r="QZE333" s="4"/>
      <c r="QZF333" s="4"/>
      <c r="QZG333" s="4"/>
      <c r="QZH333" s="4"/>
      <c r="QZI333" s="4"/>
      <c r="QZJ333" s="4"/>
      <c r="QZK333" s="4"/>
      <c r="QZL333" s="4"/>
      <c r="QZM333" s="4"/>
      <c r="QZN333" s="4"/>
      <c r="QZO333" s="4"/>
      <c r="QZP333" s="4"/>
      <c r="QZQ333" s="4"/>
      <c r="QZR333" s="4"/>
      <c r="QZS333" s="4"/>
      <c r="QZT333" s="4"/>
      <c r="QZU333" s="4"/>
      <c r="QZV333" s="4"/>
      <c r="QZW333" s="4"/>
      <c r="QZX333" s="4"/>
      <c r="QZY333" s="4"/>
      <c r="QZZ333" s="4"/>
      <c r="RAA333" s="4"/>
      <c r="RAB333" s="4"/>
      <c r="RAC333" s="4"/>
      <c r="RAD333" s="4"/>
      <c r="RAE333" s="4"/>
      <c r="RAF333" s="4"/>
      <c r="RAG333" s="4"/>
      <c r="RAH333" s="4"/>
      <c r="RAI333" s="4"/>
      <c r="RAJ333" s="4"/>
      <c r="RAK333" s="4"/>
      <c r="RAL333" s="4"/>
      <c r="RAM333" s="4"/>
      <c r="RAN333" s="4"/>
      <c r="RAO333" s="4"/>
      <c r="RAP333" s="4"/>
      <c r="RAQ333" s="4"/>
      <c r="RAR333" s="4"/>
      <c r="RAS333" s="4"/>
      <c r="RAT333" s="4"/>
      <c r="RAU333" s="4"/>
      <c r="RAV333" s="4"/>
      <c r="RAW333" s="4"/>
      <c r="RAX333" s="4"/>
      <c r="RAY333" s="4"/>
      <c r="RAZ333" s="4"/>
      <c r="RBA333" s="4"/>
      <c r="RBB333" s="4"/>
      <c r="RBC333" s="4"/>
      <c r="RBD333" s="4"/>
      <c r="RBE333" s="4"/>
      <c r="RBF333" s="4"/>
      <c r="RBG333" s="4"/>
      <c r="RBH333" s="4"/>
      <c r="RBI333" s="4"/>
      <c r="RBJ333" s="4"/>
      <c r="RBK333" s="4"/>
      <c r="RBL333" s="4"/>
      <c r="RBM333" s="4"/>
      <c r="RBN333" s="4"/>
      <c r="RBO333" s="4"/>
      <c r="RBP333" s="4"/>
      <c r="RBQ333" s="4"/>
      <c r="RBR333" s="4"/>
      <c r="RBS333" s="4"/>
      <c r="RBT333" s="4"/>
      <c r="RBU333" s="4"/>
      <c r="RBV333" s="4"/>
      <c r="RBW333" s="4"/>
      <c r="RBX333" s="4"/>
      <c r="RBY333" s="4"/>
      <c r="RBZ333" s="4"/>
      <c r="RCA333" s="4"/>
      <c r="RCB333" s="4"/>
      <c r="RCC333" s="4"/>
      <c r="RCD333" s="4"/>
      <c r="RCE333" s="4"/>
      <c r="RCF333" s="4"/>
      <c r="RCG333" s="4"/>
      <c r="RCH333" s="4"/>
      <c r="RCI333" s="4"/>
      <c r="RCJ333" s="4"/>
      <c r="RCK333" s="4"/>
      <c r="RCL333" s="4"/>
      <c r="RCM333" s="4"/>
      <c r="RCN333" s="4"/>
      <c r="RCO333" s="4"/>
      <c r="RCP333" s="4"/>
      <c r="RCQ333" s="4"/>
      <c r="RCR333" s="4"/>
      <c r="RCS333" s="4"/>
      <c r="RCT333" s="4"/>
      <c r="RCU333" s="4"/>
      <c r="RCV333" s="4"/>
      <c r="RCW333" s="4"/>
      <c r="RCX333" s="4"/>
      <c r="RCY333" s="4"/>
      <c r="RCZ333" s="4"/>
      <c r="RDA333" s="4"/>
      <c r="RDB333" s="4"/>
      <c r="RDC333" s="4"/>
      <c r="RDD333" s="4"/>
      <c r="RDE333" s="4"/>
      <c r="RDF333" s="4"/>
      <c r="RDG333" s="4"/>
      <c r="RDH333" s="4"/>
      <c r="RDI333" s="4"/>
      <c r="RDJ333" s="4"/>
      <c r="RDK333" s="4"/>
      <c r="RDL333" s="4"/>
      <c r="RDM333" s="4"/>
      <c r="RDN333" s="4"/>
      <c r="RDO333" s="4"/>
      <c r="RDP333" s="4"/>
      <c r="RDQ333" s="4"/>
      <c r="RDR333" s="4"/>
      <c r="RDS333" s="4"/>
      <c r="RDT333" s="4"/>
      <c r="RDU333" s="4"/>
      <c r="RDV333" s="4"/>
      <c r="RDW333" s="4"/>
      <c r="RDX333" s="4"/>
      <c r="RDY333" s="4"/>
      <c r="RDZ333" s="4"/>
      <c r="REA333" s="4"/>
      <c r="REB333" s="4"/>
      <c r="REC333" s="4"/>
      <c r="RED333" s="4"/>
      <c r="REE333" s="4"/>
      <c r="REF333" s="4"/>
      <c r="REG333" s="4"/>
      <c r="REH333" s="4"/>
      <c r="REI333" s="4"/>
      <c r="REJ333" s="4"/>
      <c r="REK333" s="4"/>
      <c r="REL333" s="4"/>
      <c r="REM333" s="4"/>
      <c r="REN333" s="4"/>
      <c r="REO333" s="4"/>
      <c r="REP333" s="4"/>
      <c r="REQ333" s="4"/>
      <c r="RER333" s="4"/>
      <c r="RES333" s="4"/>
      <c r="RET333" s="4"/>
      <c r="REU333" s="4"/>
      <c r="REV333" s="4"/>
      <c r="REW333" s="4"/>
      <c r="REX333" s="4"/>
      <c r="REY333" s="4"/>
      <c r="REZ333" s="4"/>
      <c r="RFA333" s="4"/>
      <c r="RFB333" s="4"/>
      <c r="RFC333" s="4"/>
      <c r="RFD333" s="4"/>
      <c r="RFE333" s="4"/>
      <c r="RFF333" s="4"/>
      <c r="RFG333" s="4"/>
      <c r="RFH333" s="4"/>
      <c r="RFI333" s="4"/>
      <c r="RFJ333" s="4"/>
      <c r="RFK333" s="4"/>
      <c r="RFL333" s="4"/>
      <c r="RFM333" s="4"/>
      <c r="RFN333" s="4"/>
      <c r="RFO333" s="4"/>
      <c r="RFP333" s="4"/>
      <c r="RFQ333" s="4"/>
      <c r="RFR333" s="4"/>
      <c r="RFS333" s="4"/>
      <c r="RFT333" s="4"/>
      <c r="RFU333" s="4"/>
      <c r="RFV333" s="4"/>
      <c r="RFW333" s="4"/>
      <c r="RFX333" s="4"/>
      <c r="RFY333" s="4"/>
      <c r="RFZ333" s="4"/>
      <c r="RGA333" s="4"/>
      <c r="RGB333" s="4"/>
      <c r="RGC333" s="4"/>
      <c r="RGD333" s="4"/>
      <c r="RGE333" s="4"/>
      <c r="RGF333" s="4"/>
      <c r="RGG333" s="4"/>
      <c r="RGH333" s="4"/>
      <c r="RGI333" s="4"/>
      <c r="RGJ333" s="4"/>
      <c r="RGK333" s="4"/>
      <c r="RGL333" s="4"/>
      <c r="RGM333" s="4"/>
      <c r="RGN333" s="4"/>
      <c r="RGO333" s="4"/>
      <c r="RGP333" s="4"/>
      <c r="RGQ333" s="4"/>
      <c r="RGR333" s="4"/>
      <c r="RGS333" s="4"/>
      <c r="RGT333" s="4"/>
      <c r="RGU333" s="4"/>
      <c r="RGV333" s="4"/>
      <c r="RGW333" s="4"/>
      <c r="RGX333" s="4"/>
      <c r="RGY333" s="4"/>
      <c r="RGZ333" s="4"/>
      <c r="RHA333" s="4"/>
      <c r="RHB333" s="4"/>
      <c r="RHC333" s="4"/>
      <c r="RHD333" s="4"/>
      <c r="RHE333" s="4"/>
      <c r="RHF333" s="4"/>
      <c r="RHG333" s="4"/>
      <c r="RHH333" s="4"/>
      <c r="RHI333" s="4"/>
      <c r="RHJ333" s="4"/>
      <c r="RHK333" s="4"/>
      <c r="RHL333" s="4"/>
      <c r="RHM333" s="4"/>
      <c r="RHN333" s="4"/>
      <c r="RHO333" s="4"/>
      <c r="RHP333" s="4"/>
      <c r="RHQ333" s="4"/>
      <c r="RHR333" s="4"/>
      <c r="RHS333" s="4"/>
      <c r="RHT333" s="4"/>
      <c r="RHU333" s="4"/>
      <c r="RHV333" s="4"/>
      <c r="RHW333" s="4"/>
      <c r="RHX333" s="4"/>
      <c r="RHY333" s="4"/>
      <c r="RHZ333" s="4"/>
      <c r="RIA333" s="4"/>
      <c r="RIB333" s="4"/>
      <c r="RIC333" s="4"/>
      <c r="RID333" s="4"/>
      <c r="RIE333" s="4"/>
      <c r="RIF333" s="4"/>
      <c r="RIG333" s="4"/>
      <c r="RIH333" s="4"/>
      <c r="RII333" s="4"/>
      <c r="RIJ333" s="4"/>
      <c r="RIK333" s="4"/>
      <c r="RIL333" s="4"/>
      <c r="RIM333" s="4"/>
      <c r="RIN333" s="4"/>
      <c r="RIO333" s="4"/>
      <c r="RIP333" s="4"/>
      <c r="RIQ333" s="4"/>
      <c r="RIR333" s="4"/>
      <c r="RIS333" s="4"/>
      <c r="RIT333" s="4"/>
      <c r="RIU333" s="4"/>
      <c r="RIV333" s="4"/>
      <c r="RIW333" s="4"/>
      <c r="RIX333" s="4"/>
      <c r="RIY333" s="4"/>
      <c r="RIZ333" s="4"/>
      <c r="RJA333" s="4"/>
      <c r="RJB333" s="4"/>
      <c r="RJC333" s="4"/>
      <c r="RJD333" s="4"/>
      <c r="RJE333" s="4"/>
      <c r="RJF333" s="4"/>
      <c r="RJG333" s="4"/>
      <c r="RJH333" s="4"/>
      <c r="RJI333" s="4"/>
      <c r="RJJ333" s="4"/>
      <c r="RJK333" s="4"/>
      <c r="RJL333" s="4"/>
      <c r="RJM333" s="4"/>
      <c r="RJN333" s="4"/>
      <c r="RJO333" s="4"/>
      <c r="RJP333" s="4"/>
      <c r="RJQ333" s="4"/>
      <c r="RJR333" s="4"/>
      <c r="RJS333" s="4"/>
      <c r="RJT333" s="4"/>
      <c r="RJU333" s="4"/>
      <c r="RJV333" s="4"/>
      <c r="RJW333" s="4"/>
      <c r="RJX333" s="4"/>
      <c r="RJY333" s="4"/>
      <c r="RJZ333" s="4"/>
      <c r="RKA333" s="4"/>
      <c r="RKB333" s="4"/>
      <c r="RKC333" s="4"/>
      <c r="RKD333" s="4"/>
      <c r="RKE333" s="4"/>
      <c r="RKF333" s="4"/>
      <c r="RKG333" s="4"/>
      <c r="RKH333" s="4"/>
      <c r="RKI333" s="4"/>
      <c r="RKJ333" s="4"/>
      <c r="RKK333" s="4"/>
      <c r="RKL333" s="4"/>
      <c r="RKM333" s="4"/>
      <c r="RKN333" s="4"/>
      <c r="RKO333" s="4"/>
      <c r="RKP333" s="4"/>
      <c r="RKQ333" s="4"/>
      <c r="RKR333" s="4"/>
      <c r="RKS333" s="4"/>
      <c r="RKT333" s="4"/>
      <c r="RKU333" s="4"/>
      <c r="RKV333" s="4"/>
      <c r="RKW333" s="4"/>
      <c r="RKX333" s="4"/>
      <c r="RKY333" s="4"/>
      <c r="RKZ333" s="4"/>
      <c r="RLA333" s="4"/>
      <c r="RLB333" s="4"/>
      <c r="RLC333" s="4"/>
      <c r="RLD333" s="4"/>
      <c r="RLE333" s="4"/>
      <c r="RLF333" s="4"/>
      <c r="RLG333" s="4"/>
      <c r="RLH333" s="4"/>
      <c r="RLI333" s="4"/>
      <c r="RLJ333" s="4"/>
      <c r="RLK333" s="4"/>
      <c r="RLL333" s="4"/>
      <c r="RLM333" s="4"/>
      <c r="RLN333" s="4"/>
      <c r="RLO333" s="4"/>
      <c r="RLP333" s="4"/>
      <c r="RLQ333" s="4"/>
      <c r="RLR333" s="4"/>
      <c r="RLS333" s="4"/>
      <c r="RLT333" s="4"/>
      <c r="RLU333" s="4"/>
      <c r="RLV333" s="4"/>
      <c r="RLW333" s="4"/>
      <c r="RLX333" s="4"/>
      <c r="RLY333" s="4"/>
      <c r="RLZ333" s="4"/>
      <c r="RMA333" s="4"/>
      <c r="RMB333" s="4"/>
      <c r="RMC333" s="4"/>
      <c r="RMD333" s="4"/>
      <c r="RME333" s="4"/>
      <c r="RMF333" s="4"/>
      <c r="RMG333" s="4"/>
      <c r="RMH333" s="4"/>
      <c r="RMI333" s="4"/>
      <c r="RMJ333" s="4"/>
      <c r="RMK333" s="4"/>
      <c r="RML333" s="4"/>
      <c r="RMM333" s="4"/>
      <c r="RMN333" s="4"/>
      <c r="RMO333" s="4"/>
      <c r="RMP333" s="4"/>
      <c r="RMQ333" s="4"/>
      <c r="RMR333" s="4"/>
      <c r="RMS333" s="4"/>
      <c r="RMT333" s="4"/>
      <c r="RMU333" s="4"/>
      <c r="RMV333" s="4"/>
      <c r="RMW333" s="4"/>
      <c r="RMX333" s="4"/>
      <c r="RMY333" s="4"/>
      <c r="RMZ333" s="4"/>
      <c r="RNA333" s="4"/>
      <c r="RNB333" s="4"/>
      <c r="RNC333" s="4"/>
      <c r="RND333" s="4"/>
      <c r="RNE333" s="4"/>
      <c r="RNF333" s="4"/>
      <c r="RNG333" s="4"/>
      <c r="RNH333" s="4"/>
      <c r="RNI333" s="4"/>
      <c r="RNJ333" s="4"/>
      <c r="RNK333" s="4"/>
      <c r="RNL333" s="4"/>
      <c r="RNM333" s="4"/>
      <c r="RNN333" s="4"/>
      <c r="RNO333" s="4"/>
      <c r="RNP333" s="4"/>
      <c r="RNQ333" s="4"/>
      <c r="RNR333" s="4"/>
      <c r="RNS333" s="4"/>
      <c r="RNT333" s="4"/>
      <c r="RNU333" s="4"/>
      <c r="RNV333" s="4"/>
      <c r="RNW333" s="4"/>
      <c r="RNX333" s="4"/>
      <c r="RNY333" s="4"/>
      <c r="RNZ333" s="4"/>
      <c r="ROA333" s="4"/>
      <c r="ROB333" s="4"/>
      <c r="ROC333" s="4"/>
      <c r="ROD333" s="4"/>
      <c r="ROE333" s="4"/>
      <c r="ROF333" s="4"/>
      <c r="ROG333" s="4"/>
      <c r="ROH333" s="4"/>
      <c r="ROI333" s="4"/>
      <c r="ROJ333" s="4"/>
      <c r="ROK333" s="4"/>
      <c r="ROL333" s="4"/>
      <c r="ROM333" s="4"/>
      <c r="RON333" s="4"/>
      <c r="ROO333" s="4"/>
      <c r="ROP333" s="4"/>
      <c r="ROQ333" s="4"/>
      <c r="ROR333" s="4"/>
      <c r="ROS333" s="4"/>
      <c r="ROT333" s="4"/>
      <c r="ROU333" s="4"/>
      <c r="ROV333" s="4"/>
      <c r="ROW333" s="4"/>
      <c r="ROX333" s="4"/>
      <c r="ROY333" s="4"/>
      <c r="ROZ333" s="4"/>
      <c r="RPA333" s="4"/>
      <c r="RPB333" s="4"/>
      <c r="RPC333" s="4"/>
      <c r="RPD333" s="4"/>
      <c r="RPE333" s="4"/>
      <c r="RPF333" s="4"/>
      <c r="RPG333" s="4"/>
      <c r="RPH333" s="4"/>
      <c r="RPI333" s="4"/>
      <c r="RPJ333" s="4"/>
      <c r="RPK333" s="4"/>
      <c r="RPL333" s="4"/>
      <c r="RPM333" s="4"/>
      <c r="RPN333" s="4"/>
      <c r="RPO333" s="4"/>
      <c r="RPP333" s="4"/>
      <c r="RPQ333" s="4"/>
      <c r="RPR333" s="4"/>
      <c r="RPS333" s="4"/>
      <c r="RPT333" s="4"/>
      <c r="RPU333" s="4"/>
      <c r="RPV333" s="4"/>
      <c r="RPW333" s="4"/>
      <c r="RPX333" s="4"/>
      <c r="RPY333" s="4"/>
      <c r="RPZ333" s="4"/>
      <c r="RQA333" s="4"/>
      <c r="RQB333" s="4"/>
      <c r="RQC333" s="4"/>
      <c r="RQD333" s="4"/>
      <c r="RQE333" s="4"/>
      <c r="RQF333" s="4"/>
      <c r="RQG333" s="4"/>
      <c r="RQH333" s="4"/>
      <c r="RQI333" s="4"/>
      <c r="RQJ333" s="4"/>
      <c r="RQK333" s="4"/>
      <c r="RQL333" s="4"/>
      <c r="RQM333" s="4"/>
      <c r="RQN333" s="4"/>
      <c r="RQO333" s="4"/>
      <c r="RQP333" s="4"/>
      <c r="RQQ333" s="4"/>
      <c r="RQR333" s="4"/>
      <c r="RQS333" s="4"/>
      <c r="RQT333" s="4"/>
      <c r="RQU333" s="4"/>
      <c r="RQV333" s="4"/>
      <c r="RQW333" s="4"/>
      <c r="RQX333" s="4"/>
      <c r="RQY333" s="4"/>
      <c r="RQZ333" s="4"/>
      <c r="RRA333" s="4"/>
      <c r="RRB333" s="4"/>
      <c r="RRC333" s="4"/>
      <c r="RRD333" s="4"/>
      <c r="RRE333" s="4"/>
      <c r="RRF333" s="4"/>
      <c r="RRG333" s="4"/>
      <c r="RRH333" s="4"/>
      <c r="RRI333" s="4"/>
      <c r="RRJ333" s="4"/>
      <c r="RRK333" s="4"/>
      <c r="RRL333" s="4"/>
      <c r="RRM333" s="4"/>
      <c r="RRN333" s="4"/>
      <c r="RRO333" s="4"/>
      <c r="RRP333" s="4"/>
      <c r="RRQ333" s="4"/>
      <c r="RRR333" s="4"/>
      <c r="RRS333" s="4"/>
      <c r="RRT333" s="4"/>
      <c r="RRU333" s="4"/>
      <c r="RRV333" s="4"/>
      <c r="RRW333" s="4"/>
      <c r="RRX333" s="4"/>
      <c r="RRY333" s="4"/>
      <c r="RRZ333" s="4"/>
      <c r="RSA333" s="4"/>
      <c r="RSB333" s="4"/>
      <c r="RSC333" s="4"/>
      <c r="RSD333" s="4"/>
      <c r="RSE333" s="4"/>
      <c r="RSF333" s="4"/>
      <c r="RSG333" s="4"/>
      <c r="RSH333" s="4"/>
      <c r="RSI333" s="4"/>
      <c r="RSJ333" s="4"/>
      <c r="RSK333" s="4"/>
      <c r="RSL333" s="4"/>
      <c r="RSM333" s="4"/>
      <c r="RSN333" s="4"/>
      <c r="RSO333" s="4"/>
      <c r="RSP333" s="4"/>
      <c r="RSQ333" s="4"/>
      <c r="RSR333" s="4"/>
      <c r="RSS333" s="4"/>
      <c r="RST333" s="4"/>
      <c r="RSU333" s="4"/>
      <c r="RSV333" s="4"/>
      <c r="RSW333" s="4"/>
      <c r="RSX333" s="4"/>
      <c r="RSY333" s="4"/>
      <c r="RSZ333" s="4"/>
      <c r="RTA333" s="4"/>
      <c r="RTB333" s="4"/>
      <c r="RTC333" s="4"/>
      <c r="RTD333" s="4"/>
      <c r="RTE333" s="4"/>
      <c r="RTF333" s="4"/>
      <c r="RTG333" s="4"/>
      <c r="RTH333" s="4"/>
      <c r="RTI333" s="4"/>
      <c r="RTJ333" s="4"/>
      <c r="RTK333" s="4"/>
      <c r="RTL333" s="4"/>
      <c r="RTM333" s="4"/>
      <c r="RTN333" s="4"/>
      <c r="RTO333" s="4"/>
      <c r="RTP333" s="4"/>
      <c r="RTQ333" s="4"/>
      <c r="RTR333" s="4"/>
      <c r="RTS333" s="4"/>
      <c r="RTT333" s="4"/>
      <c r="RTU333" s="4"/>
      <c r="RTV333" s="4"/>
      <c r="RTW333" s="4"/>
      <c r="RTX333" s="4"/>
      <c r="RTY333" s="4"/>
      <c r="RTZ333" s="4"/>
      <c r="RUA333" s="4"/>
      <c r="RUB333" s="4"/>
      <c r="RUC333" s="4"/>
      <c r="RUD333" s="4"/>
      <c r="RUE333" s="4"/>
      <c r="RUF333" s="4"/>
      <c r="RUG333" s="4"/>
      <c r="RUH333" s="4"/>
      <c r="RUI333" s="4"/>
      <c r="RUJ333" s="4"/>
      <c r="RUK333" s="4"/>
      <c r="RUL333" s="4"/>
      <c r="RUM333" s="4"/>
      <c r="RUN333" s="4"/>
      <c r="RUO333" s="4"/>
      <c r="RUP333" s="4"/>
      <c r="RUQ333" s="4"/>
      <c r="RUR333" s="4"/>
      <c r="RUS333" s="4"/>
      <c r="RUT333" s="4"/>
      <c r="RUU333" s="4"/>
      <c r="RUV333" s="4"/>
      <c r="RUW333" s="4"/>
      <c r="RUX333" s="4"/>
      <c r="RUY333" s="4"/>
      <c r="RUZ333" s="4"/>
      <c r="RVA333" s="4"/>
      <c r="RVB333" s="4"/>
      <c r="RVC333" s="4"/>
      <c r="RVD333" s="4"/>
      <c r="RVE333" s="4"/>
      <c r="RVF333" s="4"/>
      <c r="RVG333" s="4"/>
      <c r="RVH333" s="4"/>
      <c r="RVI333" s="4"/>
      <c r="RVJ333" s="4"/>
      <c r="RVK333" s="4"/>
      <c r="RVL333" s="4"/>
      <c r="RVM333" s="4"/>
      <c r="RVN333" s="4"/>
      <c r="RVO333" s="4"/>
      <c r="RVP333" s="4"/>
      <c r="RVQ333" s="4"/>
      <c r="RVR333" s="4"/>
      <c r="RVS333" s="4"/>
      <c r="RVT333" s="4"/>
      <c r="RVU333" s="4"/>
      <c r="RVV333" s="4"/>
      <c r="RVW333" s="4"/>
      <c r="RVX333" s="4"/>
      <c r="RVY333" s="4"/>
      <c r="RVZ333" s="4"/>
      <c r="RWA333" s="4"/>
      <c r="RWB333" s="4"/>
      <c r="RWC333" s="4"/>
      <c r="RWD333" s="4"/>
      <c r="RWE333" s="4"/>
      <c r="RWF333" s="4"/>
      <c r="RWG333" s="4"/>
      <c r="RWH333" s="4"/>
      <c r="RWI333" s="4"/>
      <c r="RWJ333" s="4"/>
      <c r="RWK333" s="4"/>
      <c r="RWL333" s="4"/>
      <c r="RWM333" s="4"/>
      <c r="RWN333" s="4"/>
      <c r="RWO333" s="4"/>
      <c r="RWP333" s="4"/>
      <c r="RWQ333" s="4"/>
      <c r="RWR333" s="4"/>
      <c r="RWS333" s="4"/>
      <c r="RWT333" s="4"/>
      <c r="RWU333" s="4"/>
      <c r="RWV333" s="4"/>
      <c r="RWW333" s="4"/>
      <c r="RWX333" s="4"/>
      <c r="RWY333" s="4"/>
      <c r="RWZ333" s="4"/>
      <c r="RXA333" s="4"/>
      <c r="RXB333" s="4"/>
      <c r="RXC333" s="4"/>
      <c r="RXD333" s="4"/>
      <c r="RXE333" s="4"/>
      <c r="RXF333" s="4"/>
      <c r="RXG333" s="4"/>
      <c r="RXH333" s="4"/>
      <c r="RXI333" s="4"/>
      <c r="RXJ333" s="4"/>
      <c r="RXK333" s="4"/>
      <c r="RXL333" s="4"/>
      <c r="RXM333" s="4"/>
      <c r="RXN333" s="4"/>
      <c r="RXO333" s="4"/>
      <c r="RXP333" s="4"/>
      <c r="RXQ333" s="4"/>
      <c r="RXR333" s="4"/>
      <c r="RXS333" s="4"/>
      <c r="RXT333" s="4"/>
      <c r="RXU333" s="4"/>
      <c r="RXV333" s="4"/>
      <c r="RXW333" s="4"/>
      <c r="RXX333" s="4"/>
      <c r="RXY333" s="4"/>
      <c r="RXZ333" s="4"/>
      <c r="RYA333" s="4"/>
      <c r="RYB333" s="4"/>
      <c r="RYC333" s="4"/>
      <c r="RYD333" s="4"/>
      <c r="RYE333" s="4"/>
      <c r="RYF333" s="4"/>
      <c r="RYG333" s="4"/>
      <c r="RYH333" s="4"/>
      <c r="RYI333" s="4"/>
      <c r="RYJ333" s="4"/>
      <c r="RYK333" s="4"/>
      <c r="RYL333" s="4"/>
      <c r="RYM333" s="4"/>
      <c r="RYN333" s="4"/>
      <c r="RYO333" s="4"/>
      <c r="RYP333" s="4"/>
      <c r="RYQ333" s="4"/>
      <c r="RYR333" s="4"/>
      <c r="RYS333" s="4"/>
      <c r="RYT333" s="4"/>
      <c r="RYU333" s="4"/>
      <c r="RYV333" s="4"/>
      <c r="RYW333" s="4"/>
      <c r="RYX333" s="4"/>
      <c r="RYY333" s="4"/>
      <c r="RYZ333" s="4"/>
      <c r="RZA333" s="4"/>
      <c r="RZB333" s="4"/>
      <c r="RZC333" s="4"/>
      <c r="RZD333" s="4"/>
      <c r="RZE333" s="4"/>
      <c r="RZF333" s="4"/>
      <c r="RZG333" s="4"/>
      <c r="RZH333" s="4"/>
      <c r="RZI333" s="4"/>
      <c r="RZJ333" s="4"/>
      <c r="RZK333" s="4"/>
      <c r="RZL333" s="4"/>
      <c r="RZM333" s="4"/>
      <c r="RZN333" s="4"/>
      <c r="RZO333" s="4"/>
      <c r="RZP333" s="4"/>
      <c r="RZQ333" s="4"/>
      <c r="RZR333" s="4"/>
      <c r="RZS333" s="4"/>
      <c r="RZT333" s="4"/>
      <c r="RZU333" s="4"/>
      <c r="RZV333" s="4"/>
      <c r="RZW333" s="4"/>
      <c r="RZX333" s="4"/>
      <c r="RZY333" s="4"/>
      <c r="RZZ333" s="4"/>
      <c r="SAA333" s="4"/>
      <c r="SAB333" s="4"/>
      <c r="SAC333" s="4"/>
      <c r="SAD333" s="4"/>
      <c r="SAE333" s="4"/>
      <c r="SAF333" s="4"/>
      <c r="SAG333" s="4"/>
      <c r="SAH333" s="4"/>
      <c r="SAI333" s="4"/>
      <c r="SAJ333" s="4"/>
      <c r="SAK333" s="4"/>
      <c r="SAL333" s="4"/>
      <c r="SAM333" s="4"/>
      <c r="SAN333" s="4"/>
      <c r="SAO333" s="4"/>
      <c r="SAP333" s="4"/>
      <c r="SAQ333" s="4"/>
      <c r="SAR333" s="4"/>
      <c r="SAS333" s="4"/>
      <c r="SAT333" s="4"/>
      <c r="SAU333" s="4"/>
      <c r="SAV333" s="4"/>
      <c r="SAW333" s="4"/>
      <c r="SAX333" s="4"/>
      <c r="SAY333" s="4"/>
      <c r="SAZ333" s="4"/>
      <c r="SBA333" s="4"/>
      <c r="SBB333" s="4"/>
      <c r="SBC333" s="4"/>
      <c r="SBD333" s="4"/>
      <c r="SBE333" s="4"/>
      <c r="SBF333" s="4"/>
      <c r="SBG333" s="4"/>
      <c r="SBH333" s="4"/>
      <c r="SBI333" s="4"/>
      <c r="SBJ333" s="4"/>
      <c r="SBK333" s="4"/>
      <c r="SBL333" s="4"/>
      <c r="SBM333" s="4"/>
      <c r="SBN333" s="4"/>
      <c r="SBO333" s="4"/>
      <c r="SBP333" s="4"/>
      <c r="SBQ333" s="4"/>
      <c r="SBR333" s="4"/>
      <c r="SBS333" s="4"/>
      <c r="SBT333" s="4"/>
      <c r="SBU333" s="4"/>
      <c r="SBV333" s="4"/>
      <c r="SBW333" s="4"/>
      <c r="SBX333" s="4"/>
      <c r="SBY333" s="4"/>
      <c r="SBZ333" s="4"/>
      <c r="SCA333" s="4"/>
      <c r="SCB333" s="4"/>
      <c r="SCC333" s="4"/>
      <c r="SCD333" s="4"/>
      <c r="SCE333" s="4"/>
      <c r="SCF333" s="4"/>
      <c r="SCG333" s="4"/>
      <c r="SCH333" s="4"/>
      <c r="SCI333" s="4"/>
      <c r="SCJ333" s="4"/>
      <c r="SCK333" s="4"/>
      <c r="SCL333" s="4"/>
      <c r="SCM333" s="4"/>
      <c r="SCN333" s="4"/>
      <c r="SCO333" s="4"/>
      <c r="SCP333" s="4"/>
      <c r="SCQ333" s="4"/>
      <c r="SCR333" s="4"/>
      <c r="SCS333" s="4"/>
      <c r="SCT333" s="4"/>
      <c r="SCU333" s="4"/>
      <c r="SCV333" s="4"/>
      <c r="SCW333" s="4"/>
      <c r="SCX333" s="4"/>
      <c r="SCY333" s="4"/>
      <c r="SCZ333" s="4"/>
      <c r="SDA333" s="4"/>
      <c r="SDB333" s="4"/>
      <c r="SDC333" s="4"/>
      <c r="SDD333" s="4"/>
      <c r="SDE333" s="4"/>
      <c r="SDF333" s="4"/>
      <c r="SDG333" s="4"/>
      <c r="SDH333" s="4"/>
      <c r="SDI333" s="4"/>
      <c r="SDJ333" s="4"/>
      <c r="SDK333" s="4"/>
      <c r="SDL333" s="4"/>
      <c r="SDM333" s="4"/>
      <c r="SDN333" s="4"/>
      <c r="SDO333" s="4"/>
      <c r="SDP333" s="4"/>
      <c r="SDQ333" s="4"/>
      <c r="SDR333" s="4"/>
      <c r="SDS333" s="4"/>
      <c r="SDT333" s="4"/>
      <c r="SDU333" s="4"/>
      <c r="SDV333" s="4"/>
      <c r="SDW333" s="4"/>
      <c r="SDX333" s="4"/>
      <c r="SDY333" s="4"/>
      <c r="SDZ333" s="4"/>
      <c r="SEA333" s="4"/>
      <c r="SEB333" s="4"/>
      <c r="SEC333" s="4"/>
      <c r="SED333" s="4"/>
      <c r="SEE333" s="4"/>
      <c r="SEF333" s="4"/>
      <c r="SEG333" s="4"/>
      <c r="SEH333" s="4"/>
      <c r="SEI333" s="4"/>
      <c r="SEJ333" s="4"/>
      <c r="SEK333" s="4"/>
      <c r="SEL333" s="4"/>
      <c r="SEM333" s="4"/>
      <c r="SEN333" s="4"/>
      <c r="SEO333" s="4"/>
      <c r="SEP333" s="4"/>
      <c r="SEQ333" s="4"/>
      <c r="SER333" s="4"/>
      <c r="SES333" s="4"/>
      <c r="SET333" s="4"/>
      <c r="SEU333" s="4"/>
      <c r="SEV333" s="4"/>
      <c r="SEW333" s="4"/>
      <c r="SEX333" s="4"/>
      <c r="SEY333" s="4"/>
      <c r="SEZ333" s="4"/>
      <c r="SFA333" s="4"/>
      <c r="SFB333" s="4"/>
      <c r="SFC333" s="4"/>
      <c r="SFD333" s="4"/>
      <c r="SFE333" s="4"/>
      <c r="SFF333" s="4"/>
      <c r="SFG333" s="4"/>
      <c r="SFH333" s="4"/>
      <c r="SFI333" s="4"/>
      <c r="SFJ333" s="4"/>
      <c r="SFK333" s="4"/>
      <c r="SFL333" s="4"/>
      <c r="SFM333" s="4"/>
      <c r="SFN333" s="4"/>
      <c r="SFO333" s="4"/>
      <c r="SFP333" s="4"/>
      <c r="SFQ333" s="4"/>
      <c r="SFR333" s="4"/>
      <c r="SFS333" s="4"/>
      <c r="SFT333" s="4"/>
      <c r="SFU333" s="4"/>
      <c r="SFV333" s="4"/>
      <c r="SFW333" s="4"/>
      <c r="SFX333" s="4"/>
      <c r="SFY333" s="4"/>
      <c r="SFZ333" s="4"/>
      <c r="SGA333" s="4"/>
      <c r="SGB333" s="4"/>
      <c r="SGC333" s="4"/>
      <c r="SGD333" s="4"/>
      <c r="SGE333" s="4"/>
      <c r="SGF333" s="4"/>
      <c r="SGG333" s="4"/>
      <c r="SGH333" s="4"/>
      <c r="SGI333" s="4"/>
      <c r="SGJ333" s="4"/>
      <c r="SGK333" s="4"/>
      <c r="SGL333" s="4"/>
      <c r="SGM333" s="4"/>
      <c r="SGN333" s="4"/>
      <c r="SGO333" s="4"/>
      <c r="SGP333" s="4"/>
      <c r="SGQ333" s="4"/>
      <c r="SGR333" s="4"/>
      <c r="SGS333" s="4"/>
      <c r="SGT333" s="4"/>
      <c r="SGU333" s="4"/>
      <c r="SGV333" s="4"/>
      <c r="SGW333" s="4"/>
      <c r="SGX333" s="4"/>
      <c r="SGY333" s="4"/>
      <c r="SGZ333" s="4"/>
      <c r="SHA333" s="4"/>
      <c r="SHB333" s="4"/>
      <c r="SHC333" s="4"/>
      <c r="SHD333" s="4"/>
      <c r="SHE333" s="4"/>
      <c r="SHF333" s="4"/>
      <c r="SHG333" s="4"/>
      <c r="SHH333" s="4"/>
      <c r="SHI333" s="4"/>
      <c r="SHJ333" s="4"/>
      <c r="SHK333" s="4"/>
      <c r="SHL333" s="4"/>
      <c r="SHM333" s="4"/>
      <c r="SHN333" s="4"/>
      <c r="SHO333" s="4"/>
      <c r="SHP333" s="4"/>
      <c r="SHQ333" s="4"/>
      <c r="SHR333" s="4"/>
      <c r="SHS333" s="4"/>
      <c r="SHT333" s="4"/>
      <c r="SHU333" s="4"/>
      <c r="SHV333" s="4"/>
      <c r="SHW333" s="4"/>
      <c r="SHX333" s="4"/>
      <c r="SHY333" s="4"/>
      <c r="SHZ333" s="4"/>
      <c r="SIA333" s="4"/>
      <c r="SIB333" s="4"/>
      <c r="SIC333" s="4"/>
      <c r="SID333" s="4"/>
      <c r="SIE333" s="4"/>
      <c r="SIF333" s="4"/>
      <c r="SIG333" s="4"/>
      <c r="SIH333" s="4"/>
      <c r="SII333" s="4"/>
      <c r="SIJ333" s="4"/>
      <c r="SIK333" s="4"/>
      <c r="SIL333" s="4"/>
      <c r="SIM333" s="4"/>
      <c r="SIN333" s="4"/>
      <c r="SIO333" s="4"/>
      <c r="SIP333" s="4"/>
      <c r="SIQ333" s="4"/>
      <c r="SIR333" s="4"/>
      <c r="SIS333" s="4"/>
      <c r="SIT333" s="4"/>
      <c r="SIU333" s="4"/>
      <c r="SIV333" s="4"/>
      <c r="SIW333" s="4"/>
      <c r="SIX333" s="4"/>
      <c r="SIY333" s="4"/>
      <c r="SIZ333" s="4"/>
      <c r="SJA333" s="4"/>
      <c r="SJB333" s="4"/>
      <c r="SJC333" s="4"/>
      <c r="SJD333" s="4"/>
      <c r="SJE333" s="4"/>
      <c r="SJF333" s="4"/>
      <c r="SJG333" s="4"/>
      <c r="SJH333" s="4"/>
      <c r="SJI333" s="4"/>
      <c r="SJJ333" s="4"/>
      <c r="SJK333" s="4"/>
      <c r="SJL333" s="4"/>
      <c r="SJM333" s="4"/>
      <c r="SJN333" s="4"/>
      <c r="SJO333" s="4"/>
      <c r="SJP333" s="4"/>
      <c r="SJQ333" s="4"/>
      <c r="SJR333" s="4"/>
      <c r="SJS333" s="4"/>
      <c r="SJT333" s="4"/>
      <c r="SJU333" s="4"/>
      <c r="SJV333" s="4"/>
      <c r="SJW333" s="4"/>
      <c r="SJX333" s="4"/>
      <c r="SJY333" s="4"/>
      <c r="SJZ333" s="4"/>
      <c r="SKA333" s="4"/>
      <c r="SKB333" s="4"/>
      <c r="SKC333" s="4"/>
      <c r="SKD333" s="4"/>
      <c r="SKE333" s="4"/>
      <c r="SKF333" s="4"/>
      <c r="SKG333" s="4"/>
      <c r="SKH333" s="4"/>
      <c r="SKI333" s="4"/>
      <c r="SKJ333" s="4"/>
      <c r="SKK333" s="4"/>
      <c r="SKL333" s="4"/>
      <c r="SKM333" s="4"/>
      <c r="SKN333" s="4"/>
      <c r="SKO333" s="4"/>
      <c r="SKP333" s="4"/>
      <c r="SKQ333" s="4"/>
      <c r="SKR333" s="4"/>
      <c r="SKS333" s="4"/>
      <c r="SKT333" s="4"/>
      <c r="SKU333" s="4"/>
      <c r="SKV333" s="4"/>
      <c r="SKW333" s="4"/>
      <c r="SKX333" s="4"/>
      <c r="SKY333" s="4"/>
      <c r="SKZ333" s="4"/>
      <c r="SLA333" s="4"/>
      <c r="SLB333" s="4"/>
      <c r="SLC333" s="4"/>
      <c r="SLD333" s="4"/>
      <c r="SLE333" s="4"/>
      <c r="SLF333" s="4"/>
      <c r="SLG333" s="4"/>
      <c r="SLH333" s="4"/>
      <c r="SLI333" s="4"/>
      <c r="SLJ333" s="4"/>
      <c r="SLK333" s="4"/>
      <c r="SLL333" s="4"/>
      <c r="SLM333" s="4"/>
      <c r="SLN333" s="4"/>
      <c r="SLO333" s="4"/>
      <c r="SLP333" s="4"/>
      <c r="SLQ333" s="4"/>
      <c r="SLR333" s="4"/>
      <c r="SLS333" s="4"/>
      <c r="SLT333" s="4"/>
      <c r="SLU333" s="4"/>
      <c r="SLV333" s="4"/>
      <c r="SLW333" s="4"/>
      <c r="SLX333" s="4"/>
      <c r="SLY333" s="4"/>
      <c r="SLZ333" s="4"/>
      <c r="SMA333" s="4"/>
      <c r="SMB333" s="4"/>
      <c r="SMC333" s="4"/>
      <c r="SMD333" s="4"/>
      <c r="SME333" s="4"/>
      <c r="SMF333" s="4"/>
      <c r="SMG333" s="4"/>
      <c r="SMH333" s="4"/>
      <c r="SMI333" s="4"/>
      <c r="SMJ333" s="4"/>
      <c r="SMK333" s="4"/>
      <c r="SML333" s="4"/>
      <c r="SMM333" s="4"/>
      <c r="SMN333" s="4"/>
      <c r="SMO333" s="4"/>
      <c r="SMP333" s="4"/>
      <c r="SMQ333" s="4"/>
      <c r="SMR333" s="4"/>
      <c r="SMS333" s="4"/>
      <c r="SMT333" s="4"/>
      <c r="SMU333" s="4"/>
      <c r="SMV333" s="4"/>
      <c r="SMW333" s="4"/>
      <c r="SMX333" s="4"/>
      <c r="SMY333" s="4"/>
      <c r="SMZ333" s="4"/>
      <c r="SNA333" s="4"/>
      <c r="SNB333" s="4"/>
      <c r="SNC333" s="4"/>
      <c r="SND333" s="4"/>
      <c r="SNE333" s="4"/>
      <c r="SNF333" s="4"/>
      <c r="SNG333" s="4"/>
      <c r="SNH333" s="4"/>
      <c r="SNI333" s="4"/>
      <c r="SNJ333" s="4"/>
      <c r="SNK333" s="4"/>
      <c r="SNL333" s="4"/>
      <c r="SNM333" s="4"/>
      <c r="SNN333" s="4"/>
      <c r="SNO333" s="4"/>
      <c r="SNP333" s="4"/>
      <c r="SNQ333" s="4"/>
      <c r="SNR333" s="4"/>
      <c r="SNS333" s="4"/>
      <c r="SNT333" s="4"/>
      <c r="SNU333" s="4"/>
      <c r="SNV333" s="4"/>
      <c r="SNW333" s="4"/>
      <c r="SNX333" s="4"/>
      <c r="SNY333" s="4"/>
      <c r="SNZ333" s="4"/>
      <c r="SOA333" s="4"/>
      <c r="SOB333" s="4"/>
      <c r="SOC333" s="4"/>
      <c r="SOD333" s="4"/>
      <c r="SOE333" s="4"/>
      <c r="SOF333" s="4"/>
      <c r="SOG333" s="4"/>
      <c r="SOH333" s="4"/>
      <c r="SOI333" s="4"/>
      <c r="SOJ333" s="4"/>
      <c r="SOK333" s="4"/>
      <c r="SOL333" s="4"/>
      <c r="SOM333" s="4"/>
      <c r="SON333" s="4"/>
      <c r="SOO333" s="4"/>
      <c r="SOP333" s="4"/>
      <c r="SOQ333" s="4"/>
      <c r="SOR333" s="4"/>
      <c r="SOS333" s="4"/>
      <c r="SOT333" s="4"/>
      <c r="SOU333" s="4"/>
      <c r="SOV333" s="4"/>
      <c r="SOW333" s="4"/>
      <c r="SOX333" s="4"/>
      <c r="SOY333" s="4"/>
      <c r="SOZ333" s="4"/>
      <c r="SPA333" s="4"/>
      <c r="SPB333" s="4"/>
      <c r="SPC333" s="4"/>
      <c r="SPD333" s="4"/>
      <c r="SPE333" s="4"/>
      <c r="SPF333" s="4"/>
      <c r="SPG333" s="4"/>
      <c r="SPH333" s="4"/>
      <c r="SPI333" s="4"/>
      <c r="SPJ333" s="4"/>
      <c r="SPK333" s="4"/>
      <c r="SPL333" s="4"/>
      <c r="SPM333" s="4"/>
      <c r="SPN333" s="4"/>
      <c r="SPO333" s="4"/>
      <c r="SPP333" s="4"/>
      <c r="SPQ333" s="4"/>
      <c r="SPR333" s="4"/>
      <c r="SPS333" s="4"/>
      <c r="SPT333" s="4"/>
      <c r="SPU333" s="4"/>
      <c r="SPV333" s="4"/>
      <c r="SPW333" s="4"/>
      <c r="SPX333" s="4"/>
      <c r="SPY333" s="4"/>
      <c r="SPZ333" s="4"/>
      <c r="SQA333" s="4"/>
      <c r="SQB333" s="4"/>
      <c r="SQC333" s="4"/>
      <c r="SQD333" s="4"/>
      <c r="SQE333" s="4"/>
      <c r="SQF333" s="4"/>
      <c r="SQG333" s="4"/>
      <c r="SQH333" s="4"/>
      <c r="SQI333" s="4"/>
      <c r="SQJ333" s="4"/>
      <c r="SQK333" s="4"/>
      <c r="SQL333" s="4"/>
      <c r="SQM333" s="4"/>
      <c r="SQN333" s="4"/>
      <c r="SQO333" s="4"/>
      <c r="SQP333" s="4"/>
      <c r="SQQ333" s="4"/>
      <c r="SQR333" s="4"/>
      <c r="SQS333" s="4"/>
      <c r="SQT333" s="4"/>
      <c r="SQU333" s="4"/>
      <c r="SQV333" s="4"/>
      <c r="SQW333" s="4"/>
      <c r="SQX333" s="4"/>
      <c r="SQY333" s="4"/>
      <c r="SQZ333" s="4"/>
      <c r="SRA333" s="4"/>
      <c r="SRB333" s="4"/>
      <c r="SRC333" s="4"/>
      <c r="SRD333" s="4"/>
      <c r="SRE333" s="4"/>
      <c r="SRF333" s="4"/>
      <c r="SRG333" s="4"/>
      <c r="SRH333" s="4"/>
      <c r="SRI333" s="4"/>
      <c r="SRJ333" s="4"/>
      <c r="SRK333" s="4"/>
      <c r="SRL333" s="4"/>
      <c r="SRM333" s="4"/>
      <c r="SRN333" s="4"/>
      <c r="SRO333" s="4"/>
      <c r="SRP333" s="4"/>
      <c r="SRQ333" s="4"/>
      <c r="SRR333" s="4"/>
      <c r="SRS333" s="4"/>
      <c r="SRT333" s="4"/>
      <c r="SRU333" s="4"/>
      <c r="SRV333" s="4"/>
      <c r="SRW333" s="4"/>
      <c r="SRX333" s="4"/>
      <c r="SRY333" s="4"/>
      <c r="SRZ333" s="4"/>
      <c r="SSA333" s="4"/>
      <c r="SSB333" s="4"/>
      <c r="SSC333" s="4"/>
      <c r="SSD333" s="4"/>
      <c r="SSE333" s="4"/>
      <c r="SSF333" s="4"/>
      <c r="SSG333" s="4"/>
      <c r="SSH333" s="4"/>
      <c r="SSI333" s="4"/>
      <c r="SSJ333" s="4"/>
      <c r="SSK333" s="4"/>
      <c r="SSL333" s="4"/>
      <c r="SSM333" s="4"/>
      <c r="SSN333" s="4"/>
      <c r="SSO333" s="4"/>
      <c r="SSP333" s="4"/>
      <c r="SSQ333" s="4"/>
      <c r="SSR333" s="4"/>
      <c r="SSS333" s="4"/>
      <c r="SST333" s="4"/>
      <c r="SSU333" s="4"/>
      <c r="SSV333" s="4"/>
      <c r="SSW333" s="4"/>
      <c r="SSX333" s="4"/>
      <c r="SSY333" s="4"/>
      <c r="SSZ333" s="4"/>
      <c r="STA333" s="4"/>
      <c r="STB333" s="4"/>
      <c r="STC333" s="4"/>
      <c r="STD333" s="4"/>
      <c r="STE333" s="4"/>
      <c r="STF333" s="4"/>
      <c r="STG333" s="4"/>
      <c r="STH333" s="4"/>
      <c r="STI333" s="4"/>
      <c r="STJ333" s="4"/>
      <c r="STK333" s="4"/>
      <c r="STL333" s="4"/>
      <c r="STM333" s="4"/>
      <c r="STN333" s="4"/>
      <c r="STO333" s="4"/>
      <c r="STP333" s="4"/>
      <c r="STQ333" s="4"/>
      <c r="STR333" s="4"/>
      <c r="STS333" s="4"/>
      <c r="STT333" s="4"/>
      <c r="STU333" s="4"/>
      <c r="STV333" s="4"/>
      <c r="STW333" s="4"/>
      <c r="STX333" s="4"/>
      <c r="STY333" s="4"/>
      <c r="STZ333" s="4"/>
      <c r="SUA333" s="4"/>
      <c r="SUB333" s="4"/>
      <c r="SUC333" s="4"/>
      <c r="SUD333" s="4"/>
      <c r="SUE333" s="4"/>
      <c r="SUF333" s="4"/>
      <c r="SUG333" s="4"/>
      <c r="SUH333" s="4"/>
      <c r="SUI333" s="4"/>
      <c r="SUJ333" s="4"/>
      <c r="SUK333" s="4"/>
      <c r="SUL333" s="4"/>
      <c r="SUM333" s="4"/>
      <c r="SUN333" s="4"/>
      <c r="SUO333" s="4"/>
      <c r="SUP333" s="4"/>
      <c r="SUQ333" s="4"/>
      <c r="SUR333" s="4"/>
      <c r="SUS333" s="4"/>
      <c r="SUT333" s="4"/>
      <c r="SUU333" s="4"/>
      <c r="SUV333" s="4"/>
      <c r="SUW333" s="4"/>
      <c r="SUX333" s="4"/>
      <c r="SUY333" s="4"/>
      <c r="SUZ333" s="4"/>
      <c r="SVA333" s="4"/>
      <c r="SVB333" s="4"/>
      <c r="SVC333" s="4"/>
      <c r="SVD333" s="4"/>
      <c r="SVE333" s="4"/>
      <c r="SVF333" s="4"/>
      <c r="SVG333" s="4"/>
      <c r="SVH333" s="4"/>
      <c r="SVI333" s="4"/>
      <c r="SVJ333" s="4"/>
      <c r="SVK333" s="4"/>
      <c r="SVL333" s="4"/>
      <c r="SVM333" s="4"/>
      <c r="SVN333" s="4"/>
      <c r="SVO333" s="4"/>
      <c r="SVP333" s="4"/>
      <c r="SVQ333" s="4"/>
      <c r="SVR333" s="4"/>
      <c r="SVS333" s="4"/>
      <c r="SVT333" s="4"/>
      <c r="SVU333" s="4"/>
      <c r="SVV333" s="4"/>
      <c r="SVW333" s="4"/>
      <c r="SVX333" s="4"/>
      <c r="SVY333" s="4"/>
      <c r="SVZ333" s="4"/>
      <c r="SWA333" s="4"/>
      <c r="SWB333" s="4"/>
      <c r="SWC333" s="4"/>
      <c r="SWD333" s="4"/>
      <c r="SWE333" s="4"/>
      <c r="SWF333" s="4"/>
      <c r="SWG333" s="4"/>
      <c r="SWH333" s="4"/>
      <c r="SWI333" s="4"/>
      <c r="SWJ333" s="4"/>
      <c r="SWK333" s="4"/>
      <c r="SWL333" s="4"/>
      <c r="SWM333" s="4"/>
      <c r="SWN333" s="4"/>
      <c r="SWO333" s="4"/>
      <c r="SWP333" s="4"/>
      <c r="SWQ333" s="4"/>
      <c r="SWR333" s="4"/>
      <c r="SWS333" s="4"/>
      <c r="SWT333" s="4"/>
      <c r="SWU333" s="4"/>
      <c r="SWV333" s="4"/>
      <c r="SWW333" s="4"/>
      <c r="SWX333" s="4"/>
      <c r="SWY333" s="4"/>
      <c r="SWZ333" s="4"/>
      <c r="SXA333" s="4"/>
      <c r="SXB333" s="4"/>
      <c r="SXC333" s="4"/>
      <c r="SXD333" s="4"/>
      <c r="SXE333" s="4"/>
      <c r="SXF333" s="4"/>
      <c r="SXG333" s="4"/>
      <c r="SXH333" s="4"/>
      <c r="SXI333" s="4"/>
      <c r="SXJ333" s="4"/>
      <c r="SXK333" s="4"/>
      <c r="SXL333" s="4"/>
      <c r="SXM333" s="4"/>
      <c r="SXN333" s="4"/>
      <c r="SXO333" s="4"/>
      <c r="SXP333" s="4"/>
      <c r="SXQ333" s="4"/>
      <c r="SXR333" s="4"/>
      <c r="SXS333" s="4"/>
      <c r="SXT333" s="4"/>
      <c r="SXU333" s="4"/>
      <c r="SXV333" s="4"/>
      <c r="SXW333" s="4"/>
      <c r="SXX333" s="4"/>
      <c r="SXY333" s="4"/>
      <c r="SXZ333" s="4"/>
      <c r="SYA333" s="4"/>
      <c r="SYB333" s="4"/>
      <c r="SYC333" s="4"/>
      <c r="SYD333" s="4"/>
      <c r="SYE333" s="4"/>
      <c r="SYF333" s="4"/>
      <c r="SYG333" s="4"/>
      <c r="SYH333" s="4"/>
      <c r="SYI333" s="4"/>
      <c r="SYJ333" s="4"/>
      <c r="SYK333" s="4"/>
      <c r="SYL333" s="4"/>
      <c r="SYM333" s="4"/>
      <c r="SYN333" s="4"/>
      <c r="SYO333" s="4"/>
      <c r="SYP333" s="4"/>
      <c r="SYQ333" s="4"/>
      <c r="SYR333" s="4"/>
      <c r="SYS333" s="4"/>
      <c r="SYT333" s="4"/>
      <c r="SYU333" s="4"/>
      <c r="SYV333" s="4"/>
      <c r="SYW333" s="4"/>
      <c r="SYX333" s="4"/>
      <c r="SYY333" s="4"/>
      <c r="SYZ333" s="4"/>
      <c r="SZA333" s="4"/>
      <c r="SZB333" s="4"/>
      <c r="SZC333" s="4"/>
      <c r="SZD333" s="4"/>
      <c r="SZE333" s="4"/>
      <c r="SZF333" s="4"/>
      <c r="SZG333" s="4"/>
      <c r="SZH333" s="4"/>
      <c r="SZI333" s="4"/>
      <c r="SZJ333" s="4"/>
      <c r="SZK333" s="4"/>
      <c r="SZL333" s="4"/>
      <c r="SZM333" s="4"/>
      <c r="SZN333" s="4"/>
      <c r="SZO333" s="4"/>
      <c r="SZP333" s="4"/>
      <c r="SZQ333" s="4"/>
      <c r="SZR333" s="4"/>
      <c r="SZS333" s="4"/>
      <c r="SZT333" s="4"/>
      <c r="SZU333" s="4"/>
      <c r="SZV333" s="4"/>
      <c r="SZW333" s="4"/>
      <c r="SZX333" s="4"/>
      <c r="SZY333" s="4"/>
      <c r="SZZ333" s="4"/>
      <c r="TAA333" s="4"/>
      <c r="TAB333" s="4"/>
      <c r="TAC333" s="4"/>
      <c r="TAD333" s="4"/>
      <c r="TAE333" s="4"/>
      <c r="TAF333" s="4"/>
      <c r="TAG333" s="4"/>
      <c r="TAH333" s="4"/>
      <c r="TAI333" s="4"/>
      <c r="TAJ333" s="4"/>
      <c r="TAK333" s="4"/>
      <c r="TAL333" s="4"/>
      <c r="TAM333" s="4"/>
      <c r="TAN333" s="4"/>
      <c r="TAO333" s="4"/>
      <c r="TAP333" s="4"/>
      <c r="TAQ333" s="4"/>
      <c r="TAR333" s="4"/>
      <c r="TAS333" s="4"/>
      <c r="TAT333" s="4"/>
      <c r="TAU333" s="4"/>
      <c r="TAV333" s="4"/>
      <c r="TAW333" s="4"/>
      <c r="TAX333" s="4"/>
      <c r="TAY333" s="4"/>
      <c r="TAZ333" s="4"/>
      <c r="TBA333" s="4"/>
      <c r="TBB333" s="4"/>
      <c r="TBC333" s="4"/>
      <c r="TBD333" s="4"/>
      <c r="TBE333" s="4"/>
      <c r="TBF333" s="4"/>
      <c r="TBG333" s="4"/>
      <c r="TBH333" s="4"/>
      <c r="TBI333" s="4"/>
      <c r="TBJ333" s="4"/>
      <c r="TBK333" s="4"/>
      <c r="TBL333" s="4"/>
      <c r="TBM333" s="4"/>
      <c r="TBN333" s="4"/>
      <c r="TBO333" s="4"/>
      <c r="TBP333" s="4"/>
      <c r="TBQ333" s="4"/>
      <c r="TBR333" s="4"/>
      <c r="TBS333" s="4"/>
      <c r="TBT333" s="4"/>
      <c r="TBU333" s="4"/>
      <c r="TBV333" s="4"/>
      <c r="TBW333" s="4"/>
      <c r="TBX333" s="4"/>
      <c r="TBY333" s="4"/>
      <c r="TBZ333" s="4"/>
      <c r="TCA333" s="4"/>
      <c r="TCB333" s="4"/>
      <c r="TCC333" s="4"/>
      <c r="TCD333" s="4"/>
      <c r="TCE333" s="4"/>
      <c r="TCF333" s="4"/>
      <c r="TCG333" s="4"/>
      <c r="TCH333" s="4"/>
      <c r="TCI333" s="4"/>
      <c r="TCJ333" s="4"/>
      <c r="TCK333" s="4"/>
      <c r="TCL333" s="4"/>
      <c r="TCM333" s="4"/>
      <c r="TCN333" s="4"/>
      <c r="TCO333" s="4"/>
      <c r="TCP333" s="4"/>
      <c r="TCQ333" s="4"/>
      <c r="TCR333" s="4"/>
      <c r="TCS333" s="4"/>
      <c r="TCT333" s="4"/>
      <c r="TCU333" s="4"/>
      <c r="TCV333" s="4"/>
      <c r="TCW333" s="4"/>
      <c r="TCX333" s="4"/>
      <c r="TCY333" s="4"/>
      <c r="TCZ333" s="4"/>
      <c r="TDA333" s="4"/>
      <c r="TDB333" s="4"/>
      <c r="TDC333" s="4"/>
      <c r="TDD333" s="4"/>
      <c r="TDE333" s="4"/>
      <c r="TDF333" s="4"/>
      <c r="TDG333" s="4"/>
      <c r="TDH333" s="4"/>
      <c r="TDI333" s="4"/>
      <c r="TDJ333" s="4"/>
      <c r="TDK333" s="4"/>
      <c r="TDL333" s="4"/>
      <c r="TDM333" s="4"/>
      <c r="TDN333" s="4"/>
      <c r="TDO333" s="4"/>
      <c r="TDP333" s="4"/>
      <c r="TDQ333" s="4"/>
      <c r="TDR333" s="4"/>
      <c r="TDS333" s="4"/>
      <c r="TDT333" s="4"/>
      <c r="TDU333" s="4"/>
      <c r="TDV333" s="4"/>
      <c r="TDW333" s="4"/>
      <c r="TDX333" s="4"/>
      <c r="TDY333" s="4"/>
      <c r="TDZ333" s="4"/>
      <c r="TEA333" s="4"/>
      <c r="TEB333" s="4"/>
      <c r="TEC333" s="4"/>
      <c r="TED333" s="4"/>
      <c r="TEE333" s="4"/>
      <c r="TEF333" s="4"/>
      <c r="TEG333" s="4"/>
      <c r="TEH333" s="4"/>
      <c r="TEI333" s="4"/>
      <c r="TEJ333" s="4"/>
      <c r="TEK333" s="4"/>
      <c r="TEL333" s="4"/>
      <c r="TEM333" s="4"/>
      <c r="TEN333" s="4"/>
      <c r="TEO333" s="4"/>
      <c r="TEP333" s="4"/>
      <c r="TEQ333" s="4"/>
      <c r="TER333" s="4"/>
      <c r="TES333" s="4"/>
      <c r="TET333" s="4"/>
      <c r="TEU333" s="4"/>
      <c r="TEV333" s="4"/>
      <c r="TEW333" s="4"/>
      <c r="TEX333" s="4"/>
      <c r="TEY333" s="4"/>
      <c r="TEZ333" s="4"/>
      <c r="TFA333" s="4"/>
      <c r="TFB333" s="4"/>
      <c r="TFC333" s="4"/>
      <c r="TFD333" s="4"/>
      <c r="TFE333" s="4"/>
      <c r="TFF333" s="4"/>
      <c r="TFG333" s="4"/>
      <c r="TFH333" s="4"/>
      <c r="TFI333" s="4"/>
      <c r="TFJ333" s="4"/>
      <c r="TFK333" s="4"/>
      <c r="TFL333" s="4"/>
      <c r="TFM333" s="4"/>
      <c r="TFN333" s="4"/>
      <c r="TFO333" s="4"/>
      <c r="TFP333" s="4"/>
      <c r="TFQ333" s="4"/>
      <c r="TFR333" s="4"/>
      <c r="TFS333" s="4"/>
      <c r="TFT333" s="4"/>
      <c r="TFU333" s="4"/>
      <c r="TFV333" s="4"/>
      <c r="TFW333" s="4"/>
      <c r="TFX333" s="4"/>
      <c r="TFY333" s="4"/>
      <c r="TFZ333" s="4"/>
      <c r="TGA333" s="4"/>
      <c r="TGB333" s="4"/>
      <c r="TGC333" s="4"/>
      <c r="TGD333" s="4"/>
      <c r="TGE333" s="4"/>
      <c r="TGF333" s="4"/>
      <c r="TGG333" s="4"/>
      <c r="TGH333" s="4"/>
      <c r="TGI333" s="4"/>
      <c r="TGJ333" s="4"/>
      <c r="TGK333" s="4"/>
      <c r="TGL333" s="4"/>
      <c r="TGM333" s="4"/>
      <c r="TGN333" s="4"/>
      <c r="TGO333" s="4"/>
      <c r="TGP333" s="4"/>
      <c r="TGQ333" s="4"/>
      <c r="TGR333" s="4"/>
      <c r="TGS333" s="4"/>
      <c r="TGT333" s="4"/>
      <c r="TGU333" s="4"/>
      <c r="TGV333" s="4"/>
      <c r="TGW333" s="4"/>
      <c r="TGX333" s="4"/>
      <c r="TGY333" s="4"/>
      <c r="TGZ333" s="4"/>
      <c r="THA333" s="4"/>
      <c r="THB333" s="4"/>
      <c r="THC333" s="4"/>
      <c r="THD333" s="4"/>
      <c r="THE333" s="4"/>
      <c r="THF333" s="4"/>
      <c r="THG333" s="4"/>
      <c r="THH333" s="4"/>
      <c r="THI333" s="4"/>
      <c r="THJ333" s="4"/>
      <c r="THK333" s="4"/>
      <c r="THL333" s="4"/>
      <c r="THM333" s="4"/>
      <c r="THN333" s="4"/>
      <c r="THO333" s="4"/>
      <c r="THP333" s="4"/>
      <c r="THQ333" s="4"/>
      <c r="THR333" s="4"/>
      <c r="THS333" s="4"/>
      <c r="THT333" s="4"/>
      <c r="THU333" s="4"/>
      <c r="THV333" s="4"/>
      <c r="THW333" s="4"/>
      <c r="THX333" s="4"/>
      <c r="THY333" s="4"/>
      <c r="THZ333" s="4"/>
      <c r="TIA333" s="4"/>
      <c r="TIB333" s="4"/>
      <c r="TIC333" s="4"/>
      <c r="TID333" s="4"/>
      <c r="TIE333" s="4"/>
      <c r="TIF333" s="4"/>
      <c r="TIG333" s="4"/>
      <c r="TIH333" s="4"/>
      <c r="TII333" s="4"/>
      <c r="TIJ333" s="4"/>
      <c r="TIK333" s="4"/>
      <c r="TIL333" s="4"/>
      <c r="TIM333" s="4"/>
      <c r="TIN333" s="4"/>
      <c r="TIO333" s="4"/>
      <c r="TIP333" s="4"/>
      <c r="TIQ333" s="4"/>
      <c r="TIR333" s="4"/>
      <c r="TIS333" s="4"/>
      <c r="TIT333" s="4"/>
      <c r="TIU333" s="4"/>
      <c r="TIV333" s="4"/>
      <c r="TIW333" s="4"/>
      <c r="TIX333" s="4"/>
      <c r="TIY333" s="4"/>
      <c r="TIZ333" s="4"/>
      <c r="TJA333" s="4"/>
      <c r="TJB333" s="4"/>
      <c r="TJC333" s="4"/>
      <c r="TJD333" s="4"/>
      <c r="TJE333" s="4"/>
      <c r="TJF333" s="4"/>
      <c r="TJG333" s="4"/>
      <c r="TJH333" s="4"/>
      <c r="TJI333" s="4"/>
      <c r="TJJ333" s="4"/>
      <c r="TJK333" s="4"/>
      <c r="TJL333" s="4"/>
      <c r="TJM333" s="4"/>
      <c r="TJN333" s="4"/>
      <c r="TJO333" s="4"/>
      <c r="TJP333" s="4"/>
      <c r="TJQ333" s="4"/>
      <c r="TJR333" s="4"/>
      <c r="TJS333" s="4"/>
      <c r="TJT333" s="4"/>
      <c r="TJU333" s="4"/>
      <c r="TJV333" s="4"/>
      <c r="TJW333" s="4"/>
      <c r="TJX333" s="4"/>
      <c r="TJY333" s="4"/>
      <c r="TJZ333" s="4"/>
      <c r="TKA333" s="4"/>
      <c r="TKB333" s="4"/>
      <c r="TKC333" s="4"/>
      <c r="TKD333" s="4"/>
      <c r="TKE333" s="4"/>
      <c r="TKF333" s="4"/>
      <c r="TKG333" s="4"/>
      <c r="TKH333" s="4"/>
      <c r="TKI333" s="4"/>
      <c r="TKJ333" s="4"/>
      <c r="TKK333" s="4"/>
      <c r="TKL333" s="4"/>
      <c r="TKM333" s="4"/>
      <c r="TKN333" s="4"/>
      <c r="TKO333" s="4"/>
      <c r="TKP333" s="4"/>
      <c r="TKQ333" s="4"/>
      <c r="TKR333" s="4"/>
      <c r="TKS333" s="4"/>
      <c r="TKT333" s="4"/>
      <c r="TKU333" s="4"/>
      <c r="TKV333" s="4"/>
      <c r="TKW333" s="4"/>
      <c r="TKX333" s="4"/>
      <c r="TKY333" s="4"/>
      <c r="TKZ333" s="4"/>
      <c r="TLA333" s="4"/>
      <c r="TLB333" s="4"/>
      <c r="TLC333" s="4"/>
      <c r="TLD333" s="4"/>
      <c r="TLE333" s="4"/>
      <c r="TLF333" s="4"/>
      <c r="TLG333" s="4"/>
      <c r="TLH333" s="4"/>
      <c r="TLI333" s="4"/>
      <c r="TLJ333" s="4"/>
      <c r="TLK333" s="4"/>
      <c r="TLL333" s="4"/>
      <c r="TLM333" s="4"/>
      <c r="TLN333" s="4"/>
      <c r="TLO333" s="4"/>
      <c r="TLP333" s="4"/>
      <c r="TLQ333" s="4"/>
      <c r="TLR333" s="4"/>
      <c r="TLS333" s="4"/>
      <c r="TLT333" s="4"/>
      <c r="TLU333" s="4"/>
      <c r="TLV333" s="4"/>
      <c r="TLW333" s="4"/>
      <c r="TLX333" s="4"/>
      <c r="TLY333" s="4"/>
      <c r="TLZ333" s="4"/>
      <c r="TMA333" s="4"/>
      <c r="TMB333" s="4"/>
      <c r="TMC333" s="4"/>
      <c r="TMD333" s="4"/>
      <c r="TME333" s="4"/>
      <c r="TMF333" s="4"/>
      <c r="TMG333" s="4"/>
      <c r="TMH333" s="4"/>
      <c r="TMI333" s="4"/>
      <c r="TMJ333" s="4"/>
      <c r="TMK333" s="4"/>
      <c r="TML333" s="4"/>
      <c r="TMM333" s="4"/>
      <c r="TMN333" s="4"/>
      <c r="TMO333" s="4"/>
      <c r="TMP333" s="4"/>
      <c r="TMQ333" s="4"/>
      <c r="TMR333" s="4"/>
      <c r="TMS333" s="4"/>
      <c r="TMT333" s="4"/>
      <c r="TMU333" s="4"/>
      <c r="TMV333" s="4"/>
      <c r="TMW333" s="4"/>
      <c r="TMX333" s="4"/>
      <c r="TMY333" s="4"/>
      <c r="TMZ333" s="4"/>
      <c r="TNA333" s="4"/>
      <c r="TNB333" s="4"/>
      <c r="TNC333" s="4"/>
      <c r="TND333" s="4"/>
      <c r="TNE333" s="4"/>
      <c r="TNF333" s="4"/>
      <c r="TNG333" s="4"/>
      <c r="TNH333" s="4"/>
      <c r="TNI333" s="4"/>
      <c r="TNJ333" s="4"/>
      <c r="TNK333" s="4"/>
      <c r="TNL333" s="4"/>
      <c r="TNM333" s="4"/>
      <c r="TNN333" s="4"/>
      <c r="TNO333" s="4"/>
      <c r="TNP333" s="4"/>
      <c r="TNQ333" s="4"/>
      <c r="TNR333" s="4"/>
      <c r="TNS333" s="4"/>
      <c r="TNT333" s="4"/>
      <c r="TNU333" s="4"/>
      <c r="TNV333" s="4"/>
      <c r="TNW333" s="4"/>
      <c r="TNX333" s="4"/>
      <c r="TNY333" s="4"/>
      <c r="TNZ333" s="4"/>
      <c r="TOA333" s="4"/>
      <c r="TOB333" s="4"/>
      <c r="TOC333" s="4"/>
      <c r="TOD333" s="4"/>
      <c r="TOE333" s="4"/>
      <c r="TOF333" s="4"/>
      <c r="TOG333" s="4"/>
      <c r="TOH333" s="4"/>
      <c r="TOI333" s="4"/>
      <c r="TOJ333" s="4"/>
      <c r="TOK333" s="4"/>
      <c r="TOL333" s="4"/>
      <c r="TOM333" s="4"/>
      <c r="TON333" s="4"/>
      <c r="TOO333" s="4"/>
      <c r="TOP333" s="4"/>
      <c r="TOQ333" s="4"/>
      <c r="TOR333" s="4"/>
      <c r="TOS333" s="4"/>
      <c r="TOT333" s="4"/>
      <c r="TOU333" s="4"/>
      <c r="TOV333" s="4"/>
      <c r="TOW333" s="4"/>
      <c r="TOX333" s="4"/>
      <c r="TOY333" s="4"/>
      <c r="TOZ333" s="4"/>
      <c r="TPA333" s="4"/>
      <c r="TPB333" s="4"/>
      <c r="TPC333" s="4"/>
      <c r="TPD333" s="4"/>
      <c r="TPE333" s="4"/>
      <c r="TPF333" s="4"/>
      <c r="TPG333" s="4"/>
      <c r="TPH333" s="4"/>
      <c r="TPI333" s="4"/>
      <c r="TPJ333" s="4"/>
      <c r="TPK333" s="4"/>
      <c r="TPL333" s="4"/>
      <c r="TPM333" s="4"/>
      <c r="TPN333" s="4"/>
      <c r="TPO333" s="4"/>
      <c r="TPP333" s="4"/>
      <c r="TPQ333" s="4"/>
      <c r="TPR333" s="4"/>
      <c r="TPS333" s="4"/>
      <c r="TPT333" s="4"/>
      <c r="TPU333" s="4"/>
      <c r="TPV333" s="4"/>
      <c r="TPW333" s="4"/>
      <c r="TPX333" s="4"/>
      <c r="TPY333" s="4"/>
      <c r="TPZ333" s="4"/>
      <c r="TQA333" s="4"/>
      <c r="TQB333" s="4"/>
      <c r="TQC333" s="4"/>
      <c r="TQD333" s="4"/>
      <c r="TQE333" s="4"/>
      <c r="TQF333" s="4"/>
      <c r="TQG333" s="4"/>
      <c r="TQH333" s="4"/>
      <c r="TQI333" s="4"/>
      <c r="TQJ333" s="4"/>
      <c r="TQK333" s="4"/>
      <c r="TQL333" s="4"/>
      <c r="TQM333" s="4"/>
      <c r="TQN333" s="4"/>
      <c r="TQO333" s="4"/>
      <c r="TQP333" s="4"/>
      <c r="TQQ333" s="4"/>
      <c r="TQR333" s="4"/>
      <c r="TQS333" s="4"/>
      <c r="TQT333" s="4"/>
      <c r="TQU333" s="4"/>
      <c r="TQV333" s="4"/>
      <c r="TQW333" s="4"/>
      <c r="TQX333" s="4"/>
      <c r="TQY333" s="4"/>
      <c r="TQZ333" s="4"/>
      <c r="TRA333" s="4"/>
      <c r="TRB333" s="4"/>
      <c r="TRC333" s="4"/>
      <c r="TRD333" s="4"/>
      <c r="TRE333" s="4"/>
      <c r="TRF333" s="4"/>
      <c r="TRG333" s="4"/>
      <c r="TRH333" s="4"/>
      <c r="TRI333" s="4"/>
      <c r="TRJ333" s="4"/>
      <c r="TRK333" s="4"/>
      <c r="TRL333" s="4"/>
      <c r="TRM333" s="4"/>
      <c r="TRN333" s="4"/>
      <c r="TRO333" s="4"/>
      <c r="TRP333" s="4"/>
      <c r="TRQ333" s="4"/>
      <c r="TRR333" s="4"/>
      <c r="TRS333" s="4"/>
      <c r="TRT333" s="4"/>
      <c r="TRU333" s="4"/>
      <c r="TRV333" s="4"/>
      <c r="TRW333" s="4"/>
      <c r="TRX333" s="4"/>
      <c r="TRY333" s="4"/>
      <c r="TRZ333" s="4"/>
      <c r="TSA333" s="4"/>
      <c r="TSB333" s="4"/>
      <c r="TSC333" s="4"/>
      <c r="TSD333" s="4"/>
      <c r="TSE333" s="4"/>
      <c r="TSF333" s="4"/>
      <c r="TSG333" s="4"/>
      <c r="TSH333" s="4"/>
      <c r="TSI333" s="4"/>
      <c r="TSJ333" s="4"/>
      <c r="TSK333" s="4"/>
      <c r="TSL333" s="4"/>
      <c r="TSM333" s="4"/>
      <c r="TSN333" s="4"/>
      <c r="TSO333" s="4"/>
      <c r="TSP333" s="4"/>
      <c r="TSQ333" s="4"/>
      <c r="TSR333" s="4"/>
      <c r="TSS333" s="4"/>
      <c r="TST333" s="4"/>
      <c r="TSU333" s="4"/>
      <c r="TSV333" s="4"/>
      <c r="TSW333" s="4"/>
      <c r="TSX333" s="4"/>
      <c r="TSY333" s="4"/>
      <c r="TSZ333" s="4"/>
      <c r="TTA333" s="4"/>
      <c r="TTB333" s="4"/>
      <c r="TTC333" s="4"/>
      <c r="TTD333" s="4"/>
      <c r="TTE333" s="4"/>
      <c r="TTF333" s="4"/>
      <c r="TTG333" s="4"/>
      <c r="TTH333" s="4"/>
      <c r="TTI333" s="4"/>
      <c r="TTJ333" s="4"/>
      <c r="TTK333" s="4"/>
      <c r="TTL333" s="4"/>
      <c r="TTM333" s="4"/>
      <c r="TTN333" s="4"/>
      <c r="TTO333" s="4"/>
      <c r="TTP333" s="4"/>
      <c r="TTQ333" s="4"/>
      <c r="TTR333" s="4"/>
      <c r="TTS333" s="4"/>
      <c r="TTT333" s="4"/>
      <c r="TTU333" s="4"/>
      <c r="TTV333" s="4"/>
      <c r="TTW333" s="4"/>
      <c r="TTX333" s="4"/>
      <c r="TTY333" s="4"/>
      <c r="TTZ333" s="4"/>
      <c r="TUA333" s="4"/>
      <c r="TUB333" s="4"/>
      <c r="TUC333" s="4"/>
      <c r="TUD333" s="4"/>
      <c r="TUE333" s="4"/>
      <c r="TUF333" s="4"/>
      <c r="TUG333" s="4"/>
      <c r="TUH333" s="4"/>
      <c r="TUI333" s="4"/>
      <c r="TUJ333" s="4"/>
      <c r="TUK333" s="4"/>
      <c r="TUL333" s="4"/>
      <c r="TUM333" s="4"/>
      <c r="TUN333" s="4"/>
      <c r="TUO333" s="4"/>
      <c r="TUP333" s="4"/>
      <c r="TUQ333" s="4"/>
      <c r="TUR333" s="4"/>
      <c r="TUS333" s="4"/>
      <c r="TUT333" s="4"/>
      <c r="TUU333" s="4"/>
      <c r="TUV333" s="4"/>
      <c r="TUW333" s="4"/>
      <c r="TUX333" s="4"/>
      <c r="TUY333" s="4"/>
      <c r="TUZ333" s="4"/>
      <c r="TVA333" s="4"/>
      <c r="TVB333" s="4"/>
      <c r="TVC333" s="4"/>
      <c r="TVD333" s="4"/>
      <c r="TVE333" s="4"/>
      <c r="TVF333" s="4"/>
      <c r="TVG333" s="4"/>
      <c r="TVH333" s="4"/>
      <c r="TVI333" s="4"/>
      <c r="TVJ333" s="4"/>
      <c r="TVK333" s="4"/>
      <c r="TVL333" s="4"/>
      <c r="TVM333" s="4"/>
      <c r="TVN333" s="4"/>
      <c r="TVO333" s="4"/>
      <c r="TVP333" s="4"/>
      <c r="TVQ333" s="4"/>
      <c r="TVR333" s="4"/>
      <c r="TVS333" s="4"/>
      <c r="TVT333" s="4"/>
      <c r="TVU333" s="4"/>
      <c r="TVV333" s="4"/>
      <c r="TVW333" s="4"/>
      <c r="TVX333" s="4"/>
      <c r="TVY333" s="4"/>
      <c r="TVZ333" s="4"/>
      <c r="TWA333" s="4"/>
      <c r="TWB333" s="4"/>
      <c r="TWC333" s="4"/>
      <c r="TWD333" s="4"/>
      <c r="TWE333" s="4"/>
      <c r="TWF333" s="4"/>
      <c r="TWG333" s="4"/>
      <c r="TWH333" s="4"/>
      <c r="TWI333" s="4"/>
      <c r="TWJ333" s="4"/>
      <c r="TWK333" s="4"/>
      <c r="TWL333" s="4"/>
      <c r="TWM333" s="4"/>
      <c r="TWN333" s="4"/>
      <c r="TWO333" s="4"/>
      <c r="TWP333" s="4"/>
      <c r="TWQ333" s="4"/>
      <c r="TWR333" s="4"/>
      <c r="TWS333" s="4"/>
      <c r="TWT333" s="4"/>
      <c r="TWU333" s="4"/>
      <c r="TWV333" s="4"/>
      <c r="TWW333" s="4"/>
      <c r="TWX333" s="4"/>
      <c r="TWY333" s="4"/>
      <c r="TWZ333" s="4"/>
      <c r="TXA333" s="4"/>
      <c r="TXB333" s="4"/>
      <c r="TXC333" s="4"/>
      <c r="TXD333" s="4"/>
      <c r="TXE333" s="4"/>
      <c r="TXF333" s="4"/>
      <c r="TXG333" s="4"/>
      <c r="TXH333" s="4"/>
      <c r="TXI333" s="4"/>
      <c r="TXJ333" s="4"/>
      <c r="TXK333" s="4"/>
      <c r="TXL333" s="4"/>
      <c r="TXM333" s="4"/>
      <c r="TXN333" s="4"/>
      <c r="TXO333" s="4"/>
      <c r="TXP333" s="4"/>
      <c r="TXQ333" s="4"/>
      <c r="TXR333" s="4"/>
      <c r="TXS333" s="4"/>
      <c r="TXT333" s="4"/>
      <c r="TXU333" s="4"/>
      <c r="TXV333" s="4"/>
      <c r="TXW333" s="4"/>
      <c r="TXX333" s="4"/>
      <c r="TXY333" s="4"/>
      <c r="TXZ333" s="4"/>
      <c r="TYA333" s="4"/>
      <c r="TYB333" s="4"/>
      <c r="TYC333" s="4"/>
      <c r="TYD333" s="4"/>
      <c r="TYE333" s="4"/>
      <c r="TYF333" s="4"/>
      <c r="TYG333" s="4"/>
      <c r="TYH333" s="4"/>
      <c r="TYI333" s="4"/>
      <c r="TYJ333" s="4"/>
      <c r="TYK333" s="4"/>
      <c r="TYL333" s="4"/>
      <c r="TYM333" s="4"/>
      <c r="TYN333" s="4"/>
      <c r="TYO333" s="4"/>
      <c r="TYP333" s="4"/>
      <c r="TYQ333" s="4"/>
      <c r="TYR333" s="4"/>
      <c r="TYS333" s="4"/>
      <c r="TYT333" s="4"/>
      <c r="TYU333" s="4"/>
      <c r="TYV333" s="4"/>
      <c r="TYW333" s="4"/>
      <c r="TYX333" s="4"/>
      <c r="TYY333" s="4"/>
      <c r="TYZ333" s="4"/>
      <c r="TZA333" s="4"/>
      <c r="TZB333" s="4"/>
      <c r="TZC333" s="4"/>
      <c r="TZD333" s="4"/>
      <c r="TZE333" s="4"/>
      <c r="TZF333" s="4"/>
      <c r="TZG333" s="4"/>
      <c r="TZH333" s="4"/>
      <c r="TZI333" s="4"/>
      <c r="TZJ333" s="4"/>
      <c r="TZK333" s="4"/>
      <c r="TZL333" s="4"/>
      <c r="TZM333" s="4"/>
      <c r="TZN333" s="4"/>
      <c r="TZO333" s="4"/>
      <c r="TZP333" s="4"/>
      <c r="TZQ333" s="4"/>
      <c r="TZR333" s="4"/>
      <c r="TZS333" s="4"/>
      <c r="TZT333" s="4"/>
      <c r="TZU333" s="4"/>
      <c r="TZV333" s="4"/>
      <c r="TZW333" s="4"/>
      <c r="TZX333" s="4"/>
      <c r="TZY333" s="4"/>
      <c r="TZZ333" s="4"/>
      <c r="UAA333" s="4"/>
      <c r="UAB333" s="4"/>
      <c r="UAC333" s="4"/>
      <c r="UAD333" s="4"/>
      <c r="UAE333" s="4"/>
      <c r="UAF333" s="4"/>
      <c r="UAG333" s="4"/>
      <c r="UAH333" s="4"/>
      <c r="UAI333" s="4"/>
      <c r="UAJ333" s="4"/>
      <c r="UAK333" s="4"/>
      <c r="UAL333" s="4"/>
      <c r="UAM333" s="4"/>
      <c r="UAN333" s="4"/>
      <c r="UAO333" s="4"/>
      <c r="UAP333" s="4"/>
      <c r="UAQ333" s="4"/>
      <c r="UAR333" s="4"/>
      <c r="UAS333" s="4"/>
      <c r="UAT333" s="4"/>
      <c r="UAU333" s="4"/>
      <c r="UAV333" s="4"/>
      <c r="UAW333" s="4"/>
      <c r="UAX333" s="4"/>
      <c r="UAY333" s="4"/>
      <c r="UAZ333" s="4"/>
      <c r="UBA333" s="4"/>
      <c r="UBB333" s="4"/>
      <c r="UBC333" s="4"/>
      <c r="UBD333" s="4"/>
      <c r="UBE333" s="4"/>
      <c r="UBF333" s="4"/>
      <c r="UBG333" s="4"/>
      <c r="UBH333" s="4"/>
      <c r="UBI333" s="4"/>
      <c r="UBJ333" s="4"/>
      <c r="UBK333" s="4"/>
      <c r="UBL333" s="4"/>
      <c r="UBM333" s="4"/>
      <c r="UBN333" s="4"/>
      <c r="UBO333" s="4"/>
      <c r="UBP333" s="4"/>
      <c r="UBQ333" s="4"/>
      <c r="UBR333" s="4"/>
      <c r="UBS333" s="4"/>
      <c r="UBT333" s="4"/>
      <c r="UBU333" s="4"/>
      <c r="UBV333" s="4"/>
      <c r="UBW333" s="4"/>
      <c r="UBX333" s="4"/>
      <c r="UBY333" s="4"/>
      <c r="UBZ333" s="4"/>
      <c r="UCA333" s="4"/>
      <c r="UCB333" s="4"/>
      <c r="UCC333" s="4"/>
      <c r="UCD333" s="4"/>
      <c r="UCE333" s="4"/>
      <c r="UCF333" s="4"/>
      <c r="UCG333" s="4"/>
      <c r="UCH333" s="4"/>
      <c r="UCI333" s="4"/>
      <c r="UCJ333" s="4"/>
      <c r="UCK333" s="4"/>
      <c r="UCL333" s="4"/>
      <c r="UCM333" s="4"/>
      <c r="UCN333" s="4"/>
      <c r="UCO333" s="4"/>
      <c r="UCP333" s="4"/>
      <c r="UCQ333" s="4"/>
      <c r="UCR333" s="4"/>
      <c r="UCS333" s="4"/>
      <c r="UCT333" s="4"/>
      <c r="UCU333" s="4"/>
      <c r="UCV333" s="4"/>
      <c r="UCW333" s="4"/>
      <c r="UCX333" s="4"/>
      <c r="UCY333" s="4"/>
      <c r="UCZ333" s="4"/>
      <c r="UDA333" s="4"/>
      <c r="UDB333" s="4"/>
      <c r="UDC333" s="4"/>
      <c r="UDD333" s="4"/>
      <c r="UDE333" s="4"/>
      <c r="UDF333" s="4"/>
      <c r="UDG333" s="4"/>
      <c r="UDH333" s="4"/>
      <c r="UDI333" s="4"/>
      <c r="UDJ333" s="4"/>
      <c r="UDK333" s="4"/>
      <c r="UDL333" s="4"/>
      <c r="UDM333" s="4"/>
      <c r="UDN333" s="4"/>
      <c r="UDO333" s="4"/>
      <c r="UDP333" s="4"/>
      <c r="UDQ333" s="4"/>
      <c r="UDR333" s="4"/>
      <c r="UDS333" s="4"/>
      <c r="UDT333" s="4"/>
      <c r="UDU333" s="4"/>
      <c r="UDV333" s="4"/>
      <c r="UDW333" s="4"/>
      <c r="UDX333" s="4"/>
      <c r="UDY333" s="4"/>
      <c r="UDZ333" s="4"/>
      <c r="UEA333" s="4"/>
      <c r="UEB333" s="4"/>
      <c r="UEC333" s="4"/>
      <c r="UED333" s="4"/>
      <c r="UEE333" s="4"/>
      <c r="UEF333" s="4"/>
      <c r="UEG333" s="4"/>
      <c r="UEH333" s="4"/>
      <c r="UEI333" s="4"/>
      <c r="UEJ333" s="4"/>
      <c r="UEK333" s="4"/>
      <c r="UEL333" s="4"/>
      <c r="UEM333" s="4"/>
      <c r="UEN333" s="4"/>
      <c r="UEO333" s="4"/>
      <c r="UEP333" s="4"/>
      <c r="UEQ333" s="4"/>
      <c r="UER333" s="4"/>
      <c r="UES333" s="4"/>
      <c r="UET333" s="4"/>
      <c r="UEU333" s="4"/>
      <c r="UEV333" s="4"/>
      <c r="UEW333" s="4"/>
      <c r="UEX333" s="4"/>
      <c r="UEY333" s="4"/>
      <c r="UEZ333" s="4"/>
      <c r="UFA333" s="4"/>
      <c r="UFB333" s="4"/>
      <c r="UFC333" s="4"/>
      <c r="UFD333" s="4"/>
      <c r="UFE333" s="4"/>
      <c r="UFF333" s="4"/>
      <c r="UFG333" s="4"/>
      <c r="UFH333" s="4"/>
      <c r="UFI333" s="4"/>
      <c r="UFJ333" s="4"/>
      <c r="UFK333" s="4"/>
      <c r="UFL333" s="4"/>
      <c r="UFM333" s="4"/>
      <c r="UFN333" s="4"/>
      <c r="UFO333" s="4"/>
      <c r="UFP333" s="4"/>
      <c r="UFQ333" s="4"/>
      <c r="UFR333" s="4"/>
      <c r="UFS333" s="4"/>
      <c r="UFT333" s="4"/>
      <c r="UFU333" s="4"/>
      <c r="UFV333" s="4"/>
      <c r="UFW333" s="4"/>
      <c r="UFX333" s="4"/>
      <c r="UFY333" s="4"/>
      <c r="UFZ333" s="4"/>
      <c r="UGA333" s="4"/>
      <c r="UGB333" s="4"/>
      <c r="UGC333" s="4"/>
      <c r="UGD333" s="4"/>
      <c r="UGE333" s="4"/>
      <c r="UGF333" s="4"/>
      <c r="UGG333" s="4"/>
      <c r="UGH333" s="4"/>
      <c r="UGI333" s="4"/>
      <c r="UGJ333" s="4"/>
      <c r="UGK333" s="4"/>
      <c r="UGL333" s="4"/>
      <c r="UGM333" s="4"/>
      <c r="UGN333" s="4"/>
      <c r="UGO333" s="4"/>
      <c r="UGP333" s="4"/>
      <c r="UGQ333" s="4"/>
      <c r="UGR333" s="4"/>
      <c r="UGS333" s="4"/>
      <c r="UGT333" s="4"/>
      <c r="UGU333" s="4"/>
      <c r="UGV333" s="4"/>
      <c r="UGW333" s="4"/>
      <c r="UGX333" s="4"/>
      <c r="UGY333" s="4"/>
      <c r="UGZ333" s="4"/>
      <c r="UHA333" s="4"/>
      <c r="UHB333" s="4"/>
      <c r="UHC333" s="4"/>
      <c r="UHD333" s="4"/>
      <c r="UHE333" s="4"/>
      <c r="UHF333" s="4"/>
      <c r="UHG333" s="4"/>
      <c r="UHH333" s="4"/>
      <c r="UHI333" s="4"/>
      <c r="UHJ333" s="4"/>
      <c r="UHK333" s="4"/>
      <c r="UHL333" s="4"/>
      <c r="UHM333" s="4"/>
      <c r="UHN333" s="4"/>
      <c r="UHO333" s="4"/>
      <c r="UHP333" s="4"/>
      <c r="UHQ333" s="4"/>
      <c r="UHR333" s="4"/>
      <c r="UHS333" s="4"/>
      <c r="UHT333" s="4"/>
      <c r="UHU333" s="4"/>
      <c r="UHV333" s="4"/>
      <c r="UHW333" s="4"/>
      <c r="UHX333" s="4"/>
      <c r="UHY333" s="4"/>
      <c r="UHZ333" s="4"/>
      <c r="UIA333" s="4"/>
      <c r="UIB333" s="4"/>
      <c r="UIC333" s="4"/>
      <c r="UID333" s="4"/>
      <c r="UIE333" s="4"/>
      <c r="UIF333" s="4"/>
      <c r="UIG333" s="4"/>
      <c r="UIH333" s="4"/>
      <c r="UII333" s="4"/>
      <c r="UIJ333" s="4"/>
      <c r="UIK333" s="4"/>
      <c r="UIL333" s="4"/>
      <c r="UIM333" s="4"/>
      <c r="UIN333" s="4"/>
      <c r="UIO333" s="4"/>
      <c r="UIP333" s="4"/>
      <c r="UIQ333" s="4"/>
      <c r="UIR333" s="4"/>
      <c r="UIS333" s="4"/>
      <c r="UIT333" s="4"/>
      <c r="UIU333" s="4"/>
      <c r="UIV333" s="4"/>
      <c r="UIW333" s="4"/>
      <c r="UIX333" s="4"/>
      <c r="UIY333" s="4"/>
      <c r="UIZ333" s="4"/>
      <c r="UJA333" s="4"/>
      <c r="UJB333" s="4"/>
      <c r="UJC333" s="4"/>
      <c r="UJD333" s="4"/>
      <c r="UJE333" s="4"/>
      <c r="UJF333" s="4"/>
      <c r="UJG333" s="4"/>
      <c r="UJH333" s="4"/>
      <c r="UJI333" s="4"/>
      <c r="UJJ333" s="4"/>
      <c r="UJK333" s="4"/>
      <c r="UJL333" s="4"/>
      <c r="UJM333" s="4"/>
      <c r="UJN333" s="4"/>
      <c r="UJO333" s="4"/>
      <c r="UJP333" s="4"/>
      <c r="UJQ333" s="4"/>
      <c r="UJR333" s="4"/>
      <c r="UJS333" s="4"/>
      <c r="UJT333" s="4"/>
      <c r="UJU333" s="4"/>
      <c r="UJV333" s="4"/>
      <c r="UJW333" s="4"/>
      <c r="UJX333" s="4"/>
      <c r="UJY333" s="4"/>
      <c r="UJZ333" s="4"/>
      <c r="UKA333" s="4"/>
      <c r="UKB333" s="4"/>
      <c r="UKC333" s="4"/>
      <c r="UKD333" s="4"/>
      <c r="UKE333" s="4"/>
      <c r="UKF333" s="4"/>
      <c r="UKG333" s="4"/>
      <c r="UKH333" s="4"/>
      <c r="UKI333" s="4"/>
      <c r="UKJ333" s="4"/>
      <c r="UKK333" s="4"/>
      <c r="UKL333" s="4"/>
      <c r="UKM333" s="4"/>
      <c r="UKN333" s="4"/>
      <c r="UKO333" s="4"/>
      <c r="UKP333" s="4"/>
      <c r="UKQ333" s="4"/>
      <c r="UKR333" s="4"/>
      <c r="UKS333" s="4"/>
      <c r="UKT333" s="4"/>
      <c r="UKU333" s="4"/>
      <c r="UKV333" s="4"/>
      <c r="UKW333" s="4"/>
      <c r="UKX333" s="4"/>
      <c r="UKY333" s="4"/>
      <c r="UKZ333" s="4"/>
      <c r="ULA333" s="4"/>
      <c r="ULB333" s="4"/>
      <c r="ULC333" s="4"/>
      <c r="ULD333" s="4"/>
      <c r="ULE333" s="4"/>
      <c r="ULF333" s="4"/>
      <c r="ULG333" s="4"/>
      <c r="ULH333" s="4"/>
      <c r="ULI333" s="4"/>
      <c r="ULJ333" s="4"/>
      <c r="ULK333" s="4"/>
      <c r="ULL333" s="4"/>
      <c r="ULM333" s="4"/>
      <c r="ULN333" s="4"/>
      <c r="ULO333" s="4"/>
      <c r="ULP333" s="4"/>
      <c r="ULQ333" s="4"/>
      <c r="ULR333" s="4"/>
      <c r="ULS333" s="4"/>
      <c r="ULT333" s="4"/>
      <c r="ULU333" s="4"/>
      <c r="ULV333" s="4"/>
      <c r="ULW333" s="4"/>
      <c r="ULX333" s="4"/>
      <c r="ULY333" s="4"/>
      <c r="ULZ333" s="4"/>
      <c r="UMA333" s="4"/>
      <c r="UMB333" s="4"/>
      <c r="UMC333" s="4"/>
      <c r="UMD333" s="4"/>
      <c r="UME333" s="4"/>
      <c r="UMF333" s="4"/>
      <c r="UMG333" s="4"/>
      <c r="UMH333" s="4"/>
      <c r="UMI333" s="4"/>
      <c r="UMJ333" s="4"/>
      <c r="UMK333" s="4"/>
      <c r="UML333" s="4"/>
      <c r="UMM333" s="4"/>
      <c r="UMN333" s="4"/>
      <c r="UMO333" s="4"/>
      <c r="UMP333" s="4"/>
      <c r="UMQ333" s="4"/>
      <c r="UMR333" s="4"/>
      <c r="UMS333" s="4"/>
      <c r="UMT333" s="4"/>
      <c r="UMU333" s="4"/>
      <c r="UMV333" s="4"/>
      <c r="UMW333" s="4"/>
      <c r="UMX333" s="4"/>
      <c r="UMY333" s="4"/>
      <c r="UMZ333" s="4"/>
      <c r="UNA333" s="4"/>
      <c r="UNB333" s="4"/>
      <c r="UNC333" s="4"/>
      <c r="UND333" s="4"/>
      <c r="UNE333" s="4"/>
      <c r="UNF333" s="4"/>
      <c r="UNG333" s="4"/>
      <c r="UNH333" s="4"/>
      <c r="UNI333" s="4"/>
      <c r="UNJ333" s="4"/>
      <c r="UNK333" s="4"/>
      <c r="UNL333" s="4"/>
      <c r="UNM333" s="4"/>
      <c r="UNN333" s="4"/>
      <c r="UNO333" s="4"/>
      <c r="UNP333" s="4"/>
      <c r="UNQ333" s="4"/>
      <c r="UNR333" s="4"/>
      <c r="UNS333" s="4"/>
      <c r="UNT333" s="4"/>
      <c r="UNU333" s="4"/>
      <c r="UNV333" s="4"/>
      <c r="UNW333" s="4"/>
      <c r="UNX333" s="4"/>
      <c r="UNY333" s="4"/>
      <c r="UNZ333" s="4"/>
      <c r="UOA333" s="4"/>
      <c r="UOB333" s="4"/>
      <c r="UOC333" s="4"/>
      <c r="UOD333" s="4"/>
      <c r="UOE333" s="4"/>
      <c r="UOF333" s="4"/>
      <c r="UOG333" s="4"/>
      <c r="UOH333" s="4"/>
      <c r="UOI333" s="4"/>
      <c r="UOJ333" s="4"/>
      <c r="UOK333" s="4"/>
      <c r="UOL333" s="4"/>
      <c r="UOM333" s="4"/>
      <c r="UON333" s="4"/>
      <c r="UOO333" s="4"/>
      <c r="UOP333" s="4"/>
      <c r="UOQ333" s="4"/>
      <c r="UOR333" s="4"/>
      <c r="UOS333" s="4"/>
      <c r="UOT333" s="4"/>
      <c r="UOU333" s="4"/>
      <c r="UOV333" s="4"/>
      <c r="UOW333" s="4"/>
      <c r="UOX333" s="4"/>
      <c r="UOY333" s="4"/>
      <c r="UOZ333" s="4"/>
      <c r="UPA333" s="4"/>
      <c r="UPB333" s="4"/>
      <c r="UPC333" s="4"/>
      <c r="UPD333" s="4"/>
      <c r="UPE333" s="4"/>
      <c r="UPF333" s="4"/>
      <c r="UPG333" s="4"/>
      <c r="UPH333" s="4"/>
      <c r="UPI333" s="4"/>
      <c r="UPJ333" s="4"/>
      <c r="UPK333" s="4"/>
      <c r="UPL333" s="4"/>
      <c r="UPM333" s="4"/>
      <c r="UPN333" s="4"/>
      <c r="UPO333" s="4"/>
      <c r="UPP333" s="4"/>
      <c r="UPQ333" s="4"/>
      <c r="UPR333" s="4"/>
      <c r="UPS333" s="4"/>
      <c r="UPT333" s="4"/>
      <c r="UPU333" s="4"/>
      <c r="UPV333" s="4"/>
      <c r="UPW333" s="4"/>
      <c r="UPX333" s="4"/>
      <c r="UPY333" s="4"/>
      <c r="UPZ333" s="4"/>
      <c r="UQA333" s="4"/>
      <c r="UQB333" s="4"/>
      <c r="UQC333" s="4"/>
      <c r="UQD333" s="4"/>
      <c r="UQE333" s="4"/>
      <c r="UQF333" s="4"/>
      <c r="UQG333" s="4"/>
      <c r="UQH333" s="4"/>
      <c r="UQI333" s="4"/>
      <c r="UQJ333" s="4"/>
      <c r="UQK333" s="4"/>
      <c r="UQL333" s="4"/>
      <c r="UQM333" s="4"/>
      <c r="UQN333" s="4"/>
      <c r="UQO333" s="4"/>
      <c r="UQP333" s="4"/>
      <c r="UQQ333" s="4"/>
      <c r="UQR333" s="4"/>
      <c r="UQS333" s="4"/>
      <c r="UQT333" s="4"/>
      <c r="UQU333" s="4"/>
      <c r="UQV333" s="4"/>
      <c r="UQW333" s="4"/>
      <c r="UQX333" s="4"/>
      <c r="UQY333" s="4"/>
      <c r="UQZ333" s="4"/>
      <c r="URA333" s="4"/>
      <c r="URB333" s="4"/>
      <c r="URC333" s="4"/>
      <c r="URD333" s="4"/>
      <c r="URE333" s="4"/>
      <c r="URF333" s="4"/>
      <c r="URG333" s="4"/>
      <c r="URH333" s="4"/>
      <c r="URI333" s="4"/>
      <c r="URJ333" s="4"/>
      <c r="URK333" s="4"/>
      <c r="URL333" s="4"/>
      <c r="URM333" s="4"/>
      <c r="URN333" s="4"/>
      <c r="URO333" s="4"/>
      <c r="URP333" s="4"/>
      <c r="URQ333" s="4"/>
      <c r="URR333" s="4"/>
      <c r="URS333" s="4"/>
      <c r="URT333" s="4"/>
      <c r="URU333" s="4"/>
      <c r="URV333" s="4"/>
      <c r="URW333" s="4"/>
      <c r="URX333" s="4"/>
      <c r="URY333" s="4"/>
      <c r="URZ333" s="4"/>
      <c r="USA333" s="4"/>
      <c r="USB333" s="4"/>
      <c r="USC333" s="4"/>
      <c r="USD333" s="4"/>
      <c r="USE333" s="4"/>
      <c r="USF333" s="4"/>
      <c r="USG333" s="4"/>
      <c r="USH333" s="4"/>
      <c r="USI333" s="4"/>
      <c r="USJ333" s="4"/>
      <c r="USK333" s="4"/>
      <c r="USL333" s="4"/>
      <c r="USM333" s="4"/>
      <c r="USN333" s="4"/>
      <c r="USO333" s="4"/>
      <c r="USP333" s="4"/>
      <c r="USQ333" s="4"/>
      <c r="USR333" s="4"/>
      <c r="USS333" s="4"/>
      <c r="UST333" s="4"/>
      <c r="USU333" s="4"/>
      <c r="USV333" s="4"/>
      <c r="USW333" s="4"/>
      <c r="USX333" s="4"/>
      <c r="USY333" s="4"/>
      <c r="USZ333" s="4"/>
      <c r="UTA333" s="4"/>
      <c r="UTB333" s="4"/>
      <c r="UTC333" s="4"/>
      <c r="UTD333" s="4"/>
      <c r="UTE333" s="4"/>
      <c r="UTF333" s="4"/>
      <c r="UTG333" s="4"/>
      <c r="UTH333" s="4"/>
      <c r="UTI333" s="4"/>
      <c r="UTJ333" s="4"/>
      <c r="UTK333" s="4"/>
      <c r="UTL333" s="4"/>
      <c r="UTM333" s="4"/>
      <c r="UTN333" s="4"/>
      <c r="UTO333" s="4"/>
      <c r="UTP333" s="4"/>
      <c r="UTQ333" s="4"/>
      <c r="UTR333" s="4"/>
      <c r="UTS333" s="4"/>
      <c r="UTT333" s="4"/>
      <c r="UTU333" s="4"/>
      <c r="UTV333" s="4"/>
      <c r="UTW333" s="4"/>
      <c r="UTX333" s="4"/>
      <c r="UTY333" s="4"/>
      <c r="UTZ333" s="4"/>
      <c r="UUA333" s="4"/>
      <c r="UUB333" s="4"/>
      <c r="UUC333" s="4"/>
      <c r="UUD333" s="4"/>
      <c r="UUE333" s="4"/>
      <c r="UUF333" s="4"/>
      <c r="UUG333" s="4"/>
      <c r="UUH333" s="4"/>
      <c r="UUI333" s="4"/>
      <c r="UUJ333" s="4"/>
      <c r="UUK333" s="4"/>
      <c r="UUL333" s="4"/>
      <c r="UUM333" s="4"/>
      <c r="UUN333" s="4"/>
      <c r="UUO333" s="4"/>
      <c r="UUP333" s="4"/>
      <c r="UUQ333" s="4"/>
      <c r="UUR333" s="4"/>
      <c r="UUS333" s="4"/>
      <c r="UUT333" s="4"/>
      <c r="UUU333" s="4"/>
      <c r="UUV333" s="4"/>
      <c r="UUW333" s="4"/>
      <c r="UUX333" s="4"/>
      <c r="UUY333" s="4"/>
      <c r="UUZ333" s="4"/>
      <c r="UVA333" s="4"/>
      <c r="UVB333" s="4"/>
      <c r="UVC333" s="4"/>
      <c r="UVD333" s="4"/>
      <c r="UVE333" s="4"/>
      <c r="UVF333" s="4"/>
      <c r="UVG333" s="4"/>
      <c r="UVH333" s="4"/>
      <c r="UVI333" s="4"/>
      <c r="UVJ333" s="4"/>
      <c r="UVK333" s="4"/>
      <c r="UVL333" s="4"/>
      <c r="UVM333" s="4"/>
      <c r="UVN333" s="4"/>
      <c r="UVO333" s="4"/>
      <c r="UVP333" s="4"/>
      <c r="UVQ333" s="4"/>
      <c r="UVR333" s="4"/>
      <c r="UVS333" s="4"/>
      <c r="UVT333" s="4"/>
      <c r="UVU333" s="4"/>
      <c r="UVV333" s="4"/>
      <c r="UVW333" s="4"/>
      <c r="UVX333" s="4"/>
      <c r="UVY333" s="4"/>
      <c r="UVZ333" s="4"/>
      <c r="UWA333" s="4"/>
      <c r="UWB333" s="4"/>
      <c r="UWC333" s="4"/>
      <c r="UWD333" s="4"/>
      <c r="UWE333" s="4"/>
      <c r="UWF333" s="4"/>
      <c r="UWG333" s="4"/>
      <c r="UWH333" s="4"/>
      <c r="UWI333" s="4"/>
      <c r="UWJ333" s="4"/>
      <c r="UWK333" s="4"/>
      <c r="UWL333" s="4"/>
      <c r="UWM333" s="4"/>
      <c r="UWN333" s="4"/>
      <c r="UWO333" s="4"/>
      <c r="UWP333" s="4"/>
      <c r="UWQ333" s="4"/>
      <c r="UWR333" s="4"/>
      <c r="UWS333" s="4"/>
      <c r="UWT333" s="4"/>
      <c r="UWU333" s="4"/>
      <c r="UWV333" s="4"/>
      <c r="UWW333" s="4"/>
      <c r="UWX333" s="4"/>
      <c r="UWY333" s="4"/>
      <c r="UWZ333" s="4"/>
      <c r="UXA333" s="4"/>
      <c r="UXB333" s="4"/>
      <c r="UXC333" s="4"/>
      <c r="UXD333" s="4"/>
      <c r="UXE333" s="4"/>
      <c r="UXF333" s="4"/>
      <c r="UXG333" s="4"/>
      <c r="UXH333" s="4"/>
      <c r="UXI333" s="4"/>
      <c r="UXJ333" s="4"/>
      <c r="UXK333" s="4"/>
      <c r="UXL333" s="4"/>
      <c r="UXM333" s="4"/>
      <c r="UXN333" s="4"/>
      <c r="UXO333" s="4"/>
      <c r="UXP333" s="4"/>
      <c r="UXQ333" s="4"/>
      <c r="UXR333" s="4"/>
      <c r="UXS333" s="4"/>
      <c r="UXT333" s="4"/>
      <c r="UXU333" s="4"/>
      <c r="UXV333" s="4"/>
      <c r="UXW333" s="4"/>
      <c r="UXX333" s="4"/>
      <c r="UXY333" s="4"/>
      <c r="UXZ333" s="4"/>
      <c r="UYA333" s="4"/>
      <c r="UYB333" s="4"/>
      <c r="UYC333" s="4"/>
      <c r="UYD333" s="4"/>
      <c r="UYE333" s="4"/>
      <c r="UYF333" s="4"/>
      <c r="UYG333" s="4"/>
      <c r="UYH333" s="4"/>
      <c r="UYI333" s="4"/>
      <c r="UYJ333" s="4"/>
      <c r="UYK333" s="4"/>
      <c r="UYL333" s="4"/>
      <c r="UYM333" s="4"/>
      <c r="UYN333" s="4"/>
      <c r="UYO333" s="4"/>
      <c r="UYP333" s="4"/>
      <c r="UYQ333" s="4"/>
      <c r="UYR333" s="4"/>
      <c r="UYS333" s="4"/>
      <c r="UYT333" s="4"/>
      <c r="UYU333" s="4"/>
      <c r="UYV333" s="4"/>
      <c r="UYW333" s="4"/>
      <c r="UYX333" s="4"/>
      <c r="UYY333" s="4"/>
      <c r="UYZ333" s="4"/>
      <c r="UZA333" s="4"/>
      <c r="UZB333" s="4"/>
      <c r="UZC333" s="4"/>
      <c r="UZD333" s="4"/>
      <c r="UZE333" s="4"/>
      <c r="UZF333" s="4"/>
      <c r="UZG333" s="4"/>
      <c r="UZH333" s="4"/>
      <c r="UZI333" s="4"/>
      <c r="UZJ333" s="4"/>
      <c r="UZK333" s="4"/>
      <c r="UZL333" s="4"/>
      <c r="UZM333" s="4"/>
      <c r="UZN333" s="4"/>
      <c r="UZO333" s="4"/>
      <c r="UZP333" s="4"/>
      <c r="UZQ333" s="4"/>
      <c r="UZR333" s="4"/>
      <c r="UZS333" s="4"/>
      <c r="UZT333" s="4"/>
      <c r="UZU333" s="4"/>
      <c r="UZV333" s="4"/>
      <c r="UZW333" s="4"/>
      <c r="UZX333" s="4"/>
      <c r="UZY333" s="4"/>
      <c r="UZZ333" s="4"/>
      <c r="VAA333" s="4"/>
      <c r="VAB333" s="4"/>
      <c r="VAC333" s="4"/>
      <c r="VAD333" s="4"/>
      <c r="VAE333" s="4"/>
      <c r="VAF333" s="4"/>
      <c r="VAG333" s="4"/>
      <c r="VAH333" s="4"/>
      <c r="VAI333" s="4"/>
      <c r="VAJ333" s="4"/>
      <c r="VAK333" s="4"/>
      <c r="VAL333" s="4"/>
      <c r="VAM333" s="4"/>
      <c r="VAN333" s="4"/>
      <c r="VAO333" s="4"/>
      <c r="VAP333" s="4"/>
      <c r="VAQ333" s="4"/>
      <c r="VAR333" s="4"/>
      <c r="VAS333" s="4"/>
      <c r="VAT333" s="4"/>
      <c r="VAU333" s="4"/>
      <c r="VAV333" s="4"/>
      <c r="VAW333" s="4"/>
      <c r="VAX333" s="4"/>
      <c r="VAY333" s="4"/>
      <c r="VAZ333" s="4"/>
      <c r="VBA333" s="4"/>
      <c r="VBB333" s="4"/>
      <c r="VBC333" s="4"/>
      <c r="VBD333" s="4"/>
      <c r="VBE333" s="4"/>
      <c r="VBF333" s="4"/>
      <c r="VBG333" s="4"/>
      <c r="VBH333" s="4"/>
      <c r="VBI333" s="4"/>
      <c r="VBJ333" s="4"/>
      <c r="VBK333" s="4"/>
      <c r="VBL333" s="4"/>
      <c r="VBM333" s="4"/>
      <c r="VBN333" s="4"/>
      <c r="VBO333" s="4"/>
      <c r="VBP333" s="4"/>
      <c r="VBQ333" s="4"/>
      <c r="VBR333" s="4"/>
      <c r="VBS333" s="4"/>
      <c r="VBT333" s="4"/>
      <c r="VBU333" s="4"/>
      <c r="VBV333" s="4"/>
      <c r="VBW333" s="4"/>
      <c r="VBX333" s="4"/>
      <c r="VBY333" s="4"/>
      <c r="VBZ333" s="4"/>
      <c r="VCA333" s="4"/>
      <c r="VCB333" s="4"/>
      <c r="VCC333" s="4"/>
      <c r="VCD333" s="4"/>
      <c r="VCE333" s="4"/>
      <c r="VCF333" s="4"/>
      <c r="VCG333" s="4"/>
      <c r="VCH333" s="4"/>
      <c r="VCI333" s="4"/>
      <c r="VCJ333" s="4"/>
      <c r="VCK333" s="4"/>
      <c r="VCL333" s="4"/>
      <c r="VCM333" s="4"/>
      <c r="VCN333" s="4"/>
      <c r="VCO333" s="4"/>
      <c r="VCP333" s="4"/>
      <c r="VCQ333" s="4"/>
      <c r="VCR333" s="4"/>
      <c r="VCS333" s="4"/>
      <c r="VCT333" s="4"/>
      <c r="VCU333" s="4"/>
      <c r="VCV333" s="4"/>
      <c r="VCW333" s="4"/>
      <c r="VCX333" s="4"/>
      <c r="VCY333" s="4"/>
      <c r="VCZ333" s="4"/>
      <c r="VDA333" s="4"/>
      <c r="VDB333" s="4"/>
      <c r="VDC333" s="4"/>
      <c r="VDD333" s="4"/>
      <c r="VDE333" s="4"/>
      <c r="VDF333" s="4"/>
      <c r="VDG333" s="4"/>
      <c r="VDH333" s="4"/>
      <c r="VDI333" s="4"/>
      <c r="VDJ333" s="4"/>
      <c r="VDK333" s="4"/>
      <c r="VDL333" s="4"/>
      <c r="VDM333" s="4"/>
      <c r="VDN333" s="4"/>
      <c r="VDO333" s="4"/>
      <c r="VDP333" s="4"/>
      <c r="VDQ333" s="4"/>
      <c r="VDR333" s="4"/>
      <c r="VDS333" s="4"/>
      <c r="VDT333" s="4"/>
      <c r="VDU333" s="4"/>
      <c r="VDV333" s="4"/>
      <c r="VDW333" s="4"/>
      <c r="VDX333" s="4"/>
      <c r="VDY333" s="4"/>
      <c r="VDZ333" s="4"/>
      <c r="VEA333" s="4"/>
      <c r="VEB333" s="4"/>
      <c r="VEC333" s="4"/>
      <c r="VED333" s="4"/>
      <c r="VEE333" s="4"/>
      <c r="VEF333" s="4"/>
      <c r="VEG333" s="4"/>
      <c r="VEH333" s="4"/>
      <c r="VEI333" s="4"/>
      <c r="VEJ333" s="4"/>
      <c r="VEK333" s="4"/>
      <c r="VEL333" s="4"/>
      <c r="VEM333" s="4"/>
      <c r="VEN333" s="4"/>
      <c r="VEO333" s="4"/>
      <c r="VEP333" s="4"/>
      <c r="VEQ333" s="4"/>
      <c r="VER333" s="4"/>
      <c r="VES333" s="4"/>
      <c r="VET333" s="4"/>
      <c r="VEU333" s="4"/>
      <c r="VEV333" s="4"/>
      <c r="VEW333" s="4"/>
      <c r="VEX333" s="4"/>
      <c r="VEY333" s="4"/>
      <c r="VEZ333" s="4"/>
      <c r="VFA333" s="4"/>
      <c r="VFB333" s="4"/>
      <c r="VFC333" s="4"/>
      <c r="VFD333" s="4"/>
      <c r="VFE333" s="4"/>
      <c r="VFF333" s="4"/>
      <c r="VFG333" s="4"/>
      <c r="VFH333" s="4"/>
      <c r="VFI333" s="4"/>
      <c r="VFJ333" s="4"/>
      <c r="VFK333" s="4"/>
      <c r="VFL333" s="4"/>
      <c r="VFM333" s="4"/>
      <c r="VFN333" s="4"/>
      <c r="VFO333" s="4"/>
      <c r="VFP333" s="4"/>
      <c r="VFQ333" s="4"/>
      <c r="VFR333" s="4"/>
      <c r="VFS333" s="4"/>
      <c r="VFT333" s="4"/>
      <c r="VFU333" s="4"/>
      <c r="VFV333" s="4"/>
      <c r="VFW333" s="4"/>
      <c r="VFX333" s="4"/>
      <c r="VFY333" s="4"/>
      <c r="VFZ333" s="4"/>
      <c r="VGA333" s="4"/>
      <c r="VGB333" s="4"/>
      <c r="VGC333" s="4"/>
      <c r="VGD333" s="4"/>
      <c r="VGE333" s="4"/>
      <c r="VGF333" s="4"/>
      <c r="VGG333" s="4"/>
      <c r="VGH333" s="4"/>
      <c r="VGI333" s="4"/>
      <c r="VGJ333" s="4"/>
      <c r="VGK333" s="4"/>
      <c r="VGL333" s="4"/>
      <c r="VGM333" s="4"/>
      <c r="VGN333" s="4"/>
      <c r="VGO333" s="4"/>
      <c r="VGP333" s="4"/>
      <c r="VGQ333" s="4"/>
      <c r="VGR333" s="4"/>
      <c r="VGS333" s="4"/>
      <c r="VGT333" s="4"/>
      <c r="VGU333" s="4"/>
      <c r="VGV333" s="4"/>
      <c r="VGW333" s="4"/>
      <c r="VGX333" s="4"/>
      <c r="VGY333" s="4"/>
      <c r="VGZ333" s="4"/>
      <c r="VHA333" s="4"/>
      <c r="VHB333" s="4"/>
      <c r="VHC333" s="4"/>
      <c r="VHD333" s="4"/>
      <c r="VHE333" s="4"/>
      <c r="VHF333" s="4"/>
      <c r="VHG333" s="4"/>
      <c r="VHH333" s="4"/>
      <c r="VHI333" s="4"/>
      <c r="VHJ333" s="4"/>
      <c r="VHK333" s="4"/>
      <c r="VHL333" s="4"/>
      <c r="VHM333" s="4"/>
      <c r="VHN333" s="4"/>
      <c r="VHO333" s="4"/>
      <c r="VHP333" s="4"/>
      <c r="VHQ333" s="4"/>
      <c r="VHR333" s="4"/>
      <c r="VHS333" s="4"/>
      <c r="VHT333" s="4"/>
      <c r="VHU333" s="4"/>
      <c r="VHV333" s="4"/>
      <c r="VHW333" s="4"/>
      <c r="VHX333" s="4"/>
      <c r="VHY333" s="4"/>
      <c r="VHZ333" s="4"/>
      <c r="VIA333" s="4"/>
      <c r="VIB333" s="4"/>
      <c r="VIC333" s="4"/>
      <c r="VID333" s="4"/>
      <c r="VIE333" s="4"/>
      <c r="VIF333" s="4"/>
      <c r="VIG333" s="4"/>
      <c r="VIH333" s="4"/>
      <c r="VII333" s="4"/>
      <c r="VIJ333" s="4"/>
      <c r="VIK333" s="4"/>
      <c r="VIL333" s="4"/>
      <c r="VIM333" s="4"/>
      <c r="VIN333" s="4"/>
      <c r="VIO333" s="4"/>
      <c r="VIP333" s="4"/>
      <c r="VIQ333" s="4"/>
      <c r="VIR333" s="4"/>
      <c r="VIS333" s="4"/>
      <c r="VIT333" s="4"/>
      <c r="VIU333" s="4"/>
      <c r="VIV333" s="4"/>
      <c r="VIW333" s="4"/>
      <c r="VIX333" s="4"/>
      <c r="VIY333" s="4"/>
      <c r="VIZ333" s="4"/>
      <c r="VJA333" s="4"/>
      <c r="VJB333" s="4"/>
      <c r="VJC333" s="4"/>
      <c r="VJD333" s="4"/>
      <c r="VJE333" s="4"/>
      <c r="VJF333" s="4"/>
      <c r="VJG333" s="4"/>
      <c r="VJH333" s="4"/>
      <c r="VJI333" s="4"/>
      <c r="VJJ333" s="4"/>
      <c r="VJK333" s="4"/>
      <c r="VJL333" s="4"/>
      <c r="VJM333" s="4"/>
      <c r="VJN333" s="4"/>
      <c r="VJO333" s="4"/>
      <c r="VJP333" s="4"/>
      <c r="VJQ333" s="4"/>
      <c r="VJR333" s="4"/>
      <c r="VJS333" s="4"/>
      <c r="VJT333" s="4"/>
      <c r="VJU333" s="4"/>
      <c r="VJV333" s="4"/>
      <c r="VJW333" s="4"/>
      <c r="VJX333" s="4"/>
      <c r="VJY333" s="4"/>
      <c r="VJZ333" s="4"/>
      <c r="VKA333" s="4"/>
      <c r="VKB333" s="4"/>
      <c r="VKC333" s="4"/>
      <c r="VKD333" s="4"/>
      <c r="VKE333" s="4"/>
      <c r="VKF333" s="4"/>
      <c r="VKG333" s="4"/>
      <c r="VKH333" s="4"/>
      <c r="VKI333" s="4"/>
      <c r="VKJ333" s="4"/>
      <c r="VKK333" s="4"/>
      <c r="VKL333" s="4"/>
      <c r="VKM333" s="4"/>
      <c r="VKN333" s="4"/>
      <c r="VKO333" s="4"/>
      <c r="VKP333" s="4"/>
      <c r="VKQ333" s="4"/>
      <c r="VKR333" s="4"/>
      <c r="VKS333" s="4"/>
      <c r="VKT333" s="4"/>
      <c r="VKU333" s="4"/>
      <c r="VKV333" s="4"/>
      <c r="VKW333" s="4"/>
      <c r="VKX333" s="4"/>
      <c r="VKY333" s="4"/>
      <c r="VKZ333" s="4"/>
      <c r="VLA333" s="4"/>
      <c r="VLB333" s="4"/>
      <c r="VLC333" s="4"/>
      <c r="VLD333" s="4"/>
      <c r="VLE333" s="4"/>
      <c r="VLF333" s="4"/>
      <c r="VLG333" s="4"/>
      <c r="VLH333" s="4"/>
      <c r="VLI333" s="4"/>
      <c r="VLJ333" s="4"/>
      <c r="VLK333" s="4"/>
      <c r="VLL333" s="4"/>
      <c r="VLM333" s="4"/>
      <c r="VLN333" s="4"/>
      <c r="VLO333" s="4"/>
      <c r="VLP333" s="4"/>
      <c r="VLQ333" s="4"/>
      <c r="VLR333" s="4"/>
      <c r="VLS333" s="4"/>
      <c r="VLT333" s="4"/>
      <c r="VLU333" s="4"/>
      <c r="VLV333" s="4"/>
      <c r="VLW333" s="4"/>
      <c r="VLX333" s="4"/>
      <c r="VLY333" s="4"/>
      <c r="VLZ333" s="4"/>
      <c r="VMA333" s="4"/>
      <c r="VMB333" s="4"/>
      <c r="VMC333" s="4"/>
      <c r="VMD333" s="4"/>
      <c r="VME333" s="4"/>
      <c r="VMF333" s="4"/>
      <c r="VMG333" s="4"/>
      <c r="VMH333" s="4"/>
      <c r="VMI333" s="4"/>
      <c r="VMJ333" s="4"/>
      <c r="VMK333" s="4"/>
      <c r="VML333" s="4"/>
      <c r="VMM333" s="4"/>
      <c r="VMN333" s="4"/>
      <c r="VMO333" s="4"/>
      <c r="VMP333" s="4"/>
      <c r="VMQ333" s="4"/>
      <c r="VMR333" s="4"/>
      <c r="VMS333" s="4"/>
      <c r="VMT333" s="4"/>
      <c r="VMU333" s="4"/>
      <c r="VMV333" s="4"/>
      <c r="VMW333" s="4"/>
      <c r="VMX333" s="4"/>
      <c r="VMY333" s="4"/>
      <c r="VMZ333" s="4"/>
      <c r="VNA333" s="4"/>
      <c r="VNB333" s="4"/>
      <c r="VNC333" s="4"/>
      <c r="VND333" s="4"/>
      <c r="VNE333" s="4"/>
      <c r="VNF333" s="4"/>
      <c r="VNG333" s="4"/>
      <c r="VNH333" s="4"/>
      <c r="VNI333" s="4"/>
      <c r="VNJ333" s="4"/>
      <c r="VNK333" s="4"/>
      <c r="VNL333" s="4"/>
      <c r="VNM333" s="4"/>
      <c r="VNN333" s="4"/>
      <c r="VNO333" s="4"/>
      <c r="VNP333" s="4"/>
      <c r="VNQ333" s="4"/>
      <c r="VNR333" s="4"/>
      <c r="VNS333" s="4"/>
      <c r="VNT333" s="4"/>
      <c r="VNU333" s="4"/>
      <c r="VNV333" s="4"/>
      <c r="VNW333" s="4"/>
      <c r="VNX333" s="4"/>
      <c r="VNY333" s="4"/>
      <c r="VNZ333" s="4"/>
      <c r="VOA333" s="4"/>
      <c r="VOB333" s="4"/>
      <c r="VOC333" s="4"/>
      <c r="VOD333" s="4"/>
      <c r="VOE333" s="4"/>
      <c r="VOF333" s="4"/>
      <c r="VOG333" s="4"/>
      <c r="VOH333" s="4"/>
      <c r="VOI333" s="4"/>
      <c r="VOJ333" s="4"/>
      <c r="VOK333" s="4"/>
      <c r="VOL333" s="4"/>
      <c r="VOM333" s="4"/>
      <c r="VON333" s="4"/>
      <c r="VOO333" s="4"/>
      <c r="VOP333" s="4"/>
      <c r="VOQ333" s="4"/>
      <c r="VOR333" s="4"/>
      <c r="VOS333" s="4"/>
      <c r="VOT333" s="4"/>
      <c r="VOU333" s="4"/>
      <c r="VOV333" s="4"/>
      <c r="VOW333" s="4"/>
      <c r="VOX333" s="4"/>
      <c r="VOY333" s="4"/>
      <c r="VOZ333" s="4"/>
      <c r="VPA333" s="4"/>
      <c r="VPB333" s="4"/>
      <c r="VPC333" s="4"/>
      <c r="VPD333" s="4"/>
      <c r="VPE333" s="4"/>
      <c r="VPF333" s="4"/>
      <c r="VPG333" s="4"/>
      <c r="VPH333" s="4"/>
      <c r="VPI333" s="4"/>
      <c r="VPJ333" s="4"/>
      <c r="VPK333" s="4"/>
      <c r="VPL333" s="4"/>
      <c r="VPM333" s="4"/>
      <c r="VPN333" s="4"/>
      <c r="VPO333" s="4"/>
      <c r="VPP333" s="4"/>
      <c r="VPQ333" s="4"/>
      <c r="VPR333" s="4"/>
      <c r="VPS333" s="4"/>
      <c r="VPT333" s="4"/>
      <c r="VPU333" s="4"/>
      <c r="VPV333" s="4"/>
      <c r="VPW333" s="4"/>
      <c r="VPX333" s="4"/>
      <c r="VPY333" s="4"/>
      <c r="VPZ333" s="4"/>
      <c r="VQA333" s="4"/>
      <c r="VQB333" s="4"/>
      <c r="VQC333" s="4"/>
      <c r="VQD333" s="4"/>
      <c r="VQE333" s="4"/>
      <c r="VQF333" s="4"/>
      <c r="VQG333" s="4"/>
      <c r="VQH333" s="4"/>
      <c r="VQI333" s="4"/>
      <c r="VQJ333" s="4"/>
      <c r="VQK333" s="4"/>
      <c r="VQL333" s="4"/>
      <c r="VQM333" s="4"/>
      <c r="VQN333" s="4"/>
      <c r="VQO333" s="4"/>
      <c r="VQP333" s="4"/>
      <c r="VQQ333" s="4"/>
      <c r="VQR333" s="4"/>
      <c r="VQS333" s="4"/>
      <c r="VQT333" s="4"/>
      <c r="VQU333" s="4"/>
      <c r="VQV333" s="4"/>
      <c r="VQW333" s="4"/>
      <c r="VQX333" s="4"/>
      <c r="VQY333" s="4"/>
      <c r="VQZ333" s="4"/>
      <c r="VRA333" s="4"/>
      <c r="VRB333" s="4"/>
      <c r="VRC333" s="4"/>
      <c r="VRD333" s="4"/>
      <c r="VRE333" s="4"/>
      <c r="VRF333" s="4"/>
      <c r="VRG333" s="4"/>
      <c r="VRH333" s="4"/>
      <c r="VRI333" s="4"/>
      <c r="VRJ333" s="4"/>
      <c r="VRK333" s="4"/>
      <c r="VRL333" s="4"/>
      <c r="VRM333" s="4"/>
      <c r="VRN333" s="4"/>
      <c r="VRO333" s="4"/>
      <c r="VRP333" s="4"/>
      <c r="VRQ333" s="4"/>
      <c r="VRR333" s="4"/>
      <c r="VRS333" s="4"/>
      <c r="VRT333" s="4"/>
      <c r="VRU333" s="4"/>
      <c r="VRV333" s="4"/>
      <c r="VRW333" s="4"/>
      <c r="VRX333" s="4"/>
      <c r="VRY333" s="4"/>
      <c r="VRZ333" s="4"/>
      <c r="VSA333" s="4"/>
      <c r="VSB333" s="4"/>
      <c r="VSC333" s="4"/>
      <c r="VSD333" s="4"/>
      <c r="VSE333" s="4"/>
      <c r="VSF333" s="4"/>
      <c r="VSG333" s="4"/>
      <c r="VSH333" s="4"/>
      <c r="VSI333" s="4"/>
      <c r="VSJ333" s="4"/>
      <c r="VSK333" s="4"/>
      <c r="VSL333" s="4"/>
      <c r="VSM333" s="4"/>
      <c r="VSN333" s="4"/>
      <c r="VSO333" s="4"/>
      <c r="VSP333" s="4"/>
      <c r="VSQ333" s="4"/>
      <c r="VSR333" s="4"/>
      <c r="VSS333" s="4"/>
      <c r="VST333" s="4"/>
      <c r="VSU333" s="4"/>
      <c r="VSV333" s="4"/>
      <c r="VSW333" s="4"/>
      <c r="VSX333" s="4"/>
      <c r="VSY333" s="4"/>
      <c r="VSZ333" s="4"/>
      <c r="VTA333" s="4"/>
      <c r="VTB333" s="4"/>
      <c r="VTC333" s="4"/>
      <c r="VTD333" s="4"/>
      <c r="VTE333" s="4"/>
      <c r="VTF333" s="4"/>
      <c r="VTG333" s="4"/>
      <c r="VTH333" s="4"/>
      <c r="VTI333" s="4"/>
      <c r="VTJ333" s="4"/>
      <c r="VTK333" s="4"/>
      <c r="VTL333" s="4"/>
      <c r="VTM333" s="4"/>
      <c r="VTN333" s="4"/>
      <c r="VTO333" s="4"/>
      <c r="VTP333" s="4"/>
      <c r="VTQ333" s="4"/>
      <c r="VTR333" s="4"/>
      <c r="VTS333" s="4"/>
      <c r="VTT333" s="4"/>
      <c r="VTU333" s="4"/>
      <c r="VTV333" s="4"/>
      <c r="VTW333" s="4"/>
      <c r="VTX333" s="4"/>
      <c r="VTY333" s="4"/>
      <c r="VTZ333" s="4"/>
      <c r="VUA333" s="4"/>
      <c r="VUB333" s="4"/>
      <c r="VUC333" s="4"/>
      <c r="VUD333" s="4"/>
      <c r="VUE333" s="4"/>
      <c r="VUF333" s="4"/>
      <c r="VUG333" s="4"/>
      <c r="VUH333" s="4"/>
      <c r="VUI333" s="4"/>
      <c r="VUJ333" s="4"/>
      <c r="VUK333" s="4"/>
      <c r="VUL333" s="4"/>
      <c r="VUM333" s="4"/>
      <c r="VUN333" s="4"/>
      <c r="VUO333" s="4"/>
      <c r="VUP333" s="4"/>
      <c r="VUQ333" s="4"/>
      <c r="VUR333" s="4"/>
      <c r="VUS333" s="4"/>
      <c r="VUT333" s="4"/>
      <c r="VUU333" s="4"/>
      <c r="VUV333" s="4"/>
      <c r="VUW333" s="4"/>
      <c r="VUX333" s="4"/>
      <c r="VUY333" s="4"/>
      <c r="VUZ333" s="4"/>
      <c r="VVA333" s="4"/>
      <c r="VVB333" s="4"/>
      <c r="VVC333" s="4"/>
      <c r="VVD333" s="4"/>
      <c r="VVE333" s="4"/>
      <c r="VVF333" s="4"/>
      <c r="VVG333" s="4"/>
      <c r="VVH333" s="4"/>
      <c r="VVI333" s="4"/>
      <c r="VVJ333" s="4"/>
      <c r="VVK333" s="4"/>
      <c r="VVL333" s="4"/>
      <c r="VVM333" s="4"/>
      <c r="VVN333" s="4"/>
      <c r="VVO333" s="4"/>
      <c r="VVP333" s="4"/>
      <c r="VVQ333" s="4"/>
      <c r="VVR333" s="4"/>
      <c r="VVS333" s="4"/>
      <c r="VVT333" s="4"/>
      <c r="VVU333" s="4"/>
      <c r="VVV333" s="4"/>
      <c r="VVW333" s="4"/>
      <c r="VVX333" s="4"/>
      <c r="VVY333" s="4"/>
      <c r="VVZ333" s="4"/>
      <c r="VWA333" s="4"/>
      <c r="VWB333" s="4"/>
      <c r="VWC333" s="4"/>
      <c r="VWD333" s="4"/>
      <c r="VWE333" s="4"/>
      <c r="VWF333" s="4"/>
      <c r="VWG333" s="4"/>
      <c r="VWH333" s="4"/>
      <c r="VWI333" s="4"/>
      <c r="VWJ333" s="4"/>
      <c r="VWK333" s="4"/>
      <c r="VWL333" s="4"/>
      <c r="VWM333" s="4"/>
      <c r="VWN333" s="4"/>
      <c r="VWO333" s="4"/>
      <c r="VWP333" s="4"/>
      <c r="VWQ333" s="4"/>
      <c r="VWR333" s="4"/>
      <c r="VWS333" s="4"/>
      <c r="VWT333" s="4"/>
      <c r="VWU333" s="4"/>
      <c r="VWV333" s="4"/>
      <c r="VWW333" s="4"/>
      <c r="VWX333" s="4"/>
      <c r="VWY333" s="4"/>
      <c r="VWZ333" s="4"/>
      <c r="VXA333" s="4"/>
      <c r="VXB333" s="4"/>
      <c r="VXC333" s="4"/>
      <c r="VXD333" s="4"/>
      <c r="VXE333" s="4"/>
      <c r="VXF333" s="4"/>
      <c r="VXG333" s="4"/>
      <c r="VXH333" s="4"/>
      <c r="VXI333" s="4"/>
      <c r="VXJ333" s="4"/>
      <c r="VXK333" s="4"/>
      <c r="VXL333" s="4"/>
      <c r="VXM333" s="4"/>
      <c r="VXN333" s="4"/>
      <c r="VXO333" s="4"/>
      <c r="VXP333" s="4"/>
      <c r="VXQ333" s="4"/>
      <c r="VXR333" s="4"/>
      <c r="VXS333" s="4"/>
      <c r="VXT333" s="4"/>
      <c r="VXU333" s="4"/>
      <c r="VXV333" s="4"/>
      <c r="VXW333" s="4"/>
      <c r="VXX333" s="4"/>
      <c r="VXY333" s="4"/>
      <c r="VXZ333" s="4"/>
      <c r="VYA333" s="4"/>
      <c r="VYB333" s="4"/>
      <c r="VYC333" s="4"/>
      <c r="VYD333" s="4"/>
      <c r="VYE333" s="4"/>
      <c r="VYF333" s="4"/>
      <c r="VYG333" s="4"/>
      <c r="VYH333" s="4"/>
      <c r="VYI333" s="4"/>
      <c r="VYJ333" s="4"/>
      <c r="VYK333" s="4"/>
      <c r="VYL333" s="4"/>
      <c r="VYM333" s="4"/>
      <c r="VYN333" s="4"/>
      <c r="VYO333" s="4"/>
      <c r="VYP333" s="4"/>
      <c r="VYQ333" s="4"/>
      <c r="VYR333" s="4"/>
      <c r="VYS333" s="4"/>
      <c r="VYT333" s="4"/>
      <c r="VYU333" s="4"/>
      <c r="VYV333" s="4"/>
      <c r="VYW333" s="4"/>
      <c r="VYX333" s="4"/>
      <c r="VYY333" s="4"/>
      <c r="VYZ333" s="4"/>
      <c r="VZA333" s="4"/>
      <c r="VZB333" s="4"/>
      <c r="VZC333" s="4"/>
      <c r="VZD333" s="4"/>
      <c r="VZE333" s="4"/>
      <c r="VZF333" s="4"/>
      <c r="VZG333" s="4"/>
      <c r="VZH333" s="4"/>
      <c r="VZI333" s="4"/>
      <c r="VZJ333" s="4"/>
      <c r="VZK333" s="4"/>
      <c r="VZL333" s="4"/>
      <c r="VZM333" s="4"/>
      <c r="VZN333" s="4"/>
      <c r="VZO333" s="4"/>
      <c r="VZP333" s="4"/>
      <c r="VZQ333" s="4"/>
      <c r="VZR333" s="4"/>
      <c r="VZS333" s="4"/>
      <c r="VZT333" s="4"/>
      <c r="VZU333" s="4"/>
      <c r="VZV333" s="4"/>
      <c r="VZW333" s="4"/>
      <c r="VZX333" s="4"/>
      <c r="VZY333" s="4"/>
      <c r="VZZ333" s="4"/>
      <c r="WAA333" s="4"/>
      <c r="WAB333" s="4"/>
      <c r="WAC333" s="4"/>
      <c r="WAD333" s="4"/>
      <c r="WAE333" s="4"/>
      <c r="WAF333" s="4"/>
      <c r="WAG333" s="4"/>
      <c r="WAH333" s="4"/>
      <c r="WAI333" s="4"/>
      <c r="WAJ333" s="4"/>
      <c r="WAK333" s="4"/>
      <c r="WAL333" s="4"/>
      <c r="WAM333" s="4"/>
      <c r="WAN333" s="4"/>
      <c r="WAO333" s="4"/>
      <c r="WAP333" s="4"/>
      <c r="WAQ333" s="4"/>
      <c r="WAR333" s="4"/>
      <c r="WAS333" s="4"/>
      <c r="WAT333" s="4"/>
      <c r="WAU333" s="4"/>
      <c r="WAV333" s="4"/>
      <c r="WAW333" s="4"/>
      <c r="WAX333" s="4"/>
      <c r="WAY333" s="4"/>
      <c r="WAZ333" s="4"/>
      <c r="WBA333" s="4"/>
      <c r="WBB333" s="4"/>
      <c r="WBC333" s="4"/>
      <c r="WBD333" s="4"/>
      <c r="WBE333" s="4"/>
      <c r="WBF333" s="4"/>
      <c r="WBG333" s="4"/>
      <c r="WBH333" s="4"/>
      <c r="WBI333" s="4"/>
      <c r="WBJ333" s="4"/>
      <c r="WBK333" s="4"/>
      <c r="WBL333" s="4"/>
      <c r="WBM333" s="4"/>
      <c r="WBN333" s="4"/>
      <c r="WBO333" s="4"/>
      <c r="WBP333" s="4"/>
      <c r="WBQ333" s="4"/>
      <c r="WBR333" s="4"/>
      <c r="WBS333" s="4"/>
      <c r="WBT333" s="4"/>
      <c r="WBU333" s="4"/>
      <c r="WBV333" s="4"/>
      <c r="WBW333" s="4"/>
      <c r="WBX333" s="4"/>
      <c r="WBY333" s="4"/>
      <c r="WBZ333" s="4"/>
      <c r="WCA333" s="4"/>
      <c r="WCB333" s="4"/>
      <c r="WCC333" s="4"/>
      <c r="WCD333" s="4"/>
      <c r="WCE333" s="4"/>
      <c r="WCF333" s="4"/>
      <c r="WCG333" s="4"/>
      <c r="WCH333" s="4"/>
      <c r="WCI333" s="4"/>
      <c r="WCJ333" s="4"/>
      <c r="WCK333" s="4"/>
      <c r="WCL333" s="4"/>
      <c r="WCM333" s="4"/>
      <c r="WCN333" s="4"/>
      <c r="WCO333" s="4"/>
      <c r="WCP333" s="4"/>
      <c r="WCQ333" s="4"/>
      <c r="WCR333" s="4"/>
      <c r="WCS333" s="4"/>
      <c r="WCT333" s="4"/>
      <c r="WCU333" s="4"/>
      <c r="WCV333" s="4"/>
      <c r="WCW333" s="4"/>
      <c r="WCX333" s="4"/>
      <c r="WCY333" s="4"/>
      <c r="WCZ333" s="4"/>
      <c r="WDA333" s="4"/>
      <c r="WDB333" s="4"/>
      <c r="WDC333" s="4"/>
      <c r="WDD333" s="4"/>
      <c r="WDE333" s="4"/>
      <c r="WDF333" s="4"/>
      <c r="WDG333" s="4"/>
      <c r="WDH333" s="4"/>
      <c r="WDI333" s="4"/>
      <c r="WDJ333" s="4"/>
      <c r="WDK333" s="4"/>
      <c r="WDL333" s="4"/>
      <c r="WDM333" s="4"/>
      <c r="WDN333" s="4"/>
      <c r="WDO333" s="4"/>
      <c r="WDP333" s="4"/>
      <c r="WDQ333" s="4"/>
      <c r="WDR333" s="4"/>
      <c r="WDS333" s="4"/>
      <c r="WDT333" s="4"/>
      <c r="WDU333" s="4"/>
      <c r="WDV333" s="4"/>
      <c r="WDW333" s="4"/>
      <c r="WDX333" s="4"/>
      <c r="WDY333" s="4"/>
      <c r="WDZ333" s="4"/>
      <c r="WEA333" s="4"/>
      <c r="WEB333" s="4"/>
      <c r="WEC333" s="4"/>
      <c r="WED333" s="4"/>
      <c r="WEE333" s="4"/>
      <c r="WEF333" s="4"/>
      <c r="WEG333" s="4"/>
      <c r="WEH333" s="4"/>
      <c r="WEI333" s="4"/>
      <c r="WEJ333" s="4"/>
      <c r="WEK333" s="4"/>
      <c r="WEL333" s="4"/>
      <c r="WEM333" s="4"/>
      <c r="WEN333" s="4"/>
      <c r="WEO333" s="4"/>
      <c r="WEP333" s="4"/>
      <c r="WEQ333" s="4"/>
      <c r="WER333" s="4"/>
      <c r="WES333" s="4"/>
      <c r="WET333" s="4"/>
      <c r="WEU333" s="4"/>
      <c r="WEV333" s="4"/>
      <c r="WEW333" s="4"/>
      <c r="WEX333" s="4"/>
      <c r="WEY333" s="4"/>
      <c r="WEZ333" s="4"/>
      <c r="WFA333" s="4"/>
      <c r="WFB333" s="4"/>
      <c r="WFC333" s="4"/>
      <c r="WFD333" s="4"/>
      <c r="WFE333" s="4"/>
      <c r="WFF333" s="4"/>
      <c r="WFG333" s="4"/>
      <c r="WFH333" s="4"/>
      <c r="WFI333" s="4"/>
      <c r="WFJ333" s="4"/>
      <c r="WFK333" s="4"/>
      <c r="WFL333" s="4"/>
      <c r="WFM333" s="4"/>
      <c r="WFN333" s="4"/>
      <c r="WFO333" s="4"/>
      <c r="WFP333" s="4"/>
      <c r="WFQ333" s="4"/>
      <c r="WFR333" s="4"/>
      <c r="WFS333" s="4"/>
      <c r="WFT333" s="4"/>
      <c r="WFU333" s="4"/>
      <c r="WFV333" s="4"/>
      <c r="WFW333" s="4"/>
      <c r="WFX333" s="4"/>
      <c r="WFY333" s="4"/>
      <c r="WFZ333" s="4"/>
      <c r="WGA333" s="4"/>
      <c r="WGB333" s="4"/>
      <c r="WGC333" s="4"/>
      <c r="WGD333" s="4"/>
      <c r="WGE333" s="4"/>
      <c r="WGF333" s="4"/>
      <c r="WGG333" s="4"/>
      <c r="WGH333" s="4"/>
      <c r="WGI333" s="4"/>
      <c r="WGJ333" s="4"/>
      <c r="WGK333" s="4"/>
      <c r="WGL333" s="4"/>
      <c r="WGM333" s="4"/>
      <c r="WGN333" s="4"/>
      <c r="WGO333" s="4"/>
      <c r="WGP333" s="4"/>
      <c r="WGQ333" s="4"/>
      <c r="WGR333" s="4"/>
      <c r="WGS333" s="4"/>
      <c r="WGT333" s="4"/>
      <c r="WGU333" s="4"/>
      <c r="WGV333" s="4"/>
      <c r="WGW333" s="4"/>
      <c r="WGX333" s="4"/>
      <c r="WGY333" s="4"/>
      <c r="WGZ333" s="4"/>
      <c r="WHA333" s="4"/>
      <c r="WHB333" s="4"/>
      <c r="WHC333" s="4"/>
      <c r="WHD333" s="4"/>
      <c r="WHE333" s="4"/>
      <c r="WHF333" s="4"/>
      <c r="WHG333" s="4"/>
      <c r="WHH333" s="4"/>
      <c r="WHI333" s="4"/>
      <c r="WHJ333" s="4"/>
      <c r="WHK333" s="4"/>
      <c r="WHL333" s="4"/>
      <c r="WHM333" s="4"/>
      <c r="WHN333" s="4"/>
      <c r="WHO333" s="4"/>
      <c r="WHP333" s="4"/>
      <c r="WHQ333" s="4"/>
      <c r="WHR333" s="4"/>
      <c r="WHS333" s="4"/>
      <c r="WHT333" s="4"/>
      <c r="WHU333" s="4"/>
      <c r="WHV333" s="4"/>
      <c r="WHW333" s="4"/>
      <c r="WHX333" s="4"/>
      <c r="WHY333" s="4"/>
      <c r="WHZ333" s="4"/>
      <c r="WIA333" s="4"/>
      <c r="WIB333" s="4"/>
      <c r="WIC333" s="4"/>
      <c r="WID333" s="4"/>
      <c r="WIE333" s="4"/>
      <c r="WIF333" s="4"/>
      <c r="WIG333" s="4"/>
      <c r="WIH333" s="4"/>
      <c r="WII333" s="4"/>
      <c r="WIJ333" s="4"/>
      <c r="WIK333" s="4"/>
      <c r="WIL333" s="4"/>
      <c r="WIM333" s="4"/>
      <c r="WIN333" s="4"/>
      <c r="WIO333" s="4"/>
      <c r="WIP333" s="4"/>
      <c r="WIQ333" s="4"/>
      <c r="WIR333" s="4"/>
      <c r="WIS333" s="4"/>
      <c r="WIT333" s="4"/>
      <c r="WIU333" s="4"/>
      <c r="WIV333" s="4"/>
      <c r="WIW333" s="4"/>
      <c r="WIX333" s="4"/>
      <c r="WIY333" s="4"/>
      <c r="WIZ333" s="4"/>
      <c r="WJA333" s="4"/>
      <c r="WJB333" s="4"/>
      <c r="WJC333" s="4"/>
      <c r="WJD333" s="4"/>
      <c r="WJE333" s="4"/>
      <c r="WJF333" s="4"/>
      <c r="WJG333" s="4"/>
      <c r="WJH333" s="4"/>
      <c r="WJI333" s="4"/>
      <c r="WJJ333" s="4"/>
      <c r="WJK333" s="4"/>
      <c r="WJL333" s="4"/>
      <c r="WJM333" s="4"/>
      <c r="WJN333" s="4"/>
      <c r="WJO333" s="4"/>
      <c r="WJP333" s="4"/>
      <c r="WJQ333" s="4"/>
      <c r="WJR333" s="4"/>
      <c r="WJS333" s="4"/>
      <c r="WJT333" s="4"/>
      <c r="WJU333" s="4"/>
      <c r="WJV333" s="4"/>
      <c r="WJW333" s="4"/>
      <c r="WJX333" s="4"/>
      <c r="WJY333" s="4"/>
      <c r="WJZ333" s="4"/>
      <c r="WKA333" s="4"/>
      <c r="WKB333" s="4"/>
      <c r="WKC333" s="4"/>
      <c r="WKD333" s="4"/>
      <c r="WKE333" s="4"/>
      <c r="WKF333" s="4"/>
      <c r="WKG333" s="4"/>
      <c r="WKH333" s="4"/>
      <c r="WKI333" s="4"/>
      <c r="WKJ333" s="4"/>
      <c r="WKK333" s="4"/>
      <c r="WKL333" s="4"/>
      <c r="WKM333" s="4"/>
      <c r="WKN333" s="4"/>
      <c r="WKO333" s="4"/>
      <c r="WKP333" s="4"/>
      <c r="WKQ333" s="4"/>
      <c r="WKR333" s="4"/>
      <c r="WKS333" s="4"/>
      <c r="WKT333" s="4"/>
      <c r="WKU333" s="4"/>
      <c r="WKV333" s="4"/>
      <c r="WKW333" s="4"/>
      <c r="WKX333" s="4"/>
      <c r="WKY333" s="4"/>
      <c r="WKZ333" s="4"/>
      <c r="WLA333" s="4"/>
      <c r="WLB333" s="4"/>
      <c r="WLC333" s="4"/>
      <c r="WLD333" s="4"/>
      <c r="WLE333" s="4"/>
      <c r="WLF333" s="4"/>
      <c r="WLG333" s="4"/>
      <c r="WLH333" s="4"/>
      <c r="WLI333" s="4"/>
      <c r="WLJ333" s="4"/>
      <c r="WLK333" s="4"/>
      <c r="WLL333" s="4"/>
      <c r="WLM333" s="4"/>
      <c r="WLN333" s="4"/>
      <c r="WLO333" s="4"/>
      <c r="WLP333" s="4"/>
      <c r="WLQ333" s="4"/>
      <c r="WLR333" s="4"/>
      <c r="WLS333" s="4"/>
      <c r="WLT333" s="4"/>
      <c r="WLU333" s="4"/>
      <c r="WLV333" s="4"/>
      <c r="WLW333" s="4"/>
      <c r="WLX333" s="4"/>
      <c r="WLY333" s="4"/>
      <c r="WLZ333" s="4"/>
      <c r="WMA333" s="4"/>
      <c r="WMB333" s="4"/>
      <c r="WMC333" s="4"/>
      <c r="WMD333" s="4"/>
      <c r="WME333" s="4"/>
      <c r="WMF333" s="4"/>
      <c r="WMG333" s="4"/>
      <c r="WMH333" s="4"/>
      <c r="WMI333" s="4"/>
      <c r="WMJ333" s="4"/>
      <c r="WMK333" s="4"/>
      <c r="WML333" s="4"/>
      <c r="WMM333" s="4"/>
      <c r="WMN333" s="4"/>
      <c r="WMO333" s="4"/>
      <c r="WMP333" s="4"/>
      <c r="WMQ333" s="4"/>
      <c r="WMR333" s="4"/>
      <c r="WMS333" s="4"/>
      <c r="WMT333" s="4"/>
      <c r="WMU333" s="4"/>
      <c r="WMV333" s="4"/>
      <c r="WMW333" s="4"/>
      <c r="WMX333" s="4"/>
      <c r="WMY333" s="4"/>
      <c r="WMZ333" s="4"/>
      <c r="WNA333" s="4"/>
      <c r="WNB333" s="4"/>
      <c r="WNC333" s="4"/>
      <c r="WND333" s="4"/>
      <c r="WNE333" s="4"/>
      <c r="WNF333" s="4"/>
      <c r="WNG333" s="4"/>
      <c r="WNH333" s="4"/>
      <c r="WNI333" s="4"/>
      <c r="WNJ333" s="4"/>
      <c r="WNK333" s="4"/>
      <c r="WNL333" s="4"/>
      <c r="WNM333" s="4"/>
      <c r="WNN333" s="4"/>
      <c r="WNO333" s="4"/>
      <c r="WNP333" s="4"/>
      <c r="WNQ333" s="4"/>
      <c r="WNR333" s="4"/>
      <c r="WNS333" s="4"/>
      <c r="WNT333" s="4"/>
      <c r="WNU333" s="4"/>
      <c r="WNV333" s="4"/>
      <c r="WNW333" s="4"/>
      <c r="WNX333" s="4"/>
      <c r="WNY333" s="4"/>
      <c r="WNZ333" s="4"/>
      <c r="WOA333" s="4"/>
      <c r="WOB333" s="4"/>
      <c r="WOC333" s="4"/>
      <c r="WOD333" s="4"/>
      <c r="WOE333" s="4"/>
      <c r="WOF333" s="4"/>
      <c r="WOG333" s="4"/>
      <c r="WOH333" s="4"/>
      <c r="WOI333" s="4"/>
      <c r="WOJ333" s="4"/>
      <c r="WOK333" s="4"/>
      <c r="WOL333" s="4"/>
      <c r="WOM333" s="4"/>
      <c r="WON333" s="4"/>
      <c r="WOO333" s="4"/>
      <c r="WOP333" s="4"/>
      <c r="WOQ333" s="4"/>
      <c r="WOR333" s="4"/>
      <c r="WOS333" s="4"/>
      <c r="WOT333" s="4"/>
      <c r="WOU333" s="4"/>
      <c r="WOV333" s="4"/>
      <c r="WOW333" s="4"/>
      <c r="WOX333" s="4"/>
      <c r="WOY333" s="4"/>
      <c r="WOZ333" s="4"/>
      <c r="WPA333" s="4"/>
      <c r="WPB333" s="4"/>
      <c r="WPC333" s="4"/>
      <c r="WPD333" s="4"/>
      <c r="WPE333" s="4"/>
      <c r="WPF333" s="4"/>
      <c r="WPG333" s="4"/>
      <c r="WPH333" s="4"/>
      <c r="WPI333" s="4"/>
      <c r="WPJ333" s="4"/>
      <c r="WPK333" s="4"/>
      <c r="WPL333" s="4"/>
      <c r="WPM333" s="4"/>
      <c r="WPN333" s="4"/>
      <c r="WPO333" s="4"/>
      <c r="WPP333" s="4"/>
      <c r="WPQ333" s="4"/>
      <c r="WPR333" s="4"/>
      <c r="WPS333" s="4"/>
      <c r="WPT333" s="4"/>
      <c r="WPU333" s="4"/>
      <c r="WPV333" s="4"/>
      <c r="WPW333" s="4"/>
      <c r="WPX333" s="4"/>
      <c r="WPY333" s="4"/>
      <c r="WPZ333" s="4"/>
      <c r="WQA333" s="4"/>
      <c r="WQB333" s="4"/>
      <c r="WQC333" s="4"/>
      <c r="WQD333" s="4"/>
      <c r="WQE333" s="4"/>
      <c r="WQF333" s="4"/>
      <c r="WQG333" s="4"/>
      <c r="WQH333" s="4"/>
      <c r="WQI333" s="4"/>
      <c r="WQJ333" s="4"/>
      <c r="WQK333" s="4"/>
      <c r="WQL333" s="4"/>
      <c r="WQM333" s="4"/>
      <c r="WQN333" s="4"/>
      <c r="WQO333" s="4"/>
      <c r="WQP333" s="4"/>
      <c r="WQQ333" s="4"/>
      <c r="WQR333" s="4"/>
      <c r="WQS333" s="4"/>
      <c r="WQT333" s="4"/>
      <c r="WQU333" s="4"/>
      <c r="WQV333" s="4"/>
      <c r="WQW333" s="4"/>
      <c r="WQX333" s="4"/>
      <c r="WQY333" s="4"/>
      <c r="WQZ333" s="4"/>
      <c r="WRA333" s="4"/>
      <c r="WRB333" s="4"/>
      <c r="WRC333" s="4"/>
      <c r="WRD333" s="4"/>
      <c r="WRE333" s="4"/>
      <c r="WRF333" s="4"/>
      <c r="WRG333" s="4"/>
      <c r="WRH333" s="4"/>
      <c r="WRI333" s="4"/>
      <c r="WRJ333" s="4"/>
      <c r="WRK333" s="4"/>
      <c r="WRL333" s="4"/>
      <c r="WRM333" s="4"/>
      <c r="WRN333" s="4"/>
      <c r="WRO333" s="4"/>
      <c r="WRP333" s="4"/>
      <c r="WRQ333" s="4"/>
      <c r="WRR333" s="4"/>
      <c r="WRS333" s="4"/>
      <c r="WRT333" s="4"/>
      <c r="WRU333" s="4"/>
      <c r="WRV333" s="4"/>
      <c r="WRW333" s="4"/>
      <c r="WRX333" s="4"/>
      <c r="WRY333" s="4"/>
      <c r="WRZ333" s="4"/>
      <c r="WSA333" s="4"/>
      <c r="WSB333" s="4"/>
      <c r="WSC333" s="4"/>
      <c r="WSD333" s="4"/>
      <c r="WSE333" s="4"/>
      <c r="WSF333" s="4"/>
      <c r="WSG333" s="4"/>
      <c r="WSH333" s="4"/>
      <c r="WSI333" s="4"/>
      <c r="WSJ333" s="4"/>
      <c r="WSK333" s="4"/>
      <c r="WSL333" s="4"/>
      <c r="WSM333" s="4"/>
      <c r="WSN333" s="4"/>
      <c r="WSO333" s="4"/>
      <c r="WSP333" s="4"/>
      <c r="WSQ333" s="4"/>
      <c r="WSR333" s="4"/>
      <c r="WSS333" s="4"/>
      <c r="WST333" s="4"/>
      <c r="WSU333" s="4"/>
      <c r="WSV333" s="4"/>
      <c r="WSW333" s="4"/>
      <c r="WSX333" s="4"/>
      <c r="WSY333" s="4"/>
      <c r="WSZ333" s="4"/>
      <c r="WTA333" s="4"/>
      <c r="WTB333" s="4"/>
      <c r="WTC333" s="4"/>
      <c r="WTD333" s="4"/>
      <c r="WTE333" s="4"/>
      <c r="WTF333" s="4"/>
      <c r="WTG333" s="4"/>
      <c r="WTH333" s="4"/>
      <c r="WTI333" s="4"/>
      <c r="WTJ333" s="4"/>
      <c r="WTK333" s="4"/>
      <c r="WTL333" s="4"/>
      <c r="WTM333" s="4"/>
      <c r="WTN333" s="4"/>
      <c r="WTO333" s="4"/>
      <c r="WTP333" s="4"/>
      <c r="WTQ333" s="4"/>
      <c r="WTR333" s="4"/>
      <c r="WTS333" s="4"/>
      <c r="WTT333" s="4"/>
      <c r="WTU333" s="4"/>
      <c r="WTV333" s="4"/>
      <c r="WTW333" s="4"/>
      <c r="WTX333" s="4"/>
      <c r="WTY333" s="4"/>
      <c r="WTZ333" s="4"/>
      <c r="WUA333" s="4"/>
      <c r="WUB333" s="4"/>
      <c r="WUC333" s="4"/>
      <c r="WUD333" s="4"/>
      <c r="WUE333" s="4"/>
      <c r="WUF333" s="4"/>
      <c r="WUG333" s="4"/>
      <c r="WUH333" s="4"/>
      <c r="WUI333" s="4"/>
      <c r="WUJ333" s="4"/>
      <c r="WUK333" s="4"/>
      <c r="WUL333" s="4"/>
      <c r="WUM333" s="4"/>
      <c r="WUN333" s="4"/>
      <c r="WUO333" s="4"/>
      <c r="WUP333" s="4"/>
      <c r="WUQ333" s="4"/>
      <c r="WUR333" s="4"/>
      <c r="WUS333" s="4"/>
      <c r="WUT333" s="4"/>
      <c r="WUU333" s="4"/>
      <c r="WUV333" s="4"/>
      <c r="WUW333" s="4"/>
      <c r="WUX333" s="4"/>
      <c r="WUY333" s="4"/>
      <c r="WUZ333" s="4"/>
      <c r="WVA333" s="4"/>
      <c r="WVB333" s="4"/>
      <c r="WVC333" s="4"/>
      <c r="WVD333" s="4"/>
      <c r="WVE333" s="4"/>
      <c r="WVF333" s="4"/>
      <c r="WVG333" s="4"/>
      <c r="WVH333" s="4"/>
      <c r="WVI333" s="4"/>
      <c r="WVJ333" s="4"/>
      <c r="WVK333" s="4"/>
      <c r="WVL333" s="4"/>
      <c r="WVM333" s="4"/>
      <c r="WVN333" s="4"/>
      <c r="WVO333" s="4"/>
      <c r="WVP333" s="4"/>
      <c r="WVQ333" s="4"/>
      <c r="WVR333" s="4"/>
      <c r="WVS333" s="4"/>
      <c r="WVT333" s="4"/>
      <c r="WVU333" s="4"/>
      <c r="WVV333" s="4"/>
      <c r="WVW333" s="4"/>
      <c r="WVX333" s="4"/>
      <c r="WVY333" s="4"/>
      <c r="WVZ333" s="4"/>
      <c r="WWA333" s="4"/>
      <c r="WWB333" s="4"/>
      <c r="WWC333" s="4"/>
      <c r="WWD333" s="4"/>
      <c r="WWE333" s="4"/>
      <c r="WWF333" s="4"/>
      <c r="WWG333" s="4"/>
      <c r="WWH333" s="4"/>
      <c r="WWI333" s="4"/>
      <c r="WWJ333" s="4"/>
      <c r="WWK333" s="4"/>
      <c r="WWL333" s="4"/>
      <c r="WWM333" s="4"/>
      <c r="WWN333" s="4"/>
      <c r="WWO333" s="4"/>
      <c r="WWP333" s="4"/>
      <c r="WWQ333" s="4"/>
      <c r="WWR333" s="4"/>
      <c r="WWS333" s="4"/>
      <c r="WWT333" s="4"/>
      <c r="WWU333" s="4"/>
      <c r="WWV333" s="4"/>
      <c r="WWW333" s="4"/>
      <c r="WWX333" s="4"/>
      <c r="WWY333" s="4"/>
      <c r="WWZ333" s="4"/>
      <c r="WXA333" s="4"/>
      <c r="WXB333" s="4"/>
      <c r="WXC333" s="4"/>
      <c r="WXD333" s="4"/>
      <c r="WXE333" s="4"/>
      <c r="WXF333" s="4"/>
      <c r="WXG333" s="4"/>
      <c r="WXH333" s="4"/>
      <c r="WXI333" s="4"/>
      <c r="WXJ333" s="4"/>
      <c r="WXK333" s="4"/>
      <c r="WXL333" s="4"/>
      <c r="WXM333" s="4"/>
      <c r="WXN333" s="4"/>
      <c r="WXO333" s="4"/>
      <c r="WXP333" s="4"/>
      <c r="WXQ333" s="4"/>
      <c r="WXR333" s="4"/>
      <c r="WXS333" s="4"/>
      <c r="WXT333" s="4"/>
      <c r="WXU333" s="4"/>
      <c r="WXV333" s="4"/>
      <c r="WXW333" s="4"/>
      <c r="WXX333" s="4"/>
      <c r="WXY333" s="4"/>
      <c r="WXZ333" s="4"/>
      <c r="WYA333" s="4"/>
      <c r="WYB333" s="4"/>
      <c r="WYC333" s="4"/>
      <c r="WYD333" s="4"/>
      <c r="WYE333" s="4"/>
      <c r="WYF333" s="4"/>
      <c r="WYG333" s="4"/>
      <c r="WYH333" s="4"/>
      <c r="WYI333" s="4"/>
      <c r="WYJ333" s="4"/>
      <c r="WYK333" s="4"/>
      <c r="WYL333" s="4"/>
      <c r="WYM333" s="4"/>
      <c r="WYN333" s="4"/>
      <c r="WYO333" s="4"/>
      <c r="WYP333" s="4"/>
      <c r="WYQ333" s="4"/>
      <c r="WYR333" s="4"/>
      <c r="WYS333" s="4"/>
      <c r="WYT333" s="4"/>
      <c r="WYU333" s="4"/>
      <c r="WYV333" s="4"/>
      <c r="WYW333" s="4"/>
      <c r="WYX333" s="4"/>
      <c r="WYY333" s="4"/>
      <c r="WYZ333" s="4"/>
      <c r="WZA333" s="4"/>
      <c r="WZB333" s="4"/>
      <c r="WZC333" s="4"/>
      <c r="WZD333" s="4"/>
      <c r="WZE333" s="4"/>
      <c r="WZF333" s="4"/>
      <c r="WZG333" s="4"/>
      <c r="WZH333" s="4"/>
      <c r="WZI333" s="4"/>
      <c r="WZJ333" s="4"/>
      <c r="WZK333" s="4"/>
      <c r="WZL333" s="4"/>
      <c r="WZM333" s="4"/>
      <c r="WZN333" s="4"/>
      <c r="WZO333" s="4"/>
      <c r="WZP333" s="4"/>
      <c r="WZQ333" s="4"/>
      <c r="WZR333" s="4"/>
      <c r="WZS333" s="4"/>
      <c r="WZT333" s="4"/>
      <c r="WZU333" s="4"/>
      <c r="WZV333" s="4"/>
      <c r="WZW333" s="4"/>
      <c r="WZX333" s="4"/>
      <c r="WZY333" s="4"/>
      <c r="WZZ333" s="4"/>
      <c r="XAA333" s="4"/>
      <c r="XAB333" s="4"/>
      <c r="XAC333" s="4"/>
      <c r="XAD333" s="4"/>
      <c r="XAE333" s="4"/>
      <c r="XAF333" s="4"/>
      <c r="XAG333" s="4"/>
      <c r="XAH333" s="4"/>
      <c r="XAI333" s="4"/>
      <c r="XAJ333" s="4"/>
      <c r="XAK333" s="4"/>
      <c r="XAL333" s="4"/>
      <c r="XAM333" s="4"/>
      <c r="XAN333" s="4"/>
      <c r="XAO333" s="4"/>
      <c r="XAP333" s="4"/>
      <c r="XAQ333" s="4"/>
      <c r="XAR333" s="4"/>
      <c r="XAS333" s="4"/>
      <c r="XAT333" s="4"/>
      <c r="XAU333" s="4"/>
      <c r="XAV333" s="4"/>
      <c r="XAW333" s="4"/>
      <c r="XAX333" s="4"/>
      <c r="XAY333" s="4"/>
      <c r="XAZ333" s="4"/>
      <c r="XBA333" s="4"/>
      <c r="XBB333" s="4"/>
      <c r="XBC333" s="4"/>
      <c r="XBD333" s="4"/>
      <c r="XBE333" s="4"/>
      <c r="XBF333" s="4"/>
      <c r="XBG333" s="4"/>
      <c r="XBH333" s="4"/>
      <c r="XBI333" s="4"/>
      <c r="XBJ333" s="4"/>
      <c r="XBK333" s="4"/>
      <c r="XBL333" s="4"/>
      <c r="XBM333" s="4"/>
      <c r="XBN333" s="4"/>
      <c r="XBO333" s="4"/>
      <c r="XBP333" s="4"/>
      <c r="XBQ333" s="4"/>
      <c r="XBR333" s="4"/>
      <c r="XBS333" s="4"/>
      <c r="XBT333" s="4"/>
      <c r="XBU333" s="4"/>
      <c r="XBV333" s="4"/>
      <c r="XBW333" s="4"/>
      <c r="XBX333" s="4"/>
      <c r="XBY333" s="4"/>
      <c r="XBZ333" s="4"/>
      <c r="XCA333" s="4"/>
      <c r="XCB333" s="4"/>
      <c r="XCC333" s="4"/>
      <c r="XCD333" s="4"/>
      <c r="XCE333" s="4"/>
      <c r="XCF333" s="4"/>
      <c r="XCG333" s="4"/>
      <c r="XCH333" s="4"/>
      <c r="XCI333" s="4"/>
      <c r="XCJ333" s="4"/>
      <c r="XCK333" s="4"/>
      <c r="XCL333" s="4"/>
      <c r="XCM333" s="4"/>
      <c r="XCN333" s="4"/>
      <c r="XCO333" s="4"/>
      <c r="XCP333" s="4"/>
      <c r="XCQ333" s="4"/>
      <c r="XCR333" s="4"/>
      <c r="XCS333" s="4"/>
      <c r="XCT333" s="4"/>
      <c r="XCU333" s="4"/>
      <c r="XCV333" s="4"/>
      <c r="XCW333" s="4"/>
      <c r="XCX333" s="4"/>
      <c r="XCY333" s="4"/>
      <c r="XCZ333" s="4"/>
      <c r="XDA333" s="4"/>
      <c r="XDB333" s="4"/>
      <c r="XDC333" s="4"/>
      <c r="XDD333" s="4"/>
      <c r="XDE333" s="4"/>
      <c r="XDF333" s="4"/>
      <c r="XDG333" s="4"/>
      <c r="XDH333" s="4"/>
      <c r="XDI333" s="4"/>
      <c r="XDJ333" s="4"/>
      <c r="XDK333" s="4"/>
      <c r="XDL333" s="4"/>
      <c r="XDM333" s="4"/>
    </row>
    <row r="334" spans="1:16341" s="12" customFormat="1" ht="12.75" customHeight="1">
      <c r="A334" s="67">
        <f>+VLOOKUP(G334,[4]T!$B$2:$C$899,1,FALSE)</f>
        <v>43706723</v>
      </c>
      <c r="B334" s="15">
        <f>+VLOOKUP(G334,[5]Hoja1!$D$1:$F$762,1,FALSE)</f>
        <v>43706723</v>
      </c>
      <c r="C334" s="16" t="str">
        <f>+VLOOKUP(G334,[5]Hoja1!$A$1:$F$762,2,FALSE)</f>
        <v>S</v>
      </c>
      <c r="D334" s="16"/>
      <c r="E334" s="16">
        <f>+VLOOKUP(G334,[5]Hoja1!$A$1:$F$762,3,FALSE)</f>
        <v>34</v>
      </c>
      <c r="F334" s="7" t="str">
        <f t="shared" si="24"/>
        <v>CIUDAD BOLÍVAR</v>
      </c>
      <c r="G334" s="8">
        <v>43706723</v>
      </c>
      <c r="H334" s="6" t="s">
        <v>56</v>
      </c>
      <c r="I334" s="9" t="s">
        <v>648</v>
      </c>
      <c r="J334" s="7"/>
      <c r="K334" s="7" t="s">
        <v>59</v>
      </c>
      <c r="L334" s="7" t="s">
        <v>642</v>
      </c>
      <c r="M334" s="6"/>
      <c r="N334" s="10"/>
      <c r="O334" s="9" t="s">
        <v>649</v>
      </c>
      <c r="P334" s="10"/>
      <c r="Q334" s="6"/>
      <c r="R334" s="17" t="s">
        <v>37</v>
      </c>
      <c r="S334" s="10" t="s">
        <v>38</v>
      </c>
      <c r="T334" s="6"/>
      <c r="U334" s="6"/>
      <c r="V334" s="6"/>
      <c r="W334" s="6"/>
      <c r="X334" s="10"/>
      <c r="Y334" s="10"/>
      <c r="Z334" s="10"/>
      <c r="AA334" s="10"/>
      <c r="AB334" s="10">
        <v>34</v>
      </c>
      <c r="AC334" s="6">
        <v>1</v>
      </c>
      <c r="AD334" s="6"/>
      <c r="AE334" s="10" t="s">
        <v>49</v>
      </c>
      <c r="AF334" s="6">
        <v>1</v>
      </c>
      <c r="AG334" s="6">
        <f>+AC334+AD334</f>
        <v>1</v>
      </c>
      <c r="AH334" s="5"/>
    </row>
    <row r="335" spans="1:16341" s="12" customFormat="1" ht="12.75" customHeight="1">
      <c r="A335" s="67">
        <f>+VLOOKUP(G335,[4]T!$B$2:$C$899,1,FALSE)</f>
        <v>22117636</v>
      </c>
      <c r="B335" s="15">
        <f>+VLOOKUP(G335,[5]Hoja1!$D$1:$F$762,1,FALSE)</f>
        <v>22117636</v>
      </c>
      <c r="C335" s="16" t="str">
        <f>+VLOOKUP(G335,[6]Hoja1!$A$1:$Q$820,16,FALSE)</f>
        <v>M</v>
      </c>
      <c r="D335" s="16"/>
      <c r="E335" s="16">
        <f>+VLOOKUP(G335,[6]Hoja1!$A$1:$Q$820,17,FALSE)</f>
        <v>36</v>
      </c>
      <c r="F335" s="7" t="str">
        <f t="shared" si="24"/>
        <v>CIUDAD BOLÍVAR</v>
      </c>
      <c r="G335" s="8">
        <v>22117636</v>
      </c>
      <c r="H335" s="6" t="s">
        <v>56</v>
      </c>
      <c r="I335" s="9" t="s">
        <v>650</v>
      </c>
      <c r="J335" s="7" t="s">
        <v>34</v>
      </c>
      <c r="K335" s="7" t="s">
        <v>59</v>
      </c>
      <c r="L335" s="7" t="s">
        <v>642</v>
      </c>
      <c r="M335" s="6"/>
      <c r="N335" s="10"/>
      <c r="O335" s="9" t="s">
        <v>651</v>
      </c>
      <c r="P335" s="10"/>
      <c r="Q335" s="6"/>
      <c r="R335" s="17" t="s">
        <v>37</v>
      </c>
      <c r="S335" s="10" t="s">
        <v>38</v>
      </c>
      <c r="T335" s="6"/>
      <c r="U335" s="6"/>
      <c r="V335" s="6"/>
      <c r="W335" s="6"/>
      <c r="X335" s="10"/>
      <c r="Y335" s="10"/>
      <c r="Z335" s="10"/>
      <c r="AA335" s="10"/>
      <c r="AB335" s="10">
        <v>36</v>
      </c>
      <c r="AC335" s="6">
        <v>1</v>
      </c>
      <c r="AD335" s="6"/>
      <c r="AE335" s="10" t="s">
        <v>41</v>
      </c>
      <c r="AF335" s="6">
        <v>1</v>
      </c>
      <c r="AG335" s="6">
        <f>+AC335+AD335</f>
        <v>1</v>
      </c>
      <c r="AH335" s="5"/>
    </row>
    <row r="336" spans="1:16341" s="12" customFormat="1" ht="12.75" customHeight="1">
      <c r="A336" s="67">
        <f>+VLOOKUP(G336,[4]T!$B$2:$C$899,1,FALSE)</f>
        <v>1049796930</v>
      </c>
      <c r="B336" s="15">
        <f>+VLOOKUP(G336,[5]Hoja1!$D$1:$F$762,1,FALSE)</f>
        <v>1049796930</v>
      </c>
      <c r="C336" s="16" t="str">
        <f>+VLOOKUP(G336,[5]Hoja1!$A$1:$F$762,2,FALSE)</f>
        <v>M</v>
      </c>
      <c r="D336" s="16"/>
      <c r="E336" s="16">
        <f>+VLOOKUP(G336,[5]Hoja1!$A$1:$F$762,3,FALSE)</f>
        <v>37</v>
      </c>
      <c r="F336" s="7" t="str">
        <f t="shared" si="24"/>
        <v>CIUDAD BOLÍVAR</v>
      </c>
      <c r="G336" s="8">
        <v>1049796930</v>
      </c>
      <c r="H336" s="6" t="s">
        <v>56</v>
      </c>
      <c r="I336" s="9" t="s">
        <v>652</v>
      </c>
      <c r="J336" s="7"/>
      <c r="K336" s="7" t="s">
        <v>59</v>
      </c>
      <c r="L336" s="7" t="s">
        <v>642</v>
      </c>
      <c r="M336" s="6"/>
      <c r="N336" s="10"/>
      <c r="O336" s="9" t="s">
        <v>171</v>
      </c>
      <c r="P336" s="10"/>
      <c r="Q336" s="6"/>
      <c r="R336" s="17" t="s">
        <v>37</v>
      </c>
      <c r="S336" s="10" t="s">
        <v>38</v>
      </c>
      <c r="T336" s="6"/>
      <c r="U336" s="6"/>
      <c r="V336" s="6"/>
      <c r="W336" s="6"/>
      <c r="X336" s="10"/>
      <c r="Y336" s="10"/>
      <c r="Z336" s="10"/>
      <c r="AA336" s="10"/>
      <c r="AB336" s="10">
        <v>37</v>
      </c>
      <c r="AC336" s="6">
        <v>1</v>
      </c>
      <c r="AD336" s="6"/>
      <c r="AE336" s="10" t="s">
        <v>41</v>
      </c>
      <c r="AF336" s="6">
        <v>1</v>
      </c>
      <c r="AG336" s="6">
        <f>+AC336+AD336</f>
        <v>1</v>
      </c>
      <c r="AH336" s="5"/>
    </row>
    <row r="337" spans="1:34" s="12" customFormat="1" ht="12.75" customHeight="1">
      <c r="A337" s="67">
        <f>+VLOOKUP(G337,[4]T!$B$2:$C$899,1,FALSE)</f>
        <v>1076325411</v>
      </c>
      <c r="B337" s="15">
        <f>+VLOOKUP(G337,[5]Hoja1!$D$1:$F$762,1,FALSE)</f>
        <v>1076325411</v>
      </c>
      <c r="C337" s="16" t="str">
        <f>+VLOOKUP(G337,[6]Hoja1!$A$1:$Q$820,16,FALSE)</f>
        <v>M</v>
      </c>
      <c r="D337" s="16"/>
      <c r="E337" s="16">
        <f>+VLOOKUP(G337,[6]Hoja1!$A$1:$Q$820,17,FALSE)</f>
        <v>37</v>
      </c>
      <c r="F337" s="7" t="str">
        <f t="shared" si="24"/>
        <v>CIUDAD BOLÍVAR</v>
      </c>
      <c r="G337" s="8">
        <v>1076325411</v>
      </c>
      <c r="H337" s="6" t="s">
        <v>56</v>
      </c>
      <c r="I337" s="9" t="s">
        <v>653</v>
      </c>
      <c r="J337" s="7" t="s">
        <v>34</v>
      </c>
      <c r="K337" s="7" t="s">
        <v>59</v>
      </c>
      <c r="L337" s="7" t="s">
        <v>642</v>
      </c>
      <c r="M337" s="6"/>
      <c r="N337" s="10"/>
      <c r="O337" s="9" t="s">
        <v>171</v>
      </c>
      <c r="P337" s="10"/>
      <c r="Q337" s="6"/>
      <c r="R337" s="17" t="s">
        <v>37</v>
      </c>
      <c r="S337" s="10" t="s">
        <v>38</v>
      </c>
      <c r="T337" s="6"/>
      <c r="U337" s="6"/>
      <c r="V337" s="6"/>
      <c r="W337" s="6"/>
      <c r="X337" s="10"/>
      <c r="Y337" s="10"/>
      <c r="Z337" s="10"/>
      <c r="AA337" s="10"/>
      <c r="AB337" s="10">
        <v>37</v>
      </c>
      <c r="AC337" s="6">
        <v>1</v>
      </c>
      <c r="AD337" s="6"/>
      <c r="AE337" s="10" t="s">
        <v>41</v>
      </c>
      <c r="AF337" s="6">
        <v>1</v>
      </c>
      <c r="AG337" s="6">
        <f>+AC337+AD337</f>
        <v>1</v>
      </c>
      <c r="AH337" s="5"/>
    </row>
    <row r="338" spans="1:34" s="12" customFormat="1" ht="12.75" customHeight="1">
      <c r="A338" s="67">
        <f>+VLOOKUP(G338,[4]T!$B$2:$C$899,1,FALSE)</f>
        <v>1111452905</v>
      </c>
      <c r="B338" s="15">
        <f>+VLOOKUP(G338,[5]Hoja1!$D$1:$F$762,1,FALSE)</f>
        <v>1111452905</v>
      </c>
      <c r="C338" s="16" t="str">
        <f>+VLOOKUP(G338,[5]Hoja1!$A$1:$F$762,2,FALSE)</f>
        <v>L</v>
      </c>
      <c r="D338" s="16"/>
      <c r="E338" s="16">
        <f>+VLOOKUP(G338,[5]Hoja1!$A$1:$F$762,3,FALSE)</f>
        <v>39</v>
      </c>
      <c r="F338" s="7" t="str">
        <f t="shared" si="24"/>
        <v>CIUDAD BOLÍVAR</v>
      </c>
      <c r="G338" s="8">
        <v>1111452905</v>
      </c>
      <c r="H338" s="6" t="s">
        <v>56</v>
      </c>
      <c r="I338" s="9" t="s">
        <v>654</v>
      </c>
      <c r="J338" s="7"/>
      <c r="K338" s="7" t="s">
        <v>59</v>
      </c>
      <c r="L338" s="7" t="s">
        <v>642</v>
      </c>
      <c r="M338" s="6"/>
      <c r="N338" s="10"/>
      <c r="O338" s="9" t="s">
        <v>655</v>
      </c>
      <c r="P338" s="10"/>
      <c r="Q338" s="6"/>
      <c r="R338" s="17" t="s">
        <v>37</v>
      </c>
      <c r="S338" s="10" t="s">
        <v>38</v>
      </c>
      <c r="T338" s="6"/>
      <c r="U338" s="6"/>
      <c r="V338" s="6"/>
      <c r="W338" s="6"/>
      <c r="X338" s="10"/>
      <c r="Y338" s="10"/>
      <c r="Z338" s="10"/>
      <c r="AA338" s="10"/>
      <c r="AB338" s="10">
        <v>39</v>
      </c>
      <c r="AC338" s="6">
        <v>1</v>
      </c>
      <c r="AD338" s="6"/>
      <c r="AE338" s="10" t="s">
        <v>39</v>
      </c>
      <c r="AF338" s="6">
        <v>1</v>
      </c>
      <c r="AG338" s="6">
        <f>+AC338+AD338</f>
        <v>1</v>
      </c>
      <c r="AH338" s="5"/>
    </row>
    <row r="339" spans="1:34" s="12" customFormat="1" ht="12.75" customHeight="1">
      <c r="A339" s="67">
        <f>VLOOKUP(G339,[2]Hoja1!$B$2:$Q$450,1,FALSE)</f>
        <v>1036423617</v>
      </c>
      <c r="B339" s="5">
        <f>VLOOKUP(G339,'[3]G+'!$B$2:$V$449,1,FALSE)</f>
        <v>1036423617</v>
      </c>
      <c r="C339" s="6" t="str">
        <f>VLOOKUP(G339,'[3]G+'!$B$1:$V$449,2,FALSE)</f>
        <v>XXL</v>
      </c>
      <c r="D339" s="6">
        <f>VLOOKUP(G339,'[3]G+'!$B$1:$V$449,3,FALSE)</f>
        <v>24</v>
      </c>
      <c r="E339" s="6">
        <f>VLOOKUP(G339,'[3]G+'!$B$1:$V$449,4,FALSE)</f>
        <v>40</v>
      </c>
      <c r="F339" s="7" t="str">
        <f t="shared" si="24"/>
        <v>COCORNÁ</v>
      </c>
      <c r="G339" s="8">
        <v>1036423617</v>
      </c>
      <c r="H339" s="6" t="s">
        <v>32</v>
      </c>
      <c r="I339" s="9" t="s">
        <v>656</v>
      </c>
      <c r="J339" s="5" t="s">
        <v>657</v>
      </c>
      <c r="K339" s="7" t="s">
        <v>35</v>
      </c>
      <c r="L339" s="7" t="s">
        <v>658</v>
      </c>
      <c r="M339" s="6"/>
      <c r="N339" s="17" t="s">
        <v>504</v>
      </c>
      <c r="O339" s="5"/>
      <c r="P339" s="5"/>
      <c r="Q339" s="6"/>
      <c r="R339" s="9" t="s">
        <v>37</v>
      </c>
      <c r="S339" s="6" t="s">
        <v>38</v>
      </c>
      <c r="T339" s="6" t="s">
        <v>71</v>
      </c>
      <c r="U339" s="6"/>
      <c r="V339" s="6">
        <v>1</v>
      </c>
      <c r="W339" s="6">
        <f>+U339+V339</f>
        <v>1</v>
      </c>
      <c r="X339" s="6">
        <v>24</v>
      </c>
      <c r="Y339" s="6">
        <v>1</v>
      </c>
      <c r="Z339" s="6">
        <v>40</v>
      </c>
      <c r="AA339" s="6">
        <v>1</v>
      </c>
      <c r="AB339" s="10"/>
      <c r="AC339" s="6"/>
      <c r="AD339" s="6"/>
      <c r="AE339" s="6"/>
      <c r="AF339" s="6"/>
      <c r="AG339" s="6"/>
      <c r="AH339" s="5"/>
    </row>
    <row r="340" spans="1:34" s="12" customFormat="1" ht="12.75" customHeight="1">
      <c r="A340" s="67">
        <f>+VLOOKUP(G340,[4]T!$B$2:$C$899,1,FALSE)</f>
        <v>32393291</v>
      </c>
      <c r="B340" s="15">
        <f>+VLOOKUP(G340,[5]Hoja1!$D$1:$F$762,1,FALSE)</f>
        <v>32393291</v>
      </c>
      <c r="C340" s="16" t="str">
        <f>+VLOOKUP(G340,[6]Hoja1!$A$1:$Q$820,16,FALSE)</f>
        <v>L</v>
      </c>
      <c r="D340" s="16"/>
      <c r="E340" s="16">
        <f>+VLOOKUP(G340,[6]Hoja1!$A$1:$Q$820,17,FALSE)</f>
        <v>38</v>
      </c>
      <c r="F340" s="7" t="str">
        <f t="shared" si="24"/>
        <v>COCORNÁ</v>
      </c>
      <c r="G340" s="8">
        <v>32393291</v>
      </c>
      <c r="H340" s="6" t="s">
        <v>56</v>
      </c>
      <c r="I340" s="9" t="s">
        <v>659</v>
      </c>
      <c r="J340" s="7" t="s">
        <v>34</v>
      </c>
      <c r="K340" s="7" t="s">
        <v>35</v>
      </c>
      <c r="L340" s="7" t="s">
        <v>658</v>
      </c>
      <c r="M340" s="6"/>
      <c r="N340" s="10"/>
      <c r="O340" s="9" t="s">
        <v>660</v>
      </c>
      <c r="P340" s="10"/>
      <c r="Q340" s="6"/>
      <c r="R340" s="17" t="s">
        <v>37</v>
      </c>
      <c r="S340" s="10" t="s">
        <v>38</v>
      </c>
      <c r="T340" s="6"/>
      <c r="U340" s="6"/>
      <c r="V340" s="6"/>
      <c r="W340" s="6"/>
      <c r="X340" s="10"/>
      <c r="Y340" s="10"/>
      <c r="Z340" s="10"/>
      <c r="AA340" s="10"/>
      <c r="AB340" s="10">
        <v>38</v>
      </c>
      <c r="AC340" s="6"/>
      <c r="AD340" s="6">
        <v>1</v>
      </c>
      <c r="AE340" s="10" t="s">
        <v>39</v>
      </c>
      <c r="AF340" s="6">
        <v>1</v>
      </c>
      <c r="AG340" s="6">
        <f>+AC340+AD340</f>
        <v>1</v>
      </c>
      <c r="AH340" s="5"/>
    </row>
    <row r="341" spans="1:34" s="12" customFormat="1" ht="12.75" customHeight="1">
      <c r="A341" s="67">
        <f>+VLOOKUP(G341,[4]T!$B$2:$C$899,1,FALSE)</f>
        <v>1035414181</v>
      </c>
      <c r="B341" s="15">
        <f>+VLOOKUP(G341,[5]Hoja1!$D$1:$F$762,1,FALSE)</f>
        <v>1035414181</v>
      </c>
      <c r="C341" s="16" t="str">
        <f>+VLOOKUP(G341,[6]Hoja1!$A$1:$Q$820,16,FALSE)</f>
        <v>L</v>
      </c>
      <c r="D341" s="16"/>
      <c r="E341" s="16">
        <f>+VLOOKUP(G341,[6]Hoja1!$A$1:$Q$820,17,FALSE)</f>
        <v>38</v>
      </c>
      <c r="F341" s="7" t="str">
        <f t="shared" si="24"/>
        <v>COCORNÁ</v>
      </c>
      <c r="G341" s="8">
        <v>1035414181</v>
      </c>
      <c r="H341" s="6" t="s">
        <v>56</v>
      </c>
      <c r="I341" s="9" t="s">
        <v>661</v>
      </c>
      <c r="J341" s="7" t="s">
        <v>34</v>
      </c>
      <c r="K341" s="7" t="s">
        <v>35</v>
      </c>
      <c r="L341" s="7" t="s">
        <v>658</v>
      </c>
      <c r="M341" s="6"/>
      <c r="N341" s="10"/>
      <c r="O341" s="9" t="s">
        <v>662</v>
      </c>
      <c r="P341" s="10"/>
      <c r="Q341" s="6"/>
      <c r="R341" s="17" t="s">
        <v>37</v>
      </c>
      <c r="S341" s="10" t="s">
        <v>38</v>
      </c>
      <c r="T341" s="6"/>
      <c r="U341" s="6"/>
      <c r="V341" s="6"/>
      <c r="W341" s="6"/>
      <c r="X341" s="10"/>
      <c r="Y341" s="10"/>
      <c r="Z341" s="10"/>
      <c r="AA341" s="10"/>
      <c r="AB341" s="10">
        <v>38</v>
      </c>
      <c r="AC341" s="6"/>
      <c r="AD341" s="6">
        <v>1</v>
      </c>
      <c r="AE341" s="10" t="s">
        <v>39</v>
      </c>
      <c r="AF341" s="6">
        <v>1</v>
      </c>
      <c r="AG341" s="6">
        <f>+AC341+AD341</f>
        <v>1</v>
      </c>
      <c r="AH341" s="5"/>
    </row>
    <row r="342" spans="1:34" s="12" customFormat="1" ht="12.75" customHeight="1">
      <c r="A342" s="67">
        <f>+VLOOKUP(G342,[4]T!$B$2:$C$899,1,FALSE)</f>
        <v>1038415590</v>
      </c>
      <c r="B342" s="15" t="e">
        <f>+VLOOKUP(G342,[5]Hoja1!$D$1:$F$762,1,FALSE)</f>
        <v>#N/A</v>
      </c>
      <c r="C342" s="16"/>
      <c r="D342" s="16"/>
      <c r="E342" s="16"/>
      <c r="F342" s="7" t="str">
        <f t="shared" si="24"/>
        <v>COCORNÁ</v>
      </c>
      <c r="G342" s="8">
        <v>1038415590</v>
      </c>
      <c r="H342" s="6" t="s">
        <v>56</v>
      </c>
      <c r="I342" s="9" t="s">
        <v>663</v>
      </c>
      <c r="J342" s="7"/>
      <c r="K342" s="7" t="s">
        <v>35</v>
      </c>
      <c r="L342" s="7" t="s">
        <v>658</v>
      </c>
      <c r="M342" s="6"/>
      <c r="N342" s="10"/>
      <c r="O342" s="9" t="s">
        <v>664</v>
      </c>
      <c r="P342" s="10"/>
      <c r="Q342" s="6" t="e">
        <f>+IF(B342="#N/D","PENDIENTE","OK")</f>
        <v>#N/A</v>
      </c>
      <c r="R342" s="17" t="s">
        <v>37</v>
      </c>
      <c r="S342" s="10" t="s">
        <v>83</v>
      </c>
      <c r="T342" s="6"/>
      <c r="U342" s="6"/>
      <c r="V342" s="6"/>
      <c r="W342" s="6"/>
      <c r="X342" s="10"/>
      <c r="Y342" s="10"/>
      <c r="Z342" s="10"/>
      <c r="AA342" s="10"/>
      <c r="AB342" s="10">
        <v>0</v>
      </c>
      <c r="AC342" s="6">
        <v>3</v>
      </c>
      <c r="AD342" s="6">
        <v>2</v>
      </c>
      <c r="AE342" s="10">
        <v>0</v>
      </c>
      <c r="AF342" s="6">
        <v>5</v>
      </c>
      <c r="AG342" s="6">
        <f>+AC342+AD342</f>
        <v>5</v>
      </c>
      <c r="AH342" s="5"/>
    </row>
    <row r="343" spans="1:34" s="12" customFormat="1" ht="12.75" customHeight="1">
      <c r="A343" s="67">
        <f>VLOOKUP(G343,[2]Hoja1!$B$2:$Q$450,1,FALSE)</f>
        <v>1038212565</v>
      </c>
      <c r="B343" s="5">
        <f>VLOOKUP(G343,'[3]G+'!$B$2:$V$449,1,FALSE)</f>
        <v>1038212565</v>
      </c>
      <c r="C343" s="6" t="str">
        <f>VLOOKUP(G343,'[3]G+'!$B$1:$V$449,2,FALSE)</f>
        <v>XL</v>
      </c>
      <c r="D343" s="6">
        <f>VLOOKUP(G343,'[3]G+'!$B$1:$V$449,3,FALSE)</f>
        <v>14</v>
      </c>
      <c r="E343" s="6">
        <f>VLOOKUP(G343,'[3]G+'!$B$1:$V$449,4,FALSE)</f>
        <v>37</v>
      </c>
      <c r="F343" s="7" t="str">
        <f t="shared" si="24"/>
        <v>CONCEPCIÓN</v>
      </c>
      <c r="G343" s="8">
        <v>1038212565</v>
      </c>
      <c r="H343" s="6" t="s">
        <v>32</v>
      </c>
      <c r="I343" s="22" t="s">
        <v>665</v>
      </c>
      <c r="J343" s="5"/>
      <c r="K343" s="5"/>
      <c r="L343" s="7" t="s">
        <v>666</v>
      </c>
      <c r="M343" s="6"/>
      <c r="N343" s="10"/>
      <c r="O343" s="5"/>
      <c r="P343" s="5"/>
      <c r="Q343" s="6"/>
      <c r="R343" s="9" t="s">
        <v>37</v>
      </c>
      <c r="S343" s="10" t="s">
        <v>38</v>
      </c>
      <c r="T343" s="6" t="s">
        <v>45</v>
      </c>
      <c r="U343" s="6"/>
      <c r="V343" s="6">
        <v>1</v>
      </c>
      <c r="W343" s="6">
        <f>+U343+V343</f>
        <v>1</v>
      </c>
      <c r="X343" s="6">
        <v>14</v>
      </c>
      <c r="Y343" s="6">
        <v>1</v>
      </c>
      <c r="Z343" s="6">
        <v>37</v>
      </c>
      <c r="AA343" s="6">
        <v>1</v>
      </c>
      <c r="AB343" s="6"/>
      <c r="AC343" s="6"/>
      <c r="AD343" s="6"/>
      <c r="AE343" s="10"/>
      <c r="AF343" s="20"/>
      <c r="AG343" s="20"/>
      <c r="AH343" s="21"/>
    </row>
    <row r="344" spans="1:34" s="12" customFormat="1" ht="12.75" customHeight="1">
      <c r="A344" s="67">
        <f>+VLOOKUP(G344,[4]T!$B$2:$C$899,1,FALSE)</f>
        <v>1095786977</v>
      </c>
      <c r="B344" s="15">
        <f>+VLOOKUP(G344,[5]Hoja1!$D$1:$F$762,1,FALSE)</f>
        <v>1095786977</v>
      </c>
      <c r="C344" s="16" t="str">
        <f>+VLOOKUP(G344,[6]Hoja1!$A$1:$Q$820,16,FALSE)</f>
        <v>M</v>
      </c>
      <c r="D344" s="16"/>
      <c r="E344" s="16">
        <f>+VLOOKUP(G344,[6]Hoja1!$A$1:$Q$820,17,FALSE)</f>
        <v>38</v>
      </c>
      <c r="F344" s="7" t="str">
        <f t="shared" si="24"/>
        <v>CONCEPCIÓN</v>
      </c>
      <c r="G344" s="8">
        <v>1095786977</v>
      </c>
      <c r="H344" s="6" t="s">
        <v>56</v>
      </c>
      <c r="I344" s="9" t="s">
        <v>667</v>
      </c>
      <c r="J344" s="7" t="s">
        <v>58</v>
      </c>
      <c r="K344" s="7" t="s">
        <v>35</v>
      </c>
      <c r="L344" s="7" t="s">
        <v>666</v>
      </c>
      <c r="M344" s="6"/>
      <c r="N344" s="10"/>
      <c r="O344" s="9" t="s">
        <v>668</v>
      </c>
      <c r="P344" s="10" t="s">
        <v>669</v>
      </c>
      <c r="Q344" s="6"/>
      <c r="R344" s="17" t="s">
        <v>37</v>
      </c>
      <c r="S344" s="10" t="s">
        <v>38</v>
      </c>
      <c r="T344" s="6"/>
      <c r="U344" s="6"/>
      <c r="V344" s="6"/>
      <c r="W344" s="6"/>
      <c r="X344" s="10"/>
      <c r="Y344" s="10"/>
      <c r="Z344" s="10"/>
      <c r="AA344" s="10"/>
      <c r="AB344" s="10">
        <v>38</v>
      </c>
      <c r="AC344" s="6"/>
      <c r="AD344" s="6">
        <v>1</v>
      </c>
      <c r="AE344" s="10" t="s">
        <v>41</v>
      </c>
      <c r="AF344" s="6">
        <v>1</v>
      </c>
      <c r="AG344" s="6">
        <f>+AC344+AD344</f>
        <v>1</v>
      </c>
      <c r="AH344" s="5"/>
    </row>
    <row r="345" spans="1:34" s="12" customFormat="1" ht="12.75" customHeight="1">
      <c r="A345" s="67">
        <f>+VLOOKUP(G345,[4]T!$B$2:$C$899,1,FALSE)</f>
        <v>1045109134</v>
      </c>
      <c r="B345" s="15">
        <f>+VLOOKUP(G345,[5]Hoja1!$D$1:$F$762,1,FALSE)</f>
        <v>1045109134</v>
      </c>
      <c r="C345" s="16" t="str">
        <f>+VLOOKUP(G345,[6]Hoja1!$A$1:$Q$820,16,FALSE)</f>
        <v>L</v>
      </c>
      <c r="D345" s="16"/>
      <c r="E345" s="16">
        <f>+VLOOKUP(G345,[6]Hoja1!$A$1:$Q$820,17,FALSE)</f>
        <v>38</v>
      </c>
      <c r="F345" s="7" t="str">
        <f t="shared" si="24"/>
        <v>CONCEPCIÓN</v>
      </c>
      <c r="G345" s="8">
        <v>1045109134</v>
      </c>
      <c r="H345" s="6" t="s">
        <v>56</v>
      </c>
      <c r="I345" s="9" t="s">
        <v>670</v>
      </c>
      <c r="J345" s="7" t="s">
        <v>34</v>
      </c>
      <c r="K345" s="7" t="s">
        <v>35</v>
      </c>
      <c r="L345" s="7" t="s">
        <v>666</v>
      </c>
      <c r="M345" s="6"/>
      <c r="N345" s="10"/>
      <c r="O345" s="9" t="s">
        <v>668</v>
      </c>
      <c r="P345" s="10"/>
      <c r="Q345" s="6"/>
      <c r="R345" s="17" t="s">
        <v>48</v>
      </c>
      <c r="S345" s="10" t="s">
        <v>38</v>
      </c>
      <c r="T345" s="6"/>
      <c r="U345" s="6"/>
      <c r="V345" s="6"/>
      <c r="W345" s="6"/>
      <c r="X345" s="10"/>
      <c r="Y345" s="10"/>
      <c r="Z345" s="10"/>
      <c r="AA345" s="10"/>
      <c r="AB345" s="10">
        <v>38</v>
      </c>
      <c r="AC345" s="6"/>
      <c r="AD345" s="6">
        <v>1</v>
      </c>
      <c r="AE345" s="10" t="s">
        <v>39</v>
      </c>
      <c r="AF345" s="6">
        <v>1</v>
      </c>
      <c r="AG345" s="6">
        <f>+AC345+AD345</f>
        <v>1</v>
      </c>
      <c r="AH345" s="5"/>
    </row>
    <row r="346" spans="1:34" s="12" customFormat="1" ht="12.75" customHeight="1">
      <c r="A346" s="67">
        <f>VLOOKUP(G346,[2]Hoja1!$B$2:$Q$450,1,FALSE)</f>
        <v>43846018</v>
      </c>
      <c r="B346" s="5">
        <f>VLOOKUP(G346,'[3]G+'!$B$2:$V$449,1,FALSE)</f>
        <v>43846018</v>
      </c>
      <c r="C346" s="6" t="str">
        <f>VLOOKUP(G346,'[3]G+'!$B$1:$V$449,2,FALSE)</f>
        <v>M</v>
      </c>
      <c r="D346" s="6">
        <f>VLOOKUP(G346,'[3]G+'!$B$1:$V$449,3,FALSE)</f>
        <v>9</v>
      </c>
      <c r="E346" s="6">
        <f>VLOOKUP(G346,'[3]G+'!$B$1:$V$449,4,FALSE)</f>
        <v>39</v>
      </c>
      <c r="F346" s="7" t="str">
        <f t="shared" si="24"/>
        <v>CONCORDIA</v>
      </c>
      <c r="G346" s="8">
        <v>43846018</v>
      </c>
      <c r="H346" s="6" t="s">
        <v>32</v>
      </c>
      <c r="I346" s="9" t="s">
        <v>671</v>
      </c>
      <c r="J346" s="5" t="s">
        <v>34</v>
      </c>
      <c r="K346" s="5" t="s">
        <v>59</v>
      </c>
      <c r="L346" s="7" t="s">
        <v>672</v>
      </c>
      <c r="M346" s="6"/>
      <c r="N346" s="10"/>
      <c r="O346" s="5"/>
      <c r="P346" s="5"/>
      <c r="Q346" s="6"/>
      <c r="R346" s="9" t="s">
        <v>37</v>
      </c>
      <c r="S346" s="6" t="s">
        <v>38</v>
      </c>
      <c r="T346" s="6" t="s">
        <v>41</v>
      </c>
      <c r="U346" s="6"/>
      <c r="V346" s="6">
        <v>1</v>
      </c>
      <c r="W346" s="6">
        <f>+U346+V346</f>
        <v>1</v>
      </c>
      <c r="X346" s="6">
        <v>9</v>
      </c>
      <c r="Y346" s="6">
        <v>1</v>
      </c>
      <c r="Z346" s="6">
        <v>39</v>
      </c>
      <c r="AA346" s="6">
        <v>1</v>
      </c>
      <c r="AB346" s="6"/>
      <c r="AC346" s="6"/>
      <c r="AD346" s="6"/>
      <c r="AE346" s="6"/>
      <c r="AF346" s="6"/>
      <c r="AG346" s="6"/>
      <c r="AH346" s="5"/>
    </row>
    <row r="347" spans="1:34" s="12" customFormat="1" ht="12.75" customHeight="1">
      <c r="A347" s="67">
        <f>VLOOKUP(G347,[2]Hoja1!$B$2:$Q$450,1,FALSE)</f>
        <v>71490525</v>
      </c>
      <c r="B347" s="5">
        <f>VLOOKUP(G347,'[3]G+'!$B$2:$V$449,1,FALSE)</f>
        <v>71490525</v>
      </c>
      <c r="C347" s="6" t="str">
        <f>VLOOKUP(G347,'[3]G+'!$B$1:$V$449,2,FALSE)</f>
        <v>XL</v>
      </c>
      <c r="D347" s="6">
        <f>VLOOKUP(G347,'[3]G+'!$B$1:$V$449,3,FALSE)</f>
        <v>34</v>
      </c>
      <c r="E347" s="6">
        <f>VLOOKUP(G347,'[3]G+'!$B$1:$V$449,4,FALSE)</f>
        <v>41</v>
      </c>
      <c r="F347" s="7" t="str">
        <f t="shared" si="24"/>
        <v>CONCORDIA</v>
      </c>
      <c r="G347" s="8">
        <v>71490525</v>
      </c>
      <c r="H347" s="6" t="s">
        <v>32</v>
      </c>
      <c r="I347" s="9" t="s">
        <v>673</v>
      </c>
      <c r="J347" s="5" t="s">
        <v>34</v>
      </c>
      <c r="K347" s="5" t="s">
        <v>59</v>
      </c>
      <c r="L347" s="7" t="s">
        <v>672</v>
      </c>
      <c r="M347" s="6"/>
      <c r="N347" s="10"/>
      <c r="O347" s="5"/>
      <c r="P347" s="5"/>
      <c r="Q347" s="6"/>
      <c r="R347" s="9" t="s">
        <v>48</v>
      </c>
      <c r="S347" s="6" t="s">
        <v>38</v>
      </c>
      <c r="T347" s="6" t="s">
        <v>45</v>
      </c>
      <c r="U347" s="6"/>
      <c r="V347" s="6">
        <v>1</v>
      </c>
      <c r="W347" s="6">
        <f>+U347+V347</f>
        <v>1</v>
      </c>
      <c r="X347" s="6">
        <v>34</v>
      </c>
      <c r="Y347" s="6">
        <v>1</v>
      </c>
      <c r="Z347" s="6">
        <v>41</v>
      </c>
      <c r="AA347" s="6">
        <v>1</v>
      </c>
      <c r="AB347" s="6"/>
      <c r="AC347" s="6"/>
      <c r="AD347" s="6"/>
      <c r="AE347" s="6"/>
      <c r="AF347" s="6"/>
      <c r="AG347" s="6"/>
      <c r="AH347" s="5"/>
    </row>
    <row r="348" spans="1:34" s="12" customFormat="1" ht="12.75" customHeight="1">
      <c r="A348" s="67">
        <f>+VLOOKUP(G348,[4]T!$B$2:$C$899,1,FALSE)</f>
        <v>22174779</v>
      </c>
      <c r="B348" s="15">
        <f>+VLOOKUP(G348,[5]Hoja1!$D$1:$F$762,1,FALSE)</f>
        <v>22174779</v>
      </c>
      <c r="C348" s="16" t="str">
        <f>+VLOOKUP(G348,[6]Hoja1!$A$1:$Q$820,16,FALSE)</f>
        <v>L</v>
      </c>
      <c r="D348" s="16"/>
      <c r="E348" s="16">
        <f>+VLOOKUP(G348,[6]Hoja1!$A$1:$Q$820,17,FALSE)</f>
        <v>37</v>
      </c>
      <c r="F348" s="7" t="str">
        <f t="shared" si="24"/>
        <v>CONCORDIA</v>
      </c>
      <c r="G348" s="8">
        <v>22174779</v>
      </c>
      <c r="H348" s="6" t="s">
        <v>56</v>
      </c>
      <c r="I348" s="9" t="s">
        <v>674</v>
      </c>
      <c r="J348" s="7" t="s">
        <v>34</v>
      </c>
      <c r="K348" s="7" t="s">
        <v>59</v>
      </c>
      <c r="L348" s="7" t="s">
        <v>672</v>
      </c>
      <c r="M348" s="6"/>
      <c r="N348" s="10"/>
      <c r="O348" s="9" t="s">
        <v>675</v>
      </c>
      <c r="P348" s="10"/>
      <c r="Q348" s="6"/>
      <c r="R348" s="17" t="s">
        <v>37</v>
      </c>
      <c r="S348" s="10" t="s">
        <v>38</v>
      </c>
      <c r="T348" s="6"/>
      <c r="U348" s="6"/>
      <c r="V348" s="6"/>
      <c r="W348" s="6"/>
      <c r="X348" s="10"/>
      <c r="Y348" s="10"/>
      <c r="Z348" s="10"/>
      <c r="AA348" s="10"/>
      <c r="AB348" s="10">
        <v>37</v>
      </c>
      <c r="AC348" s="6">
        <v>1</v>
      </c>
      <c r="AD348" s="6"/>
      <c r="AE348" s="10" t="s">
        <v>39</v>
      </c>
      <c r="AF348" s="6">
        <v>1</v>
      </c>
      <c r="AG348" s="6">
        <f t="shared" ref="AG348:AG353" si="26">+AC348+AD348</f>
        <v>1</v>
      </c>
      <c r="AH348" s="5"/>
    </row>
    <row r="349" spans="1:34" s="12" customFormat="1" ht="12.75" customHeight="1">
      <c r="A349" s="67">
        <f>+VLOOKUP(G349,[4]T!$B$2:$C$899,1,FALSE)</f>
        <v>1038767939</v>
      </c>
      <c r="B349" s="15" t="e">
        <f>+VLOOKUP(G349,[5]Hoja1!$D$1:$F$762,1,FALSE)</f>
        <v>#N/A</v>
      </c>
      <c r="C349" s="16"/>
      <c r="D349" s="16"/>
      <c r="E349" s="16"/>
      <c r="F349" s="7" t="str">
        <f t="shared" si="24"/>
        <v>CONCORDIA</v>
      </c>
      <c r="G349" s="8">
        <v>1038767939</v>
      </c>
      <c r="H349" s="6" t="s">
        <v>56</v>
      </c>
      <c r="I349" s="9" t="s">
        <v>676</v>
      </c>
      <c r="J349" s="7"/>
      <c r="K349" s="7" t="s">
        <v>59</v>
      </c>
      <c r="L349" s="7" t="s">
        <v>672</v>
      </c>
      <c r="M349" s="6"/>
      <c r="N349" s="10"/>
      <c r="O349" s="9" t="s">
        <v>677</v>
      </c>
      <c r="P349" s="10"/>
      <c r="Q349" s="6"/>
      <c r="R349" s="17" t="s">
        <v>37</v>
      </c>
      <c r="S349" s="10" t="s">
        <v>38</v>
      </c>
      <c r="T349" s="6"/>
      <c r="U349" s="6"/>
      <c r="V349" s="6"/>
      <c r="W349" s="6"/>
      <c r="X349" s="10"/>
      <c r="Y349" s="10"/>
      <c r="Z349" s="10"/>
      <c r="AA349" s="10"/>
      <c r="AB349" s="10">
        <v>37</v>
      </c>
      <c r="AC349" s="6">
        <v>1</v>
      </c>
      <c r="AD349" s="6"/>
      <c r="AE349" s="10" t="s">
        <v>41</v>
      </c>
      <c r="AF349" s="6">
        <v>1</v>
      </c>
      <c r="AG349" s="6">
        <f t="shared" si="26"/>
        <v>1</v>
      </c>
      <c r="AH349" s="5"/>
    </row>
    <row r="350" spans="1:34" s="12" customFormat="1" ht="12.75" customHeight="1">
      <c r="A350" s="67">
        <f>+VLOOKUP(G350,[4]T!$B$2:$C$899,1,FALSE)</f>
        <v>1103123982</v>
      </c>
      <c r="B350" s="15">
        <f>+VLOOKUP(G350,[5]Hoja1!$D$1:$F$762,1,FALSE)</f>
        <v>1103123982</v>
      </c>
      <c r="C350" s="16" t="str">
        <f>+VLOOKUP(G350,[6]Hoja1!$A$1:$Q$820,16,FALSE)</f>
        <v>XXXL</v>
      </c>
      <c r="D350" s="16"/>
      <c r="E350" s="16">
        <f>+VLOOKUP(G350,[6]Hoja1!$A$1:$Q$820,17,FALSE)</f>
        <v>37</v>
      </c>
      <c r="F350" s="7" t="str">
        <f t="shared" si="24"/>
        <v>CONCORDIA</v>
      </c>
      <c r="G350" s="8">
        <v>1103123982</v>
      </c>
      <c r="H350" s="6" t="s">
        <v>56</v>
      </c>
      <c r="I350" s="9" t="s">
        <v>678</v>
      </c>
      <c r="J350" s="7" t="s">
        <v>58</v>
      </c>
      <c r="K350" s="7" t="s">
        <v>59</v>
      </c>
      <c r="L350" s="7" t="s">
        <v>672</v>
      </c>
      <c r="M350" s="6"/>
      <c r="N350" s="10"/>
      <c r="O350" s="9" t="s">
        <v>679</v>
      </c>
      <c r="P350" s="10" t="s">
        <v>680</v>
      </c>
      <c r="Q350" s="6"/>
      <c r="R350" s="17" t="s">
        <v>37</v>
      </c>
      <c r="S350" s="10" t="s">
        <v>38</v>
      </c>
      <c r="T350" s="6"/>
      <c r="U350" s="6"/>
      <c r="V350" s="6"/>
      <c r="W350" s="6"/>
      <c r="X350" s="10"/>
      <c r="Y350" s="10"/>
      <c r="Z350" s="10"/>
      <c r="AA350" s="10"/>
      <c r="AB350" s="10">
        <v>37</v>
      </c>
      <c r="AC350" s="6">
        <v>1</v>
      </c>
      <c r="AD350" s="6"/>
      <c r="AE350" s="10" t="s">
        <v>79</v>
      </c>
      <c r="AF350" s="6">
        <v>1</v>
      </c>
      <c r="AG350" s="6">
        <f t="shared" si="26"/>
        <v>1</v>
      </c>
      <c r="AH350" s="5"/>
    </row>
    <row r="351" spans="1:34" s="12" customFormat="1" ht="12.75" customHeight="1">
      <c r="A351" s="67">
        <f>+VLOOKUP(G351,[4]T!$B$2:$C$899,1,FALSE)</f>
        <v>8466370</v>
      </c>
      <c r="B351" s="15">
        <f>+VLOOKUP(G351,[5]Hoja1!$D$1:$F$762,1,FALSE)</f>
        <v>8466370</v>
      </c>
      <c r="C351" s="16" t="str">
        <f>+VLOOKUP(G351,[6]Hoja1!$A$1:$Q$820,16,FALSE)</f>
        <v>L</v>
      </c>
      <c r="D351" s="16"/>
      <c r="E351" s="16">
        <f>+VLOOKUP(G351,[6]Hoja1!$A$1:$Q$820,17,FALSE)</f>
        <v>38</v>
      </c>
      <c r="F351" s="7" t="str">
        <f t="shared" si="24"/>
        <v>CONCORDIA</v>
      </c>
      <c r="G351" s="8">
        <v>8466370</v>
      </c>
      <c r="H351" s="6" t="s">
        <v>56</v>
      </c>
      <c r="I351" s="9" t="s">
        <v>681</v>
      </c>
      <c r="J351" s="7" t="s">
        <v>34</v>
      </c>
      <c r="K351" s="7" t="s">
        <v>59</v>
      </c>
      <c r="L351" s="7" t="s">
        <v>672</v>
      </c>
      <c r="M351" s="6"/>
      <c r="N351" s="10"/>
      <c r="O351" s="9" t="s">
        <v>679</v>
      </c>
      <c r="P351" s="10"/>
      <c r="Q351" s="6"/>
      <c r="R351" s="17" t="s">
        <v>48</v>
      </c>
      <c r="S351" s="10" t="s">
        <v>38</v>
      </c>
      <c r="T351" s="6"/>
      <c r="U351" s="6"/>
      <c r="V351" s="6"/>
      <c r="W351" s="6"/>
      <c r="X351" s="10"/>
      <c r="Y351" s="10"/>
      <c r="Z351" s="10"/>
      <c r="AA351" s="10"/>
      <c r="AB351" s="10">
        <v>38</v>
      </c>
      <c r="AC351" s="6">
        <v>1</v>
      </c>
      <c r="AD351" s="6"/>
      <c r="AE351" s="10" t="s">
        <v>39</v>
      </c>
      <c r="AF351" s="6">
        <v>1</v>
      </c>
      <c r="AG351" s="6">
        <f t="shared" si="26"/>
        <v>1</v>
      </c>
      <c r="AH351" s="5"/>
    </row>
    <row r="352" spans="1:34" s="12" customFormat="1" ht="12.75" customHeight="1">
      <c r="A352" s="67">
        <f>+VLOOKUP(G352,[4]T!$B$2:$C$899,1,FALSE)</f>
        <v>71490965</v>
      </c>
      <c r="B352" s="15">
        <f>+VLOOKUP(G352,[5]Hoja1!$D$1:$F$762,1,FALSE)</f>
        <v>71490965</v>
      </c>
      <c r="C352" s="16" t="str">
        <f>+VLOOKUP(G352,[5]Hoja1!$A$1:$F$762,2,FALSE)</f>
        <v>S</v>
      </c>
      <c r="D352" s="16"/>
      <c r="E352" s="16">
        <f>+VLOOKUP(G352,[5]Hoja1!$A$1:$F$762,3,FALSE)</f>
        <v>38</v>
      </c>
      <c r="F352" s="7" t="str">
        <f t="shared" si="24"/>
        <v>CONCORDIA</v>
      </c>
      <c r="G352" s="8">
        <v>71490965</v>
      </c>
      <c r="H352" s="6" t="s">
        <v>56</v>
      </c>
      <c r="I352" s="9" t="s">
        <v>682</v>
      </c>
      <c r="J352" s="7"/>
      <c r="K352" s="7" t="s">
        <v>59</v>
      </c>
      <c r="L352" s="7" t="s">
        <v>672</v>
      </c>
      <c r="M352" s="6"/>
      <c r="N352" s="10"/>
      <c r="O352" s="9" t="s">
        <v>679</v>
      </c>
      <c r="P352" s="10"/>
      <c r="Q352" s="6"/>
      <c r="R352" s="17" t="s">
        <v>48</v>
      </c>
      <c r="S352" s="10" t="s">
        <v>38</v>
      </c>
      <c r="T352" s="6"/>
      <c r="U352" s="6"/>
      <c r="V352" s="6"/>
      <c r="W352" s="6"/>
      <c r="X352" s="10"/>
      <c r="Y352" s="10"/>
      <c r="Z352" s="10"/>
      <c r="AA352" s="10"/>
      <c r="AB352" s="10">
        <v>38</v>
      </c>
      <c r="AC352" s="6">
        <v>1</v>
      </c>
      <c r="AD352" s="6"/>
      <c r="AE352" s="10" t="s">
        <v>49</v>
      </c>
      <c r="AF352" s="6">
        <v>1</v>
      </c>
      <c r="AG352" s="6">
        <f t="shared" si="26"/>
        <v>1</v>
      </c>
      <c r="AH352" s="5"/>
    </row>
    <row r="353" spans="1:34" s="12" customFormat="1" ht="12.75" customHeight="1">
      <c r="A353" s="67">
        <f>+VLOOKUP(G353,[4]T!$B$2:$C$899,1,FALSE)</f>
        <v>1039023926</v>
      </c>
      <c r="B353" s="15">
        <f>+VLOOKUP(G353,[5]Hoja1!$D$1:$F$762,1,FALSE)</f>
        <v>1039023926</v>
      </c>
      <c r="C353" s="16" t="str">
        <f>+VLOOKUP(G353,[6]Hoja1!$A$1:$Q$820,16,FALSE)</f>
        <v>M</v>
      </c>
      <c r="D353" s="16"/>
      <c r="E353" s="16">
        <f>+VLOOKUP(G353,[6]Hoja1!$A$1:$Q$820,17,FALSE)</f>
        <v>41</v>
      </c>
      <c r="F353" s="7" t="str">
        <f t="shared" si="24"/>
        <v>CONCORDIA</v>
      </c>
      <c r="G353" s="8">
        <v>1039023926</v>
      </c>
      <c r="H353" s="6" t="s">
        <v>56</v>
      </c>
      <c r="I353" s="9" t="s">
        <v>683</v>
      </c>
      <c r="J353" s="7" t="s">
        <v>34</v>
      </c>
      <c r="K353" s="7" t="s">
        <v>59</v>
      </c>
      <c r="L353" s="7" t="s">
        <v>672</v>
      </c>
      <c r="M353" s="6"/>
      <c r="N353" s="10"/>
      <c r="O353" s="9" t="s">
        <v>677</v>
      </c>
      <c r="P353" s="10" t="s">
        <v>684</v>
      </c>
      <c r="Q353" s="6"/>
      <c r="R353" s="17" t="s">
        <v>48</v>
      </c>
      <c r="S353" s="10" t="s">
        <v>38</v>
      </c>
      <c r="T353" s="6"/>
      <c r="U353" s="6"/>
      <c r="V353" s="6"/>
      <c r="W353" s="6"/>
      <c r="X353" s="10"/>
      <c r="Y353" s="10"/>
      <c r="Z353" s="10"/>
      <c r="AA353" s="10"/>
      <c r="AB353" s="10">
        <v>41</v>
      </c>
      <c r="AC353" s="6">
        <v>1</v>
      </c>
      <c r="AD353" s="6"/>
      <c r="AE353" s="10" t="s">
        <v>41</v>
      </c>
      <c r="AF353" s="6">
        <v>1</v>
      </c>
      <c r="AG353" s="6">
        <f t="shared" si="26"/>
        <v>1</v>
      </c>
      <c r="AH353" s="5"/>
    </row>
    <row r="354" spans="1:34" s="12" customFormat="1" ht="12.75" customHeight="1">
      <c r="A354" s="67">
        <f>VLOOKUP(G354,[2]Hoja1!$B$2:$Q$450,1,FALSE)</f>
        <v>42677641</v>
      </c>
      <c r="B354" s="5">
        <f>VLOOKUP(G354,'[3]G+'!$B$2:$V$449,1,FALSE)</f>
        <v>42677641</v>
      </c>
      <c r="C354" s="6" t="str">
        <f>VLOOKUP(G354,'[3]G+'!$B$1:$V$449,2,FALSE)</f>
        <v>XL</v>
      </c>
      <c r="D354" s="6">
        <f>VLOOKUP(G354,'[3]G+'!$B$1:$V$449,3,FALSE)</f>
        <v>18</v>
      </c>
      <c r="E354" s="6">
        <f>VLOOKUP(G354,'[3]G+'!$B$1:$V$449,4,FALSE)</f>
        <v>38</v>
      </c>
      <c r="F354" s="7" t="str">
        <f t="shared" si="24"/>
        <v>COPACABANA</v>
      </c>
      <c r="G354" s="8">
        <v>42677641</v>
      </c>
      <c r="H354" s="6" t="s">
        <v>32</v>
      </c>
      <c r="I354" s="9" t="s">
        <v>685</v>
      </c>
      <c r="J354" s="5" t="s">
        <v>34</v>
      </c>
      <c r="K354" s="5" t="s">
        <v>309</v>
      </c>
      <c r="L354" s="7" t="s">
        <v>686</v>
      </c>
      <c r="M354" s="6"/>
      <c r="N354" s="10"/>
      <c r="O354" s="5"/>
      <c r="P354" s="5"/>
      <c r="Q354" s="6"/>
      <c r="R354" s="9" t="s">
        <v>37</v>
      </c>
      <c r="S354" s="6" t="s">
        <v>38</v>
      </c>
      <c r="T354" s="6" t="s">
        <v>45</v>
      </c>
      <c r="U354" s="6"/>
      <c r="V354" s="6">
        <v>1</v>
      </c>
      <c r="W354" s="6">
        <f t="shared" ref="W354:W381" si="27">+U354+V354</f>
        <v>1</v>
      </c>
      <c r="X354" s="6">
        <v>18</v>
      </c>
      <c r="Y354" s="6">
        <v>1</v>
      </c>
      <c r="Z354" s="6">
        <v>38</v>
      </c>
      <c r="AA354" s="6">
        <v>1</v>
      </c>
      <c r="AB354" s="6"/>
      <c r="AC354" s="6"/>
      <c r="AD354" s="6"/>
      <c r="AE354" s="6"/>
      <c r="AF354" s="6"/>
      <c r="AG354" s="6"/>
      <c r="AH354" s="5"/>
    </row>
    <row r="355" spans="1:34" s="12" customFormat="1" ht="12.75" customHeight="1">
      <c r="A355" s="67">
        <f>VLOOKUP(G355,[2]Hoja1!$B$2:$Q$450,1,FALSE)</f>
        <v>43269864</v>
      </c>
      <c r="B355" s="5">
        <f>VLOOKUP(G355,'[3]G+'!$B$2:$V$449,1,FALSE)</f>
        <v>43269864</v>
      </c>
      <c r="C355" s="6" t="str">
        <f>VLOOKUP(G355,'[3]G+'!$B$1:$V$449,2,FALSE)</f>
        <v>M</v>
      </c>
      <c r="D355" s="6">
        <f>VLOOKUP(G355,'[3]G+'!$B$1:$V$449,3,FALSE)</f>
        <v>11</v>
      </c>
      <c r="E355" s="6">
        <f>VLOOKUP(G355,'[3]G+'!$B$1:$V$449,4,FALSE)</f>
        <v>38</v>
      </c>
      <c r="F355" s="7" t="str">
        <f t="shared" si="24"/>
        <v>COPACABANA</v>
      </c>
      <c r="G355" s="8">
        <v>43269864</v>
      </c>
      <c r="H355" s="6" t="s">
        <v>32</v>
      </c>
      <c r="I355" s="9" t="s">
        <v>687</v>
      </c>
      <c r="J355" s="5" t="s">
        <v>34</v>
      </c>
      <c r="K355" s="5" t="s">
        <v>309</v>
      </c>
      <c r="L355" s="7" t="s">
        <v>686</v>
      </c>
      <c r="M355" s="6"/>
      <c r="N355" s="10"/>
      <c r="O355" s="5"/>
      <c r="P355" s="5"/>
      <c r="Q355" s="6"/>
      <c r="R355" s="9" t="s">
        <v>37</v>
      </c>
      <c r="S355" s="6" t="s">
        <v>38</v>
      </c>
      <c r="T355" s="6" t="s">
        <v>41</v>
      </c>
      <c r="U355" s="6"/>
      <c r="V355" s="6">
        <v>1</v>
      </c>
      <c r="W355" s="6">
        <f t="shared" si="27"/>
        <v>1</v>
      </c>
      <c r="X355" s="6">
        <v>11</v>
      </c>
      <c r="Y355" s="6">
        <v>1</v>
      </c>
      <c r="Z355" s="6">
        <v>38</v>
      </c>
      <c r="AA355" s="6">
        <v>1</v>
      </c>
      <c r="AB355" s="6"/>
      <c r="AC355" s="6"/>
      <c r="AD355" s="6"/>
      <c r="AE355" s="6"/>
      <c r="AF355" s="6"/>
      <c r="AG355" s="6"/>
      <c r="AH355" s="5"/>
    </row>
    <row r="356" spans="1:34" s="12" customFormat="1" ht="12.75" customHeight="1">
      <c r="A356" s="67">
        <f>VLOOKUP(G356,[2]Hoja1!$B$2:$Q$450,1,FALSE)</f>
        <v>43556516</v>
      </c>
      <c r="B356" s="5">
        <f>VLOOKUP(G356,'[3]G+'!$B$2:$V$449,1,FALSE)</f>
        <v>43556516</v>
      </c>
      <c r="C356" s="6" t="str">
        <f>VLOOKUP(G356,'[3]G+'!$B$1:$V$449,2,FALSE)</f>
        <v>L</v>
      </c>
      <c r="D356" s="6">
        <f>VLOOKUP(G356,'[3]G+'!$B$1:$V$449,3,FALSE)</f>
        <v>13</v>
      </c>
      <c r="E356" s="6">
        <f>VLOOKUP(G356,'[3]G+'!$B$1:$V$449,4,FALSE)</f>
        <v>38</v>
      </c>
      <c r="F356" s="7" t="str">
        <f t="shared" si="24"/>
        <v>COPACABANA</v>
      </c>
      <c r="G356" s="8">
        <v>43556516</v>
      </c>
      <c r="H356" s="6" t="s">
        <v>32</v>
      </c>
      <c r="I356" s="9" t="s">
        <v>688</v>
      </c>
      <c r="J356" s="5" t="s">
        <v>34</v>
      </c>
      <c r="K356" s="5" t="s">
        <v>309</v>
      </c>
      <c r="L356" s="7" t="s">
        <v>686</v>
      </c>
      <c r="M356" s="6"/>
      <c r="N356" s="10"/>
      <c r="O356" s="5"/>
      <c r="P356" s="5"/>
      <c r="Q356" s="6"/>
      <c r="R356" s="9" t="s">
        <v>37</v>
      </c>
      <c r="S356" s="6" t="s">
        <v>38</v>
      </c>
      <c r="T356" s="6" t="s">
        <v>39</v>
      </c>
      <c r="U356" s="6"/>
      <c r="V356" s="6">
        <v>1</v>
      </c>
      <c r="W356" s="6">
        <f t="shared" si="27"/>
        <v>1</v>
      </c>
      <c r="X356" s="6">
        <v>13</v>
      </c>
      <c r="Y356" s="6">
        <v>1</v>
      </c>
      <c r="Z356" s="6">
        <v>38</v>
      </c>
      <c r="AA356" s="6">
        <v>1</v>
      </c>
      <c r="AB356" s="6"/>
      <c r="AC356" s="6"/>
      <c r="AD356" s="6"/>
      <c r="AE356" s="6"/>
      <c r="AF356" s="6"/>
      <c r="AG356" s="6"/>
      <c r="AH356" s="5"/>
    </row>
    <row r="357" spans="1:34" s="12" customFormat="1" ht="12.75" customHeight="1">
      <c r="A357" s="67">
        <f>VLOOKUP(G357,[2]Hoja1!$B$2:$Q$450,1,FALSE)</f>
        <v>42690159</v>
      </c>
      <c r="B357" s="5" t="e">
        <f>VLOOKUP(G357,'[3]G+'!$B$2:$V$449,1,FALSE)</f>
        <v>#N/A</v>
      </c>
      <c r="C357" s="6" t="s">
        <v>45</v>
      </c>
      <c r="D357" s="6">
        <v>20</v>
      </c>
      <c r="E357" s="6">
        <v>39</v>
      </c>
      <c r="F357" s="7" t="str">
        <f t="shared" si="24"/>
        <v>COPACABANA</v>
      </c>
      <c r="G357" s="8">
        <v>42690159</v>
      </c>
      <c r="H357" s="6" t="s">
        <v>32</v>
      </c>
      <c r="I357" s="22" t="s">
        <v>689</v>
      </c>
      <c r="J357" s="5"/>
      <c r="K357" s="5"/>
      <c r="L357" s="7" t="s">
        <v>686</v>
      </c>
      <c r="M357" s="6"/>
      <c r="N357" s="10"/>
      <c r="O357" s="5"/>
      <c r="P357" s="5"/>
      <c r="Q357" s="6"/>
      <c r="R357" s="9" t="s">
        <v>37</v>
      </c>
      <c r="S357" s="10" t="s">
        <v>38</v>
      </c>
      <c r="T357" s="6" t="s">
        <v>45</v>
      </c>
      <c r="U357" s="6"/>
      <c r="V357" s="6">
        <v>1</v>
      </c>
      <c r="W357" s="6">
        <f t="shared" si="27"/>
        <v>1</v>
      </c>
      <c r="X357" s="6">
        <v>20</v>
      </c>
      <c r="Y357" s="6">
        <v>1</v>
      </c>
      <c r="Z357" s="6">
        <v>39</v>
      </c>
      <c r="AA357" s="6">
        <v>1</v>
      </c>
      <c r="AB357" s="6"/>
      <c r="AC357" s="6"/>
      <c r="AD357" s="6"/>
      <c r="AE357" s="10"/>
      <c r="AF357" s="20"/>
      <c r="AG357" s="20"/>
      <c r="AH357" s="21"/>
    </row>
    <row r="358" spans="1:34" s="12" customFormat="1" ht="12.75" customHeight="1">
      <c r="A358" s="67">
        <f>VLOOKUP(G358,[2]Hoja1!$B$2:$Q$450,1,FALSE)</f>
        <v>70951339</v>
      </c>
      <c r="B358" s="5">
        <f>VLOOKUP(G358,'[3]G+'!$B$2:$V$449,1,FALSE)</f>
        <v>70951339</v>
      </c>
      <c r="C358" s="6" t="str">
        <f>VLOOKUP(G358,'[3]G+'!$B$1:$V$449,2,FALSE)</f>
        <v>XXL</v>
      </c>
      <c r="D358" s="6">
        <f>VLOOKUP(G358,'[3]G+'!$B$1:$V$449,3,FALSE)</f>
        <v>39</v>
      </c>
      <c r="E358" s="6">
        <f>VLOOKUP(G358,'[3]G+'!$B$1:$V$449,4,FALSE)</f>
        <v>37</v>
      </c>
      <c r="F358" s="7" t="str">
        <f t="shared" si="24"/>
        <v>COPACABANA</v>
      </c>
      <c r="G358" s="8">
        <v>70951339</v>
      </c>
      <c r="H358" s="6" t="s">
        <v>32</v>
      </c>
      <c r="I358" s="9" t="s">
        <v>690</v>
      </c>
      <c r="J358" s="5"/>
      <c r="K358" s="5"/>
      <c r="L358" s="7" t="s">
        <v>686</v>
      </c>
      <c r="M358" s="6"/>
      <c r="N358" s="10"/>
      <c r="O358" s="5"/>
      <c r="P358" s="5"/>
      <c r="Q358" s="6"/>
      <c r="R358" s="9" t="s">
        <v>48</v>
      </c>
      <c r="S358" s="6" t="s">
        <v>38</v>
      </c>
      <c r="T358" s="6" t="s">
        <v>71</v>
      </c>
      <c r="U358" s="6"/>
      <c r="V358" s="6">
        <v>1</v>
      </c>
      <c r="W358" s="6">
        <f t="shared" si="27"/>
        <v>1</v>
      </c>
      <c r="X358" s="6">
        <v>39</v>
      </c>
      <c r="Y358" s="6">
        <v>1</v>
      </c>
      <c r="Z358" s="6">
        <v>37</v>
      </c>
      <c r="AA358" s="6">
        <v>1</v>
      </c>
      <c r="AB358" s="6"/>
      <c r="AC358" s="6"/>
      <c r="AD358" s="6"/>
      <c r="AE358" s="6"/>
      <c r="AF358" s="6"/>
      <c r="AG358" s="6"/>
      <c r="AH358" s="5"/>
    </row>
    <row r="359" spans="1:34" s="12" customFormat="1" ht="12.75" customHeight="1">
      <c r="A359" s="67">
        <f>VLOOKUP(G359,[2]Hoja1!$B$2:$Q$450,1,FALSE)</f>
        <v>71679544</v>
      </c>
      <c r="B359" s="5">
        <f>VLOOKUP(G359,'[3]G+'!$B$2:$V$449,1,FALSE)</f>
        <v>71679544</v>
      </c>
      <c r="C359" s="6" t="str">
        <f>VLOOKUP(G359,'[3]G+'!$B$1:$V$449,2,FALSE)</f>
        <v>XL</v>
      </c>
      <c r="D359" s="6">
        <f>VLOOKUP(G359,'[3]G+'!$B$1:$V$449,3,FALSE)</f>
        <v>36</v>
      </c>
      <c r="E359" s="6">
        <f>VLOOKUP(G359,'[3]G+'!$B$1:$V$449,4,FALSE)</f>
        <v>38</v>
      </c>
      <c r="F359" s="7" t="str">
        <f t="shared" si="24"/>
        <v>COPACABANA</v>
      </c>
      <c r="G359" s="8">
        <v>71679544</v>
      </c>
      <c r="H359" s="6" t="s">
        <v>32</v>
      </c>
      <c r="I359" s="9" t="s">
        <v>691</v>
      </c>
      <c r="J359" s="5" t="s">
        <v>34</v>
      </c>
      <c r="K359" s="5" t="s">
        <v>309</v>
      </c>
      <c r="L359" s="7" t="s">
        <v>686</v>
      </c>
      <c r="M359" s="6"/>
      <c r="N359" s="10"/>
      <c r="O359" s="5"/>
      <c r="P359" s="5"/>
      <c r="Q359" s="6"/>
      <c r="R359" s="9" t="s">
        <v>48</v>
      </c>
      <c r="S359" s="6" t="s">
        <v>38</v>
      </c>
      <c r="T359" s="6" t="s">
        <v>45</v>
      </c>
      <c r="U359" s="6"/>
      <c r="V359" s="6">
        <v>1</v>
      </c>
      <c r="W359" s="6">
        <f t="shared" si="27"/>
        <v>1</v>
      </c>
      <c r="X359" s="6">
        <v>36</v>
      </c>
      <c r="Y359" s="6">
        <v>1</v>
      </c>
      <c r="Z359" s="6">
        <v>38</v>
      </c>
      <c r="AA359" s="6">
        <v>1</v>
      </c>
      <c r="AB359" s="6"/>
      <c r="AC359" s="6"/>
      <c r="AD359" s="6"/>
      <c r="AE359" s="6"/>
      <c r="AF359" s="6"/>
      <c r="AG359" s="6"/>
      <c r="AH359" s="5"/>
    </row>
    <row r="360" spans="1:34" s="12" customFormat="1" ht="12.75" customHeight="1">
      <c r="A360" s="67">
        <f>VLOOKUP(G360,[2]Hoja1!$B$2:$Q$450,1,FALSE)</f>
        <v>15370697</v>
      </c>
      <c r="B360" s="5">
        <f>VLOOKUP(G360,'[3]G+'!$B$2:$V$449,1,FALSE)</f>
        <v>15370697</v>
      </c>
      <c r="C360" s="6" t="str">
        <f>VLOOKUP(G360,'[3]G+'!$B$1:$V$449,2,FALSE)</f>
        <v>XXXL</v>
      </c>
      <c r="D360" s="6">
        <f>VLOOKUP(G360,'[3]G+'!$B$1:$V$449,3,FALSE)</f>
        <v>42</v>
      </c>
      <c r="E360" s="6">
        <f>VLOOKUP(G360,'[3]G+'!$B$1:$V$449,4,FALSE)</f>
        <v>39</v>
      </c>
      <c r="F360" s="7" t="str">
        <f t="shared" si="24"/>
        <v>COPACABANA</v>
      </c>
      <c r="G360" s="8">
        <v>15370697</v>
      </c>
      <c r="H360" s="6" t="s">
        <v>32</v>
      </c>
      <c r="I360" s="22" t="s">
        <v>692</v>
      </c>
      <c r="J360" s="5"/>
      <c r="K360" s="5"/>
      <c r="L360" s="7" t="s">
        <v>686</v>
      </c>
      <c r="M360" s="6"/>
      <c r="N360" s="10"/>
      <c r="O360" s="5"/>
      <c r="P360" s="5"/>
      <c r="Q360" s="6"/>
      <c r="R360" s="9" t="s">
        <v>48</v>
      </c>
      <c r="S360" s="10" t="s">
        <v>38</v>
      </c>
      <c r="T360" s="6" t="s">
        <v>79</v>
      </c>
      <c r="U360" s="6"/>
      <c r="V360" s="6">
        <v>1</v>
      </c>
      <c r="W360" s="6">
        <f t="shared" si="27"/>
        <v>1</v>
      </c>
      <c r="X360" s="6">
        <v>42</v>
      </c>
      <c r="Y360" s="6">
        <v>1</v>
      </c>
      <c r="Z360" s="6">
        <v>39</v>
      </c>
      <c r="AA360" s="6">
        <v>1</v>
      </c>
      <c r="AB360" s="6"/>
      <c r="AC360" s="6"/>
      <c r="AD360" s="6"/>
      <c r="AE360" s="10"/>
      <c r="AF360" s="20"/>
      <c r="AG360" s="20"/>
      <c r="AH360" s="21"/>
    </row>
    <row r="361" spans="1:34" s="12" customFormat="1" ht="12.75" customHeight="1">
      <c r="A361" s="67">
        <f>VLOOKUP(G361,[2]Hoja1!$B$2:$Q$450,1,FALSE)</f>
        <v>71935898</v>
      </c>
      <c r="B361" s="5">
        <f>VLOOKUP(G361,'[3]G+'!$B$2:$V$449,1,FALSE)</f>
        <v>71935898</v>
      </c>
      <c r="C361" s="6" t="str">
        <f>VLOOKUP(G361,'[3]G+'!$B$1:$V$449,2,FALSE)</f>
        <v>M</v>
      </c>
      <c r="D361" s="6">
        <f>VLOOKUP(G361,'[3]G+'!$B$1:$V$449,3,FALSE)</f>
        <v>30</v>
      </c>
      <c r="E361" s="6">
        <f>VLOOKUP(G361,'[3]G+'!$B$1:$V$449,4,FALSE)</f>
        <v>39</v>
      </c>
      <c r="F361" s="7" t="str">
        <f t="shared" si="24"/>
        <v>COPACABANA</v>
      </c>
      <c r="G361" s="8">
        <v>71935898</v>
      </c>
      <c r="H361" s="6" t="s">
        <v>32</v>
      </c>
      <c r="I361" s="9" t="s">
        <v>693</v>
      </c>
      <c r="J361" s="5" t="s">
        <v>34</v>
      </c>
      <c r="K361" s="5" t="s">
        <v>309</v>
      </c>
      <c r="L361" s="7" t="s">
        <v>686</v>
      </c>
      <c r="M361" s="6"/>
      <c r="N361" s="10"/>
      <c r="O361" s="5"/>
      <c r="P361" s="5"/>
      <c r="Q361" s="6"/>
      <c r="R361" s="9" t="s">
        <v>48</v>
      </c>
      <c r="S361" s="6" t="s">
        <v>38</v>
      </c>
      <c r="T361" s="6" t="s">
        <v>41</v>
      </c>
      <c r="U361" s="6"/>
      <c r="V361" s="6">
        <v>1</v>
      </c>
      <c r="W361" s="6">
        <f t="shared" si="27"/>
        <v>1</v>
      </c>
      <c r="X361" s="6">
        <v>30</v>
      </c>
      <c r="Y361" s="6">
        <v>1</v>
      </c>
      <c r="Z361" s="6">
        <v>39</v>
      </c>
      <c r="AA361" s="6">
        <v>1</v>
      </c>
      <c r="AB361" s="6"/>
      <c r="AC361" s="6"/>
      <c r="AD361" s="6"/>
      <c r="AE361" s="6"/>
      <c r="AF361" s="6"/>
      <c r="AG361" s="6"/>
      <c r="AH361" s="5"/>
    </row>
    <row r="362" spans="1:34" s="12" customFormat="1" ht="12.75" customHeight="1">
      <c r="A362" s="67">
        <f>VLOOKUP(G362,[2]Hoja1!$B$2:$Q$450,1,FALSE)</f>
        <v>71950181</v>
      </c>
      <c r="B362" s="5">
        <f>VLOOKUP(G362,'[3]G+'!$B$2:$V$449,1,FALSE)</f>
        <v>71950181</v>
      </c>
      <c r="C362" s="6" t="str">
        <f>VLOOKUP(G362,'[3]G+'!$B$1:$V$449,2,FALSE)</f>
        <v>XL</v>
      </c>
      <c r="D362" s="6">
        <f>VLOOKUP(G362,'[3]G+'!$B$1:$V$449,3,FALSE)</f>
        <v>36</v>
      </c>
      <c r="E362" s="6">
        <f>VLOOKUP(G362,'[3]G+'!$B$1:$V$449,4,FALSE)</f>
        <v>39</v>
      </c>
      <c r="F362" s="7" t="str">
        <f t="shared" si="24"/>
        <v>COPACABANA</v>
      </c>
      <c r="G362" s="8">
        <v>71950181</v>
      </c>
      <c r="H362" s="6" t="s">
        <v>32</v>
      </c>
      <c r="I362" s="9" t="s">
        <v>694</v>
      </c>
      <c r="J362" s="5" t="s">
        <v>34</v>
      </c>
      <c r="K362" s="5" t="s">
        <v>309</v>
      </c>
      <c r="L362" s="7" t="s">
        <v>686</v>
      </c>
      <c r="M362" s="6"/>
      <c r="N362" s="10"/>
      <c r="O362" s="5"/>
      <c r="P362" s="5"/>
      <c r="Q362" s="6"/>
      <c r="R362" s="9" t="s">
        <v>48</v>
      </c>
      <c r="S362" s="6" t="s">
        <v>38</v>
      </c>
      <c r="T362" s="6" t="s">
        <v>45</v>
      </c>
      <c r="U362" s="6"/>
      <c r="V362" s="6">
        <v>1</v>
      </c>
      <c r="W362" s="6">
        <f t="shared" si="27"/>
        <v>1</v>
      </c>
      <c r="X362" s="6">
        <v>36</v>
      </c>
      <c r="Y362" s="6">
        <v>1</v>
      </c>
      <c r="Z362" s="6">
        <v>39</v>
      </c>
      <c r="AA362" s="6">
        <v>1</v>
      </c>
      <c r="AB362" s="6"/>
      <c r="AC362" s="6"/>
      <c r="AD362" s="6"/>
      <c r="AE362" s="6"/>
      <c r="AF362" s="6"/>
      <c r="AG362" s="6"/>
      <c r="AH362" s="5"/>
    </row>
    <row r="363" spans="1:34" s="12" customFormat="1" ht="12.75" customHeight="1">
      <c r="A363" s="67">
        <f>VLOOKUP(G363,[2]Hoja1!$B$2:$Q$450,1,FALSE)</f>
        <v>98497316</v>
      </c>
      <c r="B363" s="5">
        <f>VLOOKUP(G363,'[3]G+'!$B$2:$V$449,1,FALSE)</f>
        <v>98497316</v>
      </c>
      <c r="C363" s="6" t="str">
        <f>VLOOKUP(G363,'[3]G+'!$B$1:$V$449,2,FALSE)</f>
        <v>XL</v>
      </c>
      <c r="D363" s="6">
        <f>VLOOKUP(G363,'[3]G+'!$B$1:$V$449,3,FALSE)</f>
        <v>34</v>
      </c>
      <c r="E363" s="6">
        <f>VLOOKUP(G363,'[3]G+'!$B$1:$V$449,4,FALSE)</f>
        <v>39</v>
      </c>
      <c r="F363" s="7" t="str">
        <f t="shared" si="24"/>
        <v>COPACABANA</v>
      </c>
      <c r="G363" s="8">
        <v>98497316</v>
      </c>
      <c r="H363" s="6" t="s">
        <v>32</v>
      </c>
      <c r="I363" s="22" t="s">
        <v>695</v>
      </c>
      <c r="J363" s="5"/>
      <c r="K363" s="5"/>
      <c r="L363" s="7" t="s">
        <v>686</v>
      </c>
      <c r="M363" s="6"/>
      <c r="N363" s="10"/>
      <c r="O363" s="5"/>
      <c r="P363" s="5"/>
      <c r="Q363" s="6"/>
      <c r="R363" s="9" t="s">
        <v>48</v>
      </c>
      <c r="S363" s="10" t="s">
        <v>38</v>
      </c>
      <c r="T363" s="6" t="s">
        <v>45</v>
      </c>
      <c r="U363" s="6"/>
      <c r="V363" s="6">
        <v>1</v>
      </c>
      <c r="W363" s="6">
        <f t="shared" si="27"/>
        <v>1</v>
      </c>
      <c r="X363" s="6">
        <v>34</v>
      </c>
      <c r="Y363" s="6">
        <v>1</v>
      </c>
      <c r="Z363" s="6">
        <v>39</v>
      </c>
      <c r="AA363" s="6">
        <v>1</v>
      </c>
      <c r="AB363" s="6"/>
      <c r="AC363" s="6"/>
      <c r="AD363" s="6"/>
      <c r="AE363" s="10"/>
      <c r="AF363" s="20"/>
      <c r="AG363" s="20"/>
      <c r="AH363" s="21"/>
    </row>
    <row r="364" spans="1:34" s="12" customFormat="1" ht="12.75" customHeight="1">
      <c r="A364" s="67">
        <f>VLOOKUP(G364,[2]Hoja1!$B$2:$Q$450,1,FALSE)</f>
        <v>71195060</v>
      </c>
      <c r="B364" s="5">
        <f>VLOOKUP(G364,'[3]G+'!$B$2:$V$449,1,FALSE)</f>
        <v>71195060</v>
      </c>
      <c r="C364" s="6" t="str">
        <f>VLOOKUP(G364,'[3]G+'!$B$1:$V$449,2,FALSE)</f>
        <v>L</v>
      </c>
      <c r="D364" s="6">
        <f>VLOOKUP(G364,'[3]G+'!$B$1:$V$449,3,FALSE)</f>
        <v>36</v>
      </c>
      <c r="E364" s="6">
        <f>VLOOKUP(G364,'[3]G+'!$B$1:$V$449,4,FALSE)</f>
        <v>40</v>
      </c>
      <c r="F364" s="7" t="str">
        <f t="shared" si="24"/>
        <v>COPACABANA</v>
      </c>
      <c r="G364" s="8">
        <v>71195060</v>
      </c>
      <c r="H364" s="6" t="s">
        <v>32</v>
      </c>
      <c r="I364" s="9" t="s">
        <v>696</v>
      </c>
      <c r="J364" s="5" t="s">
        <v>34</v>
      </c>
      <c r="K364" s="5" t="s">
        <v>309</v>
      </c>
      <c r="L364" s="7" t="s">
        <v>686</v>
      </c>
      <c r="M364" s="6"/>
      <c r="N364" s="10"/>
      <c r="O364" s="5"/>
      <c r="P364" s="5"/>
      <c r="Q364" s="6"/>
      <c r="R364" s="9" t="s">
        <v>48</v>
      </c>
      <c r="S364" s="6" t="s">
        <v>38</v>
      </c>
      <c r="T364" s="6" t="s">
        <v>39</v>
      </c>
      <c r="U364" s="6"/>
      <c r="V364" s="6">
        <v>1</v>
      </c>
      <c r="W364" s="6">
        <f t="shared" si="27"/>
        <v>1</v>
      </c>
      <c r="X364" s="6">
        <v>36</v>
      </c>
      <c r="Y364" s="6">
        <v>1</v>
      </c>
      <c r="Z364" s="6">
        <v>40</v>
      </c>
      <c r="AA364" s="6">
        <v>1</v>
      </c>
      <c r="AB364" s="6"/>
      <c r="AC364" s="6"/>
      <c r="AD364" s="6"/>
      <c r="AE364" s="6"/>
      <c r="AF364" s="6"/>
      <c r="AG364" s="6"/>
      <c r="AH364" s="5"/>
    </row>
    <row r="365" spans="1:34" s="12" customFormat="1" ht="12.75" customHeight="1">
      <c r="A365" s="67">
        <f>VLOOKUP(G365,[2]Hoja1!$B$2:$Q$450,1,FALSE)</f>
        <v>71698899</v>
      </c>
      <c r="B365" s="5">
        <f>VLOOKUP(G365,'[3]G+'!$B$2:$V$449,1,FALSE)</f>
        <v>71698899</v>
      </c>
      <c r="C365" s="6" t="str">
        <f>VLOOKUP(G365,'[3]G+'!$B$1:$V$449,2,FALSE)</f>
        <v>M</v>
      </c>
      <c r="D365" s="6">
        <f>VLOOKUP(G365,'[3]G+'!$B$1:$V$449,3,FALSE)</f>
        <v>28</v>
      </c>
      <c r="E365" s="6">
        <f>VLOOKUP(G365,'[3]G+'!$B$1:$V$449,4,FALSE)</f>
        <v>40</v>
      </c>
      <c r="F365" s="7" t="str">
        <f t="shared" si="24"/>
        <v>COPACABANA</v>
      </c>
      <c r="G365" s="8">
        <v>71698899</v>
      </c>
      <c r="H365" s="6" t="s">
        <v>32</v>
      </c>
      <c r="I365" s="9" t="s">
        <v>697</v>
      </c>
      <c r="J365" s="5" t="s">
        <v>34</v>
      </c>
      <c r="K365" s="5" t="s">
        <v>309</v>
      </c>
      <c r="L365" s="7" t="s">
        <v>686</v>
      </c>
      <c r="M365" s="6"/>
      <c r="N365" s="10"/>
      <c r="O365" s="5"/>
      <c r="P365" s="5"/>
      <c r="Q365" s="6"/>
      <c r="R365" s="9" t="s">
        <v>48</v>
      </c>
      <c r="S365" s="6" t="s">
        <v>38</v>
      </c>
      <c r="T365" s="6" t="s">
        <v>41</v>
      </c>
      <c r="U365" s="6"/>
      <c r="V365" s="6">
        <v>1</v>
      </c>
      <c r="W365" s="6">
        <f t="shared" si="27"/>
        <v>1</v>
      </c>
      <c r="X365" s="6">
        <v>28</v>
      </c>
      <c r="Y365" s="6">
        <v>1</v>
      </c>
      <c r="Z365" s="6">
        <v>40</v>
      </c>
      <c r="AA365" s="6">
        <v>1</v>
      </c>
      <c r="AB365" s="6"/>
      <c r="AC365" s="6"/>
      <c r="AD365" s="6"/>
      <c r="AE365" s="6"/>
      <c r="AF365" s="6"/>
      <c r="AG365" s="6"/>
      <c r="AH365" s="5"/>
    </row>
    <row r="366" spans="1:34" s="12" customFormat="1" ht="12.75" customHeight="1">
      <c r="A366" s="67">
        <f>VLOOKUP(G366,[2]Hoja1!$B$2:$Q$450,1,FALSE)</f>
        <v>71751239</v>
      </c>
      <c r="B366" s="5">
        <f>VLOOKUP(G366,'[3]G+'!$B$2:$V$449,1,FALSE)</f>
        <v>71751239</v>
      </c>
      <c r="C366" s="6" t="str">
        <f>VLOOKUP(G366,'[3]G+'!$B$1:$V$449,2,FALSE)</f>
        <v>XL</v>
      </c>
      <c r="D366" s="6">
        <f>VLOOKUP(G366,'[3]G+'!$B$1:$V$449,3,FALSE)</f>
        <v>35</v>
      </c>
      <c r="E366" s="6">
        <f>VLOOKUP(G366,'[3]G+'!$B$1:$V$449,4,FALSE)</f>
        <v>40</v>
      </c>
      <c r="F366" s="7" t="str">
        <f t="shared" si="24"/>
        <v>COPACABANA</v>
      </c>
      <c r="G366" s="8">
        <v>71751239</v>
      </c>
      <c r="H366" s="6" t="s">
        <v>32</v>
      </c>
      <c r="I366" s="9" t="s">
        <v>698</v>
      </c>
      <c r="J366" s="5" t="s">
        <v>34</v>
      </c>
      <c r="K366" s="5" t="s">
        <v>309</v>
      </c>
      <c r="L366" s="7" t="s">
        <v>686</v>
      </c>
      <c r="M366" s="6"/>
      <c r="N366" s="10"/>
      <c r="O366" s="5"/>
      <c r="P366" s="5"/>
      <c r="Q366" s="6"/>
      <c r="R366" s="9" t="s">
        <v>48</v>
      </c>
      <c r="S366" s="6" t="s">
        <v>38</v>
      </c>
      <c r="T366" s="6" t="s">
        <v>45</v>
      </c>
      <c r="U366" s="6"/>
      <c r="V366" s="6">
        <v>1</v>
      </c>
      <c r="W366" s="6">
        <f t="shared" si="27"/>
        <v>1</v>
      </c>
      <c r="X366" s="6">
        <v>35</v>
      </c>
      <c r="Y366" s="6">
        <v>1</v>
      </c>
      <c r="Z366" s="6">
        <v>40</v>
      </c>
      <c r="AA366" s="6">
        <v>1</v>
      </c>
      <c r="AB366" s="6"/>
      <c r="AC366" s="6"/>
      <c r="AD366" s="6"/>
      <c r="AE366" s="6"/>
      <c r="AF366" s="6"/>
      <c r="AG366" s="6"/>
      <c r="AH366" s="5"/>
    </row>
    <row r="367" spans="1:34" s="12" customFormat="1" ht="12.75" customHeight="1">
      <c r="A367" s="67">
        <f>VLOOKUP(G367,[2]Hoja1!$B$2:$Q$450,1,FALSE)</f>
        <v>98574367</v>
      </c>
      <c r="B367" s="5">
        <f>VLOOKUP(G367,'[3]G+'!$B$2:$V$449,1,FALSE)</f>
        <v>98574367</v>
      </c>
      <c r="C367" s="6" t="str">
        <f>VLOOKUP(G367,'[3]G+'!$B$1:$V$449,2,FALSE)</f>
        <v>L</v>
      </c>
      <c r="D367" s="6">
        <f>VLOOKUP(G367,'[3]G+'!$B$1:$V$449,3,FALSE)</f>
        <v>34</v>
      </c>
      <c r="E367" s="6">
        <f>VLOOKUP(G367,'[3]G+'!$B$1:$V$449,4,FALSE)</f>
        <v>40</v>
      </c>
      <c r="F367" s="7" t="str">
        <f t="shared" si="24"/>
        <v>COPACABANA</v>
      </c>
      <c r="G367" s="8">
        <v>98574367</v>
      </c>
      <c r="H367" s="6" t="s">
        <v>32</v>
      </c>
      <c r="I367" s="22" t="s">
        <v>699</v>
      </c>
      <c r="J367" s="5"/>
      <c r="K367" s="5"/>
      <c r="L367" s="7" t="s">
        <v>686</v>
      </c>
      <c r="M367" s="6"/>
      <c r="N367" s="10"/>
      <c r="O367" s="5"/>
      <c r="P367" s="5"/>
      <c r="Q367" s="6"/>
      <c r="R367" s="9" t="s">
        <v>48</v>
      </c>
      <c r="S367" s="10" t="s">
        <v>38</v>
      </c>
      <c r="T367" s="6" t="s">
        <v>39</v>
      </c>
      <c r="U367" s="6"/>
      <c r="V367" s="6">
        <v>1</v>
      </c>
      <c r="W367" s="6">
        <f t="shared" si="27"/>
        <v>1</v>
      </c>
      <c r="X367" s="6">
        <v>34</v>
      </c>
      <c r="Y367" s="6">
        <v>1</v>
      </c>
      <c r="Z367" s="6">
        <v>40</v>
      </c>
      <c r="AA367" s="6">
        <v>1</v>
      </c>
      <c r="AB367" s="6"/>
      <c r="AC367" s="6"/>
      <c r="AD367" s="6"/>
      <c r="AE367" s="10"/>
      <c r="AF367" s="20"/>
      <c r="AG367" s="20"/>
      <c r="AH367" s="21"/>
    </row>
    <row r="368" spans="1:34" s="12" customFormat="1" ht="12.75" customHeight="1">
      <c r="A368" s="67">
        <f>VLOOKUP(G368,[2]Hoja1!$B$2:$Q$450,1,FALSE)</f>
        <v>1035428585</v>
      </c>
      <c r="B368" s="5">
        <f>VLOOKUP(G368,'[3]G+'!$B$2:$V$449,1,FALSE)</f>
        <v>1035428585</v>
      </c>
      <c r="C368" s="6" t="str">
        <f>VLOOKUP(G368,'[3]G+'!$B$1:$V$449,2,FALSE)</f>
        <v>XL</v>
      </c>
      <c r="D368" s="6">
        <f>VLOOKUP(G368,'[3]G+'!$B$1:$V$449,3,FALSE)</f>
        <v>32</v>
      </c>
      <c r="E368" s="6">
        <f>VLOOKUP(G368,'[3]G+'!$B$1:$V$449,4,FALSE)</f>
        <v>40</v>
      </c>
      <c r="F368" s="7" t="str">
        <f t="shared" si="24"/>
        <v>COPACABANA</v>
      </c>
      <c r="G368" s="8">
        <v>1035428585</v>
      </c>
      <c r="H368" s="6" t="s">
        <v>32</v>
      </c>
      <c r="I368" s="9" t="s">
        <v>700</v>
      </c>
      <c r="J368" s="5" t="s">
        <v>34</v>
      </c>
      <c r="K368" s="5" t="s">
        <v>309</v>
      </c>
      <c r="L368" s="7" t="s">
        <v>686</v>
      </c>
      <c r="M368" s="6"/>
      <c r="N368" s="10"/>
      <c r="O368" s="5"/>
      <c r="P368" s="5"/>
      <c r="Q368" s="6"/>
      <c r="R368" s="9" t="s">
        <v>48</v>
      </c>
      <c r="S368" s="6" t="s">
        <v>38</v>
      </c>
      <c r="T368" s="6" t="s">
        <v>45</v>
      </c>
      <c r="U368" s="6"/>
      <c r="V368" s="6">
        <v>1</v>
      </c>
      <c r="W368" s="6">
        <f t="shared" si="27"/>
        <v>1</v>
      </c>
      <c r="X368" s="6">
        <v>32</v>
      </c>
      <c r="Y368" s="6">
        <v>1</v>
      </c>
      <c r="Z368" s="6">
        <v>40</v>
      </c>
      <c r="AA368" s="6">
        <v>1</v>
      </c>
      <c r="AB368" s="6"/>
      <c r="AC368" s="6"/>
      <c r="AD368" s="6"/>
      <c r="AE368" s="6"/>
      <c r="AF368" s="6"/>
      <c r="AG368" s="6"/>
      <c r="AH368" s="5"/>
    </row>
    <row r="369" spans="1:34" s="12" customFormat="1" ht="12.75" customHeight="1">
      <c r="A369" s="67">
        <f>VLOOKUP(G369,[2]Hoja1!$B$2:$Q$450,1,FALSE)</f>
        <v>70381912</v>
      </c>
      <c r="B369" s="5">
        <f>VLOOKUP(G369,'[3]G+'!$B$2:$V$449,1,FALSE)</f>
        <v>70381912</v>
      </c>
      <c r="C369" s="6" t="str">
        <f>VLOOKUP(G369,'[3]G+'!$B$1:$V$449,2,FALSE)</f>
        <v>M</v>
      </c>
      <c r="D369" s="6">
        <f>VLOOKUP(G369,'[3]G+'!$B$1:$V$449,3,FALSE)</f>
        <v>32</v>
      </c>
      <c r="E369" s="6">
        <f>VLOOKUP(G369,'[3]G+'!$B$1:$V$449,4,FALSE)</f>
        <v>41</v>
      </c>
      <c r="F369" s="7" t="str">
        <f t="shared" si="24"/>
        <v>COPACABANA</v>
      </c>
      <c r="G369" s="8">
        <v>70381912</v>
      </c>
      <c r="H369" s="6" t="s">
        <v>32</v>
      </c>
      <c r="I369" s="19" t="s">
        <v>701</v>
      </c>
      <c r="J369" s="5" t="s">
        <v>34</v>
      </c>
      <c r="K369" s="7" t="s">
        <v>87</v>
      </c>
      <c r="L369" s="7" t="s">
        <v>686</v>
      </c>
      <c r="M369" s="6"/>
      <c r="N369" s="10"/>
      <c r="O369" s="5"/>
      <c r="P369" s="5"/>
      <c r="Q369" s="6"/>
      <c r="R369" s="9" t="s">
        <v>48</v>
      </c>
      <c r="S369" s="6" t="s">
        <v>38</v>
      </c>
      <c r="T369" s="6" t="s">
        <v>41</v>
      </c>
      <c r="U369" s="6"/>
      <c r="V369" s="6">
        <v>1</v>
      </c>
      <c r="W369" s="6">
        <f t="shared" si="27"/>
        <v>1</v>
      </c>
      <c r="X369" s="6">
        <v>32</v>
      </c>
      <c r="Y369" s="6">
        <v>1</v>
      </c>
      <c r="Z369" s="6">
        <v>41</v>
      </c>
      <c r="AA369" s="6">
        <v>1</v>
      </c>
      <c r="AB369" s="6"/>
      <c r="AC369" s="6"/>
      <c r="AD369" s="6"/>
      <c r="AE369" s="6"/>
      <c r="AF369" s="20"/>
      <c r="AG369" s="20"/>
      <c r="AH369" s="21"/>
    </row>
    <row r="370" spans="1:34" s="12" customFormat="1" ht="12.75" customHeight="1">
      <c r="A370" s="67">
        <f>VLOOKUP(G370,[2]Hoja1!$B$2:$Q$450,1,FALSE)</f>
        <v>71647966</v>
      </c>
      <c r="B370" s="5">
        <f>VLOOKUP(G370,'[3]G+'!$B$2:$V$449,1,FALSE)</f>
        <v>71647966</v>
      </c>
      <c r="C370" s="6" t="str">
        <f>VLOOKUP(G370,'[3]G+'!$B$1:$V$449,2,FALSE)</f>
        <v>XXXL</v>
      </c>
      <c r="D370" s="6">
        <f>VLOOKUP(G370,'[3]G+'!$B$1:$V$449,3,FALSE)</f>
        <v>39</v>
      </c>
      <c r="E370" s="6">
        <f>VLOOKUP(G370,'[3]G+'!$B$1:$V$449,4,FALSE)</f>
        <v>41</v>
      </c>
      <c r="F370" s="7" t="str">
        <f t="shared" si="24"/>
        <v>COPACABANA</v>
      </c>
      <c r="G370" s="8">
        <v>71647966</v>
      </c>
      <c r="H370" s="6" t="s">
        <v>32</v>
      </c>
      <c r="I370" s="9" t="s">
        <v>702</v>
      </c>
      <c r="J370" s="5" t="s">
        <v>34</v>
      </c>
      <c r="K370" s="5" t="s">
        <v>309</v>
      </c>
      <c r="L370" s="7" t="s">
        <v>686</v>
      </c>
      <c r="M370" s="6"/>
      <c r="N370" s="10"/>
      <c r="O370" s="5"/>
      <c r="P370" s="5"/>
      <c r="Q370" s="6"/>
      <c r="R370" s="9" t="s">
        <v>48</v>
      </c>
      <c r="S370" s="6" t="s">
        <v>38</v>
      </c>
      <c r="T370" s="6" t="s">
        <v>79</v>
      </c>
      <c r="U370" s="6"/>
      <c r="V370" s="6">
        <v>1</v>
      </c>
      <c r="W370" s="6">
        <f t="shared" si="27"/>
        <v>1</v>
      </c>
      <c r="X370" s="6">
        <v>39</v>
      </c>
      <c r="Y370" s="6">
        <v>1</v>
      </c>
      <c r="Z370" s="6">
        <v>41</v>
      </c>
      <c r="AA370" s="6">
        <v>1</v>
      </c>
      <c r="AB370" s="6"/>
      <c r="AC370" s="6"/>
      <c r="AD370" s="6"/>
      <c r="AE370" s="6"/>
      <c r="AF370" s="6"/>
      <c r="AG370" s="6"/>
      <c r="AH370" s="5"/>
    </row>
    <row r="371" spans="1:34" s="12" customFormat="1" ht="12.75" customHeight="1">
      <c r="A371" s="67">
        <f>VLOOKUP(G371,[2]Hoja1!$B$2:$Q$450,1,FALSE)</f>
        <v>98499617</v>
      </c>
      <c r="B371" s="5">
        <f>VLOOKUP(G371,'[3]G+'!$B$2:$V$449,1,FALSE)</f>
        <v>98499617</v>
      </c>
      <c r="C371" s="6" t="str">
        <f>VLOOKUP(G371,'[3]G+'!$B$1:$V$449,2,FALSE)</f>
        <v>XL</v>
      </c>
      <c r="D371" s="6">
        <f>VLOOKUP(G371,'[3]G+'!$B$1:$V$449,3,FALSE)</f>
        <v>36</v>
      </c>
      <c r="E371" s="6">
        <f>VLOOKUP(G371,'[3]G+'!$B$1:$V$449,4,FALSE)</f>
        <v>41</v>
      </c>
      <c r="F371" s="7" t="str">
        <f t="shared" si="24"/>
        <v>COPACABANA</v>
      </c>
      <c r="G371" s="8">
        <v>98499617</v>
      </c>
      <c r="H371" s="6" t="s">
        <v>32</v>
      </c>
      <c r="I371" s="9" t="s">
        <v>703</v>
      </c>
      <c r="J371" s="5" t="s">
        <v>34</v>
      </c>
      <c r="K371" s="5" t="s">
        <v>309</v>
      </c>
      <c r="L371" s="7" t="s">
        <v>686</v>
      </c>
      <c r="M371" s="6"/>
      <c r="N371" s="10"/>
      <c r="O371" s="5"/>
      <c r="P371" s="5"/>
      <c r="Q371" s="6"/>
      <c r="R371" s="9" t="s">
        <v>48</v>
      </c>
      <c r="S371" s="6" t="s">
        <v>38</v>
      </c>
      <c r="T371" s="6" t="s">
        <v>45</v>
      </c>
      <c r="U371" s="6"/>
      <c r="V371" s="6">
        <v>1</v>
      </c>
      <c r="W371" s="6">
        <f t="shared" si="27"/>
        <v>1</v>
      </c>
      <c r="X371" s="6">
        <v>36</v>
      </c>
      <c r="Y371" s="6">
        <v>1</v>
      </c>
      <c r="Z371" s="6">
        <v>41</v>
      </c>
      <c r="AA371" s="6">
        <v>1</v>
      </c>
      <c r="AB371" s="6"/>
      <c r="AC371" s="6"/>
      <c r="AD371" s="6"/>
      <c r="AE371" s="6"/>
      <c r="AF371" s="6"/>
      <c r="AG371" s="6"/>
      <c r="AH371" s="5"/>
    </row>
    <row r="372" spans="1:34" s="12" customFormat="1" ht="12.75" customHeight="1">
      <c r="A372" s="67">
        <f>VLOOKUP(G372,[2]Hoja1!$B$2:$Q$450,1,FALSE)</f>
        <v>15502311</v>
      </c>
      <c r="B372" s="5">
        <f>VLOOKUP(G372,'[3]G+'!$B$2:$V$449,1,FALSE)</f>
        <v>15502311</v>
      </c>
      <c r="C372" s="6" t="str">
        <f>VLOOKUP(G372,'[3]G+'!$B$1:$V$449,2,FALSE)</f>
        <v>XL</v>
      </c>
      <c r="D372" s="6">
        <f>VLOOKUP(G372,'[3]G+'!$B$1:$V$449,3,FALSE)</f>
        <v>34</v>
      </c>
      <c r="E372" s="6">
        <f>VLOOKUP(G372,'[3]G+'!$B$1:$V$449,4,FALSE)</f>
        <v>42</v>
      </c>
      <c r="F372" s="7" t="str">
        <f t="shared" si="24"/>
        <v>COPACABANA</v>
      </c>
      <c r="G372" s="8">
        <v>15502311</v>
      </c>
      <c r="H372" s="6" t="s">
        <v>32</v>
      </c>
      <c r="I372" s="9" t="s">
        <v>704</v>
      </c>
      <c r="J372" s="5" t="s">
        <v>34</v>
      </c>
      <c r="K372" s="5" t="s">
        <v>309</v>
      </c>
      <c r="L372" s="7" t="s">
        <v>686</v>
      </c>
      <c r="M372" s="6"/>
      <c r="N372" s="10"/>
      <c r="O372" s="5"/>
      <c r="P372" s="5"/>
      <c r="Q372" s="6"/>
      <c r="R372" s="9" t="s">
        <v>48</v>
      </c>
      <c r="S372" s="6" t="s">
        <v>38</v>
      </c>
      <c r="T372" s="6" t="s">
        <v>45</v>
      </c>
      <c r="U372" s="6"/>
      <c r="V372" s="6">
        <v>1</v>
      </c>
      <c r="W372" s="6">
        <f t="shared" si="27"/>
        <v>1</v>
      </c>
      <c r="X372" s="6">
        <v>34</v>
      </c>
      <c r="Y372" s="6">
        <v>1</v>
      </c>
      <c r="Z372" s="6">
        <v>42</v>
      </c>
      <c r="AA372" s="6">
        <v>1</v>
      </c>
      <c r="AB372" s="6"/>
      <c r="AC372" s="6"/>
      <c r="AD372" s="6"/>
      <c r="AE372" s="6"/>
      <c r="AF372" s="6"/>
      <c r="AG372" s="6"/>
      <c r="AH372" s="5"/>
    </row>
    <row r="373" spans="1:34" s="12" customFormat="1" ht="12.75" customHeight="1">
      <c r="A373" s="67">
        <f>VLOOKUP(G373,[2]Hoja1!$B$2:$Q$450,1,FALSE)</f>
        <v>15502994</v>
      </c>
      <c r="B373" s="5">
        <f>VLOOKUP(G373,'[3]G+'!$B$2:$V$449,1,FALSE)</f>
        <v>15502994</v>
      </c>
      <c r="C373" s="6" t="str">
        <f>VLOOKUP(G373,'[3]G+'!$B$1:$V$449,2,FALSE)</f>
        <v>L</v>
      </c>
      <c r="D373" s="6">
        <f>VLOOKUP(G373,'[3]G+'!$B$1:$V$449,3,FALSE)</f>
        <v>36</v>
      </c>
      <c r="E373" s="6">
        <f>VLOOKUP(G373,'[3]G+'!$B$1:$V$449,4,FALSE)</f>
        <v>42</v>
      </c>
      <c r="F373" s="7" t="str">
        <f t="shared" si="24"/>
        <v>COPACABANA</v>
      </c>
      <c r="G373" s="8">
        <v>15502994</v>
      </c>
      <c r="H373" s="6" t="s">
        <v>32</v>
      </c>
      <c r="I373" s="9" t="s">
        <v>705</v>
      </c>
      <c r="J373" s="5" t="s">
        <v>34</v>
      </c>
      <c r="K373" s="5" t="s">
        <v>309</v>
      </c>
      <c r="L373" s="7" t="s">
        <v>686</v>
      </c>
      <c r="M373" s="6"/>
      <c r="N373" s="10"/>
      <c r="O373" s="5"/>
      <c r="P373" s="5"/>
      <c r="Q373" s="6"/>
      <c r="R373" s="9" t="s">
        <v>48</v>
      </c>
      <c r="S373" s="6" t="s">
        <v>38</v>
      </c>
      <c r="T373" s="6" t="s">
        <v>39</v>
      </c>
      <c r="U373" s="6"/>
      <c r="V373" s="6">
        <v>1</v>
      </c>
      <c r="W373" s="6">
        <f t="shared" si="27"/>
        <v>1</v>
      </c>
      <c r="X373" s="6">
        <v>36</v>
      </c>
      <c r="Y373" s="6">
        <v>1</v>
      </c>
      <c r="Z373" s="6">
        <v>42</v>
      </c>
      <c r="AA373" s="6">
        <v>1</v>
      </c>
      <c r="AB373" s="6"/>
      <c r="AC373" s="6"/>
      <c r="AD373" s="6"/>
      <c r="AE373" s="6"/>
      <c r="AF373" s="6"/>
      <c r="AG373" s="6"/>
      <c r="AH373" s="5"/>
    </row>
    <row r="374" spans="1:34" s="12" customFormat="1" ht="12.75" customHeight="1">
      <c r="A374" s="67">
        <f>VLOOKUP(G374,[2]Hoja1!$B$2:$Q$450,1,FALSE)</f>
        <v>71117824</v>
      </c>
      <c r="B374" s="5">
        <f>VLOOKUP(G374,'[3]G+'!$B$2:$V$449,1,FALSE)</f>
        <v>71117824</v>
      </c>
      <c r="C374" s="6" t="str">
        <f>VLOOKUP(G374,'[3]G+'!$B$1:$V$449,2,FALSE)</f>
        <v>XL</v>
      </c>
      <c r="D374" s="6">
        <f>VLOOKUP(G374,'[3]G+'!$B$1:$V$449,3,FALSE)</f>
        <v>36</v>
      </c>
      <c r="E374" s="6">
        <f>VLOOKUP(G374,'[3]G+'!$B$1:$V$449,4,FALSE)</f>
        <v>42</v>
      </c>
      <c r="F374" s="7" t="str">
        <f t="shared" si="24"/>
        <v>COPACABANA</v>
      </c>
      <c r="G374" s="8">
        <v>71117824</v>
      </c>
      <c r="H374" s="6" t="s">
        <v>32</v>
      </c>
      <c r="I374" s="9" t="s">
        <v>706</v>
      </c>
      <c r="J374" s="5" t="s">
        <v>34</v>
      </c>
      <c r="K374" s="5" t="s">
        <v>309</v>
      </c>
      <c r="L374" s="7" t="s">
        <v>686</v>
      </c>
      <c r="M374" s="6"/>
      <c r="N374" s="10"/>
      <c r="O374" s="5"/>
      <c r="P374" s="5"/>
      <c r="Q374" s="6"/>
      <c r="R374" s="9" t="s">
        <v>48</v>
      </c>
      <c r="S374" s="6" t="s">
        <v>38</v>
      </c>
      <c r="T374" s="6" t="s">
        <v>45</v>
      </c>
      <c r="U374" s="6"/>
      <c r="V374" s="6">
        <v>1</v>
      </c>
      <c r="W374" s="6">
        <f t="shared" si="27"/>
        <v>1</v>
      </c>
      <c r="X374" s="6">
        <v>36</v>
      </c>
      <c r="Y374" s="6">
        <v>1</v>
      </c>
      <c r="Z374" s="6">
        <v>42</v>
      </c>
      <c r="AA374" s="6">
        <v>1</v>
      </c>
      <c r="AB374" s="6"/>
      <c r="AC374" s="6"/>
      <c r="AD374" s="6"/>
      <c r="AE374" s="6"/>
      <c r="AF374" s="6"/>
      <c r="AG374" s="6"/>
      <c r="AH374" s="5"/>
    </row>
    <row r="375" spans="1:34" s="12" customFormat="1" ht="12.75" customHeight="1">
      <c r="A375" s="67">
        <f>VLOOKUP(G375,[2]Hoja1!$B$2:$Q$450,1,FALSE)</f>
        <v>15500940</v>
      </c>
      <c r="B375" s="5">
        <f>VLOOKUP(G375,'[3]G+'!$B$2:$V$449,1,FALSE)</f>
        <v>15500940</v>
      </c>
      <c r="C375" s="6" t="str">
        <f>VLOOKUP(G375,'[3]G+'!$B$1:$V$449,2,FALSE)</f>
        <v>XL</v>
      </c>
      <c r="D375" s="6">
        <f>VLOOKUP(G375,'[3]G+'!$B$1:$V$449,3,FALSE)</f>
        <v>39</v>
      </c>
      <c r="E375" s="6">
        <f>VLOOKUP(G375,'[3]G+'!$B$1:$V$449,4,FALSE)</f>
        <v>43</v>
      </c>
      <c r="F375" s="7" t="str">
        <f t="shared" si="24"/>
        <v>COPACABANA</v>
      </c>
      <c r="G375" s="8">
        <v>15500940</v>
      </c>
      <c r="H375" s="6" t="s">
        <v>32</v>
      </c>
      <c r="I375" s="9" t="s">
        <v>707</v>
      </c>
      <c r="J375" s="5" t="s">
        <v>34</v>
      </c>
      <c r="K375" s="5" t="s">
        <v>309</v>
      </c>
      <c r="L375" s="7" t="s">
        <v>686</v>
      </c>
      <c r="M375" s="6"/>
      <c r="N375" s="10"/>
      <c r="O375" s="5"/>
      <c r="P375" s="5"/>
      <c r="Q375" s="6"/>
      <c r="R375" s="9" t="s">
        <v>48</v>
      </c>
      <c r="S375" s="6" t="s">
        <v>38</v>
      </c>
      <c r="T375" s="6" t="s">
        <v>45</v>
      </c>
      <c r="U375" s="6"/>
      <c r="V375" s="6">
        <v>1</v>
      </c>
      <c r="W375" s="6">
        <f t="shared" si="27"/>
        <v>1</v>
      </c>
      <c r="X375" s="6">
        <v>39</v>
      </c>
      <c r="Y375" s="6">
        <v>1</v>
      </c>
      <c r="Z375" s="6">
        <v>43</v>
      </c>
      <c r="AA375" s="6">
        <v>1</v>
      </c>
      <c r="AB375" s="6"/>
      <c r="AC375" s="6"/>
      <c r="AD375" s="6"/>
      <c r="AE375" s="6"/>
      <c r="AF375" s="6"/>
      <c r="AG375" s="6"/>
      <c r="AH375" s="5"/>
    </row>
    <row r="376" spans="1:34" s="12" customFormat="1" ht="12.75" customHeight="1">
      <c r="A376" s="67">
        <f>VLOOKUP(G376,[2]Hoja1!$B$2:$Q$450,1,FALSE)</f>
        <v>91421809</v>
      </c>
      <c r="B376" s="5">
        <f>VLOOKUP(G376,'[3]G+'!$B$2:$V$449,1,FALSE)</f>
        <v>91421809</v>
      </c>
      <c r="C376" s="6" t="str">
        <f>VLOOKUP(G376,'[3]G+'!$B$1:$V$449,2,FALSE)</f>
        <v>XXL</v>
      </c>
      <c r="D376" s="6">
        <f>VLOOKUP(G376,'[3]G+'!$B$1:$V$449,3,FALSE)</f>
        <v>38</v>
      </c>
      <c r="E376" s="6">
        <f>VLOOKUP(G376,'[3]G+'!$B$1:$V$449,4,FALSE)</f>
        <v>43</v>
      </c>
      <c r="F376" s="7" t="str">
        <f t="shared" si="24"/>
        <v>COPACABANA</v>
      </c>
      <c r="G376" s="8">
        <v>91421809</v>
      </c>
      <c r="H376" s="6" t="s">
        <v>32</v>
      </c>
      <c r="I376" s="9" t="s">
        <v>708</v>
      </c>
      <c r="J376" s="5" t="s">
        <v>34</v>
      </c>
      <c r="K376" s="5" t="s">
        <v>309</v>
      </c>
      <c r="L376" s="7" t="s">
        <v>686</v>
      </c>
      <c r="M376" s="6"/>
      <c r="N376" s="10"/>
      <c r="O376" s="5"/>
      <c r="P376" s="5"/>
      <c r="Q376" s="6"/>
      <c r="R376" s="9" t="s">
        <v>48</v>
      </c>
      <c r="S376" s="6" t="s">
        <v>38</v>
      </c>
      <c r="T376" s="6" t="s">
        <v>71</v>
      </c>
      <c r="U376" s="6"/>
      <c r="V376" s="6">
        <v>1</v>
      </c>
      <c r="W376" s="6">
        <f t="shared" si="27"/>
        <v>1</v>
      </c>
      <c r="X376" s="6">
        <v>38</v>
      </c>
      <c r="Y376" s="6">
        <v>1</v>
      </c>
      <c r="Z376" s="6">
        <v>43</v>
      </c>
      <c r="AA376" s="6">
        <v>1</v>
      </c>
      <c r="AB376" s="6"/>
      <c r="AC376" s="6"/>
      <c r="AD376" s="6"/>
      <c r="AE376" s="6"/>
      <c r="AF376" s="6"/>
      <c r="AG376" s="6"/>
      <c r="AH376" s="5"/>
    </row>
    <row r="377" spans="1:34" s="12" customFormat="1" ht="12.75" customHeight="1">
      <c r="A377" s="67">
        <f>VLOOKUP(G377,[2]Hoja1!$B$2:$Q$450,1,FALSE)</f>
        <v>1045080035</v>
      </c>
      <c r="B377" s="5">
        <f>VLOOKUP(G377,'[3]G+'!$B$2:$V$449,1,FALSE)</f>
        <v>1045080035</v>
      </c>
      <c r="C377" s="6" t="str">
        <f>VLOOKUP(G377,'[3]G+'!$B$1:$V$449,2,FALSE)</f>
        <v>XXXL</v>
      </c>
      <c r="D377" s="6">
        <f>VLOOKUP(G377,'[3]G+'!$B$1:$V$449,3,FALSE)</f>
        <v>44</v>
      </c>
      <c r="E377" s="6">
        <f>VLOOKUP(G377,'[3]G+'!$B$1:$V$449,4,FALSE)</f>
        <v>43</v>
      </c>
      <c r="F377" s="7" t="str">
        <f t="shared" si="24"/>
        <v>COPACABANA</v>
      </c>
      <c r="G377" s="8">
        <v>1045080035</v>
      </c>
      <c r="H377" s="6" t="s">
        <v>32</v>
      </c>
      <c r="I377" s="9" t="s">
        <v>709</v>
      </c>
      <c r="J377" s="5" t="s">
        <v>34</v>
      </c>
      <c r="K377" s="5" t="s">
        <v>309</v>
      </c>
      <c r="L377" s="7" t="s">
        <v>686</v>
      </c>
      <c r="M377" s="6"/>
      <c r="N377" s="10"/>
      <c r="O377" s="5"/>
      <c r="P377" s="5"/>
      <c r="Q377" s="6"/>
      <c r="R377" s="9" t="s">
        <v>48</v>
      </c>
      <c r="S377" s="6" t="s">
        <v>38</v>
      </c>
      <c r="T377" s="6" t="s">
        <v>79</v>
      </c>
      <c r="U377" s="6"/>
      <c r="V377" s="6">
        <v>1</v>
      </c>
      <c r="W377" s="6">
        <f t="shared" si="27"/>
        <v>1</v>
      </c>
      <c r="X377" s="6">
        <v>44</v>
      </c>
      <c r="Y377" s="6">
        <v>1</v>
      </c>
      <c r="Z377" s="6">
        <v>43</v>
      </c>
      <c r="AA377" s="6">
        <v>1</v>
      </c>
      <c r="AB377" s="6"/>
      <c r="AC377" s="6"/>
      <c r="AD377" s="6"/>
      <c r="AE377" s="6"/>
      <c r="AF377" s="6"/>
      <c r="AG377" s="6"/>
      <c r="AH377" s="5"/>
    </row>
    <row r="378" spans="1:34" s="12" customFormat="1" ht="12.75" customHeight="1">
      <c r="A378" s="67">
        <f>VLOOKUP(G378,[2]Hoja1!$B$2:$Q$450,1,FALSE)</f>
        <v>32208510</v>
      </c>
      <c r="B378" s="5">
        <f>VLOOKUP(G378,'[3]G+'!$B$2:$V$449,1,FALSE)</f>
        <v>32208510</v>
      </c>
      <c r="C378" s="6" t="str">
        <f>VLOOKUP(G378,'[3]G+'!$B$1:$V$449,2,FALSE)</f>
        <v>M</v>
      </c>
      <c r="D378" s="6">
        <f>VLOOKUP(G378,'[3]G+'!$B$1:$V$449,3,FALSE)</f>
        <v>12</v>
      </c>
      <c r="E378" s="6">
        <f>VLOOKUP(G378,'[3]G+'!$B$1:$V$449,4,FALSE)</f>
        <v>36</v>
      </c>
      <c r="F378" s="7" t="str">
        <f t="shared" si="24"/>
        <v>DABEIBA</v>
      </c>
      <c r="G378" s="8">
        <v>32208510</v>
      </c>
      <c r="H378" s="6" t="s">
        <v>32</v>
      </c>
      <c r="I378" s="22" t="s">
        <v>710</v>
      </c>
      <c r="J378" s="5"/>
      <c r="K378" s="5"/>
      <c r="L378" s="7" t="s">
        <v>711</v>
      </c>
      <c r="M378" s="6"/>
      <c r="N378" s="10"/>
      <c r="O378" s="5"/>
      <c r="P378" s="5"/>
      <c r="Q378" s="6"/>
      <c r="R378" s="9" t="s">
        <v>37</v>
      </c>
      <c r="S378" s="10" t="s">
        <v>38</v>
      </c>
      <c r="T378" s="6" t="s">
        <v>41</v>
      </c>
      <c r="U378" s="6"/>
      <c r="V378" s="6">
        <v>1</v>
      </c>
      <c r="W378" s="6">
        <f t="shared" si="27"/>
        <v>1</v>
      </c>
      <c r="X378" s="6">
        <v>12</v>
      </c>
      <c r="Y378" s="6">
        <v>1</v>
      </c>
      <c r="Z378" s="6">
        <v>36</v>
      </c>
      <c r="AA378" s="6">
        <v>1</v>
      </c>
      <c r="AB378" s="6"/>
      <c r="AC378" s="6"/>
      <c r="AD378" s="6"/>
      <c r="AE378" s="10"/>
      <c r="AF378" s="20"/>
      <c r="AG378" s="20"/>
      <c r="AH378" s="21"/>
    </row>
    <row r="379" spans="1:34" s="12" customFormat="1" ht="12.75" customHeight="1">
      <c r="A379" s="67">
        <f>VLOOKUP(G379,[2]Hoja1!$B$2:$Q$450,1,FALSE)</f>
        <v>43041666</v>
      </c>
      <c r="B379" s="5">
        <f>VLOOKUP(G379,'[3]G+'!$B$2:$V$449,1,FALSE)</f>
        <v>43041666</v>
      </c>
      <c r="C379" s="6" t="str">
        <f>VLOOKUP(G379,'[3]G+'!$B$1:$V$449,2,FALSE)</f>
        <v>M</v>
      </c>
      <c r="D379" s="6">
        <f>VLOOKUP(G379,'[3]G+'!$B$1:$V$449,3,FALSE)</f>
        <v>12</v>
      </c>
      <c r="E379" s="6">
        <f>VLOOKUP(G379,'[3]G+'!$B$1:$V$449,4,FALSE)</f>
        <v>39</v>
      </c>
      <c r="F379" s="7" t="str">
        <f t="shared" si="24"/>
        <v>DABEIBA</v>
      </c>
      <c r="G379" s="8">
        <v>43041666</v>
      </c>
      <c r="H379" s="6" t="s">
        <v>32</v>
      </c>
      <c r="I379" s="22" t="s">
        <v>712</v>
      </c>
      <c r="J379" s="5"/>
      <c r="K379" s="5"/>
      <c r="L379" s="7" t="s">
        <v>711</v>
      </c>
      <c r="M379" s="6"/>
      <c r="N379" s="10"/>
      <c r="O379" s="5"/>
      <c r="P379" s="5"/>
      <c r="Q379" s="6"/>
      <c r="R379" s="9" t="s">
        <v>37</v>
      </c>
      <c r="S379" s="10" t="s">
        <v>38</v>
      </c>
      <c r="T379" s="6" t="s">
        <v>41</v>
      </c>
      <c r="U379" s="6"/>
      <c r="V379" s="6">
        <v>1</v>
      </c>
      <c r="W379" s="6">
        <f t="shared" si="27"/>
        <v>1</v>
      </c>
      <c r="X379" s="6">
        <v>12</v>
      </c>
      <c r="Y379" s="6">
        <v>1</v>
      </c>
      <c r="Z379" s="6">
        <v>39</v>
      </c>
      <c r="AA379" s="6">
        <v>1</v>
      </c>
      <c r="AB379" s="6"/>
      <c r="AC379" s="6"/>
      <c r="AD379" s="6"/>
      <c r="AE379" s="10"/>
      <c r="AF379" s="20"/>
      <c r="AG379" s="20"/>
      <c r="AH379" s="21"/>
    </row>
    <row r="380" spans="1:34" s="12" customFormat="1" ht="12.75" customHeight="1">
      <c r="A380" s="67">
        <f>VLOOKUP(G380,[2]Hoja1!$B$2:$Q$450,1,FALSE)</f>
        <v>3463582</v>
      </c>
      <c r="B380" s="5">
        <f>VLOOKUP(G380,'[3]G+'!$B$2:$V$449,1,FALSE)</f>
        <v>3463582</v>
      </c>
      <c r="C380" s="6" t="str">
        <f>VLOOKUP(G380,'[3]G+'!$B$1:$V$449,2,FALSE)</f>
        <v>L</v>
      </c>
      <c r="D380" s="6">
        <f>VLOOKUP(G380,'[3]G+'!$B$1:$V$449,3,FALSE)</f>
        <v>34</v>
      </c>
      <c r="E380" s="6" t="str">
        <f>VLOOKUP(G380,'[3]G+'!$B$1:$V$449,4,FALSE)</f>
        <v>Que cambien esa bota k palos porteros es muy pesada</v>
      </c>
      <c r="F380" s="26" t="str">
        <f t="shared" si="24"/>
        <v>DABEIBA</v>
      </c>
      <c r="G380" s="24">
        <v>3463582</v>
      </c>
      <c r="H380" s="16" t="s">
        <v>32</v>
      </c>
      <c r="I380" s="38" t="s">
        <v>713</v>
      </c>
      <c r="J380" s="39" t="s">
        <v>34</v>
      </c>
      <c r="K380" s="26" t="s">
        <v>87</v>
      </c>
      <c r="L380" s="26" t="s">
        <v>711</v>
      </c>
      <c r="M380" s="16"/>
      <c r="N380" s="27"/>
      <c r="O380" s="39"/>
      <c r="P380" s="39"/>
      <c r="Q380" s="6"/>
      <c r="R380" s="25" t="s">
        <v>48</v>
      </c>
      <c r="S380" s="27" t="s">
        <v>38</v>
      </c>
      <c r="T380" s="16" t="s">
        <v>39</v>
      </c>
      <c r="U380" s="16"/>
      <c r="V380" s="16">
        <v>1</v>
      </c>
      <c r="W380" s="16">
        <f t="shared" si="27"/>
        <v>1</v>
      </c>
      <c r="X380" s="16">
        <v>34</v>
      </c>
      <c r="Y380" s="16">
        <v>1</v>
      </c>
      <c r="Z380" s="16">
        <v>39</v>
      </c>
      <c r="AA380" s="16">
        <v>1</v>
      </c>
      <c r="AB380" s="6"/>
      <c r="AC380" s="6"/>
      <c r="AD380" s="6"/>
      <c r="AE380" s="10"/>
      <c r="AF380" s="34"/>
      <c r="AG380" s="34"/>
      <c r="AH380" s="9" t="s">
        <v>714</v>
      </c>
    </row>
    <row r="381" spans="1:34" s="12" customFormat="1" ht="12.75" customHeight="1">
      <c r="A381" s="67">
        <f>VLOOKUP(G381,[2]Hoja1!$B$2:$Q$450,1,FALSE)</f>
        <v>8416952</v>
      </c>
      <c r="B381" s="5">
        <f>VLOOKUP(G381,'[3]G+'!$B$2:$V$449,1,FALSE)</f>
        <v>8416952</v>
      </c>
      <c r="C381" s="6" t="str">
        <f>VLOOKUP(G381,'[3]G+'!$B$1:$V$449,2,FALSE)</f>
        <v>L</v>
      </c>
      <c r="D381" s="6">
        <f>VLOOKUP(G381,'[3]G+'!$B$1:$V$449,3,FALSE)</f>
        <v>32</v>
      </c>
      <c r="E381" s="6">
        <f>VLOOKUP(G381,'[3]G+'!$B$1:$V$449,4,FALSE)</f>
        <v>40</v>
      </c>
      <c r="F381" s="7" t="str">
        <f t="shared" si="24"/>
        <v>DABEIBA</v>
      </c>
      <c r="G381" s="8">
        <v>8416952</v>
      </c>
      <c r="H381" s="6" t="s">
        <v>32</v>
      </c>
      <c r="I381" s="33" t="s">
        <v>715</v>
      </c>
      <c r="J381" s="5" t="s">
        <v>34</v>
      </c>
      <c r="K381" s="7" t="s">
        <v>87</v>
      </c>
      <c r="L381" s="7" t="s">
        <v>711</v>
      </c>
      <c r="M381" s="6"/>
      <c r="N381" s="10"/>
      <c r="O381" s="5"/>
      <c r="P381" s="5"/>
      <c r="Q381" s="6"/>
      <c r="R381" s="9" t="s">
        <v>48</v>
      </c>
      <c r="S381" s="10" t="s">
        <v>38</v>
      </c>
      <c r="T381" s="6" t="s">
        <v>39</v>
      </c>
      <c r="U381" s="6"/>
      <c r="V381" s="6">
        <v>1</v>
      </c>
      <c r="W381" s="6">
        <f t="shared" si="27"/>
        <v>1</v>
      </c>
      <c r="X381" s="6">
        <v>32</v>
      </c>
      <c r="Y381" s="6">
        <v>1</v>
      </c>
      <c r="Z381" s="6">
        <v>40</v>
      </c>
      <c r="AA381" s="6">
        <v>1</v>
      </c>
      <c r="AB381" s="6"/>
      <c r="AC381" s="6"/>
      <c r="AD381" s="6"/>
      <c r="AE381" s="10"/>
      <c r="AF381" s="34"/>
      <c r="AG381" s="34"/>
      <c r="AH381" s="40"/>
    </row>
    <row r="382" spans="1:34" s="12" customFormat="1" ht="12.75" customHeight="1">
      <c r="A382" s="67">
        <f>+VLOOKUP(G382,[4]T!$B$2:$C$899,1,FALSE)</f>
        <v>21698161</v>
      </c>
      <c r="B382" s="15">
        <f>+VLOOKUP(G382,[5]Hoja1!$D$1:$F$762,1,FALSE)</f>
        <v>21698161</v>
      </c>
      <c r="C382" s="16" t="str">
        <f>+VLOOKUP(G382,[6]Hoja1!$A$1:$Q$820,16,FALSE)</f>
        <v>S</v>
      </c>
      <c r="D382" s="16"/>
      <c r="E382" s="16">
        <f>+VLOOKUP(G382,[6]Hoja1!$A$1:$Q$820,17,FALSE)</f>
        <v>35</v>
      </c>
      <c r="F382" s="7" t="str">
        <f t="shared" si="24"/>
        <v>DABEIBA</v>
      </c>
      <c r="G382" s="8">
        <v>21698161</v>
      </c>
      <c r="H382" s="6" t="s">
        <v>56</v>
      </c>
      <c r="I382" s="33" t="s">
        <v>716</v>
      </c>
      <c r="J382" s="7" t="s">
        <v>34</v>
      </c>
      <c r="K382" s="7" t="s">
        <v>87</v>
      </c>
      <c r="L382" s="7" t="s">
        <v>711</v>
      </c>
      <c r="M382" s="6"/>
      <c r="N382" s="10"/>
      <c r="O382" s="9" t="s">
        <v>717</v>
      </c>
      <c r="P382" s="10"/>
      <c r="Q382" s="6"/>
      <c r="R382" s="17" t="s">
        <v>37</v>
      </c>
      <c r="S382" s="10" t="s">
        <v>38</v>
      </c>
      <c r="T382" s="6"/>
      <c r="U382" s="6"/>
      <c r="V382" s="6"/>
      <c r="W382" s="34"/>
      <c r="X382" s="10"/>
      <c r="Y382" s="35"/>
      <c r="Z382" s="10"/>
      <c r="AA382" s="35"/>
      <c r="AB382" s="10">
        <v>35</v>
      </c>
      <c r="AC382" s="6"/>
      <c r="AD382" s="6">
        <v>1</v>
      </c>
      <c r="AE382" s="10" t="s">
        <v>49</v>
      </c>
      <c r="AF382" s="6">
        <v>1</v>
      </c>
      <c r="AG382" s="6">
        <f t="shared" ref="AG382:AG393" si="28">+AC382+AD382</f>
        <v>1</v>
      </c>
      <c r="AH382" s="5"/>
    </row>
    <row r="383" spans="1:34" s="12" customFormat="1" ht="12.75" customHeight="1">
      <c r="A383" s="67">
        <f>+VLOOKUP(G383,[4]T!$B$2:$C$899,1,FALSE)</f>
        <v>1005254246</v>
      </c>
      <c r="B383" s="15">
        <f>+VLOOKUP(G383,[5]Hoja1!$D$1:$F$762,1,FALSE)</f>
        <v>1005254246</v>
      </c>
      <c r="C383" s="16" t="str">
        <f>+VLOOKUP(G383,[6]Hoja1!$A$1:$Q$820,16,FALSE)</f>
        <v>S</v>
      </c>
      <c r="D383" s="16"/>
      <c r="E383" s="16">
        <f>+VLOOKUP(G383,[6]Hoja1!$A$1:$Q$820,17,FALSE)</f>
        <v>35</v>
      </c>
      <c r="F383" s="7" t="str">
        <f t="shared" si="24"/>
        <v>DABEIBA</v>
      </c>
      <c r="G383" s="8">
        <v>1005254246</v>
      </c>
      <c r="H383" s="6" t="s">
        <v>56</v>
      </c>
      <c r="I383" s="33" t="s">
        <v>718</v>
      </c>
      <c r="J383" s="7" t="s">
        <v>58</v>
      </c>
      <c r="K383" s="7" t="s">
        <v>87</v>
      </c>
      <c r="L383" s="7" t="s">
        <v>711</v>
      </c>
      <c r="M383" s="6"/>
      <c r="N383" s="10"/>
      <c r="O383" s="9" t="s">
        <v>719</v>
      </c>
      <c r="P383" s="10" t="s">
        <v>720</v>
      </c>
      <c r="Q383" s="6"/>
      <c r="R383" s="17" t="s">
        <v>37</v>
      </c>
      <c r="S383" s="10" t="s">
        <v>38</v>
      </c>
      <c r="T383" s="6"/>
      <c r="U383" s="6"/>
      <c r="V383" s="6"/>
      <c r="W383" s="34"/>
      <c r="X383" s="10"/>
      <c r="Y383" s="35"/>
      <c r="Z383" s="10"/>
      <c r="AA383" s="35"/>
      <c r="AB383" s="10">
        <v>35</v>
      </c>
      <c r="AC383" s="6"/>
      <c r="AD383" s="6">
        <v>1</v>
      </c>
      <c r="AE383" s="10" t="s">
        <v>49</v>
      </c>
      <c r="AF383" s="6">
        <v>1</v>
      </c>
      <c r="AG383" s="6">
        <f t="shared" si="28"/>
        <v>1</v>
      </c>
      <c r="AH383" s="5"/>
    </row>
    <row r="384" spans="1:34" s="12" customFormat="1" ht="12.75" customHeight="1">
      <c r="A384" s="67">
        <f>+VLOOKUP(G384,[4]T!$B$2:$C$899,1,FALSE)</f>
        <v>1038337050</v>
      </c>
      <c r="B384" s="15">
        <f>+VLOOKUP(G384,[5]Hoja1!$D$1:$F$762,1,FALSE)</f>
        <v>1038337050</v>
      </c>
      <c r="C384" s="16" t="str">
        <f>+VLOOKUP(G384,[6]Hoja1!$A$1:$Q$820,16,FALSE)</f>
        <v>XS</v>
      </c>
      <c r="D384" s="16"/>
      <c r="E384" s="16">
        <f>+VLOOKUP(G384,[6]Hoja1!$A$1:$Q$820,17,FALSE)</f>
        <v>35</v>
      </c>
      <c r="F384" s="7" t="str">
        <f t="shared" si="24"/>
        <v>DABEIBA</v>
      </c>
      <c r="G384" s="8">
        <v>1038337050</v>
      </c>
      <c r="H384" s="6" t="s">
        <v>56</v>
      </c>
      <c r="I384" s="33" t="s">
        <v>721</v>
      </c>
      <c r="J384" s="7" t="s">
        <v>58</v>
      </c>
      <c r="K384" s="7" t="s">
        <v>87</v>
      </c>
      <c r="L384" s="7" t="s">
        <v>711</v>
      </c>
      <c r="M384" s="6"/>
      <c r="N384" s="10"/>
      <c r="O384" s="9" t="s">
        <v>719</v>
      </c>
      <c r="P384" s="10" t="s">
        <v>722</v>
      </c>
      <c r="Q384" s="6"/>
      <c r="R384" s="17" t="s">
        <v>37</v>
      </c>
      <c r="S384" s="10" t="s">
        <v>38</v>
      </c>
      <c r="T384" s="6"/>
      <c r="U384" s="6"/>
      <c r="V384" s="6"/>
      <c r="W384" s="34"/>
      <c r="X384" s="10"/>
      <c r="Y384" s="35"/>
      <c r="Z384" s="10"/>
      <c r="AA384" s="35"/>
      <c r="AB384" s="10">
        <v>35</v>
      </c>
      <c r="AC384" s="6"/>
      <c r="AD384" s="6">
        <v>1</v>
      </c>
      <c r="AE384" s="10" t="s">
        <v>120</v>
      </c>
      <c r="AF384" s="6">
        <v>1</v>
      </c>
      <c r="AG384" s="6">
        <f t="shared" si="28"/>
        <v>1</v>
      </c>
      <c r="AH384" s="5"/>
    </row>
    <row r="385" spans="1:34" s="12" customFormat="1" ht="12.75" customHeight="1">
      <c r="A385" s="67">
        <f>+VLOOKUP(G385,[4]T!$B$2:$C$899,1,FALSE)</f>
        <v>1040736667</v>
      </c>
      <c r="B385" s="15">
        <f>+VLOOKUP(G385,[5]Hoja1!$D$1:$F$762,1,FALSE)</f>
        <v>1040736667</v>
      </c>
      <c r="C385" s="16" t="str">
        <f>+VLOOKUP(G385,[6]Hoja1!$A$1:$Q$820,16,FALSE)</f>
        <v>XS</v>
      </c>
      <c r="D385" s="16"/>
      <c r="E385" s="16">
        <f>+VLOOKUP(G385,[6]Hoja1!$A$1:$Q$820,17,FALSE)</f>
        <v>35</v>
      </c>
      <c r="F385" s="7" t="str">
        <f t="shared" si="24"/>
        <v>DABEIBA</v>
      </c>
      <c r="G385" s="29">
        <v>1040736667</v>
      </c>
      <c r="H385" s="6" t="s">
        <v>56</v>
      </c>
      <c r="I385" s="30" t="s">
        <v>723</v>
      </c>
      <c r="J385" s="7"/>
      <c r="K385" s="30" t="s">
        <v>724</v>
      </c>
      <c r="L385" s="7" t="s">
        <v>711</v>
      </c>
      <c r="M385" s="6"/>
      <c r="N385" s="10"/>
      <c r="O385" s="9" t="s">
        <v>725</v>
      </c>
      <c r="P385" s="10"/>
      <c r="Q385" s="6"/>
      <c r="R385" s="17" t="s">
        <v>37</v>
      </c>
      <c r="S385" s="10" t="s">
        <v>38</v>
      </c>
      <c r="T385" s="6"/>
      <c r="U385" s="6"/>
      <c r="V385" s="6"/>
      <c r="W385" s="20"/>
      <c r="X385" s="10"/>
      <c r="Y385" s="31"/>
      <c r="Z385" s="10"/>
      <c r="AA385" s="31"/>
      <c r="AB385" s="10">
        <v>35</v>
      </c>
      <c r="AC385" s="6"/>
      <c r="AD385" s="6">
        <v>1</v>
      </c>
      <c r="AE385" s="10" t="s">
        <v>120</v>
      </c>
      <c r="AF385" s="6">
        <v>1</v>
      </c>
      <c r="AG385" s="6">
        <f t="shared" si="28"/>
        <v>1</v>
      </c>
      <c r="AH385" s="5"/>
    </row>
    <row r="386" spans="1:34" s="12" customFormat="1" ht="12.75" customHeight="1">
      <c r="A386" s="67">
        <f>+VLOOKUP(G386,[4]T!$B$2:$C$899,1,FALSE)</f>
        <v>1042708585</v>
      </c>
      <c r="B386" s="15">
        <f>+VLOOKUP(G386,[5]Hoja1!$D$1:$F$762,1,FALSE)</f>
        <v>1042708585</v>
      </c>
      <c r="C386" s="16" t="str">
        <f>+VLOOKUP(G386,[6]Hoja1!$A$1:$Q$820,16,FALSE)</f>
        <v>XS</v>
      </c>
      <c r="D386" s="16"/>
      <c r="E386" s="16">
        <f>+VLOOKUP(G386,[6]Hoja1!$A$1:$Q$820,17,FALSE)</f>
        <v>37</v>
      </c>
      <c r="F386" s="7" t="str">
        <f t="shared" ref="F386:F449" si="29">+L386</f>
        <v>DABEIBA</v>
      </c>
      <c r="G386" s="8">
        <v>1042708585</v>
      </c>
      <c r="H386" s="6" t="s">
        <v>56</v>
      </c>
      <c r="I386" s="33" t="s">
        <v>726</v>
      </c>
      <c r="J386" s="7" t="s">
        <v>34</v>
      </c>
      <c r="K386" s="7" t="s">
        <v>87</v>
      </c>
      <c r="L386" s="7" t="s">
        <v>711</v>
      </c>
      <c r="M386" s="6"/>
      <c r="N386" s="10"/>
      <c r="O386" s="9" t="s">
        <v>727</v>
      </c>
      <c r="P386" s="10" t="s">
        <v>728</v>
      </c>
      <c r="Q386" s="6"/>
      <c r="R386" s="17" t="s">
        <v>37</v>
      </c>
      <c r="S386" s="10" t="s">
        <v>38</v>
      </c>
      <c r="T386" s="6"/>
      <c r="U386" s="6"/>
      <c r="V386" s="6"/>
      <c r="W386" s="34"/>
      <c r="X386" s="10"/>
      <c r="Y386" s="35"/>
      <c r="Z386" s="10"/>
      <c r="AA386" s="35"/>
      <c r="AB386" s="10">
        <v>37</v>
      </c>
      <c r="AC386" s="6"/>
      <c r="AD386" s="6">
        <v>1</v>
      </c>
      <c r="AE386" s="10" t="s">
        <v>120</v>
      </c>
      <c r="AF386" s="6">
        <v>1</v>
      </c>
      <c r="AG386" s="6">
        <f t="shared" si="28"/>
        <v>1</v>
      </c>
      <c r="AH386" s="5"/>
    </row>
    <row r="387" spans="1:34" s="12" customFormat="1" ht="12.75" customHeight="1">
      <c r="A387" s="67">
        <f>+VLOOKUP(G387,[4]T!$B$2:$C$899,1,FALSE)</f>
        <v>1038112635</v>
      </c>
      <c r="B387" s="15" t="e">
        <f>+VLOOKUP(G387,[5]Hoja1!$D$1:$F$762,1,FALSE)</f>
        <v>#N/A</v>
      </c>
      <c r="C387" s="16" t="str">
        <f>+VLOOKUP(G387,[6]Hoja1!$A$1:$Q$820,16,FALSE)</f>
        <v>M</v>
      </c>
      <c r="D387" s="16"/>
      <c r="E387" s="16">
        <f>+VLOOKUP(G387,[6]Hoja1!$A$1:$Q$820,17,FALSE)</f>
        <v>39</v>
      </c>
      <c r="F387" s="7" t="str">
        <f t="shared" si="29"/>
        <v>DABEIBA</v>
      </c>
      <c r="G387" s="29">
        <v>1038112635</v>
      </c>
      <c r="H387" s="6" t="s">
        <v>56</v>
      </c>
      <c r="I387" s="30" t="s">
        <v>729</v>
      </c>
      <c r="J387" s="7"/>
      <c r="K387" s="30" t="s">
        <v>730</v>
      </c>
      <c r="L387" s="7" t="s">
        <v>711</v>
      </c>
      <c r="M387" s="6"/>
      <c r="N387" s="10"/>
      <c r="O387" s="9" t="s">
        <v>725</v>
      </c>
      <c r="P387" s="10"/>
      <c r="Q387" s="6"/>
      <c r="R387" s="17" t="s">
        <v>37</v>
      </c>
      <c r="S387" s="10" t="s">
        <v>38</v>
      </c>
      <c r="T387" s="6"/>
      <c r="U387" s="6"/>
      <c r="V387" s="6"/>
      <c r="W387" s="20"/>
      <c r="X387" s="10"/>
      <c r="Y387" s="31"/>
      <c r="Z387" s="10"/>
      <c r="AA387" s="31"/>
      <c r="AB387" s="10">
        <v>39</v>
      </c>
      <c r="AC387" s="6"/>
      <c r="AD387" s="6">
        <v>1</v>
      </c>
      <c r="AE387" s="10" t="s">
        <v>41</v>
      </c>
      <c r="AF387" s="6">
        <v>1</v>
      </c>
      <c r="AG387" s="6">
        <f t="shared" si="28"/>
        <v>1</v>
      </c>
      <c r="AH387" s="5"/>
    </row>
    <row r="388" spans="1:34" s="12" customFormat="1" ht="12.75" customHeight="1">
      <c r="A388" s="67">
        <f>+VLOOKUP(G388,[4]T!$B$2:$C$899,1,FALSE)</f>
        <v>1076383464</v>
      </c>
      <c r="B388" s="15">
        <f>+VLOOKUP(G388,[5]Hoja1!$D$1:$F$762,1,FALSE)</f>
        <v>1076383464</v>
      </c>
      <c r="C388" s="16" t="str">
        <f>+VLOOKUP(G388,[6]Hoja1!$A$1:$Q$820,16,FALSE)</f>
        <v>XXXL</v>
      </c>
      <c r="D388" s="16"/>
      <c r="E388" s="16">
        <f>+VLOOKUP(G388,[6]Hoja1!$A$1:$Q$820,17,FALSE)</f>
        <v>41</v>
      </c>
      <c r="F388" s="7" t="str">
        <f t="shared" si="29"/>
        <v>DABEIBA</v>
      </c>
      <c r="G388" s="8">
        <v>1076383464</v>
      </c>
      <c r="H388" s="6" t="s">
        <v>56</v>
      </c>
      <c r="I388" s="33" t="s">
        <v>731</v>
      </c>
      <c r="J388" s="7" t="s">
        <v>34</v>
      </c>
      <c r="K388" s="7" t="s">
        <v>87</v>
      </c>
      <c r="L388" s="7" t="s">
        <v>711</v>
      </c>
      <c r="M388" s="6"/>
      <c r="N388" s="10"/>
      <c r="O388" s="9" t="s">
        <v>732</v>
      </c>
      <c r="P388" s="10" t="s">
        <v>733</v>
      </c>
      <c r="Q388" s="6"/>
      <c r="R388" s="17" t="s">
        <v>37</v>
      </c>
      <c r="S388" s="10" t="s">
        <v>38</v>
      </c>
      <c r="T388" s="6"/>
      <c r="U388" s="6"/>
      <c r="V388" s="6"/>
      <c r="W388" s="34"/>
      <c r="X388" s="10"/>
      <c r="Y388" s="35"/>
      <c r="Z388" s="10"/>
      <c r="AA388" s="35"/>
      <c r="AB388" s="10">
        <v>41</v>
      </c>
      <c r="AC388" s="6"/>
      <c r="AD388" s="6">
        <v>1</v>
      </c>
      <c r="AE388" s="10" t="s">
        <v>79</v>
      </c>
      <c r="AF388" s="6">
        <v>1</v>
      </c>
      <c r="AG388" s="6">
        <f t="shared" si="28"/>
        <v>1</v>
      </c>
      <c r="AH388" s="5"/>
    </row>
    <row r="389" spans="1:34" s="12" customFormat="1" ht="12.75" customHeight="1">
      <c r="A389" s="67">
        <f>+VLOOKUP(G389,[4]T!$B$2:$C$899,1,FALSE)</f>
        <v>1088972307</v>
      </c>
      <c r="B389" s="15">
        <f>+VLOOKUP(G389,[5]Hoja1!$D$1:$F$762,1,FALSE)</f>
        <v>1088972307</v>
      </c>
      <c r="C389" s="16" t="str">
        <f>+VLOOKUP(G389,[6]Hoja1!$A$1:$Q$820,16,FALSE)</f>
        <v>S</v>
      </c>
      <c r="D389" s="16"/>
      <c r="E389" s="16">
        <f>+VLOOKUP(G389,[6]Hoja1!$A$1:$Q$820,17,FALSE)</f>
        <v>36</v>
      </c>
      <c r="F389" s="7" t="str">
        <f t="shared" si="29"/>
        <v>DABEIBA</v>
      </c>
      <c r="G389" s="8">
        <v>1088972307</v>
      </c>
      <c r="H389" s="6" t="s">
        <v>56</v>
      </c>
      <c r="I389" s="9" t="s">
        <v>734</v>
      </c>
      <c r="J389" s="7" t="s">
        <v>58</v>
      </c>
      <c r="K389" s="7" t="s">
        <v>113</v>
      </c>
      <c r="L389" s="7" t="s">
        <v>711</v>
      </c>
      <c r="M389" s="6"/>
      <c r="N389" s="10"/>
      <c r="O389" s="9" t="s">
        <v>725</v>
      </c>
      <c r="P389" s="10" t="s">
        <v>735</v>
      </c>
      <c r="Q389" s="6"/>
      <c r="R389" s="17" t="s">
        <v>48</v>
      </c>
      <c r="S389" s="10" t="s">
        <v>38</v>
      </c>
      <c r="T389" s="6"/>
      <c r="U389" s="6"/>
      <c r="V389" s="6"/>
      <c r="W389" s="6"/>
      <c r="X389" s="10"/>
      <c r="Y389" s="10"/>
      <c r="Z389" s="10"/>
      <c r="AA389" s="10"/>
      <c r="AB389" s="10">
        <v>36</v>
      </c>
      <c r="AC389" s="6"/>
      <c r="AD389" s="6">
        <v>1</v>
      </c>
      <c r="AE389" s="10" t="s">
        <v>49</v>
      </c>
      <c r="AF389" s="6">
        <v>1</v>
      </c>
      <c r="AG389" s="6">
        <f t="shared" si="28"/>
        <v>1</v>
      </c>
      <c r="AH389" s="5"/>
    </row>
    <row r="390" spans="1:34" s="12" customFormat="1" ht="12.75" customHeight="1">
      <c r="A390" s="67">
        <f>+VLOOKUP(G390,[4]T!$B$2:$C$899,1,FALSE)</f>
        <v>8075472</v>
      </c>
      <c r="B390" s="15">
        <f>+VLOOKUP(G390,[5]Hoja1!$D$1:$F$762,1,FALSE)</f>
        <v>8075472</v>
      </c>
      <c r="C390" s="16" t="str">
        <f>+VLOOKUP(G390,[6]Hoja1!$A$1:$Q$820,16,FALSE)</f>
        <v>S</v>
      </c>
      <c r="D390" s="16"/>
      <c r="E390" s="16">
        <f>+VLOOKUP(G390,[6]Hoja1!$A$1:$Q$820,17,FALSE)</f>
        <v>37</v>
      </c>
      <c r="F390" s="7" t="str">
        <f t="shared" si="29"/>
        <v>DABEIBA</v>
      </c>
      <c r="G390" s="8">
        <v>8075472</v>
      </c>
      <c r="H390" s="6" t="s">
        <v>56</v>
      </c>
      <c r="I390" s="33" t="s">
        <v>736</v>
      </c>
      <c r="J390" s="7" t="s">
        <v>34</v>
      </c>
      <c r="K390" s="7" t="s">
        <v>87</v>
      </c>
      <c r="L390" s="7" t="s">
        <v>711</v>
      </c>
      <c r="M390" s="6"/>
      <c r="N390" s="10"/>
      <c r="O390" s="9" t="s">
        <v>717</v>
      </c>
      <c r="P390" s="10"/>
      <c r="Q390" s="6"/>
      <c r="R390" s="17" t="s">
        <v>48</v>
      </c>
      <c r="S390" s="10" t="s">
        <v>38</v>
      </c>
      <c r="T390" s="6"/>
      <c r="U390" s="6"/>
      <c r="V390" s="6"/>
      <c r="W390" s="34"/>
      <c r="X390" s="10"/>
      <c r="Y390" s="35"/>
      <c r="Z390" s="10"/>
      <c r="AA390" s="35"/>
      <c r="AB390" s="10">
        <v>37</v>
      </c>
      <c r="AC390" s="6"/>
      <c r="AD390" s="6">
        <v>1</v>
      </c>
      <c r="AE390" s="10" t="s">
        <v>49</v>
      </c>
      <c r="AF390" s="6">
        <v>1</v>
      </c>
      <c r="AG390" s="6">
        <f t="shared" si="28"/>
        <v>1</v>
      </c>
      <c r="AH390" s="5"/>
    </row>
    <row r="391" spans="1:34" s="12" customFormat="1" ht="12.75" customHeight="1">
      <c r="A391" s="67">
        <f>+VLOOKUP(G391,[4]T!$B$2:$C$899,1,FALSE)</f>
        <v>1001362628</v>
      </c>
      <c r="B391" s="15">
        <f>+VLOOKUP(G391,[5]Hoja1!$D$1:$F$762,1,FALSE)</f>
        <v>1001362628</v>
      </c>
      <c r="C391" s="16" t="str">
        <f>+VLOOKUP(G391,[6]Hoja1!$A$1:$Q$820,16,FALSE)</f>
        <v>M</v>
      </c>
      <c r="D391" s="16"/>
      <c r="E391" s="16">
        <f>+VLOOKUP(G391,[6]Hoja1!$A$1:$Q$820,17,FALSE)</f>
        <v>39</v>
      </c>
      <c r="F391" s="7" t="str">
        <f t="shared" si="29"/>
        <v>DABEIBA</v>
      </c>
      <c r="G391" s="8">
        <v>1001362628</v>
      </c>
      <c r="H391" s="6" t="s">
        <v>56</v>
      </c>
      <c r="I391" s="33" t="s">
        <v>737</v>
      </c>
      <c r="J391" s="7" t="s">
        <v>34</v>
      </c>
      <c r="K391" s="7" t="s">
        <v>87</v>
      </c>
      <c r="L391" s="7" t="s">
        <v>711</v>
      </c>
      <c r="M391" s="6"/>
      <c r="N391" s="10"/>
      <c r="O391" s="9" t="s">
        <v>717</v>
      </c>
      <c r="P391" s="10" t="s">
        <v>738</v>
      </c>
      <c r="Q391" s="6"/>
      <c r="R391" s="17" t="s">
        <v>48</v>
      </c>
      <c r="S391" s="10" t="s">
        <v>38</v>
      </c>
      <c r="T391" s="6"/>
      <c r="U391" s="6"/>
      <c r="V391" s="6"/>
      <c r="W391" s="34"/>
      <c r="X391" s="10"/>
      <c r="Y391" s="35"/>
      <c r="Z391" s="10"/>
      <c r="AA391" s="35"/>
      <c r="AB391" s="10">
        <v>39</v>
      </c>
      <c r="AC391" s="6"/>
      <c r="AD391" s="6">
        <v>1</v>
      </c>
      <c r="AE391" s="10" t="s">
        <v>41</v>
      </c>
      <c r="AF391" s="6">
        <v>1</v>
      </c>
      <c r="AG391" s="6">
        <f t="shared" si="28"/>
        <v>1</v>
      </c>
      <c r="AH391" s="5"/>
    </row>
    <row r="392" spans="1:34" s="12" customFormat="1" ht="12.75" customHeight="1">
      <c r="A392" s="67">
        <f>+VLOOKUP(G392,[4]T!$B$2:$C$899,1,FALSE)</f>
        <v>1041146351</v>
      </c>
      <c r="B392" s="15" t="e">
        <f>+VLOOKUP(G392,[5]Hoja1!$D$1:$F$762,1,FALSE)</f>
        <v>#N/A</v>
      </c>
      <c r="C392" s="16" t="str">
        <f>+VLOOKUP(G392,[6]Hoja1!$A$1:$Q$820,16,FALSE)</f>
        <v>XXXL</v>
      </c>
      <c r="D392" s="16"/>
      <c r="E392" s="16">
        <f>+VLOOKUP(G392,[6]Hoja1!$A$1:$Q$820,17,FALSE)</f>
        <v>45</v>
      </c>
      <c r="F392" s="7" t="str">
        <f t="shared" si="29"/>
        <v>DABEIBA</v>
      </c>
      <c r="G392" s="29">
        <v>1041146351</v>
      </c>
      <c r="H392" s="6" t="s">
        <v>56</v>
      </c>
      <c r="I392" s="30" t="s">
        <v>739</v>
      </c>
      <c r="J392" s="7"/>
      <c r="K392" s="30" t="s">
        <v>740</v>
      </c>
      <c r="L392" s="7" t="s">
        <v>711</v>
      </c>
      <c r="M392" s="6"/>
      <c r="N392" s="10"/>
      <c r="O392" s="9" t="s">
        <v>725</v>
      </c>
      <c r="P392" s="10"/>
      <c r="Q392" s="6"/>
      <c r="R392" s="17" t="s">
        <v>48</v>
      </c>
      <c r="S392" s="10" t="s">
        <v>38</v>
      </c>
      <c r="T392" s="6"/>
      <c r="U392" s="6"/>
      <c r="V392" s="6"/>
      <c r="W392" s="20"/>
      <c r="X392" s="10"/>
      <c r="Y392" s="31"/>
      <c r="Z392" s="10"/>
      <c r="AA392" s="31"/>
      <c r="AB392" s="10">
        <v>45</v>
      </c>
      <c r="AC392" s="6"/>
      <c r="AD392" s="6">
        <v>1</v>
      </c>
      <c r="AE392" s="10" t="s">
        <v>79</v>
      </c>
      <c r="AF392" s="6">
        <v>1</v>
      </c>
      <c r="AG392" s="6">
        <f t="shared" si="28"/>
        <v>1</v>
      </c>
      <c r="AH392" s="5"/>
    </row>
    <row r="393" spans="1:34" s="12" customFormat="1" ht="12.75" customHeight="1">
      <c r="A393" s="67">
        <f>+VLOOKUP(G393,[4]T!$B$2:$C$899,1,FALSE)</f>
        <v>1038337195</v>
      </c>
      <c r="B393" s="15" t="e">
        <f>+VLOOKUP(G393,[5]Hoja1!$D$1:$F$762,1,FALSE)</f>
        <v>#N/A</v>
      </c>
      <c r="C393" s="16"/>
      <c r="D393" s="16"/>
      <c r="E393" s="16"/>
      <c r="F393" s="7" t="str">
        <f t="shared" si="29"/>
        <v>DABEIBA</v>
      </c>
      <c r="G393" s="8">
        <v>1038337195</v>
      </c>
      <c r="H393" s="6" t="s">
        <v>56</v>
      </c>
      <c r="I393" s="9" t="s">
        <v>741</v>
      </c>
      <c r="J393" s="7"/>
      <c r="K393" s="7" t="s">
        <v>87</v>
      </c>
      <c r="L393" s="7" t="s">
        <v>711</v>
      </c>
      <c r="M393" s="6"/>
      <c r="N393" s="10"/>
      <c r="O393" s="9" t="s">
        <v>742</v>
      </c>
      <c r="P393" s="10"/>
      <c r="Q393" s="6" t="e">
        <f>+IF(B393="#N/D","PENDIENTE","OK")</f>
        <v>#N/A</v>
      </c>
      <c r="R393" s="17" t="s">
        <v>48</v>
      </c>
      <c r="S393" s="10" t="s">
        <v>83</v>
      </c>
      <c r="T393" s="6"/>
      <c r="U393" s="6"/>
      <c r="V393" s="6"/>
      <c r="W393" s="6"/>
      <c r="X393" s="10"/>
      <c r="Y393" s="10"/>
      <c r="Z393" s="10"/>
      <c r="AA393" s="10"/>
      <c r="AB393" s="10">
        <v>0</v>
      </c>
      <c r="AC393" s="6">
        <v>3</v>
      </c>
      <c r="AD393" s="6">
        <v>2</v>
      </c>
      <c r="AE393" s="10">
        <v>0</v>
      </c>
      <c r="AF393" s="6">
        <v>5</v>
      </c>
      <c r="AG393" s="6">
        <f t="shared" si="28"/>
        <v>5</v>
      </c>
      <c r="AH393" s="5"/>
    </row>
    <row r="394" spans="1:34" s="12" customFormat="1" ht="12.75" customHeight="1">
      <c r="A394" s="67">
        <f>VLOOKUP(G394,[2]Hoja1!$B$2:$Q$450,1,FALSE)</f>
        <v>1037547114</v>
      </c>
      <c r="B394" s="5">
        <f>VLOOKUP(G394,'[3]G+'!$B$2:$V$449,1,FALSE)</f>
        <v>1037547114</v>
      </c>
      <c r="C394" s="6" t="str">
        <f>VLOOKUP(G394,'[3]G+'!$B$1:$V$449,2,FALSE)</f>
        <v>S</v>
      </c>
      <c r="D394" s="6">
        <f>VLOOKUP(G394,'[3]G+'!$B$1:$V$449,3,FALSE)</f>
        <v>12</v>
      </c>
      <c r="E394" s="6">
        <f>VLOOKUP(G394,'[3]G+'!$B$1:$V$449,4,FALSE)</f>
        <v>36</v>
      </c>
      <c r="F394" s="7" t="str">
        <f t="shared" si="29"/>
        <v>DON MATÍAS</v>
      </c>
      <c r="G394" s="8">
        <v>1037547114</v>
      </c>
      <c r="H394" s="6" t="s">
        <v>32</v>
      </c>
      <c r="I394" s="9" t="s">
        <v>743</v>
      </c>
      <c r="J394" s="5" t="s">
        <v>657</v>
      </c>
      <c r="K394" s="5" t="s">
        <v>178</v>
      </c>
      <c r="L394" s="7" t="s">
        <v>744</v>
      </c>
      <c r="M394" s="6"/>
      <c r="N394" s="10"/>
      <c r="O394" s="5"/>
      <c r="P394" s="5"/>
      <c r="Q394" s="6"/>
      <c r="R394" s="9" t="s">
        <v>37</v>
      </c>
      <c r="S394" s="6" t="s">
        <v>38</v>
      </c>
      <c r="T394" s="6" t="s">
        <v>49</v>
      </c>
      <c r="U394" s="6"/>
      <c r="V394" s="6">
        <v>1</v>
      </c>
      <c r="W394" s="6">
        <f>+U394+V394</f>
        <v>1</v>
      </c>
      <c r="X394" s="6">
        <v>12</v>
      </c>
      <c r="Y394" s="6">
        <v>1</v>
      </c>
      <c r="Z394" s="6">
        <v>36</v>
      </c>
      <c r="AA394" s="6">
        <v>1</v>
      </c>
      <c r="AB394" s="6"/>
      <c r="AC394" s="6"/>
      <c r="AD394" s="6"/>
      <c r="AE394" s="6"/>
      <c r="AF394" s="6"/>
      <c r="AG394" s="6"/>
      <c r="AH394" s="5"/>
    </row>
    <row r="395" spans="1:34" s="12" customFormat="1" ht="12.75" customHeight="1">
      <c r="A395" s="67">
        <f>VLOOKUP(G395,[2]Hoja1!$B$2:$Q$450,1,FALSE)</f>
        <v>37332191</v>
      </c>
      <c r="B395" s="5">
        <f>VLOOKUP(G395,'[3]G+'!$B$2:$V$449,1,FALSE)</f>
        <v>37332191</v>
      </c>
      <c r="C395" s="6" t="str">
        <f>VLOOKUP(G395,'[3]G+'!$B$1:$V$449,2,FALSE)</f>
        <v>S</v>
      </c>
      <c r="D395" s="6">
        <f>VLOOKUP(G395,'[3]G+'!$B$1:$V$449,3,FALSE)</f>
        <v>8</v>
      </c>
      <c r="E395" s="6">
        <f>VLOOKUP(G395,'[3]G+'!$B$1:$V$449,4,FALSE)</f>
        <v>37</v>
      </c>
      <c r="F395" s="7" t="str">
        <f t="shared" si="29"/>
        <v>DON MATÍAS</v>
      </c>
      <c r="G395" s="8">
        <v>37332191</v>
      </c>
      <c r="H395" s="6" t="s">
        <v>32</v>
      </c>
      <c r="I395" s="9" t="s">
        <v>745</v>
      </c>
      <c r="J395" s="5" t="s">
        <v>657</v>
      </c>
      <c r="K395" s="5" t="s">
        <v>178</v>
      </c>
      <c r="L395" s="7" t="s">
        <v>744</v>
      </c>
      <c r="M395" s="6"/>
      <c r="N395" s="10"/>
      <c r="O395" s="5"/>
      <c r="P395" s="5"/>
      <c r="Q395" s="6"/>
      <c r="R395" s="9" t="s">
        <v>37</v>
      </c>
      <c r="S395" s="6" t="s">
        <v>38</v>
      </c>
      <c r="T395" s="6" t="s">
        <v>49</v>
      </c>
      <c r="U395" s="6"/>
      <c r="V395" s="6">
        <v>1</v>
      </c>
      <c r="W395" s="6">
        <f>+U395+V395</f>
        <v>1</v>
      </c>
      <c r="X395" s="6">
        <v>8</v>
      </c>
      <c r="Y395" s="6">
        <v>1</v>
      </c>
      <c r="Z395" s="6">
        <v>37</v>
      </c>
      <c r="AA395" s="6">
        <v>1</v>
      </c>
      <c r="AB395" s="6"/>
      <c r="AC395" s="6"/>
      <c r="AD395" s="6"/>
      <c r="AE395" s="6"/>
      <c r="AF395" s="6"/>
      <c r="AG395" s="6"/>
      <c r="AH395" s="5"/>
    </row>
    <row r="396" spans="1:34" s="12" customFormat="1" ht="12.75" customHeight="1">
      <c r="A396" s="67">
        <f>VLOOKUP(G396,[2]Hoja1!$B$2:$Q$450,1,FALSE)</f>
        <v>70976284</v>
      </c>
      <c r="B396" s="5">
        <f>VLOOKUP(G396,'[3]G+'!$B$2:$V$449,1,FALSE)</f>
        <v>70976284</v>
      </c>
      <c r="C396" s="6" t="str">
        <f>VLOOKUP(G396,'[3]G+'!$B$1:$V$449,2,FALSE)</f>
        <v>S</v>
      </c>
      <c r="D396" s="6">
        <f>VLOOKUP(G396,'[3]G+'!$B$1:$V$449,3,FALSE)</f>
        <v>30</v>
      </c>
      <c r="E396" s="6">
        <f>VLOOKUP(G396,'[3]G+'!$B$1:$V$449,4,FALSE)</f>
        <v>38</v>
      </c>
      <c r="F396" s="7" t="str">
        <f t="shared" si="29"/>
        <v>DON MATÍAS</v>
      </c>
      <c r="G396" s="8">
        <v>70976284</v>
      </c>
      <c r="H396" s="6" t="s">
        <v>32</v>
      </c>
      <c r="I396" s="9" t="s">
        <v>746</v>
      </c>
      <c r="J396" s="5" t="s">
        <v>34</v>
      </c>
      <c r="K396" s="5" t="s">
        <v>178</v>
      </c>
      <c r="L396" s="7" t="s">
        <v>744</v>
      </c>
      <c r="M396" s="6"/>
      <c r="N396" s="10"/>
      <c r="O396" s="5"/>
      <c r="P396" s="5"/>
      <c r="Q396" s="6"/>
      <c r="R396" s="9" t="s">
        <v>48</v>
      </c>
      <c r="S396" s="6" t="s">
        <v>38</v>
      </c>
      <c r="T396" s="6" t="s">
        <v>49</v>
      </c>
      <c r="U396" s="6"/>
      <c r="V396" s="6">
        <v>1</v>
      </c>
      <c r="W396" s="6">
        <f>+U396+V396</f>
        <v>1</v>
      </c>
      <c r="X396" s="6">
        <v>30</v>
      </c>
      <c r="Y396" s="6">
        <v>1</v>
      </c>
      <c r="Z396" s="6">
        <v>38</v>
      </c>
      <c r="AA396" s="6">
        <v>1</v>
      </c>
      <c r="AB396" s="6"/>
      <c r="AC396" s="6"/>
      <c r="AD396" s="6"/>
      <c r="AE396" s="6"/>
      <c r="AF396" s="6"/>
      <c r="AG396" s="6"/>
      <c r="AH396" s="5"/>
    </row>
    <row r="397" spans="1:34" s="12" customFormat="1" ht="12.75" customHeight="1">
      <c r="A397" s="67">
        <f>+VLOOKUP(G397,[4]T!$B$2:$C$899,1,FALSE)</f>
        <v>22117094</v>
      </c>
      <c r="B397" s="15">
        <f>+VLOOKUP(G397,[5]Hoja1!$D$1:$F$762,1,FALSE)</f>
        <v>22117094</v>
      </c>
      <c r="C397" s="16" t="str">
        <f>+VLOOKUP(G397,[5]Hoja1!$A$1:$F$762,2,FALSE)</f>
        <v>XL</v>
      </c>
      <c r="D397" s="16"/>
      <c r="E397" s="16">
        <f>+VLOOKUP(G397,[5]Hoja1!$A$1:$F$762,3,FALSE)</f>
        <v>35</v>
      </c>
      <c r="F397" s="7" t="str">
        <f t="shared" si="29"/>
        <v>DON MATÍAS</v>
      </c>
      <c r="G397" s="8">
        <v>22117094</v>
      </c>
      <c r="H397" s="6" t="s">
        <v>56</v>
      </c>
      <c r="I397" s="9" t="s">
        <v>747</v>
      </c>
      <c r="J397" s="7"/>
      <c r="K397" s="7" t="s">
        <v>178</v>
      </c>
      <c r="L397" s="7" t="s">
        <v>744</v>
      </c>
      <c r="M397" s="6"/>
      <c r="N397" s="10"/>
      <c r="O397" s="9" t="s">
        <v>748</v>
      </c>
      <c r="P397" s="10"/>
      <c r="Q397" s="6"/>
      <c r="R397" s="17" t="s">
        <v>37</v>
      </c>
      <c r="S397" s="10" t="s">
        <v>38</v>
      </c>
      <c r="T397" s="6"/>
      <c r="U397" s="6"/>
      <c r="V397" s="6"/>
      <c r="W397" s="6"/>
      <c r="X397" s="10"/>
      <c r="Y397" s="10"/>
      <c r="Z397" s="10"/>
      <c r="AA397" s="10"/>
      <c r="AB397" s="10">
        <v>35</v>
      </c>
      <c r="AC397" s="6"/>
      <c r="AD397" s="6">
        <v>1</v>
      </c>
      <c r="AE397" s="10" t="s">
        <v>45</v>
      </c>
      <c r="AF397" s="6">
        <v>1</v>
      </c>
      <c r="AG397" s="6">
        <f>+AC397+AD397</f>
        <v>1</v>
      </c>
      <c r="AH397" s="5"/>
    </row>
    <row r="398" spans="1:34" s="12" customFormat="1" ht="12.75" customHeight="1">
      <c r="A398" s="67">
        <f>+VLOOKUP(G398,[4]T!$B$2:$C$899,1,FALSE)</f>
        <v>1000661193</v>
      </c>
      <c r="B398" s="15" t="e">
        <f>+VLOOKUP(G398,[5]Hoja1!$D$1:$F$762,1,FALSE)</f>
        <v>#N/A</v>
      </c>
      <c r="C398" s="16" t="str">
        <f>+VLOOKUP(G398,[6]Hoja1!$A$1:$Q$820,16,FALSE)</f>
        <v>S</v>
      </c>
      <c r="D398" s="16"/>
      <c r="E398" s="16">
        <f>+VLOOKUP(G398,[6]Hoja1!$A$1:$Q$820,17,FALSE)</f>
        <v>37</v>
      </c>
      <c r="F398" s="7" t="str">
        <f t="shared" si="29"/>
        <v>DON MATÍAS</v>
      </c>
      <c r="G398" s="8">
        <v>1000661193</v>
      </c>
      <c r="H398" s="6" t="s">
        <v>56</v>
      </c>
      <c r="I398" s="9" t="s">
        <v>749</v>
      </c>
      <c r="J398" s="7" t="s">
        <v>58</v>
      </c>
      <c r="K398" s="5" t="s">
        <v>178</v>
      </c>
      <c r="L398" s="7" t="s">
        <v>744</v>
      </c>
      <c r="M398" s="6"/>
      <c r="N398" s="10"/>
      <c r="O398" s="9" t="s">
        <v>750</v>
      </c>
      <c r="P398" s="10" t="s">
        <v>751</v>
      </c>
      <c r="Q398" s="6"/>
      <c r="R398" s="17" t="s">
        <v>37</v>
      </c>
      <c r="S398" s="10" t="s">
        <v>38</v>
      </c>
      <c r="T398" s="6"/>
      <c r="U398" s="6"/>
      <c r="V398" s="6"/>
      <c r="W398" s="6"/>
      <c r="X398" s="10"/>
      <c r="Y398" s="10"/>
      <c r="Z398" s="10"/>
      <c r="AA398" s="10"/>
      <c r="AB398" s="10">
        <v>37</v>
      </c>
      <c r="AC398" s="6"/>
      <c r="AD398" s="6">
        <v>1</v>
      </c>
      <c r="AE398" s="10" t="s">
        <v>49</v>
      </c>
      <c r="AF398" s="6">
        <v>1</v>
      </c>
      <c r="AG398" s="6">
        <f>+AC398+AD398</f>
        <v>1</v>
      </c>
      <c r="AH398" s="5"/>
    </row>
    <row r="399" spans="1:34" s="12" customFormat="1" ht="12.75" customHeight="1">
      <c r="A399" s="67">
        <f>VLOOKUP(G399,[2]Hoja1!$B$2:$Q$450,1,FALSE)</f>
        <v>43444952</v>
      </c>
      <c r="B399" s="5">
        <f>VLOOKUP(G399,'[3]G+'!$B$2:$V$449,1,FALSE)</f>
        <v>43444952</v>
      </c>
      <c r="C399" s="6" t="str">
        <f>VLOOKUP(G399,'[3]G+'!$B$1:$V$449,2,FALSE)</f>
        <v>M</v>
      </c>
      <c r="D399" s="6">
        <f>VLOOKUP(G399,'[3]G+'!$B$1:$V$449,3,FALSE)</f>
        <v>12</v>
      </c>
      <c r="E399" s="6">
        <f>VLOOKUP(G399,'[3]G+'!$B$1:$V$449,4,FALSE)</f>
        <v>36</v>
      </c>
      <c r="F399" s="7" t="str">
        <f t="shared" si="29"/>
        <v xml:space="preserve">EBÉJICO </v>
      </c>
      <c r="G399" s="8">
        <v>43444952</v>
      </c>
      <c r="H399" s="6" t="s">
        <v>32</v>
      </c>
      <c r="I399" s="19" t="s">
        <v>752</v>
      </c>
      <c r="J399" s="5" t="s">
        <v>34</v>
      </c>
      <c r="K399" s="7" t="s">
        <v>87</v>
      </c>
      <c r="L399" s="7" t="s">
        <v>753</v>
      </c>
      <c r="M399" s="6"/>
      <c r="N399" s="10"/>
      <c r="O399" s="5"/>
      <c r="P399" s="5"/>
      <c r="Q399" s="6"/>
      <c r="R399" s="9" t="s">
        <v>37</v>
      </c>
      <c r="S399" s="6" t="s">
        <v>38</v>
      </c>
      <c r="T399" s="6" t="s">
        <v>41</v>
      </c>
      <c r="U399" s="6"/>
      <c r="V399" s="6">
        <v>1</v>
      </c>
      <c r="W399" s="6">
        <f>+U399+V399</f>
        <v>1</v>
      </c>
      <c r="X399" s="6">
        <v>12</v>
      </c>
      <c r="Y399" s="6">
        <v>1</v>
      </c>
      <c r="Z399" s="6">
        <v>36</v>
      </c>
      <c r="AA399" s="6">
        <v>1</v>
      </c>
      <c r="AB399" s="6"/>
      <c r="AC399" s="6"/>
      <c r="AD399" s="6"/>
      <c r="AE399" s="6"/>
      <c r="AF399" s="20"/>
      <c r="AG399" s="20"/>
      <c r="AH399" s="21"/>
    </row>
    <row r="400" spans="1:34" s="12" customFormat="1" ht="12.75" customHeight="1">
      <c r="A400" s="67">
        <f>VLOOKUP(G400,[2]Hoja1!$B$2:$Q$450,1,FALSE)</f>
        <v>21709423</v>
      </c>
      <c r="B400" s="5">
        <f>VLOOKUP(G400,'[3]G+'!$B$2:$V$449,1,FALSE)</f>
        <v>21709423</v>
      </c>
      <c r="C400" s="6" t="str">
        <f>VLOOKUP(G400,'[3]G+'!$B$1:$V$449,2,FALSE)</f>
        <v>XXL</v>
      </c>
      <c r="D400" s="6">
        <f>VLOOKUP(G400,'[3]G+'!$B$1:$V$449,3,FALSE)</f>
        <v>16</v>
      </c>
      <c r="E400" s="6">
        <f>VLOOKUP(G400,'[3]G+'!$B$1:$V$449,4,FALSE)</f>
        <v>43</v>
      </c>
      <c r="F400" s="7" t="str">
        <f t="shared" si="29"/>
        <v xml:space="preserve">EBÉJICO </v>
      </c>
      <c r="G400" s="8">
        <v>21709423</v>
      </c>
      <c r="H400" s="6" t="s">
        <v>32</v>
      </c>
      <c r="I400" s="9" t="s">
        <v>754</v>
      </c>
      <c r="J400" s="5"/>
      <c r="K400" s="5"/>
      <c r="L400" s="7" t="s">
        <v>753</v>
      </c>
      <c r="M400" s="6"/>
      <c r="N400" s="10"/>
      <c r="O400" s="5"/>
      <c r="P400" s="5"/>
      <c r="Q400" s="6"/>
      <c r="R400" s="9" t="s">
        <v>37</v>
      </c>
      <c r="S400" s="6" t="s">
        <v>38</v>
      </c>
      <c r="T400" s="6" t="s">
        <v>71</v>
      </c>
      <c r="U400" s="6"/>
      <c r="V400" s="6">
        <v>1</v>
      </c>
      <c r="W400" s="6">
        <f>+U400+V400</f>
        <v>1</v>
      </c>
      <c r="X400" s="6">
        <v>16</v>
      </c>
      <c r="Y400" s="6">
        <v>1</v>
      </c>
      <c r="Z400" s="6">
        <v>43</v>
      </c>
      <c r="AA400" s="6">
        <v>1</v>
      </c>
      <c r="AB400" s="6"/>
      <c r="AC400" s="6"/>
      <c r="AD400" s="6"/>
      <c r="AE400" s="6"/>
      <c r="AF400" s="6"/>
      <c r="AG400" s="6"/>
      <c r="AH400" s="5"/>
    </row>
    <row r="401" spans="1:34" s="12" customFormat="1" ht="12.75" customHeight="1">
      <c r="A401" s="67">
        <f>VLOOKUP(G401,[2]Hoja1!$B$2:$Q$450,1,FALSE)</f>
        <v>71951056</v>
      </c>
      <c r="B401" s="5">
        <f>VLOOKUP(G401,'[3]G+'!$B$2:$V$449,1,FALSE)</f>
        <v>71951056</v>
      </c>
      <c r="C401" s="6" t="str">
        <f>VLOOKUP(G401,'[3]G+'!$B$1:$V$449,2,FALSE)</f>
        <v>S</v>
      </c>
      <c r="D401" s="6">
        <f>VLOOKUP(G401,'[3]G+'!$B$1:$V$449,3,FALSE)</f>
        <v>34</v>
      </c>
      <c r="E401" s="6">
        <f>VLOOKUP(G401,'[3]G+'!$B$1:$V$449,4,FALSE)</f>
        <v>38</v>
      </c>
      <c r="F401" s="7" t="str">
        <f t="shared" si="29"/>
        <v xml:space="preserve">EBÉJICO </v>
      </c>
      <c r="G401" s="8">
        <v>71951056</v>
      </c>
      <c r="H401" s="6" t="s">
        <v>32</v>
      </c>
      <c r="I401" s="19" t="s">
        <v>755</v>
      </c>
      <c r="J401" s="5" t="s">
        <v>34</v>
      </c>
      <c r="K401" s="7" t="s">
        <v>87</v>
      </c>
      <c r="L401" s="7" t="s">
        <v>753</v>
      </c>
      <c r="M401" s="6"/>
      <c r="N401" s="10"/>
      <c r="O401" s="5"/>
      <c r="P401" s="5"/>
      <c r="Q401" s="6"/>
      <c r="R401" s="9" t="s">
        <v>48</v>
      </c>
      <c r="S401" s="6" t="s">
        <v>38</v>
      </c>
      <c r="T401" s="6" t="s">
        <v>49</v>
      </c>
      <c r="U401" s="6"/>
      <c r="V401" s="6">
        <v>1</v>
      </c>
      <c r="W401" s="6">
        <f>+U401+V401</f>
        <v>1</v>
      </c>
      <c r="X401" s="6">
        <v>34</v>
      </c>
      <c r="Y401" s="6">
        <v>1</v>
      </c>
      <c r="Z401" s="6">
        <v>38</v>
      </c>
      <c r="AA401" s="6">
        <v>1</v>
      </c>
      <c r="AB401" s="6"/>
      <c r="AC401" s="6"/>
      <c r="AD401" s="6"/>
      <c r="AE401" s="6"/>
      <c r="AF401" s="20"/>
      <c r="AG401" s="20"/>
      <c r="AH401" s="21"/>
    </row>
    <row r="402" spans="1:34" s="12" customFormat="1" ht="12.75" customHeight="1">
      <c r="A402" s="67">
        <f>VLOOKUP(G402,[2]Hoja1!$B$2:$Q$450,1,FALSE)</f>
        <v>15265931</v>
      </c>
      <c r="B402" s="5">
        <f>VLOOKUP(G402,'[3]G+'!$B$2:$V$449,1,FALSE)</f>
        <v>15265931</v>
      </c>
      <c r="C402" s="6" t="str">
        <f>VLOOKUP(G402,'[3]G+'!$B$1:$V$449,2,FALSE)</f>
        <v>L</v>
      </c>
      <c r="D402" s="6">
        <f>VLOOKUP(G402,'[3]G+'!$B$1:$V$449,3,FALSE)</f>
        <v>31</v>
      </c>
      <c r="E402" s="6">
        <f>VLOOKUP(G402,'[3]G+'!$B$1:$V$449,4,FALSE)</f>
        <v>41</v>
      </c>
      <c r="F402" s="7" t="str">
        <f t="shared" si="29"/>
        <v xml:space="preserve">EBÉJICO </v>
      </c>
      <c r="G402" s="8">
        <v>15265931</v>
      </c>
      <c r="H402" s="6" t="s">
        <v>32</v>
      </c>
      <c r="I402" s="19" t="s">
        <v>756</v>
      </c>
      <c r="J402" s="5" t="s">
        <v>34</v>
      </c>
      <c r="K402" s="7" t="s">
        <v>87</v>
      </c>
      <c r="L402" s="7" t="s">
        <v>753</v>
      </c>
      <c r="M402" s="6"/>
      <c r="N402" s="10"/>
      <c r="O402" s="5"/>
      <c r="P402" s="5"/>
      <c r="Q402" s="6"/>
      <c r="R402" s="9" t="s">
        <v>48</v>
      </c>
      <c r="S402" s="10" t="s">
        <v>38</v>
      </c>
      <c r="T402" s="6" t="s">
        <v>39</v>
      </c>
      <c r="U402" s="6"/>
      <c r="V402" s="6">
        <v>1</v>
      </c>
      <c r="W402" s="6">
        <f>+U402+V402</f>
        <v>1</v>
      </c>
      <c r="X402" s="6">
        <v>31</v>
      </c>
      <c r="Y402" s="6">
        <v>1</v>
      </c>
      <c r="Z402" s="6">
        <v>41</v>
      </c>
      <c r="AA402" s="6">
        <v>1</v>
      </c>
      <c r="AB402" s="6"/>
      <c r="AC402" s="6"/>
      <c r="AD402" s="6"/>
      <c r="AE402" s="10"/>
      <c r="AF402" s="20"/>
      <c r="AG402" s="20"/>
      <c r="AH402" s="21"/>
    </row>
    <row r="403" spans="1:34" s="12" customFormat="1" ht="12.75" customHeight="1">
      <c r="A403" s="67">
        <f>+VLOOKUP(G403,[4]T!$B$2:$C$899,1,FALSE)</f>
        <v>1007708077</v>
      </c>
      <c r="B403" s="15" t="e">
        <f>+VLOOKUP(G403,[5]Hoja1!$D$1:$F$762,1,FALSE)</f>
        <v>#N/A</v>
      </c>
      <c r="C403" s="16" t="str">
        <f>+VLOOKUP(G403,[6]Hoja1!$A$1:$Q$820,16,FALSE)</f>
        <v>M</v>
      </c>
      <c r="D403" s="16"/>
      <c r="E403" s="16">
        <f>+VLOOKUP(G403,[6]Hoja1!$A$1:$Q$820,17,FALSE)</f>
        <v>35</v>
      </c>
      <c r="F403" s="7" t="str">
        <f t="shared" si="29"/>
        <v xml:space="preserve">EBÉJICO </v>
      </c>
      <c r="G403" s="8">
        <v>1007708077</v>
      </c>
      <c r="H403" s="6" t="s">
        <v>56</v>
      </c>
      <c r="I403" s="9" t="s">
        <v>757</v>
      </c>
      <c r="J403" s="7" t="s">
        <v>292</v>
      </c>
      <c r="K403" s="7" t="s">
        <v>59</v>
      </c>
      <c r="L403" s="7" t="s">
        <v>753</v>
      </c>
      <c r="M403" s="6"/>
      <c r="N403" s="10"/>
      <c r="O403" s="9" t="s">
        <v>758</v>
      </c>
      <c r="P403" s="10" t="s">
        <v>759</v>
      </c>
      <c r="Q403" s="6"/>
      <c r="R403" s="17" t="s">
        <v>37</v>
      </c>
      <c r="S403" s="10" t="s">
        <v>38</v>
      </c>
      <c r="T403" s="6"/>
      <c r="U403" s="6"/>
      <c r="V403" s="6"/>
      <c r="W403" s="6"/>
      <c r="X403" s="10"/>
      <c r="Y403" s="10"/>
      <c r="Z403" s="10"/>
      <c r="AA403" s="10"/>
      <c r="AB403" s="10">
        <v>35</v>
      </c>
      <c r="AC403" s="6"/>
      <c r="AD403" s="6">
        <v>1</v>
      </c>
      <c r="AE403" s="10" t="s">
        <v>41</v>
      </c>
      <c r="AF403" s="6">
        <v>1</v>
      </c>
      <c r="AG403" s="6">
        <f>+AC403+AD403</f>
        <v>1</v>
      </c>
      <c r="AH403" s="5"/>
    </row>
    <row r="404" spans="1:34" s="12" customFormat="1" ht="12.75" customHeight="1">
      <c r="A404" s="67">
        <f>VLOOKUP(G404,[2]Hoja1!$B$2:$Q$450,1,FALSE)</f>
        <v>43895057</v>
      </c>
      <c r="B404" s="5">
        <f>VLOOKUP(G404,'[3]G+'!$B$2:$V$449,1,FALSE)</f>
        <v>43895057</v>
      </c>
      <c r="C404" s="6" t="str">
        <f>VLOOKUP(G404,'[3]G+'!$B$1:$V$449,2,FALSE)</f>
        <v>M</v>
      </c>
      <c r="D404" s="6">
        <f>VLOOKUP(G404,'[3]G+'!$B$1:$V$449,3,FALSE)</f>
        <v>10</v>
      </c>
      <c r="E404" s="6">
        <f>VLOOKUP(G404,'[3]G+'!$B$1:$V$449,4,FALSE)</f>
        <v>36</v>
      </c>
      <c r="F404" s="7" t="str">
        <f t="shared" si="29"/>
        <v>EL BAGRE</v>
      </c>
      <c r="G404" s="8">
        <v>43895057</v>
      </c>
      <c r="H404" s="6" t="s">
        <v>32</v>
      </c>
      <c r="I404" s="19" t="s">
        <v>760</v>
      </c>
      <c r="J404" s="5" t="s">
        <v>34</v>
      </c>
      <c r="K404" s="7" t="s">
        <v>368</v>
      </c>
      <c r="L404" s="7" t="s">
        <v>761</v>
      </c>
      <c r="M404" s="6"/>
      <c r="N404" s="10"/>
      <c r="O404" s="5"/>
      <c r="P404" s="5"/>
      <c r="Q404" s="6"/>
      <c r="R404" s="9" t="s">
        <v>37</v>
      </c>
      <c r="S404" s="6" t="s">
        <v>38</v>
      </c>
      <c r="T404" s="6" t="s">
        <v>41</v>
      </c>
      <c r="U404" s="6"/>
      <c r="V404" s="6">
        <v>1</v>
      </c>
      <c r="W404" s="6">
        <f>+U404+V404</f>
        <v>1</v>
      </c>
      <c r="X404" s="6">
        <v>10</v>
      </c>
      <c r="Y404" s="6">
        <v>1</v>
      </c>
      <c r="Z404" s="6">
        <v>36</v>
      </c>
      <c r="AA404" s="6">
        <v>1</v>
      </c>
      <c r="AB404" s="6"/>
      <c r="AC404" s="6"/>
      <c r="AD404" s="6"/>
      <c r="AE404" s="6"/>
      <c r="AF404" s="20"/>
      <c r="AG404" s="20"/>
      <c r="AH404" s="21"/>
    </row>
    <row r="405" spans="1:34" s="12" customFormat="1" ht="12.75" customHeight="1">
      <c r="A405" s="67">
        <f>VLOOKUP(G405,[2]Hoja1!$B$2:$Q$450,1,FALSE)</f>
        <v>43692097</v>
      </c>
      <c r="B405" s="5">
        <f>VLOOKUP(G405,'[3]G+'!$B$2:$V$449,1,FALSE)</f>
        <v>43692097</v>
      </c>
      <c r="C405" s="6" t="str">
        <f>VLOOKUP(G405,'[3]G+'!$B$1:$V$449,2,FALSE)</f>
        <v>L</v>
      </c>
      <c r="D405" s="6">
        <f>VLOOKUP(G405,'[3]G+'!$B$1:$V$449,3,FALSE)</f>
        <v>16</v>
      </c>
      <c r="E405" s="6">
        <f>VLOOKUP(G405,'[3]G+'!$B$1:$V$449,4,FALSE)</f>
        <v>38</v>
      </c>
      <c r="F405" s="7" t="str">
        <f t="shared" si="29"/>
        <v>EL BAGRE</v>
      </c>
      <c r="G405" s="8">
        <v>43692097</v>
      </c>
      <c r="H405" s="6" t="s">
        <v>32</v>
      </c>
      <c r="I405" s="22" t="s">
        <v>762</v>
      </c>
      <c r="J405" s="5"/>
      <c r="K405" s="5"/>
      <c r="L405" s="7" t="s">
        <v>761</v>
      </c>
      <c r="M405" s="6"/>
      <c r="N405" s="10"/>
      <c r="O405" s="5"/>
      <c r="P405" s="5"/>
      <c r="Q405" s="6"/>
      <c r="R405" s="9" t="s">
        <v>37</v>
      </c>
      <c r="S405" s="10" t="s">
        <v>38</v>
      </c>
      <c r="T405" s="6" t="s">
        <v>39</v>
      </c>
      <c r="U405" s="6"/>
      <c r="V405" s="6">
        <v>1</v>
      </c>
      <c r="W405" s="6">
        <f>+U405+V405</f>
        <v>1</v>
      </c>
      <c r="X405" s="6">
        <v>16</v>
      </c>
      <c r="Y405" s="6">
        <v>1</v>
      </c>
      <c r="Z405" s="6">
        <v>38</v>
      </c>
      <c r="AA405" s="6">
        <v>1</v>
      </c>
      <c r="AB405" s="6"/>
      <c r="AC405" s="6"/>
      <c r="AD405" s="6"/>
      <c r="AE405" s="10"/>
      <c r="AF405" s="20"/>
      <c r="AG405" s="20"/>
      <c r="AH405" s="21"/>
    </row>
    <row r="406" spans="1:34" s="12" customFormat="1" ht="12.75" customHeight="1">
      <c r="A406" s="67">
        <f>VLOOKUP(G406,[2]Hoja1!$B$2:$Q$450,1,FALSE)</f>
        <v>1045144715</v>
      </c>
      <c r="B406" s="5">
        <f>VLOOKUP(G406,'[3]G+'!$B$2:$V$449,1,FALSE)</f>
        <v>1045144715</v>
      </c>
      <c r="C406" s="6" t="str">
        <f>VLOOKUP(G406,'[3]G+'!$B$1:$V$449,2,FALSE)</f>
        <v>S</v>
      </c>
      <c r="D406" s="6">
        <f>VLOOKUP(G406,'[3]G+'!$B$1:$V$449,3,FALSE)</f>
        <v>10</v>
      </c>
      <c r="E406" s="6">
        <f>VLOOKUP(G406,'[3]G+'!$B$1:$V$449,4,FALSE)</f>
        <v>38</v>
      </c>
      <c r="F406" s="7" t="str">
        <f t="shared" si="29"/>
        <v>EL BAGRE</v>
      </c>
      <c r="G406" s="8">
        <v>1045144715</v>
      </c>
      <c r="H406" s="6" t="s">
        <v>32</v>
      </c>
      <c r="I406" s="19" t="s">
        <v>763</v>
      </c>
      <c r="J406" s="5" t="s">
        <v>34</v>
      </c>
      <c r="K406" s="7" t="s">
        <v>368</v>
      </c>
      <c r="L406" s="7" t="s">
        <v>761</v>
      </c>
      <c r="M406" s="6"/>
      <c r="N406" s="10"/>
      <c r="O406" s="5"/>
      <c r="P406" s="5"/>
      <c r="Q406" s="6"/>
      <c r="R406" s="9" t="s">
        <v>37</v>
      </c>
      <c r="S406" s="6" t="s">
        <v>38</v>
      </c>
      <c r="T406" s="6" t="s">
        <v>49</v>
      </c>
      <c r="U406" s="6"/>
      <c r="V406" s="6">
        <v>1</v>
      </c>
      <c r="W406" s="6">
        <f>+U406+V406</f>
        <v>1</v>
      </c>
      <c r="X406" s="6">
        <v>10</v>
      </c>
      <c r="Y406" s="6">
        <v>1</v>
      </c>
      <c r="Z406" s="6">
        <v>38</v>
      </c>
      <c r="AA406" s="6">
        <v>1</v>
      </c>
      <c r="AB406" s="6"/>
      <c r="AC406" s="6"/>
      <c r="AD406" s="6"/>
      <c r="AE406" s="6"/>
      <c r="AF406" s="20"/>
      <c r="AG406" s="20"/>
      <c r="AH406" s="21"/>
    </row>
    <row r="407" spans="1:34" s="12" customFormat="1" ht="12.75" customHeight="1">
      <c r="A407" s="67">
        <f>+VLOOKUP(G407,[4]T!$B$2:$C$899,1,FALSE)</f>
        <v>34992480</v>
      </c>
      <c r="B407" s="15">
        <f>+VLOOKUP(G407,[5]Hoja1!$D$1:$F$762,1,FALSE)</f>
        <v>34992480</v>
      </c>
      <c r="C407" s="16" t="str">
        <f>+VLOOKUP(G407,[6]Hoja1!$A$1:$Q$820,16,FALSE)</f>
        <v>M</v>
      </c>
      <c r="D407" s="16"/>
      <c r="E407" s="16">
        <f>+VLOOKUP(G407,[6]Hoja1!$A$1:$Q$820,17,FALSE)</f>
        <v>36</v>
      </c>
      <c r="F407" s="7" t="str">
        <f t="shared" si="29"/>
        <v>EL BAGRE</v>
      </c>
      <c r="G407" s="8">
        <v>34992480</v>
      </c>
      <c r="H407" s="6" t="s">
        <v>56</v>
      </c>
      <c r="I407" s="19" t="s">
        <v>764</v>
      </c>
      <c r="J407" s="7" t="s">
        <v>34</v>
      </c>
      <c r="K407" s="7" t="s">
        <v>368</v>
      </c>
      <c r="L407" s="7" t="s">
        <v>761</v>
      </c>
      <c r="M407" s="6"/>
      <c r="N407" s="10"/>
      <c r="O407" s="9" t="s">
        <v>765</v>
      </c>
      <c r="P407" s="10"/>
      <c r="Q407" s="6"/>
      <c r="R407" s="17" t="s">
        <v>37</v>
      </c>
      <c r="S407" s="10" t="s">
        <v>38</v>
      </c>
      <c r="T407" s="6"/>
      <c r="U407" s="6"/>
      <c r="V407" s="6"/>
      <c r="W407" s="20"/>
      <c r="X407" s="10"/>
      <c r="Y407" s="31"/>
      <c r="Z407" s="10"/>
      <c r="AA407" s="31"/>
      <c r="AB407" s="10">
        <v>36</v>
      </c>
      <c r="AC407" s="6"/>
      <c r="AD407" s="6">
        <v>1</v>
      </c>
      <c r="AE407" s="10" t="s">
        <v>41</v>
      </c>
      <c r="AF407" s="6">
        <v>1</v>
      </c>
      <c r="AG407" s="6">
        <f t="shared" ref="AG407:AG433" si="30">+AC407+AD407</f>
        <v>1</v>
      </c>
      <c r="AH407" s="5"/>
    </row>
    <row r="408" spans="1:34" s="12" customFormat="1" ht="12.75" customHeight="1">
      <c r="A408" s="67">
        <f>+VLOOKUP(G408,[4]T!$B$2:$C$899,1,FALSE)</f>
        <v>52275494</v>
      </c>
      <c r="B408" s="15">
        <f>+VLOOKUP(G408,[5]Hoja1!$D$1:$F$762,1,FALSE)</f>
        <v>52275494</v>
      </c>
      <c r="C408" s="16" t="str">
        <f>+VLOOKUP(G408,[6]Hoja1!$A$1:$Q$820,16,FALSE)</f>
        <v>XL</v>
      </c>
      <c r="D408" s="16"/>
      <c r="E408" s="16">
        <f>+VLOOKUP(G408,[6]Hoja1!$A$1:$Q$820,17,FALSE)</f>
        <v>36</v>
      </c>
      <c r="F408" s="7" t="str">
        <f t="shared" si="29"/>
        <v>EL BAGRE</v>
      </c>
      <c r="G408" s="8">
        <v>52275494</v>
      </c>
      <c r="H408" s="6" t="s">
        <v>56</v>
      </c>
      <c r="I408" s="19" t="s">
        <v>766</v>
      </c>
      <c r="J408" s="7" t="s">
        <v>34</v>
      </c>
      <c r="K408" s="7" t="s">
        <v>368</v>
      </c>
      <c r="L408" s="7" t="s">
        <v>761</v>
      </c>
      <c r="M408" s="6"/>
      <c r="N408" s="10"/>
      <c r="O408" s="9" t="s">
        <v>767</v>
      </c>
      <c r="P408" s="10" t="s">
        <v>768</v>
      </c>
      <c r="Q408" s="6"/>
      <c r="R408" s="17" t="s">
        <v>37</v>
      </c>
      <c r="S408" s="10" t="s">
        <v>38</v>
      </c>
      <c r="T408" s="6"/>
      <c r="U408" s="6"/>
      <c r="V408" s="6"/>
      <c r="W408" s="20"/>
      <c r="X408" s="10"/>
      <c r="Y408" s="31"/>
      <c r="Z408" s="10"/>
      <c r="AA408" s="31"/>
      <c r="AB408" s="10">
        <v>36</v>
      </c>
      <c r="AC408" s="6"/>
      <c r="AD408" s="6">
        <v>1</v>
      </c>
      <c r="AE408" s="10" t="s">
        <v>45</v>
      </c>
      <c r="AF408" s="6">
        <v>1</v>
      </c>
      <c r="AG408" s="6">
        <f t="shared" si="30"/>
        <v>1</v>
      </c>
      <c r="AH408" s="5"/>
    </row>
    <row r="409" spans="1:34" s="12" customFormat="1" ht="12.75" customHeight="1">
      <c r="A409" s="67">
        <f>+VLOOKUP(G409,[4]T!$B$2:$C$899,1,FALSE)</f>
        <v>1007387934</v>
      </c>
      <c r="B409" s="15">
        <f>+VLOOKUP(G409,[5]Hoja1!$D$1:$F$762,1,FALSE)</f>
        <v>1007387934</v>
      </c>
      <c r="C409" s="16" t="str">
        <f>+VLOOKUP(G409,[5]Hoja1!$A$1:$F$762,2,FALSE)</f>
        <v>S</v>
      </c>
      <c r="D409" s="16"/>
      <c r="E409" s="16">
        <f>+VLOOKUP(G409,[5]Hoja1!$A$1:$F$762,3,FALSE)</f>
        <v>36</v>
      </c>
      <c r="F409" s="7" t="str">
        <f t="shared" si="29"/>
        <v>EL BAGRE</v>
      </c>
      <c r="G409" s="8">
        <v>1007387934</v>
      </c>
      <c r="H409" s="6" t="s">
        <v>56</v>
      </c>
      <c r="I409" s="9" t="s">
        <v>769</v>
      </c>
      <c r="J409" s="7"/>
      <c r="K409" s="7" t="s">
        <v>368</v>
      </c>
      <c r="L409" s="7" t="s">
        <v>761</v>
      </c>
      <c r="M409" s="6"/>
      <c r="N409" s="10"/>
      <c r="O409" s="9" t="s">
        <v>770</v>
      </c>
      <c r="P409" s="10"/>
      <c r="Q409" s="6"/>
      <c r="R409" s="17" t="s">
        <v>37</v>
      </c>
      <c r="S409" s="10" t="s">
        <v>38</v>
      </c>
      <c r="T409" s="6"/>
      <c r="U409" s="6"/>
      <c r="V409" s="6"/>
      <c r="W409" s="6"/>
      <c r="X409" s="10"/>
      <c r="Y409" s="10"/>
      <c r="Z409" s="10"/>
      <c r="AA409" s="10"/>
      <c r="AB409" s="10">
        <v>36</v>
      </c>
      <c r="AC409" s="6"/>
      <c r="AD409" s="6">
        <v>1</v>
      </c>
      <c r="AE409" s="10" t="s">
        <v>49</v>
      </c>
      <c r="AF409" s="6">
        <v>1</v>
      </c>
      <c r="AG409" s="6">
        <f t="shared" si="30"/>
        <v>1</v>
      </c>
      <c r="AH409" s="5"/>
    </row>
    <row r="410" spans="1:34" s="12" customFormat="1" ht="12.75" customHeight="1">
      <c r="A410" s="67">
        <f>+VLOOKUP(G410,[4]T!$B$2:$C$899,1,FALSE)</f>
        <v>1038139416</v>
      </c>
      <c r="B410" s="15">
        <f>+VLOOKUP(G410,[5]Hoja1!$D$1:$F$762,1,FALSE)</f>
        <v>1038139416</v>
      </c>
      <c r="C410" s="16" t="str">
        <f>+VLOOKUP(G410,[5]Hoja1!$A$1:$F$762,2,FALSE)</f>
        <v>S</v>
      </c>
      <c r="D410" s="16"/>
      <c r="E410" s="16">
        <f>+VLOOKUP(G410,[5]Hoja1!$A$1:$F$762,3,FALSE)</f>
        <v>36</v>
      </c>
      <c r="F410" s="7" t="str">
        <f t="shared" si="29"/>
        <v>EL BAGRE</v>
      </c>
      <c r="G410" s="8">
        <v>1038139416</v>
      </c>
      <c r="H410" s="6" t="s">
        <v>56</v>
      </c>
      <c r="I410" s="9" t="s">
        <v>771</v>
      </c>
      <c r="J410" s="7"/>
      <c r="K410" s="7" t="s">
        <v>368</v>
      </c>
      <c r="L410" s="7" t="s">
        <v>761</v>
      </c>
      <c r="M410" s="6"/>
      <c r="N410" s="10"/>
      <c r="O410" s="9" t="s">
        <v>767</v>
      </c>
      <c r="P410" s="10"/>
      <c r="Q410" s="6"/>
      <c r="R410" s="17" t="s">
        <v>37</v>
      </c>
      <c r="S410" s="10" t="s">
        <v>38</v>
      </c>
      <c r="T410" s="6"/>
      <c r="U410" s="6"/>
      <c r="V410" s="6"/>
      <c r="W410" s="6"/>
      <c r="X410" s="10"/>
      <c r="Y410" s="10"/>
      <c r="Z410" s="10"/>
      <c r="AA410" s="10"/>
      <c r="AB410" s="10">
        <v>36</v>
      </c>
      <c r="AC410" s="6"/>
      <c r="AD410" s="6">
        <v>1</v>
      </c>
      <c r="AE410" s="10" t="s">
        <v>49</v>
      </c>
      <c r="AF410" s="6">
        <v>1</v>
      </c>
      <c r="AG410" s="6">
        <f t="shared" si="30"/>
        <v>1</v>
      </c>
      <c r="AH410" s="5"/>
    </row>
    <row r="411" spans="1:34" s="12" customFormat="1" ht="12.75" customHeight="1">
      <c r="A411" s="67">
        <f>+VLOOKUP(G411,[4]T!$B$2:$C$899,1,FALSE)</f>
        <v>22241770</v>
      </c>
      <c r="B411" s="15">
        <f>+VLOOKUP(G411,[5]Hoja1!$D$1:$F$762,1,FALSE)</f>
        <v>22241770</v>
      </c>
      <c r="C411" s="16" t="str">
        <f>+VLOOKUP(G411,[6]Hoja1!$A$1:$Q$820,16,FALSE)</f>
        <v>M</v>
      </c>
      <c r="D411" s="16"/>
      <c r="E411" s="16">
        <f>+VLOOKUP(G411,[6]Hoja1!$A$1:$Q$820,17,FALSE)</f>
        <v>37</v>
      </c>
      <c r="F411" s="7" t="str">
        <f t="shared" si="29"/>
        <v>EL BAGRE</v>
      </c>
      <c r="G411" s="8">
        <v>22241770</v>
      </c>
      <c r="H411" s="6" t="s">
        <v>56</v>
      </c>
      <c r="I411" s="19" t="s">
        <v>772</v>
      </c>
      <c r="J411" s="7" t="s">
        <v>34</v>
      </c>
      <c r="K411" s="7" t="s">
        <v>368</v>
      </c>
      <c r="L411" s="7" t="s">
        <v>761</v>
      </c>
      <c r="M411" s="6"/>
      <c r="N411" s="10"/>
      <c r="O411" s="9" t="s">
        <v>773</v>
      </c>
      <c r="P411" s="10"/>
      <c r="Q411" s="6"/>
      <c r="R411" s="17" t="s">
        <v>37</v>
      </c>
      <c r="S411" s="10" t="s">
        <v>38</v>
      </c>
      <c r="T411" s="6"/>
      <c r="U411" s="6"/>
      <c r="V411" s="6"/>
      <c r="W411" s="20"/>
      <c r="X411" s="10"/>
      <c r="Y411" s="31"/>
      <c r="Z411" s="10"/>
      <c r="AA411" s="31"/>
      <c r="AB411" s="10">
        <v>37</v>
      </c>
      <c r="AC411" s="6"/>
      <c r="AD411" s="6">
        <v>1</v>
      </c>
      <c r="AE411" s="10" t="s">
        <v>41</v>
      </c>
      <c r="AF411" s="6">
        <v>1</v>
      </c>
      <c r="AG411" s="6">
        <f t="shared" si="30"/>
        <v>1</v>
      </c>
      <c r="AH411" s="5"/>
    </row>
    <row r="412" spans="1:34" s="12" customFormat="1" ht="12.75" customHeight="1">
      <c r="A412" s="67">
        <f>+VLOOKUP(G412,[4]T!$B$2:$C$899,1,FALSE)</f>
        <v>26258758</v>
      </c>
      <c r="B412" s="15">
        <f>+VLOOKUP(G412,[5]Hoja1!$D$1:$F$762,1,FALSE)</f>
        <v>26258758</v>
      </c>
      <c r="C412" s="16" t="str">
        <f>+VLOOKUP(G412,[5]Hoja1!$A$1:$F$762,2,FALSE)</f>
        <v>M</v>
      </c>
      <c r="D412" s="16"/>
      <c r="E412" s="16">
        <f>+VLOOKUP(G412,[5]Hoja1!$A$1:$F$762,3,FALSE)</f>
        <v>37</v>
      </c>
      <c r="F412" s="7" t="str">
        <f t="shared" si="29"/>
        <v>EL BAGRE</v>
      </c>
      <c r="G412" s="8">
        <v>26258758</v>
      </c>
      <c r="H412" s="6" t="s">
        <v>56</v>
      </c>
      <c r="I412" s="9" t="s">
        <v>774</v>
      </c>
      <c r="J412" s="7"/>
      <c r="K412" s="7" t="s">
        <v>368</v>
      </c>
      <c r="L412" s="7" t="s">
        <v>761</v>
      </c>
      <c r="M412" s="6"/>
      <c r="N412" s="10"/>
      <c r="O412" s="9" t="s">
        <v>775</v>
      </c>
      <c r="P412" s="10"/>
      <c r="Q412" s="6"/>
      <c r="R412" s="17" t="s">
        <v>37</v>
      </c>
      <c r="S412" s="10" t="s">
        <v>38</v>
      </c>
      <c r="T412" s="6"/>
      <c r="U412" s="6"/>
      <c r="V412" s="6"/>
      <c r="W412" s="6"/>
      <c r="X412" s="10"/>
      <c r="Y412" s="10"/>
      <c r="Z412" s="10"/>
      <c r="AA412" s="10"/>
      <c r="AB412" s="10">
        <v>37</v>
      </c>
      <c r="AC412" s="6"/>
      <c r="AD412" s="6">
        <v>1</v>
      </c>
      <c r="AE412" s="10" t="s">
        <v>41</v>
      </c>
      <c r="AF412" s="6">
        <v>1</v>
      </c>
      <c r="AG412" s="6">
        <f t="shared" si="30"/>
        <v>1</v>
      </c>
      <c r="AH412" s="5"/>
    </row>
    <row r="413" spans="1:34" s="12" customFormat="1" ht="12.75" customHeight="1">
      <c r="A413" s="67">
        <f>+VLOOKUP(G413,[4]T!$B$2:$C$899,1,FALSE)</f>
        <v>35697872</v>
      </c>
      <c r="B413" s="15">
        <f>+VLOOKUP(G413,[5]Hoja1!$D$1:$F$762,1,FALSE)</f>
        <v>35697872</v>
      </c>
      <c r="C413" s="16" t="str">
        <f>+VLOOKUP(G413,[6]Hoja1!$A$1:$Q$820,16,FALSE)</f>
        <v>S</v>
      </c>
      <c r="D413" s="16"/>
      <c r="E413" s="16">
        <f>+VLOOKUP(G413,[6]Hoja1!$A$1:$Q$820,17,FALSE)</f>
        <v>37</v>
      </c>
      <c r="F413" s="7" t="str">
        <f t="shared" si="29"/>
        <v>EL BAGRE</v>
      </c>
      <c r="G413" s="8">
        <v>35697872</v>
      </c>
      <c r="H413" s="6" t="s">
        <v>56</v>
      </c>
      <c r="I413" s="19" t="s">
        <v>776</v>
      </c>
      <c r="J413" s="7" t="s">
        <v>34</v>
      </c>
      <c r="K413" s="7" t="s">
        <v>368</v>
      </c>
      <c r="L413" s="7" t="s">
        <v>761</v>
      </c>
      <c r="M413" s="6"/>
      <c r="N413" s="10"/>
      <c r="O413" s="9" t="s">
        <v>767</v>
      </c>
      <c r="P413" s="10"/>
      <c r="Q413" s="6"/>
      <c r="R413" s="17" t="s">
        <v>37</v>
      </c>
      <c r="S413" s="10" t="s">
        <v>38</v>
      </c>
      <c r="T413" s="6"/>
      <c r="U413" s="6"/>
      <c r="V413" s="6"/>
      <c r="W413" s="20"/>
      <c r="X413" s="10"/>
      <c r="Y413" s="31"/>
      <c r="Z413" s="10"/>
      <c r="AA413" s="31"/>
      <c r="AB413" s="10">
        <v>37</v>
      </c>
      <c r="AC413" s="6"/>
      <c r="AD413" s="6">
        <v>1</v>
      </c>
      <c r="AE413" s="10" t="s">
        <v>49</v>
      </c>
      <c r="AF413" s="6">
        <v>1</v>
      </c>
      <c r="AG413" s="6">
        <f t="shared" si="30"/>
        <v>1</v>
      </c>
      <c r="AH413" s="5"/>
    </row>
    <row r="414" spans="1:34" s="12" customFormat="1" ht="12.75" customHeight="1">
      <c r="A414" s="67">
        <f>+VLOOKUP(G414,[4]T!$B$2:$C$899,1,FALSE)</f>
        <v>43699198</v>
      </c>
      <c r="B414" s="15">
        <f>+VLOOKUP(G414,[5]Hoja1!$D$1:$F$762,1,FALSE)</f>
        <v>43699198</v>
      </c>
      <c r="C414" s="16" t="str">
        <f>+VLOOKUP(G414,[5]Hoja1!$A$1:$F$762,2,FALSE)</f>
        <v>M</v>
      </c>
      <c r="D414" s="16"/>
      <c r="E414" s="16">
        <f>+VLOOKUP(G414,[5]Hoja1!$A$1:$F$762,3,FALSE)</f>
        <v>37</v>
      </c>
      <c r="F414" s="7" t="str">
        <f t="shared" si="29"/>
        <v>EL BAGRE</v>
      </c>
      <c r="G414" s="8">
        <v>43699198</v>
      </c>
      <c r="H414" s="6" t="s">
        <v>56</v>
      </c>
      <c r="I414" s="9" t="s">
        <v>777</v>
      </c>
      <c r="J414" s="7"/>
      <c r="K414" s="7" t="s">
        <v>368</v>
      </c>
      <c r="L414" s="7" t="s">
        <v>761</v>
      </c>
      <c r="M414" s="6"/>
      <c r="N414" s="10"/>
      <c r="O414" s="9" t="s">
        <v>778</v>
      </c>
      <c r="P414" s="10"/>
      <c r="Q414" s="6"/>
      <c r="R414" s="17" t="s">
        <v>37</v>
      </c>
      <c r="S414" s="10" t="s">
        <v>38</v>
      </c>
      <c r="T414" s="6"/>
      <c r="U414" s="6"/>
      <c r="V414" s="6"/>
      <c r="W414" s="6"/>
      <c r="X414" s="10"/>
      <c r="Y414" s="10"/>
      <c r="Z414" s="10"/>
      <c r="AA414" s="10"/>
      <c r="AB414" s="10">
        <v>37</v>
      </c>
      <c r="AC414" s="6"/>
      <c r="AD414" s="6">
        <v>1</v>
      </c>
      <c r="AE414" s="10" t="s">
        <v>41</v>
      </c>
      <c r="AF414" s="6">
        <v>1</v>
      </c>
      <c r="AG414" s="6">
        <f t="shared" si="30"/>
        <v>1</v>
      </c>
      <c r="AH414" s="5"/>
    </row>
    <row r="415" spans="1:34" s="12" customFormat="1" ht="12.75" customHeight="1">
      <c r="A415" s="67">
        <f>+VLOOKUP(G415,[4]T!$B$2:$C$899,1,FALSE)</f>
        <v>43692882</v>
      </c>
      <c r="B415" s="15">
        <f>+VLOOKUP(G415,[5]Hoja1!$D$1:$F$762,1,FALSE)</f>
        <v>43692882</v>
      </c>
      <c r="C415" s="16" t="str">
        <f>+VLOOKUP(G415,[6]Hoja1!$A$1:$Q$820,16,FALSE)</f>
        <v>M</v>
      </c>
      <c r="D415" s="16"/>
      <c r="E415" s="16">
        <f>+VLOOKUP(G415,[6]Hoja1!$A$1:$Q$820,17,FALSE)</f>
        <v>38</v>
      </c>
      <c r="F415" s="7" t="str">
        <f t="shared" si="29"/>
        <v>EL BAGRE</v>
      </c>
      <c r="G415" s="8">
        <v>43692882</v>
      </c>
      <c r="H415" s="6" t="s">
        <v>56</v>
      </c>
      <c r="I415" s="19" t="s">
        <v>779</v>
      </c>
      <c r="J415" s="7" t="s">
        <v>34</v>
      </c>
      <c r="K415" s="7" t="s">
        <v>368</v>
      </c>
      <c r="L415" s="7" t="s">
        <v>761</v>
      </c>
      <c r="M415" s="6"/>
      <c r="N415" s="10"/>
      <c r="O415" s="9" t="s">
        <v>778</v>
      </c>
      <c r="P415" s="10" t="s">
        <v>780</v>
      </c>
      <c r="Q415" s="6"/>
      <c r="R415" s="17" t="s">
        <v>37</v>
      </c>
      <c r="S415" s="10" t="s">
        <v>38</v>
      </c>
      <c r="T415" s="6"/>
      <c r="U415" s="6"/>
      <c r="V415" s="6"/>
      <c r="W415" s="20"/>
      <c r="X415" s="10"/>
      <c r="Y415" s="31"/>
      <c r="Z415" s="10"/>
      <c r="AA415" s="31"/>
      <c r="AB415" s="10">
        <v>38</v>
      </c>
      <c r="AC415" s="6"/>
      <c r="AD415" s="6">
        <v>1</v>
      </c>
      <c r="AE415" s="10" t="s">
        <v>41</v>
      </c>
      <c r="AF415" s="6">
        <v>1</v>
      </c>
      <c r="AG415" s="6">
        <f t="shared" si="30"/>
        <v>1</v>
      </c>
      <c r="AH415" s="5"/>
    </row>
    <row r="416" spans="1:34" s="12" customFormat="1" ht="12.75" customHeight="1">
      <c r="A416" s="67">
        <f>+VLOOKUP(G416,[4]T!$B$2:$C$899,1,FALSE)</f>
        <v>43895564</v>
      </c>
      <c r="B416" s="15">
        <f>+VLOOKUP(G416,[5]Hoja1!$D$1:$F$762,1,FALSE)</f>
        <v>43895564</v>
      </c>
      <c r="C416" s="16" t="str">
        <f>+VLOOKUP(G416,[6]Hoja1!$A$1:$Q$820,16,FALSE)</f>
        <v>S</v>
      </c>
      <c r="D416" s="16"/>
      <c r="E416" s="16">
        <f>+VLOOKUP(G416,[6]Hoja1!$A$1:$Q$820,17,FALSE)</f>
        <v>38</v>
      </c>
      <c r="F416" s="7" t="str">
        <f t="shared" si="29"/>
        <v>EL BAGRE</v>
      </c>
      <c r="G416" s="8">
        <v>43895564</v>
      </c>
      <c r="H416" s="6" t="s">
        <v>56</v>
      </c>
      <c r="I416" s="19" t="s">
        <v>781</v>
      </c>
      <c r="J416" s="7" t="s">
        <v>34</v>
      </c>
      <c r="K416" s="7" t="s">
        <v>368</v>
      </c>
      <c r="L416" s="7" t="s">
        <v>761</v>
      </c>
      <c r="M416" s="6"/>
      <c r="N416" s="10"/>
      <c r="O416" s="9" t="s">
        <v>770</v>
      </c>
      <c r="P416" s="10"/>
      <c r="Q416" s="6"/>
      <c r="R416" s="17" t="s">
        <v>37</v>
      </c>
      <c r="S416" s="10" t="s">
        <v>38</v>
      </c>
      <c r="T416" s="6"/>
      <c r="U416" s="6"/>
      <c r="V416" s="6"/>
      <c r="W416" s="20"/>
      <c r="X416" s="10"/>
      <c r="Y416" s="31"/>
      <c r="Z416" s="10"/>
      <c r="AA416" s="31"/>
      <c r="AB416" s="10">
        <v>38</v>
      </c>
      <c r="AC416" s="6"/>
      <c r="AD416" s="6">
        <v>1</v>
      </c>
      <c r="AE416" s="10" t="s">
        <v>49</v>
      </c>
      <c r="AF416" s="6">
        <v>1</v>
      </c>
      <c r="AG416" s="6">
        <f t="shared" si="30"/>
        <v>1</v>
      </c>
      <c r="AH416" s="5"/>
    </row>
    <row r="417" spans="1:34" s="12" customFormat="1" ht="12.75" customHeight="1">
      <c r="A417" s="67">
        <f>+VLOOKUP(G417,[4]T!$B$2:$C$899,1,FALSE)</f>
        <v>32562394</v>
      </c>
      <c r="B417" s="15">
        <f>+VLOOKUP(G417,[5]Hoja1!$D$1:$F$762,1,FALSE)</f>
        <v>32562394</v>
      </c>
      <c r="C417" s="16" t="str">
        <f>+VLOOKUP(G417,[6]Hoja1!$A$1:$Q$820,16,FALSE)</f>
        <v>XXXL</v>
      </c>
      <c r="D417" s="16"/>
      <c r="E417" s="16">
        <f>+VLOOKUP(G417,[6]Hoja1!$A$1:$Q$820,17,FALSE)</f>
        <v>39</v>
      </c>
      <c r="F417" s="7" t="str">
        <f t="shared" si="29"/>
        <v>EL BAGRE</v>
      </c>
      <c r="G417" s="8">
        <v>32562394</v>
      </c>
      <c r="H417" s="6" t="s">
        <v>56</v>
      </c>
      <c r="I417" s="19" t="s">
        <v>782</v>
      </c>
      <c r="J417" s="7" t="s">
        <v>34</v>
      </c>
      <c r="K417" s="7" t="s">
        <v>368</v>
      </c>
      <c r="L417" s="7" t="s">
        <v>761</v>
      </c>
      <c r="M417" s="6"/>
      <c r="N417" s="10"/>
      <c r="O417" s="9" t="s">
        <v>783</v>
      </c>
      <c r="P417" s="10" t="s">
        <v>784</v>
      </c>
      <c r="Q417" s="6"/>
      <c r="R417" s="17" t="s">
        <v>37</v>
      </c>
      <c r="S417" s="10" t="s">
        <v>38</v>
      </c>
      <c r="T417" s="6"/>
      <c r="U417" s="6"/>
      <c r="V417" s="6"/>
      <c r="W417" s="20"/>
      <c r="X417" s="10"/>
      <c r="Y417" s="31"/>
      <c r="Z417" s="10"/>
      <c r="AA417" s="31"/>
      <c r="AB417" s="10">
        <v>39</v>
      </c>
      <c r="AC417" s="6"/>
      <c r="AD417" s="6">
        <v>1</v>
      </c>
      <c r="AE417" s="10" t="s">
        <v>79</v>
      </c>
      <c r="AF417" s="6">
        <v>1</v>
      </c>
      <c r="AG417" s="6">
        <f t="shared" si="30"/>
        <v>1</v>
      </c>
      <c r="AH417" s="5"/>
    </row>
    <row r="418" spans="1:34" s="12" customFormat="1" ht="12.75" customHeight="1">
      <c r="A418" s="67">
        <f>+VLOOKUP(G418,[4]T!$B$2:$C$899,1,FALSE)</f>
        <v>43896845</v>
      </c>
      <c r="B418" s="15" t="e">
        <f>+VLOOKUP(G418,[5]Hoja1!$D$1:$F$762,1,FALSE)</f>
        <v>#N/A</v>
      </c>
      <c r="C418" s="16"/>
      <c r="D418" s="16"/>
      <c r="E418" s="16"/>
      <c r="F418" s="7" t="str">
        <f t="shared" si="29"/>
        <v>EL BAGRE</v>
      </c>
      <c r="G418" s="8">
        <v>43896845</v>
      </c>
      <c r="H418" s="6" t="s">
        <v>56</v>
      </c>
      <c r="I418" s="9" t="s">
        <v>785</v>
      </c>
      <c r="J418" s="7"/>
      <c r="K418" s="7" t="s">
        <v>368</v>
      </c>
      <c r="L418" s="7" t="s">
        <v>761</v>
      </c>
      <c r="M418" s="6"/>
      <c r="N418" s="10"/>
      <c r="O418" s="9" t="s">
        <v>786</v>
      </c>
      <c r="P418" s="10"/>
      <c r="Q418" s="6"/>
      <c r="R418" s="17" t="s">
        <v>37</v>
      </c>
      <c r="S418" s="10" t="s">
        <v>38</v>
      </c>
      <c r="T418" s="6"/>
      <c r="U418" s="6"/>
      <c r="V418" s="6"/>
      <c r="W418" s="6"/>
      <c r="X418" s="10"/>
      <c r="Y418" s="10"/>
      <c r="Z418" s="10"/>
      <c r="AA418" s="10"/>
      <c r="AB418" s="10">
        <v>39</v>
      </c>
      <c r="AC418" s="6"/>
      <c r="AD418" s="6">
        <v>1</v>
      </c>
      <c r="AE418" s="10" t="s">
        <v>39</v>
      </c>
      <c r="AF418" s="6">
        <v>1</v>
      </c>
      <c r="AG418" s="6">
        <f t="shared" si="30"/>
        <v>1</v>
      </c>
      <c r="AH418" s="5"/>
    </row>
    <row r="419" spans="1:34" s="12" customFormat="1" ht="12.75" customHeight="1">
      <c r="A419" s="67">
        <f>+VLOOKUP(G419,[4]T!$B$2:$C$899,1,FALSE)</f>
        <v>26367423</v>
      </c>
      <c r="B419" s="15">
        <f>+VLOOKUP(G419,[5]Hoja1!$D$1:$F$762,1,FALSE)</f>
        <v>26367423</v>
      </c>
      <c r="C419" s="16" t="str">
        <f>+VLOOKUP(G419,[6]Hoja1!$A$1:$Q$820,16,FALSE)</f>
        <v>XL</v>
      </c>
      <c r="D419" s="16"/>
      <c r="E419" s="16">
        <f>+VLOOKUP(G419,[6]Hoja1!$A$1:$Q$820,17,FALSE)</f>
        <v>40</v>
      </c>
      <c r="F419" s="7" t="str">
        <f t="shared" si="29"/>
        <v>EL BAGRE</v>
      </c>
      <c r="G419" s="8">
        <v>26367423</v>
      </c>
      <c r="H419" s="6" t="s">
        <v>56</v>
      </c>
      <c r="I419" s="19" t="s">
        <v>787</v>
      </c>
      <c r="J419" s="7" t="s">
        <v>34</v>
      </c>
      <c r="K419" s="7" t="s">
        <v>368</v>
      </c>
      <c r="L419" s="7" t="s">
        <v>761</v>
      </c>
      <c r="M419" s="6"/>
      <c r="N419" s="10"/>
      <c r="O419" s="9" t="s">
        <v>770</v>
      </c>
      <c r="P419" s="10" t="s">
        <v>788</v>
      </c>
      <c r="Q419" s="6"/>
      <c r="R419" s="17" t="s">
        <v>37</v>
      </c>
      <c r="S419" s="10" t="s">
        <v>38</v>
      </c>
      <c r="T419" s="6"/>
      <c r="U419" s="6"/>
      <c r="V419" s="6"/>
      <c r="W419" s="20"/>
      <c r="X419" s="10"/>
      <c r="Y419" s="31"/>
      <c r="Z419" s="10"/>
      <c r="AA419" s="31"/>
      <c r="AB419" s="10">
        <v>40</v>
      </c>
      <c r="AC419" s="6"/>
      <c r="AD419" s="6">
        <v>1</v>
      </c>
      <c r="AE419" s="10" t="s">
        <v>45</v>
      </c>
      <c r="AF419" s="6">
        <v>1</v>
      </c>
      <c r="AG419" s="6">
        <f t="shared" si="30"/>
        <v>1</v>
      </c>
      <c r="AH419" s="5"/>
    </row>
    <row r="420" spans="1:34" s="12" customFormat="1" ht="12.75" customHeight="1">
      <c r="A420" s="67">
        <f>+VLOOKUP(G420,[4]T!$B$2:$C$899,1,FALSE)</f>
        <v>1076385524</v>
      </c>
      <c r="B420" s="15">
        <f>+VLOOKUP(G420,[5]Hoja1!$D$1:$F$762,1,FALSE)</f>
        <v>1076385524</v>
      </c>
      <c r="C420" s="16" t="str">
        <f>+VLOOKUP(G420,[6]Hoja1!$A$1:$Q$820,16,FALSE)</f>
        <v>XL</v>
      </c>
      <c r="D420" s="16"/>
      <c r="E420" s="16">
        <f>+VLOOKUP(G420,[6]Hoja1!$A$1:$Q$820,17,FALSE)</f>
        <v>42</v>
      </c>
      <c r="F420" s="7" t="str">
        <f t="shared" si="29"/>
        <v>EL BAGRE</v>
      </c>
      <c r="G420" s="8">
        <v>1076385524</v>
      </c>
      <c r="H420" s="6" t="s">
        <v>56</v>
      </c>
      <c r="I420" s="19" t="s">
        <v>789</v>
      </c>
      <c r="J420" s="7" t="s">
        <v>34</v>
      </c>
      <c r="K420" s="7" t="s">
        <v>368</v>
      </c>
      <c r="L420" s="7" t="s">
        <v>761</v>
      </c>
      <c r="M420" s="6"/>
      <c r="N420" s="10"/>
      <c r="O420" s="9" t="s">
        <v>770</v>
      </c>
      <c r="P420" s="10" t="s">
        <v>790</v>
      </c>
      <c r="Q420" s="6"/>
      <c r="R420" s="17" t="s">
        <v>37</v>
      </c>
      <c r="S420" s="10" t="s">
        <v>38</v>
      </c>
      <c r="T420" s="6"/>
      <c r="U420" s="6"/>
      <c r="V420" s="6"/>
      <c r="W420" s="20"/>
      <c r="X420" s="10"/>
      <c r="Y420" s="31"/>
      <c r="Z420" s="10"/>
      <c r="AA420" s="31"/>
      <c r="AB420" s="10">
        <v>42</v>
      </c>
      <c r="AC420" s="6"/>
      <c r="AD420" s="6">
        <v>1</v>
      </c>
      <c r="AE420" s="10" t="s">
        <v>45</v>
      </c>
      <c r="AF420" s="6">
        <v>1</v>
      </c>
      <c r="AG420" s="6">
        <f t="shared" si="30"/>
        <v>1</v>
      </c>
      <c r="AH420" s="5"/>
    </row>
    <row r="421" spans="1:34" s="12" customFormat="1" ht="12.75" customHeight="1">
      <c r="A421" s="67">
        <f>+VLOOKUP(G421,[4]T!$B$2:$C$899,1,FALSE)</f>
        <v>8204299</v>
      </c>
      <c r="B421" s="15">
        <f>+VLOOKUP(G421,[5]Hoja1!$D$1:$F$762,1,FALSE)</f>
        <v>8204299</v>
      </c>
      <c r="C421" s="16" t="str">
        <f>+VLOOKUP(G421,[6]Hoja1!$A$1:$Q$820,16,FALSE)</f>
        <v>L</v>
      </c>
      <c r="D421" s="16"/>
      <c r="E421" s="16">
        <f>+VLOOKUP(G421,[6]Hoja1!$A$1:$Q$820,17,FALSE)</f>
        <v>38</v>
      </c>
      <c r="F421" s="7" t="str">
        <f t="shared" si="29"/>
        <v>EL BAGRE</v>
      </c>
      <c r="G421" s="8">
        <v>8204299</v>
      </c>
      <c r="H421" s="6" t="s">
        <v>56</v>
      </c>
      <c r="I421" s="19" t="s">
        <v>791</v>
      </c>
      <c r="J421" s="7" t="s">
        <v>34</v>
      </c>
      <c r="K421" s="7" t="s">
        <v>368</v>
      </c>
      <c r="L421" s="7" t="s">
        <v>761</v>
      </c>
      <c r="M421" s="6"/>
      <c r="N421" s="10"/>
      <c r="O421" s="9" t="s">
        <v>778</v>
      </c>
      <c r="P421" s="10" t="s">
        <v>792</v>
      </c>
      <c r="Q421" s="6"/>
      <c r="R421" s="17" t="s">
        <v>48</v>
      </c>
      <c r="S421" s="10" t="s">
        <v>38</v>
      </c>
      <c r="T421" s="6"/>
      <c r="U421" s="6"/>
      <c r="V421" s="6"/>
      <c r="W421" s="20"/>
      <c r="X421" s="10"/>
      <c r="Y421" s="31"/>
      <c r="Z421" s="10"/>
      <c r="AA421" s="31"/>
      <c r="AB421" s="10">
        <v>38</v>
      </c>
      <c r="AC421" s="6">
        <v>1</v>
      </c>
      <c r="AD421" s="6"/>
      <c r="AE421" s="10" t="s">
        <v>39</v>
      </c>
      <c r="AF421" s="6">
        <v>1</v>
      </c>
      <c r="AG421" s="6">
        <f t="shared" si="30"/>
        <v>1</v>
      </c>
      <c r="AH421" s="5"/>
    </row>
    <row r="422" spans="1:34" s="12" customFormat="1" ht="12.75" customHeight="1">
      <c r="A422" s="67">
        <f>+VLOOKUP(G422,[4]T!$B$2:$C$899,1,FALSE)</f>
        <v>11794670</v>
      </c>
      <c r="B422" s="15">
        <f>+VLOOKUP(G422,[5]Hoja1!$D$1:$F$762,1,FALSE)</f>
        <v>11794670</v>
      </c>
      <c r="C422" s="16" t="str">
        <f>+VLOOKUP(G422,[6]Hoja1!$A$1:$Q$820,16,FALSE)</f>
        <v>XL</v>
      </c>
      <c r="D422" s="16"/>
      <c r="E422" s="16">
        <f>+VLOOKUP(G422,[6]Hoja1!$A$1:$Q$820,17,FALSE)</f>
        <v>39</v>
      </c>
      <c r="F422" s="7" t="str">
        <f t="shared" si="29"/>
        <v>EL BAGRE</v>
      </c>
      <c r="G422" s="8">
        <v>11794670</v>
      </c>
      <c r="H422" s="6" t="s">
        <v>56</v>
      </c>
      <c r="I422" s="19" t="s">
        <v>793</v>
      </c>
      <c r="J422" s="7" t="s">
        <v>34</v>
      </c>
      <c r="K422" s="7" t="s">
        <v>368</v>
      </c>
      <c r="L422" s="7" t="s">
        <v>761</v>
      </c>
      <c r="M422" s="6"/>
      <c r="N422" s="10"/>
      <c r="O422" s="9" t="s">
        <v>773</v>
      </c>
      <c r="P422" s="10"/>
      <c r="Q422" s="6"/>
      <c r="R422" s="17" t="s">
        <v>48</v>
      </c>
      <c r="S422" s="10" t="s">
        <v>38</v>
      </c>
      <c r="T422" s="6"/>
      <c r="U422" s="6"/>
      <c r="V422" s="6"/>
      <c r="W422" s="20"/>
      <c r="X422" s="10"/>
      <c r="Y422" s="31"/>
      <c r="Z422" s="10"/>
      <c r="AA422" s="31"/>
      <c r="AB422" s="10">
        <v>39</v>
      </c>
      <c r="AC422" s="6">
        <v>1</v>
      </c>
      <c r="AD422" s="6"/>
      <c r="AE422" s="10" t="s">
        <v>45</v>
      </c>
      <c r="AF422" s="6">
        <v>1</v>
      </c>
      <c r="AG422" s="6">
        <f t="shared" si="30"/>
        <v>1</v>
      </c>
      <c r="AH422" s="5"/>
    </row>
    <row r="423" spans="1:34" s="12" customFormat="1" ht="12.75" customHeight="1">
      <c r="A423" s="67">
        <f>+VLOOKUP(G423,[4]T!$B$2:$C$899,1,FALSE)</f>
        <v>11789101</v>
      </c>
      <c r="B423" s="15">
        <f>+VLOOKUP(G423,[5]Hoja1!$D$1:$F$762,1,FALSE)</f>
        <v>11789101</v>
      </c>
      <c r="C423" s="16" t="str">
        <f>+VLOOKUP(G423,[6]Hoja1!$A$1:$Q$820,16,FALSE)</f>
        <v>M</v>
      </c>
      <c r="D423" s="16"/>
      <c r="E423" s="16">
        <f>+VLOOKUP(G423,[6]Hoja1!$A$1:$Q$820,17,FALSE)</f>
        <v>40</v>
      </c>
      <c r="F423" s="7" t="str">
        <f t="shared" si="29"/>
        <v>EL BAGRE</v>
      </c>
      <c r="G423" s="8">
        <v>11789101</v>
      </c>
      <c r="H423" s="6" t="s">
        <v>56</v>
      </c>
      <c r="I423" s="19" t="s">
        <v>794</v>
      </c>
      <c r="J423" s="7" t="s">
        <v>34</v>
      </c>
      <c r="K423" s="7" t="s">
        <v>368</v>
      </c>
      <c r="L423" s="7" t="s">
        <v>761</v>
      </c>
      <c r="M423" s="6"/>
      <c r="N423" s="10"/>
      <c r="O423" s="9" t="s">
        <v>778</v>
      </c>
      <c r="P423" s="10"/>
      <c r="Q423" s="6"/>
      <c r="R423" s="17" t="s">
        <v>48</v>
      </c>
      <c r="S423" s="10" t="s">
        <v>38</v>
      </c>
      <c r="T423" s="6"/>
      <c r="U423" s="6"/>
      <c r="V423" s="6"/>
      <c r="W423" s="20"/>
      <c r="X423" s="10"/>
      <c r="Y423" s="31"/>
      <c r="Z423" s="10"/>
      <c r="AA423" s="31"/>
      <c r="AB423" s="10">
        <v>40</v>
      </c>
      <c r="AC423" s="6">
        <v>1</v>
      </c>
      <c r="AD423" s="6"/>
      <c r="AE423" s="10" t="s">
        <v>41</v>
      </c>
      <c r="AF423" s="6">
        <v>1</v>
      </c>
      <c r="AG423" s="6">
        <f t="shared" si="30"/>
        <v>1</v>
      </c>
      <c r="AH423" s="5"/>
    </row>
    <row r="424" spans="1:34" s="12" customFormat="1" ht="12.75" customHeight="1">
      <c r="A424" s="67">
        <f>+VLOOKUP(G424,[4]T!$B$2:$C$899,1,FALSE)</f>
        <v>11795260</v>
      </c>
      <c r="B424" s="15">
        <f>+VLOOKUP(G424,[5]Hoja1!$D$1:$F$762,1,FALSE)</f>
        <v>11795260</v>
      </c>
      <c r="C424" s="16" t="str">
        <f>+VLOOKUP(G424,[5]Hoja1!$A$1:$F$762,2,FALSE)</f>
        <v>M</v>
      </c>
      <c r="D424" s="16"/>
      <c r="E424" s="16">
        <f>+VLOOKUP(G424,[5]Hoja1!$A$1:$F$762,3,FALSE)</f>
        <v>40</v>
      </c>
      <c r="F424" s="7" t="str">
        <f t="shared" si="29"/>
        <v>EL BAGRE</v>
      </c>
      <c r="G424" s="8">
        <v>11795260</v>
      </c>
      <c r="H424" s="6" t="s">
        <v>56</v>
      </c>
      <c r="I424" s="9" t="s">
        <v>795</v>
      </c>
      <c r="J424" s="7"/>
      <c r="K424" s="7" t="s">
        <v>368</v>
      </c>
      <c r="L424" s="7" t="s">
        <v>761</v>
      </c>
      <c r="M424" s="6"/>
      <c r="N424" s="10"/>
      <c r="O424" s="9" t="s">
        <v>767</v>
      </c>
      <c r="P424" s="10"/>
      <c r="Q424" s="6"/>
      <c r="R424" s="17" t="s">
        <v>48</v>
      </c>
      <c r="S424" s="10" t="s">
        <v>38</v>
      </c>
      <c r="T424" s="6"/>
      <c r="U424" s="6"/>
      <c r="V424" s="6"/>
      <c r="W424" s="6"/>
      <c r="X424" s="10"/>
      <c r="Y424" s="10"/>
      <c r="Z424" s="10"/>
      <c r="AA424" s="10"/>
      <c r="AB424" s="10">
        <v>40</v>
      </c>
      <c r="AC424" s="6">
        <v>1</v>
      </c>
      <c r="AD424" s="6"/>
      <c r="AE424" s="10" t="s">
        <v>41</v>
      </c>
      <c r="AF424" s="6">
        <v>1</v>
      </c>
      <c r="AG424" s="6">
        <f t="shared" si="30"/>
        <v>1</v>
      </c>
      <c r="AH424" s="5"/>
    </row>
    <row r="425" spans="1:34" s="12" customFormat="1" ht="12.75" customHeight="1">
      <c r="A425" s="67">
        <f>+VLOOKUP(G425,[4]T!$B$2:$C$899,1,FALSE)</f>
        <v>15044249</v>
      </c>
      <c r="B425" s="15">
        <f>+VLOOKUP(G425,[5]Hoja1!$D$1:$F$762,1,FALSE)</f>
        <v>15044249</v>
      </c>
      <c r="C425" s="16" t="str">
        <f>+VLOOKUP(G425,[6]Hoja1!$A$1:$Q$820,16,FALSE)</f>
        <v>XL</v>
      </c>
      <c r="D425" s="16"/>
      <c r="E425" s="16">
        <f>+VLOOKUP(G425,[6]Hoja1!$A$1:$Q$820,17,FALSE)</f>
        <v>40</v>
      </c>
      <c r="F425" s="7" t="str">
        <f t="shared" si="29"/>
        <v>EL BAGRE</v>
      </c>
      <c r="G425" s="8">
        <v>15044249</v>
      </c>
      <c r="H425" s="6" t="s">
        <v>56</v>
      </c>
      <c r="I425" s="19" t="s">
        <v>796</v>
      </c>
      <c r="J425" s="7" t="s">
        <v>34</v>
      </c>
      <c r="K425" s="7" t="s">
        <v>368</v>
      </c>
      <c r="L425" s="7" t="s">
        <v>761</v>
      </c>
      <c r="M425" s="6"/>
      <c r="N425" s="10"/>
      <c r="O425" s="9" t="s">
        <v>778</v>
      </c>
      <c r="P425" s="10"/>
      <c r="Q425" s="6"/>
      <c r="R425" s="17" t="s">
        <v>48</v>
      </c>
      <c r="S425" s="10" t="s">
        <v>38</v>
      </c>
      <c r="T425" s="6"/>
      <c r="U425" s="6"/>
      <c r="V425" s="6"/>
      <c r="W425" s="20"/>
      <c r="X425" s="10"/>
      <c r="Y425" s="31"/>
      <c r="Z425" s="10"/>
      <c r="AA425" s="31"/>
      <c r="AB425" s="10">
        <v>40</v>
      </c>
      <c r="AC425" s="6">
        <v>1</v>
      </c>
      <c r="AD425" s="6"/>
      <c r="AE425" s="10" t="s">
        <v>45</v>
      </c>
      <c r="AF425" s="6">
        <v>1</v>
      </c>
      <c r="AG425" s="6">
        <f t="shared" si="30"/>
        <v>1</v>
      </c>
      <c r="AH425" s="5"/>
    </row>
    <row r="426" spans="1:34" s="12" customFormat="1" ht="12.75" customHeight="1">
      <c r="A426" s="67">
        <f>+VLOOKUP(G426,[4]T!$B$2:$C$899,1,FALSE)</f>
        <v>79513391</v>
      </c>
      <c r="B426" s="15">
        <f>+VLOOKUP(G426,[5]Hoja1!$D$1:$F$762,1,FALSE)</f>
        <v>79513391</v>
      </c>
      <c r="C426" s="16" t="str">
        <f>+VLOOKUP(G426,[6]Hoja1!$A$1:$Q$820,16,FALSE)</f>
        <v>M</v>
      </c>
      <c r="D426" s="16"/>
      <c r="E426" s="16">
        <f>+VLOOKUP(G426,[6]Hoja1!$A$1:$Q$820,17,FALSE)</f>
        <v>40</v>
      </c>
      <c r="F426" s="7" t="str">
        <f t="shared" si="29"/>
        <v>EL BAGRE</v>
      </c>
      <c r="G426" s="8">
        <v>79513391</v>
      </c>
      <c r="H426" s="6" t="s">
        <v>56</v>
      </c>
      <c r="I426" s="19" t="s">
        <v>797</v>
      </c>
      <c r="J426" s="7" t="s">
        <v>34</v>
      </c>
      <c r="K426" s="7" t="s">
        <v>368</v>
      </c>
      <c r="L426" s="7" t="s">
        <v>761</v>
      </c>
      <c r="M426" s="6"/>
      <c r="N426" s="10"/>
      <c r="O426" s="9" t="s">
        <v>783</v>
      </c>
      <c r="P426" s="10" t="s">
        <v>798</v>
      </c>
      <c r="Q426" s="6"/>
      <c r="R426" s="17" t="s">
        <v>48</v>
      </c>
      <c r="S426" s="10" t="s">
        <v>38</v>
      </c>
      <c r="T426" s="6"/>
      <c r="U426" s="6"/>
      <c r="V426" s="6"/>
      <c r="W426" s="20"/>
      <c r="X426" s="10"/>
      <c r="Y426" s="31"/>
      <c r="Z426" s="10"/>
      <c r="AA426" s="31"/>
      <c r="AB426" s="10">
        <v>40</v>
      </c>
      <c r="AC426" s="6">
        <v>1</v>
      </c>
      <c r="AD426" s="6"/>
      <c r="AE426" s="10" t="s">
        <v>41</v>
      </c>
      <c r="AF426" s="6">
        <v>1</v>
      </c>
      <c r="AG426" s="6">
        <f t="shared" si="30"/>
        <v>1</v>
      </c>
      <c r="AH426" s="5"/>
    </row>
    <row r="427" spans="1:34" s="12" customFormat="1" ht="12.75" customHeight="1">
      <c r="A427" s="67">
        <f>+VLOOKUP(G427,[4]T!$B$2:$C$899,1,FALSE)</f>
        <v>1069488604</v>
      </c>
      <c r="B427" s="15">
        <f>+VLOOKUP(G427,[5]Hoja1!$D$1:$F$762,1,FALSE)</f>
        <v>1069488604</v>
      </c>
      <c r="C427" s="16" t="str">
        <f>+VLOOKUP(G427,[6]Hoja1!$A$1:$Q$820,16,FALSE)</f>
        <v>M</v>
      </c>
      <c r="D427" s="16"/>
      <c r="E427" s="16">
        <f>+VLOOKUP(G427,[6]Hoja1!$A$1:$Q$820,17,FALSE)</f>
        <v>40</v>
      </c>
      <c r="F427" s="7" t="str">
        <f t="shared" si="29"/>
        <v>EL BAGRE</v>
      </c>
      <c r="G427" s="8">
        <v>1069488604</v>
      </c>
      <c r="H427" s="6" t="s">
        <v>56</v>
      </c>
      <c r="I427" s="19" t="s">
        <v>799</v>
      </c>
      <c r="J427" s="7" t="s">
        <v>34</v>
      </c>
      <c r="K427" s="7" t="s">
        <v>368</v>
      </c>
      <c r="L427" s="7" t="s">
        <v>761</v>
      </c>
      <c r="M427" s="6"/>
      <c r="N427" s="10"/>
      <c r="O427" s="9" t="s">
        <v>778</v>
      </c>
      <c r="P427" s="10" t="s">
        <v>800</v>
      </c>
      <c r="Q427" s="6"/>
      <c r="R427" s="17" t="s">
        <v>48</v>
      </c>
      <c r="S427" s="10" t="s">
        <v>38</v>
      </c>
      <c r="T427" s="6"/>
      <c r="U427" s="6"/>
      <c r="V427" s="6"/>
      <c r="W427" s="20"/>
      <c r="X427" s="10"/>
      <c r="Y427" s="31"/>
      <c r="Z427" s="10"/>
      <c r="AA427" s="31"/>
      <c r="AB427" s="10">
        <v>40</v>
      </c>
      <c r="AC427" s="6">
        <v>1</v>
      </c>
      <c r="AD427" s="6"/>
      <c r="AE427" s="10" t="s">
        <v>41</v>
      </c>
      <c r="AF427" s="6">
        <v>1</v>
      </c>
      <c r="AG427" s="6">
        <f t="shared" si="30"/>
        <v>1</v>
      </c>
      <c r="AH427" s="5"/>
    </row>
    <row r="428" spans="1:34" s="12" customFormat="1" ht="12.75" customHeight="1">
      <c r="A428" s="67">
        <f>+VLOOKUP(G428,[4]T!$B$2:$C$899,1,FALSE)</f>
        <v>98652535</v>
      </c>
      <c r="B428" s="15">
        <f>+VLOOKUP(G428,[5]Hoja1!$D$1:$F$762,1,FALSE)</f>
        <v>98652535</v>
      </c>
      <c r="C428" s="16" t="str">
        <f>+VLOOKUP(G428,[6]Hoja1!$A$1:$Q$820,16,FALSE)</f>
        <v>L</v>
      </c>
      <c r="D428" s="16"/>
      <c r="E428" s="16">
        <f>+VLOOKUP(G428,[6]Hoja1!$A$1:$Q$820,17,FALSE)</f>
        <v>41</v>
      </c>
      <c r="F428" s="7" t="str">
        <f t="shared" si="29"/>
        <v>EL BAGRE</v>
      </c>
      <c r="G428" s="8">
        <v>98652535</v>
      </c>
      <c r="H428" s="6" t="s">
        <v>56</v>
      </c>
      <c r="I428" s="19" t="s">
        <v>801</v>
      </c>
      <c r="J428" s="7" t="s">
        <v>58</v>
      </c>
      <c r="K428" s="7" t="s">
        <v>368</v>
      </c>
      <c r="L428" s="7" t="s">
        <v>761</v>
      </c>
      <c r="M428" s="6"/>
      <c r="N428" s="10"/>
      <c r="O428" s="9" t="s">
        <v>773</v>
      </c>
      <c r="P428" s="10" t="s">
        <v>802</v>
      </c>
      <c r="Q428" s="6"/>
      <c r="R428" s="17" t="s">
        <v>48</v>
      </c>
      <c r="S428" s="10" t="s">
        <v>38</v>
      </c>
      <c r="T428" s="6"/>
      <c r="U428" s="6"/>
      <c r="V428" s="6"/>
      <c r="W428" s="20"/>
      <c r="X428" s="10"/>
      <c r="Y428" s="31"/>
      <c r="Z428" s="10"/>
      <c r="AA428" s="31"/>
      <c r="AB428" s="10">
        <v>41</v>
      </c>
      <c r="AC428" s="6">
        <v>1</v>
      </c>
      <c r="AD428" s="6"/>
      <c r="AE428" s="10" t="s">
        <v>39</v>
      </c>
      <c r="AF428" s="6">
        <v>1</v>
      </c>
      <c r="AG428" s="6">
        <f t="shared" si="30"/>
        <v>1</v>
      </c>
      <c r="AH428" s="5"/>
    </row>
    <row r="429" spans="1:34" s="12" customFormat="1" ht="12.75" customHeight="1">
      <c r="A429" s="67">
        <f>+VLOOKUP(G429,[4]T!$B$2:$C$899,1,FALSE)</f>
        <v>98653396</v>
      </c>
      <c r="B429" s="15" t="e">
        <f>+VLOOKUP(G429,[5]Hoja1!$D$1:$F$762,1,FALSE)</f>
        <v>#N/A</v>
      </c>
      <c r="C429" s="16"/>
      <c r="D429" s="16"/>
      <c r="E429" s="16"/>
      <c r="F429" s="7" t="str">
        <f t="shared" si="29"/>
        <v>EL BAGRE</v>
      </c>
      <c r="G429" s="8">
        <v>98653396</v>
      </c>
      <c r="H429" s="6" t="s">
        <v>56</v>
      </c>
      <c r="I429" s="9" t="s">
        <v>803</v>
      </c>
      <c r="J429" s="7"/>
      <c r="K429" s="7" t="s">
        <v>368</v>
      </c>
      <c r="L429" s="7" t="s">
        <v>761</v>
      </c>
      <c r="M429" s="6"/>
      <c r="N429" s="10"/>
      <c r="O429" s="9" t="s">
        <v>767</v>
      </c>
      <c r="P429" s="10"/>
      <c r="Q429" s="6"/>
      <c r="R429" s="17" t="s">
        <v>48</v>
      </c>
      <c r="S429" s="10" t="s">
        <v>38</v>
      </c>
      <c r="T429" s="6"/>
      <c r="U429" s="6"/>
      <c r="V429" s="6"/>
      <c r="W429" s="6"/>
      <c r="X429" s="10"/>
      <c r="Y429" s="10"/>
      <c r="Z429" s="10"/>
      <c r="AA429" s="10"/>
      <c r="AB429" s="10">
        <v>41</v>
      </c>
      <c r="AC429" s="6">
        <v>1</v>
      </c>
      <c r="AD429" s="6"/>
      <c r="AE429" s="10" t="s">
        <v>71</v>
      </c>
      <c r="AF429" s="6">
        <v>1</v>
      </c>
      <c r="AG429" s="6">
        <f t="shared" si="30"/>
        <v>1</v>
      </c>
      <c r="AH429" s="5"/>
    </row>
    <row r="430" spans="1:34" s="12" customFormat="1" ht="12.75" customHeight="1">
      <c r="A430" s="67">
        <f>+VLOOKUP(G430,[4]T!$B$2:$C$899,1,FALSE)</f>
        <v>15049364</v>
      </c>
      <c r="B430" s="15">
        <f>+VLOOKUP(G430,[5]Hoja1!$D$1:$F$762,1,FALSE)</f>
        <v>15049364</v>
      </c>
      <c r="C430" s="16" t="str">
        <f>+VLOOKUP(G430,[5]Hoja1!$A$1:$F$762,2,FALSE)</f>
        <v>L</v>
      </c>
      <c r="D430" s="16"/>
      <c r="E430" s="16">
        <f>+VLOOKUP(G430,[5]Hoja1!$A$1:$F$762,3,FALSE)</f>
        <v>42</v>
      </c>
      <c r="F430" s="7" t="str">
        <f t="shared" si="29"/>
        <v>EL BAGRE</v>
      </c>
      <c r="G430" s="8">
        <v>15049364</v>
      </c>
      <c r="H430" s="6" t="s">
        <v>56</v>
      </c>
      <c r="I430" s="9" t="s">
        <v>804</v>
      </c>
      <c r="J430" s="7"/>
      <c r="K430" s="7" t="s">
        <v>368</v>
      </c>
      <c r="L430" s="7" t="s">
        <v>761</v>
      </c>
      <c r="M430" s="6"/>
      <c r="N430" s="10"/>
      <c r="O430" s="9" t="s">
        <v>783</v>
      </c>
      <c r="P430" s="10"/>
      <c r="Q430" s="6"/>
      <c r="R430" s="17" t="s">
        <v>48</v>
      </c>
      <c r="S430" s="10" t="s">
        <v>38</v>
      </c>
      <c r="T430" s="6"/>
      <c r="U430" s="6"/>
      <c r="V430" s="6"/>
      <c r="W430" s="6"/>
      <c r="X430" s="10"/>
      <c r="Y430" s="10"/>
      <c r="Z430" s="10"/>
      <c r="AA430" s="10"/>
      <c r="AB430" s="10">
        <v>42</v>
      </c>
      <c r="AC430" s="6">
        <v>1</v>
      </c>
      <c r="AD430" s="6"/>
      <c r="AE430" s="10" t="s">
        <v>39</v>
      </c>
      <c r="AF430" s="6">
        <v>1</v>
      </c>
      <c r="AG430" s="6">
        <f t="shared" si="30"/>
        <v>1</v>
      </c>
      <c r="AH430" s="5"/>
    </row>
    <row r="431" spans="1:34" s="12" customFormat="1" ht="12.75" customHeight="1">
      <c r="A431" s="67">
        <f>+VLOOKUP(G431,[4]T!$B$2:$C$899,1,FALSE)</f>
        <v>1007633489</v>
      </c>
      <c r="B431" s="15" t="e">
        <f>+VLOOKUP(G431,[5]Hoja1!$D$1:$F$762,1,FALSE)</f>
        <v>#N/A</v>
      </c>
      <c r="C431" s="16"/>
      <c r="D431" s="16"/>
      <c r="E431" s="16"/>
      <c r="F431" s="7" t="str">
        <f t="shared" si="29"/>
        <v>EL BAGRE</v>
      </c>
      <c r="G431" s="8">
        <v>1007633489</v>
      </c>
      <c r="H431" s="6" t="s">
        <v>56</v>
      </c>
      <c r="I431" s="9" t="s">
        <v>805</v>
      </c>
      <c r="J431" s="7"/>
      <c r="K431" s="7" t="s">
        <v>368</v>
      </c>
      <c r="L431" s="7" t="s">
        <v>761</v>
      </c>
      <c r="M431" s="6"/>
      <c r="N431" s="10"/>
      <c r="O431" s="9" t="s">
        <v>778</v>
      </c>
      <c r="P431" s="10"/>
      <c r="Q431" s="6" t="e">
        <f>+IF(B431="#N/D","PENDIENTE","OK")</f>
        <v>#N/A</v>
      </c>
      <c r="R431" s="17" t="s">
        <v>48</v>
      </c>
      <c r="S431" s="10" t="s">
        <v>83</v>
      </c>
      <c r="T431" s="6"/>
      <c r="U431" s="6"/>
      <c r="V431" s="6"/>
      <c r="W431" s="6"/>
      <c r="X431" s="10"/>
      <c r="Y431" s="10"/>
      <c r="Z431" s="10"/>
      <c r="AA431" s="10"/>
      <c r="AB431" s="10">
        <v>0</v>
      </c>
      <c r="AC431" s="6">
        <v>3</v>
      </c>
      <c r="AD431" s="6">
        <v>2</v>
      </c>
      <c r="AE431" s="10">
        <v>0</v>
      </c>
      <c r="AF431" s="6">
        <v>5</v>
      </c>
      <c r="AG431" s="6">
        <f t="shared" si="30"/>
        <v>5</v>
      </c>
      <c r="AH431" s="5"/>
    </row>
    <row r="432" spans="1:34" s="12" customFormat="1" ht="12.75" customHeight="1">
      <c r="A432" s="67">
        <f>+VLOOKUP(G432,[4]T!$B$2:$C$899,1,FALSE)</f>
        <v>1038128744</v>
      </c>
      <c r="B432" s="15" t="e">
        <f>+VLOOKUP(G432,[5]Hoja1!$D$1:$F$762,1,FALSE)</f>
        <v>#N/A</v>
      </c>
      <c r="C432" s="16"/>
      <c r="D432" s="16"/>
      <c r="E432" s="16"/>
      <c r="F432" s="7" t="str">
        <f t="shared" si="29"/>
        <v>EL BAGRE</v>
      </c>
      <c r="G432" s="8">
        <v>1038128744</v>
      </c>
      <c r="H432" s="6" t="s">
        <v>56</v>
      </c>
      <c r="I432" s="9" t="s">
        <v>806</v>
      </c>
      <c r="J432" s="7"/>
      <c r="K432" s="7" t="s">
        <v>368</v>
      </c>
      <c r="L432" s="7" t="s">
        <v>761</v>
      </c>
      <c r="M432" s="6"/>
      <c r="N432" s="10"/>
      <c r="O432" s="9" t="s">
        <v>778</v>
      </c>
      <c r="P432" s="10"/>
      <c r="Q432" s="6" t="e">
        <f>+IF(B432="#N/D","PENDIENTE","OK")</f>
        <v>#N/A</v>
      </c>
      <c r="R432" s="17" t="s">
        <v>48</v>
      </c>
      <c r="S432" s="10" t="s">
        <v>83</v>
      </c>
      <c r="T432" s="6"/>
      <c r="U432" s="6"/>
      <c r="V432" s="6"/>
      <c r="W432" s="6"/>
      <c r="X432" s="10"/>
      <c r="Y432" s="10"/>
      <c r="Z432" s="10"/>
      <c r="AA432" s="10"/>
      <c r="AB432" s="10">
        <v>0</v>
      </c>
      <c r="AC432" s="6">
        <v>3</v>
      </c>
      <c r="AD432" s="6">
        <v>2</v>
      </c>
      <c r="AE432" s="10">
        <v>0</v>
      </c>
      <c r="AF432" s="6">
        <v>5</v>
      </c>
      <c r="AG432" s="6">
        <f t="shared" si="30"/>
        <v>5</v>
      </c>
      <c r="AH432" s="5"/>
    </row>
    <row r="433" spans="1:34 16338:16341" s="12" customFormat="1" ht="12.75" customHeight="1">
      <c r="A433" s="67">
        <f>+VLOOKUP(G433,[4]T!$B$2:$C$899,1,FALSE)</f>
        <v>1040491821</v>
      </c>
      <c r="B433" s="15" t="e">
        <f>+VLOOKUP(G433,[5]Hoja1!$D$1:$F$762,1,FALSE)</f>
        <v>#N/A</v>
      </c>
      <c r="C433" s="16"/>
      <c r="D433" s="16"/>
      <c r="E433" s="16"/>
      <c r="F433" s="7" t="str">
        <f t="shared" si="29"/>
        <v>EL BAGRE</v>
      </c>
      <c r="G433" s="8">
        <v>1040491821</v>
      </c>
      <c r="H433" s="6" t="s">
        <v>56</v>
      </c>
      <c r="I433" s="9" t="s">
        <v>807</v>
      </c>
      <c r="J433" s="7"/>
      <c r="K433" s="7" t="s">
        <v>368</v>
      </c>
      <c r="L433" s="7" t="s">
        <v>761</v>
      </c>
      <c r="M433" s="6"/>
      <c r="N433" s="10"/>
      <c r="O433" s="9" t="s">
        <v>770</v>
      </c>
      <c r="P433" s="10"/>
      <c r="Q433" s="6" t="e">
        <f>+IF(B433="#N/D","PENDIENTE","OK")</f>
        <v>#N/A</v>
      </c>
      <c r="R433" s="17" t="s">
        <v>48</v>
      </c>
      <c r="S433" s="10" t="s">
        <v>83</v>
      </c>
      <c r="T433" s="6"/>
      <c r="U433" s="6"/>
      <c r="V433" s="6"/>
      <c r="W433" s="6"/>
      <c r="X433" s="10"/>
      <c r="Y433" s="10"/>
      <c r="Z433" s="10"/>
      <c r="AA433" s="10"/>
      <c r="AB433" s="10">
        <v>0</v>
      </c>
      <c r="AC433" s="6">
        <v>3</v>
      </c>
      <c r="AD433" s="6">
        <v>2</v>
      </c>
      <c r="AE433" s="10">
        <v>0</v>
      </c>
      <c r="AF433" s="6">
        <v>5</v>
      </c>
      <c r="AG433" s="6">
        <f t="shared" si="30"/>
        <v>5</v>
      </c>
      <c r="AH433" s="5"/>
    </row>
    <row r="434" spans="1:34 16338:16341" s="12" customFormat="1" ht="12.75" customHeight="1">
      <c r="A434" s="67">
        <f>VLOOKUP(G434,[2]Hoja1!$B$2:$Q$450,1,FALSE)</f>
        <v>43467867</v>
      </c>
      <c r="B434" s="5">
        <f>VLOOKUP(G434,'[3]G+'!$B$2:$V$449,1,FALSE)</f>
        <v>43467867</v>
      </c>
      <c r="C434" s="6" t="str">
        <f>VLOOKUP(G434,'[3]G+'!$B$1:$V$449,2,FALSE)</f>
        <v>S</v>
      </c>
      <c r="D434" s="6">
        <f>VLOOKUP(G434,'[3]G+'!$B$1:$V$449,3,FALSE)</f>
        <v>8</v>
      </c>
      <c r="E434" s="6">
        <f>VLOOKUP(G434,'[3]G+'!$B$1:$V$449,4,FALSE)</f>
        <v>36</v>
      </c>
      <c r="F434" s="7" t="str">
        <f t="shared" si="29"/>
        <v xml:space="preserve">EL CARMEN DE VÍBORAL </v>
      </c>
      <c r="G434" s="8">
        <v>43467867</v>
      </c>
      <c r="H434" s="6" t="s">
        <v>32</v>
      </c>
      <c r="I434" s="22" t="s">
        <v>808</v>
      </c>
      <c r="J434" s="5"/>
      <c r="K434" s="5"/>
      <c r="L434" s="7" t="s">
        <v>809</v>
      </c>
      <c r="M434" s="6"/>
      <c r="N434" s="10"/>
      <c r="O434" s="5"/>
      <c r="P434" s="5"/>
      <c r="Q434" s="6"/>
      <c r="R434" s="9" t="s">
        <v>37</v>
      </c>
      <c r="S434" s="10" t="s">
        <v>38</v>
      </c>
      <c r="T434" s="6" t="s">
        <v>49</v>
      </c>
      <c r="U434" s="6"/>
      <c r="V434" s="6">
        <v>1</v>
      </c>
      <c r="W434" s="6">
        <f t="shared" ref="W434:W440" si="31">+U434+V434</f>
        <v>1</v>
      </c>
      <c r="X434" s="6">
        <v>8</v>
      </c>
      <c r="Y434" s="6">
        <v>1</v>
      </c>
      <c r="Z434" s="6">
        <v>36</v>
      </c>
      <c r="AA434" s="6">
        <v>1</v>
      </c>
      <c r="AB434" s="6"/>
      <c r="AC434" s="6"/>
      <c r="AD434" s="6"/>
      <c r="AE434" s="10"/>
      <c r="AF434" s="20"/>
      <c r="AG434" s="20"/>
      <c r="AH434" s="21"/>
    </row>
    <row r="435" spans="1:34 16338:16341" s="12" customFormat="1" ht="12.75" customHeight="1">
      <c r="A435" s="67">
        <f>VLOOKUP(G435,[2]Hoja1!$B$2:$Q$450,1,FALSE)</f>
        <v>43498667</v>
      </c>
      <c r="B435" s="5">
        <f>VLOOKUP(G435,'[3]G+'!$B$2:$V$449,1,FALSE)</f>
        <v>43498667</v>
      </c>
      <c r="C435" s="6" t="str">
        <f>VLOOKUP(G435,'[3]G+'!$B$1:$V$449,2,FALSE)</f>
        <v>S</v>
      </c>
      <c r="D435" s="6">
        <f>VLOOKUP(G435,'[3]G+'!$B$1:$V$449,3,FALSE)</f>
        <v>8</v>
      </c>
      <c r="E435" s="6">
        <f>VLOOKUP(G435,'[3]G+'!$B$1:$V$449,4,FALSE)</f>
        <v>36</v>
      </c>
      <c r="F435" s="7" t="str">
        <f t="shared" si="29"/>
        <v xml:space="preserve">EL CARMEN DE VÍBORAL </v>
      </c>
      <c r="G435" s="8">
        <v>43498667</v>
      </c>
      <c r="H435" s="6" t="s">
        <v>32</v>
      </c>
      <c r="I435" s="22" t="s">
        <v>810</v>
      </c>
      <c r="J435" s="5"/>
      <c r="K435" s="5"/>
      <c r="L435" s="7" t="s">
        <v>809</v>
      </c>
      <c r="M435" s="6"/>
      <c r="N435" s="10"/>
      <c r="O435" s="5"/>
      <c r="P435" s="5"/>
      <c r="Q435" s="6"/>
      <c r="R435" s="9" t="s">
        <v>37</v>
      </c>
      <c r="S435" s="10" t="s">
        <v>38</v>
      </c>
      <c r="T435" s="6" t="s">
        <v>49</v>
      </c>
      <c r="U435" s="6"/>
      <c r="V435" s="6">
        <v>1</v>
      </c>
      <c r="W435" s="6">
        <f t="shared" si="31"/>
        <v>1</v>
      </c>
      <c r="X435" s="6">
        <v>8</v>
      </c>
      <c r="Y435" s="6">
        <v>1</v>
      </c>
      <c r="Z435" s="6">
        <v>36</v>
      </c>
      <c r="AA435" s="6">
        <v>1</v>
      </c>
      <c r="AB435" s="6"/>
      <c r="AC435" s="6"/>
      <c r="AD435" s="6"/>
      <c r="AE435" s="10"/>
      <c r="AF435" s="20"/>
      <c r="AG435" s="20"/>
      <c r="AH435" s="21"/>
    </row>
    <row r="436" spans="1:34 16338:16341" s="12" customFormat="1" ht="12.75" customHeight="1">
      <c r="A436" s="67">
        <f>VLOOKUP(G436,[2]Hoja1!$B$2:$Q$450,1,FALSE)</f>
        <v>21626477</v>
      </c>
      <c r="B436" s="5">
        <f>VLOOKUP(G436,'[3]G+'!$B$2:$V$449,1,FALSE)</f>
        <v>21626477</v>
      </c>
      <c r="C436" s="6" t="str">
        <f>VLOOKUP(G436,'[3]G+'!$B$1:$V$449,2,FALSE)</f>
        <v>M</v>
      </c>
      <c r="D436" s="6">
        <f>VLOOKUP(G436,'[3]G+'!$B$1:$V$449,3,FALSE)</f>
        <v>12</v>
      </c>
      <c r="E436" s="6">
        <f>VLOOKUP(G436,'[3]G+'!$B$1:$V$449,4,FALSE)</f>
        <v>39</v>
      </c>
      <c r="F436" s="7" t="str">
        <f t="shared" si="29"/>
        <v xml:space="preserve">EL CARMEN DE VÍBORAL </v>
      </c>
      <c r="G436" s="8">
        <v>21626477</v>
      </c>
      <c r="H436" s="6" t="s">
        <v>32</v>
      </c>
      <c r="I436" s="9" t="s">
        <v>811</v>
      </c>
      <c r="J436" s="5"/>
      <c r="K436" s="5"/>
      <c r="L436" s="7" t="s">
        <v>809</v>
      </c>
      <c r="M436" s="6"/>
      <c r="N436" s="10"/>
      <c r="O436" s="5"/>
      <c r="P436" s="5"/>
      <c r="Q436" s="6"/>
      <c r="R436" s="9" t="s">
        <v>37</v>
      </c>
      <c r="S436" s="6" t="s">
        <v>38</v>
      </c>
      <c r="T436" s="6" t="s">
        <v>41</v>
      </c>
      <c r="U436" s="6"/>
      <c r="V436" s="6">
        <v>1</v>
      </c>
      <c r="W436" s="6">
        <f t="shared" si="31"/>
        <v>1</v>
      </c>
      <c r="X436" s="6">
        <v>12</v>
      </c>
      <c r="Y436" s="6">
        <v>1</v>
      </c>
      <c r="Z436" s="6">
        <v>39</v>
      </c>
      <c r="AA436" s="6">
        <v>1</v>
      </c>
      <c r="AB436" s="6"/>
      <c r="AC436" s="6"/>
      <c r="AD436" s="6"/>
      <c r="AE436" s="6"/>
      <c r="AF436" s="6"/>
      <c r="AG436" s="6"/>
      <c r="AH436" s="5"/>
    </row>
    <row r="437" spans="1:34 16338:16341" s="12" customFormat="1" ht="12.75" customHeight="1">
      <c r="A437" s="67">
        <f>VLOOKUP(G437,[2]Hoja1!$B$2:$Q$450,1,FALSE)</f>
        <v>71117122</v>
      </c>
      <c r="B437" s="5">
        <f>VLOOKUP(G437,'[3]G+'!$B$2:$V$449,1,FALSE)</f>
        <v>71117122</v>
      </c>
      <c r="C437" s="6" t="str">
        <f>VLOOKUP(G437,'[3]G+'!$B$1:$V$449,2,FALSE)</f>
        <v>XS</v>
      </c>
      <c r="D437" s="6">
        <f>VLOOKUP(G437,'[3]G+'!$B$1:$V$449,3,FALSE)</f>
        <v>30</v>
      </c>
      <c r="E437" s="6">
        <f>VLOOKUP(G437,'[3]G+'!$B$1:$V$449,4,FALSE)</f>
        <v>39</v>
      </c>
      <c r="F437" s="7" t="str">
        <f t="shared" si="29"/>
        <v xml:space="preserve">EL CARMEN DE VÍBORAL </v>
      </c>
      <c r="G437" s="8">
        <v>71117122</v>
      </c>
      <c r="H437" s="6" t="s">
        <v>32</v>
      </c>
      <c r="I437" s="9" t="s">
        <v>812</v>
      </c>
      <c r="J437" s="5" t="s">
        <v>34</v>
      </c>
      <c r="K437" s="7" t="s">
        <v>35</v>
      </c>
      <c r="L437" s="7" t="s">
        <v>809</v>
      </c>
      <c r="M437" s="6"/>
      <c r="N437" s="6"/>
      <c r="O437" s="5"/>
      <c r="P437" s="5"/>
      <c r="Q437" s="6"/>
      <c r="R437" s="9" t="s">
        <v>48</v>
      </c>
      <c r="S437" s="6" t="s">
        <v>38</v>
      </c>
      <c r="T437" s="6" t="s">
        <v>120</v>
      </c>
      <c r="U437" s="6"/>
      <c r="V437" s="6">
        <v>1</v>
      </c>
      <c r="W437" s="6">
        <f t="shared" si="31"/>
        <v>1</v>
      </c>
      <c r="X437" s="6">
        <v>30</v>
      </c>
      <c r="Y437" s="6">
        <v>1</v>
      </c>
      <c r="Z437" s="6">
        <v>39</v>
      </c>
      <c r="AA437" s="6">
        <v>1</v>
      </c>
      <c r="AB437" s="6"/>
      <c r="AC437" s="6"/>
      <c r="AD437" s="6"/>
      <c r="AE437" s="6"/>
      <c r="AF437" s="6"/>
      <c r="AG437" s="6"/>
      <c r="AH437" s="5"/>
    </row>
    <row r="438" spans="1:34 16338:16341" s="12" customFormat="1" ht="12.75" customHeight="1">
      <c r="A438" s="67">
        <f>VLOOKUP(G438,[2]Hoja1!$B$2:$Q$450,1,FALSE)</f>
        <v>10188783</v>
      </c>
      <c r="B438" s="5">
        <f>VLOOKUP(G438,'[3]G+'!$B$2:$V$449,1,FALSE)</f>
        <v>10188783</v>
      </c>
      <c r="C438" s="6" t="str">
        <f>VLOOKUP(G438,'[3]G+'!$B$1:$V$449,2,FALSE)</f>
        <v>L</v>
      </c>
      <c r="D438" s="6">
        <f>VLOOKUP(G438,'[3]G+'!$B$1:$V$449,3,FALSE)</f>
        <v>34</v>
      </c>
      <c r="E438" s="6">
        <f>VLOOKUP(G438,'[3]G+'!$B$1:$V$449,4,FALSE)</f>
        <v>41</v>
      </c>
      <c r="F438" s="7" t="str">
        <f t="shared" si="29"/>
        <v xml:space="preserve">EL CARMEN DE VÍBORAL </v>
      </c>
      <c r="G438" s="8">
        <v>10188783</v>
      </c>
      <c r="H438" s="6" t="s">
        <v>32</v>
      </c>
      <c r="I438" s="9" t="s">
        <v>813</v>
      </c>
      <c r="J438" s="5" t="s">
        <v>34</v>
      </c>
      <c r="K438" s="7" t="s">
        <v>35</v>
      </c>
      <c r="L438" s="7" t="s">
        <v>809</v>
      </c>
      <c r="M438" s="6"/>
      <c r="N438" s="6"/>
      <c r="O438" s="5"/>
      <c r="P438" s="5"/>
      <c r="Q438" s="6"/>
      <c r="R438" s="9" t="s">
        <v>48</v>
      </c>
      <c r="S438" s="10" t="s">
        <v>38</v>
      </c>
      <c r="T438" s="6" t="s">
        <v>39</v>
      </c>
      <c r="U438" s="6"/>
      <c r="V438" s="6">
        <v>1</v>
      </c>
      <c r="W438" s="6">
        <f t="shared" si="31"/>
        <v>1</v>
      </c>
      <c r="X438" s="6">
        <v>34</v>
      </c>
      <c r="Y438" s="6">
        <v>1</v>
      </c>
      <c r="Z438" s="6">
        <v>41</v>
      </c>
      <c r="AA438" s="6">
        <v>1</v>
      </c>
      <c r="AB438" s="6"/>
      <c r="AC438" s="6"/>
      <c r="AD438" s="6"/>
      <c r="AE438" s="10"/>
      <c r="AF438" s="6"/>
      <c r="AG438" s="6"/>
      <c r="AH438" s="5"/>
    </row>
    <row r="439" spans="1:34 16338:16341" s="12" customFormat="1" ht="12.75" customHeight="1">
      <c r="A439" s="67">
        <f>VLOOKUP(G439,[2]Hoja1!$B$2:$Q$450,1,FALSE)</f>
        <v>71113981</v>
      </c>
      <c r="B439" s="5">
        <f>VLOOKUP(G439,'[3]G+'!$B$2:$V$449,1,FALSE)</f>
        <v>71113981</v>
      </c>
      <c r="C439" s="6" t="str">
        <f>VLOOKUP(G439,'[3]G+'!$B$1:$V$449,2,FALSE)</f>
        <v>XL</v>
      </c>
      <c r="D439" s="6">
        <f>VLOOKUP(G439,'[3]G+'!$B$1:$V$449,3,FALSE)</f>
        <v>36</v>
      </c>
      <c r="E439" s="6">
        <f>VLOOKUP(G439,'[3]G+'!$B$1:$V$449,4,FALSE)</f>
        <v>42</v>
      </c>
      <c r="F439" s="7" t="str">
        <f t="shared" si="29"/>
        <v xml:space="preserve">EL CARMEN DE VÍBORAL </v>
      </c>
      <c r="G439" s="8">
        <v>71113981</v>
      </c>
      <c r="H439" s="6" t="s">
        <v>32</v>
      </c>
      <c r="I439" s="9" t="s">
        <v>814</v>
      </c>
      <c r="J439" s="5" t="s">
        <v>657</v>
      </c>
      <c r="K439" s="7" t="s">
        <v>35</v>
      </c>
      <c r="L439" s="7" t="s">
        <v>809</v>
      </c>
      <c r="M439" s="6"/>
      <c r="N439" s="6"/>
      <c r="O439" s="5"/>
      <c r="P439" s="5"/>
      <c r="Q439" s="6"/>
      <c r="R439" s="9" t="s">
        <v>48</v>
      </c>
      <c r="S439" s="6" t="s">
        <v>38</v>
      </c>
      <c r="T439" s="6" t="s">
        <v>45</v>
      </c>
      <c r="U439" s="6"/>
      <c r="V439" s="6">
        <v>1</v>
      </c>
      <c r="W439" s="6">
        <f t="shared" si="31"/>
        <v>1</v>
      </c>
      <c r="X439" s="6">
        <v>36</v>
      </c>
      <c r="Y439" s="6">
        <v>1</v>
      </c>
      <c r="Z439" s="6">
        <v>42</v>
      </c>
      <c r="AA439" s="6">
        <v>1</v>
      </c>
      <c r="AB439" s="6"/>
      <c r="AC439" s="6"/>
      <c r="AD439" s="6"/>
      <c r="AE439" s="6"/>
      <c r="AF439" s="6"/>
      <c r="AG439" s="6"/>
      <c r="AH439" s="5"/>
    </row>
    <row r="440" spans="1:34 16338:16341" s="12" customFormat="1" ht="12.75" customHeight="1">
      <c r="A440" s="67">
        <f>VLOOKUP(G440,[2]Hoja1!$B$2:$Q$450,1,FALSE)</f>
        <v>71118210</v>
      </c>
      <c r="B440" s="5">
        <f>VLOOKUP(G440,'[3]G+'!$B$2:$V$449,1,FALSE)</f>
        <v>71118210</v>
      </c>
      <c r="C440" s="6" t="str">
        <f>VLOOKUP(G440,'[3]G+'!$B$1:$V$449,2,FALSE)</f>
        <v>XL</v>
      </c>
      <c r="D440" s="6">
        <f>VLOOKUP(G440,'[3]G+'!$B$1:$V$449,3,FALSE)</f>
        <v>34</v>
      </c>
      <c r="E440" s="6">
        <f>VLOOKUP(G440,'[3]G+'!$B$1:$V$449,4,FALSE)</f>
        <v>43</v>
      </c>
      <c r="F440" s="7" t="str">
        <f t="shared" si="29"/>
        <v xml:space="preserve">EL CARMEN DE VÍBORAL </v>
      </c>
      <c r="G440" s="8">
        <v>71118210</v>
      </c>
      <c r="H440" s="6" t="s">
        <v>32</v>
      </c>
      <c r="I440" s="9" t="s">
        <v>815</v>
      </c>
      <c r="J440" s="5"/>
      <c r="K440" s="5"/>
      <c r="L440" s="7" t="s">
        <v>809</v>
      </c>
      <c r="M440" s="6"/>
      <c r="N440" s="10"/>
      <c r="O440" s="5"/>
      <c r="P440" s="5"/>
      <c r="Q440" s="6"/>
      <c r="R440" s="9" t="s">
        <v>48</v>
      </c>
      <c r="S440" s="6" t="s">
        <v>38</v>
      </c>
      <c r="T440" s="6" t="s">
        <v>45</v>
      </c>
      <c r="U440" s="6"/>
      <c r="V440" s="6">
        <v>1</v>
      </c>
      <c r="W440" s="6">
        <f t="shared" si="31"/>
        <v>1</v>
      </c>
      <c r="X440" s="6">
        <v>34</v>
      </c>
      <c r="Y440" s="6">
        <v>1</v>
      </c>
      <c r="Z440" s="6">
        <v>43</v>
      </c>
      <c r="AA440" s="6">
        <v>1</v>
      </c>
      <c r="AB440" s="6"/>
      <c r="AC440" s="6"/>
      <c r="AD440" s="6"/>
      <c r="AE440" s="6"/>
      <c r="AF440" s="6"/>
      <c r="AG440" s="6"/>
      <c r="AH440" s="5"/>
    </row>
    <row r="441" spans="1:34 16338:16341" s="12" customFormat="1" ht="12.75" customHeight="1">
      <c r="A441" s="67">
        <f>+VLOOKUP(G441,[4]T!$B$2:$C$899,1,FALSE)</f>
        <v>1048020516</v>
      </c>
      <c r="B441" s="15">
        <f>+VLOOKUP(G441,[5]Hoja1!$D$1:$F$762,1,FALSE)</f>
        <v>1048020516</v>
      </c>
      <c r="C441" s="16" t="str">
        <f>+VLOOKUP(G441,[6]Hoja1!$A$1:$Q$820,16,FALSE)</f>
        <v>S</v>
      </c>
      <c r="D441" s="16"/>
      <c r="E441" s="16">
        <f>+VLOOKUP(G441,[6]Hoja1!$A$1:$Q$820,17,FALSE)</f>
        <v>34</v>
      </c>
      <c r="F441" s="7" t="str">
        <f t="shared" si="29"/>
        <v xml:space="preserve">EL CARMEN DE VÍBORAL </v>
      </c>
      <c r="G441" s="8">
        <v>1048020516</v>
      </c>
      <c r="H441" s="6" t="s">
        <v>56</v>
      </c>
      <c r="I441" s="9" t="s">
        <v>816</v>
      </c>
      <c r="J441" s="7" t="s">
        <v>58</v>
      </c>
      <c r="K441" s="7" t="s">
        <v>35</v>
      </c>
      <c r="L441" s="7" t="s">
        <v>809</v>
      </c>
      <c r="M441" s="6"/>
      <c r="N441" s="10"/>
      <c r="O441" s="9" t="s">
        <v>817</v>
      </c>
      <c r="P441" s="10" t="s">
        <v>818</v>
      </c>
      <c r="Q441" s="6"/>
      <c r="R441" s="17" t="s">
        <v>37</v>
      </c>
      <c r="S441" s="10" t="s">
        <v>38</v>
      </c>
      <c r="T441" s="6"/>
      <c r="U441" s="6"/>
      <c r="V441" s="6"/>
      <c r="W441" s="6"/>
      <c r="X441" s="10"/>
      <c r="Y441" s="10"/>
      <c r="Z441" s="10"/>
      <c r="AA441" s="10"/>
      <c r="AB441" s="10">
        <v>34</v>
      </c>
      <c r="AC441" s="6">
        <v>1</v>
      </c>
      <c r="AD441" s="6"/>
      <c r="AE441" s="10" t="s">
        <v>49</v>
      </c>
      <c r="AF441" s="6">
        <v>1</v>
      </c>
      <c r="AG441" s="6">
        <f t="shared" ref="AG441:AG448" si="32">+AC441+AD441</f>
        <v>1</v>
      </c>
      <c r="AH441" s="5"/>
    </row>
    <row r="442" spans="1:34 16338:16341" s="12" customFormat="1" ht="12.75" customHeight="1">
      <c r="A442" s="67">
        <f>+VLOOKUP(G442,[4]T!$B$2:$C$899,1,FALSE)</f>
        <v>43712348</v>
      </c>
      <c r="B442" s="15">
        <f>+VLOOKUP(G442,[5]Hoja1!$D$1:$F$762,1,FALSE)</f>
        <v>43712348</v>
      </c>
      <c r="C442" s="16" t="str">
        <f>+VLOOKUP(G442,[6]Hoja1!$A$1:$Q$820,16,FALSE)</f>
        <v>L</v>
      </c>
      <c r="D442" s="16"/>
      <c r="E442" s="16">
        <f>+VLOOKUP(G442,[6]Hoja1!$A$1:$Q$820,17,FALSE)</f>
        <v>39</v>
      </c>
      <c r="F442" s="7" t="str">
        <f t="shared" si="29"/>
        <v xml:space="preserve">EL CARMEN DE VÍBORAL </v>
      </c>
      <c r="G442" s="8">
        <v>43712348</v>
      </c>
      <c r="H442" s="6" t="s">
        <v>56</v>
      </c>
      <c r="I442" s="9" t="s">
        <v>819</v>
      </c>
      <c r="J442" s="7" t="s">
        <v>34</v>
      </c>
      <c r="K442" s="7" t="s">
        <v>35</v>
      </c>
      <c r="L442" s="7" t="s">
        <v>809</v>
      </c>
      <c r="M442" s="6"/>
      <c r="N442" s="10"/>
      <c r="O442" s="9" t="s">
        <v>820</v>
      </c>
      <c r="P442" s="10" t="s">
        <v>821</v>
      </c>
      <c r="Q442" s="6"/>
      <c r="R442" s="17" t="s">
        <v>37</v>
      </c>
      <c r="S442" s="10" t="s">
        <v>38</v>
      </c>
      <c r="T442" s="6"/>
      <c r="U442" s="6"/>
      <c r="V442" s="6"/>
      <c r="W442" s="6"/>
      <c r="X442" s="10"/>
      <c r="Y442" s="10"/>
      <c r="Z442" s="10"/>
      <c r="AA442" s="10"/>
      <c r="AB442" s="10">
        <v>39</v>
      </c>
      <c r="AC442" s="6">
        <v>1</v>
      </c>
      <c r="AD442" s="6"/>
      <c r="AE442" s="10" t="s">
        <v>39</v>
      </c>
      <c r="AF442" s="6">
        <v>1</v>
      </c>
      <c r="AG442" s="6">
        <f t="shared" si="32"/>
        <v>1</v>
      </c>
      <c r="AH442" s="5"/>
      <c r="XDJ442" s="41"/>
      <c r="XDK442" s="42"/>
      <c r="XDL442" s="42"/>
      <c r="XDM442" s="43"/>
    </row>
    <row r="443" spans="1:34 16338:16341" s="12" customFormat="1" ht="12.75" customHeight="1">
      <c r="A443" s="67">
        <f>+VLOOKUP(G443,[4]T!$B$2:$C$899,1,FALSE)</f>
        <v>1040047774</v>
      </c>
      <c r="B443" s="15" t="e">
        <f>+VLOOKUP(G443,[5]Hoja1!$D$1:$F$762,1,FALSE)</f>
        <v>#N/A</v>
      </c>
      <c r="C443" s="16"/>
      <c r="D443" s="16"/>
      <c r="E443" s="16"/>
      <c r="F443" s="7" t="str">
        <f t="shared" si="29"/>
        <v xml:space="preserve">EL CARMEN DE VÍBORAL </v>
      </c>
      <c r="G443" s="8">
        <v>1040047774</v>
      </c>
      <c r="H443" s="6" t="s">
        <v>56</v>
      </c>
      <c r="I443" s="9" t="s">
        <v>822</v>
      </c>
      <c r="J443" s="7"/>
      <c r="K443" s="7" t="s">
        <v>35</v>
      </c>
      <c r="L443" s="7" t="s">
        <v>809</v>
      </c>
      <c r="M443" s="6"/>
      <c r="N443" s="10"/>
      <c r="O443" s="9" t="s">
        <v>820</v>
      </c>
      <c r="P443" s="10"/>
      <c r="Q443" s="6"/>
      <c r="R443" s="17" t="s">
        <v>37</v>
      </c>
      <c r="S443" s="10" t="s">
        <v>38</v>
      </c>
      <c r="T443" s="6"/>
      <c r="U443" s="6"/>
      <c r="V443" s="6"/>
      <c r="W443" s="6"/>
      <c r="X443" s="10"/>
      <c r="Y443" s="10"/>
      <c r="Z443" s="10"/>
      <c r="AA443" s="10"/>
      <c r="AB443" s="10">
        <v>39</v>
      </c>
      <c r="AC443" s="6">
        <v>1</v>
      </c>
      <c r="AD443" s="6"/>
      <c r="AE443" s="10" t="s">
        <v>41</v>
      </c>
      <c r="AF443" s="6">
        <v>1</v>
      </c>
      <c r="AG443" s="6">
        <f t="shared" si="32"/>
        <v>1</v>
      </c>
      <c r="AH443" s="5"/>
    </row>
    <row r="444" spans="1:34 16338:16341" s="12" customFormat="1" ht="12.75" customHeight="1">
      <c r="A444" s="67">
        <f>+VLOOKUP(G444,[4]T!$B$2:$C$899,1,FALSE)</f>
        <v>21627910</v>
      </c>
      <c r="B444" s="15" t="e">
        <f>+VLOOKUP(G444,[5]Hoja1!$D$1:$F$762,1,FALSE)</f>
        <v>#N/A</v>
      </c>
      <c r="C444" s="16"/>
      <c r="D444" s="16"/>
      <c r="E444" s="16"/>
      <c r="F444" s="7" t="str">
        <f t="shared" si="29"/>
        <v xml:space="preserve">EL CARMEN DE VÍBORAL </v>
      </c>
      <c r="G444" s="8">
        <v>21627910</v>
      </c>
      <c r="H444" s="6" t="s">
        <v>56</v>
      </c>
      <c r="I444" s="9" t="s">
        <v>823</v>
      </c>
      <c r="J444" s="7"/>
      <c r="K444" s="7" t="s">
        <v>35</v>
      </c>
      <c r="L444" s="7" t="s">
        <v>809</v>
      </c>
      <c r="M444" s="6"/>
      <c r="N444" s="10"/>
      <c r="O444" s="9" t="s">
        <v>824</v>
      </c>
      <c r="P444" s="10"/>
      <c r="Q444" s="6" t="e">
        <v>#N/A</v>
      </c>
      <c r="R444" s="17" t="s">
        <v>37</v>
      </c>
      <c r="S444" s="10" t="s">
        <v>83</v>
      </c>
      <c r="T444" s="6"/>
      <c r="U444" s="6"/>
      <c r="V444" s="6"/>
      <c r="W444" s="6"/>
      <c r="X444" s="10"/>
      <c r="Y444" s="10"/>
      <c r="Z444" s="10"/>
      <c r="AA444" s="10"/>
      <c r="AB444" s="10">
        <v>0</v>
      </c>
      <c r="AC444" s="6">
        <v>3</v>
      </c>
      <c r="AD444" s="6">
        <v>2</v>
      </c>
      <c r="AE444" s="10">
        <v>0</v>
      </c>
      <c r="AF444" s="6">
        <v>5</v>
      </c>
      <c r="AG444" s="6">
        <f t="shared" si="32"/>
        <v>5</v>
      </c>
      <c r="AH444" s="5"/>
    </row>
    <row r="445" spans="1:34 16338:16341" s="12" customFormat="1" ht="12.75" customHeight="1">
      <c r="A445" s="67">
        <f>+VLOOKUP(G445,[4]T!$B$2:$C$899,1,FALSE)</f>
        <v>1001447783</v>
      </c>
      <c r="B445" s="15" t="e">
        <f>+VLOOKUP(G445,[5]Hoja1!$D$1:$F$762,1,FALSE)</f>
        <v>#N/A</v>
      </c>
      <c r="C445" s="16"/>
      <c r="D445" s="16"/>
      <c r="E445" s="16"/>
      <c r="F445" s="7" t="str">
        <f t="shared" si="29"/>
        <v xml:space="preserve">EL CARMEN DE VÍBORAL </v>
      </c>
      <c r="G445" s="8">
        <v>1001447783</v>
      </c>
      <c r="H445" s="6" t="s">
        <v>56</v>
      </c>
      <c r="I445" s="9" t="s">
        <v>825</v>
      </c>
      <c r="J445" s="7"/>
      <c r="K445" s="7" t="s">
        <v>35</v>
      </c>
      <c r="L445" s="7" t="s">
        <v>809</v>
      </c>
      <c r="M445" s="6"/>
      <c r="N445" s="10"/>
      <c r="O445" s="9" t="s">
        <v>826</v>
      </c>
      <c r="P445" s="10"/>
      <c r="Q445" s="6" t="e">
        <f>+IF(B445="#N/D","PENDIENTE","OK")</f>
        <v>#N/A</v>
      </c>
      <c r="R445" s="17" t="s">
        <v>37</v>
      </c>
      <c r="S445" s="10" t="s">
        <v>83</v>
      </c>
      <c r="T445" s="6"/>
      <c r="U445" s="6"/>
      <c r="V445" s="6"/>
      <c r="W445" s="6"/>
      <c r="X445" s="10"/>
      <c r="Y445" s="10"/>
      <c r="Z445" s="10"/>
      <c r="AA445" s="10"/>
      <c r="AB445" s="10">
        <v>0</v>
      </c>
      <c r="AC445" s="6">
        <v>3</v>
      </c>
      <c r="AD445" s="6">
        <v>2</v>
      </c>
      <c r="AE445" s="10">
        <v>0</v>
      </c>
      <c r="AF445" s="6">
        <v>5</v>
      </c>
      <c r="AG445" s="6">
        <f t="shared" si="32"/>
        <v>5</v>
      </c>
      <c r="AH445" s="5"/>
    </row>
    <row r="446" spans="1:34 16338:16341" s="12" customFormat="1" ht="12.75" customHeight="1">
      <c r="A446" s="67">
        <f>+VLOOKUP(G446,[4]T!$B$2:$C$899,1,FALSE)</f>
        <v>1042978193</v>
      </c>
      <c r="B446" s="15" t="e">
        <f>+VLOOKUP(G446,[5]Hoja1!$D$1:$F$762,1,FALSE)</f>
        <v>#N/A</v>
      </c>
      <c r="C446" s="16"/>
      <c r="D446" s="16"/>
      <c r="E446" s="16"/>
      <c r="F446" s="7" t="str">
        <f t="shared" si="29"/>
        <v xml:space="preserve">EL CARMEN DE VÍBORAL </v>
      </c>
      <c r="G446" s="8">
        <v>1042978193</v>
      </c>
      <c r="H446" s="6" t="s">
        <v>56</v>
      </c>
      <c r="I446" s="9" t="s">
        <v>827</v>
      </c>
      <c r="J446" s="7"/>
      <c r="K446" s="7" t="s">
        <v>35</v>
      </c>
      <c r="L446" s="7" t="s">
        <v>809</v>
      </c>
      <c r="M446" s="6"/>
      <c r="N446" s="10"/>
      <c r="O446" s="9" t="s">
        <v>820</v>
      </c>
      <c r="P446" s="10"/>
      <c r="Q446" s="6" t="e">
        <f>+IF(B446="#N/D","PENDIENTE","OK")</f>
        <v>#N/A</v>
      </c>
      <c r="R446" s="17" t="s">
        <v>37</v>
      </c>
      <c r="S446" s="10" t="s">
        <v>83</v>
      </c>
      <c r="T446" s="6"/>
      <c r="U446" s="6"/>
      <c r="V446" s="6"/>
      <c r="W446" s="6"/>
      <c r="X446" s="10"/>
      <c r="Y446" s="10"/>
      <c r="Z446" s="10"/>
      <c r="AA446" s="10"/>
      <c r="AB446" s="10">
        <v>0</v>
      </c>
      <c r="AC446" s="6">
        <v>3</v>
      </c>
      <c r="AD446" s="6">
        <v>2</v>
      </c>
      <c r="AE446" s="10">
        <v>0</v>
      </c>
      <c r="AF446" s="6">
        <v>5</v>
      </c>
      <c r="AG446" s="6">
        <f t="shared" si="32"/>
        <v>5</v>
      </c>
      <c r="AH446" s="5"/>
    </row>
    <row r="447" spans="1:34 16338:16341" s="12" customFormat="1" ht="12.75" customHeight="1">
      <c r="A447" s="67">
        <f>+VLOOKUP(G447,[4]T!$B$2:$C$899,1,FALSE)</f>
        <v>71293808</v>
      </c>
      <c r="B447" s="15">
        <f>+VLOOKUP(G447,[5]Hoja1!$D$1:$F$762,1,FALSE)</f>
        <v>71293808</v>
      </c>
      <c r="C447" s="16" t="str">
        <f>+VLOOKUP(G447,[6]Hoja1!$A$1:$Q$820,16,FALSE)</f>
        <v>XL</v>
      </c>
      <c r="D447" s="16"/>
      <c r="E447" s="16">
        <f>+VLOOKUP(G447,[6]Hoja1!$A$1:$Q$820,17,FALSE)</f>
        <v>42</v>
      </c>
      <c r="F447" s="7" t="str">
        <f t="shared" si="29"/>
        <v xml:space="preserve">EL CARMEN DE VÍBORAL </v>
      </c>
      <c r="G447" s="8">
        <v>71293808</v>
      </c>
      <c r="H447" s="6" t="s">
        <v>56</v>
      </c>
      <c r="I447" s="9" t="s">
        <v>828</v>
      </c>
      <c r="J447" s="7" t="s">
        <v>34</v>
      </c>
      <c r="K447" s="7" t="s">
        <v>35</v>
      </c>
      <c r="L447" s="7" t="s">
        <v>809</v>
      </c>
      <c r="M447" s="6"/>
      <c r="N447" s="10"/>
      <c r="O447" s="9" t="s">
        <v>820</v>
      </c>
      <c r="P447" s="10" t="s">
        <v>829</v>
      </c>
      <c r="Q447" s="6"/>
      <c r="R447" s="17" t="s">
        <v>48</v>
      </c>
      <c r="S447" s="10" t="s">
        <v>38</v>
      </c>
      <c r="T447" s="6"/>
      <c r="U447" s="6"/>
      <c r="V447" s="6"/>
      <c r="W447" s="6"/>
      <c r="X447" s="10"/>
      <c r="Y447" s="10"/>
      <c r="Z447" s="10"/>
      <c r="AA447" s="10"/>
      <c r="AB447" s="10">
        <v>42</v>
      </c>
      <c r="AC447" s="6">
        <v>1</v>
      </c>
      <c r="AD447" s="6"/>
      <c r="AE447" s="10" t="s">
        <v>45</v>
      </c>
      <c r="AF447" s="6">
        <v>1</v>
      </c>
      <c r="AG447" s="6">
        <f t="shared" si="32"/>
        <v>1</v>
      </c>
      <c r="AH447" s="5"/>
    </row>
    <row r="448" spans="1:34 16338:16341" s="12" customFormat="1" ht="12.75" customHeight="1">
      <c r="A448" s="67">
        <f>+VLOOKUP(G448,[4]T!$B$2:$C$899,1,FALSE)</f>
        <v>78762844</v>
      </c>
      <c r="B448" s="15">
        <f>+VLOOKUP(G448,[5]Hoja1!$D$1:$F$762,1,FALSE)</f>
        <v>78762844</v>
      </c>
      <c r="C448" s="16" t="str">
        <f>+VLOOKUP(G448,[6]Hoja1!$A$1:$Q$820,16,FALSE)</f>
        <v>XL</v>
      </c>
      <c r="D448" s="16"/>
      <c r="E448" s="16">
        <f>+VLOOKUP(G448,[6]Hoja1!$A$1:$Q$820,17,FALSE)</f>
        <v>43</v>
      </c>
      <c r="F448" s="7" t="str">
        <f t="shared" si="29"/>
        <v xml:space="preserve">EL CARMEN DE VÍBORAL </v>
      </c>
      <c r="G448" s="8">
        <v>78762844</v>
      </c>
      <c r="H448" s="6" t="s">
        <v>56</v>
      </c>
      <c r="I448" s="9" t="s">
        <v>830</v>
      </c>
      <c r="J448" s="7" t="s">
        <v>34</v>
      </c>
      <c r="K448" s="7" t="s">
        <v>35</v>
      </c>
      <c r="L448" s="7" t="s">
        <v>809</v>
      </c>
      <c r="M448" s="6"/>
      <c r="N448" s="10"/>
      <c r="O448" s="9" t="s">
        <v>820</v>
      </c>
      <c r="P448" s="10" t="s">
        <v>831</v>
      </c>
      <c r="Q448" s="6"/>
      <c r="R448" s="17" t="s">
        <v>48</v>
      </c>
      <c r="S448" s="10" t="s">
        <v>38</v>
      </c>
      <c r="T448" s="6"/>
      <c r="U448" s="6"/>
      <c r="V448" s="6"/>
      <c r="W448" s="6"/>
      <c r="X448" s="10"/>
      <c r="Y448" s="10"/>
      <c r="Z448" s="10"/>
      <c r="AA448" s="10"/>
      <c r="AB448" s="10">
        <v>43</v>
      </c>
      <c r="AC448" s="6">
        <v>1</v>
      </c>
      <c r="AD448" s="6"/>
      <c r="AE448" s="10" t="s">
        <v>45</v>
      </c>
      <c r="AF448" s="6">
        <v>1</v>
      </c>
      <c r="AG448" s="6">
        <f t="shared" si="32"/>
        <v>1</v>
      </c>
      <c r="AH448" s="5"/>
    </row>
    <row r="449" spans="1:34" s="12" customFormat="1" ht="12.75" customHeight="1">
      <c r="A449" s="67">
        <f>VLOOKUP(G449,[2]Hoja1!$B$2:$Q$450,1,FALSE)</f>
        <v>42840760</v>
      </c>
      <c r="B449" s="5">
        <f>VLOOKUP(G449,'[3]G+'!$B$2:$V$449,1,FALSE)</f>
        <v>42840760</v>
      </c>
      <c r="C449" s="6" t="str">
        <f>VLOOKUP(G449,'[3]G+'!$B$1:$V$449,2,FALSE)</f>
        <v>M</v>
      </c>
      <c r="D449" s="6">
        <f>VLOOKUP(G449,'[3]G+'!$B$1:$V$449,3,FALSE)</f>
        <v>10</v>
      </c>
      <c r="E449" s="6">
        <f>VLOOKUP(G449,'[3]G+'!$B$1:$V$449,4,FALSE)</f>
        <v>35</v>
      </c>
      <c r="F449" s="7" t="str">
        <f t="shared" si="29"/>
        <v>EL PEÑOL</v>
      </c>
      <c r="G449" s="8">
        <v>42840760</v>
      </c>
      <c r="H449" s="6" t="s">
        <v>32</v>
      </c>
      <c r="I449" s="9" t="s">
        <v>832</v>
      </c>
      <c r="J449" s="5" t="s">
        <v>34</v>
      </c>
      <c r="K449" s="7" t="s">
        <v>35</v>
      </c>
      <c r="L449" s="7" t="s">
        <v>833</v>
      </c>
      <c r="M449" s="6"/>
      <c r="N449" s="10"/>
      <c r="O449" s="5"/>
      <c r="P449" s="5"/>
      <c r="Q449" s="6"/>
      <c r="R449" s="9" t="s">
        <v>37</v>
      </c>
      <c r="S449" s="6" t="s">
        <v>38</v>
      </c>
      <c r="T449" s="6" t="s">
        <v>41</v>
      </c>
      <c r="U449" s="6"/>
      <c r="V449" s="6">
        <v>1</v>
      </c>
      <c r="W449" s="6">
        <f>+U449+V449</f>
        <v>1</v>
      </c>
      <c r="X449" s="6">
        <v>10</v>
      </c>
      <c r="Y449" s="6">
        <v>1</v>
      </c>
      <c r="Z449" s="6">
        <v>35</v>
      </c>
      <c r="AA449" s="6">
        <v>1</v>
      </c>
      <c r="AB449" s="6"/>
      <c r="AC449" s="6"/>
      <c r="AD449" s="6"/>
      <c r="AE449" s="6"/>
      <c r="AF449" s="6"/>
      <c r="AG449" s="6"/>
      <c r="AH449" s="5"/>
    </row>
    <row r="450" spans="1:34" s="12" customFormat="1" ht="12.75" customHeight="1">
      <c r="A450" s="67">
        <f>VLOOKUP(G450,[2]Hoja1!$B$2:$Q$450,1,FALSE)</f>
        <v>1000404539</v>
      </c>
      <c r="B450" s="5">
        <f>VLOOKUP(G450,'[3]G+'!$B$2:$V$449,1,FALSE)</f>
        <v>1000404539</v>
      </c>
      <c r="C450" s="6" t="str">
        <f>VLOOKUP(G450,'[3]G+'!$B$1:$V$449,2,FALSE)</f>
        <v>XS</v>
      </c>
      <c r="D450" s="6">
        <f>VLOOKUP(G450,'[3]G+'!$B$1:$V$449,3,FALSE)</f>
        <v>6</v>
      </c>
      <c r="E450" s="6">
        <f>VLOOKUP(G450,'[3]G+'!$B$1:$V$449,4,FALSE)</f>
        <v>35</v>
      </c>
      <c r="F450" s="7" t="str">
        <f t="shared" ref="F450:F513" si="33">+L450</f>
        <v>EL PEÑOL</v>
      </c>
      <c r="G450" s="8">
        <v>1000404539</v>
      </c>
      <c r="H450" s="6" t="s">
        <v>32</v>
      </c>
      <c r="I450" s="9" t="s">
        <v>834</v>
      </c>
      <c r="J450" s="5" t="s">
        <v>34</v>
      </c>
      <c r="K450" s="7" t="s">
        <v>35</v>
      </c>
      <c r="L450" s="7" t="s">
        <v>833</v>
      </c>
      <c r="M450" s="6"/>
      <c r="N450" s="10"/>
      <c r="O450" s="5"/>
      <c r="P450" s="5"/>
      <c r="Q450" s="6"/>
      <c r="R450" s="9" t="s">
        <v>37</v>
      </c>
      <c r="S450" s="6" t="s">
        <v>38</v>
      </c>
      <c r="T450" s="6" t="s">
        <v>120</v>
      </c>
      <c r="U450" s="6"/>
      <c r="V450" s="6">
        <v>1</v>
      </c>
      <c r="W450" s="6">
        <f>+U450+V450</f>
        <v>1</v>
      </c>
      <c r="X450" s="6">
        <v>6</v>
      </c>
      <c r="Y450" s="6">
        <v>1</v>
      </c>
      <c r="Z450" s="6">
        <v>35</v>
      </c>
      <c r="AA450" s="6">
        <v>1</v>
      </c>
      <c r="AB450" s="6"/>
      <c r="AC450" s="6"/>
      <c r="AD450" s="6"/>
      <c r="AE450" s="6"/>
      <c r="AF450" s="6"/>
      <c r="AG450" s="6"/>
      <c r="AH450" s="5"/>
    </row>
    <row r="451" spans="1:34" s="12" customFormat="1" ht="12.75" customHeight="1">
      <c r="A451" s="67">
        <f>VLOOKUP(G451,[2]Hoja1!$B$2:$Q$450,1,FALSE)</f>
        <v>7920272</v>
      </c>
      <c r="B451" s="5">
        <f>VLOOKUP(G451,'[3]G+'!$B$2:$V$449,1,FALSE)</f>
        <v>7920272</v>
      </c>
      <c r="C451" s="6" t="str">
        <f>VLOOKUP(G451,'[3]G+'!$B$1:$V$449,2,FALSE)</f>
        <v>M</v>
      </c>
      <c r="D451" s="6">
        <f>VLOOKUP(G451,'[3]G+'!$B$1:$V$449,3,FALSE)</f>
        <v>34</v>
      </c>
      <c r="E451" s="6">
        <f>VLOOKUP(G451,'[3]G+'!$B$1:$V$449,4,FALSE)</f>
        <v>39</v>
      </c>
      <c r="F451" s="7" t="str">
        <f t="shared" si="33"/>
        <v>EL PEÑOL</v>
      </c>
      <c r="G451" s="8">
        <v>7920272</v>
      </c>
      <c r="H451" s="6" t="s">
        <v>32</v>
      </c>
      <c r="I451" s="9" t="s">
        <v>835</v>
      </c>
      <c r="J451" s="5" t="s">
        <v>34</v>
      </c>
      <c r="K451" s="7" t="s">
        <v>35</v>
      </c>
      <c r="L451" s="7" t="s">
        <v>833</v>
      </c>
      <c r="M451" s="6"/>
      <c r="N451" s="10"/>
      <c r="O451" s="5"/>
      <c r="P451" s="5"/>
      <c r="Q451" s="6"/>
      <c r="R451" s="9" t="s">
        <v>48</v>
      </c>
      <c r="S451" s="10" t="s">
        <v>38</v>
      </c>
      <c r="T451" s="6" t="s">
        <v>41</v>
      </c>
      <c r="U451" s="6"/>
      <c r="V451" s="6">
        <v>1</v>
      </c>
      <c r="W451" s="6">
        <f>+U451+V451</f>
        <v>1</v>
      </c>
      <c r="X451" s="6">
        <v>34</v>
      </c>
      <c r="Y451" s="6">
        <v>1</v>
      </c>
      <c r="Z451" s="6">
        <v>39</v>
      </c>
      <c r="AA451" s="6">
        <v>1</v>
      </c>
      <c r="AB451" s="6"/>
      <c r="AC451" s="6"/>
      <c r="AD451" s="6"/>
      <c r="AE451" s="10"/>
      <c r="AF451" s="6"/>
      <c r="AG451" s="6"/>
      <c r="AH451" s="5"/>
    </row>
    <row r="452" spans="1:34" s="12" customFormat="1" ht="12.75" customHeight="1">
      <c r="A452" s="67">
        <f>VLOOKUP(G452,[2]Hoja1!$B$2:$Q$450,1,FALSE)</f>
        <v>70953511</v>
      </c>
      <c r="B452" s="5">
        <f>VLOOKUP(G452,'[3]G+'!$B$2:$V$449,1,FALSE)</f>
        <v>70953511</v>
      </c>
      <c r="C452" s="6" t="str">
        <f>VLOOKUP(G452,'[3]G+'!$B$1:$V$449,2,FALSE)</f>
        <v>M</v>
      </c>
      <c r="D452" s="6">
        <f>VLOOKUP(G452,'[3]G+'!$B$1:$V$449,3,FALSE)</f>
        <v>32</v>
      </c>
      <c r="E452" s="6">
        <f>VLOOKUP(G452,'[3]G+'!$B$1:$V$449,4,FALSE)</f>
        <v>39</v>
      </c>
      <c r="F452" s="7" t="str">
        <f t="shared" si="33"/>
        <v>EL PEÑOL</v>
      </c>
      <c r="G452" s="8">
        <v>70953511</v>
      </c>
      <c r="H452" s="6" t="s">
        <v>32</v>
      </c>
      <c r="I452" s="9" t="s">
        <v>836</v>
      </c>
      <c r="J452" s="5" t="s">
        <v>34</v>
      </c>
      <c r="K452" s="7" t="s">
        <v>35</v>
      </c>
      <c r="L452" s="7" t="s">
        <v>833</v>
      </c>
      <c r="M452" s="6"/>
      <c r="N452" s="10"/>
      <c r="O452" s="5"/>
      <c r="P452" s="5"/>
      <c r="Q452" s="6"/>
      <c r="R452" s="9" t="s">
        <v>48</v>
      </c>
      <c r="S452" s="6" t="s">
        <v>38</v>
      </c>
      <c r="T452" s="6" t="s">
        <v>41</v>
      </c>
      <c r="U452" s="6"/>
      <c r="V452" s="6">
        <v>1</v>
      </c>
      <c r="W452" s="6">
        <f>+U452+V452</f>
        <v>1</v>
      </c>
      <c r="X452" s="6">
        <v>32</v>
      </c>
      <c r="Y452" s="6">
        <v>1</v>
      </c>
      <c r="Z452" s="6">
        <v>39</v>
      </c>
      <c r="AA452" s="6">
        <v>1</v>
      </c>
      <c r="AB452" s="6"/>
      <c r="AC452" s="6"/>
      <c r="AD452" s="6"/>
      <c r="AE452" s="6"/>
      <c r="AF452" s="6"/>
      <c r="AG452" s="6"/>
      <c r="AH452" s="5"/>
    </row>
    <row r="453" spans="1:34" s="12" customFormat="1" ht="12.75" customHeight="1">
      <c r="A453" s="67">
        <f>VLOOKUP(G453,[2]Hoja1!$B$2:$Q$450,1,FALSE)</f>
        <v>70953126</v>
      </c>
      <c r="B453" s="5">
        <f>VLOOKUP(G453,'[3]G+'!$B$2:$V$449,1,FALSE)</f>
        <v>70953126</v>
      </c>
      <c r="C453" s="6" t="str">
        <f>VLOOKUP(G453,'[3]G+'!$B$1:$V$449,2,FALSE)</f>
        <v>S</v>
      </c>
      <c r="D453" s="6">
        <f>VLOOKUP(G453,'[3]G+'!$B$1:$V$449,3,FALSE)</f>
        <v>34</v>
      </c>
      <c r="E453" s="6">
        <f>VLOOKUP(G453,'[3]G+'!$B$1:$V$449,4,FALSE)</f>
        <v>42</v>
      </c>
      <c r="F453" s="7" t="str">
        <f t="shared" si="33"/>
        <v>EL PEÑOL</v>
      </c>
      <c r="G453" s="8">
        <v>70953126</v>
      </c>
      <c r="H453" s="6" t="s">
        <v>32</v>
      </c>
      <c r="I453" s="9" t="s">
        <v>837</v>
      </c>
      <c r="J453" s="5" t="s">
        <v>34</v>
      </c>
      <c r="K453" s="7" t="s">
        <v>35</v>
      </c>
      <c r="L453" s="7" t="s">
        <v>833</v>
      </c>
      <c r="M453" s="6"/>
      <c r="N453" s="10"/>
      <c r="O453" s="5"/>
      <c r="P453" s="5"/>
      <c r="Q453" s="6"/>
      <c r="R453" s="9" t="s">
        <v>48</v>
      </c>
      <c r="S453" s="6" t="s">
        <v>38</v>
      </c>
      <c r="T453" s="6" t="s">
        <v>49</v>
      </c>
      <c r="U453" s="6"/>
      <c r="V453" s="6">
        <v>1</v>
      </c>
      <c r="W453" s="6">
        <f>+U453+V453</f>
        <v>1</v>
      </c>
      <c r="X453" s="6">
        <v>34</v>
      </c>
      <c r="Y453" s="6">
        <v>1</v>
      </c>
      <c r="Z453" s="6">
        <v>42</v>
      </c>
      <c r="AA453" s="6">
        <v>1</v>
      </c>
      <c r="AB453" s="6"/>
      <c r="AC453" s="6"/>
      <c r="AD453" s="6"/>
      <c r="AE453" s="6"/>
      <c r="AF453" s="6"/>
      <c r="AG453" s="6"/>
      <c r="AH453" s="5"/>
    </row>
    <row r="454" spans="1:34" s="12" customFormat="1" ht="12.75" customHeight="1">
      <c r="A454" s="67">
        <f>+VLOOKUP(G454,[4]T!$B$2:$C$899,1,FALSE)</f>
        <v>1036930959</v>
      </c>
      <c r="B454" s="15">
        <f>+VLOOKUP(G454,[5]Hoja1!$D$1:$F$762,1,FALSE)</f>
        <v>1036930959</v>
      </c>
      <c r="C454" s="16" t="str">
        <f>+VLOOKUP(G454,[6]Hoja1!$A$1:$Q$820,16,FALSE)</f>
        <v>XS</v>
      </c>
      <c r="D454" s="16"/>
      <c r="E454" s="16">
        <f>+VLOOKUP(G454,[6]Hoja1!$A$1:$Q$820,17,FALSE)</f>
        <v>36</v>
      </c>
      <c r="F454" s="7" t="str">
        <f t="shared" si="33"/>
        <v>EL PEÑOL</v>
      </c>
      <c r="G454" s="8">
        <v>1036930959</v>
      </c>
      <c r="H454" s="6" t="s">
        <v>56</v>
      </c>
      <c r="I454" s="9" t="s">
        <v>838</v>
      </c>
      <c r="J454" s="7" t="s">
        <v>34</v>
      </c>
      <c r="K454" s="7" t="s">
        <v>35</v>
      </c>
      <c r="L454" s="7" t="s">
        <v>833</v>
      </c>
      <c r="M454" s="6"/>
      <c r="N454" s="10"/>
      <c r="O454" s="9" t="s">
        <v>839</v>
      </c>
      <c r="P454" s="10" t="s">
        <v>840</v>
      </c>
      <c r="Q454" s="6"/>
      <c r="R454" s="17" t="s">
        <v>37</v>
      </c>
      <c r="S454" s="10" t="s">
        <v>38</v>
      </c>
      <c r="T454" s="6"/>
      <c r="U454" s="6"/>
      <c r="V454" s="6"/>
      <c r="W454" s="6"/>
      <c r="X454" s="10"/>
      <c r="Y454" s="10"/>
      <c r="Z454" s="10"/>
      <c r="AA454" s="10"/>
      <c r="AB454" s="10">
        <v>36</v>
      </c>
      <c r="AC454" s="6"/>
      <c r="AD454" s="6">
        <v>1</v>
      </c>
      <c r="AE454" s="10" t="s">
        <v>120</v>
      </c>
      <c r="AF454" s="6">
        <v>1</v>
      </c>
      <c r="AG454" s="6">
        <f>+AC454+AD454</f>
        <v>1</v>
      </c>
      <c r="AH454" s="5"/>
    </row>
    <row r="455" spans="1:34" s="12" customFormat="1" ht="12.75" customHeight="1">
      <c r="A455" s="67">
        <f>+VLOOKUP(G455,[4]T!$B$2:$C$899,1,FALSE)</f>
        <v>43987256</v>
      </c>
      <c r="B455" s="15">
        <f>+VLOOKUP(G455,[5]Hoja1!$D$1:$F$762,1,FALSE)</f>
        <v>43987256</v>
      </c>
      <c r="C455" s="16" t="str">
        <f>+VLOOKUP(G455,[6]Hoja1!$A$1:$Q$820,16,FALSE)</f>
        <v>L</v>
      </c>
      <c r="D455" s="16"/>
      <c r="E455" s="16">
        <f>+VLOOKUP(G455,[6]Hoja1!$A$1:$Q$820,17,FALSE)</f>
        <v>38</v>
      </c>
      <c r="F455" s="7" t="str">
        <f t="shared" si="33"/>
        <v>EL PEÑOL</v>
      </c>
      <c r="G455" s="8">
        <v>43987256</v>
      </c>
      <c r="H455" s="6" t="s">
        <v>56</v>
      </c>
      <c r="I455" s="9" t="s">
        <v>841</v>
      </c>
      <c r="J455" s="7" t="s">
        <v>34</v>
      </c>
      <c r="K455" s="7" t="s">
        <v>35</v>
      </c>
      <c r="L455" s="7" t="s">
        <v>833</v>
      </c>
      <c r="M455" s="6"/>
      <c r="N455" s="10"/>
      <c r="O455" s="9" t="s">
        <v>842</v>
      </c>
      <c r="P455" s="10" t="s">
        <v>843</v>
      </c>
      <c r="Q455" s="6"/>
      <c r="R455" s="17" t="s">
        <v>37</v>
      </c>
      <c r="S455" s="10" t="s">
        <v>38</v>
      </c>
      <c r="T455" s="6"/>
      <c r="U455" s="6"/>
      <c r="V455" s="6"/>
      <c r="W455" s="6"/>
      <c r="X455" s="10"/>
      <c r="Y455" s="10"/>
      <c r="Z455" s="10"/>
      <c r="AA455" s="10"/>
      <c r="AB455" s="10">
        <v>38</v>
      </c>
      <c r="AC455" s="6"/>
      <c r="AD455" s="6">
        <v>1</v>
      </c>
      <c r="AE455" s="10" t="s">
        <v>39</v>
      </c>
      <c r="AF455" s="6">
        <v>1</v>
      </c>
      <c r="AG455" s="6">
        <f>+AC455+AD455</f>
        <v>1</v>
      </c>
      <c r="AH455" s="5"/>
    </row>
    <row r="456" spans="1:34" s="12" customFormat="1" ht="12.75" customHeight="1">
      <c r="A456" s="67">
        <f>+VLOOKUP(G456,[4]T!$B$2:$C$899,1,FALSE)</f>
        <v>1044509597</v>
      </c>
      <c r="B456" s="15">
        <f>+VLOOKUP(G456,[5]Hoja1!$D$1:$F$762,1,FALSE)</f>
        <v>1044509597</v>
      </c>
      <c r="C456" s="16" t="str">
        <f>+VLOOKUP(G456,[6]Hoja1!$A$1:$Q$820,16,FALSE)</f>
        <v>M</v>
      </c>
      <c r="D456" s="16"/>
      <c r="E456" s="16">
        <f>+VLOOKUP(G456,[6]Hoja1!$A$1:$Q$820,17,FALSE)</f>
        <v>39</v>
      </c>
      <c r="F456" s="7" t="str">
        <f t="shared" si="33"/>
        <v>EL PEÑOL</v>
      </c>
      <c r="G456" s="8">
        <v>1044509597</v>
      </c>
      <c r="H456" s="6" t="s">
        <v>56</v>
      </c>
      <c r="I456" s="9" t="s">
        <v>844</v>
      </c>
      <c r="J456" s="7" t="s">
        <v>34</v>
      </c>
      <c r="K456" s="7" t="s">
        <v>35</v>
      </c>
      <c r="L456" s="7" t="s">
        <v>833</v>
      </c>
      <c r="M456" s="6"/>
      <c r="N456" s="10"/>
      <c r="O456" s="9" t="s">
        <v>842</v>
      </c>
      <c r="P456" s="10" t="s">
        <v>845</v>
      </c>
      <c r="Q456" s="6"/>
      <c r="R456" s="17" t="s">
        <v>37</v>
      </c>
      <c r="S456" s="10" t="s">
        <v>38</v>
      </c>
      <c r="T456" s="6"/>
      <c r="U456" s="6"/>
      <c r="V456" s="6"/>
      <c r="W456" s="6"/>
      <c r="X456" s="10"/>
      <c r="Y456" s="10"/>
      <c r="Z456" s="10"/>
      <c r="AA456" s="10"/>
      <c r="AB456" s="10">
        <v>39</v>
      </c>
      <c r="AC456" s="6"/>
      <c r="AD456" s="6">
        <v>1</v>
      </c>
      <c r="AE456" s="10" t="s">
        <v>41</v>
      </c>
      <c r="AF456" s="6">
        <v>1</v>
      </c>
      <c r="AG456" s="6">
        <f>+AC456+AD456</f>
        <v>1</v>
      </c>
      <c r="AH456" s="5"/>
    </row>
    <row r="457" spans="1:34" s="12" customFormat="1" ht="12.75" customHeight="1">
      <c r="A457" s="67">
        <f>+VLOOKUP(G457,[4]T!$B$2:$C$899,1,FALSE)</f>
        <v>1039697150</v>
      </c>
      <c r="B457" s="15">
        <f>+VLOOKUP(G457,[5]Hoja1!$D$1:$F$762,1,FALSE)</f>
        <v>1039697150</v>
      </c>
      <c r="C457" s="16" t="str">
        <f>+VLOOKUP(G457,[6]Hoja1!$A$1:$Q$820,16,FALSE)</f>
        <v>L</v>
      </c>
      <c r="D457" s="16"/>
      <c r="E457" s="16">
        <f>+VLOOKUP(G457,[6]Hoja1!$A$1:$Q$820,17,FALSE)</f>
        <v>41</v>
      </c>
      <c r="F457" s="7" t="str">
        <f t="shared" si="33"/>
        <v>EL PEÑOL</v>
      </c>
      <c r="G457" s="8">
        <v>1039697150</v>
      </c>
      <c r="H457" s="6" t="s">
        <v>56</v>
      </c>
      <c r="I457" s="9" t="s">
        <v>846</v>
      </c>
      <c r="J457" s="7" t="s">
        <v>34</v>
      </c>
      <c r="K457" s="7" t="s">
        <v>35</v>
      </c>
      <c r="L457" s="7" t="s">
        <v>833</v>
      </c>
      <c r="M457" s="6"/>
      <c r="N457" s="10"/>
      <c r="O457" s="9" t="s">
        <v>847</v>
      </c>
      <c r="P457" s="10" t="s">
        <v>848</v>
      </c>
      <c r="Q457" s="6"/>
      <c r="R457" s="17" t="s">
        <v>48</v>
      </c>
      <c r="S457" s="10" t="s">
        <v>38</v>
      </c>
      <c r="T457" s="6"/>
      <c r="U457" s="6"/>
      <c r="V457" s="6"/>
      <c r="W457" s="6"/>
      <c r="X457" s="10"/>
      <c r="Y457" s="10"/>
      <c r="Z457" s="10"/>
      <c r="AA457" s="10"/>
      <c r="AB457" s="10">
        <v>41</v>
      </c>
      <c r="AC457" s="6"/>
      <c r="AD457" s="6">
        <v>1</v>
      </c>
      <c r="AE457" s="10" t="s">
        <v>39</v>
      </c>
      <c r="AF457" s="6">
        <v>1</v>
      </c>
      <c r="AG457" s="6">
        <f>+AC457+AD457</f>
        <v>1</v>
      </c>
      <c r="AH457" s="5"/>
    </row>
    <row r="458" spans="1:34" s="12" customFormat="1" ht="12.75" customHeight="1">
      <c r="A458" s="67">
        <f>VLOOKUP(G458,[2]Hoja1!$B$2:$Q$450,1,FALSE)</f>
        <v>42875436</v>
      </c>
      <c r="B458" s="5">
        <f>VLOOKUP(G458,'[3]G+'!$B$2:$V$449,1,FALSE)</f>
        <v>42875436</v>
      </c>
      <c r="C458" s="6" t="str">
        <f>VLOOKUP(G458,'[3]G+'!$B$1:$V$449,2,FALSE)</f>
        <v>XL</v>
      </c>
      <c r="D458" s="6">
        <f>VLOOKUP(G458,'[3]G+'!$B$1:$V$449,3,FALSE)</f>
        <v>16</v>
      </c>
      <c r="E458" s="6">
        <f>VLOOKUP(G458,'[3]G+'!$B$1:$V$449,4,FALSE)</f>
        <v>38</v>
      </c>
      <c r="F458" s="7" t="str">
        <f t="shared" si="33"/>
        <v>EL PEQUE</v>
      </c>
      <c r="G458" s="8">
        <v>42875436</v>
      </c>
      <c r="H458" s="6" t="s">
        <v>32</v>
      </c>
      <c r="I458" s="9" t="s">
        <v>849</v>
      </c>
      <c r="J458" s="5"/>
      <c r="K458" s="5"/>
      <c r="L458" s="7" t="s">
        <v>850</v>
      </c>
      <c r="M458" s="6"/>
      <c r="N458" s="10"/>
      <c r="O458" s="5"/>
      <c r="P458" s="5"/>
      <c r="Q458" s="6"/>
      <c r="R458" s="9" t="s">
        <v>37</v>
      </c>
      <c r="S458" s="6" t="s">
        <v>38</v>
      </c>
      <c r="T458" s="6" t="s">
        <v>45</v>
      </c>
      <c r="U458" s="6"/>
      <c r="V458" s="6">
        <v>1</v>
      </c>
      <c r="W458" s="6">
        <f>+U458+V458</f>
        <v>1</v>
      </c>
      <c r="X458" s="6">
        <v>16</v>
      </c>
      <c r="Y458" s="6">
        <v>1</v>
      </c>
      <c r="Z458" s="6">
        <v>38</v>
      </c>
      <c r="AA458" s="6">
        <v>1</v>
      </c>
      <c r="AB458" s="6"/>
      <c r="AC458" s="6"/>
      <c r="AD458" s="6"/>
      <c r="AE458" s="6"/>
      <c r="AF458" s="6"/>
      <c r="AG458" s="6"/>
      <c r="AH458" s="5"/>
    </row>
    <row r="459" spans="1:34" s="12" customFormat="1" ht="12.75" customHeight="1">
      <c r="A459" s="67">
        <f>VLOOKUP(G459,[2]Hoja1!$B$2:$Q$450,1,FALSE)</f>
        <v>15286988</v>
      </c>
      <c r="B459" s="5">
        <f>VLOOKUP(G459,'[3]G+'!$B$2:$V$449,1,FALSE)</f>
        <v>15286988</v>
      </c>
      <c r="C459" s="6" t="str">
        <f>VLOOKUP(G459,'[3]G+'!$B$1:$V$449,2,FALSE)</f>
        <v>L</v>
      </c>
      <c r="D459" s="6">
        <f>VLOOKUP(G459,'[3]G+'!$B$1:$V$449,3,FALSE)</f>
        <v>37</v>
      </c>
      <c r="E459" s="6">
        <f>VLOOKUP(G459,'[3]G+'!$B$1:$V$449,4,FALSE)</f>
        <v>40</v>
      </c>
      <c r="F459" s="7" t="str">
        <f t="shared" si="33"/>
        <v>EL PEQUE</v>
      </c>
      <c r="G459" s="8">
        <v>15286988</v>
      </c>
      <c r="H459" s="6" t="s">
        <v>32</v>
      </c>
      <c r="I459" s="9" t="s">
        <v>851</v>
      </c>
      <c r="J459" s="5" t="s">
        <v>34</v>
      </c>
      <c r="K459" s="5" t="s">
        <v>87</v>
      </c>
      <c r="L459" s="7" t="s">
        <v>850</v>
      </c>
      <c r="M459" s="6"/>
      <c r="N459" s="10"/>
      <c r="O459" s="5"/>
      <c r="P459" s="5"/>
      <c r="Q459" s="6"/>
      <c r="R459" s="9" t="s">
        <v>48</v>
      </c>
      <c r="S459" s="10" t="s">
        <v>38</v>
      </c>
      <c r="T459" s="6" t="s">
        <v>39</v>
      </c>
      <c r="U459" s="6"/>
      <c r="V459" s="6">
        <v>1</v>
      </c>
      <c r="W459" s="6">
        <f>+U459+V459</f>
        <v>1</v>
      </c>
      <c r="X459" s="6">
        <v>37</v>
      </c>
      <c r="Y459" s="6">
        <v>1</v>
      </c>
      <c r="Z459" s="6">
        <v>40</v>
      </c>
      <c r="AA459" s="6">
        <v>1</v>
      </c>
      <c r="AB459" s="6"/>
      <c r="AC459" s="6"/>
      <c r="AD459" s="6"/>
      <c r="AE459" s="10"/>
      <c r="AF459" s="6"/>
      <c r="AG459" s="6"/>
      <c r="AH459" s="5"/>
    </row>
    <row r="460" spans="1:34" s="12" customFormat="1" ht="12.75" customHeight="1">
      <c r="A460" s="67">
        <f>+VLOOKUP(G460,[4]T!$B$2:$C$899,1,FALSE)</f>
        <v>43703959</v>
      </c>
      <c r="B460" s="15">
        <f>+VLOOKUP(G460,[5]Hoja1!$D$1:$F$762,1,FALSE)</f>
        <v>43703959</v>
      </c>
      <c r="C460" s="16" t="str">
        <f>+VLOOKUP(G460,[6]Hoja1!$A$1:$Q$820,16,FALSE)</f>
        <v>S</v>
      </c>
      <c r="D460" s="16"/>
      <c r="E460" s="16">
        <f>+VLOOKUP(G460,[6]Hoja1!$A$1:$Q$820,17,FALSE)</f>
        <v>35</v>
      </c>
      <c r="F460" s="7" t="str">
        <f t="shared" si="33"/>
        <v>EL PEQUE</v>
      </c>
      <c r="G460" s="8">
        <v>43703959</v>
      </c>
      <c r="H460" s="6" t="s">
        <v>56</v>
      </c>
      <c r="I460" s="9" t="s">
        <v>852</v>
      </c>
      <c r="J460" s="7" t="s">
        <v>34</v>
      </c>
      <c r="K460" s="7" t="s">
        <v>87</v>
      </c>
      <c r="L460" s="7" t="s">
        <v>850</v>
      </c>
      <c r="M460" s="6"/>
      <c r="N460" s="10"/>
      <c r="O460" s="9" t="s">
        <v>853</v>
      </c>
      <c r="P460" s="10"/>
      <c r="Q460" s="6"/>
      <c r="R460" s="17" t="s">
        <v>37</v>
      </c>
      <c r="S460" s="10" t="s">
        <v>38</v>
      </c>
      <c r="T460" s="6"/>
      <c r="U460" s="6"/>
      <c r="V460" s="6"/>
      <c r="W460" s="6"/>
      <c r="X460" s="10"/>
      <c r="Y460" s="10"/>
      <c r="Z460" s="10"/>
      <c r="AA460" s="10"/>
      <c r="AB460" s="10">
        <v>35</v>
      </c>
      <c r="AC460" s="6"/>
      <c r="AD460" s="6">
        <v>1</v>
      </c>
      <c r="AE460" s="10" t="s">
        <v>49</v>
      </c>
      <c r="AF460" s="6">
        <v>1</v>
      </c>
      <c r="AG460" s="6">
        <f t="shared" ref="AG460:AG469" si="34">+AC460+AD460</f>
        <v>1</v>
      </c>
      <c r="AH460" s="5"/>
    </row>
    <row r="461" spans="1:34" s="12" customFormat="1" ht="12.75" customHeight="1">
      <c r="A461" s="67">
        <f>+VLOOKUP(G461,[4]T!$B$2:$C$899,1,FALSE)</f>
        <v>1035581876</v>
      </c>
      <c r="B461" s="15">
        <f>+VLOOKUP(G461,[5]Hoja1!$D$1:$F$762,1,FALSE)</f>
        <v>1035581876</v>
      </c>
      <c r="C461" s="16" t="str">
        <f>+VLOOKUP(G461,[5]Hoja1!$A$1:$F$762,2,FALSE)</f>
        <v>M</v>
      </c>
      <c r="D461" s="16"/>
      <c r="E461" s="16">
        <f>+VLOOKUP(G461,[5]Hoja1!$A$1:$F$762,3,FALSE)</f>
        <v>36</v>
      </c>
      <c r="F461" s="7" t="str">
        <f t="shared" si="33"/>
        <v>EL PEQUE</v>
      </c>
      <c r="G461" s="8">
        <v>1035581876</v>
      </c>
      <c r="H461" s="6" t="s">
        <v>56</v>
      </c>
      <c r="I461" s="9" t="s">
        <v>854</v>
      </c>
      <c r="J461" s="7"/>
      <c r="K461" s="7" t="s">
        <v>87</v>
      </c>
      <c r="L461" s="7" t="s">
        <v>850</v>
      </c>
      <c r="M461" s="6"/>
      <c r="N461" s="10"/>
      <c r="O461" s="9" t="s">
        <v>855</v>
      </c>
      <c r="P461" s="10"/>
      <c r="Q461" s="6"/>
      <c r="R461" s="17" t="s">
        <v>37</v>
      </c>
      <c r="S461" s="10" t="s">
        <v>38</v>
      </c>
      <c r="T461" s="6"/>
      <c r="U461" s="6"/>
      <c r="V461" s="6"/>
      <c r="W461" s="6"/>
      <c r="X461" s="10"/>
      <c r="Y461" s="10"/>
      <c r="Z461" s="10"/>
      <c r="AA461" s="10"/>
      <c r="AB461" s="10">
        <v>36</v>
      </c>
      <c r="AC461" s="6"/>
      <c r="AD461" s="6">
        <v>1</v>
      </c>
      <c r="AE461" s="10" t="s">
        <v>41</v>
      </c>
      <c r="AF461" s="6">
        <v>1</v>
      </c>
      <c r="AG461" s="6">
        <f t="shared" si="34"/>
        <v>1</v>
      </c>
      <c r="AH461" s="5"/>
    </row>
    <row r="462" spans="1:34" s="12" customFormat="1" ht="12.75" customHeight="1">
      <c r="A462" s="67">
        <f>+VLOOKUP(G462,[4]T!$B$2:$C$899,1,FALSE)</f>
        <v>1037503544</v>
      </c>
      <c r="B462" s="15">
        <f>+VLOOKUP(G462,[5]Hoja1!$D$1:$F$762,1,FALSE)</f>
        <v>1037503544</v>
      </c>
      <c r="C462" s="16" t="str">
        <f>+VLOOKUP(G462,[6]Hoja1!$A$1:$Q$820,16,FALSE)</f>
        <v>XS</v>
      </c>
      <c r="D462" s="16"/>
      <c r="E462" s="16">
        <f>+VLOOKUP(G462,[6]Hoja1!$A$1:$Q$820,17,FALSE)</f>
        <v>36</v>
      </c>
      <c r="F462" s="7" t="str">
        <f t="shared" si="33"/>
        <v>EL PEQUE</v>
      </c>
      <c r="G462" s="8">
        <v>1037503544</v>
      </c>
      <c r="H462" s="6" t="s">
        <v>56</v>
      </c>
      <c r="I462" s="9" t="s">
        <v>856</v>
      </c>
      <c r="J462" s="7" t="s">
        <v>58</v>
      </c>
      <c r="K462" s="7" t="s">
        <v>87</v>
      </c>
      <c r="L462" s="7" t="s">
        <v>850</v>
      </c>
      <c r="M462" s="6"/>
      <c r="N462" s="10"/>
      <c r="O462" s="9" t="s">
        <v>855</v>
      </c>
      <c r="P462" s="10" t="s">
        <v>857</v>
      </c>
      <c r="Q462" s="6"/>
      <c r="R462" s="17" t="s">
        <v>37</v>
      </c>
      <c r="S462" s="10" t="s">
        <v>38</v>
      </c>
      <c r="T462" s="6"/>
      <c r="U462" s="6"/>
      <c r="V462" s="6"/>
      <c r="W462" s="6"/>
      <c r="X462" s="10"/>
      <c r="Y462" s="10"/>
      <c r="Z462" s="10"/>
      <c r="AA462" s="10"/>
      <c r="AB462" s="10">
        <v>36</v>
      </c>
      <c r="AC462" s="6"/>
      <c r="AD462" s="6">
        <v>1</v>
      </c>
      <c r="AE462" s="10" t="s">
        <v>120</v>
      </c>
      <c r="AF462" s="6">
        <v>1</v>
      </c>
      <c r="AG462" s="6">
        <f t="shared" si="34"/>
        <v>1</v>
      </c>
      <c r="AH462" s="5"/>
    </row>
    <row r="463" spans="1:34" s="12" customFormat="1" ht="12.75" customHeight="1">
      <c r="A463" s="67">
        <f>+VLOOKUP(G463,[4]T!$B$2:$C$899,1,FALSE)</f>
        <v>32564943</v>
      </c>
      <c r="B463" s="15">
        <f>+VLOOKUP(G463,[5]Hoja1!$D$1:$F$762,1,FALSE)</f>
        <v>32564943</v>
      </c>
      <c r="C463" s="16" t="str">
        <f>+VLOOKUP(G463,[6]Hoja1!$A$1:$Q$820,16,FALSE)</f>
        <v>L</v>
      </c>
      <c r="D463" s="16"/>
      <c r="E463" s="16">
        <f>+VLOOKUP(G463,[6]Hoja1!$A$1:$Q$820,17,FALSE)</f>
        <v>37</v>
      </c>
      <c r="F463" s="7" t="str">
        <f t="shared" si="33"/>
        <v>EL PEQUE</v>
      </c>
      <c r="G463" s="8">
        <v>32564943</v>
      </c>
      <c r="H463" s="6" t="s">
        <v>56</v>
      </c>
      <c r="I463" s="9" t="s">
        <v>858</v>
      </c>
      <c r="J463" s="7" t="s">
        <v>34</v>
      </c>
      <c r="K463" s="7" t="s">
        <v>87</v>
      </c>
      <c r="L463" s="7" t="s">
        <v>850</v>
      </c>
      <c r="M463" s="6"/>
      <c r="N463" s="10"/>
      <c r="O463" s="9" t="s">
        <v>853</v>
      </c>
      <c r="P463" s="10" t="s">
        <v>859</v>
      </c>
      <c r="Q463" s="6"/>
      <c r="R463" s="17" t="s">
        <v>37</v>
      </c>
      <c r="S463" s="10" t="s">
        <v>38</v>
      </c>
      <c r="T463" s="6"/>
      <c r="U463" s="6"/>
      <c r="V463" s="6"/>
      <c r="W463" s="6"/>
      <c r="X463" s="10"/>
      <c r="Y463" s="10"/>
      <c r="Z463" s="10"/>
      <c r="AA463" s="10"/>
      <c r="AB463" s="10">
        <v>37</v>
      </c>
      <c r="AC463" s="6"/>
      <c r="AD463" s="6">
        <v>1</v>
      </c>
      <c r="AE463" s="10" t="s">
        <v>39</v>
      </c>
      <c r="AF463" s="6">
        <v>1</v>
      </c>
      <c r="AG463" s="6">
        <f t="shared" si="34"/>
        <v>1</v>
      </c>
      <c r="AH463" s="5"/>
    </row>
    <row r="464" spans="1:34" s="12" customFormat="1" ht="12.75" customHeight="1">
      <c r="A464" s="67">
        <f>+VLOOKUP(G464,[4]T!$B$2:$C$899,1,FALSE)</f>
        <v>43258819</v>
      </c>
      <c r="B464" s="15">
        <f>+VLOOKUP(G464,[5]Hoja1!$D$1:$F$762,1,FALSE)</f>
        <v>43258819</v>
      </c>
      <c r="C464" s="16" t="str">
        <f>+VLOOKUP(G464,[6]Hoja1!$A$1:$Q$820,16,FALSE)</f>
        <v>M</v>
      </c>
      <c r="D464" s="16"/>
      <c r="E464" s="16">
        <f>+VLOOKUP(G464,[6]Hoja1!$A$1:$Q$820,17,FALSE)</f>
        <v>37</v>
      </c>
      <c r="F464" s="7" t="str">
        <f t="shared" si="33"/>
        <v>EL PEQUE</v>
      </c>
      <c r="G464" s="8">
        <v>43258819</v>
      </c>
      <c r="H464" s="6" t="s">
        <v>56</v>
      </c>
      <c r="I464" s="9" t="s">
        <v>860</v>
      </c>
      <c r="J464" s="7" t="s">
        <v>34</v>
      </c>
      <c r="K464" s="7" t="s">
        <v>87</v>
      </c>
      <c r="L464" s="7" t="s">
        <v>850</v>
      </c>
      <c r="M464" s="6"/>
      <c r="N464" s="10"/>
      <c r="O464" s="9" t="s">
        <v>853</v>
      </c>
      <c r="P464" s="10"/>
      <c r="Q464" s="6"/>
      <c r="R464" s="17" t="s">
        <v>37</v>
      </c>
      <c r="S464" s="10" t="s">
        <v>38</v>
      </c>
      <c r="T464" s="6"/>
      <c r="U464" s="6"/>
      <c r="V464" s="6"/>
      <c r="W464" s="6"/>
      <c r="X464" s="10"/>
      <c r="Y464" s="10"/>
      <c r="Z464" s="10"/>
      <c r="AA464" s="10"/>
      <c r="AB464" s="10">
        <v>37</v>
      </c>
      <c r="AC464" s="6"/>
      <c r="AD464" s="6">
        <v>1</v>
      </c>
      <c r="AE464" s="10" t="s">
        <v>41</v>
      </c>
      <c r="AF464" s="6">
        <v>1</v>
      </c>
      <c r="AG464" s="6">
        <f t="shared" si="34"/>
        <v>1</v>
      </c>
      <c r="AH464" s="5"/>
    </row>
    <row r="465" spans="1:34" s="12" customFormat="1" ht="12.75" customHeight="1">
      <c r="A465" s="67">
        <f>+VLOOKUP(G465,[4]T!$B$2:$C$899,1,FALSE)</f>
        <v>1076381926</v>
      </c>
      <c r="B465" s="15">
        <f>+VLOOKUP(G465,[5]Hoja1!$D$1:$F$762,1,FALSE)</f>
        <v>1076381926</v>
      </c>
      <c r="C465" s="16" t="str">
        <f>+VLOOKUP(G465,[6]Hoja1!$A$1:$Q$820,16,FALSE)</f>
        <v>XXL</v>
      </c>
      <c r="D465" s="16"/>
      <c r="E465" s="16">
        <f>+VLOOKUP(G465,[6]Hoja1!$A$1:$Q$820,17,FALSE)</f>
        <v>38</v>
      </c>
      <c r="F465" s="7" t="str">
        <f t="shared" si="33"/>
        <v>EL PEQUE</v>
      </c>
      <c r="G465" s="8">
        <v>1076381926</v>
      </c>
      <c r="H465" s="6" t="s">
        <v>56</v>
      </c>
      <c r="I465" s="9" t="s">
        <v>861</v>
      </c>
      <c r="J465" s="5" t="s">
        <v>194</v>
      </c>
      <c r="K465" s="5" t="s">
        <v>87</v>
      </c>
      <c r="L465" s="7" t="s">
        <v>850</v>
      </c>
      <c r="M465" s="6"/>
      <c r="N465" s="10"/>
      <c r="O465" s="9" t="s">
        <v>855</v>
      </c>
      <c r="P465" s="10"/>
      <c r="Q465" s="6"/>
      <c r="R465" s="17" t="s">
        <v>37</v>
      </c>
      <c r="S465" s="10" t="s">
        <v>38</v>
      </c>
      <c r="T465" s="6"/>
      <c r="U465" s="6"/>
      <c r="V465" s="6"/>
      <c r="W465" s="6"/>
      <c r="X465" s="10"/>
      <c r="Y465" s="10"/>
      <c r="Z465" s="10"/>
      <c r="AA465" s="10"/>
      <c r="AB465" s="10">
        <v>38</v>
      </c>
      <c r="AC465" s="6"/>
      <c r="AD465" s="6">
        <v>1</v>
      </c>
      <c r="AE465" s="10" t="s">
        <v>71</v>
      </c>
      <c r="AF465" s="6">
        <v>1</v>
      </c>
      <c r="AG465" s="6">
        <f t="shared" si="34"/>
        <v>1</v>
      </c>
      <c r="AH465" s="5"/>
    </row>
    <row r="466" spans="1:34" s="12" customFormat="1" ht="12.75" customHeight="1">
      <c r="A466" s="67">
        <f>+VLOOKUP(G466,[4]T!$B$2:$C$899,1,FALSE)</f>
        <v>1020464280</v>
      </c>
      <c r="B466" s="15">
        <f>+VLOOKUP(G466,[5]Hoja1!$D$1:$F$762,1,FALSE)</f>
        <v>1020464280</v>
      </c>
      <c r="C466" s="16" t="str">
        <f>+VLOOKUP(G466,[6]Hoja1!$A$1:$Q$820,16,FALSE)</f>
        <v>M</v>
      </c>
      <c r="D466" s="16"/>
      <c r="E466" s="16">
        <f>+VLOOKUP(G466,[6]Hoja1!$A$1:$Q$820,17,FALSE)</f>
        <v>39</v>
      </c>
      <c r="F466" s="7" t="str">
        <f t="shared" si="33"/>
        <v>EL PEQUE</v>
      </c>
      <c r="G466" s="8">
        <v>1020464280</v>
      </c>
      <c r="H466" s="6" t="s">
        <v>56</v>
      </c>
      <c r="I466" s="9" t="s">
        <v>862</v>
      </c>
      <c r="J466" s="7" t="s">
        <v>58</v>
      </c>
      <c r="K466" s="7" t="s">
        <v>87</v>
      </c>
      <c r="L466" s="7" t="s">
        <v>850</v>
      </c>
      <c r="M466" s="6"/>
      <c r="N466" s="10"/>
      <c r="O466" s="9" t="s">
        <v>855</v>
      </c>
      <c r="P466" s="10" t="s">
        <v>863</v>
      </c>
      <c r="Q466" s="6"/>
      <c r="R466" s="17" t="s">
        <v>37</v>
      </c>
      <c r="S466" s="10" t="s">
        <v>38</v>
      </c>
      <c r="T466" s="6"/>
      <c r="U466" s="6"/>
      <c r="V466" s="6"/>
      <c r="W466" s="6"/>
      <c r="X466" s="10"/>
      <c r="Y466" s="10"/>
      <c r="Z466" s="10"/>
      <c r="AA466" s="10"/>
      <c r="AB466" s="10">
        <v>39</v>
      </c>
      <c r="AC466" s="6"/>
      <c r="AD466" s="6">
        <v>1</v>
      </c>
      <c r="AE466" s="10" t="s">
        <v>41</v>
      </c>
      <c r="AF466" s="6">
        <v>1</v>
      </c>
      <c r="AG466" s="6">
        <f t="shared" si="34"/>
        <v>1</v>
      </c>
      <c r="AH466" s="5"/>
    </row>
    <row r="467" spans="1:34" s="12" customFormat="1" ht="12.75" customHeight="1">
      <c r="A467" s="67">
        <f>+VLOOKUP(G467,[4]T!$B$2:$C$899,1,FALSE)</f>
        <v>15286220</v>
      </c>
      <c r="B467" s="15">
        <f>+VLOOKUP(G467,[5]Hoja1!$D$1:$F$762,1,FALSE)</f>
        <v>15286220</v>
      </c>
      <c r="C467" s="16" t="str">
        <f>+VLOOKUP(G467,[6]Hoja1!$A$1:$Q$820,16,FALSE)</f>
        <v>M</v>
      </c>
      <c r="D467" s="16"/>
      <c r="E467" s="16">
        <f>+VLOOKUP(G467,[6]Hoja1!$A$1:$Q$820,17,FALSE)</f>
        <v>40</v>
      </c>
      <c r="F467" s="7" t="str">
        <f t="shared" si="33"/>
        <v>EL PEQUE</v>
      </c>
      <c r="G467" s="8">
        <v>15286220</v>
      </c>
      <c r="H467" s="6" t="s">
        <v>56</v>
      </c>
      <c r="I467" s="9" t="s">
        <v>864</v>
      </c>
      <c r="J467" s="7" t="s">
        <v>34</v>
      </c>
      <c r="K467" s="7" t="s">
        <v>87</v>
      </c>
      <c r="L467" s="7" t="s">
        <v>850</v>
      </c>
      <c r="M467" s="6"/>
      <c r="N467" s="10"/>
      <c r="O467" s="9" t="s">
        <v>853</v>
      </c>
      <c r="P467" s="10" t="s">
        <v>865</v>
      </c>
      <c r="Q467" s="6"/>
      <c r="R467" s="17" t="s">
        <v>48</v>
      </c>
      <c r="S467" s="10" t="s">
        <v>38</v>
      </c>
      <c r="T467" s="6"/>
      <c r="U467" s="6"/>
      <c r="V467" s="6"/>
      <c r="W467" s="6"/>
      <c r="X467" s="10"/>
      <c r="Y467" s="10"/>
      <c r="Z467" s="10"/>
      <c r="AA467" s="10"/>
      <c r="AB467" s="10">
        <v>40</v>
      </c>
      <c r="AC467" s="6"/>
      <c r="AD467" s="6">
        <v>1</v>
      </c>
      <c r="AE467" s="10" t="s">
        <v>41</v>
      </c>
      <c r="AF467" s="6">
        <v>1</v>
      </c>
      <c r="AG467" s="6">
        <f t="shared" si="34"/>
        <v>1</v>
      </c>
      <c r="AH467" s="5"/>
    </row>
    <row r="468" spans="1:34" s="12" customFormat="1" ht="12.75" customHeight="1">
      <c r="A468" s="67">
        <f>+VLOOKUP(G468,[4]T!$B$2:$C$899,1,FALSE)</f>
        <v>1055919007</v>
      </c>
      <c r="B468" s="15">
        <f>+VLOOKUP(G468,[5]Hoja1!$D$1:$F$762,1,FALSE)</f>
        <v>1055919007</v>
      </c>
      <c r="C468" s="16" t="str">
        <f>+VLOOKUP(G468,[6]Hoja1!$A$1:$Q$820,16,FALSE)</f>
        <v>M</v>
      </c>
      <c r="D468" s="16"/>
      <c r="E468" s="16">
        <f>+VLOOKUP(G468,[6]Hoja1!$A$1:$Q$820,17,FALSE)</f>
        <v>40</v>
      </c>
      <c r="F468" s="7" t="str">
        <f t="shared" si="33"/>
        <v>EL PEQUE</v>
      </c>
      <c r="G468" s="8">
        <v>1055919007</v>
      </c>
      <c r="H468" s="6" t="s">
        <v>56</v>
      </c>
      <c r="I468" s="9" t="s">
        <v>866</v>
      </c>
      <c r="J468" s="7" t="s">
        <v>58</v>
      </c>
      <c r="K468" s="7" t="s">
        <v>87</v>
      </c>
      <c r="L468" s="7" t="s">
        <v>850</v>
      </c>
      <c r="M468" s="6"/>
      <c r="N468" s="10"/>
      <c r="O468" s="9" t="s">
        <v>855</v>
      </c>
      <c r="P468" s="10" t="s">
        <v>867</v>
      </c>
      <c r="Q468" s="6"/>
      <c r="R468" s="17" t="s">
        <v>48</v>
      </c>
      <c r="S468" s="10" t="s">
        <v>38</v>
      </c>
      <c r="T468" s="6"/>
      <c r="U468" s="6"/>
      <c r="V468" s="6"/>
      <c r="W468" s="6"/>
      <c r="X468" s="10"/>
      <c r="Y468" s="10"/>
      <c r="Z468" s="10"/>
      <c r="AA468" s="10"/>
      <c r="AB468" s="10">
        <v>40</v>
      </c>
      <c r="AC468" s="6"/>
      <c r="AD468" s="6">
        <v>1</v>
      </c>
      <c r="AE468" s="10" t="s">
        <v>41</v>
      </c>
      <c r="AF468" s="6">
        <v>1</v>
      </c>
      <c r="AG468" s="6">
        <f t="shared" si="34"/>
        <v>1</v>
      </c>
      <c r="AH468" s="5"/>
    </row>
    <row r="469" spans="1:34" s="12" customFormat="1" ht="12.75" customHeight="1">
      <c r="A469" s="67">
        <f>+VLOOKUP(G469,[4]T!$B$2:$C$899,1,FALSE)</f>
        <v>98612277</v>
      </c>
      <c r="B469" s="15">
        <f>+VLOOKUP(G469,[5]Hoja1!$D$1:$F$762,1,FALSE)</f>
        <v>98612277</v>
      </c>
      <c r="C469" s="16" t="str">
        <f>+VLOOKUP(G469,[6]Hoja1!$A$1:$Q$820,16,FALSE)</f>
        <v>XL</v>
      </c>
      <c r="D469" s="16"/>
      <c r="E469" s="16">
        <f>+VLOOKUP(G469,[6]Hoja1!$A$1:$Q$820,17,FALSE)</f>
        <v>41</v>
      </c>
      <c r="F469" s="7" t="str">
        <f t="shared" si="33"/>
        <v>EL PEQUE</v>
      </c>
      <c r="G469" s="8">
        <v>98612277</v>
      </c>
      <c r="H469" s="6" t="s">
        <v>56</v>
      </c>
      <c r="I469" s="9" t="s">
        <v>868</v>
      </c>
      <c r="J469" s="7" t="s">
        <v>58</v>
      </c>
      <c r="K469" s="7" t="s">
        <v>87</v>
      </c>
      <c r="L469" s="7" t="s">
        <v>850</v>
      </c>
      <c r="M469" s="6"/>
      <c r="N469" s="10"/>
      <c r="O469" s="9" t="s">
        <v>855</v>
      </c>
      <c r="P469" s="10" t="s">
        <v>869</v>
      </c>
      <c r="Q469" s="6"/>
      <c r="R469" s="17" t="s">
        <v>48</v>
      </c>
      <c r="S469" s="10" t="s">
        <v>38</v>
      </c>
      <c r="T469" s="6"/>
      <c r="U469" s="6"/>
      <c r="V469" s="6"/>
      <c r="W469" s="6"/>
      <c r="X469" s="10"/>
      <c r="Y469" s="10"/>
      <c r="Z469" s="10"/>
      <c r="AA469" s="10"/>
      <c r="AB469" s="10">
        <v>41</v>
      </c>
      <c r="AC469" s="6"/>
      <c r="AD469" s="6">
        <v>1</v>
      </c>
      <c r="AE469" s="10" t="s">
        <v>45</v>
      </c>
      <c r="AF469" s="6">
        <v>1</v>
      </c>
      <c r="AG469" s="6">
        <f t="shared" si="34"/>
        <v>1</v>
      </c>
      <c r="AH469" s="5"/>
    </row>
    <row r="470" spans="1:34" s="12" customFormat="1" ht="12.75" customHeight="1">
      <c r="A470" s="67">
        <f>VLOOKUP(G470,[2]Hoja1!$B$2:$Q$450,1,FALSE)</f>
        <v>70300841</v>
      </c>
      <c r="B470" s="5">
        <f>VLOOKUP(G470,'[3]G+'!$B$2:$V$449,1,FALSE)</f>
        <v>70300841</v>
      </c>
      <c r="C470" s="6" t="str">
        <f>VLOOKUP(G470,'[3]G+'!$B$1:$V$449,2,FALSE)</f>
        <v>M</v>
      </c>
      <c r="D470" s="6">
        <f>VLOOKUP(G470,'[3]G+'!$B$1:$V$449,3,FALSE)</f>
        <v>32</v>
      </c>
      <c r="E470" s="6">
        <f>VLOOKUP(G470,'[3]G+'!$B$1:$V$449,4,FALSE)</f>
        <v>38</v>
      </c>
      <c r="F470" s="7" t="str">
        <f t="shared" si="33"/>
        <v xml:space="preserve">EL RETIRO </v>
      </c>
      <c r="G470" s="8">
        <v>70300841</v>
      </c>
      <c r="H470" s="6" t="s">
        <v>32</v>
      </c>
      <c r="I470" s="9" t="s">
        <v>870</v>
      </c>
      <c r="J470" s="5" t="s">
        <v>34</v>
      </c>
      <c r="K470" s="7" t="s">
        <v>35</v>
      </c>
      <c r="L470" s="7" t="s">
        <v>871</v>
      </c>
      <c r="M470" s="6"/>
      <c r="N470" s="10"/>
      <c r="O470" s="5"/>
      <c r="P470" s="5"/>
      <c r="Q470" s="6"/>
      <c r="R470" s="9" t="s">
        <v>48</v>
      </c>
      <c r="S470" s="6" t="s">
        <v>38</v>
      </c>
      <c r="T470" s="6" t="s">
        <v>41</v>
      </c>
      <c r="U470" s="6"/>
      <c r="V470" s="6">
        <v>1</v>
      </c>
      <c r="W470" s="6">
        <f>+U470+V470</f>
        <v>1</v>
      </c>
      <c r="X470" s="6">
        <v>32</v>
      </c>
      <c r="Y470" s="6">
        <v>1</v>
      </c>
      <c r="Z470" s="6">
        <v>38</v>
      </c>
      <c r="AA470" s="6">
        <v>1</v>
      </c>
      <c r="AB470" s="6"/>
      <c r="AC470" s="6"/>
      <c r="AD470" s="6"/>
      <c r="AE470" s="6"/>
      <c r="AF470" s="6"/>
      <c r="AG470" s="6"/>
      <c r="AH470" s="5"/>
    </row>
    <row r="471" spans="1:34" s="12" customFormat="1" ht="12.75" customHeight="1">
      <c r="A471" s="67">
        <f>+VLOOKUP(G471,[4]T!$B$2:$C$899,1,FALSE)</f>
        <v>43444834</v>
      </c>
      <c r="B471" s="15">
        <f>+VLOOKUP(G471,[5]Hoja1!$D$1:$F$762,1,FALSE)</f>
        <v>43444834</v>
      </c>
      <c r="C471" s="16" t="str">
        <f>+VLOOKUP(G471,[6]Hoja1!$A$1:$Q$820,16,FALSE)</f>
        <v>M</v>
      </c>
      <c r="D471" s="16"/>
      <c r="E471" s="16">
        <f>+VLOOKUP(G471,[6]Hoja1!$A$1:$Q$820,17,FALSE)</f>
        <v>36</v>
      </c>
      <c r="F471" s="7" t="str">
        <f t="shared" si="33"/>
        <v xml:space="preserve">EL RETIRO </v>
      </c>
      <c r="G471" s="8">
        <v>43444834</v>
      </c>
      <c r="H471" s="6" t="s">
        <v>56</v>
      </c>
      <c r="I471" s="9" t="s">
        <v>872</v>
      </c>
      <c r="J471" s="7" t="s">
        <v>34</v>
      </c>
      <c r="K471" s="7" t="s">
        <v>35</v>
      </c>
      <c r="L471" s="7" t="s">
        <v>871</v>
      </c>
      <c r="M471" s="6"/>
      <c r="N471" s="10"/>
      <c r="O471" s="9" t="s">
        <v>873</v>
      </c>
      <c r="P471" s="10" t="s">
        <v>874</v>
      </c>
      <c r="Q471" s="6"/>
      <c r="R471" s="17" t="s">
        <v>37</v>
      </c>
      <c r="S471" s="10" t="s">
        <v>38</v>
      </c>
      <c r="T471" s="6"/>
      <c r="U471" s="6"/>
      <c r="V471" s="6"/>
      <c r="W471" s="6"/>
      <c r="X471" s="10"/>
      <c r="Y471" s="10"/>
      <c r="Z471" s="10"/>
      <c r="AA471" s="10"/>
      <c r="AB471" s="10">
        <v>36</v>
      </c>
      <c r="AC471" s="6"/>
      <c r="AD471" s="6">
        <v>1</v>
      </c>
      <c r="AE471" s="10" t="s">
        <v>41</v>
      </c>
      <c r="AF471" s="6">
        <v>1</v>
      </c>
      <c r="AG471" s="6">
        <f>+AC471+AD471</f>
        <v>1</v>
      </c>
      <c r="AH471" s="5"/>
    </row>
    <row r="472" spans="1:34" s="12" customFormat="1" ht="12.75" customHeight="1">
      <c r="A472" s="67">
        <f>VLOOKUP(G472,[2]Hoja1!$B$2:$Q$450,1,FALSE)</f>
        <v>43095798</v>
      </c>
      <c r="B472" s="5">
        <f>VLOOKUP(G472,'[3]G+'!$B$2:$V$449,1,FALSE)</f>
        <v>43095798</v>
      </c>
      <c r="C472" s="6" t="str">
        <f>VLOOKUP(G472,'[3]G+'!$B$1:$V$449,2,FALSE)</f>
        <v>L</v>
      </c>
      <c r="D472" s="6">
        <f>VLOOKUP(G472,'[3]G+'!$B$1:$V$449,3,FALSE)</f>
        <v>12</v>
      </c>
      <c r="E472" s="6">
        <f>VLOOKUP(G472,'[3]G+'!$B$1:$V$449,4,FALSE)</f>
        <v>39</v>
      </c>
      <c r="F472" s="7" t="str">
        <f t="shared" si="33"/>
        <v>EL SANTUARIO</v>
      </c>
      <c r="G472" s="8">
        <v>43095798</v>
      </c>
      <c r="H472" s="6" t="s">
        <v>32</v>
      </c>
      <c r="I472" s="9" t="s">
        <v>875</v>
      </c>
      <c r="J472" s="5" t="s">
        <v>34</v>
      </c>
      <c r="K472" s="7" t="s">
        <v>35</v>
      </c>
      <c r="L472" s="7" t="s">
        <v>876</v>
      </c>
      <c r="M472" s="6"/>
      <c r="N472" s="10"/>
      <c r="O472" s="5"/>
      <c r="P472" s="5"/>
      <c r="Q472" s="6"/>
      <c r="R472" s="9" t="s">
        <v>37</v>
      </c>
      <c r="S472" s="6" t="s">
        <v>38</v>
      </c>
      <c r="T472" s="6" t="s">
        <v>39</v>
      </c>
      <c r="U472" s="6"/>
      <c r="V472" s="6">
        <v>1</v>
      </c>
      <c r="W472" s="6">
        <f t="shared" ref="W472:W477" si="35">+U472+V472</f>
        <v>1</v>
      </c>
      <c r="X472" s="6">
        <v>12</v>
      </c>
      <c r="Y472" s="6">
        <v>1</v>
      </c>
      <c r="Z472" s="6">
        <v>39</v>
      </c>
      <c r="AA472" s="6">
        <v>1</v>
      </c>
      <c r="AB472" s="6"/>
      <c r="AC472" s="6"/>
      <c r="AD472" s="6"/>
      <c r="AE472" s="6"/>
      <c r="AF472" s="6"/>
      <c r="AG472" s="6"/>
      <c r="AH472" s="5"/>
    </row>
    <row r="473" spans="1:34" s="12" customFormat="1" ht="12.75" customHeight="1">
      <c r="A473" s="67">
        <f>VLOOKUP(G473,[2]Hoja1!$B$2:$Q$450,1,FALSE)</f>
        <v>1037973060</v>
      </c>
      <c r="B473" s="5">
        <f>VLOOKUP(G473,'[3]G+'!$B$2:$V$449,1,FALSE)</f>
        <v>1037973060</v>
      </c>
      <c r="C473" s="6" t="str">
        <f>VLOOKUP(G473,'[3]G+'!$B$1:$V$449,2,FALSE)</f>
        <v>M</v>
      </c>
      <c r="D473" s="6">
        <f>VLOOKUP(G473,'[3]G+'!$B$1:$V$449,3,FALSE)</f>
        <v>12</v>
      </c>
      <c r="E473" s="6">
        <f>VLOOKUP(G473,'[3]G+'!$B$1:$V$449,4,FALSE)</f>
        <v>39</v>
      </c>
      <c r="F473" s="7" t="str">
        <f t="shared" si="33"/>
        <v>EL SANTUARIO</v>
      </c>
      <c r="G473" s="8">
        <v>1037973060</v>
      </c>
      <c r="H473" s="6" t="s">
        <v>32</v>
      </c>
      <c r="I473" s="9" t="s">
        <v>877</v>
      </c>
      <c r="J473" s="5" t="s">
        <v>34</v>
      </c>
      <c r="K473" s="7" t="s">
        <v>35</v>
      </c>
      <c r="L473" s="7" t="s">
        <v>876</v>
      </c>
      <c r="M473" s="6"/>
      <c r="N473" s="10"/>
      <c r="O473" s="5"/>
      <c r="P473" s="5"/>
      <c r="Q473" s="6"/>
      <c r="R473" s="9" t="s">
        <v>37</v>
      </c>
      <c r="S473" s="6" t="s">
        <v>38</v>
      </c>
      <c r="T473" s="6" t="s">
        <v>41</v>
      </c>
      <c r="U473" s="6"/>
      <c r="V473" s="6">
        <v>1</v>
      </c>
      <c r="W473" s="6">
        <f t="shared" si="35"/>
        <v>1</v>
      </c>
      <c r="X473" s="6">
        <v>12</v>
      </c>
      <c r="Y473" s="6">
        <v>1</v>
      </c>
      <c r="Z473" s="6">
        <v>39</v>
      </c>
      <c r="AA473" s="6">
        <v>1</v>
      </c>
      <c r="AB473" s="6"/>
      <c r="AC473" s="6"/>
      <c r="AD473" s="6"/>
      <c r="AE473" s="6"/>
      <c r="AF473" s="6"/>
      <c r="AG473" s="6"/>
      <c r="AH473" s="5"/>
    </row>
    <row r="474" spans="1:34" s="12" customFormat="1" ht="12.75" customHeight="1">
      <c r="A474" s="67">
        <f>VLOOKUP(G474,[2]Hoja1!$B$2:$Q$450,1,FALSE)</f>
        <v>43788295</v>
      </c>
      <c r="B474" s="5">
        <f>VLOOKUP(G474,'[3]G+'!$B$2:$V$449,1,FALSE)</f>
        <v>43788295</v>
      </c>
      <c r="C474" s="6" t="str">
        <f>VLOOKUP(G474,'[3]G+'!$B$1:$V$449,2,FALSE)</f>
        <v>M</v>
      </c>
      <c r="D474" s="6">
        <f>VLOOKUP(G474,'[3]G+'!$B$1:$V$449,3,FALSE)</f>
        <v>12</v>
      </c>
      <c r="E474" s="6">
        <f>VLOOKUP(G474,'[3]G+'!$B$1:$V$449,4,FALSE)</f>
        <v>40</v>
      </c>
      <c r="F474" s="7" t="str">
        <f t="shared" si="33"/>
        <v>EL SANTUARIO</v>
      </c>
      <c r="G474" s="8">
        <v>43788295</v>
      </c>
      <c r="H474" s="6" t="s">
        <v>32</v>
      </c>
      <c r="I474" s="9" t="s">
        <v>878</v>
      </c>
      <c r="J474" s="5" t="s">
        <v>34</v>
      </c>
      <c r="K474" s="7" t="s">
        <v>35</v>
      </c>
      <c r="L474" s="7" t="s">
        <v>876</v>
      </c>
      <c r="M474" s="6"/>
      <c r="N474" s="10"/>
      <c r="O474" s="5"/>
      <c r="P474" s="5"/>
      <c r="Q474" s="6"/>
      <c r="R474" s="9" t="s">
        <v>37</v>
      </c>
      <c r="S474" s="6" t="s">
        <v>38</v>
      </c>
      <c r="T474" s="6" t="s">
        <v>41</v>
      </c>
      <c r="U474" s="6"/>
      <c r="V474" s="6">
        <v>1</v>
      </c>
      <c r="W474" s="6">
        <f t="shared" si="35"/>
        <v>1</v>
      </c>
      <c r="X474" s="6">
        <v>12</v>
      </c>
      <c r="Y474" s="6">
        <v>1</v>
      </c>
      <c r="Z474" s="6">
        <v>40</v>
      </c>
      <c r="AA474" s="6">
        <v>1</v>
      </c>
      <c r="AB474" s="6"/>
      <c r="AC474" s="6"/>
      <c r="AD474" s="6"/>
      <c r="AE474" s="6"/>
      <c r="AF474" s="6"/>
      <c r="AG474" s="6"/>
      <c r="AH474" s="5"/>
    </row>
    <row r="475" spans="1:34" s="12" customFormat="1" ht="12.75" customHeight="1">
      <c r="A475" s="67">
        <f>VLOOKUP(G475,[2]Hoja1!$B$2:$Q$450,1,FALSE)</f>
        <v>70693059</v>
      </c>
      <c r="B475" s="5">
        <f>VLOOKUP(G475,'[3]G+'!$B$2:$V$449,1,FALSE)</f>
        <v>70693059</v>
      </c>
      <c r="C475" s="6" t="str">
        <f>VLOOKUP(G475,'[3]G+'!$B$1:$V$449,2,FALSE)</f>
        <v>L</v>
      </c>
      <c r="D475" s="6">
        <f>VLOOKUP(G475,'[3]G+'!$B$1:$V$449,3,FALSE)</f>
        <v>34</v>
      </c>
      <c r="E475" s="6">
        <f>VLOOKUP(G475,'[3]G+'!$B$1:$V$449,4,FALSE)</f>
        <v>39</v>
      </c>
      <c r="F475" s="7" t="str">
        <f t="shared" si="33"/>
        <v>EL SANTUARIO</v>
      </c>
      <c r="G475" s="8">
        <v>70693059</v>
      </c>
      <c r="H475" s="6" t="s">
        <v>32</v>
      </c>
      <c r="I475" s="9" t="s">
        <v>879</v>
      </c>
      <c r="J475" s="5" t="s">
        <v>34</v>
      </c>
      <c r="K475" s="7" t="s">
        <v>35</v>
      </c>
      <c r="L475" s="7" t="s">
        <v>876</v>
      </c>
      <c r="M475" s="6"/>
      <c r="N475" s="10"/>
      <c r="O475" s="5"/>
      <c r="P475" s="5"/>
      <c r="Q475" s="6"/>
      <c r="R475" s="9" t="s">
        <v>48</v>
      </c>
      <c r="S475" s="6" t="s">
        <v>38</v>
      </c>
      <c r="T475" s="6" t="s">
        <v>39</v>
      </c>
      <c r="U475" s="6"/>
      <c r="V475" s="6">
        <v>1</v>
      </c>
      <c r="W475" s="6">
        <f t="shared" si="35"/>
        <v>1</v>
      </c>
      <c r="X475" s="6">
        <v>34</v>
      </c>
      <c r="Y475" s="6">
        <v>1</v>
      </c>
      <c r="Z475" s="6">
        <v>39</v>
      </c>
      <c r="AA475" s="6">
        <v>1</v>
      </c>
      <c r="AB475" s="6"/>
      <c r="AC475" s="6"/>
      <c r="AD475" s="6"/>
      <c r="AE475" s="6"/>
      <c r="AF475" s="6"/>
      <c r="AG475" s="6"/>
      <c r="AH475" s="5"/>
    </row>
    <row r="476" spans="1:34" s="12" customFormat="1" ht="12.75" customHeight="1">
      <c r="A476" s="67">
        <f>VLOOKUP(G476,[2]Hoja1!$B$2:$Q$450,1,FALSE)</f>
        <v>18417722</v>
      </c>
      <c r="B476" s="5">
        <f>VLOOKUP(G476,'[3]G+'!$B$2:$V$449,1,FALSE)</f>
        <v>18417722</v>
      </c>
      <c r="C476" s="6" t="str">
        <f>VLOOKUP(G476,'[3]G+'!$B$1:$V$449,2,FALSE)</f>
        <v>XL</v>
      </c>
      <c r="D476" s="6">
        <f>VLOOKUP(G476,'[3]G+'!$B$1:$V$449,3,FALSE)</f>
        <v>36</v>
      </c>
      <c r="E476" s="6">
        <f>VLOOKUP(G476,'[3]G+'!$B$1:$V$449,4,FALSE)</f>
        <v>41</v>
      </c>
      <c r="F476" s="7" t="str">
        <f t="shared" si="33"/>
        <v>EL SANTUARIO</v>
      </c>
      <c r="G476" s="8">
        <v>18417722</v>
      </c>
      <c r="H476" s="6" t="s">
        <v>32</v>
      </c>
      <c r="I476" s="9" t="s">
        <v>880</v>
      </c>
      <c r="J476" s="5" t="s">
        <v>34</v>
      </c>
      <c r="K476" s="7" t="s">
        <v>35</v>
      </c>
      <c r="L476" s="7" t="s">
        <v>876</v>
      </c>
      <c r="M476" s="6"/>
      <c r="N476" s="10"/>
      <c r="O476" s="5"/>
      <c r="P476" s="5"/>
      <c r="Q476" s="6"/>
      <c r="R476" s="9" t="s">
        <v>48</v>
      </c>
      <c r="S476" s="6" t="s">
        <v>38</v>
      </c>
      <c r="T476" s="6" t="s">
        <v>45</v>
      </c>
      <c r="U476" s="6"/>
      <c r="V476" s="6">
        <v>1</v>
      </c>
      <c r="W476" s="6">
        <f t="shared" si="35"/>
        <v>1</v>
      </c>
      <c r="X476" s="6">
        <v>36</v>
      </c>
      <c r="Y476" s="6">
        <v>1</v>
      </c>
      <c r="Z476" s="6">
        <v>41</v>
      </c>
      <c r="AA476" s="6">
        <v>1</v>
      </c>
      <c r="AB476" s="6"/>
      <c r="AC476" s="6"/>
      <c r="AD476" s="6"/>
      <c r="AE476" s="6"/>
      <c r="AF476" s="6"/>
      <c r="AG476" s="6"/>
      <c r="AH476" s="5"/>
    </row>
    <row r="477" spans="1:34" s="12" customFormat="1" ht="12.75" customHeight="1">
      <c r="A477" s="67">
        <f>VLOOKUP(G477,[2]Hoja1!$B$2:$Q$450,1,FALSE)</f>
        <v>70694827</v>
      </c>
      <c r="B477" s="5">
        <f>VLOOKUP(G477,'[3]G+'!$B$2:$V$449,1,FALSE)</f>
        <v>70694827</v>
      </c>
      <c r="C477" s="6" t="str">
        <f>VLOOKUP(G477,'[3]G+'!$B$1:$V$449,2,FALSE)</f>
        <v>L</v>
      </c>
      <c r="D477" s="6">
        <f>VLOOKUP(G477,'[3]G+'!$B$1:$V$449,3,FALSE)</f>
        <v>32</v>
      </c>
      <c r="E477" s="6">
        <f>VLOOKUP(G477,'[3]G+'!$B$1:$V$449,4,FALSE)</f>
        <v>42</v>
      </c>
      <c r="F477" s="7" t="str">
        <f t="shared" si="33"/>
        <v>EL SANTUARIO</v>
      </c>
      <c r="G477" s="8">
        <v>70694827</v>
      </c>
      <c r="H477" s="6" t="s">
        <v>32</v>
      </c>
      <c r="I477" s="9" t="s">
        <v>881</v>
      </c>
      <c r="J477" s="5" t="s">
        <v>34</v>
      </c>
      <c r="K477" s="7" t="s">
        <v>35</v>
      </c>
      <c r="L477" s="7" t="s">
        <v>876</v>
      </c>
      <c r="M477" s="6"/>
      <c r="N477" s="10"/>
      <c r="O477" s="5"/>
      <c r="P477" s="5"/>
      <c r="Q477" s="6"/>
      <c r="R477" s="9" t="s">
        <v>48</v>
      </c>
      <c r="S477" s="6" t="s">
        <v>38</v>
      </c>
      <c r="T477" s="6" t="s">
        <v>39</v>
      </c>
      <c r="U477" s="6"/>
      <c r="V477" s="6">
        <v>1</v>
      </c>
      <c r="W477" s="6">
        <f t="shared" si="35"/>
        <v>1</v>
      </c>
      <c r="X477" s="6">
        <v>32</v>
      </c>
      <c r="Y477" s="6">
        <v>1</v>
      </c>
      <c r="Z477" s="6">
        <v>42</v>
      </c>
      <c r="AA477" s="6">
        <v>1</v>
      </c>
      <c r="AB477" s="6"/>
      <c r="AC477" s="6"/>
      <c r="AD477" s="6"/>
      <c r="AE477" s="6"/>
      <c r="AF477" s="6"/>
      <c r="AG477" s="6"/>
      <c r="AH477" s="5"/>
    </row>
    <row r="478" spans="1:34" s="12" customFormat="1" ht="12.75" customHeight="1">
      <c r="A478" s="67">
        <f>+VLOOKUP(G478,[4]T!$B$2:$C$899,1,FALSE)</f>
        <v>1042709236</v>
      </c>
      <c r="B478" s="15">
        <f>+VLOOKUP(G478,[5]Hoja1!$D$1:$F$762,1,FALSE)</f>
        <v>1042709236</v>
      </c>
      <c r="C478" s="16" t="str">
        <f>+VLOOKUP(G478,[5]Hoja1!$A$1:$F$762,2,FALSE)</f>
        <v>M</v>
      </c>
      <c r="D478" s="16"/>
      <c r="E478" s="16">
        <f>+VLOOKUP(G478,[5]Hoja1!$A$1:$F$762,3,FALSE)</f>
        <v>37</v>
      </c>
      <c r="F478" s="7" t="str">
        <f t="shared" si="33"/>
        <v>EL SANTUARIO</v>
      </c>
      <c r="G478" s="8">
        <v>1042709236</v>
      </c>
      <c r="H478" s="6" t="s">
        <v>56</v>
      </c>
      <c r="I478" s="9" t="s">
        <v>882</v>
      </c>
      <c r="J478" s="7"/>
      <c r="K478" s="7" t="s">
        <v>35</v>
      </c>
      <c r="L478" s="7" t="s">
        <v>876</v>
      </c>
      <c r="M478" s="6"/>
      <c r="N478" s="10"/>
      <c r="O478" s="9" t="s">
        <v>883</v>
      </c>
      <c r="P478" s="10"/>
      <c r="Q478" s="6"/>
      <c r="R478" s="17" t="s">
        <v>37</v>
      </c>
      <c r="S478" s="10" t="s">
        <v>38</v>
      </c>
      <c r="T478" s="6"/>
      <c r="U478" s="6"/>
      <c r="V478" s="6"/>
      <c r="W478" s="6"/>
      <c r="X478" s="10"/>
      <c r="Y478" s="10"/>
      <c r="Z478" s="10"/>
      <c r="AA478" s="10"/>
      <c r="AB478" s="10">
        <v>37</v>
      </c>
      <c r="AC478" s="6"/>
      <c r="AD478" s="6">
        <v>1</v>
      </c>
      <c r="AE478" s="10" t="s">
        <v>41</v>
      </c>
      <c r="AF478" s="6">
        <v>1</v>
      </c>
      <c r="AG478" s="6">
        <f>+AC478+AD478</f>
        <v>1</v>
      </c>
      <c r="AH478" s="5"/>
    </row>
    <row r="479" spans="1:34" s="12" customFormat="1" ht="12.75" customHeight="1">
      <c r="A479" s="67">
        <f>VLOOKUP(G479,[2]Hoja1!$B$2:$Q$450,1,FALSE)</f>
        <v>71670846</v>
      </c>
      <c r="B479" s="5">
        <f>VLOOKUP(G479,'[3]G+'!$B$2:$V$449,1,FALSE)</f>
        <v>71670846</v>
      </c>
      <c r="C479" s="6" t="str">
        <f>VLOOKUP(G479,'[3]G+'!$B$1:$V$449,2,FALSE)</f>
        <v>M</v>
      </c>
      <c r="D479" s="6">
        <f>VLOOKUP(G479,'[3]G+'!$B$1:$V$449,3,FALSE)</f>
        <v>34</v>
      </c>
      <c r="E479" s="6">
        <f>VLOOKUP(G479,'[3]G+'!$B$1:$V$449,4,FALSE)</f>
        <v>40</v>
      </c>
      <c r="F479" s="7" t="str">
        <f t="shared" si="33"/>
        <v>ENTRERRÍOS</v>
      </c>
      <c r="G479" s="8">
        <v>71670846</v>
      </c>
      <c r="H479" s="6" t="s">
        <v>32</v>
      </c>
      <c r="I479" s="9" t="s">
        <v>884</v>
      </c>
      <c r="J479" s="5" t="s">
        <v>34</v>
      </c>
      <c r="K479" s="7" t="s">
        <v>178</v>
      </c>
      <c r="L479" s="7" t="s">
        <v>885</v>
      </c>
      <c r="M479" s="6"/>
      <c r="N479" s="10"/>
      <c r="O479" s="5"/>
      <c r="P479" s="5"/>
      <c r="Q479" s="6"/>
      <c r="R479" s="9" t="s">
        <v>48</v>
      </c>
      <c r="S479" s="6" t="s">
        <v>38</v>
      </c>
      <c r="T479" s="6" t="s">
        <v>41</v>
      </c>
      <c r="U479" s="6"/>
      <c r="V479" s="6">
        <v>1</v>
      </c>
      <c r="W479" s="6">
        <f>+U479+V479</f>
        <v>1</v>
      </c>
      <c r="X479" s="6">
        <v>34</v>
      </c>
      <c r="Y479" s="6">
        <v>1</v>
      </c>
      <c r="Z479" s="6">
        <v>40</v>
      </c>
      <c r="AA479" s="6">
        <v>1</v>
      </c>
      <c r="AB479" s="6"/>
      <c r="AC479" s="6"/>
      <c r="AD479" s="6"/>
      <c r="AE479" s="6"/>
      <c r="AF479" s="6"/>
      <c r="AG479" s="6"/>
      <c r="AH479" s="5"/>
    </row>
    <row r="480" spans="1:34" s="12" customFormat="1" ht="12.75" customHeight="1">
      <c r="A480" s="67">
        <f>+VLOOKUP(G480,[4]T!$B$2:$C$899,1,FALSE)</f>
        <v>84070368</v>
      </c>
      <c r="B480" s="15">
        <f>+VLOOKUP(G480,[5]Hoja1!$D$1:$F$762,1,FALSE)</f>
        <v>84070368</v>
      </c>
      <c r="C480" s="16" t="str">
        <f>+VLOOKUP(G480,[6]Hoja1!$A$1:$Q$820,16,FALSE)</f>
        <v>XXL</v>
      </c>
      <c r="D480" s="16"/>
      <c r="E480" s="16">
        <f>+VLOOKUP(G480,[6]Hoja1!$A$1:$Q$820,17,FALSE)</f>
        <v>42</v>
      </c>
      <c r="F480" s="7" t="str">
        <f t="shared" si="33"/>
        <v>ENTRERRÍOS</v>
      </c>
      <c r="G480" s="8">
        <v>84070368</v>
      </c>
      <c r="H480" s="6" t="s">
        <v>56</v>
      </c>
      <c r="I480" s="9" t="s">
        <v>886</v>
      </c>
      <c r="J480" s="7" t="s">
        <v>34</v>
      </c>
      <c r="K480" s="7" t="s">
        <v>178</v>
      </c>
      <c r="L480" s="7" t="s">
        <v>885</v>
      </c>
      <c r="M480" s="6"/>
      <c r="N480" s="10"/>
      <c r="O480" s="9" t="s">
        <v>887</v>
      </c>
      <c r="P480" s="10" t="s">
        <v>888</v>
      </c>
      <c r="Q480" s="6"/>
      <c r="R480" s="17" t="s">
        <v>48</v>
      </c>
      <c r="S480" s="10" t="s">
        <v>38</v>
      </c>
      <c r="T480" s="6"/>
      <c r="U480" s="6"/>
      <c r="V480" s="6"/>
      <c r="W480" s="6"/>
      <c r="X480" s="10"/>
      <c r="Y480" s="10"/>
      <c r="Z480" s="10"/>
      <c r="AA480" s="10"/>
      <c r="AB480" s="10">
        <v>42</v>
      </c>
      <c r="AC480" s="6">
        <v>1</v>
      </c>
      <c r="AD480" s="6"/>
      <c r="AE480" s="10" t="s">
        <v>71</v>
      </c>
      <c r="AF480" s="6">
        <v>1</v>
      </c>
      <c r="AG480" s="6">
        <f>+AC480+AD480</f>
        <v>1</v>
      </c>
      <c r="AH480" s="5"/>
    </row>
    <row r="481" spans="1:16341" s="12" customFormat="1" ht="12.75" customHeight="1">
      <c r="A481" s="67">
        <f>VLOOKUP(G481,[2]Hoja1!$B$2:$Q$450,1,FALSE)</f>
        <v>43411377</v>
      </c>
      <c r="B481" s="5">
        <f>VLOOKUP(G481,'[3]G+'!$B$2:$V$449,1,FALSE)</f>
        <v>43411377</v>
      </c>
      <c r="C481" s="6" t="str">
        <f>VLOOKUP(G481,'[3]G+'!$B$1:$V$449,2,FALSE)</f>
        <v>L</v>
      </c>
      <c r="D481" s="6">
        <f>VLOOKUP(G481,'[3]G+'!$B$1:$V$449,3,FALSE)</f>
        <v>10</v>
      </c>
      <c r="E481" s="6">
        <f>VLOOKUP(G481,'[3]G+'!$B$1:$V$449,4,FALSE)</f>
        <v>36</v>
      </c>
      <c r="F481" s="7" t="str">
        <f t="shared" si="33"/>
        <v>FREDONIA</v>
      </c>
      <c r="G481" s="8">
        <v>43411377</v>
      </c>
      <c r="H481" s="6" t="s">
        <v>32</v>
      </c>
      <c r="I481" s="22" t="s">
        <v>889</v>
      </c>
      <c r="J481" s="5"/>
      <c r="K481" s="5"/>
      <c r="L481" s="7" t="s">
        <v>890</v>
      </c>
      <c r="M481" s="6"/>
      <c r="N481" s="10"/>
      <c r="O481" s="5"/>
      <c r="P481" s="5"/>
      <c r="Q481" s="6"/>
      <c r="R481" s="9" t="s">
        <v>37</v>
      </c>
      <c r="S481" s="10" t="s">
        <v>38</v>
      </c>
      <c r="T481" s="6" t="s">
        <v>39</v>
      </c>
      <c r="U481" s="6"/>
      <c r="V481" s="6">
        <v>1</v>
      </c>
      <c r="W481" s="6">
        <f t="shared" ref="W481:W486" si="36">+U481+V481</f>
        <v>1</v>
      </c>
      <c r="X481" s="6">
        <v>10</v>
      </c>
      <c r="Y481" s="6">
        <v>1</v>
      </c>
      <c r="Z481" s="6">
        <v>36</v>
      </c>
      <c r="AA481" s="6">
        <v>1</v>
      </c>
      <c r="AB481" s="6"/>
      <c r="AC481" s="6"/>
      <c r="AD481" s="6"/>
      <c r="AE481" s="10"/>
      <c r="AF481" s="20"/>
      <c r="AG481" s="20"/>
      <c r="AH481" s="21"/>
    </row>
    <row r="482" spans="1:16341" s="12" customFormat="1" ht="12.75" customHeight="1">
      <c r="A482" s="67">
        <f>VLOOKUP(G482,[2]Hoja1!$B$2:$Q$450,1,FALSE)</f>
        <v>43411767</v>
      </c>
      <c r="B482" s="5">
        <f>VLOOKUP(G482,'[3]G+'!$B$2:$V$449,1,FALSE)</f>
        <v>43411767</v>
      </c>
      <c r="C482" s="6" t="str">
        <f>VLOOKUP(G482,'[3]G+'!$B$1:$V$449,2,FALSE)</f>
        <v>M</v>
      </c>
      <c r="D482" s="6">
        <f>VLOOKUP(G482,'[3]G+'!$B$1:$V$449,3,FALSE)</f>
        <v>10</v>
      </c>
      <c r="E482" s="6">
        <f>VLOOKUP(G482,'[3]G+'!$B$1:$V$449,4,FALSE)</f>
        <v>37</v>
      </c>
      <c r="F482" s="7" t="str">
        <f t="shared" si="33"/>
        <v>FREDONIA</v>
      </c>
      <c r="G482" s="8">
        <v>43411767</v>
      </c>
      <c r="H482" s="6" t="s">
        <v>32</v>
      </c>
      <c r="I482" s="22" t="s">
        <v>891</v>
      </c>
      <c r="J482" s="5"/>
      <c r="K482" s="5"/>
      <c r="L482" s="7" t="s">
        <v>890</v>
      </c>
      <c r="M482" s="6"/>
      <c r="N482" s="10"/>
      <c r="O482" s="5"/>
      <c r="P482" s="5"/>
      <c r="Q482" s="6"/>
      <c r="R482" s="9" t="s">
        <v>37</v>
      </c>
      <c r="S482" s="10" t="s">
        <v>38</v>
      </c>
      <c r="T482" s="6" t="s">
        <v>41</v>
      </c>
      <c r="U482" s="6"/>
      <c r="V482" s="6">
        <v>1</v>
      </c>
      <c r="W482" s="6">
        <f t="shared" si="36"/>
        <v>1</v>
      </c>
      <c r="X482" s="6">
        <v>10</v>
      </c>
      <c r="Y482" s="6">
        <v>1</v>
      </c>
      <c r="Z482" s="6">
        <v>37</v>
      </c>
      <c r="AA482" s="6">
        <v>1</v>
      </c>
      <c r="AB482" s="6"/>
      <c r="AC482" s="6"/>
      <c r="AD482" s="6"/>
      <c r="AE482" s="10"/>
      <c r="AF482" s="20"/>
      <c r="AG482" s="20"/>
      <c r="AH482" s="21"/>
    </row>
    <row r="483" spans="1:16341" s="12" customFormat="1" ht="12.75" customHeight="1">
      <c r="A483" s="67">
        <f>VLOOKUP(G483,[2]Hoja1!$B$2:$Q$450,1,FALSE)</f>
        <v>8462461</v>
      </c>
      <c r="B483" s="5">
        <f>VLOOKUP(G483,'[3]G+'!$B$2:$V$449,1,FALSE)</f>
        <v>8462461</v>
      </c>
      <c r="C483" s="6" t="str">
        <f>VLOOKUP(G483,'[3]G+'!$B$1:$V$449,2,FALSE)</f>
        <v>L</v>
      </c>
      <c r="D483" s="6">
        <f>VLOOKUP(G483,'[3]G+'!$B$1:$V$449,3,FALSE)</f>
        <v>34</v>
      </c>
      <c r="E483" s="6">
        <f>VLOOKUP(G483,'[3]G+'!$B$1:$V$449,4,FALSE)</f>
        <v>38</v>
      </c>
      <c r="F483" s="7" t="str">
        <f t="shared" si="33"/>
        <v>FREDONIA</v>
      </c>
      <c r="G483" s="8">
        <v>8462461</v>
      </c>
      <c r="H483" s="6" t="s">
        <v>32</v>
      </c>
      <c r="I483" s="9" t="s">
        <v>892</v>
      </c>
      <c r="J483" s="5" t="s">
        <v>95</v>
      </c>
      <c r="K483" s="7" t="s">
        <v>59</v>
      </c>
      <c r="L483" s="7" t="s">
        <v>890</v>
      </c>
      <c r="M483" s="6"/>
      <c r="N483" s="10"/>
      <c r="O483" s="5"/>
      <c r="P483" s="5"/>
      <c r="Q483" s="6"/>
      <c r="R483" s="9" t="s">
        <v>48</v>
      </c>
      <c r="S483" s="6" t="s">
        <v>38</v>
      </c>
      <c r="T483" s="6" t="s">
        <v>39</v>
      </c>
      <c r="U483" s="6"/>
      <c r="V483" s="6">
        <v>1</v>
      </c>
      <c r="W483" s="6">
        <f t="shared" si="36"/>
        <v>1</v>
      </c>
      <c r="X483" s="6">
        <v>34</v>
      </c>
      <c r="Y483" s="6">
        <v>1</v>
      </c>
      <c r="Z483" s="6">
        <v>38</v>
      </c>
      <c r="AA483" s="6">
        <v>1</v>
      </c>
      <c r="AB483" s="6"/>
      <c r="AC483" s="6"/>
      <c r="AD483" s="6"/>
      <c r="AE483" s="6"/>
      <c r="AF483" s="6"/>
      <c r="AG483" s="6"/>
      <c r="AH483" s="5"/>
    </row>
    <row r="484" spans="1:16341" s="12" customFormat="1" ht="12.75" customHeight="1">
      <c r="A484" s="67">
        <f>VLOOKUP(G484,[2]Hoja1!$B$2:$Q$450,1,FALSE)</f>
        <v>8456926</v>
      </c>
      <c r="B484" s="5">
        <f>VLOOKUP(G484,'[3]G+'!$B$2:$V$449,1,FALSE)</f>
        <v>8456926</v>
      </c>
      <c r="C484" s="6" t="str">
        <f>VLOOKUP(G484,'[3]G+'!$B$1:$V$449,2,FALSE)</f>
        <v>M</v>
      </c>
      <c r="D484" s="6">
        <f>VLOOKUP(G484,'[3]G+'!$B$1:$V$449,3,FALSE)</f>
        <v>30</v>
      </c>
      <c r="E484" s="6">
        <f>VLOOKUP(G484,'[3]G+'!$B$1:$V$449,4,FALSE)</f>
        <v>39</v>
      </c>
      <c r="F484" s="7" t="str">
        <f t="shared" si="33"/>
        <v>FREDONIA</v>
      </c>
      <c r="G484" s="8">
        <v>8456926</v>
      </c>
      <c r="H484" s="6" t="s">
        <v>32</v>
      </c>
      <c r="I484" s="22" t="s">
        <v>893</v>
      </c>
      <c r="J484" s="5"/>
      <c r="K484" s="5"/>
      <c r="L484" s="7" t="s">
        <v>890</v>
      </c>
      <c r="M484" s="6"/>
      <c r="N484" s="10"/>
      <c r="O484" s="5"/>
      <c r="P484" s="5"/>
      <c r="Q484" s="6"/>
      <c r="R484" s="9" t="s">
        <v>48</v>
      </c>
      <c r="S484" s="10" t="s">
        <v>38</v>
      </c>
      <c r="T484" s="6" t="s">
        <v>41</v>
      </c>
      <c r="U484" s="6"/>
      <c r="V484" s="6">
        <v>1</v>
      </c>
      <c r="W484" s="6">
        <f t="shared" si="36"/>
        <v>1</v>
      </c>
      <c r="X484" s="6">
        <v>30</v>
      </c>
      <c r="Y484" s="6">
        <v>1</v>
      </c>
      <c r="Z484" s="6">
        <v>39</v>
      </c>
      <c r="AA484" s="6">
        <v>1</v>
      </c>
      <c r="AB484" s="6"/>
      <c r="AC484" s="6"/>
      <c r="AD484" s="6"/>
      <c r="AE484" s="10"/>
      <c r="AF484" s="20"/>
      <c r="AG484" s="20"/>
      <c r="AH484" s="21"/>
    </row>
    <row r="485" spans="1:16341" s="12" customFormat="1" ht="12.75" customHeight="1">
      <c r="A485" s="67">
        <f>VLOOKUP(G485,[2]Hoja1!$B$2:$Q$450,1,FALSE)</f>
        <v>15333555</v>
      </c>
      <c r="B485" s="5">
        <f>VLOOKUP(G485,'[3]G+'!$B$2:$V$449,1,FALSE)</f>
        <v>15333555</v>
      </c>
      <c r="C485" s="6" t="str">
        <f>VLOOKUP(G485,'[3]G+'!$B$1:$V$449,2,FALSE)</f>
        <v>L</v>
      </c>
      <c r="D485" s="6">
        <f>VLOOKUP(G485,'[3]G+'!$B$1:$V$449,3,FALSE)</f>
        <v>32</v>
      </c>
      <c r="E485" s="6">
        <f>VLOOKUP(G485,'[3]G+'!$B$1:$V$449,4,FALSE)</f>
        <v>39</v>
      </c>
      <c r="F485" s="7" t="str">
        <f t="shared" si="33"/>
        <v>FREDONIA</v>
      </c>
      <c r="G485" s="8">
        <v>15333555</v>
      </c>
      <c r="H485" s="6" t="s">
        <v>32</v>
      </c>
      <c r="I485" s="9" t="s">
        <v>894</v>
      </c>
      <c r="J485" s="5" t="s">
        <v>34</v>
      </c>
      <c r="K485" s="7" t="s">
        <v>59</v>
      </c>
      <c r="L485" s="7" t="s">
        <v>890</v>
      </c>
      <c r="M485" s="6"/>
      <c r="N485" s="10"/>
      <c r="O485" s="5"/>
      <c r="P485" s="5"/>
      <c r="Q485" s="6"/>
      <c r="R485" s="9" t="s">
        <v>48</v>
      </c>
      <c r="S485" s="10" t="s">
        <v>38</v>
      </c>
      <c r="T485" s="6" t="s">
        <v>39</v>
      </c>
      <c r="U485" s="6"/>
      <c r="V485" s="6">
        <v>1</v>
      </c>
      <c r="W485" s="6">
        <f t="shared" si="36"/>
        <v>1</v>
      </c>
      <c r="X485" s="6">
        <v>32</v>
      </c>
      <c r="Y485" s="6">
        <v>1</v>
      </c>
      <c r="Z485" s="6">
        <v>39</v>
      </c>
      <c r="AA485" s="6">
        <v>1</v>
      </c>
      <c r="AB485" s="6"/>
      <c r="AC485" s="6"/>
      <c r="AD485" s="6"/>
      <c r="AE485" s="10"/>
      <c r="AF485" s="6"/>
      <c r="AG485" s="5"/>
      <c r="AH485" s="5"/>
    </row>
    <row r="486" spans="1:16341" s="12" customFormat="1" ht="12.75" customHeight="1">
      <c r="A486" s="67">
        <f>VLOOKUP(G486,[2]Hoja1!$B$2:$Q$450,1,FALSE)</f>
        <v>3409500</v>
      </c>
      <c r="B486" s="5">
        <f>VLOOKUP(G486,'[3]G+'!$B$2:$V$449,1,FALSE)</f>
        <v>3409500</v>
      </c>
      <c r="C486" s="6" t="str">
        <f>VLOOKUP(G486,'[3]G+'!$B$1:$V$449,2,FALSE)</f>
        <v>L</v>
      </c>
      <c r="D486" s="6">
        <f>VLOOKUP(G486,'[3]G+'!$B$1:$V$449,3,FALSE)</f>
        <v>32</v>
      </c>
      <c r="E486" s="6">
        <f>VLOOKUP(G486,'[3]G+'!$B$1:$V$449,4,FALSE)</f>
        <v>40</v>
      </c>
      <c r="F486" s="7" t="str">
        <f t="shared" si="33"/>
        <v>FREDONIA</v>
      </c>
      <c r="G486" s="8">
        <v>3409500</v>
      </c>
      <c r="H486" s="6" t="s">
        <v>32</v>
      </c>
      <c r="I486" s="22" t="s">
        <v>895</v>
      </c>
      <c r="J486" s="5"/>
      <c r="K486" s="5"/>
      <c r="L486" s="7" t="s">
        <v>890</v>
      </c>
      <c r="M486" s="6"/>
      <c r="N486" s="10"/>
      <c r="O486" s="5"/>
      <c r="P486" s="5"/>
      <c r="Q486" s="6"/>
      <c r="R486" s="9" t="s">
        <v>48</v>
      </c>
      <c r="S486" s="10" t="s">
        <v>38</v>
      </c>
      <c r="T486" s="6" t="s">
        <v>39</v>
      </c>
      <c r="U486" s="6"/>
      <c r="V486" s="6">
        <v>1</v>
      </c>
      <c r="W486" s="6">
        <f t="shared" si="36"/>
        <v>1</v>
      </c>
      <c r="X486" s="6">
        <v>32</v>
      </c>
      <c r="Y486" s="6">
        <v>1</v>
      </c>
      <c r="Z486" s="6">
        <v>40</v>
      </c>
      <c r="AA486" s="6">
        <v>1</v>
      </c>
      <c r="AB486" s="6"/>
      <c r="AC486" s="6"/>
      <c r="AD486" s="6"/>
      <c r="AE486" s="10"/>
      <c r="AF486" s="20"/>
      <c r="AG486" s="20"/>
      <c r="AH486" s="21"/>
    </row>
    <row r="487" spans="1:16341" s="12" customFormat="1" ht="12.75" customHeight="1">
      <c r="A487" s="67">
        <f>+VLOOKUP(G487,[4]T!$B$2:$C$899,1,FALSE)</f>
        <v>1041147101</v>
      </c>
      <c r="B487" s="15">
        <f>+VLOOKUP(G487,[5]Hoja1!$D$1:$F$762,1,FALSE)</f>
        <v>1041147101</v>
      </c>
      <c r="C487" s="16" t="str">
        <f>+VLOOKUP(G487,[6]Hoja1!$A$1:$Q$820,16,FALSE)</f>
        <v>S</v>
      </c>
      <c r="D487" s="16"/>
      <c r="E487" s="16">
        <f>+VLOOKUP(G487,[6]Hoja1!$A$1:$Q$820,17,FALSE)</f>
        <v>37</v>
      </c>
      <c r="F487" s="7" t="str">
        <f t="shared" si="33"/>
        <v>FREDONIA</v>
      </c>
      <c r="G487" s="8">
        <v>1041147101</v>
      </c>
      <c r="H487" s="6" t="s">
        <v>56</v>
      </c>
      <c r="I487" s="9" t="s">
        <v>896</v>
      </c>
      <c r="J487" s="5" t="s">
        <v>292</v>
      </c>
      <c r="K487" s="7" t="s">
        <v>59</v>
      </c>
      <c r="L487" s="7" t="s">
        <v>890</v>
      </c>
      <c r="M487" s="6"/>
      <c r="N487" s="10"/>
      <c r="O487" s="9" t="s">
        <v>897</v>
      </c>
      <c r="P487" s="10"/>
      <c r="Q487" s="6"/>
      <c r="R487" s="17" t="s">
        <v>37</v>
      </c>
      <c r="S487" s="10" t="s">
        <v>38</v>
      </c>
      <c r="T487" s="6"/>
      <c r="U487" s="6"/>
      <c r="V487" s="6"/>
      <c r="W487" s="6"/>
      <c r="X487" s="10"/>
      <c r="Y487" s="10"/>
      <c r="Z487" s="10"/>
      <c r="AA487" s="10"/>
      <c r="AB487" s="10">
        <v>37</v>
      </c>
      <c r="AC487" s="6"/>
      <c r="AD487" s="6">
        <v>1</v>
      </c>
      <c r="AE487" s="10" t="s">
        <v>49</v>
      </c>
      <c r="AF487" s="6">
        <v>1</v>
      </c>
      <c r="AG487" s="6">
        <f>+AC487+AD487</f>
        <v>1</v>
      </c>
      <c r="AH487" s="5"/>
    </row>
    <row r="488" spans="1:16341" s="12" customFormat="1" ht="12.75" customHeight="1">
      <c r="A488" s="67">
        <f>+VLOOKUP(G488,[4]T!$B$2:$C$899,1,FALSE)</f>
        <v>8459571</v>
      </c>
      <c r="B488" s="15">
        <f>+VLOOKUP(G488,[5]Hoja1!$D$1:$F$762,1,FALSE)</f>
        <v>8459571</v>
      </c>
      <c r="C488" s="16" t="str">
        <f>+VLOOKUP(G488,[6]Hoja1!$A$1:$Q$820,16,FALSE)</f>
        <v>L</v>
      </c>
      <c r="D488" s="16"/>
      <c r="E488" s="16">
        <f>+VLOOKUP(G488,[6]Hoja1!$A$1:$Q$820,17,FALSE)</f>
        <v>39</v>
      </c>
      <c r="F488" s="7" t="str">
        <f t="shared" si="33"/>
        <v>FREDONIA</v>
      </c>
      <c r="G488" s="8">
        <v>8459571</v>
      </c>
      <c r="H488" s="6" t="s">
        <v>56</v>
      </c>
      <c r="I488" s="9" t="s">
        <v>898</v>
      </c>
      <c r="J488" s="7" t="s">
        <v>34</v>
      </c>
      <c r="K488" s="7" t="s">
        <v>59</v>
      </c>
      <c r="L488" s="7" t="s">
        <v>890</v>
      </c>
      <c r="M488" s="6"/>
      <c r="N488" s="10"/>
      <c r="O488" s="9" t="s">
        <v>899</v>
      </c>
      <c r="P488" s="10"/>
      <c r="Q488" s="6"/>
      <c r="R488" s="17" t="s">
        <v>48</v>
      </c>
      <c r="S488" s="10" t="s">
        <v>38</v>
      </c>
      <c r="T488" s="6"/>
      <c r="U488" s="6"/>
      <c r="V488" s="6"/>
      <c r="W488" s="6"/>
      <c r="X488" s="10"/>
      <c r="Y488" s="10"/>
      <c r="Z488" s="10"/>
      <c r="AA488" s="10"/>
      <c r="AB488" s="10">
        <v>39</v>
      </c>
      <c r="AC488" s="6"/>
      <c r="AD488" s="6">
        <v>1</v>
      </c>
      <c r="AE488" s="10" t="s">
        <v>39</v>
      </c>
      <c r="AF488" s="6">
        <v>1</v>
      </c>
      <c r="AG488" s="6">
        <f>+AC488+AD488</f>
        <v>1</v>
      </c>
      <c r="AH488" s="5"/>
    </row>
    <row r="489" spans="1:16341" s="12" customFormat="1" ht="12.75" customHeight="1">
      <c r="A489" s="67">
        <f>+VLOOKUP(G489,[4]T!$B$2:$C$899,1,FALSE)</f>
        <v>1069504553</v>
      </c>
      <c r="B489" s="15">
        <f>+VLOOKUP(G489,[5]Hoja1!$D$1:$F$762,1,FALSE)</f>
        <v>1069504553</v>
      </c>
      <c r="C489" s="16" t="str">
        <f>+VLOOKUP(G489,[6]Hoja1!$A$1:$Q$820,16,FALSE)</f>
        <v>XL</v>
      </c>
      <c r="D489" s="16"/>
      <c r="E489" s="16">
        <f>+VLOOKUP(G489,[6]Hoja1!$A$1:$Q$820,17,FALSE)</f>
        <v>39</v>
      </c>
      <c r="F489" s="7" t="str">
        <f t="shared" si="33"/>
        <v>FREDONIA</v>
      </c>
      <c r="G489" s="8">
        <v>1069504553</v>
      </c>
      <c r="H489" s="6" t="s">
        <v>56</v>
      </c>
      <c r="I489" s="9" t="s">
        <v>900</v>
      </c>
      <c r="J489" s="7" t="s">
        <v>58</v>
      </c>
      <c r="K489" s="7" t="s">
        <v>59</v>
      </c>
      <c r="L489" s="7" t="s">
        <v>890</v>
      </c>
      <c r="M489" s="6"/>
      <c r="N489" s="10"/>
      <c r="O489" s="9" t="s">
        <v>901</v>
      </c>
      <c r="P489" s="10" t="s">
        <v>902</v>
      </c>
      <c r="Q489" s="6"/>
      <c r="R489" s="17" t="s">
        <v>48</v>
      </c>
      <c r="S489" s="10" t="s">
        <v>38</v>
      </c>
      <c r="T489" s="6"/>
      <c r="U489" s="6"/>
      <c r="V489" s="6"/>
      <c r="W489" s="6"/>
      <c r="X489" s="10"/>
      <c r="Y489" s="10"/>
      <c r="Z489" s="10"/>
      <c r="AA489" s="10"/>
      <c r="AB489" s="10">
        <v>39</v>
      </c>
      <c r="AC489" s="6"/>
      <c r="AD489" s="6">
        <v>1</v>
      </c>
      <c r="AE489" s="10" t="s">
        <v>45</v>
      </c>
      <c r="AF489" s="6">
        <v>1</v>
      </c>
      <c r="AG489" s="6">
        <f>+AC489+AD489</f>
        <v>1</v>
      </c>
      <c r="AH489" s="5"/>
    </row>
    <row r="490" spans="1:16341" s="12" customFormat="1" ht="12.75" customHeight="1">
      <c r="A490" s="67">
        <f>VLOOKUP(G490,[2]Hoja1!$B$2:$Q$450,1,FALSE)</f>
        <v>32275257</v>
      </c>
      <c r="B490" s="5">
        <f>VLOOKUP(G490,'[3]G+'!$B$2:$V$449,1,FALSE)</f>
        <v>32275257</v>
      </c>
      <c r="C490" s="6" t="str">
        <f>VLOOKUP(G490,'[3]G+'!$B$1:$V$449,2,FALSE)</f>
        <v>M</v>
      </c>
      <c r="D490" s="6">
        <f>VLOOKUP(G490,'[3]G+'!$B$1:$V$449,3,FALSE)</f>
        <v>12</v>
      </c>
      <c r="E490" s="6">
        <f>VLOOKUP(G490,'[3]G+'!$B$1:$V$449,4,FALSE)</f>
        <v>36</v>
      </c>
      <c r="F490" s="7" t="str">
        <f t="shared" si="33"/>
        <v>FRONTINO</v>
      </c>
      <c r="G490" s="8">
        <v>32275257</v>
      </c>
      <c r="H490" s="6" t="s">
        <v>32</v>
      </c>
      <c r="I490" s="33" t="s">
        <v>903</v>
      </c>
      <c r="J490" s="5" t="s">
        <v>34</v>
      </c>
      <c r="K490" s="7" t="s">
        <v>87</v>
      </c>
      <c r="L490" s="7" t="s">
        <v>904</v>
      </c>
      <c r="M490" s="6"/>
      <c r="N490" s="10"/>
      <c r="O490" s="5"/>
      <c r="P490" s="5"/>
      <c r="Q490" s="6"/>
      <c r="R490" s="9" t="s">
        <v>37</v>
      </c>
      <c r="S490" s="6" t="s">
        <v>38</v>
      </c>
      <c r="T490" s="6" t="s">
        <v>41</v>
      </c>
      <c r="U490" s="6"/>
      <c r="V490" s="6">
        <v>1</v>
      </c>
      <c r="W490" s="6">
        <f t="shared" ref="W490:W495" si="37">+U490+V490</f>
        <v>1</v>
      </c>
      <c r="X490" s="6">
        <v>12</v>
      </c>
      <c r="Y490" s="6">
        <v>1</v>
      </c>
      <c r="Z490" s="6">
        <v>36</v>
      </c>
      <c r="AA490" s="6">
        <v>1</v>
      </c>
      <c r="AB490" s="6"/>
      <c r="AC490" s="6"/>
      <c r="AD490" s="6"/>
      <c r="AE490" s="6"/>
      <c r="AF490" s="34"/>
      <c r="AG490" s="34"/>
      <c r="AH490" s="40"/>
    </row>
    <row r="491" spans="1:16341" s="12" customFormat="1" ht="12.75" customHeight="1">
      <c r="A491" s="67">
        <f>VLOOKUP(G491,[2]Hoja1!$B$2:$Q$450,1,FALSE)</f>
        <v>32277475</v>
      </c>
      <c r="B491" s="5">
        <f>VLOOKUP(G491,'[3]G+'!$B$2:$V$449,1,FALSE)</f>
        <v>32277475</v>
      </c>
      <c r="C491" s="6" t="str">
        <f>VLOOKUP(G491,'[3]G+'!$B$1:$V$449,2,FALSE)</f>
        <v>L</v>
      </c>
      <c r="D491" s="6">
        <f>VLOOKUP(G491,'[3]G+'!$B$1:$V$449,3,FALSE)</f>
        <v>12</v>
      </c>
      <c r="E491" s="6">
        <f>VLOOKUP(G491,'[3]G+'!$B$1:$V$449,4,FALSE)</f>
        <v>38</v>
      </c>
      <c r="F491" s="7" t="str">
        <f t="shared" si="33"/>
        <v>FRONTINO</v>
      </c>
      <c r="G491" s="8">
        <v>32277475</v>
      </c>
      <c r="H491" s="6" t="s">
        <v>32</v>
      </c>
      <c r="I491" s="33" t="s">
        <v>905</v>
      </c>
      <c r="J491" s="5" t="s">
        <v>34</v>
      </c>
      <c r="K491" s="7" t="s">
        <v>87</v>
      </c>
      <c r="L491" s="7" t="s">
        <v>904</v>
      </c>
      <c r="M491" s="6"/>
      <c r="N491" s="10"/>
      <c r="O491" s="5"/>
      <c r="P491" s="5"/>
      <c r="Q491" s="6"/>
      <c r="R491" s="9" t="s">
        <v>37</v>
      </c>
      <c r="S491" s="6" t="s">
        <v>38</v>
      </c>
      <c r="T491" s="6" t="s">
        <v>39</v>
      </c>
      <c r="U491" s="6"/>
      <c r="V491" s="6">
        <v>1</v>
      </c>
      <c r="W491" s="6">
        <f t="shared" si="37"/>
        <v>1</v>
      </c>
      <c r="X491" s="6">
        <v>12</v>
      </c>
      <c r="Y491" s="6">
        <v>1</v>
      </c>
      <c r="Z491" s="6">
        <v>38</v>
      </c>
      <c r="AA491" s="6">
        <v>1</v>
      </c>
      <c r="AB491" s="6"/>
      <c r="AC491" s="6"/>
      <c r="AD491" s="6"/>
      <c r="AE491" s="6"/>
      <c r="AF491" s="34"/>
      <c r="AG491" s="34"/>
      <c r="AH491" s="40"/>
    </row>
    <row r="492" spans="1:16341" s="12" customFormat="1" ht="12.75" customHeight="1">
      <c r="A492" s="67">
        <f>VLOOKUP(G492,[2]Hoja1!$B$2:$Q$450,1,FALSE)</f>
        <v>40760374</v>
      </c>
      <c r="B492" s="5">
        <f>VLOOKUP(G492,'[3]G+'!$B$2:$V$449,1,FALSE)</f>
        <v>40760374</v>
      </c>
      <c r="C492" s="6" t="str">
        <f>VLOOKUP(G492,'[3]G+'!$B$1:$V$449,2,FALSE)</f>
        <v>L</v>
      </c>
      <c r="D492" s="6">
        <f>VLOOKUP(G492,'[3]G+'!$B$1:$V$449,3,FALSE)</f>
        <v>14</v>
      </c>
      <c r="E492" s="6">
        <f>VLOOKUP(G492,'[3]G+'!$B$1:$V$449,4,FALSE)</f>
        <v>38</v>
      </c>
      <c r="F492" s="7" t="str">
        <f t="shared" si="33"/>
        <v>FRONTINO</v>
      </c>
      <c r="G492" s="8">
        <v>40760374</v>
      </c>
      <c r="H492" s="6" t="s">
        <v>32</v>
      </c>
      <c r="I492" s="33" t="s">
        <v>906</v>
      </c>
      <c r="J492" s="5" t="s">
        <v>34</v>
      </c>
      <c r="K492" s="7" t="s">
        <v>87</v>
      </c>
      <c r="L492" s="7" t="s">
        <v>904</v>
      </c>
      <c r="M492" s="6"/>
      <c r="N492" s="10"/>
      <c r="O492" s="5"/>
      <c r="P492" s="5"/>
      <c r="Q492" s="6"/>
      <c r="R492" s="9" t="s">
        <v>37</v>
      </c>
      <c r="S492" s="6" t="s">
        <v>38</v>
      </c>
      <c r="T492" s="6" t="s">
        <v>39</v>
      </c>
      <c r="U492" s="6"/>
      <c r="V492" s="6">
        <v>1</v>
      </c>
      <c r="W492" s="6">
        <f t="shared" si="37"/>
        <v>1</v>
      </c>
      <c r="X492" s="6">
        <v>14</v>
      </c>
      <c r="Y492" s="6">
        <v>1</v>
      </c>
      <c r="Z492" s="6">
        <v>38</v>
      </c>
      <c r="AA492" s="6">
        <v>1</v>
      </c>
      <c r="AB492" s="6"/>
      <c r="AC492" s="6"/>
      <c r="AD492" s="6"/>
      <c r="AE492" s="6"/>
      <c r="AF492" s="34"/>
      <c r="AG492" s="34"/>
      <c r="AH492" s="40"/>
    </row>
    <row r="493" spans="1:16341" s="12" customFormat="1" ht="12.75" customHeight="1">
      <c r="A493" s="67">
        <f>VLOOKUP(G493,[2]Hoja1!$B$2:$Q$450,1,FALSE)</f>
        <v>32275249</v>
      </c>
      <c r="B493" s="5">
        <f>VLOOKUP(G493,'[3]G+'!$B$2:$V$449,1,FALSE)</f>
        <v>32275249</v>
      </c>
      <c r="C493" s="6" t="str">
        <f>VLOOKUP(G493,'[3]G+'!$B$1:$V$449,2,FALSE)</f>
        <v>L</v>
      </c>
      <c r="D493" s="6">
        <f>VLOOKUP(G493,'[3]G+'!$B$1:$V$449,3,FALSE)</f>
        <v>11</v>
      </c>
      <c r="E493" s="6">
        <f>VLOOKUP(G493,'[3]G+'!$B$1:$V$449,4,FALSE)</f>
        <v>39</v>
      </c>
      <c r="F493" s="7" t="str">
        <f t="shared" si="33"/>
        <v>FRONTINO</v>
      </c>
      <c r="G493" s="8">
        <v>32275249</v>
      </c>
      <c r="H493" s="6" t="s">
        <v>32</v>
      </c>
      <c r="I493" s="33" t="s">
        <v>907</v>
      </c>
      <c r="J493" s="5" t="s">
        <v>34</v>
      </c>
      <c r="K493" s="7" t="s">
        <v>87</v>
      </c>
      <c r="L493" s="7" t="s">
        <v>904</v>
      </c>
      <c r="M493" s="6"/>
      <c r="N493" s="10"/>
      <c r="O493" s="5"/>
      <c r="P493" s="5"/>
      <c r="Q493" s="6"/>
      <c r="R493" s="9" t="s">
        <v>37</v>
      </c>
      <c r="S493" s="6" t="s">
        <v>38</v>
      </c>
      <c r="T493" s="6" t="s">
        <v>39</v>
      </c>
      <c r="U493" s="6"/>
      <c r="V493" s="6">
        <v>1</v>
      </c>
      <c r="W493" s="6">
        <f t="shared" si="37"/>
        <v>1</v>
      </c>
      <c r="X493" s="6">
        <v>11</v>
      </c>
      <c r="Y493" s="6">
        <v>1</v>
      </c>
      <c r="Z493" s="6">
        <v>39</v>
      </c>
      <c r="AA493" s="6">
        <v>1</v>
      </c>
      <c r="AB493" s="6"/>
      <c r="AC493" s="6"/>
      <c r="AD493" s="6"/>
      <c r="AE493" s="6"/>
      <c r="AF493" s="34"/>
      <c r="AG493" s="34"/>
      <c r="AH493" s="40"/>
    </row>
    <row r="494" spans="1:16341" s="12" customFormat="1" ht="12.75" customHeight="1">
      <c r="A494" s="67">
        <f>VLOOKUP(G494,[2]Hoja1!$B$2:$Q$450,1,FALSE)</f>
        <v>32276514</v>
      </c>
      <c r="B494" s="5">
        <f>VLOOKUP(G494,'[3]G+'!$B$2:$V$449,1,FALSE)</f>
        <v>32276514</v>
      </c>
      <c r="C494" s="6" t="str">
        <f>VLOOKUP(G494,'[3]G+'!$B$1:$V$449,2,FALSE)</f>
        <v>XL</v>
      </c>
      <c r="D494" s="6">
        <f>VLOOKUP(G494,'[3]G+'!$B$1:$V$449,3,FALSE)</f>
        <v>12</v>
      </c>
      <c r="E494" s="6">
        <f>VLOOKUP(G494,'[3]G+'!$B$1:$V$449,4,FALSE)</f>
        <v>41</v>
      </c>
      <c r="F494" s="7" t="str">
        <f t="shared" si="33"/>
        <v>FRONTINO</v>
      </c>
      <c r="G494" s="8">
        <v>32276514</v>
      </c>
      <c r="H494" s="6" t="s">
        <v>32</v>
      </c>
      <c r="I494" s="33" t="s">
        <v>908</v>
      </c>
      <c r="J494" s="5" t="s">
        <v>34</v>
      </c>
      <c r="K494" s="7" t="s">
        <v>87</v>
      </c>
      <c r="L494" s="7" t="s">
        <v>904</v>
      </c>
      <c r="M494" s="6"/>
      <c r="N494" s="10"/>
      <c r="O494" s="5"/>
      <c r="P494" s="5"/>
      <c r="Q494" s="6"/>
      <c r="R494" s="9" t="s">
        <v>37</v>
      </c>
      <c r="S494" s="6" t="s">
        <v>38</v>
      </c>
      <c r="T494" s="6" t="s">
        <v>45</v>
      </c>
      <c r="U494" s="6"/>
      <c r="V494" s="6">
        <v>1</v>
      </c>
      <c r="W494" s="6">
        <f t="shared" si="37"/>
        <v>1</v>
      </c>
      <c r="X494" s="6">
        <v>12</v>
      </c>
      <c r="Y494" s="6">
        <v>1</v>
      </c>
      <c r="Z494" s="6">
        <v>41</v>
      </c>
      <c r="AA494" s="6">
        <v>1</v>
      </c>
      <c r="AB494" s="6"/>
      <c r="AC494" s="6"/>
      <c r="AD494" s="6"/>
      <c r="AE494" s="6"/>
      <c r="AF494" s="34"/>
      <c r="AG494" s="34"/>
      <c r="AH494" s="40"/>
    </row>
    <row r="495" spans="1:16341" s="4" customFormat="1" ht="12.75" customHeight="1">
      <c r="A495" s="67">
        <f>VLOOKUP(G495,[2]Hoja1!$B$2:$Q$450,1,FALSE)</f>
        <v>3432819</v>
      </c>
      <c r="B495" s="5">
        <f>VLOOKUP(G495,'[3]G+'!$B$2:$V$449,1,FALSE)</f>
        <v>3432819</v>
      </c>
      <c r="C495" s="6" t="str">
        <f>VLOOKUP(G495,'[3]G+'!$B$1:$V$449,2,FALSE)</f>
        <v>L</v>
      </c>
      <c r="D495" s="6">
        <f>VLOOKUP(G495,'[3]G+'!$B$1:$V$449,3,FALSE)</f>
        <v>35</v>
      </c>
      <c r="E495" s="6">
        <f>VLOOKUP(G495,'[3]G+'!$B$1:$V$449,4,FALSE)</f>
        <v>41</v>
      </c>
      <c r="F495" s="7" t="str">
        <f t="shared" si="33"/>
        <v>FRONTINO</v>
      </c>
      <c r="G495" s="8">
        <v>3432819</v>
      </c>
      <c r="H495" s="6" t="s">
        <v>32</v>
      </c>
      <c r="I495" s="33" t="s">
        <v>909</v>
      </c>
      <c r="J495" s="5" t="s">
        <v>34</v>
      </c>
      <c r="K495" s="7" t="s">
        <v>87</v>
      </c>
      <c r="L495" s="7" t="s">
        <v>904</v>
      </c>
      <c r="M495" s="6"/>
      <c r="N495" s="10"/>
      <c r="O495" s="5"/>
      <c r="P495" s="5"/>
      <c r="Q495" s="6"/>
      <c r="R495" s="9" t="s">
        <v>48</v>
      </c>
      <c r="S495" s="10" t="s">
        <v>38</v>
      </c>
      <c r="T495" s="6" t="s">
        <v>39</v>
      </c>
      <c r="U495" s="6"/>
      <c r="V495" s="6">
        <v>1</v>
      </c>
      <c r="W495" s="6">
        <f t="shared" si="37"/>
        <v>1</v>
      </c>
      <c r="X495" s="6">
        <v>35</v>
      </c>
      <c r="Y495" s="6">
        <v>1</v>
      </c>
      <c r="Z495" s="6">
        <v>41</v>
      </c>
      <c r="AA495" s="6">
        <v>1</v>
      </c>
      <c r="AB495" s="6"/>
      <c r="AC495" s="6"/>
      <c r="AD495" s="6"/>
      <c r="AE495" s="10"/>
      <c r="AF495" s="34"/>
      <c r="AG495" s="34"/>
      <c r="AH495" s="40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P495" s="12"/>
      <c r="DQ495" s="12"/>
      <c r="DR495" s="12"/>
      <c r="DS495" s="12"/>
      <c r="DT495" s="12"/>
      <c r="DU495" s="12"/>
      <c r="DV495" s="12"/>
      <c r="DW495" s="12"/>
      <c r="DX495" s="12"/>
      <c r="DY495" s="12"/>
      <c r="DZ495" s="12"/>
      <c r="EA495" s="12"/>
      <c r="EB495" s="12"/>
      <c r="EC495" s="12"/>
      <c r="ED495" s="12"/>
      <c r="EE495" s="12"/>
      <c r="EF495" s="12"/>
      <c r="EG495" s="12"/>
      <c r="EH495" s="12"/>
      <c r="EI495" s="12"/>
      <c r="EJ495" s="12"/>
      <c r="EK495" s="12"/>
      <c r="EL495" s="12"/>
      <c r="EM495" s="12"/>
      <c r="EN495" s="12"/>
      <c r="EO495" s="12"/>
      <c r="EP495" s="12"/>
      <c r="EQ495" s="12"/>
      <c r="ER495" s="12"/>
      <c r="ES495" s="12"/>
      <c r="ET495" s="12"/>
      <c r="EU495" s="12"/>
      <c r="EV495" s="12"/>
      <c r="EW495" s="12"/>
      <c r="EX495" s="12"/>
      <c r="EY495" s="12"/>
      <c r="EZ495" s="12"/>
      <c r="FA495" s="12"/>
      <c r="FB495" s="12"/>
      <c r="FC495" s="12"/>
      <c r="FD495" s="12"/>
      <c r="FE495" s="12"/>
      <c r="FF495" s="12"/>
      <c r="FG495" s="12"/>
      <c r="FH495" s="12"/>
      <c r="FI495" s="12"/>
      <c r="FJ495" s="12"/>
      <c r="FK495" s="12"/>
      <c r="FL495" s="12"/>
      <c r="FM495" s="12"/>
      <c r="FN495" s="12"/>
      <c r="FO495" s="12"/>
      <c r="FP495" s="12"/>
      <c r="FQ495" s="12"/>
      <c r="FR495" s="12"/>
      <c r="FS495" s="12"/>
      <c r="FT495" s="12"/>
      <c r="FU495" s="12"/>
      <c r="FV495" s="12"/>
      <c r="FW495" s="12"/>
      <c r="FX495" s="12"/>
      <c r="FY495" s="12"/>
      <c r="FZ495" s="12"/>
      <c r="GA495" s="12"/>
      <c r="GB495" s="12"/>
      <c r="GC495" s="12"/>
      <c r="GD495" s="12"/>
      <c r="GE495" s="12"/>
      <c r="GF495" s="12"/>
      <c r="GG495" s="12"/>
      <c r="GH495" s="12"/>
      <c r="GI495" s="12"/>
      <c r="GJ495" s="12"/>
      <c r="GK495" s="12"/>
      <c r="GL495" s="12"/>
      <c r="GM495" s="12"/>
      <c r="GN495" s="12"/>
      <c r="GO495" s="12"/>
      <c r="GP495" s="12"/>
      <c r="GQ495" s="12"/>
      <c r="GR495" s="12"/>
      <c r="GS495" s="12"/>
      <c r="GT495" s="12"/>
      <c r="GU495" s="12"/>
      <c r="GV495" s="12"/>
      <c r="GW495" s="12"/>
      <c r="GX495" s="12"/>
      <c r="GY495" s="12"/>
      <c r="GZ495" s="12"/>
      <c r="HA495" s="12"/>
      <c r="HB495" s="12"/>
      <c r="HC495" s="12"/>
      <c r="HD495" s="12"/>
      <c r="HE495" s="12"/>
      <c r="HF495" s="12"/>
      <c r="HG495" s="12"/>
      <c r="HH495" s="12"/>
      <c r="HI495" s="12"/>
      <c r="HJ495" s="12"/>
      <c r="HK495" s="12"/>
      <c r="HL495" s="12"/>
      <c r="HM495" s="12"/>
      <c r="HN495" s="12"/>
      <c r="HO495" s="12"/>
      <c r="HP495" s="12"/>
      <c r="HQ495" s="12"/>
      <c r="HR495" s="12"/>
      <c r="HS495" s="12"/>
      <c r="HT495" s="12"/>
      <c r="HU495" s="12"/>
      <c r="HV495" s="12"/>
      <c r="HW495" s="12"/>
      <c r="HX495" s="12"/>
      <c r="HY495" s="12"/>
      <c r="HZ495" s="12"/>
      <c r="IA495" s="12"/>
      <c r="IB495" s="12"/>
      <c r="IC495" s="12"/>
      <c r="ID495" s="12"/>
      <c r="IE495" s="12"/>
      <c r="IF495" s="12"/>
      <c r="IG495" s="12"/>
      <c r="IH495" s="12"/>
      <c r="II495" s="12"/>
      <c r="IJ495" s="12"/>
      <c r="IK495" s="12"/>
      <c r="IL495" s="12"/>
      <c r="IM495" s="12"/>
      <c r="IN495" s="12"/>
      <c r="IO495" s="12"/>
      <c r="IP495" s="12"/>
      <c r="IQ495" s="12"/>
      <c r="IR495" s="12"/>
      <c r="IS495" s="12"/>
      <c r="IT495" s="12"/>
      <c r="IU495" s="12"/>
      <c r="IV495" s="12"/>
      <c r="IW495" s="12"/>
      <c r="IX495" s="12"/>
      <c r="IY495" s="12"/>
      <c r="IZ495" s="12"/>
      <c r="JA495" s="12"/>
      <c r="JB495" s="12"/>
      <c r="JC495" s="12"/>
      <c r="JD495" s="12"/>
      <c r="JE495" s="12"/>
      <c r="JF495" s="12"/>
      <c r="JG495" s="12"/>
      <c r="JH495" s="12"/>
      <c r="JI495" s="12"/>
      <c r="JJ495" s="12"/>
      <c r="JK495" s="12"/>
      <c r="JL495" s="12"/>
      <c r="JM495" s="12"/>
      <c r="JN495" s="12"/>
      <c r="JO495" s="12"/>
      <c r="JP495" s="12"/>
      <c r="JQ495" s="12"/>
      <c r="JR495" s="12"/>
      <c r="JS495" s="12"/>
      <c r="JT495" s="12"/>
      <c r="JU495" s="12"/>
      <c r="JV495" s="12"/>
      <c r="JW495" s="12"/>
      <c r="JX495" s="12"/>
      <c r="JY495" s="12"/>
      <c r="JZ495" s="12"/>
      <c r="KA495" s="12"/>
      <c r="KB495" s="12"/>
      <c r="KC495" s="12"/>
      <c r="KD495" s="12"/>
      <c r="KE495" s="12"/>
      <c r="KF495" s="12"/>
      <c r="KG495" s="12"/>
      <c r="KH495" s="12"/>
      <c r="KI495" s="12"/>
      <c r="KJ495" s="12"/>
      <c r="KK495" s="12"/>
      <c r="KL495" s="12"/>
      <c r="KM495" s="12"/>
      <c r="KN495" s="12"/>
      <c r="KO495" s="12"/>
      <c r="KP495" s="12"/>
      <c r="KQ495" s="12"/>
      <c r="KR495" s="12"/>
      <c r="KS495" s="12"/>
      <c r="KT495" s="12"/>
      <c r="KU495" s="12"/>
      <c r="KV495" s="12"/>
      <c r="KW495" s="12"/>
      <c r="KX495" s="12"/>
      <c r="KY495" s="12"/>
      <c r="KZ495" s="12"/>
      <c r="LA495" s="12"/>
      <c r="LB495" s="12"/>
      <c r="LC495" s="12"/>
      <c r="LD495" s="12"/>
      <c r="LE495" s="12"/>
      <c r="LF495" s="12"/>
      <c r="LG495" s="12"/>
      <c r="LH495" s="12"/>
      <c r="LI495" s="12"/>
      <c r="LJ495" s="12"/>
      <c r="LK495" s="12"/>
      <c r="LL495" s="12"/>
      <c r="LM495" s="12"/>
      <c r="LN495" s="12"/>
      <c r="LO495" s="12"/>
      <c r="LP495" s="12"/>
      <c r="LQ495" s="12"/>
      <c r="LR495" s="12"/>
      <c r="LS495" s="12"/>
      <c r="LT495" s="12"/>
      <c r="LU495" s="12"/>
      <c r="LV495" s="12"/>
      <c r="LW495" s="12"/>
      <c r="LX495" s="12"/>
      <c r="LY495" s="12"/>
      <c r="LZ495" s="12"/>
      <c r="MA495" s="12"/>
      <c r="MB495" s="12"/>
      <c r="MC495" s="12"/>
      <c r="MD495" s="12"/>
      <c r="ME495" s="12"/>
      <c r="MF495" s="12"/>
      <c r="MG495" s="12"/>
      <c r="MH495" s="12"/>
      <c r="MI495" s="12"/>
      <c r="MJ495" s="12"/>
      <c r="MK495" s="12"/>
      <c r="ML495" s="12"/>
      <c r="MM495" s="12"/>
      <c r="MN495" s="12"/>
      <c r="MO495" s="12"/>
      <c r="MP495" s="12"/>
      <c r="MQ495" s="12"/>
      <c r="MR495" s="12"/>
      <c r="MS495" s="12"/>
      <c r="MT495" s="12"/>
      <c r="MU495" s="12"/>
      <c r="MV495" s="12"/>
      <c r="MW495" s="12"/>
      <c r="MX495" s="12"/>
      <c r="MY495" s="12"/>
      <c r="MZ495" s="12"/>
      <c r="NA495" s="12"/>
      <c r="NB495" s="12"/>
      <c r="NC495" s="12"/>
      <c r="ND495" s="12"/>
      <c r="NE495" s="12"/>
      <c r="NF495" s="12"/>
      <c r="NG495" s="12"/>
      <c r="NH495" s="12"/>
      <c r="NI495" s="12"/>
      <c r="NJ495" s="12"/>
      <c r="NK495" s="12"/>
      <c r="NL495" s="12"/>
      <c r="NM495" s="12"/>
      <c r="NN495" s="12"/>
      <c r="NO495" s="12"/>
      <c r="NP495" s="12"/>
      <c r="NQ495" s="12"/>
      <c r="NR495" s="12"/>
      <c r="NS495" s="12"/>
      <c r="NT495" s="12"/>
      <c r="NU495" s="12"/>
      <c r="NV495" s="12"/>
      <c r="NW495" s="12"/>
      <c r="NX495" s="12"/>
      <c r="NY495" s="12"/>
      <c r="NZ495" s="12"/>
      <c r="OA495" s="12"/>
      <c r="OB495" s="12"/>
      <c r="OC495" s="12"/>
      <c r="OD495" s="12"/>
      <c r="OE495" s="12"/>
      <c r="OF495" s="12"/>
      <c r="OG495" s="12"/>
      <c r="OH495" s="12"/>
      <c r="OI495" s="12"/>
      <c r="OJ495" s="12"/>
      <c r="OK495" s="12"/>
      <c r="OL495" s="12"/>
      <c r="OM495" s="12"/>
      <c r="ON495" s="12"/>
      <c r="OO495" s="12"/>
      <c r="OP495" s="12"/>
      <c r="OQ495" s="12"/>
      <c r="OR495" s="12"/>
      <c r="OS495" s="12"/>
      <c r="OT495" s="12"/>
      <c r="OU495" s="12"/>
      <c r="OV495" s="12"/>
      <c r="OW495" s="12"/>
      <c r="OX495" s="12"/>
      <c r="OY495" s="12"/>
      <c r="OZ495" s="12"/>
      <c r="PA495" s="12"/>
      <c r="PB495" s="12"/>
      <c r="PC495" s="12"/>
      <c r="PD495" s="12"/>
      <c r="PE495" s="12"/>
      <c r="PF495" s="12"/>
      <c r="PG495" s="12"/>
      <c r="PH495" s="12"/>
      <c r="PI495" s="12"/>
      <c r="PJ495" s="12"/>
      <c r="PK495" s="12"/>
      <c r="PL495" s="12"/>
      <c r="PM495" s="12"/>
      <c r="PN495" s="12"/>
      <c r="PO495" s="12"/>
      <c r="PP495" s="12"/>
      <c r="PQ495" s="12"/>
      <c r="PR495" s="12"/>
      <c r="PS495" s="12"/>
      <c r="PT495" s="12"/>
      <c r="PU495" s="12"/>
      <c r="PV495" s="12"/>
      <c r="PW495" s="12"/>
      <c r="PX495" s="12"/>
      <c r="PY495" s="12"/>
      <c r="PZ495" s="12"/>
      <c r="QA495" s="12"/>
      <c r="QB495" s="12"/>
      <c r="QC495" s="12"/>
      <c r="QD495" s="12"/>
      <c r="QE495" s="12"/>
      <c r="QF495" s="12"/>
      <c r="QG495" s="12"/>
      <c r="QH495" s="12"/>
      <c r="QI495" s="12"/>
      <c r="QJ495" s="12"/>
      <c r="QK495" s="12"/>
      <c r="QL495" s="12"/>
      <c r="QM495" s="12"/>
      <c r="QN495" s="12"/>
      <c r="QO495" s="12"/>
      <c r="QP495" s="12"/>
      <c r="QQ495" s="12"/>
      <c r="QR495" s="12"/>
      <c r="QS495" s="12"/>
      <c r="QT495" s="12"/>
      <c r="QU495" s="12"/>
      <c r="QV495" s="12"/>
      <c r="QW495" s="12"/>
      <c r="QX495" s="12"/>
      <c r="QY495" s="12"/>
      <c r="QZ495" s="12"/>
      <c r="RA495" s="12"/>
      <c r="RB495" s="12"/>
      <c r="RC495" s="12"/>
      <c r="RD495" s="12"/>
      <c r="RE495" s="12"/>
      <c r="RF495" s="12"/>
      <c r="RG495" s="12"/>
      <c r="RH495" s="12"/>
      <c r="RI495" s="12"/>
      <c r="RJ495" s="12"/>
      <c r="RK495" s="12"/>
      <c r="RL495" s="12"/>
      <c r="RM495" s="12"/>
      <c r="RN495" s="12"/>
      <c r="RO495" s="12"/>
      <c r="RP495" s="12"/>
      <c r="RQ495" s="12"/>
      <c r="RR495" s="12"/>
      <c r="RS495" s="12"/>
      <c r="RT495" s="12"/>
      <c r="RU495" s="12"/>
      <c r="RV495" s="12"/>
      <c r="RW495" s="12"/>
      <c r="RX495" s="12"/>
      <c r="RY495" s="12"/>
      <c r="RZ495" s="12"/>
      <c r="SA495" s="12"/>
      <c r="SB495" s="12"/>
      <c r="SC495" s="12"/>
      <c r="SD495" s="12"/>
      <c r="SE495" s="12"/>
      <c r="SF495" s="12"/>
      <c r="SG495" s="12"/>
      <c r="SH495" s="12"/>
      <c r="SI495" s="12"/>
      <c r="SJ495" s="12"/>
      <c r="SK495" s="12"/>
      <c r="SL495" s="12"/>
      <c r="SM495" s="12"/>
      <c r="SN495" s="12"/>
      <c r="SO495" s="12"/>
      <c r="SP495" s="12"/>
      <c r="SQ495" s="12"/>
      <c r="SR495" s="12"/>
      <c r="SS495" s="12"/>
      <c r="ST495" s="12"/>
      <c r="SU495" s="12"/>
      <c r="SV495" s="12"/>
      <c r="SW495" s="12"/>
      <c r="SX495" s="12"/>
      <c r="SY495" s="12"/>
      <c r="SZ495" s="12"/>
      <c r="TA495" s="12"/>
      <c r="TB495" s="12"/>
      <c r="TC495" s="12"/>
      <c r="TD495" s="12"/>
      <c r="TE495" s="12"/>
      <c r="TF495" s="12"/>
      <c r="TG495" s="12"/>
      <c r="TH495" s="12"/>
      <c r="TI495" s="12"/>
      <c r="TJ495" s="12"/>
      <c r="TK495" s="12"/>
      <c r="TL495" s="12"/>
      <c r="TM495" s="12"/>
      <c r="TN495" s="12"/>
      <c r="TO495" s="12"/>
      <c r="TP495" s="12"/>
      <c r="TQ495" s="12"/>
      <c r="TR495" s="12"/>
      <c r="TS495" s="12"/>
      <c r="TT495" s="12"/>
      <c r="TU495" s="12"/>
      <c r="TV495" s="12"/>
      <c r="TW495" s="12"/>
      <c r="TX495" s="12"/>
      <c r="TY495" s="12"/>
      <c r="TZ495" s="12"/>
      <c r="UA495" s="12"/>
      <c r="UB495" s="12"/>
      <c r="UC495" s="12"/>
      <c r="UD495" s="12"/>
      <c r="UE495" s="12"/>
      <c r="UF495" s="12"/>
      <c r="UG495" s="12"/>
      <c r="UH495" s="12"/>
      <c r="UI495" s="12"/>
      <c r="UJ495" s="12"/>
      <c r="UK495" s="12"/>
      <c r="UL495" s="12"/>
      <c r="UM495" s="12"/>
      <c r="UN495" s="12"/>
      <c r="UO495" s="12"/>
      <c r="UP495" s="12"/>
      <c r="UQ495" s="12"/>
      <c r="UR495" s="12"/>
      <c r="US495" s="12"/>
      <c r="UT495" s="12"/>
      <c r="UU495" s="12"/>
      <c r="UV495" s="12"/>
      <c r="UW495" s="12"/>
      <c r="UX495" s="12"/>
      <c r="UY495" s="12"/>
      <c r="UZ495" s="12"/>
      <c r="VA495" s="12"/>
      <c r="VB495" s="12"/>
      <c r="VC495" s="12"/>
      <c r="VD495" s="12"/>
      <c r="VE495" s="12"/>
      <c r="VF495" s="12"/>
      <c r="VG495" s="12"/>
      <c r="VH495" s="12"/>
      <c r="VI495" s="12"/>
      <c r="VJ495" s="12"/>
      <c r="VK495" s="12"/>
      <c r="VL495" s="12"/>
      <c r="VM495" s="12"/>
      <c r="VN495" s="12"/>
      <c r="VO495" s="12"/>
      <c r="VP495" s="12"/>
      <c r="VQ495" s="12"/>
      <c r="VR495" s="12"/>
      <c r="VS495" s="12"/>
      <c r="VT495" s="12"/>
      <c r="VU495" s="12"/>
      <c r="VV495" s="12"/>
      <c r="VW495" s="12"/>
      <c r="VX495" s="12"/>
      <c r="VY495" s="12"/>
      <c r="VZ495" s="12"/>
      <c r="WA495" s="12"/>
      <c r="WB495" s="12"/>
      <c r="WC495" s="12"/>
      <c r="WD495" s="12"/>
      <c r="WE495" s="12"/>
      <c r="WF495" s="12"/>
      <c r="WG495" s="12"/>
      <c r="WH495" s="12"/>
      <c r="WI495" s="12"/>
      <c r="WJ495" s="12"/>
      <c r="WK495" s="12"/>
      <c r="WL495" s="12"/>
      <c r="WM495" s="12"/>
      <c r="WN495" s="12"/>
      <c r="WO495" s="12"/>
      <c r="WP495" s="12"/>
      <c r="WQ495" s="12"/>
      <c r="WR495" s="12"/>
      <c r="WS495" s="12"/>
      <c r="WT495" s="12"/>
      <c r="WU495" s="12"/>
      <c r="WV495" s="12"/>
      <c r="WW495" s="12"/>
      <c r="WX495" s="12"/>
      <c r="WY495" s="12"/>
      <c r="WZ495" s="12"/>
      <c r="XA495" s="12"/>
      <c r="XB495" s="12"/>
      <c r="XC495" s="12"/>
      <c r="XD495" s="12"/>
      <c r="XE495" s="12"/>
      <c r="XF495" s="12"/>
      <c r="XG495" s="12"/>
      <c r="XH495" s="12"/>
      <c r="XI495" s="12"/>
      <c r="XJ495" s="12"/>
      <c r="XK495" s="12"/>
      <c r="XL495" s="12"/>
      <c r="XM495" s="12"/>
      <c r="XN495" s="12"/>
      <c r="XO495" s="12"/>
      <c r="XP495" s="12"/>
      <c r="XQ495" s="12"/>
      <c r="XR495" s="12"/>
      <c r="XS495" s="12"/>
      <c r="XT495" s="12"/>
      <c r="XU495" s="12"/>
      <c r="XV495" s="12"/>
      <c r="XW495" s="12"/>
      <c r="XX495" s="12"/>
      <c r="XY495" s="12"/>
      <c r="XZ495" s="12"/>
      <c r="YA495" s="12"/>
      <c r="YB495" s="12"/>
      <c r="YC495" s="12"/>
      <c r="YD495" s="12"/>
      <c r="YE495" s="12"/>
      <c r="YF495" s="12"/>
      <c r="YG495" s="12"/>
      <c r="YH495" s="12"/>
      <c r="YI495" s="12"/>
      <c r="YJ495" s="12"/>
      <c r="YK495" s="12"/>
      <c r="YL495" s="12"/>
      <c r="YM495" s="12"/>
      <c r="YN495" s="12"/>
      <c r="YO495" s="12"/>
      <c r="YP495" s="12"/>
      <c r="YQ495" s="12"/>
      <c r="YR495" s="12"/>
      <c r="YS495" s="12"/>
      <c r="YT495" s="12"/>
      <c r="YU495" s="12"/>
      <c r="YV495" s="12"/>
      <c r="YW495" s="12"/>
      <c r="YX495" s="12"/>
      <c r="YY495" s="12"/>
      <c r="YZ495" s="12"/>
      <c r="ZA495" s="12"/>
      <c r="ZB495" s="12"/>
      <c r="ZC495" s="12"/>
      <c r="ZD495" s="12"/>
      <c r="ZE495" s="12"/>
      <c r="ZF495" s="12"/>
      <c r="ZG495" s="12"/>
      <c r="ZH495" s="12"/>
      <c r="ZI495" s="12"/>
      <c r="ZJ495" s="12"/>
      <c r="ZK495" s="12"/>
      <c r="ZL495" s="12"/>
      <c r="ZM495" s="12"/>
      <c r="ZN495" s="12"/>
      <c r="ZO495" s="12"/>
      <c r="ZP495" s="12"/>
      <c r="ZQ495" s="12"/>
      <c r="ZR495" s="12"/>
      <c r="ZS495" s="12"/>
      <c r="ZT495" s="12"/>
      <c r="ZU495" s="12"/>
      <c r="ZV495" s="12"/>
      <c r="ZW495" s="12"/>
      <c r="ZX495" s="12"/>
      <c r="ZY495" s="12"/>
      <c r="ZZ495" s="12"/>
      <c r="AAA495" s="12"/>
      <c r="AAB495" s="12"/>
      <c r="AAC495" s="12"/>
      <c r="AAD495" s="12"/>
      <c r="AAE495" s="12"/>
      <c r="AAF495" s="12"/>
      <c r="AAG495" s="12"/>
      <c r="AAH495" s="12"/>
      <c r="AAI495" s="12"/>
      <c r="AAJ495" s="12"/>
      <c r="AAK495" s="12"/>
      <c r="AAL495" s="12"/>
      <c r="AAM495" s="12"/>
      <c r="AAN495" s="12"/>
      <c r="AAO495" s="12"/>
      <c r="AAP495" s="12"/>
      <c r="AAQ495" s="12"/>
      <c r="AAR495" s="12"/>
      <c r="AAS495" s="12"/>
      <c r="AAT495" s="12"/>
      <c r="AAU495" s="12"/>
      <c r="AAV495" s="12"/>
      <c r="AAW495" s="12"/>
      <c r="AAX495" s="12"/>
      <c r="AAY495" s="12"/>
      <c r="AAZ495" s="12"/>
      <c r="ABA495" s="12"/>
      <c r="ABB495" s="12"/>
      <c r="ABC495" s="12"/>
      <c r="ABD495" s="12"/>
      <c r="ABE495" s="12"/>
      <c r="ABF495" s="12"/>
      <c r="ABG495" s="12"/>
      <c r="ABH495" s="12"/>
      <c r="ABI495" s="12"/>
      <c r="ABJ495" s="12"/>
      <c r="ABK495" s="12"/>
      <c r="ABL495" s="12"/>
      <c r="ABM495" s="12"/>
      <c r="ABN495" s="12"/>
      <c r="ABO495" s="12"/>
      <c r="ABP495" s="12"/>
      <c r="ABQ495" s="12"/>
      <c r="ABR495" s="12"/>
      <c r="ABS495" s="12"/>
      <c r="ABT495" s="12"/>
      <c r="ABU495" s="12"/>
      <c r="ABV495" s="12"/>
      <c r="ABW495" s="12"/>
      <c r="ABX495" s="12"/>
      <c r="ABY495" s="12"/>
      <c r="ABZ495" s="12"/>
      <c r="ACA495" s="12"/>
      <c r="ACB495" s="12"/>
      <c r="ACC495" s="12"/>
      <c r="ACD495" s="12"/>
      <c r="ACE495" s="12"/>
      <c r="ACF495" s="12"/>
      <c r="ACG495" s="12"/>
      <c r="ACH495" s="12"/>
      <c r="ACI495" s="12"/>
      <c r="ACJ495" s="12"/>
      <c r="ACK495" s="12"/>
      <c r="ACL495" s="12"/>
      <c r="ACM495" s="12"/>
      <c r="ACN495" s="12"/>
      <c r="ACO495" s="12"/>
      <c r="ACP495" s="12"/>
      <c r="ACQ495" s="12"/>
      <c r="ACR495" s="12"/>
      <c r="ACS495" s="12"/>
      <c r="ACT495" s="12"/>
      <c r="ACU495" s="12"/>
      <c r="ACV495" s="12"/>
      <c r="ACW495" s="12"/>
      <c r="ACX495" s="12"/>
      <c r="ACY495" s="12"/>
      <c r="ACZ495" s="12"/>
      <c r="ADA495" s="12"/>
      <c r="ADB495" s="12"/>
      <c r="ADC495" s="12"/>
      <c r="ADD495" s="12"/>
      <c r="ADE495" s="12"/>
      <c r="ADF495" s="12"/>
      <c r="ADG495" s="12"/>
      <c r="ADH495" s="12"/>
      <c r="ADI495" s="12"/>
      <c r="ADJ495" s="12"/>
      <c r="ADK495" s="12"/>
      <c r="ADL495" s="12"/>
      <c r="ADM495" s="12"/>
      <c r="ADN495" s="12"/>
      <c r="ADO495" s="12"/>
      <c r="ADP495" s="12"/>
      <c r="ADQ495" s="12"/>
      <c r="ADR495" s="12"/>
      <c r="ADS495" s="12"/>
      <c r="ADT495" s="12"/>
      <c r="ADU495" s="12"/>
      <c r="ADV495" s="12"/>
      <c r="ADW495" s="12"/>
      <c r="ADX495" s="12"/>
      <c r="ADY495" s="12"/>
      <c r="ADZ495" s="12"/>
      <c r="AEA495" s="12"/>
      <c r="AEB495" s="12"/>
      <c r="AEC495" s="12"/>
      <c r="AED495" s="12"/>
      <c r="AEE495" s="12"/>
      <c r="AEF495" s="12"/>
      <c r="AEG495" s="12"/>
      <c r="AEH495" s="12"/>
      <c r="AEI495" s="12"/>
      <c r="AEJ495" s="12"/>
      <c r="AEK495" s="12"/>
      <c r="AEL495" s="12"/>
      <c r="AEM495" s="12"/>
      <c r="AEN495" s="12"/>
      <c r="AEO495" s="12"/>
      <c r="AEP495" s="12"/>
      <c r="AEQ495" s="12"/>
      <c r="AER495" s="12"/>
      <c r="AES495" s="12"/>
      <c r="AET495" s="12"/>
      <c r="AEU495" s="12"/>
      <c r="AEV495" s="12"/>
      <c r="AEW495" s="12"/>
      <c r="AEX495" s="12"/>
      <c r="AEY495" s="12"/>
      <c r="AEZ495" s="12"/>
      <c r="AFA495" s="12"/>
      <c r="AFB495" s="12"/>
      <c r="AFC495" s="12"/>
      <c r="AFD495" s="12"/>
      <c r="AFE495" s="12"/>
      <c r="AFF495" s="12"/>
      <c r="AFG495" s="12"/>
      <c r="AFH495" s="12"/>
      <c r="AFI495" s="12"/>
      <c r="AFJ495" s="12"/>
      <c r="AFK495" s="12"/>
      <c r="AFL495" s="12"/>
      <c r="AFM495" s="12"/>
      <c r="AFN495" s="12"/>
      <c r="AFO495" s="12"/>
      <c r="AFP495" s="12"/>
      <c r="AFQ495" s="12"/>
      <c r="AFR495" s="12"/>
      <c r="AFS495" s="12"/>
      <c r="AFT495" s="12"/>
      <c r="AFU495" s="12"/>
      <c r="AFV495" s="12"/>
      <c r="AFW495" s="12"/>
      <c r="AFX495" s="12"/>
      <c r="AFY495" s="12"/>
      <c r="AFZ495" s="12"/>
      <c r="AGA495" s="12"/>
      <c r="AGB495" s="12"/>
      <c r="AGC495" s="12"/>
      <c r="AGD495" s="12"/>
      <c r="AGE495" s="12"/>
      <c r="AGF495" s="12"/>
      <c r="AGG495" s="12"/>
      <c r="AGH495" s="12"/>
      <c r="AGI495" s="12"/>
      <c r="AGJ495" s="12"/>
      <c r="AGK495" s="12"/>
      <c r="AGL495" s="12"/>
      <c r="AGM495" s="12"/>
      <c r="AGN495" s="12"/>
      <c r="AGO495" s="12"/>
      <c r="AGP495" s="12"/>
      <c r="AGQ495" s="12"/>
      <c r="AGR495" s="12"/>
      <c r="AGS495" s="12"/>
      <c r="AGT495" s="12"/>
      <c r="AGU495" s="12"/>
      <c r="AGV495" s="12"/>
      <c r="AGW495" s="12"/>
      <c r="AGX495" s="12"/>
      <c r="AGY495" s="12"/>
      <c r="AGZ495" s="12"/>
      <c r="AHA495" s="12"/>
      <c r="AHB495" s="12"/>
      <c r="AHC495" s="12"/>
      <c r="AHD495" s="12"/>
      <c r="AHE495" s="12"/>
      <c r="AHF495" s="12"/>
      <c r="AHG495" s="12"/>
      <c r="AHH495" s="12"/>
      <c r="AHI495" s="12"/>
      <c r="AHJ495" s="12"/>
      <c r="AHK495" s="12"/>
      <c r="AHL495" s="12"/>
      <c r="AHM495" s="12"/>
      <c r="AHN495" s="12"/>
      <c r="AHO495" s="12"/>
      <c r="AHP495" s="12"/>
      <c r="AHQ495" s="12"/>
      <c r="AHR495" s="12"/>
      <c r="AHS495" s="12"/>
      <c r="AHT495" s="12"/>
      <c r="AHU495" s="12"/>
      <c r="AHV495" s="12"/>
      <c r="AHW495" s="12"/>
      <c r="AHX495" s="12"/>
      <c r="AHY495" s="12"/>
      <c r="AHZ495" s="12"/>
      <c r="AIA495" s="12"/>
      <c r="AIB495" s="12"/>
      <c r="AIC495" s="12"/>
      <c r="AID495" s="12"/>
      <c r="AIE495" s="12"/>
      <c r="AIF495" s="12"/>
      <c r="AIG495" s="12"/>
      <c r="AIH495" s="12"/>
      <c r="AII495" s="12"/>
      <c r="AIJ495" s="12"/>
      <c r="AIK495" s="12"/>
      <c r="AIL495" s="12"/>
      <c r="AIM495" s="12"/>
      <c r="AIN495" s="12"/>
      <c r="AIO495" s="12"/>
      <c r="AIP495" s="12"/>
      <c r="AIQ495" s="12"/>
      <c r="AIR495" s="12"/>
      <c r="AIS495" s="12"/>
      <c r="AIT495" s="12"/>
      <c r="AIU495" s="12"/>
      <c r="AIV495" s="12"/>
      <c r="AIW495" s="12"/>
      <c r="AIX495" s="12"/>
      <c r="AIY495" s="12"/>
      <c r="AIZ495" s="12"/>
      <c r="AJA495" s="12"/>
      <c r="AJB495" s="12"/>
      <c r="AJC495" s="12"/>
      <c r="AJD495" s="12"/>
      <c r="AJE495" s="12"/>
      <c r="AJF495" s="12"/>
      <c r="AJG495" s="12"/>
      <c r="AJH495" s="12"/>
      <c r="AJI495" s="12"/>
      <c r="AJJ495" s="12"/>
      <c r="AJK495" s="12"/>
      <c r="AJL495" s="12"/>
      <c r="AJM495" s="12"/>
      <c r="AJN495" s="12"/>
      <c r="AJO495" s="12"/>
      <c r="AJP495" s="12"/>
      <c r="AJQ495" s="12"/>
      <c r="AJR495" s="12"/>
      <c r="AJS495" s="12"/>
      <c r="AJT495" s="12"/>
      <c r="AJU495" s="12"/>
      <c r="AJV495" s="12"/>
      <c r="AJW495" s="12"/>
      <c r="AJX495" s="12"/>
      <c r="AJY495" s="12"/>
      <c r="AJZ495" s="12"/>
      <c r="AKA495" s="12"/>
      <c r="AKB495" s="12"/>
      <c r="AKC495" s="12"/>
      <c r="AKD495" s="12"/>
      <c r="AKE495" s="12"/>
      <c r="AKF495" s="12"/>
      <c r="AKG495" s="12"/>
      <c r="AKH495" s="12"/>
      <c r="AKI495" s="12"/>
      <c r="AKJ495" s="12"/>
      <c r="AKK495" s="12"/>
      <c r="AKL495" s="12"/>
      <c r="AKM495" s="12"/>
      <c r="AKN495" s="12"/>
      <c r="AKO495" s="12"/>
      <c r="AKP495" s="12"/>
      <c r="AKQ495" s="12"/>
      <c r="AKR495" s="12"/>
      <c r="AKS495" s="12"/>
      <c r="AKT495" s="12"/>
      <c r="AKU495" s="12"/>
      <c r="AKV495" s="12"/>
      <c r="AKW495" s="12"/>
      <c r="AKX495" s="12"/>
      <c r="AKY495" s="12"/>
      <c r="AKZ495" s="12"/>
      <c r="ALA495" s="12"/>
      <c r="ALB495" s="12"/>
      <c r="ALC495" s="12"/>
      <c r="ALD495" s="12"/>
      <c r="ALE495" s="12"/>
      <c r="ALF495" s="12"/>
      <c r="ALG495" s="12"/>
      <c r="ALH495" s="12"/>
      <c r="ALI495" s="12"/>
      <c r="ALJ495" s="12"/>
      <c r="ALK495" s="12"/>
      <c r="ALL495" s="12"/>
      <c r="ALM495" s="12"/>
      <c r="ALN495" s="12"/>
      <c r="ALO495" s="12"/>
      <c r="ALP495" s="12"/>
      <c r="ALQ495" s="12"/>
      <c r="ALR495" s="12"/>
      <c r="ALS495" s="12"/>
      <c r="ALT495" s="12"/>
      <c r="ALU495" s="12"/>
      <c r="ALV495" s="12"/>
      <c r="ALW495" s="12"/>
      <c r="ALX495" s="12"/>
      <c r="ALY495" s="12"/>
      <c r="ALZ495" s="12"/>
      <c r="AMA495" s="12"/>
      <c r="AMB495" s="12"/>
      <c r="AMC495" s="12"/>
      <c r="AMD495" s="12"/>
      <c r="AME495" s="12"/>
      <c r="AMF495" s="12"/>
      <c r="AMG495" s="12"/>
      <c r="AMH495" s="12"/>
      <c r="AMI495" s="12"/>
      <c r="AMJ495" s="12"/>
      <c r="AMK495" s="12"/>
      <c r="AML495" s="12"/>
      <c r="AMM495" s="12"/>
      <c r="AMN495" s="12"/>
      <c r="AMO495" s="12"/>
      <c r="AMP495" s="12"/>
      <c r="AMQ495" s="12"/>
      <c r="AMR495" s="12"/>
      <c r="AMS495" s="12"/>
      <c r="AMT495" s="12"/>
      <c r="AMU495" s="12"/>
      <c r="AMV495" s="12"/>
      <c r="AMW495" s="12"/>
      <c r="AMX495" s="12"/>
      <c r="AMY495" s="12"/>
      <c r="AMZ495" s="12"/>
      <c r="ANA495" s="12"/>
      <c r="ANB495" s="12"/>
      <c r="ANC495" s="12"/>
      <c r="AND495" s="12"/>
      <c r="ANE495" s="12"/>
      <c r="ANF495" s="12"/>
      <c r="ANG495" s="12"/>
      <c r="ANH495" s="12"/>
      <c r="ANI495" s="12"/>
      <c r="ANJ495" s="12"/>
      <c r="ANK495" s="12"/>
      <c r="ANL495" s="12"/>
      <c r="ANM495" s="12"/>
      <c r="ANN495" s="12"/>
      <c r="ANO495" s="12"/>
      <c r="ANP495" s="12"/>
      <c r="ANQ495" s="12"/>
      <c r="ANR495" s="12"/>
      <c r="ANS495" s="12"/>
      <c r="ANT495" s="12"/>
      <c r="ANU495" s="12"/>
      <c r="ANV495" s="12"/>
      <c r="ANW495" s="12"/>
      <c r="ANX495" s="12"/>
      <c r="ANY495" s="12"/>
      <c r="ANZ495" s="12"/>
      <c r="AOA495" s="12"/>
      <c r="AOB495" s="12"/>
      <c r="AOC495" s="12"/>
      <c r="AOD495" s="12"/>
      <c r="AOE495" s="12"/>
      <c r="AOF495" s="12"/>
      <c r="AOG495" s="12"/>
      <c r="AOH495" s="12"/>
      <c r="AOI495" s="12"/>
      <c r="AOJ495" s="12"/>
      <c r="AOK495" s="12"/>
      <c r="AOL495" s="12"/>
      <c r="AOM495" s="12"/>
      <c r="AON495" s="12"/>
      <c r="AOO495" s="12"/>
      <c r="AOP495" s="12"/>
      <c r="AOQ495" s="12"/>
      <c r="AOR495" s="12"/>
      <c r="AOS495" s="12"/>
      <c r="AOT495" s="12"/>
      <c r="AOU495" s="12"/>
      <c r="AOV495" s="12"/>
      <c r="AOW495" s="12"/>
      <c r="AOX495" s="12"/>
      <c r="AOY495" s="12"/>
      <c r="AOZ495" s="12"/>
      <c r="APA495" s="12"/>
      <c r="APB495" s="12"/>
      <c r="APC495" s="12"/>
      <c r="APD495" s="12"/>
      <c r="APE495" s="12"/>
      <c r="APF495" s="12"/>
      <c r="APG495" s="12"/>
      <c r="APH495" s="12"/>
      <c r="API495" s="12"/>
      <c r="APJ495" s="12"/>
      <c r="APK495" s="12"/>
      <c r="APL495" s="12"/>
      <c r="APM495" s="12"/>
      <c r="APN495" s="12"/>
      <c r="APO495" s="12"/>
      <c r="APP495" s="12"/>
      <c r="APQ495" s="12"/>
      <c r="APR495" s="12"/>
      <c r="APS495" s="12"/>
      <c r="APT495" s="12"/>
      <c r="APU495" s="12"/>
      <c r="APV495" s="12"/>
      <c r="APW495" s="12"/>
      <c r="APX495" s="12"/>
      <c r="APY495" s="12"/>
      <c r="APZ495" s="12"/>
      <c r="AQA495" s="12"/>
      <c r="AQB495" s="12"/>
      <c r="AQC495" s="12"/>
      <c r="AQD495" s="12"/>
      <c r="AQE495" s="12"/>
      <c r="AQF495" s="12"/>
      <c r="AQG495" s="12"/>
      <c r="AQH495" s="12"/>
      <c r="AQI495" s="12"/>
      <c r="AQJ495" s="12"/>
      <c r="AQK495" s="12"/>
      <c r="AQL495" s="12"/>
      <c r="AQM495" s="12"/>
      <c r="AQN495" s="12"/>
      <c r="AQO495" s="12"/>
      <c r="AQP495" s="12"/>
      <c r="AQQ495" s="12"/>
      <c r="AQR495" s="12"/>
      <c r="AQS495" s="12"/>
      <c r="AQT495" s="12"/>
      <c r="AQU495" s="12"/>
      <c r="AQV495" s="12"/>
      <c r="AQW495" s="12"/>
      <c r="AQX495" s="12"/>
      <c r="AQY495" s="12"/>
      <c r="AQZ495" s="12"/>
      <c r="ARA495" s="12"/>
      <c r="ARB495" s="12"/>
      <c r="ARC495" s="12"/>
      <c r="ARD495" s="12"/>
      <c r="ARE495" s="12"/>
      <c r="ARF495" s="12"/>
      <c r="ARG495" s="12"/>
      <c r="ARH495" s="12"/>
      <c r="ARI495" s="12"/>
      <c r="ARJ495" s="12"/>
      <c r="ARK495" s="12"/>
      <c r="ARL495" s="12"/>
      <c r="ARM495" s="12"/>
      <c r="ARN495" s="12"/>
      <c r="ARO495" s="12"/>
      <c r="ARP495" s="12"/>
      <c r="ARQ495" s="12"/>
      <c r="ARR495" s="12"/>
      <c r="ARS495" s="12"/>
      <c r="ART495" s="12"/>
      <c r="ARU495" s="12"/>
      <c r="ARV495" s="12"/>
      <c r="ARW495" s="12"/>
      <c r="ARX495" s="12"/>
      <c r="ARY495" s="12"/>
      <c r="ARZ495" s="12"/>
      <c r="ASA495" s="12"/>
      <c r="ASB495" s="12"/>
      <c r="ASC495" s="12"/>
      <c r="ASD495" s="12"/>
      <c r="ASE495" s="12"/>
      <c r="ASF495" s="12"/>
      <c r="ASG495" s="12"/>
      <c r="ASH495" s="12"/>
      <c r="ASI495" s="12"/>
      <c r="ASJ495" s="12"/>
      <c r="ASK495" s="12"/>
      <c r="ASL495" s="12"/>
      <c r="ASM495" s="12"/>
      <c r="ASN495" s="12"/>
      <c r="ASO495" s="12"/>
      <c r="ASP495" s="12"/>
      <c r="ASQ495" s="12"/>
      <c r="ASR495" s="12"/>
      <c r="ASS495" s="12"/>
      <c r="AST495" s="12"/>
      <c r="ASU495" s="12"/>
      <c r="ASV495" s="12"/>
      <c r="ASW495" s="12"/>
      <c r="ASX495" s="12"/>
      <c r="ASY495" s="12"/>
      <c r="ASZ495" s="12"/>
      <c r="ATA495" s="12"/>
      <c r="ATB495" s="12"/>
      <c r="ATC495" s="12"/>
      <c r="ATD495" s="12"/>
      <c r="ATE495" s="12"/>
      <c r="ATF495" s="12"/>
      <c r="ATG495" s="12"/>
      <c r="ATH495" s="12"/>
      <c r="ATI495" s="12"/>
      <c r="ATJ495" s="12"/>
      <c r="ATK495" s="12"/>
      <c r="ATL495" s="12"/>
      <c r="ATM495" s="12"/>
      <c r="ATN495" s="12"/>
      <c r="ATO495" s="12"/>
      <c r="ATP495" s="12"/>
      <c r="ATQ495" s="12"/>
      <c r="ATR495" s="12"/>
      <c r="ATS495" s="12"/>
      <c r="ATT495" s="12"/>
      <c r="ATU495" s="12"/>
      <c r="ATV495" s="12"/>
      <c r="ATW495" s="12"/>
      <c r="ATX495" s="12"/>
      <c r="ATY495" s="12"/>
      <c r="ATZ495" s="12"/>
      <c r="AUA495" s="12"/>
      <c r="AUB495" s="12"/>
      <c r="AUC495" s="12"/>
      <c r="AUD495" s="12"/>
      <c r="AUE495" s="12"/>
      <c r="AUF495" s="12"/>
      <c r="AUG495" s="12"/>
      <c r="AUH495" s="12"/>
      <c r="AUI495" s="12"/>
      <c r="AUJ495" s="12"/>
      <c r="AUK495" s="12"/>
      <c r="AUL495" s="12"/>
      <c r="AUM495" s="12"/>
      <c r="AUN495" s="12"/>
      <c r="AUO495" s="12"/>
      <c r="AUP495" s="12"/>
      <c r="AUQ495" s="12"/>
      <c r="AUR495" s="12"/>
      <c r="AUS495" s="12"/>
      <c r="AUT495" s="12"/>
      <c r="AUU495" s="12"/>
      <c r="AUV495" s="12"/>
      <c r="AUW495" s="12"/>
      <c r="AUX495" s="12"/>
      <c r="AUY495" s="12"/>
      <c r="AUZ495" s="12"/>
      <c r="AVA495" s="12"/>
      <c r="AVB495" s="12"/>
      <c r="AVC495" s="12"/>
      <c r="AVD495" s="12"/>
      <c r="AVE495" s="12"/>
      <c r="AVF495" s="12"/>
      <c r="AVG495" s="12"/>
      <c r="AVH495" s="12"/>
      <c r="AVI495" s="12"/>
      <c r="AVJ495" s="12"/>
      <c r="AVK495" s="12"/>
      <c r="AVL495" s="12"/>
      <c r="AVM495" s="12"/>
      <c r="AVN495" s="12"/>
      <c r="AVO495" s="12"/>
      <c r="AVP495" s="12"/>
      <c r="AVQ495" s="12"/>
      <c r="AVR495" s="12"/>
      <c r="AVS495" s="12"/>
      <c r="AVT495" s="12"/>
      <c r="AVU495" s="12"/>
      <c r="AVV495" s="12"/>
      <c r="AVW495" s="12"/>
      <c r="AVX495" s="12"/>
      <c r="AVY495" s="12"/>
      <c r="AVZ495" s="12"/>
      <c r="AWA495" s="12"/>
      <c r="AWB495" s="12"/>
      <c r="AWC495" s="12"/>
      <c r="AWD495" s="12"/>
      <c r="AWE495" s="12"/>
      <c r="AWF495" s="12"/>
      <c r="AWG495" s="12"/>
      <c r="AWH495" s="12"/>
      <c r="AWI495" s="12"/>
      <c r="AWJ495" s="12"/>
      <c r="AWK495" s="12"/>
      <c r="AWL495" s="12"/>
      <c r="AWM495" s="12"/>
      <c r="AWN495" s="12"/>
      <c r="AWO495" s="12"/>
      <c r="AWP495" s="12"/>
      <c r="AWQ495" s="12"/>
      <c r="AWR495" s="12"/>
      <c r="AWS495" s="12"/>
      <c r="AWT495" s="12"/>
      <c r="AWU495" s="12"/>
      <c r="AWV495" s="12"/>
      <c r="AWW495" s="12"/>
      <c r="AWX495" s="12"/>
      <c r="AWY495" s="12"/>
      <c r="AWZ495" s="12"/>
      <c r="AXA495" s="12"/>
      <c r="AXB495" s="12"/>
      <c r="AXC495" s="12"/>
      <c r="AXD495" s="12"/>
      <c r="AXE495" s="12"/>
      <c r="AXF495" s="12"/>
      <c r="AXG495" s="12"/>
      <c r="AXH495" s="12"/>
      <c r="AXI495" s="12"/>
      <c r="AXJ495" s="12"/>
      <c r="AXK495" s="12"/>
      <c r="AXL495" s="12"/>
      <c r="AXM495" s="12"/>
      <c r="AXN495" s="12"/>
      <c r="AXO495" s="12"/>
      <c r="AXP495" s="12"/>
      <c r="AXQ495" s="12"/>
      <c r="AXR495" s="12"/>
      <c r="AXS495" s="12"/>
      <c r="AXT495" s="12"/>
      <c r="AXU495" s="12"/>
      <c r="AXV495" s="12"/>
      <c r="AXW495" s="12"/>
      <c r="AXX495" s="12"/>
      <c r="AXY495" s="12"/>
      <c r="AXZ495" s="12"/>
      <c r="AYA495" s="12"/>
      <c r="AYB495" s="12"/>
      <c r="AYC495" s="12"/>
      <c r="AYD495" s="12"/>
      <c r="AYE495" s="12"/>
      <c r="AYF495" s="12"/>
      <c r="AYG495" s="12"/>
      <c r="AYH495" s="12"/>
      <c r="AYI495" s="12"/>
      <c r="AYJ495" s="12"/>
      <c r="AYK495" s="12"/>
      <c r="AYL495" s="12"/>
      <c r="AYM495" s="12"/>
      <c r="AYN495" s="12"/>
      <c r="AYO495" s="12"/>
      <c r="AYP495" s="12"/>
      <c r="AYQ495" s="12"/>
      <c r="AYR495" s="12"/>
      <c r="AYS495" s="12"/>
      <c r="AYT495" s="12"/>
      <c r="AYU495" s="12"/>
      <c r="AYV495" s="12"/>
      <c r="AYW495" s="12"/>
      <c r="AYX495" s="12"/>
      <c r="AYY495" s="12"/>
      <c r="AYZ495" s="12"/>
      <c r="AZA495" s="12"/>
      <c r="AZB495" s="12"/>
      <c r="AZC495" s="12"/>
      <c r="AZD495" s="12"/>
      <c r="AZE495" s="12"/>
      <c r="AZF495" s="12"/>
      <c r="AZG495" s="12"/>
      <c r="AZH495" s="12"/>
      <c r="AZI495" s="12"/>
      <c r="AZJ495" s="12"/>
      <c r="AZK495" s="12"/>
      <c r="AZL495" s="12"/>
      <c r="AZM495" s="12"/>
      <c r="AZN495" s="12"/>
      <c r="AZO495" s="12"/>
      <c r="AZP495" s="12"/>
      <c r="AZQ495" s="12"/>
      <c r="AZR495" s="12"/>
      <c r="AZS495" s="12"/>
      <c r="AZT495" s="12"/>
      <c r="AZU495" s="12"/>
      <c r="AZV495" s="12"/>
      <c r="AZW495" s="12"/>
      <c r="AZX495" s="12"/>
      <c r="AZY495" s="12"/>
      <c r="AZZ495" s="12"/>
      <c r="BAA495" s="12"/>
      <c r="BAB495" s="12"/>
      <c r="BAC495" s="12"/>
      <c r="BAD495" s="12"/>
      <c r="BAE495" s="12"/>
      <c r="BAF495" s="12"/>
      <c r="BAG495" s="12"/>
      <c r="BAH495" s="12"/>
      <c r="BAI495" s="12"/>
      <c r="BAJ495" s="12"/>
      <c r="BAK495" s="12"/>
      <c r="BAL495" s="12"/>
      <c r="BAM495" s="12"/>
      <c r="BAN495" s="12"/>
      <c r="BAO495" s="12"/>
      <c r="BAP495" s="12"/>
      <c r="BAQ495" s="12"/>
      <c r="BAR495" s="12"/>
      <c r="BAS495" s="12"/>
      <c r="BAT495" s="12"/>
      <c r="BAU495" s="12"/>
      <c r="BAV495" s="12"/>
      <c r="BAW495" s="12"/>
      <c r="BAX495" s="12"/>
      <c r="BAY495" s="12"/>
      <c r="BAZ495" s="12"/>
      <c r="BBA495" s="12"/>
      <c r="BBB495" s="12"/>
      <c r="BBC495" s="12"/>
      <c r="BBD495" s="12"/>
      <c r="BBE495" s="12"/>
      <c r="BBF495" s="12"/>
      <c r="BBG495" s="12"/>
      <c r="BBH495" s="12"/>
      <c r="BBI495" s="12"/>
      <c r="BBJ495" s="12"/>
      <c r="BBK495" s="12"/>
      <c r="BBL495" s="12"/>
      <c r="BBM495" s="12"/>
      <c r="BBN495" s="12"/>
      <c r="BBO495" s="12"/>
      <c r="BBP495" s="12"/>
      <c r="BBQ495" s="12"/>
      <c r="BBR495" s="12"/>
      <c r="BBS495" s="12"/>
      <c r="BBT495" s="12"/>
      <c r="BBU495" s="12"/>
      <c r="BBV495" s="12"/>
      <c r="BBW495" s="12"/>
      <c r="BBX495" s="12"/>
      <c r="BBY495" s="12"/>
      <c r="BBZ495" s="12"/>
      <c r="BCA495" s="12"/>
      <c r="BCB495" s="12"/>
      <c r="BCC495" s="12"/>
      <c r="BCD495" s="12"/>
      <c r="BCE495" s="12"/>
      <c r="BCF495" s="12"/>
      <c r="BCG495" s="12"/>
      <c r="BCH495" s="12"/>
      <c r="BCI495" s="12"/>
      <c r="BCJ495" s="12"/>
      <c r="BCK495" s="12"/>
      <c r="BCL495" s="12"/>
      <c r="BCM495" s="12"/>
      <c r="BCN495" s="12"/>
      <c r="BCO495" s="12"/>
      <c r="BCP495" s="12"/>
      <c r="BCQ495" s="12"/>
      <c r="BCR495" s="12"/>
      <c r="BCS495" s="12"/>
      <c r="BCT495" s="12"/>
      <c r="BCU495" s="12"/>
      <c r="BCV495" s="12"/>
      <c r="BCW495" s="12"/>
      <c r="BCX495" s="12"/>
      <c r="BCY495" s="12"/>
      <c r="BCZ495" s="12"/>
      <c r="BDA495" s="12"/>
      <c r="BDB495" s="12"/>
      <c r="BDC495" s="12"/>
      <c r="BDD495" s="12"/>
      <c r="BDE495" s="12"/>
      <c r="BDF495" s="12"/>
      <c r="BDG495" s="12"/>
      <c r="BDH495" s="12"/>
      <c r="BDI495" s="12"/>
      <c r="BDJ495" s="12"/>
      <c r="BDK495" s="12"/>
      <c r="BDL495" s="12"/>
      <c r="BDM495" s="12"/>
      <c r="BDN495" s="12"/>
      <c r="BDO495" s="12"/>
      <c r="BDP495" s="12"/>
      <c r="BDQ495" s="12"/>
      <c r="BDR495" s="12"/>
      <c r="BDS495" s="12"/>
      <c r="BDT495" s="12"/>
      <c r="BDU495" s="12"/>
      <c r="BDV495" s="12"/>
      <c r="BDW495" s="12"/>
      <c r="BDX495" s="12"/>
      <c r="BDY495" s="12"/>
      <c r="BDZ495" s="12"/>
      <c r="BEA495" s="12"/>
      <c r="BEB495" s="12"/>
      <c r="BEC495" s="12"/>
      <c r="BED495" s="12"/>
      <c r="BEE495" s="12"/>
      <c r="BEF495" s="12"/>
      <c r="BEG495" s="12"/>
      <c r="BEH495" s="12"/>
      <c r="BEI495" s="12"/>
      <c r="BEJ495" s="12"/>
      <c r="BEK495" s="12"/>
      <c r="BEL495" s="12"/>
      <c r="BEM495" s="12"/>
      <c r="BEN495" s="12"/>
      <c r="BEO495" s="12"/>
      <c r="BEP495" s="12"/>
      <c r="BEQ495" s="12"/>
      <c r="BER495" s="12"/>
      <c r="BES495" s="12"/>
      <c r="BET495" s="12"/>
      <c r="BEU495" s="12"/>
      <c r="BEV495" s="12"/>
      <c r="BEW495" s="12"/>
      <c r="BEX495" s="12"/>
      <c r="BEY495" s="12"/>
      <c r="BEZ495" s="12"/>
      <c r="BFA495" s="12"/>
      <c r="BFB495" s="12"/>
      <c r="BFC495" s="12"/>
      <c r="BFD495" s="12"/>
      <c r="BFE495" s="12"/>
      <c r="BFF495" s="12"/>
      <c r="BFG495" s="12"/>
      <c r="BFH495" s="12"/>
      <c r="BFI495" s="12"/>
      <c r="BFJ495" s="12"/>
      <c r="BFK495" s="12"/>
      <c r="BFL495" s="12"/>
      <c r="BFM495" s="12"/>
      <c r="BFN495" s="12"/>
      <c r="BFO495" s="12"/>
      <c r="BFP495" s="12"/>
      <c r="BFQ495" s="12"/>
      <c r="BFR495" s="12"/>
      <c r="BFS495" s="12"/>
      <c r="BFT495" s="12"/>
      <c r="BFU495" s="12"/>
      <c r="BFV495" s="12"/>
      <c r="BFW495" s="12"/>
      <c r="BFX495" s="12"/>
      <c r="BFY495" s="12"/>
      <c r="BFZ495" s="12"/>
      <c r="BGA495" s="12"/>
      <c r="BGB495" s="12"/>
      <c r="BGC495" s="12"/>
      <c r="BGD495" s="12"/>
      <c r="BGE495" s="12"/>
      <c r="BGF495" s="12"/>
      <c r="BGG495" s="12"/>
      <c r="BGH495" s="12"/>
      <c r="BGI495" s="12"/>
      <c r="BGJ495" s="12"/>
      <c r="BGK495" s="12"/>
      <c r="BGL495" s="12"/>
      <c r="BGM495" s="12"/>
      <c r="BGN495" s="12"/>
      <c r="BGO495" s="12"/>
      <c r="BGP495" s="12"/>
      <c r="BGQ495" s="12"/>
      <c r="BGR495" s="12"/>
      <c r="BGS495" s="12"/>
      <c r="BGT495" s="12"/>
      <c r="BGU495" s="12"/>
      <c r="BGV495" s="12"/>
      <c r="BGW495" s="12"/>
      <c r="BGX495" s="12"/>
      <c r="BGY495" s="12"/>
      <c r="BGZ495" s="12"/>
      <c r="BHA495" s="12"/>
      <c r="BHB495" s="12"/>
      <c r="BHC495" s="12"/>
      <c r="BHD495" s="12"/>
      <c r="BHE495" s="12"/>
      <c r="BHF495" s="12"/>
      <c r="BHG495" s="12"/>
      <c r="BHH495" s="12"/>
      <c r="BHI495" s="12"/>
      <c r="BHJ495" s="12"/>
      <c r="BHK495" s="12"/>
      <c r="BHL495" s="12"/>
      <c r="BHM495" s="12"/>
      <c r="BHN495" s="12"/>
      <c r="BHO495" s="12"/>
      <c r="BHP495" s="12"/>
      <c r="BHQ495" s="12"/>
      <c r="BHR495" s="12"/>
      <c r="BHS495" s="12"/>
      <c r="BHT495" s="12"/>
      <c r="BHU495" s="12"/>
      <c r="BHV495" s="12"/>
      <c r="BHW495" s="12"/>
      <c r="BHX495" s="12"/>
      <c r="BHY495" s="12"/>
      <c r="BHZ495" s="12"/>
      <c r="BIA495" s="12"/>
      <c r="BIB495" s="12"/>
      <c r="BIC495" s="12"/>
      <c r="BID495" s="12"/>
      <c r="BIE495" s="12"/>
      <c r="BIF495" s="12"/>
      <c r="BIG495" s="12"/>
      <c r="BIH495" s="12"/>
      <c r="BII495" s="12"/>
      <c r="BIJ495" s="12"/>
      <c r="BIK495" s="12"/>
      <c r="BIL495" s="12"/>
      <c r="BIM495" s="12"/>
      <c r="BIN495" s="12"/>
      <c r="BIO495" s="12"/>
      <c r="BIP495" s="12"/>
      <c r="BIQ495" s="12"/>
      <c r="BIR495" s="12"/>
      <c r="BIS495" s="12"/>
      <c r="BIT495" s="12"/>
      <c r="BIU495" s="12"/>
      <c r="BIV495" s="12"/>
      <c r="BIW495" s="12"/>
      <c r="BIX495" s="12"/>
      <c r="BIY495" s="12"/>
      <c r="BIZ495" s="12"/>
      <c r="BJA495" s="12"/>
      <c r="BJB495" s="12"/>
      <c r="BJC495" s="12"/>
      <c r="BJD495" s="12"/>
      <c r="BJE495" s="12"/>
      <c r="BJF495" s="12"/>
      <c r="BJG495" s="12"/>
      <c r="BJH495" s="12"/>
      <c r="BJI495" s="12"/>
      <c r="BJJ495" s="12"/>
      <c r="BJK495" s="12"/>
      <c r="BJL495" s="12"/>
      <c r="BJM495" s="12"/>
      <c r="BJN495" s="12"/>
      <c r="BJO495" s="12"/>
      <c r="BJP495" s="12"/>
      <c r="BJQ495" s="12"/>
      <c r="BJR495" s="12"/>
      <c r="BJS495" s="12"/>
      <c r="BJT495" s="12"/>
      <c r="BJU495" s="12"/>
      <c r="BJV495" s="12"/>
      <c r="BJW495" s="12"/>
      <c r="BJX495" s="12"/>
      <c r="BJY495" s="12"/>
      <c r="BJZ495" s="12"/>
      <c r="BKA495" s="12"/>
      <c r="BKB495" s="12"/>
      <c r="BKC495" s="12"/>
      <c r="BKD495" s="12"/>
      <c r="BKE495" s="12"/>
      <c r="BKF495" s="12"/>
      <c r="BKG495" s="12"/>
      <c r="BKH495" s="12"/>
      <c r="BKI495" s="12"/>
      <c r="BKJ495" s="12"/>
      <c r="BKK495" s="12"/>
      <c r="BKL495" s="12"/>
      <c r="BKM495" s="12"/>
      <c r="BKN495" s="12"/>
      <c r="BKO495" s="12"/>
      <c r="BKP495" s="12"/>
      <c r="BKQ495" s="12"/>
      <c r="BKR495" s="12"/>
      <c r="BKS495" s="12"/>
      <c r="BKT495" s="12"/>
      <c r="BKU495" s="12"/>
      <c r="BKV495" s="12"/>
      <c r="BKW495" s="12"/>
      <c r="BKX495" s="12"/>
      <c r="BKY495" s="12"/>
      <c r="BKZ495" s="12"/>
      <c r="BLA495" s="12"/>
      <c r="BLB495" s="12"/>
      <c r="BLC495" s="12"/>
      <c r="BLD495" s="12"/>
      <c r="BLE495" s="12"/>
      <c r="BLF495" s="12"/>
      <c r="BLG495" s="12"/>
      <c r="BLH495" s="12"/>
      <c r="BLI495" s="12"/>
      <c r="BLJ495" s="12"/>
      <c r="BLK495" s="12"/>
      <c r="BLL495" s="12"/>
      <c r="BLM495" s="12"/>
      <c r="BLN495" s="12"/>
      <c r="BLO495" s="12"/>
      <c r="BLP495" s="12"/>
      <c r="BLQ495" s="12"/>
      <c r="BLR495" s="12"/>
      <c r="BLS495" s="12"/>
      <c r="BLT495" s="12"/>
      <c r="BLU495" s="12"/>
      <c r="BLV495" s="12"/>
      <c r="BLW495" s="12"/>
      <c r="BLX495" s="12"/>
      <c r="BLY495" s="12"/>
      <c r="BLZ495" s="12"/>
      <c r="BMA495" s="12"/>
      <c r="BMB495" s="12"/>
      <c r="BMC495" s="12"/>
      <c r="BMD495" s="12"/>
      <c r="BME495" s="12"/>
      <c r="BMF495" s="12"/>
      <c r="BMG495" s="12"/>
      <c r="BMH495" s="12"/>
      <c r="BMI495" s="12"/>
      <c r="BMJ495" s="12"/>
      <c r="BMK495" s="12"/>
      <c r="BML495" s="12"/>
      <c r="BMM495" s="12"/>
      <c r="BMN495" s="12"/>
      <c r="BMO495" s="12"/>
      <c r="BMP495" s="12"/>
      <c r="BMQ495" s="12"/>
      <c r="BMR495" s="12"/>
      <c r="BMS495" s="12"/>
      <c r="BMT495" s="12"/>
      <c r="BMU495" s="12"/>
      <c r="BMV495" s="12"/>
      <c r="BMW495" s="12"/>
      <c r="BMX495" s="12"/>
      <c r="BMY495" s="12"/>
      <c r="BMZ495" s="12"/>
      <c r="BNA495" s="12"/>
      <c r="BNB495" s="12"/>
      <c r="BNC495" s="12"/>
      <c r="BND495" s="12"/>
      <c r="BNE495" s="12"/>
      <c r="BNF495" s="12"/>
      <c r="BNG495" s="12"/>
      <c r="BNH495" s="12"/>
      <c r="BNI495" s="12"/>
      <c r="BNJ495" s="12"/>
      <c r="BNK495" s="12"/>
      <c r="BNL495" s="12"/>
      <c r="BNM495" s="12"/>
      <c r="BNN495" s="12"/>
      <c r="BNO495" s="12"/>
      <c r="BNP495" s="12"/>
      <c r="BNQ495" s="12"/>
      <c r="BNR495" s="12"/>
      <c r="BNS495" s="12"/>
      <c r="BNT495" s="12"/>
      <c r="BNU495" s="12"/>
      <c r="BNV495" s="12"/>
      <c r="BNW495" s="12"/>
      <c r="BNX495" s="12"/>
      <c r="BNY495" s="12"/>
      <c r="BNZ495" s="12"/>
      <c r="BOA495" s="12"/>
      <c r="BOB495" s="12"/>
      <c r="BOC495" s="12"/>
      <c r="BOD495" s="12"/>
      <c r="BOE495" s="12"/>
      <c r="BOF495" s="12"/>
      <c r="BOG495" s="12"/>
      <c r="BOH495" s="12"/>
      <c r="BOI495" s="12"/>
      <c r="BOJ495" s="12"/>
      <c r="BOK495" s="12"/>
      <c r="BOL495" s="12"/>
      <c r="BOM495" s="12"/>
      <c r="BON495" s="12"/>
      <c r="BOO495" s="12"/>
      <c r="BOP495" s="12"/>
      <c r="BOQ495" s="12"/>
      <c r="BOR495" s="12"/>
      <c r="BOS495" s="12"/>
      <c r="BOT495" s="12"/>
      <c r="BOU495" s="12"/>
      <c r="BOV495" s="12"/>
      <c r="BOW495" s="12"/>
      <c r="BOX495" s="12"/>
      <c r="BOY495" s="12"/>
      <c r="BOZ495" s="12"/>
      <c r="BPA495" s="12"/>
      <c r="BPB495" s="12"/>
      <c r="BPC495" s="12"/>
      <c r="BPD495" s="12"/>
      <c r="BPE495" s="12"/>
      <c r="BPF495" s="12"/>
      <c r="BPG495" s="12"/>
      <c r="BPH495" s="12"/>
      <c r="BPI495" s="12"/>
      <c r="BPJ495" s="12"/>
      <c r="BPK495" s="12"/>
      <c r="BPL495" s="12"/>
      <c r="BPM495" s="12"/>
      <c r="BPN495" s="12"/>
      <c r="BPO495" s="12"/>
      <c r="BPP495" s="12"/>
      <c r="BPQ495" s="12"/>
      <c r="BPR495" s="12"/>
      <c r="BPS495" s="12"/>
      <c r="BPT495" s="12"/>
      <c r="BPU495" s="12"/>
      <c r="BPV495" s="12"/>
      <c r="BPW495" s="12"/>
      <c r="BPX495" s="12"/>
      <c r="BPY495" s="12"/>
      <c r="BPZ495" s="12"/>
      <c r="BQA495" s="12"/>
      <c r="BQB495" s="12"/>
      <c r="BQC495" s="12"/>
      <c r="BQD495" s="12"/>
      <c r="BQE495" s="12"/>
      <c r="BQF495" s="12"/>
      <c r="BQG495" s="12"/>
      <c r="BQH495" s="12"/>
      <c r="BQI495" s="12"/>
      <c r="BQJ495" s="12"/>
      <c r="BQK495" s="12"/>
      <c r="BQL495" s="12"/>
      <c r="BQM495" s="12"/>
      <c r="BQN495" s="12"/>
      <c r="BQO495" s="12"/>
      <c r="BQP495" s="12"/>
      <c r="BQQ495" s="12"/>
      <c r="BQR495" s="12"/>
      <c r="BQS495" s="12"/>
      <c r="BQT495" s="12"/>
      <c r="BQU495" s="12"/>
      <c r="BQV495" s="12"/>
      <c r="BQW495" s="12"/>
      <c r="BQX495" s="12"/>
      <c r="BQY495" s="12"/>
      <c r="BQZ495" s="12"/>
      <c r="BRA495" s="12"/>
      <c r="BRB495" s="12"/>
      <c r="BRC495" s="12"/>
      <c r="BRD495" s="12"/>
      <c r="BRE495" s="12"/>
      <c r="BRF495" s="12"/>
      <c r="BRG495" s="12"/>
      <c r="BRH495" s="12"/>
      <c r="BRI495" s="12"/>
      <c r="BRJ495" s="12"/>
      <c r="BRK495" s="12"/>
      <c r="BRL495" s="12"/>
      <c r="BRM495" s="12"/>
      <c r="BRN495" s="12"/>
      <c r="BRO495" s="12"/>
      <c r="BRP495" s="12"/>
      <c r="BRQ495" s="12"/>
      <c r="BRR495" s="12"/>
      <c r="BRS495" s="12"/>
      <c r="BRT495" s="12"/>
      <c r="BRU495" s="12"/>
      <c r="BRV495" s="12"/>
      <c r="BRW495" s="12"/>
      <c r="BRX495" s="12"/>
      <c r="BRY495" s="12"/>
      <c r="BRZ495" s="12"/>
      <c r="BSA495" s="12"/>
      <c r="BSB495" s="12"/>
      <c r="BSC495" s="12"/>
      <c r="BSD495" s="12"/>
      <c r="BSE495" s="12"/>
      <c r="BSF495" s="12"/>
      <c r="BSG495" s="12"/>
      <c r="BSH495" s="12"/>
      <c r="BSI495" s="12"/>
      <c r="BSJ495" s="12"/>
      <c r="BSK495" s="12"/>
      <c r="BSL495" s="12"/>
      <c r="BSM495" s="12"/>
      <c r="BSN495" s="12"/>
      <c r="BSO495" s="12"/>
      <c r="BSP495" s="12"/>
      <c r="BSQ495" s="12"/>
      <c r="BSR495" s="12"/>
      <c r="BSS495" s="12"/>
      <c r="BST495" s="12"/>
      <c r="BSU495" s="12"/>
      <c r="BSV495" s="12"/>
      <c r="BSW495" s="12"/>
      <c r="BSX495" s="12"/>
      <c r="BSY495" s="12"/>
      <c r="BSZ495" s="12"/>
      <c r="BTA495" s="12"/>
      <c r="BTB495" s="12"/>
      <c r="BTC495" s="12"/>
      <c r="BTD495" s="12"/>
      <c r="BTE495" s="12"/>
      <c r="BTF495" s="12"/>
      <c r="BTG495" s="12"/>
      <c r="BTH495" s="12"/>
      <c r="BTI495" s="12"/>
      <c r="BTJ495" s="12"/>
      <c r="BTK495" s="12"/>
      <c r="BTL495" s="12"/>
      <c r="BTM495" s="12"/>
      <c r="BTN495" s="12"/>
      <c r="BTO495" s="12"/>
      <c r="BTP495" s="12"/>
      <c r="BTQ495" s="12"/>
      <c r="BTR495" s="12"/>
      <c r="BTS495" s="12"/>
      <c r="BTT495" s="12"/>
      <c r="BTU495" s="12"/>
      <c r="BTV495" s="12"/>
      <c r="BTW495" s="12"/>
      <c r="BTX495" s="12"/>
      <c r="BTY495" s="12"/>
      <c r="BTZ495" s="12"/>
      <c r="BUA495" s="12"/>
      <c r="BUB495" s="12"/>
      <c r="BUC495" s="12"/>
      <c r="BUD495" s="12"/>
      <c r="BUE495" s="12"/>
      <c r="BUF495" s="12"/>
      <c r="BUG495" s="12"/>
      <c r="BUH495" s="12"/>
      <c r="BUI495" s="12"/>
      <c r="BUJ495" s="12"/>
      <c r="BUK495" s="12"/>
      <c r="BUL495" s="12"/>
      <c r="BUM495" s="12"/>
      <c r="BUN495" s="12"/>
      <c r="BUO495" s="12"/>
      <c r="BUP495" s="12"/>
      <c r="BUQ495" s="12"/>
      <c r="BUR495" s="12"/>
      <c r="BUS495" s="12"/>
      <c r="BUT495" s="12"/>
      <c r="BUU495" s="12"/>
      <c r="BUV495" s="12"/>
      <c r="BUW495" s="12"/>
      <c r="BUX495" s="12"/>
      <c r="BUY495" s="12"/>
      <c r="BUZ495" s="12"/>
      <c r="BVA495" s="12"/>
      <c r="BVB495" s="12"/>
      <c r="BVC495" s="12"/>
      <c r="BVD495" s="12"/>
      <c r="BVE495" s="12"/>
      <c r="BVF495" s="12"/>
      <c r="BVG495" s="12"/>
      <c r="BVH495" s="12"/>
      <c r="BVI495" s="12"/>
      <c r="BVJ495" s="12"/>
      <c r="BVK495" s="12"/>
      <c r="BVL495" s="12"/>
      <c r="BVM495" s="12"/>
      <c r="BVN495" s="12"/>
      <c r="BVO495" s="12"/>
      <c r="BVP495" s="12"/>
      <c r="BVQ495" s="12"/>
      <c r="BVR495" s="12"/>
      <c r="BVS495" s="12"/>
      <c r="BVT495" s="12"/>
      <c r="BVU495" s="12"/>
      <c r="BVV495" s="12"/>
      <c r="BVW495" s="12"/>
      <c r="BVX495" s="12"/>
      <c r="BVY495" s="12"/>
      <c r="BVZ495" s="12"/>
      <c r="BWA495" s="12"/>
      <c r="BWB495" s="12"/>
      <c r="BWC495" s="12"/>
      <c r="BWD495" s="12"/>
      <c r="BWE495" s="12"/>
      <c r="BWF495" s="12"/>
      <c r="BWG495" s="12"/>
      <c r="BWH495" s="12"/>
      <c r="BWI495" s="12"/>
      <c r="BWJ495" s="12"/>
      <c r="BWK495" s="12"/>
      <c r="BWL495" s="12"/>
      <c r="BWM495" s="12"/>
      <c r="BWN495" s="12"/>
      <c r="BWO495" s="12"/>
      <c r="BWP495" s="12"/>
      <c r="BWQ495" s="12"/>
      <c r="BWR495" s="12"/>
      <c r="BWS495" s="12"/>
      <c r="BWT495" s="12"/>
      <c r="BWU495" s="12"/>
      <c r="BWV495" s="12"/>
      <c r="BWW495" s="12"/>
      <c r="BWX495" s="12"/>
      <c r="BWY495" s="12"/>
      <c r="BWZ495" s="12"/>
      <c r="BXA495" s="12"/>
      <c r="BXB495" s="12"/>
      <c r="BXC495" s="12"/>
      <c r="BXD495" s="12"/>
      <c r="BXE495" s="12"/>
      <c r="BXF495" s="12"/>
      <c r="BXG495" s="12"/>
      <c r="BXH495" s="12"/>
      <c r="BXI495" s="12"/>
      <c r="BXJ495" s="12"/>
      <c r="BXK495" s="12"/>
      <c r="BXL495" s="12"/>
      <c r="BXM495" s="12"/>
      <c r="BXN495" s="12"/>
      <c r="BXO495" s="12"/>
      <c r="BXP495" s="12"/>
      <c r="BXQ495" s="12"/>
      <c r="BXR495" s="12"/>
      <c r="BXS495" s="12"/>
      <c r="BXT495" s="12"/>
      <c r="BXU495" s="12"/>
      <c r="BXV495" s="12"/>
      <c r="BXW495" s="12"/>
      <c r="BXX495" s="12"/>
      <c r="BXY495" s="12"/>
      <c r="BXZ495" s="12"/>
      <c r="BYA495" s="12"/>
      <c r="BYB495" s="12"/>
      <c r="BYC495" s="12"/>
      <c r="BYD495" s="12"/>
      <c r="BYE495" s="12"/>
      <c r="BYF495" s="12"/>
      <c r="BYG495" s="12"/>
      <c r="BYH495" s="12"/>
      <c r="BYI495" s="12"/>
      <c r="BYJ495" s="12"/>
      <c r="BYK495" s="12"/>
      <c r="BYL495" s="12"/>
      <c r="BYM495" s="12"/>
      <c r="BYN495" s="12"/>
      <c r="BYO495" s="12"/>
      <c r="BYP495" s="12"/>
      <c r="BYQ495" s="12"/>
      <c r="BYR495" s="12"/>
      <c r="BYS495" s="12"/>
      <c r="BYT495" s="12"/>
      <c r="BYU495" s="12"/>
      <c r="BYV495" s="12"/>
      <c r="BYW495" s="12"/>
      <c r="BYX495" s="12"/>
      <c r="BYY495" s="12"/>
      <c r="BYZ495" s="12"/>
      <c r="BZA495" s="12"/>
      <c r="BZB495" s="12"/>
      <c r="BZC495" s="12"/>
      <c r="BZD495" s="12"/>
      <c r="BZE495" s="12"/>
      <c r="BZF495" s="12"/>
      <c r="BZG495" s="12"/>
      <c r="BZH495" s="12"/>
      <c r="BZI495" s="12"/>
      <c r="BZJ495" s="12"/>
      <c r="BZK495" s="12"/>
      <c r="BZL495" s="12"/>
      <c r="BZM495" s="12"/>
      <c r="BZN495" s="12"/>
      <c r="BZO495" s="12"/>
      <c r="BZP495" s="12"/>
      <c r="BZQ495" s="12"/>
      <c r="BZR495" s="12"/>
      <c r="BZS495" s="12"/>
      <c r="BZT495" s="12"/>
      <c r="BZU495" s="12"/>
      <c r="BZV495" s="12"/>
      <c r="BZW495" s="12"/>
      <c r="BZX495" s="12"/>
      <c r="BZY495" s="12"/>
      <c r="BZZ495" s="12"/>
      <c r="CAA495" s="12"/>
      <c r="CAB495" s="12"/>
      <c r="CAC495" s="12"/>
      <c r="CAD495" s="12"/>
      <c r="CAE495" s="12"/>
      <c r="CAF495" s="12"/>
      <c r="CAG495" s="12"/>
      <c r="CAH495" s="12"/>
      <c r="CAI495" s="12"/>
      <c r="CAJ495" s="12"/>
      <c r="CAK495" s="12"/>
      <c r="CAL495" s="12"/>
      <c r="CAM495" s="12"/>
      <c r="CAN495" s="12"/>
      <c r="CAO495" s="12"/>
      <c r="CAP495" s="12"/>
      <c r="CAQ495" s="12"/>
      <c r="CAR495" s="12"/>
      <c r="CAS495" s="12"/>
      <c r="CAT495" s="12"/>
      <c r="CAU495" s="12"/>
      <c r="CAV495" s="12"/>
      <c r="CAW495" s="12"/>
      <c r="CAX495" s="12"/>
      <c r="CAY495" s="12"/>
      <c r="CAZ495" s="12"/>
      <c r="CBA495" s="12"/>
      <c r="CBB495" s="12"/>
      <c r="CBC495" s="12"/>
      <c r="CBD495" s="12"/>
      <c r="CBE495" s="12"/>
      <c r="CBF495" s="12"/>
      <c r="CBG495" s="12"/>
      <c r="CBH495" s="12"/>
      <c r="CBI495" s="12"/>
      <c r="CBJ495" s="12"/>
      <c r="CBK495" s="12"/>
      <c r="CBL495" s="12"/>
      <c r="CBM495" s="12"/>
      <c r="CBN495" s="12"/>
      <c r="CBO495" s="12"/>
      <c r="CBP495" s="12"/>
      <c r="CBQ495" s="12"/>
      <c r="CBR495" s="12"/>
      <c r="CBS495" s="12"/>
      <c r="CBT495" s="12"/>
      <c r="CBU495" s="12"/>
      <c r="CBV495" s="12"/>
      <c r="CBW495" s="12"/>
      <c r="CBX495" s="12"/>
      <c r="CBY495" s="12"/>
      <c r="CBZ495" s="12"/>
      <c r="CCA495" s="12"/>
      <c r="CCB495" s="12"/>
      <c r="CCC495" s="12"/>
      <c r="CCD495" s="12"/>
      <c r="CCE495" s="12"/>
      <c r="CCF495" s="12"/>
      <c r="CCG495" s="12"/>
      <c r="CCH495" s="12"/>
      <c r="CCI495" s="12"/>
      <c r="CCJ495" s="12"/>
      <c r="CCK495" s="12"/>
      <c r="CCL495" s="12"/>
      <c r="CCM495" s="12"/>
      <c r="CCN495" s="12"/>
      <c r="CCO495" s="12"/>
      <c r="CCP495" s="12"/>
      <c r="CCQ495" s="12"/>
      <c r="CCR495" s="12"/>
      <c r="CCS495" s="12"/>
      <c r="CCT495" s="12"/>
      <c r="CCU495" s="12"/>
      <c r="CCV495" s="12"/>
      <c r="CCW495" s="12"/>
      <c r="CCX495" s="12"/>
      <c r="CCY495" s="12"/>
      <c r="CCZ495" s="12"/>
      <c r="CDA495" s="12"/>
      <c r="CDB495" s="12"/>
      <c r="CDC495" s="12"/>
      <c r="CDD495" s="12"/>
      <c r="CDE495" s="12"/>
      <c r="CDF495" s="12"/>
      <c r="CDG495" s="12"/>
      <c r="CDH495" s="12"/>
      <c r="CDI495" s="12"/>
      <c r="CDJ495" s="12"/>
      <c r="CDK495" s="12"/>
      <c r="CDL495" s="12"/>
      <c r="CDM495" s="12"/>
      <c r="CDN495" s="12"/>
      <c r="CDO495" s="12"/>
      <c r="CDP495" s="12"/>
      <c r="CDQ495" s="12"/>
      <c r="CDR495" s="12"/>
      <c r="CDS495" s="12"/>
      <c r="CDT495" s="12"/>
      <c r="CDU495" s="12"/>
      <c r="CDV495" s="12"/>
      <c r="CDW495" s="12"/>
      <c r="CDX495" s="12"/>
      <c r="CDY495" s="12"/>
      <c r="CDZ495" s="12"/>
      <c r="CEA495" s="12"/>
      <c r="CEB495" s="12"/>
      <c r="CEC495" s="12"/>
      <c r="CED495" s="12"/>
      <c r="CEE495" s="12"/>
      <c r="CEF495" s="12"/>
      <c r="CEG495" s="12"/>
      <c r="CEH495" s="12"/>
      <c r="CEI495" s="12"/>
      <c r="CEJ495" s="12"/>
      <c r="CEK495" s="12"/>
      <c r="CEL495" s="12"/>
      <c r="CEM495" s="12"/>
      <c r="CEN495" s="12"/>
      <c r="CEO495" s="12"/>
      <c r="CEP495" s="12"/>
      <c r="CEQ495" s="12"/>
      <c r="CER495" s="12"/>
      <c r="CES495" s="12"/>
      <c r="CET495" s="12"/>
      <c r="CEU495" s="12"/>
      <c r="CEV495" s="12"/>
      <c r="CEW495" s="12"/>
      <c r="CEX495" s="12"/>
      <c r="CEY495" s="12"/>
      <c r="CEZ495" s="12"/>
      <c r="CFA495" s="12"/>
      <c r="CFB495" s="12"/>
      <c r="CFC495" s="12"/>
      <c r="CFD495" s="12"/>
      <c r="CFE495" s="12"/>
      <c r="CFF495" s="12"/>
      <c r="CFG495" s="12"/>
      <c r="CFH495" s="12"/>
      <c r="CFI495" s="12"/>
      <c r="CFJ495" s="12"/>
      <c r="CFK495" s="12"/>
      <c r="CFL495" s="12"/>
      <c r="CFM495" s="12"/>
      <c r="CFN495" s="12"/>
      <c r="CFO495" s="12"/>
      <c r="CFP495" s="12"/>
      <c r="CFQ495" s="12"/>
      <c r="CFR495" s="12"/>
      <c r="CFS495" s="12"/>
      <c r="CFT495" s="12"/>
      <c r="CFU495" s="12"/>
      <c r="CFV495" s="12"/>
      <c r="CFW495" s="12"/>
      <c r="CFX495" s="12"/>
      <c r="CFY495" s="12"/>
      <c r="CFZ495" s="12"/>
      <c r="CGA495" s="12"/>
      <c r="CGB495" s="12"/>
      <c r="CGC495" s="12"/>
      <c r="CGD495" s="12"/>
      <c r="CGE495" s="12"/>
      <c r="CGF495" s="12"/>
      <c r="CGG495" s="12"/>
      <c r="CGH495" s="12"/>
      <c r="CGI495" s="12"/>
      <c r="CGJ495" s="12"/>
      <c r="CGK495" s="12"/>
      <c r="CGL495" s="12"/>
      <c r="CGM495" s="12"/>
      <c r="CGN495" s="12"/>
      <c r="CGO495" s="12"/>
      <c r="CGP495" s="12"/>
      <c r="CGQ495" s="12"/>
      <c r="CGR495" s="12"/>
      <c r="CGS495" s="12"/>
      <c r="CGT495" s="12"/>
      <c r="CGU495" s="12"/>
      <c r="CGV495" s="12"/>
      <c r="CGW495" s="12"/>
      <c r="CGX495" s="12"/>
      <c r="CGY495" s="12"/>
      <c r="CGZ495" s="12"/>
      <c r="CHA495" s="12"/>
      <c r="CHB495" s="12"/>
      <c r="CHC495" s="12"/>
      <c r="CHD495" s="12"/>
      <c r="CHE495" s="12"/>
      <c r="CHF495" s="12"/>
      <c r="CHG495" s="12"/>
      <c r="CHH495" s="12"/>
      <c r="CHI495" s="12"/>
      <c r="CHJ495" s="12"/>
      <c r="CHK495" s="12"/>
      <c r="CHL495" s="12"/>
      <c r="CHM495" s="12"/>
      <c r="CHN495" s="12"/>
      <c r="CHO495" s="12"/>
      <c r="CHP495" s="12"/>
      <c r="CHQ495" s="12"/>
      <c r="CHR495" s="12"/>
      <c r="CHS495" s="12"/>
      <c r="CHT495" s="12"/>
      <c r="CHU495" s="12"/>
      <c r="CHV495" s="12"/>
      <c r="CHW495" s="12"/>
      <c r="CHX495" s="12"/>
      <c r="CHY495" s="12"/>
      <c r="CHZ495" s="12"/>
      <c r="CIA495" s="12"/>
      <c r="CIB495" s="12"/>
      <c r="CIC495" s="12"/>
      <c r="CID495" s="12"/>
      <c r="CIE495" s="12"/>
      <c r="CIF495" s="12"/>
      <c r="CIG495" s="12"/>
      <c r="CIH495" s="12"/>
      <c r="CII495" s="12"/>
      <c r="CIJ495" s="12"/>
      <c r="CIK495" s="12"/>
      <c r="CIL495" s="12"/>
      <c r="CIM495" s="12"/>
      <c r="CIN495" s="12"/>
      <c r="CIO495" s="12"/>
      <c r="CIP495" s="12"/>
      <c r="CIQ495" s="12"/>
      <c r="CIR495" s="12"/>
      <c r="CIS495" s="12"/>
      <c r="CIT495" s="12"/>
      <c r="CIU495" s="12"/>
      <c r="CIV495" s="12"/>
      <c r="CIW495" s="12"/>
      <c r="CIX495" s="12"/>
      <c r="CIY495" s="12"/>
      <c r="CIZ495" s="12"/>
      <c r="CJA495" s="12"/>
      <c r="CJB495" s="12"/>
      <c r="CJC495" s="12"/>
      <c r="CJD495" s="12"/>
      <c r="CJE495" s="12"/>
      <c r="CJF495" s="12"/>
      <c r="CJG495" s="12"/>
      <c r="CJH495" s="12"/>
      <c r="CJI495" s="12"/>
      <c r="CJJ495" s="12"/>
      <c r="CJK495" s="12"/>
      <c r="CJL495" s="12"/>
      <c r="CJM495" s="12"/>
      <c r="CJN495" s="12"/>
      <c r="CJO495" s="12"/>
      <c r="CJP495" s="12"/>
      <c r="CJQ495" s="12"/>
      <c r="CJR495" s="12"/>
      <c r="CJS495" s="12"/>
      <c r="CJT495" s="12"/>
      <c r="CJU495" s="12"/>
      <c r="CJV495" s="12"/>
      <c r="CJW495" s="12"/>
      <c r="CJX495" s="12"/>
      <c r="CJY495" s="12"/>
      <c r="CJZ495" s="12"/>
      <c r="CKA495" s="12"/>
      <c r="CKB495" s="12"/>
      <c r="CKC495" s="12"/>
      <c r="CKD495" s="12"/>
      <c r="CKE495" s="12"/>
      <c r="CKF495" s="12"/>
      <c r="CKG495" s="12"/>
      <c r="CKH495" s="12"/>
      <c r="CKI495" s="12"/>
      <c r="CKJ495" s="12"/>
      <c r="CKK495" s="12"/>
      <c r="CKL495" s="12"/>
      <c r="CKM495" s="12"/>
      <c r="CKN495" s="12"/>
      <c r="CKO495" s="12"/>
      <c r="CKP495" s="12"/>
      <c r="CKQ495" s="12"/>
      <c r="CKR495" s="12"/>
      <c r="CKS495" s="12"/>
      <c r="CKT495" s="12"/>
      <c r="CKU495" s="12"/>
      <c r="CKV495" s="12"/>
      <c r="CKW495" s="12"/>
      <c r="CKX495" s="12"/>
      <c r="CKY495" s="12"/>
      <c r="CKZ495" s="12"/>
      <c r="CLA495" s="12"/>
      <c r="CLB495" s="12"/>
      <c r="CLC495" s="12"/>
      <c r="CLD495" s="12"/>
      <c r="CLE495" s="12"/>
      <c r="CLF495" s="12"/>
      <c r="CLG495" s="12"/>
      <c r="CLH495" s="12"/>
      <c r="CLI495" s="12"/>
      <c r="CLJ495" s="12"/>
      <c r="CLK495" s="12"/>
      <c r="CLL495" s="12"/>
      <c r="CLM495" s="12"/>
      <c r="CLN495" s="12"/>
      <c r="CLO495" s="12"/>
      <c r="CLP495" s="12"/>
      <c r="CLQ495" s="12"/>
      <c r="CLR495" s="12"/>
      <c r="CLS495" s="12"/>
      <c r="CLT495" s="12"/>
      <c r="CLU495" s="12"/>
      <c r="CLV495" s="12"/>
      <c r="CLW495" s="12"/>
      <c r="CLX495" s="12"/>
      <c r="CLY495" s="12"/>
      <c r="CLZ495" s="12"/>
      <c r="CMA495" s="12"/>
      <c r="CMB495" s="12"/>
      <c r="CMC495" s="12"/>
      <c r="CMD495" s="12"/>
      <c r="CME495" s="12"/>
      <c r="CMF495" s="12"/>
      <c r="CMG495" s="12"/>
      <c r="CMH495" s="12"/>
      <c r="CMI495" s="12"/>
      <c r="CMJ495" s="12"/>
      <c r="CMK495" s="12"/>
      <c r="CML495" s="12"/>
      <c r="CMM495" s="12"/>
      <c r="CMN495" s="12"/>
      <c r="CMO495" s="12"/>
      <c r="CMP495" s="12"/>
      <c r="CMQ495" s="12"/>
      <c r="CMR495" s="12"/>
      <c r="CMS495" s="12"/>
      <c r="CMT495" s="12"/>
      <c r="CMU495" s="12"/>
      <c r="CMV495" s="12"/>
      <c r="CMW495" s="12"/>
      <c r="CMX495" s="12"/>
      <c r="CMY495" s="12"/>
      <c r="CMZ495" s="12"/>
      <c r="CNA495" s="12"/>
      <c r="CNB495" s="12"/>
      <c r="CNC495" s="12"/>
      <c r="CND495" s="12"/>
      <c r="CNE495" s="12"/>
      <c r="CNF495" s="12"/>
      <c r="CNG495" s="12"/>
      <c r="CNH495" s="12"/>
      <c r="CNI495" s="12"/>
      <c r="CNJ495" s="12"/>
      <c r="CNK495" s="12"/>
      <c r="CNL495" s="12"/>
      <c r="CNM495" s="12"/>
      <c r="CNN495" s="12"/>
      <c r="CNO495" s="12"/>
      <c r="CNP495" s="12"/>
      <c r="CNQ495" s="12"/>
      <c r="CNR495" s="12"/>
      <c r="CNS495" s="12"/>
      <c r="CNT495" s="12"/>
      <c r="CNU495" s="12"/>
      <c r="CNV495" s="12"/>
      <c r="CNW495" s="12"/>
      <c r="CNX495" s="12"/>
      <c r="CNY495" s="12"/>
      <c r="CNZ495" s="12"/>
      <c r="COA495" s="12"/>
      <c r="COB495" s="12"/>
      <c r="COC495" s="12"/>
      <c r="COD495" s="12"/>
      <c r="COE495" s="12"/>
      <c r="COF495" s="12"/>
      <c r="COG495" s="12"/>
      <c r="COH495" s="12"/>
      <c r="COI495" s="12"/>
      <c r="COJ495" s="12"/>
      <c r="COK495" s="12"/>
      <c r="COL495" s="12"/>
      <c r="COM495" s="12"/>
      <c r="CON495" s="12"/>
      <c r="COO495" s="12"/>
      <c r="COP495" s="12"/>
      <c r="COQ495" s="12"/>
      <c r="COR495" s="12"/>
      <c r="COS495" s="12"/>
      <c r="COT495" s="12"/>
      <c r="COU495" s="12"/>
      <c r="COV495" s="12"/>
      <c r="COW495" s="12"/>
      <c r="COX495" s="12"/>
      <c r="COY495" s="12"/>
      <c r="COZ495" s="12"/>
      <c r="CPA495" s="12"/>
      <c r="CPB495" s="12"/>
      <c r="CPC495" s="12"/>
      <c r="CPD495" s="12"/>
      <c r="CPE495" s="12"/>
      <c r="CPF495" s="12"/>
      <c r="CPG495" s="12"/>
      <c r="CPH495" s="12"/>
      <c r="CPI495" s="12"/>
      <c r="CPJ495" s="12"/>
      <c r="CPK495" s="12"/>
      <c r="CPL495" s="12"/>
      <c r="CPM495" s="12"/>
      <c r="CPN495" s="12"/>
      <c r="CPO495" s="12"/>
      <c r="CPP495" s="12"/>
      <c r="CPQ495" s="12"/>
      <c r="CPR495" s="12"/>
      <c r="CPS495" s="12"/>
      <c r="CPT495" s="12"/>
      <c r="CPU495" s="12"/>
      <c r="CPV495" s="12"/>
      <c r="CPW495" s="12"/>
      <c r="CPX495" s="12"/>
      <c r="CPY495" s="12"/>
      <c r="CPZ495" s="12"/>
      <c r="CQA495" s="12"/>
      <c r="CQB495" s="12"/>
      <c r="CQC495" s="12"/>
      <c r="CQD495" s="12"/>
      <c r="CQE495" s="12"/>
      <c r="CQF495" s="12"/>
      <c r="CQG495" s="12"/>
      <c r="CQH495" s="12"/>
      <c r="CQI495" s="12"/>
      <c r="CQJ495" s="12"/>
      <c r="CQK495" s="12"/>
      <c r="CQL495" s="12"/>
      <c r="CQM495" s="12"/>
      <c r="CQN495" s="12"/>
      <c r="CQO495" s="12"/>
      <c r="CQP495" s="12"/>
      <c r="CQQ495" s="12"/>
      <c r="CQR495" s="12"/>
      <c r="CQS495" s="12"/>
      <c r="CQT495" s="12"/>
      <c r="CQU495" s="12"/>
      <c r="CQV495" s="12"/>
      <c r="CQW495" s="12"/>
      <c r="CQX495" s="12"/>
      <c r="CQY495" s="12"/>
      <c r="CQZ495" s="12"/>
      <c r="CRA495" s="12"/>
      <c r="CRB495" s="12"/>
      <c r="CRC495" s="12"/>
      <c r="CRD495" s="12"/>
      <c r="CRE495" s="12"/>
      <c r="CRF495" s="12"/>
      <c r="CRG495" s="12"/>
      <c r="CRH495" s="12"/>
      <c r="CRI495" s="12"/>
      <c r="CRJ495" s="12"/>
      <c r="CRK495" s="12"/>
      <c r="CRL495" s="12"/>
      <c r="CRM495" s="12"/>
      <c r="CRN495" s="12"/>
      <c r="CRO495" s="12"/>
      <c r="CRP495" s="12"/>
      <c r="CRQ495" s="12"/>
      <c r="CRR495" s="12"/>
      <c r="CRS495" s="12"/>
      <c r="CRT495" s="12"/>
      <c r="CRU495" s="12"/>
      <c r="CRV495" s="12"/>
      <c r="CRW495" s="12"/>
      <c r="CRX495" s="12"/>
      <c r="CRY495" s="12"/>
      <c r="CRZ495" s="12"/>
      <c r="CSA495" s="12"/>
      <c r="CSB495" s="12"/>
      <c r="CSC495" s="12"/>
      <c r="CSD495" s="12"/>
      <c r="CSE495" s="12"/>
      <c r="CSF495" s="12"/>
      <c r="CSG495" s="12"/>
      <c r="CSH495" s="12"/>
      <c r="CSI495" s="12"/>
      <c r="CSJ495" s="12"/>
      <c r="CSK495" s="12"/>
      <c r="CSL495" s="12"/>
      <c r="CSM495" s="12"/>
      <c r="CSN495" s="12"/>
      <c r="CSO495" s="12"/>
      <c r="CSP495" s="12"/>
      <c r="CSQ495" s="12"/>
      <c r="CSR495" s="12"/>
      <c r="CSS495" s="12"/>
      <c r="CST495" s="12"/>
      <c r="CSU495" s="12"/>
      <c r="CSV495" s="12"/>
      <c r="CSW495" s="12"/>
      <c r="CSX495" s="12"/>
      <c r="CSY495" s="12"/>
      <c r="CSZ495" s="12"/>
      <c r="CTA495" s="12"/>
      <c r="CTB495" s="12"/>
      <c r="CTC495" s="12"/>
      <c r="CTD495" s="12"/>
      <c r="CTE495" s="12"/>
      <c r="CTF495" s="12"/>
      <c r="CTG495" s="12"/>
      <c r="CTH495" s="12"/>
      <c r="CTI495" s="12"/>
      <c r="CTJ495" s="12"/>
      <c r="CTK495" s="12"/>
      <c r="CTL495" s="12"/>
      <c r="CTM495" s="12"/>
      <c r="CTN495" s="12"/>
      <c r="CTO495" s="12"/>
      <c r="CTP495" s="12"/>
      <c r="CTQ495" s="12"/>
      <c r="CTR495" s="12"/>
      <c r="CTS495" s="12"/>
      <c r="CTT495" s="12"/>
      <c r="CTU495" s="12"/>
      <c r="CTV495" s="12"/>
      <c r="CTW495" s="12"/>
      <c r="CTX495" s="12"/>
      <c r="CTY495" s="12"/>
      <c r="CTZ495" s="12"/>
      <c r="CUA495" s="12"/>
      <c r="CUB495" s="12"/>
      <c r="CUC495" s="12"/>
      <c r="CUD495" s="12"/>
      <c r="CUE495" s="12"/>
      <c r="CUF495" s="12"/>
      <c r="CUG495" s="12"/>
      <c r="CUH495" s="12"/>
      <c r="CUI495" s="12"/>
      <c r="CUJ495" s="12"/>
      <c r="CUK495" s="12"/>
      <c r="CUL495" s="12"/>
      <c r="CUM495" s="12"/>
      <c r="CUN495" s="12"/>
      <c r="CUO495" s="12"/>
      <c r="CUP495" s="12"/>
      <c r="CUQ495" s="12"/>
      <c r="CUR495" s="12"/>
      <c r="CUS495" s="12"/>
      <c r="CUT495" s="12"/>
      <c r="CUU495" s="12"/>
      <c r="CUV495" s="12"/>
      <c r="CUW495" s="12"/>
      <c r="CUX495" s="12"/>
      <c r="CUY495" s="12"/>
      <c r="CUZ495" s="12"/>
      <c r="CVA495" s="12"/>
      <c r="CVB495" s="12"/>
      <c r="CVC495" s="12"/>
      <c r="CVD495" s="12"/>
      <c r="CVE495" s="12"/>
      <c r="CVF495" s="12"/>
      <c r="CVG495" s="12"/>
      <c r="CVH495" s="12"/>
      <c r="CVI495" s="12"/>
      <c r="CVJ495" s="12"/>
      <c r="CVK495" s="12"/>
      <c r="CVL495" s="12"/>
      <c r="CVM495" s="12"/>
      <c r="CVN495" s="12"/>
      <c r="CVO495" s="12"/>
      <c r="CVP495" s="12"/>
      <c r="CVQ495" s="12"/>
      <c r="CVR495" s="12"/>
      <c r="CVS495" s="12"/>
      <c r="CVT495" s="12"/>
      <c r="CVU495" s="12"/>
      <c r="CVV495" s="12"/>
      <c r="CVW495" s="12"/>
      <c r="CVX495" s="12"/>
      <c r="CVY495" s="12"/>
      <c r="CVZ495" s="12"/>
      <c r="CWA495" s="12"/>
      <c r="CWB495" s="12"/>
      <c r="CWC495" s="12"/>
      <c r="CWD495" s="12"/>
      <c r="CWE495" s="12"/>
      <c r="CWF495" s="12"/>
      <c r="CWG495" s="12"/>
      <c r="CWH495" s="12"/>
      <c r="CWI495" s="12"/>
      <c r="CWJ495" s="12"/>
      <c r="CWK495" s="12"/>
      <c r="CWL495" s="12"/>
      <c r="CWM495" s="12"/>
      <c r="CWN495" s="12"/>
      <c r="CWO495" s="12"/>
      <c r="CWP495" s="12"/>
      <c r="CWQ495" s="12"/>
      <c r="CWR495" s="12"/>
      <c r="CWS495" s="12"/>
      <c r="CWT495" s="12"/>
      <c r="CWU495" s="12"/>
      <c r="CWV495" s="12"/>
      <c r="CWW495" s="12"/>
      <c r="CWX495" s="12"/>
      <c r="CWY495" s="12"/>
      <c r="CWZ495" s="12"/>
      <c r="CXA495" s="12"/>
      <c r="CXB495" s="12"/>
      <c r="CXC495" s="12"/>
      <c r="CXD495" s="12"/>
      <c r="CXE495" s="12"/>
      <c r="CXF495" s="12"/>
      <c r="CXG495" s="12"/>
      <c r="CXH495" s="12"/>
      <c r="CXI495" s="12"/>
      <c r="CXJ495" s="12"/>
      <c r="CXK495" s="12"/>
      <c r="CXL495" s="12"/>
      <c r="CXM495" s="12"/>
      <c r="CXN495" s="12"/>
      <c r="CXO495" s="12"/>
      <c r="CXP495" s="12"/>
      <c r="CXQ495" s="12"/>
      <c r="CXR495" s="12"/>
      <c r="CXS495" s="12"/>
      <c r="CXT495" s="12"/>
      <c r="CXU495" s="12"/>
      <c r="CXV495" s="12"/>
      <c r="CXW495" s="12"/>
      <c r="CXX495" s="12"/>
      <c r="CXY495" s="12"/>
      <c r="CXZ495" s="12"/>
      <c r="CYA495" s="12"/>
      <c r="CYB495" s="12"/>
      <c r="CYC495" s="12"/>
      <c r="CYD495" s="12"/>
      <c r="CYE495" s="12"/>
      <c r="CYF495" s="12"/>
      <c r="CYG495" s="12"/>
      <c r="CYH495" s="12"/>
      <c r="CYI495" s="12"/>
      <c r="CYJ495" s="12"/>
      <c r="CYK495" s="12"/>
      <c r="CYL495" s="12"/>
      <c r="CYM495" s="12"/>
      <c r="CYN495" s="12"/>
      <c r="CYO495" s="12"/>
      <c r="CYP495" s="12"/>
      <c r="CYQ495" s="12"/>
      <c r="CYR495" s="12"/>
      <c r="CYS495" s="12"/>
      <c r="CYT495" s="12"/>
      <c r="CYU495" s="12"/>
      <c r="CYV495" s="12"/>
      <c r="CYW495" s="12"/>
      <c r="CYX495" s="12"/>
      <c r="CYY495" s="12"/>
      <c r="CYZ495" s="12"/>
      <c r="CZA495" s="12"/>
      <c r="CZB495" s="12"/>
      <c r="CZC495" s="12"/>
      <c r="CZD495" s="12"/>
      <c r="CZE495" s="12"/>
      <c r="CZF495" s="12"/>
      <c r="CZG495" s="12"/>
      <c r="CZH495" s="12"/>
      <c r="CZI495" s="12"/>
      <c r="CZJ495" s="12"/>
      <c r="CZK495" s="12"/>
      <c r="CZL495" s="12"/>
      <c r="CZM495" s="12"/>
      <c r="CZN495" s="12"/>
      <c r="CZO495" s="12"/>
      <c r="CZP495" s="12"/>
      <c r="CZQ495" s="12"/>
      <c r="CZR495" s="12"/>
      <c r="CZS495" s="12"/>
      <c r="CZT495" s="12"/>
      <c r="CZU495" s="12"/>
      <c r="CZV495" s="12"/>
      <c r="CZW495" s="12"/>
      <c r="CZX495" s="12"/>
      <c r="CZY495" s="12"/>
      <c r="CZZ495" s="12"/>
      <c r="DAA495" s="12"/>
      <c r="DAB495" s="12"/>
      <c r="DAC495" s="12"/>
      <c r="DAD495" s="12"/>
      <c r="DAE495" s="12"/>
      <c r="DAF495" s="12"/>
      <c r="DAG495" s="12"/>
      <c r="DAH495" s="12"/>
      <c r="DAI495" s="12"/>
      <c r="DAJ495" s="12"/>
      <c r="DAK495" s="12"/>
      <c r="DAL495" s="12"/>
      <c r="DAM495" s="12"/>
      <c r="DAN495" s="12"/>
      <c r="DAO495" s="12"/>
      <c r="DAP495" s="12"/>
      <c r="DAQ495" s="12"/>
      <c r="DAR495" s="12"/>
      <c r="DAS495" s="12"/>
      <c r="DAT495" s="12"/>
      <c r="DAU495" s="12"/>
      <c r="DAV495" s="12"/>
      <c r="DAW495" s="12"/>
      <c r="DAX495" s="12"/>
      <c r="DAY495" s="12"/>
      <c r="DAZ495" s="12"/>
      <c r="DBA495" s="12"/>
      <c r="DBB495" s="12"/>
      <c r="DBC495" s="12"/>
      <c r="DBD495" s="12"/>
      <c r="DBE495" s="12"/>
      <c r="DBF495" s="12"/>
      <c r="DBG495" s="12"/>
      <c r="DBH495" s="12"/>
      <c r="DBI495" s="12"/>
      <c r="DBJ495" s="12"/>
      <c r="DBK495" s="12"/>
      <c r="DBL495" s="12"/>
      <c r="DBM495" s="12"/>
      <c r="DBN495" s="12"/>
      <c r="DBO495" s="12"/>
      <c r="DBP495" s="12"/>
      <c r="DBQ495" s="12"/>
      <c r="DBR495" s="12"/>
      <c r="DBS495" s="12"/>
      <c r="DBT495" s="12"/>
      <c r="DBU495" s="12"/>
      <c r="DBV495" s="12"/>
      <c r="DBW495" s="12"/>
      <c r="DBX495" s="12"/>
      <c r="DBY495" s="12"/>
      <c r="DBZ495" s="12"/>
      <c r="DCA495" s="12"/>
      <c r="DCB495" s="12"/>
      <c r="DCC495" s="12"/>
      <c r="DCD495" s="12"/>
      <c r="DCE495" s="12"/>
      <c r="DCF495" s="12"/>
      <c r="DCG495" s="12"/>
      <c r="DCH495" s="12"/>
      <c r="DCI495" s="12"/>
      <c r="DCJ495" s="12"/>
      <c r="DCK495" s="12"/>
      <c r="DCL495" s="12"/>
      <c r="DCM495" s="12"/>
      <c r="DCN495" s="12"/>
      <c r="DCO495" s="12"/>
      <c r="DCP495" s="12"/>
      <c r="DCQ495" s="12"/>
      <c r="DCR495" s="12"/>
      <c r="DCS495" s="12"/>
      <c r="DCT495" s="12"/>
      <c r="DCU495" s="12"/>
      <c r="DCV495" s="12"/>
      <c r="DCW495" s="12"/>
      <c r="DCX495" s="12"/>
      <c r="DCY495" s="12"/>
      <c r="DCZ495" s="12"/>
      <c r="DDA495" s="12"/>
      <c r="DDB495" s="12"/>
      <c r="DDC495" s="12"/>
      <c r="DDD495" s="12"/>
      <c r="DDE495" s="12"/>
      <c r="DDF495" s="12"/>
      <c r="DDG495" s="12"/>
      <c r="DDH495" s="12"/>
      <c r="DDI495" s="12"/>
      <c r="DDJ495" s="12"/>
      <c r="DDK495" s="12"/>
      <c r="DDL495" s="12"/>
      <c r="DDM495" s="12"/>
      <c r="DDN495" s="12"/>
      <c r="DDO495" s="12"/>
      <c r="DDP495" s="12"/>
      <c r="DDQ495" s="12"/>
      <c r="DDR495" s="12"/>
      <c r="DDS495" s="12"/>
      <c r="DDT495" s="12"/>
      <c r="DDU495" s="12"/>
      <c r="DDV495" s="12"/>
      <c r="DDW495" s="12"/>
      <c r="DDX495" s="12"/>
      <c r="DDY495" s="12"/>
      <c r="DDZ495" s="12"/>
      <c r="DEA495" s="12"/>
      <c r="DEB495" s="12"/>
      <c r="DEC495" s="12"/>
      <c r="DED495" s="12"/>
      <c r="DEE495" s="12"/>
      <c r="DEF495" s="12"/>
      <c r="DEG495" s="12"/>
      <c r="DEH495" s="12"/>
      <c r="DEI495" s="12"/>
      <c r="DEJ495" s="12"/>
      <c r="DEK495" s="12"/>
      <c r="DEL495" s="12"/>
      <c r="DEM495" s="12"/>
      <c r="DEN495" s="12"/>
      <c r="DEO495" s="12"/>
      <c r="DEP495" s="12"/>
      <c r="DEQ495" s="12"/>
      <c r="DER495" s="12"/>
      <c r="DES495" s="12"/>
      <c r="DET495" s="12"/>
      <c r="DEU495" s="12"/>
      <c r="DEV495" s="12"/>
      <c r="DEW495" s="12"/>
      <c r="DEX495" s="12"/>
      <c r="DEY495" s="12"/>
      <c r="DEZ495" s="12"/>
      <c r="DFA495" s="12"/>
      <c r="DFB495" s="12"/>
      <c r="DFC495" s="12"/>
      <c r="DFD495" s="12"/>
      <c r="DFE495" s="12"/>
      <c r="DFF495" s="12"/>
      <c r="DFG495" s="12"/>
      <c r="DFH495" s="12"/>
      <c r="DFI495" s="12"/>
      <c r="DFJ495" s="12"/>
      <c r="DFK495" s="12"/>
      <c r="DFL495" s="12"/>
      <c r="DFM495" s="12"/>
      <c r="DFN495" s="12"/>
      <c r="DFO495" s="12"/>
      <c r="DFP495" s="12"/>
      <c r="DFQ495" s="12"/>
      <c r="DFR495" s="12"/>
      <c r="DFS495" s="12"/>
      <c r="DFT495" s="12"/>
      <c r="DFU495" s="12"/>
      <c r="DFV495" s="12"/>
      <c r="DFW495" s="12"/>
      <c r="DFX495" s="12"/>
      <c r="DFY495" s="12"/>
      <c r="DFZ495" s="12"/>
      <c r="DGA495" s="12"/>
      <c r="DGB495" s="12"/>
      <c r="DGC495" s="12"/>
      <c r="DGD495" s="12"/>
      <c r="DGE495" s="12"/>
      <c r="DGF495" s="12"/>
      <c r="DGG495" s="12"/>
      <c r="DGH495" s="12"/>
      <c r="DGI495" s="12"/>
      <c r="DGJ495" s="12"/>
      <c r="DGK495" s="12"/>
      <c r="DGL495" s="12"/>
      <c r="DGM495" s="12"/>
      <c r="DGN495" s="12"/>
      <c r="DGO495" s="12"/>
      <c r="DGP495" s="12"/>
      <c r="DGQ495" s="12"/>
      <c r="DGR495" s="12"/>
      <c r="DGS495" s="12"/>
      <c r="DGT495" s="12"/>
      <c r="DGU495" s="12"/>
      <c r="DGV495" s="12"/>
      <c r="DGW495" s="12"/>
      <c r="DGX495" s="12"/>
      <c r="DGY495" s="12"/>
      <c r="DGZ495" s="12"/>
      <c r="DHA495" s="12"/>
      <c r="DHB495" s="12"/>
      <c r="DHC495" s="12"/>
      <c r="DHD495" s="12"/>
      <c r="DHE495" s="12"/>
      <c r="DHF495" s="12"/>
      <c r="DHG495" s="12"/>
      <c r="DHH495" s="12"/>
      <c r="DHI495" s="12"/>
      <c r="DHJ495" s="12"/>
      <c r="DHK495" s="12"/>
      <c r="DHL495" s="12"/>
      <c r="DHM495" s="12"/>
      <c r="DHN495" s="12"/>
      <c r="DHO495" s="12"/>
      <c r="DHP495" s="12"/>
      <c r="DHQ495" s="12"/>
      <c r="DHR495" s="12"/>
      <c r="DHS495" s="12"/>
      <c r="DHT495" s="12"/>
      <c r="DHU495" s="12"/>
      <c r="DHV495" s="12"/>
      <c r="DHW495" s="12"/>
      <c r="DHX495" s="12"/>
      <c r="DHY495" s="12"/>
      <c r="DHZ495" s="12"/>
      <c r="DIA495" s="12"/>
      <c r="DIB495" s="12"/>
      <c r="DIC495" s="12"/>
      <c r="DID495" s="12"/>
      <c r="DIE495" s="12"/>
      <c r="DIF495" s="12"/>
      <c r="DIG495" s="12"/>
      <c r="DIH495" s="12"/>
      <c r="DII495" s="12"/>
      <c r="DIJ495" s="12"/>
      <c r="DIK495" s="12"/>
      <c r="DIL495" s="12"/>
      <c r="DIM495" s="12"/>
      <c r="DIN495" s="12"/>
      <c r="DIO495" s="12"/>
      <c r="DIP495" s="12"/>
      <c r="DIQ495" s="12"/>
      <c r="DIR495" s="12"/>
      <c r="DIS495" s="12"/>
      <c r="DIT495" s="12"/>
      <c r="DIU495" s="12"/>
      <c r="DIV495" s="12"/>
      <c r="DIW495" s="12"/>
      <c r="DIX495" s="12"/>
      <c r="DIY495" s="12"/>
      <c r="DIZ495" s="12"/>
      <c r="DJA495" s="12"/>
      <c r="DJB495" s="12"/>
      <c r="DJC495" s="12"/>
      <c r="DJD495" s="12"/>
      <c r="DJE495" s="12"/>
      <c r="DJF495" s="12"/>
      <c r="DJG495" s="12"/>
      <c r="DJH495" s="12"/>
      <c r="DJI495" s="12"/>
      <c r="DJJ495" s="12"/>
      <c r="DJK495" s="12"/>
      <c r="DJL495" s="12"/>
      <c r="DJM495" s="12"/>
      <c r="DJN495" s="12"/>
      <c r="DJO495" s="12"/>
      <c r="DJP495" s="12"/>
      <c r="DJQ495" s="12"/>
      <c r="DJR495" s="12"/>
      <c r="DJS495" s="12"/>
      <c r="DJT495" s="12"/>
      <c r="DJU495" s="12"/>
      <c r="DJV495" s="12"/>
      <c r="DJW495" s="12"/>
      <c r="DJX495" s="12"/>
      <c r="DJY495" s="12"/>
      <c r="DJZ495" s="12"/>
      <c r="DKA495" s="12"/>
      <c r="DKB495" s="12"/>
      <c r="DKC495" s="12"/>
      <c r="DKD495" s="12"/>
      <c r="DKE495" s="12"/>
      <c r="DKF495" s="12"/>
      <c r="DKG495" s="12"/>
      <c r="DKH495" s="12"/>
      <c r="DKI495" s="12"/>
      <c r="DKJ495" s="12"/>
      <c r="DKK495" s="12"/>
      <c r="DKL495" s="12"/>
      <c r="DKM495" s="12"/>
      <c r="DKN495" s="12"/>
      <c r="DKO495" s="12"/>
      <c r="DKP495" s="12"/>
      <c r="DKQ495" s="12"/>
      <c r="DKR495" s="12"/>
      <c r="DKS495" s="12"/>
      <c r="DKT495" s="12"/>
      <c r="DKU495" s="12"/>
      <c r="DKV495" s="12"/>
      <c r="DKW495" s="12"/>
      <c r="DKX495" s="12"/>
      <c r="DKY495" s="12"/>
      <c r="DKZ495" s="12"/>
      <c r="DLA495" s="12"/>
      <c r="DLB495" s="12"/>
      <c r="DLC495" s="12"/>
      <c r="DLD495" s="12"/>
      <c r="DLE495" s="12"/>
      <c r="DLF495" s="12"/>
      <c r="DLG495" s="12"/>
      <c r="DLH495" s="12"/>
      <c r="DLI495" s="12"/>
      <c r="DLJ495" s="12"/>
      <c r="DLK495" s="12"/>
      <c r="DLL495" s="12"/>
      <c r="DLM495" s="12"/>
      <c r="DLN495" s="12"/>
      <c r="DLO495" s="12"/>
      <c r="DLP495" s="12"/>
      <c r="DLQ495" s="12"/>
      <c r="DLR495" s="12"/>
      <c r="DLS495" s="12"/>
      <c r="DLT495" s="12"/>
      <c r="DLU495" s="12"/>
      <c r="DLV495" s="12"/>
      <c r="DLW495" s="12"/>
      <c r="DLX495" s="12"/>
      <c r="DLY495" s="12"/>
      <c r="DLZ495" s="12"/>
      <c r="DMA495" s="12"/>
      <c r="DMB495" s="12"/>
      <c r="DMC495" s="12"/>
      <c r="DMD495" s="12"/>
      <c r="DME495" s="12"/>
      <c r="DMF495" s="12"/>
      <c r="DMG495" s="12"/>
      <c r="DMH495" s="12"/>
      <c r="DMI495" s="12"/>
      <c r="DMJ495" s="12"/>
      <c r="DMK495" s="12"/>
      <c r="DML495" s="12"/>
      <c r="DMM495" s="12"/>
      <c r="DMN495" s="12"/>
      <c r="DMO495" s="12"/>
      <c r="DMP495" s="12"/>
      <c r="DMQ495" s="12"/>
      <c r="DMR495" s="12"/>
      <c r="DMS495" s="12"/>
      <c r="DMT495" s="12"/>
      <c r="DMU495" s="12"/>
      <c r="DMV495" s="12"/>
      <c r="DMW495" s="12"/>
      <c r="DMX495" s="12"/>
      <c r="DMY495" s="12"/>
      <c r="DMZ495" s="12"/>
      <c r="DNA495" s="12"/>
      <c r="DNB495" s="12"/>
      <c r="DNC495" s="12"/>
      <c r="DND495" s="12"/>
      <c r="DNE495" s="12"/>
      <c r="DNF495" s="12"/>
      <c r="DNG495" s="12"/>
      <c r="DNH495" s="12"/>
      <c r="DNI495" s="12"/>
      <c r="DNJ495" s="12"/>
      <c r="DNK495" s="12"/>
      <c r="DNL495" s="12"/>
      <c r="DNM495" s="12"/>
      <c r="DNN495" s="12"/>
      <c r="DNO495" s="12"/>
      <c r="DNP495" s="12"/>
      <c r="DNQ495" s="12"/>
      <c r="DNR495" s="12"/>
      <c r="DNS495" s="12"/>
      <c r="DNT495" s="12"/>
      <c r="DNU495" s="12"/>
      <c r="DNV495" s="12"/>
      <c r="DNW495" s="12"/>
      <c r="DNX495" s="12"/>
      <c r="DNY495" s="12"/>
      <c r="DNZ495" s="12"/>
      <c r="DOA495" s="12"/>
      <c r="DOB495" s="12"/>
      <c r="DOC495" s="12"/>
      <c r="DOD495" s="12"/>
      <c r="DOE495" s="12"/>
      <c r="DOF495" s="12"/>
      <c r="DOG495" s="12"/>
      <c r="DOH495" s="12"/>
      <c r="DOI495" s="12"/>
      <c r="DOJ495" s="12"/>
      <c r="DOK495" s="12"/>
      <c r="DOL495" s="12"/>
      <c r="DOM495" s="12"/>
      <c r="DON495" s="12"/>
      <c r="DOO495" s="12"/>
      <c r="DOP495" s="12"/>
      <c r="DOQ495" s="12"/>
      <c r="DOR495" s="12"/>
      <c r="DOS495" s="12"/>
      <c r="DOT495" s="12"/>
      <c r="DOU495" s="12"/>
      <c r="DOV495" s="12"/>
      <c r="DOW495" s="12"/>
      <c r="DOX495" s="12"/>
      <c r="DOY495" s="12"/>
      <c r="DOZ495" s="12"/>
      <c r="DPA495" s="12"/>
      <c r="DPB495" s="12"/>
      <c r="DPC495" s="12"/>
      <c r="DPD495" s="12"/>
      <c r="DPE495" s="12"/>
      <c r="DPF495" s="12"/>
      <c r="DPG495" s="12"/>
      <c r="DPH495" s="12"/>
      <c r="DPI495" s="12"/>
      <c r="DPJ495" s="12"/>
      <c r="DPK495" s="12"/>
      <c r="DPL495" s="12"/>
      <c r="DPM495" s="12"/>
      <c r="DPN495" s="12"/>
      <c r="DPO495" s="12"/>
      <c r="DPP495" s="12"/>
      <c r="DPQ495" s="12"/>
      <c r="DPR495" s="12"/>
      <c r="DPS495" s="12"/>
      <c r="DPT495" s="12"/>
      <c r="DPU495" s="12"/>
      <c r="DPV495" s="12"/>
      <c r="DPW495" s="12"/>
      <c r="DPX495" s="12"/>
      <c r="DPY495" s="12"/>
      <c r="DPZ495" s="12"/>
      <c r="DQA495" s="12"/>
      <c r="DQB495" s="12"/>
      <c r="DQC495" s="12"/>
      <c r="DQD495" s="12"/>
      <c r="DQE495" s="12"/>
      <c r="DQF495" s="12"/>
      <c r="DQG495" s="12"/>
      <c r="DQH495" s="12"/>
      <c r="DQI495" s="12"/>
      <c r="DQJ495" s="12"/>
      <c r="DQK495" s="12"/>
      <c r="DQL495" s="12"/>
      <c r="DQM495" s="12"/>
      <c r="DQN495" s="12"/>
      <c r="DQO495" s="12"/>
      <c r="DQP495" s="12"/>
      <c r="DQQ495" s="12"/>
      <c r="DQR495" s="12"/>
      <c r="DQS495" s="12"/>
      <c r="DQT495" s="12"/>
      <c r="DQU495" s="12"/>
      <c r="DQV495" s="12"/>
      <c r="DQW495" s="12"/>
      <c r="DQX495" s="12"/>
      <c r="DQY495" s="12"/>
      <c r="DQZ495" s="12"/>
      <c r="DRA495" s="12"/>
      <c r="DRB495" s="12"/>
      <c r="DRC495" s="12"/>
      <c r="DRD495" s="12"/>
      <c r="DRE495" s="12"/>
      <c r="DRF495" s="12"/>
      <c r="DRG495" s="12"/>
      <c r="DRH495" s="12"/>
      <c r="DRI495" s="12"/>
      <c r="DRJ495" s="12"/>
      <c r="DRK495" s="12"/>
      <c r="DRL495" s="12"/>
      <c r="DRM495" s="12"/>
      <c r="DRN495" s="12"/>
      <c r="DRO495" s="12"/>
      <c r="DRP495" s="12"/>
      <c r="DRQ495" s="12"/>
      <c r="DRR495" s="12"/>
      <c r="DRS495" s="12"/>
      <c r="DRT495" s="12"/>
      <c r="DRU495" s="12"/>
      <c r="DRV495" s="12"/>
      <c r="DRW495" s="12"/>
      <c r="DRX495" s="12"/>
      <c r="DRY495" s="12"/>
      <c r="DRZ495" s="12"/>
      <c r="DSA495" s="12"/>
      <c r="DSB495" s="12"/>
      <c r="DSC495" s="12"/>
      <c r="DSD495" s="12"/>
      <c r="DSE495" s="12"/>
      <c r="DSF495" s="12"/>
      <c r="DSG495" s="12"/>
      <c r="DSH495" s="12"/>
      <c r="DSI495" s="12"/>
      <c r="DSJ495" s="12"/>
      <c r="DSK495" s="12"/>
      <c r="DSL495" s="12"/>
      <c r="DSM495" s="12"/>
      <c r="DSN495" s="12"/>
      <c r="DSO495" s="12"/>
      <c r="DSP495" s="12"/>
      <c r="DSQ495" s="12"/>
      <c r="DSR495" s="12"/>
      <c r="DSS495" s="12"/>
      <c r="DST495" s="12"/>
      <c r="DSU495" s="12"/>
      <c r="DSV495" s="12"/>
      <c r="DSW495" s="12"/>
      <c r="DSX495" s="12"/>
      <c r="DSY495" s="12"/>
      <c r="DSZ495" s="12"/>
      <c r="DTA495" s="12"/>
      <c r="DTB495" s="12"/>
      <c r="DTC495" s="12"/>
      <c r="DTD495" s="12"/>
      <c r="DTE495" s="12"/>
      <c r="DTF495" s="12"/>
      <c r="DTG495" s="12"/>
      <c r="DTH495" s="12"/>
      <c r="DTI495" s="12"/>
      <c r="DTJ495" s="12"/>
      <c r="DTK495" s="12"/>
      <c r="DTL495" s="12"/>
      <c r="DTM495" s="12"/>
      <c r="DTN495" s="12"/>
      <c r="DTO495" s="12"/>
      <c r="DTP495" s="12"/>
      <c r="DTQ495" s="12"/>
      <c r="DTR495" s="12"/>
      <c r="DTS495" s="12"/>
      <c r="DTT495" s="12"/>
      <c r="DTU495" s="12"/>
      <c r="DTV495" s="12"/>
      <c r="DTW495" s="12"/>
      <c r="DTX495" s="12"/>
      <c r="DTY495" s="12"/>
      <c r="DTZ495" s="12"/>
      <c r="DUA495" s="12"/>
      <c r="DUB495" s="12"/>
      <c r="DUC495" s="12"/>
      <c r="DUD495" s="12"/>
      <c r="DUE495" s="12"/>
      <c r="DUF495" s="12"/>
      <c r="DUG495" s="12"/>
      <c r="DUH495" s="12"/>
      <c r="DUI495" s="12"/>
      <c r="DUJ495" s="12"/>
      <c r="DUK495" s="12"/>
      <c r="DUL495" s="12"/>
      <c r="DUM495" s="12"/>
      <c r="DUN495" s="12"/>
      <c r="DUO495" s="12"/>
      <c r="DUP495" s="12"/>
      <c r="DUQ495" s="12"/>
      <c r="DUR495" s="12"/>
      <c r="DUS495" s="12"/>
      <c r="DUT495" s="12"/>
      <c r="DUU495" s="12"/>
      <c r="DUV495" s="12"/>
      <c r="DUW495" s="12"/>
      <c r="DUX495" s="12"/>
      <c r="DUY495" s="12"/>
      <c r="DUZ495" s="12"/>
      <c r="DVA495" s="12"/>
      <c r="DVB495" s="12"/>
      <c r="DVC495" s="12"/>
      <c r="DVD495" s="12"/>
      <c r="DVE495" s="12"/>
      <c r="DVF495" s="12"/>
      <c r="DVG495" s="12"/>
      <c r="DVH495" s="12"/>
      <c r="DVI495" s="12"/>
      <c r="DVJ495" s="12"/>
      <c r="DVK495" s="12"/>
      <c r="DVL495" s="12"/>
      <c r="DVM495" s="12"/>
      <c r="DVN495" s="12"/>
      <c r="DVO495" s="12"/>
      <c r="DVP495" s="12"/>
      <c r="DVQ495" s="12"/>
      <c r="DVR495" s="12"/>
      <c r="DVS495" s="12"/>
      <c r="DVT495" s="12"/>
      <c r="DVU495" s="12"/>
      <c r="DVV495" s="12"/>
      <c r="DVW495" s="12"/>
      <c r="DVX495" s="12"/>
      <c r="DVY495" s="12"/>
      <c r="DVZ495" s="12"/>
      <c r="DWA495" s="12"/>
      <c r="DWB495" s="12"/>
      <c r="DWC495" s="12"/>
      <c r="DWD495" s="12"/>
      <c r="DWE495" s="12"/>
      <c r="DWF495" s="12"/>
      <c r="DWG495" s="12"/>
      <c r="DWH495" s="12"/>
      <c r="DWI495" s="12"/>
      <c r="DWJ495" s="12"/>
      <c r="DWK495" s="12"/>
      <c r="DWL495" s="12"/>
      <c r="DWM495" s="12"/>
      <c r="DWN495" s="12"/>
      <c r="DWO495" s="12"/>
      <c r="DWP495" s="12"/>
      <c r="DWQ495" s="12"/>
      <c r="DWR495" s="12"/>
      <c r="DWS495" s="12"/>
      <c r="DWT495" s="12"/>
      <c r="DWU495" s="12"/>
      <c r="DWV495" s="12"/>
      <c r="DWW495" s="12"/>
      <c r="DWX495" s="12"/>
      <c r="DWY495" s="12"/>
      <c r="DWZ495" s="12"/>
      <c r="DXA495" s="12"/>
      <c r="DXB495" s="12"/>
      <c r="DXC495" s="12"/>
      <c r="DXD495" s="12"/>
      <c r="DXE495" s="12"/>
      <c r="DXF495" s="12"/>
      <c r="DXG495" s="12"/>
      <c r="DXH495" s="12"/>
      <c r="DXI495" s="12"/>
      <c r="DXJ495" s="12"/>
      <c r="DXK495" s="12"/>
      <c r="DXL495" s="12"/>
      <c r="DXM495" s="12"/>
      <c r="DXN495" s="12"/>
      <c r="DXO495" s="12"/>
      <c r="DXP495" s="12"/>
      <c r="DXQ495" s="12"/>
      <c r="DXR495" s="12"/>
      <c r="DXS495" s="12"/>
      <c r="DXT495" s="12"/>
      <c r="DXU495" s="12"/>
      <c r="DXV495" s="12"/>
      <c r="DXW495" s="12"/>
      <c r="DXX495" s="12"/>
      <c r="DXY495" s="12"/>
      <c r="DXZ495" s="12"/>
      <c r="DYA495" s="12"/>
      <c r="DYB495" s="12"/>
      <c r="DYC495" s="12"/>
      <c r="DYD495" s="12"/>
      <c r="DYE495" s="12"/>
      <c r="DYF495" s="12"/>
      <c r="DYG495" s="12"/>
      <c r="DYH495" s="12"/>
      <c r="DYI495" s="12"/>
      <c r="DYJ495" s="12"/>
      <c r="DYK495" s="12"/>
      <c r="DYL495" s="12"/>
      <c r="DYM495" s="12"/>
      <c r="DYN495" s="12"/>
      <c r="DYO495" s="12"/>
      <c r="DYP495" s="12"/>
      <c r="DYQ495" s="12"/>
      <c r="DYR495" s="12"/>
      <c r="DYS495" s="12"/>
      <c r="DYT495" s="12"/>
      <c r="DYU495" s="12"/>
      <c r="DYV495" s="12"/>
      <c r="DYW495" s="12"/>
      <c r="DYX495" s="12"/>
      <c r="DYY495" s="12"/>
      <c r="DYZ495" s="12"/>
      <c r="DZA495" s="12"/>
      <c r="DZB495" s="12"/>
      <c r="DZC495" s="12"/>
      <c r="DZD495" s="12"/>
      <c r="DZE495" s="12"/>
      <c r="DZF495" s="12"/>
      <c r="DZG495" s="12"/>
      <c r="DZH495" s="12"/>
      <c r="DZI495" s="12"/>
      <c r="DZJ495" s="12"/>
      <c r="DZK495" s="12"/>
      <c r="DZL495" s="12"/>
      <c r="DZM495" s="12"/>
      <c r="DZN495" s="12"/>
      <c r="DZO495" s="12"/>
      <c r="DZP495" s="12"/>
      <c r="DZQ495" s="12"/>
      <c r="DZR495" s="12"/>
      <c r="DZS495" s="12"/>
      <c r="DZT495" s="12"/>
      <c r="DZU495" s="12"/>
      <c r="DZV495" s="12"/>
      <c r="DZW495" s="12"/>
      <c r="DZX495" s="12"/>
      <c r="DZY495" s="12"/>
      <c r="DZZ495" s="12"/>
      <c r="EAA495" s="12"/>
      <c r="EAB495" s="12"/>
      <c r="EAC495" s="12"/>
      <c r="EAD495" s="12"/>
      <c r="EAE495" s="12"/>
      <c r="EAF495" s="12"/>
      <c r="EAG495" s="12"/>
      <c r="EAH495" s="12"/>
      <c r="EAI495" s="12"/>
      <c r="EAJ495" s="12"/>
      <c r="EAK495" s="12"/>
      <c r="EAL495" s="12"/>
      <c r="EAM495" s="12"/>
      <c r="EAN495" s="12"/>
      <c r="EAO495" s="12"/>
      <c r="EAP495" s="12"/>
      <c r="EAQ495" s="12"/>
      <c r="EAR495" s="12"/>
      <c r="EAS495" s="12"/>
      <c r="EAT495" s="12"/>
      <c r="EAU495" s="12"/>
      <c r="EAV495" s="12"/>
      <c r="EAW495" s="12"/>
      <c r="EAX495" s="12"/>
      <c r="EAY495" s="12"/>
      <c r="EAZ495" s="12"/>
      <c r="EBA495" s="12"/>
      <c r="EBB495" s="12"/>
      <c r="EBC495" s="12"/>
      <c r="EBD495" s="12"/>
      <c r="EBE495" s="12"/>
      <c r="EBF495" s="12"/>
      <c r="EBG495" s="12"/>
      <c r="EBH495" s="12"/>
      <c r="EBI495" s="12"/>
      <c r="EBJ495" s="12"/>
      <c r="EBK495" s="12"/>
      <c r="EBL495" s="12"/>
      <c r="EBM495" s="12"/>
      <c r="EBN495" s="12"/>
      <c r="EBO495" s="12"/>
      <c r="EBP495" s="12"/>
      <c r="EBQ495" s="12"/>
      <c r="EBR495" s="12"/>
      <c r="EBS495" s="12"/>
      <c r="EBT495" s="12"/>
      <c r="EBU495" s="12"/>
      <c r="EBV495" s="12"/>
      <c r="EBW495" s="12"/>
      <c r="EBX495" s="12"/>
      <c r="EBY495" s="12"/>
      <c r="EBZ495" s="12"/>
      <c r="ECA495" s="12"/>
      <c r="ECB495" s="12"/>
      <c r="ECC495" s="12"/>
      <c r="ECD495" s="12"/>
      <c r="ECE495" s="12"/>
      <c r="ECF495" s="12"/>
      <c r="ECG495" s="12"/>
      <c r="ECH495" s="12"/>
      <c r="ECI495" s="12"/>
      <c r="ECJ495" s="12"/>
      <c r="ECK495" s="12"/>
      <c r="ECL495" s="12"/>
      <c r="ECM495" s="12"/>
      <c r="ECN495" s="12"/>
      <c r="ECO495" s="12"/>
      <c r="ECP495" s="12"/>
      <c r="ECQ495" s="12"/>
      <c r="ECR495" s="12"/>
      <c r="ECS495" s="12"/>
      <c r="ECT495" s="12"/>
      <c r="ECU495" s="12"/>
      <c r="ECV495" s="12"/>
      <c r="ECW495" s="12"/>
      <c r="ECX495" s="12"/>
      <c r="ECY495" s="12"/>
      <c r="ECZ495" s="12"/>
      <c r="EDA495" s="12"/>
      <c r="EDB495" s="12"/>
      <c r="EDC495" s="12"/>
      <c r="EDD495" s="12"/>
      <c r="EDE495" s="12"/>
      <c r="EDF495" s="12"/>
      <c r="EDG495" s="12"/>
      <c r="EDH495" s="12"/>
      <c r="EDI495" s="12"/>
      <c r="EDJ495" s="12"/>
      <c r="EDK495" s="12"/>
      <c r="EDL495" s="12"/>
      <c r="EDM495" s="12"/>
      <c r="EDN495" s="12"/>
      <c r="EDO495" s="12"/>
      <c r="EDP495" s="12"/>
      <c r="EDQ495" s="12"/>
      <c r="EDR495" s="12"/>
      <c r="EDS495" s="12"/>
      <c r="EDT495" s="12"/>
      <c r="EDU495" s="12"/>
      <c r="EDV495" s="12"/>
      <c r="EDW495" s="12"/>
      <c r="EDX495" s="12"/>
      <c r="EDY495" s="12"/>
      <c r="EDZ495" s="12"/>
      <c r="EEA495" s="12"/>
      <c r="EEB495" s="12"/>
      <c r="EEC495" s="12"/>
      <c r="EED495" s="12"/>
      <c r="EEE495" s="12"/>
      <c r="EEF495" s="12"/>
      <c r="EEG495" s="12"/>
      <c r="EEH495" s="12"/>
      <c r="EEI495" s="12"/>
      <c r="EEJ495" s="12"/>
      <c r="EEK495" s="12"/>
      <c r="EEL495" s="12"/>
      <c r="EEM495" s="12"/>
      <c r="EEN495" s="12"/>
      <c r="EEO495" s="12"/>
      <c r="EEP495" s="12"/>
      <c r="EEQ495" s="12"/>
      <c r="EER495" s="12"/>
      <c r="EES495" s="12"/>
      <c r="EET495" s="12"/>
      <c r="EEU495" s="12"/>
      <c r="EEV495" s="12"/>
      <c r="EEW495" s="12"/>
      <c r="EEX495" s="12"/>
      <c r="EEY495" s="12"/>
      <c r="EEZ495" s="12"/>
      <c r="EFA495" s="12"/>
      <c r="EFB495" s="12"/>
      <c r="EFC495" s="12"/>
      <c r="EFD495" s="12"/>
      <c r="EFE495" s="12"/>
      <c r="EFF495" s="12"/>
      <c r="EFG495" s="12"/>
      <c r="EFH495" s="12"/>
      <c r="EFI495" s="12"/>
      <c r="EFJ495" s="12"/>
      <c r="EFK495" s="12"/>
      <c r="EFL495" s="12"/>
      <c r="EFM495" s="12"/>
      <c r="EFN495" s="12"/>
      <c r="EFO495" s="12"/>
      <c r="EFP495" s="12"/>
      <c r="EFQ495" s="12"/>
      <c r="EFR495" s="12"/>
      <c r="EFS495" s="12"/>
      <c r="EFT495" s="12"/>
      <c r="EFU495" s="12"/>
      <c r="EFV495" s="12"/>
      <c r="EFW495" s="12"/>
      <c r="EFX495" s="12"/>
      <c r="EFY495" s="12"/>
      <c r="EFZ495" s="12"/>
      <c r="EGA495" s="12"/>
      <c r="EGB495" s="12"/>
      <c r="EGC495" s="12"/>
      <c r="EGD495" s="12"/>
      <c r="EGE495" s="12"/>
      <c r="EGF495" s="12"/>
      <c r="EGG495" s="12"/>
      <c r="EGH495" s="12"/>
      <c r="EGI495" s="12"/>
      <c r="EGJ495" s="12"/>
      <c r="EGK495" s="12"/>
      <c r="EGL495" s="12"/>
      <c r="EGM495" s="12"/>
      <c r="EGN495" s="12"/>
      <c r="EGO495" s="12"/>
      <c r="EGP495" s="12"/>
      <c r="EGQ495" s="12"/>
      <c r="EGR495" s="12"/>
      <c r="EGS495" s="12"/>
      <c r="EGT495" s="12"/>
      <c r="EGU495" s="12"/>
      <c r="EGV495" s="12"/>
      <c r="EGW495" s="12"/>
      <c r="EGX495" s="12"/>
      <c r="EGY495" s="12"/>
      <c r="EGZ495" s="12"/>
      <c r="EHA495" s="12"/>
      <c r="EHB495" s="12"/>
      <c r="EHC495" s="12"/>
      <c r="EHD495" s="12"/>
      <c r="EHE495" s="12"/>
      <c r="EHF495" s="12"/>
      <c r="EHG495" s="12"/>
      <c r="EHH495" s="12"/>
      <c r="EHI495" s="12"/>
      <c r="EHJ495" s="12"/>
      <c r="EHK495" s="12"/>
      <c r="EHL495" s="12"/>
      <c r="EHM495" s="12"/>
      <c r="EHN495" s="12"/>
      <c r="EHO495" s="12"/>
      <c r="EHP495" s="12"/>
      <c r="EHQ495" s="12"/>
      <c r="EHR495" s="12"/>
      <c r="EHS495" s="12"/>
      <c r="EHT495" s="12"/>
      <c r="EHU495" s="12"/>
      <c r="EHV495" s="12"/>
      <c r="EHW495" s="12"/>
      <c r="EHX495" s="12"/>
      <c r="EHY495" s="12"/>
      <c r="EHZ495" s="12"/>
      <c r="EIA495" s="12"/>
      <c r="EIB495" s="12"/>
      <c r="EIC495" s="12"/>
      <c r="EID495" s="12"/>
      <c r="EIE495" s="12"/>
      <c r="EIF495" s="12"/>
      <c r="EIG495" s="12"/>
      <c r="EIH495" s="12"/>
      <c r="EII495" s="12"/>
      <c r="EIJ495" s="12"/>
      <c r="EIK495" s="12"/>
      <c r="EIL495" s="12"/>
      <c r="EIM495" s="12"/>
      <c r="EIN495" s="12"/>
      <c r="EIO495" s="12"/>
      <c r="EIP495" s="12"/>
      <c r="EIQ495" s="12"/>
      <c r="EIR495" s="12"/>
      <c r="EIS495" s="12"/>
      <c r="EIT495" s="12"/>
      <c r="EIU495" s="12"/>
      <c r="EIV495" s="12"/>
      <c r="EIW495" s="12"/>
      <c r="EIX495" s="12"/>
      <c r="EIY495" s="12"/>
      <c r="EIZ495" s="12"/>
      <c r="EJA495" s="12"/>
      <c r="EJB495" s="12"/>
      <c r="EJC495" s="12"/>
      <c r="EJD495" s="12"/>
      <c r="EJE495" s="12"/>
      <c r="EJF495" s="12"/>
      <c r="EJG495" s="12"/>
      <c r="EJH495" s="12"/>
      <c r="EJI495" s="12"/>
      <c r="EJJ495" s="12"/>
      <c r="EJK495" s="12"/>
      <c r="EJL495" s="12"/>
      <c r="EJM495" s="12"/>
      <c r="EJN495" s="12"/>
      <c r="EJO495" s="12"/>
      <c r="EJP495" s="12"/>
      <c r="EJQ495" s="12"/>
      <c r="EJR495" s="12"/>
      <c r="EJS495" s="12"/>
      <c r="EJT495" s="12"/>
      <c r="EJU495" s="12"/>
      <c r="EJV495" s="12"/>
      <c r="EJW495" s="12"/>
      <c r="EJX495" s="12"/>
      <c r="EJY495" s="12"/>
      <c r="EJZ495" s="12"/>
      <c r="EKA495" s="12"/>
      <c r="EKB495" s="12"/>
      <c r="EKC495" s="12"/>
      <c r="EKD495" s="12"/>
      <c r="EKE495" s="12"/>
      <c r="EKF495" s="12"/>
      <c r="EKG495" s="12"/>
      <c r="EKH495" s="12"/>
      <c r="EKI495" s="12"/>
      <c r="EKJ495" s="12"/>
      <c r="EKK495" s="12"/>
      <c r="EKL495" s="12"/>
      <c r="EKM495" s="12"/>
      <c r="EKN495" s="12"/>
      <c r="EKO495" s="12"/>
      <c r="EKP495" s="12"/>
      <c r="EKQ495" s="12"/>
      <c r="EKR495" s="12"/>
      <c r="EKS495" s="12"/>
      <c r="EKT495" s="12"/>
      <c r="EKU495" s="12"/>
      <c r="EKV495" s="12"/>
      <c r="EKW495" s="12"/>
      <c r="EKX495" s="12"/>
      <c r="EKY495" s="12"/>
      <c r="EKZ495" s="12"/>
      <c r="ELA495" s="12"/>
      <c r="ELB495" s="12"/>
      <c r="ELC495" s="12"/>
      <c r="ELD495" s="12"/>
      <c r="ELE495" s="12"/>
      <c r="ELF495" s="12"/>
      <c r="ELG495" s="12"/>
      <c r="ELH495" s="12"/>
      <c r="ELI495" s="12"/>
      <c r="ELJ495" s="12"/>
      <c r="ELK495" s="12"/>
      <c r="ELL495" s="12"/>
      <c r="ELM495" s="12"/>
      <c r="ELN495" s="12"/>
      <c r="ELO495" s="12"/>
      <c r="ELP495" s="12"/>
      <c r="ELQ495" s="12"/>
      <c r="ELR495" s="12"/>
      <c r="ELS495" s="12"/>
      <c r="ELT495" s="12"/>
      <c r="ELU495" s="12"/>
      <c r="ELV495" s="12"/>
      <c r="ELW495" s="12"/>
      <c r="ELX495" s="12"/>
      <c r="ELY495" s="12"/>
      <c r="ELZ495" s="12"/>
      <c r="EMA495" s="12"/>
      <c r="EMB495" s="12"/>
      <c r="EMC495" s="12"/>
      <c r="EMD495" s="12"/>
      <c r="EME495" s="12"/>
      <c r="EMF495" s="12"/>
      <c r="EMG495" s="12"/>
      <c r="EMH495" s="12"/>
      <c r="EMI495" s="12"/>
      <c r="EMJ495" s="12"/>
      <c r="EMK495" s="12"/>
      <c r="EML495" s="12"/>
      <c r="EMM495" s="12"/>
      <c r="EMN495" s="12"/>
      <c r="EMO495" s="12"/>
      <c r="EMP495" s="12"/>
      <c r="EMQ495" s="12"/>
      <c r="EMR495" s="12"/>
      <c r="EMS495" s="12"/>
      <c r="EMT495" s="12"/>
      <c r="EMU495" s="12"/>
      <c r="EMV495" s="12"/>
      <c r="EMW495" s="12"/>
      <c r="EMX495" s="12"/>
      <c r="EMY495" s="12"/>
      <c r="EMZ495" s="12"/>
      <c r="ENA495" s="12"/>
      <c r="ENB495" s="12"/>
      <c r="ENC495" s="12"/>
      <c r="END495" s="12"/>
      <c r="ENE495" s="12"/>
      <c r="ENF495" s="12"/>
      <c r="ENG495" s="12"/>
      <c r="ENH495" s="12"/>
      <c r="ENI495" s="12"/>
      <c r="ENJ495" s="12"/>
      <c r="ENK495" s="12"/>
      <c r="ENL495" s="12"/>
      <c r="ENM495" s="12"/>
      <c r="ENN495" s="12"/>
      <c r="ENO495" s="12"/>
      <c r="ENP495" s="12"/>
      <c r="ENQ495" s="12"/>
      <c r="ENR495" s="12"/>
      <c r="ENS495" s="12"/>
      <c r="ENT495" s="12"/>
      <c r="ENU495" s="12"/>
      <c r="ENV495" s="12"/>
      <c r="ENW495" s="12"/>
      <c r="ENX495" s="12"/>
      <c r="ENY495" s="12"/>
      <c r="ENZ495" s="12"/>
      <c r="EOA495" s="12"/>
      <c r="EOB495" s="12"/>
      <c r="EOC495" s="12"/>
      <c r="EOD495" s="12"/>
      <c r="EOE495" s="12"/>
      <c r="EOF495" s="12"/>
      <c r="EOG495" s="12"/>
      <c r="EOH495" s="12"/>
      <c r="EOI495" s="12"/>
      <c r="EOJ495" s="12"/>
      <c r="EOK495" s="12"/>
      <c r="EOL495" s="12"/>
      <c r="EOM495" s="12"/>
      <c r="EON495" s="12"/>
      <c r="EOO495" s="12"/>
      <c r="EOP495" s="12"/>
      <c r="EOQ495" s="12"/>
      <c r="EOR495" s="12"/>
      <c r="EOS495" s="12"/>
      <c r="EOT495" s="12"/>
      <c r="EOU495" s="12"/>
      <c r="EOV495" s="12"/>
      <c r="EOW495" s="12"/>
      <c r="EOX495" s="12"/>
      <c r="EOY495" s="12"/>
      <c r="EOZ495" s="12"/>
      <c r="EPA495" s="12"/>
      <c r="EPB495" s="12"/>
      <c r="EPC495" s="12"/>
      <c r="EPD495" s="12"/>
      <c r="EPE495" s="12"/>
      <c r="EPF495" s="12"/>
      <c r="EPG495" s="12"/>
      <c r="EPH495" s="12"/>
      <c r="EPI495" s="12"/>
      <c r="EPJ495" s="12"/>
      <c r="EPK495" s="12"/>
      <c r="EPL495" s="12"/>
      <c r="EPM495" s="12"/>
      <c r="EPN495" s="12"/>
      <c r="EPO495" s="12"/>
      <c r="EPP495" s="12"/>
      <c r="EPQ495" s="12"/>
      <c r="EPR495" s="12"/>
      <c r="EPS495" s="12"/>
      <c r="EPT495" s="12"/>
      <c r="EPU495" s="12"/>
      <c r="EPV495" s="12"/>
      <c r="EPW495" s="12"/>
      <c r="EPX495" s="12"/>
      <c r="EPY495" s="12"/>
      <c r="EPZ495" s="12"/>
      <c r="EQA495" s="12"/>
      <c r="EQB495" s="12"/>
      <c r="EQC495" s="12"/>
      <c r="EQD495" s="12"/>
      <c r="EQE495" s="12"/>
      <c r="EQF495" s="12"/>
      <c r="EQG495" s="12"/>
      <c r="EQH495" s="12"/>
      <c r="EQI495" s="12"/>
      <c r="EQJ495" s="12"/>
      <c r="EQK495" s="12"/>
      <c r="EQL495" s="12"/>
      <c r="EQM495" s="12"/>
      <c r="EQN495" s="12"/>
      <c r="EQO495" s="12"/>
      <c r="EQP495" s="12"/>
      <c r="EQQ495" s="12"/>
      <c r="EQR495" s="12"/>
      <c r="EQS495" s="12"/>
      <c r="EQT495" s="12"/>
      <c r="EQU495" s="12"/>
      <c r="EQV495" s="12"/>
      <c r="EQW495" s="12"/>
      <c r="EQX495" s="12"/>
      <c r="EQY495" s="12"/>
      <c r="EQZ495" s="12"/>
      <c r="ERA495" s="12"/>
      <c r="ERB495" s="12"/>
      <c r="ERC495" s="12"/>
      <c r="ERD495" s="12"/>
      <c r="ERE495" s="12"/>
      <c r="ERF495" s="12"/>
      <c r="ERG495" s="12"/>
      <c r="ERH495" s="12"/>
      <c r="ERI495" s="12"/>
      <c r="ERJ495" s="12"/>
      <c r="ERK495" s="12"/>
      <c r="ERL495" s="12"/>
      <c r="ERM495" s="12"/>
      <c r="ERN495" s="12"/>
      <c r="ERO495" s="12"/>
      <c r="ERP495" s="12"/>
      <c r="ERQ495" s="12"/>
      <c r="ERR495" s="12"/>
      <c r="ERS495" s="12"/>
      <c r="ERT495" s="12"/>
      <c r="ERU495" s="12"/>
      <c r="ERV495" s="12"/>
      <c r="ERW495" s="12"/>
      <c r="ERX495" s="12"/>
      <c r="ERY495" s="12"/>
      <c r="ERZ495" s="12"/>
      <c r="ESA495" s="12"/>
      <c r="ESB495" s="12"/>
      <c r="ESC495" s="12"/>
      <c r="ESD495" s="12"/>
      <c r="ESE495" s="12"/>
      <c r="ESF495" s="12"/>
      <c r="ESG495" s="12"/>
      <c r="ESH495" s="12"/>
      <c r="ESI495" s="12"/>
      <c r="ESJ495" s="12"/>
      <c r="ESK495" s="12"/>
      <c r="ESL495" s="12"/>
      <c r="ESM495" s="12"/>
      <c r="ESN495" s="12"/>
      <c r="ESO495" s="12"/>
      <c r="ESP495" s="12"/>
      <c r="ESQ495" s="12"/>
      <c r="ESR495" s="12"/>
      <c r="ESS495" s="12"/>
      <c r="EST495" s="12"/>
      <c r="ESU495" s="12"/>
      <c r="ESV495" s="12"/>
      <c r="ESW495" s="12"/>
      <c r="ESX495" s="12"/>
      <c r="ESY495" s="12"/>
      <c r="ESZ495" s="12"/>
      <c r="ETA495" s="12"/>
      <c r="ETB495" s="12"/>
      <c r="ETC495" s="12"/>
      <c r="ETD495" s="12"/>
      <c r="ETE495" s="12"/>
      <c r="ETF495" s="12"/>
      <c r="ETG495" s="12"/>
      <c r="ETH495" s="12"/>
      <c r="ETI495" s="12"/>
      <c r="ETJ495" s="12"/>
      <c r="ETK495" s="12"/>
      <c r="ETL495" s="12"/>
      <c r="ETM495" s="12"/>
      <c r="ETN495" s="12"/>
      <c r="ETO495" s="12"/>
      <c r="ETP495" s="12"/>
      <c r="ETQ495" s="12"/>
      <c r="ETR495" s="12"/>
      <c r="ETS495" s="12"/>
      <c r="ETT495" s="12"/>
      <c r="ETU495" s="12"/>
      <c r="ETV495" s="12"/>
      <c r="ETW495" s="12"/>
      <c r="ETX495" s="12"/>
      <c r="ETY495" s="12"/>
      <c r="ETZ495" s="12"/>
      <c r="EUA495" s="12"/>
      <c r="EUB495" s="12"/>
      <c r="EUC495" s="12"/>
      <c r="EUD495" s="12"/>
      <c r="EUE495" s="12"/>
      <c r="EUF495" s="12"/>
      <c r="EUG495" s="12"/>
      <c r="EUH495" s="12"/>
      <c r="EUI495" s="12"/>
      <c r="EUJ495" s="12"/>
      <c r="EUK495" s="12"/>
      <c r="EUL495" s="12"/>
      <c r="EUM495" s="12"/>
      <c r="EUN495" s="12"/>
      <c r="EUO495" s="12"/>
      <c r="EUP495" s="12"/>
      <c r="EUQ495" s="12"/>
      <c r="EUR495" s="12"/>
      <c r="EUS495" s="12"/>
      <c r="EUT495" s="12"/>
      <c r="EUU495" s="12"/>
      <c r="EUV495" s="12"/>
      <c r="EUW495" s="12"/>
      <c r="EUX495" s="12"/>
      <c r="EUY495" s="12"/>
      <c r="EUZ495" s="12"/>
      <c r="EVA495" s="12"/>
      <c r="EVB495" s="12"/>
      <c r="EVC495" s="12"/>
      <c r="EVD495" s="12"/>
      <c r="EVE495" s="12"/>
      <c r="EVF495" s="12"/>
      <c r="EVG495" s="12"/>
      <c r="EVH495" s="12"/>
      <c r="EVI495" s="12"/>
      <c r="EVJ495" s="12"/>
      <c r="EVK495" s="12"/>
      <c r="EVL495" s="12"/>
      <c r="EVM495" s="12"/>
      <c r="EVN495" s="12"/>
      <c r="EVO495" s="12"/>
      <c r="EVP495" s="12"/>
      <c r="EVQ495" s="12"/>
      <c r="EVR495" s="12"/>
      <c r="EVS495" s="12"/>
      <c r="EVT495" s="12"/>
      <c r="EVU495" s="12"/>
      <c r="EVV495" s="12"/>
      <c r="EVW495" s="12"/>
      <c r="EVX495" s="12"/>
      <c r="EVY495" s="12"/>
      <c r="EVZ495" s="12"/>
      <c r="EWA495" s="12"/>
      <c r="EWB495" s="12"/>
      <c r="EWC495" s="12"/>
      <c r="EWD495" s="12"/>
      <c r="EWE495" s="12"/>
      <c r="EWF495" s="12"/>
      <c r="EWG495" s="12"/>
      <c r="EWH495" s="12"/>
      <c r="EWI495" s="12"/>
      <c r="EWJ495" s="12"/>
      <c r="EWK495" s="12"/>
      <c r="EWL495" s="12"/>
      <c r="EWM495" s="12"/>
      <c r="EWN495" s="12"/>
      <c r="EWO495" s="12"/>
      <c r="EWP495" s="12"/>
      <c r="EWQ495" s="12"/>
      <c r="EWR495" s="12"/>
      <c r="EWS495" s="12"/>
      <c r="EWT495" s="12"/>
      <c r="EWU495" s="12"/>
      <c r="EWV495" s="12"/>
      <c r="EWW495" s="12"/>
      <c r="EWX495" s="12"/>
      <c r="EWY495" s="12"/>
      <c r="EWZ495" s="12"/>
      <c r="EXA495" s="12"/>
      <c r="EXB495" s="12"/>
      <c r="EXC495" s="12"/>
      <c r="EXD495" s="12"/>
      <c r="EXE495" s="12"/>
      <c r="EXF495" s="12"/>
      <c r="EXG495" s="12"/>
      <c r="EXH495" s="12"/>
      <c r="EXI495" s="12"/>
      <c r="EXJ495" s="12"/>
      <c r="EXK495" s="12"/>
      <c r="EXL495" s="12"/>
      <c r="EXM495" s="12"/>
      <c r="EXN495" s="12"/>
      <c r="EXO495" s="12"/>
      <c r="EXP495" s="12"/>
      <c r="EXQ495" s="12"/>
      <c r="EXR495" s="12"/>
      <c r="EXS495" s="12"/>
      <c r="EXT495" s="12"/>
      <c r="EXU495" s="12"/>
      <c r="EXV495" s="12"/>
      <c r="EXW495" s="12"/>
      <c r="EXX495" s="12"/>
      <c r="EXY495" s="12"/>
      <c r="EXZ495" s="12"/>
      <c r="EYA495" s="12"/>
      <c r="EYB495" s="12"/>
      <c r="EYC495" s="12"/>
      <c r="EYD495" s="12"/>
      <c r="EYE495" s="12"/>
      <c r="EYF495" s="12"/>
      <c r="EYG495" s="12"/>
      <c r="EYH495" s="12"/>
      <c r="EYI495" s="12"/>
      <c r="EYJ495" s="12"/>
      <c r="EYK495" s="12"/>
      <c r="EYL495" s="12"/>
      <c r="EYM495" s="12"/>
      <c r="EYN495" s="12"/>
      <c r="EYO495" s="12"/>
      <c r="EYP495" s="12"/>
      <c r="EYQ495" s="12"/>
      <c r="EYR495" s="12"/>
      <c r="EYS495" s="12"/>
      <c r="EYT495" s="12"/>
      <c r="EYU495" s="12"/>
      <c r="EYV495" s="12"/>
      <c r="EYW495" s="12"/>
      <c r="EYX495" s="12"/>
      <c r="EYY495" s="12"/>
      <c r="EYZ495" s="12"/>
      <c r="EZA495" s="12"/>
      <c r="EZB495" s="12"/>
      <c r="EZC495" s="12"/>
      <c r="EZD495" s="12"/>
      <c r="EZE495" s="12"/>
      <c r="EZF495" s="12"/>
      <c r="EZG495" s="12"/>
      <c r="EZH495" s="12"/>
      <c r="EZI495" s="12"/>
      <c r="EZJ495" s="12"/>
      <c r="EZK495" s="12"/>
      <c r="EZL495" s="12"/>
      <c r="EZM495" s="12"/>
      <c r="EZN495" s="12"/>
      <c r="EZO495" s="12"/>
      <c r="EZP495" s="12"/>
      <c r="EZQ495" s="12"/>
      <c r="EZR495" s="12"/>
      <c r="EZS495" s="12"/>
      <c r="EZT495" s="12"/>
      <c r="EZU495" s="12"/>
      <c r="EZV495" s="12"/>
      <c r="EZW495" s="12"/>
      <c r="EZX495" s="12"/>
      <c r="EZY495" s="12"/>
      <c r="EZZ495" s="12"/>
      <c r="FAA495" s="12"/>
      <c r="FAB495" s="12"/>
      <c r="FAC495" s="12"/>
      <c r="FAD495" s="12"/>
      <c r="FAE495" s="12"/>
      <c r="FAF495" s="12"/>
      <c r="FAG495" s="12"/>
      <c r="FAH495" s="12"/>
      <c r="FAI495" s="12"/>
      <c r="FAJ495" s="12"/>
      <c r="FAK495" s="12"/>
      <c r="FAL495" s="12"/>
      <c r="FAM495" s="12"/>
      <c r="FAN495" s="12"/>
      <c r="FAO495" s="12"/>
      <c r="FAP495" s="12"/>
      <c r="FAQ495" s="12"/>
      <c r="FAR495" s="12"/>
      <c r="FAS495" s="12"/>
      <c r="FAT495" s="12"/>
      <c r="FAU495" s="12"/>
      <c r="FAV495" s="12"/>
      <c r="FAW495" s="12"/>
      <c r="FAX495" s="12"/>
      <c r="FAY495" s="12"/>
      <c r="FAZ495" s="12"/>
      <c r="FBA495" s="12"/>
      <c r="FBB495" s="12"/>
      <c r="FBC495" s="12"/>
      <c r="FBD495" s="12"/>
      <c r="FBE495" s="12"/>
      <c r="FBF495" s="12"/>
      <c r="FBG495" s="12"/>
      <c r="FBH495" s="12"/>
      <c r="FBI495" s="12"/>
      <c r="FBJ495" s="12"/>
      <c r="FBK495" s="12"/>
      <c r="FBL495" s="12"/>
      <c r="FBM495" s="12"/>
      <c r="FBN495" s="12"/>
      <c r="FBO495" s="12"/>
      <c r="FBP495" s="12"/>
      <c r="FBQ495" s="12"/>
      <c r="FBR495" s="12"/>
      <c r="FBS495" s="12"/>
      <c r="FBT495" s="12"/>
      <c r="FBU495" s="12"/>
      <c r="FBV495" s="12"/>
      <c r="FBW495" s="12"/>
      <c r="FBX495" s="12"/>
      <c r="FBY495" s="12"/>
      <c r="FBZ495" s="12"/>
      <c r="FCA495" s="12"/>
      <c r="FCB495" s="12"/>
      <c r="FCC495" s="12"/>
      <c r="FCD495" s="12"/>
      <c r="FCE495" s="12"/>
      <c r="FCF495" s="12"/>
      <c r="FCG495" s="12"/>
      <c r="FCH495" s="12"/>
      <c r="FCI495" s="12"/>
      <c r="FCJ495" s="12"/>
      <c r="FCK495" s="12"/>
      <c r="FCL495" s="12"/>
      <c r="FCM495" s="12"/>
      <c r="FCN495" s="12"/>
      <c r="FCO495" s="12"/>
      <c r="FCP495" s="12"/>
      <c r="FCQ495" s="12"/>
      <c r="FCR495" s="12"/>
      <c r="FCS495" s="12"/>
      <c r="FCT495" s="12"/>
      <c r="FCU495" s="12"/>
      <c r="FCV495" s="12"/>
      <c r="FCW495" s="12"/>
      <c r="FCX495" s="12"/>
      <c r="FCY495" s="12"/>
      <c r="FCZ495" s="12"/>
      <c r="FDA495" s="12"/>
      <c r="FDB495" s="12"/>
      <c r="FDC495" s="12"/>
      <c r="FDD495" s="12"/>
      <c r="FDE495" s="12"/>
      <c r="FDF495" s="12"/>
      <c r="FDG495" s="12"/>
      <c r="FDH495" s="12"/>
      <c r="FDI495" s="12"/>
      <c r="FDJ495" s="12"/>
      <c r="FDK495" s="12"/>
      <c r="FDL495" s="12"/>
      <c r="FDM495" s="12"/>
      <c r="FDN495" s="12"/>
      <c r="FDO495" s="12"/>
      <c r="FDP495" s="12"/>
      <c r="FDQ495" s="12"/>
      <c r="FDR495" s="12"/>
      <c r="FDS495" s="12"/>
      <c r="FDT495" s="12"/>
      <c r="FDU495" s="12"/>
      <c r="FDV495" s="12"/>
      <c r="FDW495" s="12"/>
      <c r="FDX495" s="12"/>
      <c r="FDY495" s="12"/>
      <c r="FDZ495" s="12"/>
      <c r="FEA495" s="12"/>
      <c r="FEB495" s="12"/>
      <c r="FEC495" s="12"/>
      <c r="FED495" s="12"/>
      <c r="FEE495" s="12"/>
      <c r="FEF495" s="12"/>
      <c r="FEG495" s="12"/>
      <c r="FEH495" s="12"/>
      <c r="FEI495" s="12"/>
      <c r="FEJ495" s="12"/>
      <c r="FEK495" s="12"/>
      <c r="FEL495" s="12"/>
      <c r="FEM495" s="12"/>
      <c r="FEN495" s="12"/>
      <c r="FEO495" s="12"/>
      <c r="FEP495" s="12"/>
      <c r="FEQ495" s="12"/>
      <c r="FER495" s="12"/>
      <c r="FES495" s="12"/>
      <c r="FET495" s="12"/>
      <c r="FEU495" s="12"/>
      <c r="FEV495" s="12"/>
      <c r="FEW495" s="12"/>
      <c r="FEX495" s="12"/>
      <c r="FEY495" s="12"/>
      <c r="FEZ495" s="12"/>
      <c r="FFA495" s="12"/>
      <c r="FFB495" s="12"/>
      <c r="FFC495" s="12"/>
      <c r="FFD495" s="12"/>
      <c r="FFE495" s="12"/>
      <c r="FFF495" s="12"/>
      <c r="FFG495" s="12"/>
      <c r="FFH495" s="12"/>
      <c r="FFI495" s="12"/>
      <c r="FFJ495" s="12"/>
      <c r="FFK495" s="12"/>
      <c r="FFL495" s="12"/>
      <c r="FFM495" s="12"/>
      <c r="FFN495" s="12"/>
      <c r="FFO495" s="12"/>
      <c r="FFP495" s="12"/>
      <c r="FFQ495" s="12"/>
      <c r="FFR495" s="12"/>
      <c r="FFS495" s="12"/>
      <c r="FFT495" s="12"/>
      <c r="FFU495" s="12"/>
      <c r="FFV495" s="12"/>
      <c r="FFW495" s="12"/>
      <c r="FFX495" s="12"/>
      <c r="FFY495" s="12"/>
      <c r="FFZ495" s="12"/>
      <c r="FGA495" s="12"/>
      <c r="FGB495" s="12"/>
      <c r="FGC495" s="12"/>
      <c r="FGD495" s="12"/>
      <c r="FGE495" s="12"/>
      <c r="FGF495" s="12"/>
      <c r="FGG495" s="12"/>
      <c r="FGH495" s="12"/>
      <c r="FGI495" s="12"/>
      <c r="FGJ495" s="12"/>
      <c r="FGK495" s="12"/>
      <c r="FGL495" s="12"/>
      <c r="FGM495" s="12"/>
      <c r="FGN495" s="12"/>
      <c r="FGO495" s="12"/>
      <c r="FGP495" s="12"/>
      <c r="FGQ495" s="12"/>
      <c r="FGR495" s="12"/>
      <c r="FGS495" s="12"/>
      <c r="FGT495" s="12"/>
      <c r="FGU495" s="12"/>
      <c r="FGV495" s="12"/>
      <c r="FGW495" s="12"/>
      <c r="FGX495" s="12"/>
      <c r="FGY495" s="12"/>
      <c r="FGZ495" s="12"/>
      <c r="FHA495" s="12"/>
      <c r="FHB495" s="12"/>
      <c r="FHC495" s="12"/>
      <c r="FHD495" s="12"/>
      <c r="FHE495" s="12"/>
      <c r="FHF495" s="12"/>
      <c r="FHG495" s="12"/>
      <c r="FHH495" s="12"/>
      <c r="FHI495" s="12"/>
      <c r="FHJ495" s="12"/>
      <c r="FHK495" s="12"/>
      <c r="FHL495" s="12"/>
      <c r="FHM495" s="12"/>
      <c r="FHN495" s="12"/>
      <c r="FHO495" s="12"/>
      <c r="FHP495" s="12"/>
      <c r="FHQ495" s="12"/>
      <c r="FHR495" s="12"/>
      <c r="FHS495" s="12"/>
      <c r="FHT495" s="12"/>
      <c r="FHU495" s="12"/>
      <c r="FHV495" s="12"/>
      <c r="FHW495" s="12"/>
      <c r="FHX495" s="12"/>
      <c r="FHY495" s="12"/>
      <c r="FHZ495" s="12"/>
      <c r="FIA495" s="12"/>
      <c r="FIB495" s="12"/>
      <c r="FIC495" s="12"/>
      <c r="FID495" s="12"/>
      <c r="FIE495" s="12"/>
      <c r="FIF495" s="12"/>
      <c r="FIG495" s="12"/>
      <c r="FIH495" s="12"/>
      <c r="FII495" s="12"/>
      <c r="FIJ495" s="12"/>
      <c r="FIK495" s="12"/>
      <c r="FIL495" s="12"/>
      <c r="FIM495" s="12"/>
      <c r="FIN495" s="12"/>
      <c r="FIO495" s="12"/>
      <c r="FIP495" s="12"/>
      <c r="FIQ495" s="12"/>
      <c r="FIR495" s="12"/>
      <c r="FIS495" s="12"/>
      <c r="FIT495" s="12"/>
      <c r="FIU495" s="12"/>
      <c r="FIV495" s="12"/>
      <c r="FIW495" s="12"/>
      <c r="FIX495" s="12"/>
      <c r="FIY495" s="12"/>
      <c r="FIZ495" s="12"/>
      <c r="FJA495" s="12"/>
      <c r="FJB495" s="12"/>
      <c r="FJC495" s="12"/>
      <c r="FJD495" s="12"/>
      <c r="FJE495" s="12"/>
      <c r="FJF495" s="12"/>
      <c r="FJG495" s="12"/>
      <c r="FJH495" s="12"/>
      <c r="FJI495" s="12"/>
      <c r="FJJ495" s="12"/>
      <c r="FJK495" s="12"/>
      <c r="FJL495" s="12"/>
      <c r="FJM495" s="12"/>
      <c r="FJN495" s="12"/>
      <c r="FJO495" s="12"/>
      <c r="FJP495" s="12"/>
      <c r="FJQ495" s="12"/>
      <c r="FJR495" s="12"/>
      <c r="FJS495" s="12"/>
      <c r="FJT495" s="12"/>
      <c r="FJU495" s="12"/>
      <c r="FJV495" s="12"/>
      <c r="FJW495" s="12"/>
      <c r="FJX495" s="12"/>
      <c r="FJY495" s="12"/>
      <c r="FJZ495" s="12"/>
      <c r="FKA495" s="12"/>
      <c r="FKB495" s="12"/>
      <c r="FKC495" s="12"/>
      <c r="FKD495" s="12"/>
      <c r="FKE495" s="12"/>
      <c r="FKF495" s="12"/>
      <c r="FKG495" s="12"/>
      <c r="FKH495" s="12"/>
      <c r="FKI495" s="12"/>
      <c r="FKJ495" s="12"/>
      <c r="FKK495" s="12"/>
      <c r="FKL495" s="12"/>
      <c r="FKM495" s="12"/>
      <c r="FKN495" s="12"/>
      <c r="FKO495" s="12"/>
      <c r="FKP495" s="12"/>
      <c r="FKQ495" s="12"/>
      <c r="FKR495" s="12"/>
      <c r="FKS495" s="12"/>
      <c r="FKT495" s="12"/>
      <c r="FKU495" s="12"/>
      <c r="FKV495" s="12"/>
      <c r="FKW495" s="12"/>
      <c r="FKX495" s="12"/>
      <c r="FKY495" s="12"/>
      <c r="FKZ495" s="12"/>
      <c r="FLA495" s="12"/>
      <c r="FLB495" s="12"/>
      <c r="FLC495" s="12"/>
      <c r="FLD495" s="12"/>
      <c r="FLE495" s="12"/>
      <c r="FLF495" s="12"/>
      <c r="FLG495" s="12"/>
      <c r="FLH495" s="12"/>
      <c r="FLI495" s="12"/>
      <c r="FLJ495" s="12"/>
      <c r="FLK495" s="12"/>
      <c r="FLL495" s="12"/>
      <c r="FLM495" s="12"/>
      <c r="FLN495" s="12"/>
      <c r="FLO495" s="12"/>
      <c r="FLP495" s="12"/>
      <c r="FLQ495" s="12"/>
      <c r="FLR495" s="12"/>
      <c r="FLS495" s="12"/>
      <c r="FLT495" s="12"/>
      <c r="FLU495" s="12"/>
      <c r="FLV495" s="12"/>
      <c r="FLW495" s="12"/>
      <c r="FLX495" s="12"/>
      <c r="FLY495" s="12"/>
      <c r="FLZ495" s="12"/>
      <c r="FMA495" s="12"/>
      <c r="FMB495" s="12"/>
      <c r="FMC495" s="12"/>
      <c r="FMD495" s="12"/>
      <c r="FME495" s="12"/>
      <c r="FMF495" s="12"/>
      <c r="FMG495" s="12"/>
      <c r="FMH495" s="12"/>
      <c r="FMI495" s="12"/>
      <c r="FMJ495" s="12"/>
      <c r="FMK495" s="12"/>
      <c r="FML495" s="12"/>
      <c r="FMM495" s="12"/>
      <c r="FMN495" s="12"/>
      <c r="FMO495" s="12"/>
      <c r="FMP495" s="12"/>
      <c r="FMQ495" s="12"/>
      <c r="FMR495" s="12"/>
      <c r="FMS495" s="12"/>
      <c r="FMT495" s="12"/>
      <c r="FMU495" s="12"/>
      <c r="FMV495" s="12"/>
      <c r="FMW495" s="12"/>
      <c r="FMX495" s="12"/>
      <c r="FMY495" s="12"/>
      <c r="FMZ495" s="12"/>
      <c r="FNA495" s="12"/>
      <c r="FNB495" s="12"/>
      <c r="FNC495" s="12"/>
      <c r="FND495" s="12"/>
      <c r="FNE495" s="12"/>
      <c r="FNF495" s="12"/>
      <c r="FNG495" s="12"/>
      <c r="FNH495" s="12"/>
      <c r="FNI495" s="12"/>
      <c r="FNJ495" s="12"/>
      <c r="FNK495" s="12"/>
      <c r="FNL495" s="12"/>
      <c r="FNM495" s="12"/>
      <c r="FNN495" s="12"/>
      <c r="FNO495" s="12"/>
      <c r="FNP495" s="12"/>
      <c r="FNQ495" s="12"/>
      <c r="FNR495" s="12"/>
      <c r="FNS495" s="12"/>
      <c r="FNT495" s="12"/>
      <c r="FNU495" s="12"/>
      <c r="FNV495" s="12"/>
      <c r="FNW495" s="12"/>
      <c r="FNX495" s="12"/>
      <c r="FNY495" s="12"/>
      <c r="FNZ495" s="12"/>
      <c r="FOA495" s="12"/>
      <c r="FOB495" s="12"/>
      <c r="FOC495" s="12"/>
      <c r="FOD495" s="12"/>
      <c r="FOE495" s="12"/>
      <c r="FOF495" s="12"/>
      <c r="FOG495" s="12"/>
      <c r="FOH495" s="12"/>
      <c r="FOI495" s="12"/>
      <c r="FOJ495" s="12"/>
      <c r="FOK495" s="12"/>
      <c r="FOL495" s="12"/>
      <c r="FOM495" s="12"/>
      <c r="FON495" s="12"/>
      <c r="FOO495" s="12"/>
      <c r="FOP495" s="12"/>
      <c r="FOQ495" s="12"/>
      <c r="FOR495" s="12"/>
      <c r="FOS495" s="12"/>
      <c r="FOT495" s="12"/>
      <c r="FOU495" s="12"/>
      <c r="FOV495" s="12"/>
      <c r="FOW495" s="12"/>
      <c r="FOX495" s="12"/>
      <c r="FOY495" s="12"/>
      <c r="FOZ495" s="12"/>
      <c r="FPA495" s="12"/>
      <c r="FPB495" s="12"/>
      <c r="FPC495" s="12"/>
      <c r="FPD495" s="12"/>
      <c r="FPE495" s="12"/>
      <c r="FPF495" s="12"/>
      <c r="FPG495" s="12"/>
      <c r="FPH495" s="12"/>
      <c r="FPI495" s="12"/>
      <c r="FPJ495" s="12"/>
      <c r="FPK495" s="12"/>
      <c r="FPL495" s="12"/>
      <c r="FPM495" s="12"/>
      <c r="FPN495" s="12"/>
      <c r="FPO495" s="12"/>
      <c r="FPP495" s="12"/>
      <c r="FPQ495" s="12"/>
      <c r="FPR495" s="12"/>
      <c r="FPS495" s="12"/>
      <c r="FPT495" s="12"/>
      <c r="FPU495" s="12"/>
      <c r="FPV495" s="12"/>
      <c r="FPW495" s="12"/>
      <c r="FPX495" s="12"/>
      <c r="FPY495" s="12"/>
      <c r="FPZ495" s="12"/>
      <c r="FQA495" s="12"/>
      <c r="FQB495" s="12"/>
      <c r="FQC495" s="12"/>
      <c r="FQD495" s="12"/>
      <c r="FQE495" s="12"/>
      <c r="FQF495" s="12"/>
      <c r="FQG495" s="12"/>
      <c r="FQH495" s="12"/>
      <c r="FQI495" s="12"/>
      <c r="FQJ495" s="12"/>
      <c r="FQK495" s="12"/>
      <c r="FQL495" s="12"/>
      <c r="FQM495" s="12"/>
      <c r="FQN495" s="12"/>
      <c r="FQO495" s="12"/>
      <c r="FQP495" s="12"/>
      <c r="FQQ495" s="12"/>
      <c r="FQR495" s="12"/>
      <c r="FQS495" s="12"/>
      <c r="FQT495" s="12"/>
      <c r="FQU495" s="12"/>
      <c r="FQV495" s="12"/>
      <c r="FQW495" s="12"/>
      <c r="FQX495" s="12"/>
      <c r="FQY495" s="12"/>
      <c r="FQZ495" s="12"/>
      <c r="FRA495" s="12"/>
      <c r="FRB495" s="12"/>
      <c r="FRC495" s="12"/>
      <c r="FRD495" s="12"/>
      <c r="FRE495" s="12"/>
      <c r="FRF495" s="12"/>
      <c r="FRG495" s="12"/>
      <c r="FRH495" s="12"/>
      <c r="FRI495" s="12"/>
      <c r="FRJ495" s="12"/>
      <c r="FRK495" s="12"/>
      <c r="FRL495" s="12"/>
      <c r="FRM495" s="12"/>
      <c r="FRN495" s="12"/>
      <c r="FRO495" s="12"/>
      <c r="FRP495" s="12"/>
      <c r="FRQ495" s="12"/>
      <c r="FRR495" s="12"/>
      <c r="FRS495" s="12"/>
      <c r="FRT495" s="12"/>
      <c r="FRU495" s="12"/>
      <c r="FRV495" s="12"/>
      <c r="FRW495" s="12"/>
      <c r="FRX495" s="12"/>
      <c r="FRY495" s="12"/>
      <c r="FRZ495" s="12"/>
      <c r="FSA495" s="12"/>
      <c r="FSB495" s="12"/>
      <c r="FSC495" s="12"/>
      <c r="FSD495" s="12"/>
      <c r="FSE495" s="12"/>
      <c r="FSF495" s="12"/>
      <c r="FSG495" s="12"/>
      <c r="FSH495" s="12"/>
      <c r="FSI495" s="12"/>
      <c r="FSJ495" s="12"/>
      <c r="FSK495" s="12"/>
      <c r="FSL495" s="12"/>
      <c r="FSM495" s="12"/>
      <c r="FSN495" s="12"/>
      <c r="FSO495" s="12"/>
      <c r="FSP495" s="12"/>
      <c r="FSQ495" s="12"/>
      <c r="FSR495" s="12"/>
      <c r="FSS495" s="12"/>
      <c r="FST495" s="12"/>
      <c r="FSU495" s="12"/>
      <c r="FSV495" s="12"/>
      <c r="FSW495" s="12"/>
      <c r="FSX495" s="12"/>
      <c r="FSY495" s="12"/>
      <c r="FSZ495" s="12"/>
      <c r="FTA495" s="12"/>
      <c r="FTB495" s="12"/>
      <c r="FTC495" s="12"/>
      <c r="FTD495" s="12"/>
      <c r="FTE495" s="12"/>
      <c r="FTF495" s="12"/>
      <c r="FTG495" s="12"/>
      <c r="FTH495" s="12"/>
      <c r="FTI495" s="12"/>
      <c r="FTJ495" s="12"/>
      <c r="FTK495" s="12"/>
      <c r="FTL495" s="12"/>
      <c r="FTM495" s="12"/>
      <c r="FTN495" s="12"/>
      <c r="FTO495" s="12"/>
      <c r="FTP495" s="12"/>
      <c r="FTQ495" s="12"/>
      <c r="FTR495" s="12"/>
      <c r="FTS495" s="12"/>
      <c r="FTT495" s="12"/>
      <c r="FTU495" s="12"/>
      <c r="FTV495" s="12"/>
      <c r="FTW495" s="12"/>
      <c r="FTX495" s="12"/>
      <c r="FTY495" s="12"/>
      <c r="FTZ495" s="12"/>
      <c r="FUA495" s="12"/>
      <c r="FUB495" s="12"/>
      <c r="FUC495" s="12"/>
      <c r="FUD495" s="12"/>
      <c r="FUE495" s="12"/>
      <c r="FUF495" s="12"/>
      <c r="FUG495" s="12"/>
      <c r="FUH495" s="12"/>
      <c r="FUI495" s="12"/>
      <c r="FUJ495" s="12"/>
      <c r="FUK495" s="12"/>
      <c r="FUL495" s="12"/>
      <c r="FUM495" s="12"/>
      <c r="FUN495" s="12"/>
      <c r="FUO495" s="12"/>
      <c r="FUP495" s="12"/>
      <c r="FUQ495" s="12"/>
      <c r="FUR495" s="12"/>
      <c r="FUS495" s="12"/>
      <c r="FUT495" s="12"/>
      <c r="FUU495" s="12"/>
      <c r="FUV495" s="12"/>
      <c r="FUW495" s="12"/>
      <c r="FUX495" s="12"/>
      <c r="FUY495" s="12"/>
      <c r="FUZ495" s="12"/>
      <c r="FVA495" s="12"/>
      <c r="FVB495" s="12"/>
      <c r="FVC495" s="12"/>
      <c r="FVD495" s="12"/>
      <c r="FVE495" s="12"/>
      <c r="FVF495" s="12"/>
      <c r="FVG495" s="12"/>
      <c r="FVH495" s="12"/>
      <c r="FVI495" s="12"/>
      <c r="FVJ495" s="12"/>
      <c r="FVK495" s="12"/>
      <c r="FVL495" s="12"/>
      <c r="FVM495" s="12"/>
      <c r="FVN495" s="12"/>
      <c r="FVO495" s="12"/>
      <c r="FVP495" s="12"/>
      <c r="FVQ495" s="12"/>
      <c r="FVR495" s="12"/>
      <c r="FVS495" s="12"/>
      <c r="FVT495" s="12"/>
      <c r="FVU495" s="12"/>
      <c r="FVV495" s="12"/>
      <c r="FVW495" s="12"/>
      <c r="FVX495" s="12"/>
      <c r="FVY495" s="12"/>
      <c r="FVZ495" s="12"/>
      <c r="FWA495" s="12"/>
      <c r="FWB495" s="12"/>
      <c r="FWC495" s="12"/>
      <c r="FWD495" s="12"/>
      <c r="FWE495" s="12"/>
      <c r="FWF495" s="12"/>
      <c r="FWG495" s="12"/>
      <c r="FWH495" s="12"/>
      <c r="FWI495" s="12"/>
      <c r="FWJ495" s="12"/>
      <c r="FWK495" s="12"/>
      <c r="FWL495" s="12"/>
      <c r="FWM495" s="12"/>
      <c r="FWN495" s="12"/>
      <c r="FWO495" s="12"/>
      <c r="FWP495" s="12"/>
      <c r="FWQ495" s="12"/>
      <c r="FWR495" s="12"/>
      <c r="FWS495" s="12"/>
      <c r="FWT495" s="12"/>
      <c r="FWU495" s="12"/>
      <c r="FWV495" s="12"/>
      <c r="FWW495" s="12"/>
      <c r="FWX495" s="12"/>
      <c r="FWY495" s="12"/>
      <c r="FWZ495" s="12"/>
      <c r="FXA495" s="12"/>
      <c r="FXB495" s="12"/>
      <c r="FXC495" s="12"/>
      <c r="FXD495" s="12"/>
      <c r="FXE495" s="12"/>
      <c r="FXF495" s="12"/>
      <c r="FXG495" s="12"/>
      <c r="FXH495" s="12"/>
      <c r="FXI495" s="12"/>
      <c r="FXJ495" s="12"/>
      <c r="FXK495" s="12"/>
      <c r="FXL495" s="12"/>
      <c r="FXM495" s="12"/>
      <c r="FXN495" s="12"/>
      <c r="FXO495" s="12"/>
      <c r="FXP495" s="12"/>
      <c r="FXQ495" s="12"/>
      <c r="FXR495" s="12"/>
      <c r="FXS495" s="12"/>
      <c r="FXT495" s="12"/>
      <c r="FXU495" s="12"/>
      <c r="FXV495" s="12"/>
      <c r="FXW495" s="12"/>
      <c r="FXX495" s="12"/>
      <c r="FXY495" s="12"/>
      <c r="FXZ495" s="12"/>
      <c r="FYA495" s="12"/>
      <c r="FYB495" s="12"/>
      <c r="FYC495" s="12"/>
      <c r="FYD495" s="12"/>
      <c r="FYE495" s="12"/>
      <c r="FYF495" s="12"/>
      <c r="FYG495" s="12"/>
      <c r="FYH495" s="12"/>
      <c r="FYI495" s="12"/>
      <c r="FYJ495" s="12"/>
      <c r="FYK495" s="12"/>
      <c r="FYL495" s="12"/>
      <c r="FYM495" s="12"/>
      <c r="FYN495" s="12"/>
      <c r="FYO495" s="12"/>
      <c r="FYP495" s="12"/>
      <c r="FYQ495" s="12"/>
      <c r="FYR495" s="12"/>
      <c r="FYS495" s="12"/>
      <c r="FYT495" s="12"/>
      <c r="FYU495" s="12"/>
      <c r="FYV495" s="12"/>
      <c r="FYW495" s="12"/>
      <c r="FYX495" s="12"/>
      <c r="FYY495" s="12"/>
      <c r="FYZ495" s="12"/>
      <c r="FZA495" s="12"/>
      <c r="FZB495" s="12"/>
      <c r="FZC495" s="12"/>
      <c r="FZD495" s="12"/>
      <c r="FZE495" s="12"/>
      <c r="FZF495" s="12"/>
      <c r="FZG495" s="12"/>
      <c r="FZH495" s="12"/>
      <c r="FZI495" s="12"/>
      <c r="FZJ495" s="12"/>
      <c r="FZK495" s="12"/>
      <c r="FZL495" s="12"/>
      <c r="FZM495" s="12"/>
      <c r="FZN495" s="12"/>
      <c r="FZO495" s="12"/>
      <c r="FZP495" s="12"/>
      <c r="FZQ495" s="12"/>
      <c r="FZR495" s="12"/>
      <c r="FZS495" s="12"/>
      <c r="FZT495" s="12"/>
      <c r="FZU495" s="12"/>
      <c r="FZV495" s="12"/>
      <c r="FZW495" s="12"/>
      <c r="FZX495" s="12"/>
      <c r="FZY495" s="12"/>
      <c r="FZZ495" s="12"/>
      <c r="GAA495" s="12"/>
      <c r="GAB495" s="12"/>
      <c r="GAC495" s="12"/>
      <c r="GAD495" s="12"/>
      <c r="GAE495" s="12"/>
      <c r="GAF495" s="12"/>
      <c r="GAG495" s="12"/>
      <c r="GAH495" s="12"/>
      <c r="GAI495" s="12"/>
      <c r="GAJ495" s="12"/>
      <c r="GAK495" s="12"/>
      <c r="GAL495" s="12"/>
      <c r="GAM495" s="12"/>
      <c r="GAN495" s="12"/>
      <c r="GAO495" s="12"/>
      <c r="GAP495" s="12"/>
      <c r="GAQ495" s="12"/>
      <c r="GAR495" s="12"/>
      <c r="GAS495" s="12"/>
      <c r="GAT495" s="12"/>
      <c r="GAU495" s="12"/>
      <c r="GAV495" s="12"/>
      <c r="GAW495" s="12"/>
      <c r="GAX495" s="12"/>
      <c r="GAY495" s="12"/>
      <c r="GAZ495" s="12"/>
      <c r="GBA495" s="12"/>
      <c r="GBB495" s="12"/>
      <c r="GBC495" s="12"/>
      <c r="GBD495" s="12"/>
      <c r="GBE495" s="12"/>
      <c r="GBF495" s="12"/>
      <c r="GBG495" s="12"/>
      <c r="GBH495" s="12"/>
      <c r="GBI495" s="12"/>
      <c r="GBJ495" s="12"/>
      <c r="GBK495" s="12"/>
      <c r="GBL495" s="12"/>
      <c r="GBM495" s="12"/>
      <c r="GBN495" s="12"/>
      <c r="GBO495" s="12"/>
      <c r="GBP495" s="12"/>
      <c r="GBQ495" s="12"/>
      <c r="GBR495" s="12"/>
      <c r="GBS495" s="12"/>
      <c r="GBT495" s="12"/>
      <c r="GBU495" s="12"/>
      <c r="GBV495" s="12"/>
      <c r="GBW495" s="12"/>
      <c r="GBX495" s="12"/>
      <c r="GBY495" s="12"/>
      <c r="GBZ495" s="12"/>
      <c r="GCA495" s="12"/>
      <c r="GCB495" s="12"/>
      <c r="GCC495" s="12"/>
      <c r="GCD495" s="12"/>
      <c r="GCE495" s="12"/>
      <c r="GCF495" s="12"/>
      <c r="GCG495" s="12"/>
      <c r="GCH495" s="12"/>
      <c r="GCI495" s="12"/>
      <c r="GCJ495" s="12"/>
      <c r="GCK495" s="12"/>
      <c r="GCL495" s="12"/>
      <c r="GCM495" s="12"/>
      <c r="GCN495" s="12"/>
      <c r="GCO495" s="12"/>
      <c r="GCP495" s="12"/>
      <c r="GCQ495" s="12"/>
      <c r="GCR495" s="12"/>
      <c r="GCS495" s="12"/>
      <c r="GCT495" s="12"/>
      <c r="GCU495" s="12"/>
      <c r="GCV495" s="12"/>
      <c r="GCW495" s="12"/>
      <c r="GCX495" s="12"/>
      <c r="GCY495" s="12"/>
      <c r="GCZ495" s="12"/>
      <c r="GDA495" s="12"/>
      <c r="GDB495" s="12"/>
      <c r="GDC495" s="12"/>
      <c r="GDD495" s="12"/>
      <c r="GDE495" s="12"/>
      <c r="GDF495" s="12"/>
      <c r="GDG495" s="12"/>
      <c r="GDH495" s="12"/>
      <c r="GDI495" s="12"/>
      <c r="GDJ495" s="12"/>
      <c r="GDK495" s="12"/>
      <c r="GDL495" s="12"/>
      <c r="GDM495" s="12"/>
      <c r="GDN495" s="12"/>
      <c r="GDO495" s="12"/>
      <c r="GDP495" s="12"/>
      <c r="GDQ495" s="12"/>
      <c r="GDR495" s="12"/>
      <c r="GDS495" s="12"/>
      <c r="GDT495" s="12"/>
      <c r="GDU495" s="12"/>
      <c r="GDV495" s="12"/>
      <c r="GDW495" s="12"/>
      <c r="GDX495" s="12"/>
      <c r="GDY495" s="12"/>
      <c r="GDZ495" s="12"/>
      <c r="GEA495" s="12"/>
      <c r="GEB495" s="12"/>
      <c r="GEC495" s="12"/>
      <c r="GED495" s="12"/>
      <c r="GEE495" s="12"/>
      <c r="GEF495" s="12"/>
      <c r="GEG495" s="12"/>
      <c r="GEH495" s="12"/>
      <c r="GEI495" s="12"/>
      <c r="GEJ495" s="12"/>
      <c r="GEK495" s="12"/>
      <c r="GEL495" s="12"/>
      <c r="GEM495" s="12"/>
      <c r="GEN495" s="12"/>
      <c r="GEO495" s="12"/>
      <c r="GEP495" s="12"/>
      <c r="GEQ495" s="12"/>
      <c r="GER495" s="12"/>
      <c r="GES495" s="12"/>
      <c r="GET495" s="12"/>
      <c r="GEU495" s="12"/>
      <c r="GEV495" s="12"/>
      <c r="GEW495" s="12"/>
      <c r="GEX495" s="12"/>
      <c r="GEY495" s="12"/>
      <c r="GEZ495" s="12"/>
      <c r="GFA495" s="12"/>
      <c r="GFB495" s="12"/>
      <c r="GFC495" s="12"/>
      <c r="GFD495" s="12"/>
      <c r="GFE495" s="12"/>
      <c r="GFF495" s="12"/>
      <c r="GFG495" s="12"/>
      <c r="GFH495" s="12"/>
      <c r="GFI495" s="12"/>
      <c r="GFJ495" s="12"/>
      <c r="GFK495" s="12"/>
      <c r="GFL495" s="12"/>
      <c r="GFM495" s="12"/>
      <c r="GFN495" s="12"/>
      <c r="GFO495" s="12"/>
      <c r="GFP495" s="12"/>
      <c r="GFQ495" s="12"/>
      <c r="GFR495" s="12"/>
      <c r="GFS495" s="12"/>
      <c r="GFT495" s="12"/>
      <c r="GFU495" s="12"/>
      <c r="GFV495" s="12"/>
      <c r="GFW495" s="12"/>
      <c r="GFX495" s="12"/>
      <c r="GFY495" s="12"/>
      <c r="GFZ495" s="12"/>
      <c r="GGA495" s="12"/>
      <c r="GGB495" s="12"/>
      <c r="GGC495" s="12"/>
      <c r="GGD495" s="12"/>
      <c r="GGE495" s="12"/>
      <c r="GGF495" s="12"/>
      <c r="GGG495" s="12"/>
      <c r="GGH495" s="12"/>
      <c r="GGI495" s="12"/>
      <c r="GGJ495" s="12"/>
      <c r="GGK495" s="12"/>
      <c r="GGL495" s="12"/>
      <c r="GGM495" s="12"/>
      <c r="GGN495" s="12"/>
      <c r="GGO495" s="12"/>
      <c r="GGP495" s="12"/>
      <c r="GGQ495" s="12"/>
      <c r="GGR495" s="12"/>
      <c r="GGS495" s="12"/>
      <c r="GGT495" s="12"/>
      <c r="GGU495" s="12"/>
      <c r="GGV495" s="12"/>
      <c r="GGW495" s="12"/>
      <c r="GGX495" s="12"/>
      <c r="GGY495" s="12"/>
      <c r="GGZ495" s="12"/>
      <c r="GHA495" s="12"/>
      <c r="GHB495" s="12"/>
      <c r="GHC495" s="12"/>
      <c r="GHD495" s="12"/>
      <c r="GHE495" s="12"/>
      <c r="GHF495" s="12"/>
      <c r="GHG495" s="12"/>
      <c r="GHH495" s="12"/>
      <c r="GHI495" s="12"/>
      <c r="GHJ495" s="12"/>
      <c r="GHK495" s="12"/>
      <c r="GHL495" s="12"/>
      <c r="GHM495" s="12"/>
      <c r="GHN495" s="12"/>
      <c r="GHO495" s="12"/>
      <c r="GHP495" s="12"/>
      <c r="GHQ495" s="12"/>
      <c r="GHR495" s="12"/>
      <c r="GHS495" s="12"/>
      <c r="GHT495" s="12"/>
      <c r="GHU495" s="12"/>
      <c r="GHV495" s="12"/>
      <c r="GHW495" s="12"/>
      <c r="GHX495" s="12"/>
      <c r="GHY495" s="12"/>
      <c r="GHZ495" s="12"/>
      <c r="GIA495" s="12"/>
      <c r="GIB495" s="12"/>
      <c r="GIC495" s="12"/>
      <c r="GID495" s="12"/>
      <c r="GIE495" s="12"/>
      <c r="GIF495" s="12"/>
      <c r="GIG495" s="12"/>
      <c r="GIH495" s="12"/>
      <c r="GII495" s="12"/>
      <c r="GIJ495" s="12"/>
      <c r="GIK495" s="12"/>
      <c r="GIL495" s="12"/>
      <c r="GIM495" s="12"/>
      <c r="GIN495" s="12"/>
      <c r="GIO495" s="12"/>
      <c r="GIP495" s="12"/>
      <c r="GIQ495" s="12"/>
      <c r="GIR495" s="12"/>
      <c r="GIS495" s="12"/>
      <c r="GIT495" s="12"/>
      <c r="GIU495" s="12"/>
      <c r="GIV495" s="12"/>
      <c r="GIW495" s="12"/>
      <c r="GIX495" s="12"/>
      <c r="GIY495" s="12"/>
      <c r="GIZ495" s="12"/>
      <c r="GJA495" s="12"/>
      <c r="GJB495" s="12"/>
      <c r="GJC495" s="12"/>
      <c r="GJD495" s="12"/>
      <c r="GJE495" s="12"/>
      <c r="GJF495" s="12"/>
      <c r="GJG495" s="12"/>
      <c r="GJH495" s="12"/>
      <c r="GJI495" s="12"/>
      <c r="GJJ495" s="12"/>
      <c r="GJK495" s="12"/>
      <c r="GJL495" s="12"/>
      <c r="GJM495" s="12"/>
      <c r="GJN495" s="12"/>
      <c r="GJO495" s="12"/>
      <c r="GJP495" s="12"/>
      <c r="GJQ495" s="12"/>
      <c r="GJR495" s="12"/>
      <c r="GJS495" s="12"/>
      <c r="GJT495" s="12"/>
      <c r="GJU495" s="12"/>
      <c r="GJV495" s="12"/>
      <c r="GJW495" s="12"/>
      <c r="GJX495" s="12"/>
      <c r="GJY495" s="12"/>
      <c r="GJZ495" s="12"/>
      <c r="GKA495" s="12"/>
      <c r="GKB495" s="12"/>
      <c r="GKC495" s="12"/>
      <c r="GKD495" s="12"/>
      <c r="GKE495" s="12"/>
      <c r="GKF495" s="12"/>
      <c r="GKG495" s="12"/>
      <c r="GKH495" s="12"/>
      <c r="GKI495" s="12"/>
      <c r="GKJ495" s="12"/>
      <c r="GKK495" s="12"/>
      <c r="GKL495" s="12"/>
      <c r="GKM495" s="12"/>
      <c r="GKN495" s="12"/>
      <c r="GKO495" s="12"/>
      <c r="GKP495" s="12"/>
      <c r="GKQ495" s="12"/>
      <c r="GKR495" s="12"/>
      <c r="GKS495" s="12"/>
      <c r="GKT495" s="12"/>
      <c r="GKU495" s="12"/>
      <c r="GKV495" s="12"/>
      <c r="GKW495" s="12"/>
      <c r="GKX495" s="12"/>
      <c r="GKY495" s="12"/>
      <c r="GKZ495" s="12"/>
      <c r="GLA495" s="12"/>
      <c r="GLB495" s="12"/>
      <c r="GLC495" s="12"/>
      <c r="GLD495" s="12"/>
      <c r="GLE495" s="12"/>
      <c r="GLF495" s="12"/>
      <c r="GLG495" s="12"/>
      <c r="GLH495" s="12"/>
      <c r="GLI495" s="12"/>
      <c r="GLJ495" s="12"/>
      <c r="GLK495" s="12"/>
      <c r="GLL495" s="12"/>
      <c r="GLM495" s="12"/>
      <c r="GLN495" s="12"/>
      <c r="GLO495" s="12"/>
      <c r="GLP495" s="12"/>
      <c r="GLQ495" s="12"/>
      <c r="GLR495" s="12"/>
      <c r="GLS495" s="12"/>
      <c r="GLT495" s="12"/>
      <c r="GLU495" s="12"/>
      <c r="GLV495" s="12"/>
      <c r="GLW495" s="12"/>
      <c r="GLX495" s="12"/>
      <c r="GLY495" s="12"/>
      <c r="GLZ495" s="12"/>
      <c r="GMA495" s="12"/>
      <c r="GMB495" s="12"/>
      <c r="GMC495" s="12"/>
      <c r="GMD495" s="12"/>
      <c r="GME495" s="12"/>
      <c r="GMF495" s="12"/>
      <c r="GMG495" s="12"/>
      <c r="GMH495" s="12"/>
      <c r="GMI495" s="12"/>
      <c r="GMJ495" s="12"/>
      <c r="GMK495" s="12"/>
      <c r="GML495" s="12"/>
      <c r="GMM495" s="12"/>
      <c r="GMN495" s="12"/>
      <c r="GMO495" s="12"/>
      <c r="GMP495" s="12"/>
      <c r="GMQ495" s="12"/>
      <c r="GMR495" s="12"/>
      <c r="GMS495" s="12"/>
      <c r="GMT495" s="12"/>
      <c r="GMU495" s="12"/>
      <c r="GMV495" s="12"/>
      <c r="GMW495" s="12"/>
      <c r="GMX495" s="12"/>
      <c r="GMY495" s="12"/>
      <c r="GMZ495" s="12"/>
      <c r="GNA495" s="12"/>
      <c r="GNB495" s="12"/>
      <c r="GNC495" s="12"/>
      <c r="GND495" s="12"/>
      <c r="GNE495" s="12"/>
      <c r="GNF495" s="12"/>
      <c r="GNG495" s="12"/>
      <c r="GNH495" s="12"/>
      <c r="GNI495" s="12"/>
      <c r="GNJ495" s="12"/>
      <c r="GNK495" s="12"/>
      <c r="GNL495" s="12"/>
      <c r="GNM495" s="12"/>
      <c r="GNN495" s="12"/>
      <c r="GNO495" s="12"/>
      <c r="GNP495" s="12"/>
      <c r="GNQ495" s="12"/>
      <c r="GNR495" s="12"/>
      <c r="GNS495" s="12"/>
      <c r="GNT495" s="12"/>
      <c r="GNU495" s="12"/>
      <c r="GNV495" s="12"/>
      <c r="GNW495" s="12"/>
      <c r="GNX495" s="12"/>
      <c r="GNY495" s="12"/>
      <c r="GNZ495" s="12"/>
      <c r="GOA495" s="12"/>
      <c r="GOB495" s="12"/>
      <c r="GOC495" s="12"/>
      <c r="GOD495" s="12"/>
      <c r="GOE495" s="12"/>
      <c r="GOF495" s="12"/>
      <c r="GOG495" s="12"/>
      <c r="GOH495" s="12"/>
      <c r="GOI495" s="12"/>
      <c r="GOJ495" s="12"/>
      <c r="GOK495" s="12"/>
      <c r="GOL495" s="12"/>
      <c r="GOM495" s="12"/>
      <c r="GON495" s="12"/>
      <c r="GOO495" s="12"/>
      <c r="GOP495" s="12"/>
      <c r="GOQ495" s="12"/>
      <c r="GOR495" s="12"/>
      <c r="GOS495" s="12"/>
      <c r="GOT495" s="12"/>
      <c r="GOU495" s="12"/>
      <c r="GOV495" s="12"/>
      <c r="GOW495" s="12"/>
      <c r="GOX495" s="12"/>
      <c r="GOY495" s="12"/>
      <c r="GOZ495" s="12"/>
      <c r="GPA495" s="12"/>
      <c r="GPB495" s="12"/>
      <c r="GPC495" s="12"/>
      <c r="GPD495" s="12"/>
      <c r="GPE495" s="12"/>
      <c r="GPF495" s="12"/>
      <c r="GPG495" s="12"/>
      <c r="GPH495" s="12"/>
      <c r="GPI495" s="12"/>
      <c r="GPJ495" s="12"/>
      <c r="GPK495" s="12"/>
      <c r="GPL495" s="12"/>
      <c r="GPM495" s="12"/>
      <c r="GPN495" s="12"/>
      <c r="GPO495" s="12"/>
      <c r="GPP495" s="12"/>
      <c r="GPQ495" s="12"/>
      <c r="GPR495" s="12"/>
      <c r="GPS495" s="12"/>
      <c r="GPT495" s="12"/>
      <c r="GPU495" s="12"/>
      <c r="GPV495" s="12"/>
      <c r="GPW495" s="12"/>
      <c r="GPX495" s="12"/>
      <c r="GPY495" s="12"/>
      <c r="GPZ495" s="12"/>
      <c r="GQA495" s="12"/>
      <c r="GQB495" s="12"/>
      <c r="GQC495" s="12"/>
      <c r="GQD495" s="12"/>
      <c r="GQE495" s="12"/>
      <c r="GQF495" s="12"/>
      <c r="GQG495" s="12"/>
      <c r="GQH495" s="12"/>
      <c r="GQI495" s="12"/>
      <c r="GQJ495" s="12"/>
      <c r="GQK495" s="12"/>
      <c r="GQL495" s="12"/>
      <c r="GQM495" s="12"/>
      <c r="GQN495" s="12"/>
      <c r="GQO495" s="12"/>
      <c r="GQP495" s="12"/>
      <c r="GQQ495" s="12"/>
      <c r="GQR495" s="12"/>
      <c r="GQS495" s="12"/>
      <c r="GQT495" s="12"/>
      <c r="GQU495" s="12"/>
      <c r="GQV495" s="12"/>
      <c r="GQW495" s="12"/>
      <c r="GQX495" s="12"/>
      <c r="GQY495" s="12"/>
      <c r="GQZ495" s="12"/>
      <c r="GRA495" s="12"/>
      <c r="GRB495" s="12"/>
      <c r="GRC495" s="12"/>
      <c r="GRD495" s="12"/>
      <c r="GRE495" s="12"/>
      <c r="GRF495" s="12"/>
      <c r="GRG495" s="12"/>
      <c r="GRH495" s="12"/>
      <c r="GRI495" s="12"/>
      <c r="GRJ495" s="12"/>
      <c r="GRK495" s="12"/>
      <c r="GRL495" s="12"/>
      <c r="GRM495" s="12"/>
      <c r="GRN495" s="12"/>
      <c r="GRO495" s="12"/>
      <c r="GRP495" s="12"/>
      <c r="GRQ495" s="12"/>
      <c r="GRR495" s="12"/>
      <c r="GRS495" s="12"/>
      <c r="GRT495" s="12"/>
      <c r="GRU495" s="12"/>
      <c r="GRV495" s="12"/>
      <c r="GRW495" s="12"/>
      <c r="GRX495" s="12"/>
      <c r="GRY495" s="12"/>
      <c r="GRZ495" s="12"/>
      <c r="GSA495" s="12"/>
      <c r="GSB495" s="12"/>
      <c r="GSC495" s="12"/>
      <c r="GSD495" s="12"/>
      <c r="GSE495" s="12"/>
      <c r="GSF495" s="12"/>
      <c r="GSG495" s="12"/>
      <c r="GSH495" s="12"/>
      <c r="GSI495" s="12"/>
      <c r="GSJ495" s="12"/>
      <c r="GSK495" s="12"/>
      <c r="GSL495" s="12"/>
      <c r="GSM495" s="12"/>
      <c r="GSN495" s="12"/>
      <c r="GSO495" s="12"/>
      <c r="GSP495" s="12"/>
      <c r="GSQ495" s="12"/>
      <c r="GSR495" s="12"/>
      <c r="GSS495" s="12"/>
      <c r="GST495" s="12"/>
      <c r="GSU495" s="12"/>
      <c r="GSV495" s="12"/>
      <c r="GSW495" s="12"/>
      <c r="GSX495" s="12"/>
      <c r="GSY495" s="12"/>
      <c r="GSZ495" s="12"/>
      <c r="GTA495" s="12"/>
      <c r="GTB495" s="12"/>
      <c r="GTC495" s="12"/>
      <c r="GTD495" s="12"/>
      <c r="GTE495" s="12"/>
      <c r="GTF495" s="12"/>
      <c r="GTG495" s="12"/>
      <c r="GTH495" s="12"/>
      <c r="GTI495" s="12"/>
      <c r="GTJ495" s="12"/>
      <c r="GTK495" s="12"/>
      <c r="GTL495" s="12"/>
      <c r="GTM495" s="12"/>
      <c r="GTN495" s="12"/>
      <c r="GTO495" s="12"/>
      <c r="GTP495" s="12"/>
      <c r="GTQ495" s="12"/>
      <c r="GTR495" s="12"/>
      <c r="GTS495" s="12"/>
      <c r="GTT495" s="12"/>
      <c r="GTU495" s="12"/>
      <c r="GTV495" s="12"/>
      <c r="GTW495" s="12"/>
      <c r="GTX495" s="12"/>
      <c r="GTY495" s="12"/>
      <c r="GTZ495" s="12"/>
      <c r="GUA495" s="12"/>
      <c r="GUB495" s="12"/>
      <c r="GUC495" s="12"/>
      <c r="GUD495" s="12"/>
      <c r="GUE495" s="12"/>
      <c r="GUF495" s="12"/>
      <c r="GUG495" s="12"/>
      <c r="GUH495" s="12"/>
      <c r="GUI495" s="12"/>
      <c r="GUJ495" s="12"/>
      <c r="GUK495" s="12"/>
      <c r="GUL495" s="12"/>
      <c r="GUM495" s="12"/>
      <c r="GUN495" s="12"/>
      <c r="GUO495" s="12"/>
      <c r="GUP495" s="12"/>
      <c r="GUQ495" s="12"/>
      <c r="GUR495" s="12"/>
      <c r="GUS495" s="12"/>
      <c r="GUT495" s="12"/>
      <c r="GUU495" s="12"/>
      <c r="GUV495" s="12"/>
      <c r="GUW495" s="12"/>
      <c r="GUX495" s="12"/>
      <c r="GUY495" s="12"/>
      <c r="GUZ495" s="12"/>
      <c r="GVA495" s="12"/>
      <c r="GVB495" s="12"/>
      <c r="GVC495" s="12"/>
      <c r="GVD495" s="12"/>
      <c r="GVE495" s="12"/>
      <c r="GVF495" s="12"/>
      <c r="GVG495" s="12"/>
      <c r="GVH495" s="12"/>
      <c r="GVI495" s="12"/>
      <c r="GVJ495" s="12"/>
      <c r="GVK495" s="12"/>
      <c r="GVL495" s="12"/>
      <c r="GVM495" s="12"/>
      <c r="GVN495" s="12"/>
      <c r="GVO495" s="12"/>
      <c r="GVP495" s="12"/>
      <c r="GVQ495" s="12"/>
      <c r="GVR495" s="12"/>
      <c r="GVS495" s="12"/>
      <c r="GVT495" s="12"/>
      <c r="GVU495" s="12"/>
      <c r="GVV495" s="12"/>
      <c r="GVW495" s="12"/>
      <c r="GVX495" s="12"/>
      <c r="GVY495" s="12"/>
      <c r="GVZ495" s="12"/>
      <c r="GWA495" s="12"/>
      <c r="GWB495" s="12"/>
      <c r="GWC495" s="12"/>
      <c r="GWD495" s="12"/>
      <c r="GWE495" s="12"/>
      <c r="GWF495" s="12"/>
      <c r="GWG495" s="12"/>
      <c r="GWH495" s="12"/>
      <c r="GWI495" s="12"/>
      <c r="GWJ495" s="12"/>
      <c r="GWK495" s="12"/>
      <c r="GWL495" s="12"/>
      <c r="GWM495" s="12"/>
      <c r="GWN495" s="12"/>
      <c r="GWO495" s="12"/>
      <c r="GWP495" s="12"/>
      <c r="GWQ495" s="12"/>
      <c r="GWR495" s="12"/>
      <c r="GWS495" s="12"/>
      <c r="GWT495" s="12"/>
      <c r="GWU495" s="12"/>
      <c r="GWV495" s="12"/>
      <c r="GWW495" s="12"/>
      <c r="GWX495" s="12"/>
      <c r="GWY495" s="12"/>
      <c r="GWZ495" s="12"/>
      <c r="GXA495" s="12"/>
      <c r="GXB495" s="12"/>
      <c r="GXC495" s="12"/>
      <c r="GXD495" s="12"/>
      <c r="GXE495" s="12"/>
      <c r="GXF495" s="12"/>
      <c r="GXG495" s="12"/>
      <c r="GXH495" s="12"/>
      <c r="GXI495" s="12"/>
      <c r="GXJ495" s="12"/>
      <c r="GXK495" s="12"/>
      <c r="GXL495" s="12"/>
      <c r="GXM495" s="12"/>
      <c r="GXN495" s="12"/>
      <c r="GXO495" s="12"/>
      <c r="GXP495" s="12"/>
      <c r="GXQ495" s="12"/>
      <c r="GXR495" s="12"/>
      <c r="GXS495" s="12"/>
      <c r="GXT495" s="12"/>
      <c r="GXU495" s="12"/>
      <c r="GXV495" s="12"/>
      <c r="GXW495" s="12"/>
      <c r="GXX495" s="12"/>
      <c r="GXY495" s="12"/>
      <c r="GXZ495" s="12"/>
      <c r="GYA495" s="12"/>
      <c r="GYB495" s="12"/>
      <c r="GYC495" s="12"/>
      <c r="GYD495" s="12"/>
      <c r="GYE495" s="12"/>
      <c r="GYF495" s="12"/>
      <c r="GYG495" s="12"/>
      <c r="GYH495" s="12"/>
      <c r="GYI495" s="12"/>
      <c r="GYJ495" s="12"/>
      <c r="GYK495" s="12"/>
      <c r="GYL495" s="12"/>
      <c r="GYM495" s="12"/>
      <c r="GYN495" s="12"/>
      <c r="GYO495" s="12"/>
      <c r="GYP495" s="12"/>
      <c r="GYQ495" s="12"/>
      <c r="GYR495" s="12"/>
      <c r="GYS495" s="12"/>
      <c r="GYT495" s="12"/>
      <c r="GYU495" s="12"/>
      <c r="GYV495" s="12"/>
      <c r="GYW495" s="12"/>
      <c r="GYX495" s="12"/>
      <c r="GYY495" s="12"/>
      <c r="GYZ495" s="12"/>
      <c r="GZA495" s="12"/>
      <c r="GZB495" s="12"/>
      <c r="GZC495" s="12"/>
      <c r="GZD495" s="12"/>
      <c r="GZE495" s="12"/>
      <c r="GZF495" s="12"/>
      <c r="GZG495" s="12"/>
      <c r="GZH495" s="12"/>
      <c r="GZI495" s="12"/>
      <c r="GZJ495" s="12"/>
      <c r="GZK495" s="12"/>
      <c r="GZL495" s="12"/>
      <c r="GZM495" s="12"/>
      <c r="GZN495" s="12"/>
      <c r="GZO495" s="12"/>
      <c r="GZP495" s="12"/>
      <c r="GZQ495" s="12"/>
      <c r="GZR495" s="12"/>
      <c r="GZS495" s="12"/>
      <c r="GZT495" s="12"/>
      <c r="GZU495" s="12"/>
      <c r="GZV495" s="12"/>
      <c r="GZW495" s="12"/>
      <c r="GZX495" s="12"/>
      <c r="GZY495" s="12"/>
      <c r="GZZ495" s="12"/>
      <c r="HAA495" s="12"/>
      <c r="HAB495" s="12"/>
      <c r="HAC495" s="12"/>
      <c r="HAD495" s="12"/>
      <c r="HAE495" s="12"/>
      <c r="HAF495" s="12"/>
      <c r="HAG495" s="12"/>
      <c r="HAH495" s="12"/>
      <c r="HAI495" s="12"/>
      <c r="HAJ495" s="12"/>
      <c r="HAK495" s="12"/>
      <c r="HAL495" s="12"/>
      <c r="HAM495" s="12"/>
      <c r="HAN495" s="12"/>
      <c r="HAO495" s="12"/>
      <c r="HAP495" s="12"/>
      <c r="HAQ495" s="12"/>
      <c r="HAR495" s="12"/>
      <c r="HAS495" s="12"/>
      <c r="HAT495" s="12"/>
      <c r="HAU495" s="12"/>
      <c r="HAV495" s="12"/>
      <c r="HAW495" s="12"/>
      <c r="HAX495" s="12"/>
      <c r="HAY495" s="12"/>
      <c r="HAZ495" s="12"/>
      <c r="HBA495" s="12"/>
      <c r="HBB495" s="12"/>
      <c r="HBC495" s="12"/>
      <c r="HBD495" s="12"/>
      <c r="HBE495" s="12"/>
      <c r="HBF495" s="12"/>
      <c r="HBG495" s="12"/>
      <c r="HBH495" s="12"/>
      <c r="HBI495" s="12"/>
      <c r="HBJ495" s="12"/>
      <c r="HBK495" s="12"/>
      <c r="HBL495" s="12"/>
      <c r="HBM495" s="12"/>
      <c r="HBN495" s="12"/>
      <c r="HBO495" s="12"/>
      <c r="HBP495" s="12"/>
      <c r="HBQ495" s="12"/>
      <c r="HBR495" s="12"/>
      <c r="HBS495" s="12"/>
      <c r="HBT495" s="12"/>
      <c r="HBU495" s="12"/>
      <c r="HBV495" s="12"/>
      <c r="HBW495" s="12"/>
      <c r="HBX495" s="12"/>
      <c r="HBY495" s="12"/>
      <c r="HBZ495" s="12"/>
      <c r="HCA495" s="12"/>
      <c r="HCB495" s="12"/>
      <c r="HCC495" s="12"/>
      <c r="HCD495" s="12"/>
      <c r="HCE495" s="12"/>
      <c r="HCF495" s="12"/>
      <c r="HCG495" s="12"/>
      <c r="HCH495" s="12"/>
      <c r="HCI495" s="12"/>
      <c r="HCJ495" s="12"/>
      <c r="HCK495" s="12"/>
      <c r="HCL495" s="12"/>
      <c r="HCM495" s="12"/>
      <c r="HCN495" s="12"/>
      <c r="HCO495" s="12"/>
      <c r="HCP495" s="12"/>
      <c r="HCQ495" s="12"/>
      <c r="HCR495" s="12"/>
      <c r="HCS495" s="12"/>
      <c r="HCT495" s="12"/>
      <c r="HCU495" s="12"/>
      <c r="HCV495" s="12"/>
      <c r="HCW495" s="12"/>
      <c r="HCX495" s="12"/>
      <c r="HCY495" s="12"/>
      <c r="HCZ495" s="12"/>
      <c r="HDA495" s="12"/>
      <c r="HDB495" s="12"/>
      <c r="HDC495" s="12"/>
      <c r="HDD495" s="12"/>
      <c r="HDE495" s="12"/>
      <c r="HDF495" s="12"/>
      <c r="HDG495" s="12"/>
      <c r="HDH495" s="12"/>
      <c r="HDI495" s="12"/>
      <c r="HDJ495" s="12"/>
      <c r="HDK495" s="12"/>
      <c r="HDL495" s="12"/>
      <c r="HDM495" s="12"/>
      <c r="HDN495" s="12"/>
      <c r="HDO495" s="12"/>
      <c r="HDP495" s="12"/>
      <c r="HDQ495" s="12"/>
      <c r="HDR495" s="12"/>
      <c r="HDS495" s="12"/>
      <c r="HDT495" s="12"/>
      <c r="HDU495" s="12"/>
      <c r="HDV495" s="12"/>
      <c r="HDW495" s="12"/>
      <c r="HDX495" s="12"/>
      <c r="HDY495" s="12"/>
      <c r="HDZ495" s="12"/>
      <c r="HEA495" s="12"/>
      <c r="HEB495" s="12"/>
      <c r="HEC495" s="12"/>
      <c r="HED495" s="12"/>
      <c r="HEE495" s="12"/>
      <c r="HEF495" s="12"/>
      <c r="HEG495" s="12"/>
      <c r="HEH495" s="12"/>
      <c r="HEI495" s="12"/>
      <c r="HEJ495" s="12"/>
      <c r="HEK495" s="12"/>
      <c r="HEL495" s="12"/>
      <c r="HEM495" s="12"/>
      <c r="HEN495" s="12"/>
      <c r="HEO495" s="12"/>
      <c r="HEP495" s="12"/>
      <c r="HEQ495" s="12"/>
      <c r="HER495" s="12"/>
      <c r="HES495" s="12"/>
      <c r="HET495" s="12"/>
      <c r="HEU495" s="12"/>
      <c r="HEV495" s="12"/>
      <c r="HEW495" s="12"/>
      <c r="HEX495" s="12"/>
      <c r="HEY495" s="12"/>
      <c r="HEZ495" s="12"/>
      <c r="HFA495" s="12"/>
      <c r="HFB495" s="12"/>
      <c r="HFC495" s="12"/>
      <c r="HFD495" s="12"/>
      <c r="HFE495" s="12"/>
      <c r="HFF495" s="12"/>
      <c r="HFG495" s="12"/>
      <c r="HFH495" s="12"/>
      <c r="HFI495" s="12"/>
      <c r="HFJ495" s="12"/>
      <c r="HFK495" s="12"/>
      <c r="HFL495" s="12"/>
      <c r="HFM495" s="12"/>
      <c r="HFN495" s="12"/>
      <c r="HFO495" s="12"/>
      <c r="HFP495" s="12"/>
      <c r="HFQ495" s="12"/>
      <c r="HFR495" s="12"/>
      <c r="HFS495" s="12"/>
      <c r="HFT495" s="12"/>
      <c r="HFU495" s="12"/>
      <c r="HFV495" s="12"/>
      <c r="HFW495" s="12"/>
      <c r="HFX495" s="12"/>
      <c r="HFY495" s="12"/>
      <c r="HFZ495" s="12"/>
      <c r="HGA495" s="12"/>
      <c r="HGB495" s="12"/>
      <c r="HGC495" s="12"/>
      <c r="HGD495" s="12"/>
      <c r="HGE495" s="12"/>
      <c r="HGF495" s="12"/>
      <c r="HGG495" s="12"/>
      <c r="HGH495" s="12"/>
      <c r="HGI495" s="12"/>
      <c r="HGJ495" s="12"/>
      <c r="HGK495" s="12"/>
      <c r="HGL495" s="12"/>
      <c r="HGM495" s="12"/>
      <c r="HGN495" s="12"/>
      <c r="HGO495" s="12"/>
      <c r="HGP495" s="12"/>
      <c r="HGQ495" s="12"/>
      <c r="HGR495" s="12"/>
      <c r="HGS495" s="12"/>
      <c r="HGT495" s="12"/>
      <c r="HGU495" s="12"/>
      <c r="HGV495" s="12"/>
      <c r="HGW495" s="12"/>
      <c r="HGX495" s="12"/>
      <c r="HGY495" s="12"/>
      <c r="HGZ495" s="12"/>
      <c r="HHA495" s="12"/>
      <c r="HHB495" s="12"/>
      <c r="HHC495" s="12"/>
      <c r="HHD495" s="12"/>
      <c r="HHE495" s="12"/>
      <c r="HHF495" s="12"/>
      <c r="HHG495" s="12"/>
      <c r="HHH495" s="12"/>
      <c r="HHI495" s="12"/>
      <c r="HHJ495" s="12"/>
      <c r="HHK495" s="12"/>
      <c r="HHL495" s="12"/>
      <c r="HHM495" s="12"/>
      <c r="HHN495" s="12"/>
      <c r="HHO495" s="12"/>
      <c r="HHP495" s="12"/>
      <c r="HHQ495" s="12"/>
      <c r="HHR495" s="12"/>
      <c r="HHS495" s="12"/>
      <c r="HHT495" s="12"/>
      <c r="HHU495" s="12"/>
      <c r="HHV495" s="12"/>
      <c r="HHW495" s="12"/>
      <c r="HHX495" s="12"/>
      <c r="HHY495" s="12"/>
      <c r="HHZ495" s="12"/>
      <c r="HIA495" s="12"/>
      <c r="HIB495" s="12"/>
      <c r="HIC495" s="12"/>
      <c r="HID495" s="12"/>
      <c r="HIE495" s="12"/>
      <c r="HIF495" s="12"/>
      <c r="HIG495" s="12"/>
      <c r="HIH495" s="12"/>
      <c r="HII495" s="12"/>
      <c r="HIJ495" s="12"/>
      <c r="HIK495" s="12"/>
      <c r="HIL495" s="12"/>
      <c r="HIM495" s="12"/>
      <c r="HIN495" s="12"/>
      <c r="HIO495" s="12"/>
      <c r="HIP495" s="12"/>
      <c r="HIQ495" s="12"/>
      <c r="HIR495" s="12"/>
      <c r="HIS495" s="12"/>
      <c r="HIT495" s="12"/>
      <c r="HIU495" s="12"/>
      <c r="HIV495" s="12"/>
      <c r="HIW495" s="12"/>
      <c r="HIX495" s="12"/>
      <c r="HIY495" s="12"/>
      <c r="HIZ495" s="12"/>
      <c r="HJA495" s="12"/>
      <c r="HJB495" s="12"/>
      <c r="HJC495" s="12"/>
      <c r="HJD495" s="12"/>
      <c r="HJE495" s="12"/>
      <c r="HJF495" s="12"/>
      <c r="HJG495" s="12"/>
      <c r="HJH495" s="12"/>
      <c r="HJI495" s="12"/>
      <c r="HJJ495" s="12"/>
      <c r="HJK495" s="12"/>
      <c r="HJL495" s="12"/>
      <c r="HJM495" s="12"/>
      <c r="HJN495" s="12"/>
      <c r="HJO495" s="12"/>
      <c r="HJP495" s="12"/>
      <c r="HJQ495" s="12"/>
      <c r="HJR495" s="12"/>
      <c r="HJS495" s="12"/>
      <c r="HJT495" s="12"/>
      <c r="HJU495" s="12"/>
      <c r="HJV495" s="12"/>
      <c r="HJW495" s="12"/>
      <c r="HJX495" s="12"/>
      <c r="HJY495" s="12"/>
      <c r="HJZ495" s="12"/>
      <c r="HKA495" s="12"/>
      <c r="HKB495" s="12"/>
      <c r="HKC495" s="12"/>
      <c r="HKD495" s="12"/>
      <c r="HKE495" s="12"/>
      <c r="HKF495" s="12"/>
      <c r="HKG495" s="12"/>
      <c r="HKH495" s="12"/>
      <c r="HKI495" s="12"/>
      <c r="HKJ495" s="12"/>
      <c r="HKK495" s="12"/>
      <c r="HKL495" s="12"/>
      <c r="HKM495" s="12"/>
      <c r="HKN495" s="12"/>
      <c r="HKO495" s="12"/>
      <c r="HKP495" s="12"/>
      <c r="HKQ495" s="12"/>
      <c r="HKR495" s="12"/>
      <c r="HKS495" s="12"/>
      <c r="HKT495" s="12"/>
      <c r="HKU495" s="12"/>
      <c r="HKV495" s="12"/>
      <c r="HKW495" s="12"/>
      <c r="HKX495" s="12"/>
      <c r="HKY495" s="12"/>
      <c r="HKZ495" s="12"/>
      <c r="HLA495" s="12"/>
      <c r="HLB495" s="12"/>
      <c r="HLC495" s="12"/>
      <c r="HLD495" s="12"/>
      <c r="HLE495" s="12"/>
      <c r="HLF495" s="12"/>
      <c r="HLG495" s="12"/>
      <c r="HLH495" s="12"/>
      <c r="HLI495" s="12"/>
      <c r="HLJ495" s="12"/>
      <c r="HLK495" s="12"/>
      <c r="HLL495" s="12"/>
      <c r="HLM495" s="12"/>
      <c r="HLN495" s="12"/>
      <c r="HLO495" s="12"/>
      <c r="HLP495" s="12"/>
      <c r="HLQ495" s="12"/>
      <c r="HLR495" s="12"/>
      <c r="HLS495" s="12"/>
      <c r="HLT495" s="12"/>
      <c r="HLU495" s="12"/>
      <c r="HLV495" s="12"/>
      <c r="HLW495" s="12"/>
      <c r="HLX495" s="12"/>
      <c r="HLY495" s="12"/>
      <c r="HLZ495" s="12"/>
      <c r="HMA495" s="12"/>
      <c r="HMB495" s="12"/>
      <c r="HMC495" s="12"/>
      <c r="HMD495" s="12"/>
      <c r="HME495" s="12"/>
      <c r="HMF495" s="12"/>
      <c r="HMG495" s="12"/>
      <c r="HMH495" s="12"/>
      <c r="HMI495" s="12"/>
      <c r="HMJ495" s="12"/>
      <c r="HMK495" s="12"/>
      <c r="HML495" s="12"/>
      <c r="HMM495" s="12"/>
      <c r="HMN495" s="12"/>
      <c r="HMO495" s="12"/>
      <c r="HMP495" s="12"/>
      <c r="HMQ495" s="12"/>
      <c r="HMR495" s="12"/>
      <c r="HMS495" s="12"/>
      <c r="HMT495" s="12"/>
      <c r="HMU495" s="12"/>
      <c r="HMV495" s="12"/>
      <c r="HMW495" s="12"/>
      <c r="HMX495" s="12"/>
      <c r="HMY495" s="12"/>
      <c r="HMZ495" s="12"/>
      <c r="HNA495" s="12"/>
      <c r="HNB495" s="12"/>
      <c r="HNC495" s="12"/>
      <c r="HND495" s="12"/>
      <c r="HNE495" s="12"/>
      <c r="HNF495" s="12"/>
      <c r="HNG495" s="12"/>
      <c r="HNH495" s="12"/>
      <c r="HNI495" s="12"/>
      <c r="HNJ495" s="12"/>
      <c r="HNK495" s="12"/>
      <c r="HNL495" s="12"/>
      <c r="HNM495" s="12"/>
      <c r="HNN495" s="12"/>
      <c r="HNO495" s="12"/>
      <c r="HNP495" s="12"/>
      <c r="HNQ495" s="12"/>
      <c r="HNR495" s="12"/>
      <c r="HNS495" s="12"/>
      <c r="HNT495" s="12"/>
      <c r="HNU495" s="12"/>
      <c r="HNV495" s="12"/>
      <c r="HNW495" s="12"/>
      <c r="HNX495" s="12"/>
      <c r="HNY495" s="12"/>
      <c r="HNZ495" s="12"/>
      <c r="HOA495" s="12"/>
      <c r="HOB495" s="12"/>
      <c r="HOC495" s="12"/>
      <c r="HOD495" s="12"/>
      <c r="HOE495" s="12"/>
      <c r="HOF495" s="12"/>
      <c r="HOG495" s="12"/>
      <c r="HOH495" s="12"/>
      <c r="HOI495" s="12"/>
      <c r="HOJ495" s="12"/>
      <c r="HOK495" s="12"/>
      <c r="HOL495" s="12"/>
      <c r="HOM495" s="12"/>
      <c r="HON495" s="12"/>
      <c r="HOO495" s="12"/>
      <c r="HOP495" s="12"/>
      <c r="HOQ495" s="12"/>
      <c r="HOR495" s="12"/>
      <c r="HOS495" s="12"/>
      <c r="HOT495" s="12"/>
      <c r="HOU495" s="12"/>
      <c r="HOV495" s="12"/>
      <c r="HOW495" s="12"/>
      <c r="HOX495" s="12"/>
      <c r="HOY495" s="12"/>
      <c r="HOZ495" s="12"/>
      <c r="HPA495" s="12"/>
      <c r="HPB495" s="12"/>
      <c r="HPC495" s="12"/>
      <c r="HPD495" s="12"/>
      <c r="HPE495" s="12"/>
      <c r="HPF495" s="12"/>
      <c r="HPG495" s="12"/>
      <c r="HPH495" s="12"/>
      <c r="HPI495" s="12"/>
      <c r="HPJ495" s="12"/>
      <c r="HPK495" s="12"/>
      <c r="HPL495" s="12"/>
      <c r="HPM495" s="12"/>
      <c r="HPN495" s="12"/>
      <c r="HPO495" s="12"/>
      <c r="HPP495" s="12"/>
      <c r="HPQ495" s="12"/>
      <c r="HPR495" s="12"/>
      <c r="HPS495" s="12"/>
      <c r="HPT495" s="12"/>
      <c r="HPU495" s="12"/>
      <c r="HPV495" s="12"/>
      <c r="HPW495" s="12"/>
      <c r="HPX495" s="12"/>
      <c r="HPY495" s="12"/>
      <c r="HPZ495" s="12"/>
      <c r="HQA495" s="12"/>
      <c r="HQB495" s="12"/>
      <c r="HQC495" s="12"/>
      <c r="HQD495" s="12"/>
      <c r="HQE495" s="12"/>
      <c r="HQF495" s="12"/>
      <c r="HQG495" s="12"/>
      <c r="HQH495" s="12"/>
      <c r="HQI495" s="12"/>
      <c r="HQJ495" s="12"/>
      <c r="HQK495" s="12"/>
      <c r="HQL495" s="12"/>
      <c r="HQM495" s="12"/>
      <c r="HQN495" s="12"/>
      <c r="HQO495" s="12"/>
      <c r="HQP495" s="12"/>
      <c r="HQQ495" s="12"/>
      <c r="HQR495" s="12"/>
      <c r="HQS495" s="12"/>
      <c r="HQT495" s="12"/>
      <c r="HQU495" s="12"/>
      <c r="HQV495" s="12"/>
      <c r="HQW495" s="12"/>
      <c r="HQX495" s="12"/>
      <c r="HQY495" s="12"/>
      <c r="HQZ495" s="12"/>
      <c r="HRA495" s="12"/>
      <c r="HRB495" s="12"/>
      <c r="HRC495" s="12"/>
      <c r="HRD495" s="12"/>
      <c r="HRE495" s="12"/>
      <c r="HRF495" s="12"/>
      <c r="HRG495" s="12"/>
      <c r="HRH495" s="12"/>
      <c r="HRI495" s="12"/>
      <c r="HRJ495" s="12"/>
      <c r="HRK495" s="12"/>
      <c r="HRL495" s="12"/>
      <c r="HRM495" s="12"/>
      <c r="HRN495" s="12"/>
      <c r="HRO495" s="12"/>
      <c r="HRP495" s="12"/>
      <c r="HRQ495" s="12"/>
      <c r="HRR495" s="12"/>
      <c r="HRS495" s="12"/>
      <c r="HRT495" s="12"/>
      <c r="HRU495" s="12"/>
      <c r="HRV495" s="12"/>
      <c r="HRW495" s="12"/>
      <c r="HRX495" s="12"/>
      <c r="HRY495" s="12"/>
      <c r="HRZ495" s="12"/>
      <c r="HSA495" s="12"/>
      <c r="HSB495" s="12"/>
      <c r="HSC495" s="12"/>
      <c r="HSD495" s="12"/>
      <c r="HSE495" s="12"/>
      <c r="HSF495" s="12"/>
      <c r="HSG495" s="12"/>
      <c r="HSH495" s="12"/>
      <c r="HSI495" s="12"/>
      <c r="HSJ495" s="12"/>
      <c r="HSK495" s="12"/>
      <c r="HSL495" s="12"/>
      <c r="HSM495" s="12"/>
      <c r="HSN495" s="12"/>
      <c r="HSO495" s="12"/>
      <c r="HSP495" s="12"/>
      <c r="HSQ495" s="12"/>
      <c r="HSR495" s="12"/>
      <c r="HSS495" s="12"/>
      <c r="HST495" s="12"/>
      <c r="HSU495" s="12"/>
      <c r="HSV495" s="12"/>
      <c r="HSW495" s="12"/>
      <c r="HSX495" s="12"/>
      <c r="HSY495" s="12"/>
      <c r="HSZ495" s="12"/>
      <c r="HTA495" s="12"/>
      <c r="HTB495" s="12"/>
      <c r="HTC495" s="12"/>
      <c r="HTD495" s="12"/>
      <c r="HTE495" s="12"/>
      <c r="HTF495" s="12"/>
      <c r="HTG495" s="12"/>
      <c r="HTH495" s="12"/>
      <c r="HTI495" s="12"/>
      <c r="HTJ495" s="12"/>
      <c r="HTK495" s="12"/>
      <c r="HTL495" s="12"/>
      <c r="HTM495" s="12"/>
      <c r="HTN495" s="12"/>
      <c r="HTO495" s="12"/>
      <c r="HTP495" s="12"/>
      <c r="HTQ495" s="12"/>
      <c r="HTR495" s="12"/>
      <c r="HTS495" s="12"/>
      <c r="HTT495" s="12"/>
      <c r="HTU495" s="12"/>
      <c r="HTV495" s="12"/>
      <c r="HTW495" s="12"/>
      <c r="HTX495" s="12"/>
      <c r="HTY495" s="12"/>
      <c r="HTZ495" s="12"/>
      <c r="HUA495" s="12"/>
      <c r="HUB495" s="12"/>
      <c r="HUC495" s="12"/>
      <c r="HUD495" s="12"/>
      <c r="HUE495" s="12"/>
      <c r="HUF495" s="12"/>
      <c r="HUG495" s="12"/>
      <c r="HUH495" s="12"/>
      <c r="HUI495" s="12"/>
      <c r="HUJ495" s="12"/>
      <c r="HUK495" s="12"/>
      <c r="HUL495" s="12"/>
      <c r="HUM495" s="12"/>
      <c r="HUN495" s="12"/>
      <c r="HUO495" s="12"/>
      <c r="HUP495" s="12"/>
      <c r="HUQ495" s="12"/>
      <c r="HUR495" s="12"/>
      <c r="HUS495" s="12"/>
      <c r="HUT495" s="12"/>
      <c r="HUU495" s="12"/>
      <c r="HUV495" s="12"/>
      <c r="HUW495" s="12"/>
      <c r="HUX495" s="12"/>
      <c r="HUY495" s="12"/>
      <c r="HUZ495" s="12"/>
      <c r="HVA495" s="12"/>
      <c r="HVB495" s="12"/>
      <c r="HVC495" s="12"/>
      <c r="HVD495" s="12"/>
      <c r="HVE495" s="12"/>
      <c r="HVF495" s="12"/>
      <c r="HVG495" s="12"/>
      <c r="HVH495" s="12"/>
      <c r="HVI495" s="12"/>
      <c r="HVJ495" s="12"/>
      <c r="HVK495" s="12"/>
      <c r="HVL495" s="12"/>
      <c r="HVM495" s="12"/>
      <c r="HVN495" s="12"/>
      <c r="HVO495" s="12"/>
      <c r="HVP495" s="12"/>
      <c r="HVQ495" s="12"/>
      <c r="HVR495" s="12"/>
      <c r="HVS495" s="12"/>
      <c r="HVT495" s="12"/>
      <c r="HVU495" s="12"/>
      <c r="HVV495" s="12"/>
      <c r="HVW495" s="12"/>
      <c r="HVX495" s="12"/>
      <c r="HVY495" s="12"/>
      <c r="HVZ495" s="12"/>
      <c r="HWA495" s="12"/>
      <c r="HWB495" s="12"/>
      <c r="HWC495" s="12"/>
      <c r="HWD495" s="12"/>
      <c r="HWE495" s="12"/>
      <c r="HWF495" s="12"/>
      <c r="HWG495" s="12"/>
      <c r="HWH495" s="12"/>
      <c r="HWI495" s="12"/>
      <c r="HWJ495" s="12"/>
      <c r="HWK495" s="12"/>
      <c r="HWL495" s="12"/>
      <c r="HWM495" s="12"/>
      <c r="HWN495" s="12"/>
      <c r="HWO495" s="12"/>
      <c r="HWP495" s="12"/>
      <c r="HWQ495" s="12"/>
      <c r="HWR495" s="12"/>
      <c r="HWS495" s="12"/>
      <c r="HWT495" s="12"/>
      <c r="HWU495" s="12"/>
      <c r="HWV495" s="12"/>
      <c r="HWW495" s="12"/>
      <c r="HWX495" s="12"/>
      <c r="HWY495" s="12"/>
      <c r="HWZ495" s="12"/>
      <c r="HXA495" s="12"/>
      <c r="HXB495" s="12"/>
      <c r="HXC495" s="12"/>
      <c r="HXD495" s="12"/>
      <c r="HXE495" s="12"/>
      <c r="HXF495" s="12"/>
      <c r="HXG495" s="12"/>
      <c r="HXH495" s="12"/>
      <c r="HXI495" s="12"/>
      <c r="HXJ495" s="12"/>
      <c r="HXK495" s="12"/>
      <c r="HXL495" s="12"/>
      <c r="HXM495" s="12"/>
      <c r="HXN495" s="12"/>
      <c r="HXO495" s="12"/>
      <c r="HXP495" s="12"/>
      <c r="HXQ495" s="12"/>
      <c r="HXR495" s="12"/>
      <c r="HXS495" s="12"/>
      <c r="HXT495" s="12"/>
      <c r="HXU495" s="12"/>
      <c r="HXV495" s="12"/>
      <c r="HXW495" s="12"/>
      <c r="HXX495" s="12"/>
      <c r="HXY495" s="12"/>
      <c r="HXZ495" s="12"/>
      <c r="HYA495" s="12"/>
      <c r="HYB495" s="12"/>
      <c r="HYC495" s="12"/>
      <c r="HYD495" s="12"/>
      <c r="HYE495" s="12"/>
      <c r="HYF495" s="12"/>
      <c r="HYG495" s="12"/>
      <c r="HYH495" s="12"/>
      <c r="HYI495" s="12"/>
      <c r="HYJ495" s="12"/>
      <c r="HYK495" s="12"/>
      <c r="HYL495" s="12"/>
      <c r="HYM495" s="12"/>
      <c r="HYN495" s="12"/>
      <c r="HYO495" s="12"/>
      <c r="HYP495" s="12"/>
      <c r="HYQ495" s="12"/>
      <c r="HYR495" s="12"/>
      <c r="HYS495" s="12"/>
      <c r="HYT495" s="12"/>
      <c r="HYU495" s="12"/>
      <c r="HYV495" s="12"/>
      <c r="HYW495" s="12"/>
      <c r="HYX495" s="12"/>
      <c r="HYY495" s="12"/>
      <c r="HYZ495" s="12"/>
      <c r="HZA495" s="12"/>
      <c r="HZB495" s="12"/>
      <c r="HZC495" s="12"/>
      <c r="HZD495" s="12"/>
      <c r="HZE495" s="12"/>
      <c r="HZF495" s="12"/>
      <c r="HZG495" s="12"/>
      <c r="HZH495" s="12"/>
      <c r="HZI495" s="12"/>
      <c r="HZJ495" s="12"/>
      <c r="HZK495" s="12"/>
      <c r="HZL495" s="12"/>
      <c r="HZM495" s="12"/>
      <c r="HZN495" s="12"/>
      <c r="HZO495" s="12"/>
      <c r="HZP495" s="12"/>
      <c r="HZQ495" s="12"/>
      <c r="HZR495" s="12"/>
      <c r="HZS495" s="12"/>
      <c r="HZT495" s="12"/>
      <c r="HZU495" s="12"/>
      <c r="HZV495" s="12"/>
      <c r="HZW495" s="12"/>
      <c r="HZX495" s="12"/>
      <c r="HZY495" s="12"/>
      <c r="HZZ495" s="12"/>
      <c r="IAA495" s="12"/>
      <c r="IAB495" s="12"/>
      <c r="IAC495" s="12"/>
      <c r="IAD495" s="12"/>
      <c r="IAE495" s="12"/>
      <c r="IAF495" s="12"/>
      <c r="IAG495" s="12"/>
      <c r="IAH495" s="12"/>
      <c r="IAI495" s="12"/>
      <c r="IAJ495" s="12"/>
      <c r="IAK495" s="12"/>
      <c r="IAL495" s="12"/>
      <c r="IAM495" s="12"/>
      <c r="IAN495" s="12"/>
      <c r="IAO495" s="12"/>
      <c r="IAP495" s="12"/>
      <c r="IAQ495" s="12"/>
      <c r="IAR495" s="12"/>
      <c r="IAS495" s="12"/>
      <c r="IAT495" s="12"/>
      <c r="IAU495" s="12"/>
      <c r="IAV495" s="12"/>
      <c r="IAW495" s="12"/>
      <c r="IAX495" s="12"/>
      <c r="IAY495" s="12"/>
      <c r="IAZ495" s="12"/>
      <c r="IBA495" s="12"/>
      <c r="IBB495" s="12"/>
      <c r="IBC495" s="12"/>
      <c r="IBD495" s="12"/>
      <c r="IBE495" s="12"/>
      <c r="IBF495" s="12"/>
      <c r="IBG495" s="12"/>
      <c r="IBH495" s="12"/>
      <c r="IBI495" s="12"/>
      <c r="IBJ495" s="12"/>
      <c r="IBK495" s="12"/>
      <c r="IBL495" s="12"/>
      <c r="IBM495" s="12"/>
      <c r="IBN495" s="12"/>
      <c r="IBO495" s="12"/>
      <c r="IBP495" s="12"/>
      <c r="IBQ495" s="12"/>
      <c r="IBR495" s="12"/>
      <c r="IBS495" s="12"/>
      <c r="IBT495" s="12"/>
      <c r="IBU495" s="12"/>
      <c r="IBV495" s="12"/>
      <c r="IBW495" s="12"/>
      <c r="IBX495" s="12"/>
      <c r="IBY495" s="12"/>
      <c r="IBZ495" s="12"/>
      <c r="ICA495" s="12"/>
      <c r="ICB495" s="12"/>
      <c r="ICC495" s="12"/>
      <c r="ICD495" s="12"/>
      <c r="ICE495" s="12"/>
      <c r="ICF495" s="12"/>
      <c r="ICG495" s="12"/>
      <c r="ICH495" s="12"/>
      <c r="ICI495" s="12"/>
      <c r="ICJ495" s="12"/>
      <c r="ICK495" s="12"/>
      <c r="ICL495" s="12"/>
      <c r="ICM495" s="12"/>
      <c r="ICN495" s="12"/>
      <c r="ICO495" s="12"/>
      <c r="ICP495" s="12"/>
      <c r="ICQ495" s="12"/>
      <c r="ICR495" s="12"/>
      <c r="ICS495" s="12"/>
      <c r="ICT495" s="12"/>
      <c r="ICU495" s="12"/>
      <c r="ICV495" s="12"/>
      <c r="ICW495" s="12"/>
      <c r="ICX495" s="12"/>
      <c r="ICY495" s="12"/>
      <c r="ICZ495" s="12"/>
      <c r="IDA495" s="12"/>
      <c r="IDB495" s="12"/>
      <c r="IDC495" s="12"/>
      <c r="IDD495" s="12"/>
      <c r="IDE495" s="12"/>
      <c r="IDF495" s="12"/>
      <c r="IDG495" s="12"/>
      <c r="IDH495" s="12"/>
      <c r="IDI495" s="12"/>
      <c r="IDJ495" s="12"/>
      <c r="IDK495" s="12"/>
      <c r="IDL495" s="12"/>
      <c r="IDM495" s="12"/>
      <c r="IDN495" s="12"/>
      <c r="IDO495" s="12"/>
      <c r="IDP495" s="12"/>
      <c r="IDQ495" s="12"/>
      <c r="IDR495" s="12"/>
      <c r="IDS495" s="12"/>
      <c r="IDT495" s="12"/>
      <c r="IDU495" s="12"/>
      <c r="IDV495" s="12"/>
      <c r="IDW495" s="12"/>
      <c r="IDX495" s="12"/>
      <c r="IDY495" s="12"/>
      <c r="IDZ495" s="12"/>
      <c r="IEA495" s="12"/>
      <c r="IEB495" s="12"/>
      <c r="IEC495" s="12"/>
      <c r="IED495" s="12"/>
      <c r="IEE495" s="12"/>
      <c r="IEF495" s="12"/>
      <c r="IEG495" s="12"/>
      <c r="IEH495" s="12"/>
      <c r="IEI495" s="12"/>
      <c r="IEJ495" s="12"/>
      <c r="IEK495" s="12"/>
      <c r="IEL495" s="12"/>
      <c r="IEM495" s="12"/>
      <c r="IEN495" s="12"/>
      <c r="IEO495" s="12"/>
      <c r="IEP495" s="12"/>
      <c r="IEQ495" s="12"/>
      <c r="IER495" s="12"/>
      <c r="IES495" s="12"/>
      <c r="IET495" s="12"/>
      <c r="IEU495" s="12"/>
      <c r="IEV495" s="12"/>
      <c r="IEW495" s="12"/>
      <c r="IEX495" s="12"/>
      <c r="IEY495" s="12"/>
      <c r="IEZ495" s="12"/>
      <c r="IFA495" s="12"/>
      <c r="IFB495" s="12"/>
      <c r="IFC495" s="12"/>
      <c r="IFD495" s="12"/>
      <c r="IFE495" s="12"/>
      <c r="IFF495" s="12"/>
      <c r="IFG495" s="12"/>
      <c r="IFH495" s="12"/>
      <c r="IFI495" s="12"/>
      <c r="IFJ495" s="12"/>
      <c r="IFK495" s="12"/>
      <c r="IFL495" s="12"/>
      <c r="IFM495" s="12"/>
      <c r="IFN495" s="12"/>
      <c r="IFO495" s="12"/>
      <c r="IFP495" s="12"/>
      <c r="IFQ495" s="12"/>
      <c r="IFR495" s="12"/>
      <c r="IFS495" s="12"/>
      <c r="IFT495" s="12"/>
      <c r="IFU495" s="12"/>
      <c r="IFV495" s="12"/>
      <c r="IFW495" s="12"/>
      <c r="IFX495" s="12"/>
      <c r="IFY495" s="12"/>
      <c r="IFZ495" s="12"/>
      <c r="IGA495" s="12"/>
      <c r="IGB495" s="12"/>
      <c r="IGC495" s="12"/>
      <c r="IGD495" s="12"/>
      <c r="IGE495" s="12"/>
      <c r="IGF495" s="12"/>
      <c r="IGG495" s="12"/>
      <c r="IGH495" s="12"/>
      <c r="IGI495" s="12"/>
      <c r="IGJ495" s="12"/>
      <c r="IGK495" s="12"/>
      <c r="IGL495" s="12"/>
      <c r="IGM495" s="12"/>
      <c r="IGN495" s="12"/>
      <c r="IGO495" s="12"/>
      <c r="IGP495" s="12"/>
      <c r="IGQ495" s="12"/>
      <c r="IGR495" s="12"/>
      <c r="IGS495" s="12"/>
      <c r="IGT495" s="12"/>
      <c r="IGU495" s="12"/>
      <c r="IGV495" s="12"/>
      <c r="IGW495" s="12"/>
      <c r="IGX495" s="12"/>
      <c r="IGY495" s="12"/>
      <c r="IGZ495" s="12"/>
      <c r="IHA495" s="12"/>
      <c r="IHB495" s="12"/>
      <c r="IHC495" s="12"/>
      <c r="IHD495" s="12"/>
      <c r="IHE495" s="12"/>
      <c r="IHF495" s="12"/>
      <c r="IHG495" s="12"/>
      <c r="IHH495" s="12"/>
      <c r="IHI495" s="12"/>
      <c r="IHJ495" s="12"/>
      <c r="IHK495" s="12"/>
      <c r="IHL495" s="12"/>
      <c r="IHM495" s="12"/>
      <c r="IHN495" s="12"/>
      <c r="IHO495" s="12"/>
      <c r="IHP495" s="12"/>
      <c r="IHQ495" s="12"/>
      <c r="IHR495" s="12"/>
      <c r="IHS495" s="12"/>
      <c r="IHT495" s="12"/>
      <c r="IHU495" s="12"/>
      <c r="IHV495" s="12"/>
      <c r="IHW495" s="12"/>
      <c r="IHX495" s="12"/>
      <c r="IHY495" s="12"/>
      <c r="IHZ495" s="12"/>
      <c r="IIA495" s="12"/>
      <c r="IIB495" s="12"/>
      <c r="IIC495" s="12"/>
      <c r="IID495" s="12"/>
      <c r="IIE495" s="12"/>
      <c r="IIF495" s="12"/>
      <c r="IIG495" s="12"/>
      <c r="IIH495" s="12"/>
      <c r="III495" s="12"/>
      <c r="IIJ495" s="12"/>
      <c r="IIK495" s="12"/>
      <c r="IIL495" s="12"/>
      <c r="IIM495" s="12"/>
      <c r="IIN495" s="12"/>
      <c r="IIO495" s="12"/>
      <c r="IIP495" s="12"/>
      <c r="IIQ495" s="12"/>
      <c r="IIR495" s="12"/>
      <c r="IIS495" s="12"/>
      <c r="IIT495" s="12"/>
      <c r="IIU495" s="12"/>
      <c r="IIV495" s="12"/>
      <c r="IIW495" s="12"/>
      <c r="IIX495" s="12"/>
      <c r="IIY495" s="12"/>
      <c r="IIZ495" s="12"/>
      <c r="IJA495" s="12"/>
      <c r="IJB495" s="12"/>
      <c r="IJC495" s="12"/>
      <c r="IJD495" s="12"/>
      <c r="IJE495" s="12"/>
      <c r="IJF495" s="12"/>
      <c r="IJG495" s="12"/>
      <c r="IJH495" s="12"/>
      <c r="IJI495" s="12"/>
      <c r="IJJ495" s="12"/>
      <c r="IJK495" s="12"/>
      <c r="IJL495" s="12"/>
      <c r="IJM495" s="12"/>
      <c r="IJN495" s="12"/>
      <c r="IJO495" s="12"/>
      <c r="IJP495" s="12"/>
      <c r="IJQ495" s="12"/>
      <c r="IJR495" s="12"/>
      <c r="IJS495" s="12"/>
      <c r="IJT495" s="12"/>
      <c r="IJU495" s="12"/>
      <c r="IJV495" s="12"/>
      <c r="IJW495" s="12"/>
      <c r="IJX495" s="12"/>
      <c r="IJY495" s="12"/>
      <c r="IJZ495" s="12"/>
      <c r="IKA495" s="12"/>
      <c r="IKB495" s="12"/>
      <c r="IKC495" s="12"/>
      <c r="IKD495" s="12"/>
      <c r="IKE495" s="12"/>
      <c r="IKF495" s="12"/>
      <c r="IKG495" s="12"/>
      <c r="IKH495" s="12"/>
      <c r="IKI495" s="12"/>
      <c r="IKJ495" s="12"/>
      <c r="IKK495" s="12"/>
      <c r="IKL495" s="12"/>
      <c r="IKM495" s="12"/>
      <c r="IKN495" s="12"/>
      <c r="IKO495" s="12"/>
      <c r="IKP495" s="12"/>
      <c r="IKQ495" s="12"/>
      <c r="IKR495" s="12"/>
      <c r="IKS495" s="12"/>
      <c r="IKT495" s="12"/>
      <c r="IKU495" s="12"/>
      <c r="IKV495" s="12"/>
      <c r="IKW495" s="12"/>
      <c r="IKX495" s="12"/>
      <c r="IKY495" s="12"/>
      <c r="IKZ495" s="12"/>
      <c r="ILA495" s="12"/>
      <c r="ILB495" s="12"/>
      <c r="ILC495" s="12"/>
      <c r="ILD495" s="12"/>
      <c r="ILE495" s="12"/>
      <c r="ILF495" s="12"/>
      <c r="ILG495" s="12"/>
      <c r="ILH495" s="12"/>
      <c r="ILI495" s="12"/>
      <c r="ILJ495" s="12"/>
      <c r="ILK495" s="12"/>
      <c r="ILL495" s="12"/>
      <c r="ILM495" s="12"/>
      <c r="ILN495" s="12"/>
      <c r="ILO495" s="12"/>
      <c r="ILP495" s="12"/>
      <c r="ILQ495" s="12"/>
      <c r="ILR495" s="12"/>
      <c r="ILS495" s="12"/>
      <c r="ILT495" s="12"/>
      <c r="ILU495" s="12"/>
      <c r="ILV495" s="12"/>
      <c r="ILW495" s="12"/>
      <c r="ILX495" s="12"/>
      <c r="ILY495" s="12"/>
      <c r="ILZ495" s="12"/>
      <c r="IMA495" s="12"/>
      <c r="IMB495" s="12"/>
      <c r="IMC495" s="12"/>
      <c r="IMD495" s="12"/>
      <c r="IME495" s="12"/>
      <c r="IMF495" s="12"/>
      <c r="IMG495" s="12"/>
      <c r="IMH495" s="12"/>
      <c r="IMI495" s="12"/>
      <c r="IMJ495" s="12"/>
      <c r="IMK495" s="12"/>
      <c r="IML495" s="12"/>
      <c r="IMM495" s="12"/>
      <c r="IMN495" s="12"/>
      <c r="IMO495" s="12"/>
      <c r="IMP495" s="12"/>
      <c r="IMQ495" s="12"/>
      <c r="IMR495" s="12"/>
      <c r="IMS495" s="12"/>
      <c r="IMT495" s="12"/>
      <c r="IMU495" s="12"/>
      <c r="IMV495" s="12"/>
      <c r="IMW495" s="12"/>
      <c r="IMX495" s="12"/>
      <c r="IMY495" s="12"/>
      <c r="IMZ495" s="12"/>
      <c r="INA495" s="12"/>
      <c r="INB495" s="12"/>
      <c r="INC495" s="12"/>
      <c r="IND495" s="12"/>
      <c r="INE495" s="12"/>
      <c r="INF495" s="12"/>
      <c r="ING495" s="12"/>
      <c r="INH495" s="12"/>
      <c r="INI495" s="12"/>
      <c r="INJ495" s="12"/>
      <c r="INK495" s="12"/>
      <c r="INL495" s="12"/>
      <c r="INM495" s="12"/>
      <c r="INN495" s="12"/>
      <c r="INO495" s="12"/>
      <c r="INP495" s="12"/>
      <c r="INQ495" s="12"/>
      <c r="INR495" s="12"/>
      <c r="INS495" s="12"/>
      <c r="INT495" s="12"/>
      <c r="INU495" s="12"/>
      <c r="INV495" s="12"/>
      <c r="INW495" s="12"/>
      <c r="INX495" s="12"/>
      <c r="INY495" s="12"/>
      <c r="INZ495" s="12"/>
      <c r="IOA495" s="12"/>
      <c r="IOB495" s="12"/>
      <c r="IOC495" s="12"/>
      <c r="IOD495" s="12"/>
      <c r="IOE495" s="12"/>
      <c r="IOF495" s="12"/>
      <c r="IOG495" s="12"/>
      <c r="IOH495" s="12"/>
      <c r="IOI495" s="12"/>
      <c r="IOJ495" s="12"/>
      <c r="IOK495" s="12"/>
      <c r="IOL495" s="12"/>
      <c r="IOM495" s="12"/>
      <c r="ION495" s="12"/>
      <c r="IOO495" s="12"/>
      <c r="IOP495" s="12"/>
      <c r="IOQ495" s="12"/>
      <c r="IOR495" s="12"/>
      <c r="IOS495" s="12"/>
      <c r="IOT495" s="12"/>
      <c r="IOU495" s="12"/>
      <c r="IOV495" s="12"/>
      <c r="IOW495" s="12"/>
      <c r="IOX495" s="12"/>
      <c r="IOY495" s="12"/>
      <c r="IOZ495" s="12"/>
      <c r="IPA495" s="12"/>
      <c r="IPB495" s="12"/>
      <c r="IPC495" s="12"/>
      <c r="IPD495" s="12"/>
      <c r="IPE495" s="12"/>
      <c r="IPF495" s="12"/>
      <c r="IPG495" s="12"/>
      <c r="IPH495" s="12"/>
      <c r="IPI495" s="12"/>
      <c r="IPJ495" s="12"/>
      <c r="IPK495" s="12"/>
      <c r="IPL495" s="12"/>
      <c r="IPM495" s="12"/>
      <c r="IPN495" s="12"/>
      <c r="IPO495" s="12"/>
      <c r="IPP495" s="12"/>
      <c r="IPQ495" s="12"/>
      <c r="IPR495" s="12"/>
      <c r="IPS495" s="12"/>
      <c r="IPT495" s="12"/>
      <c r="IPU495" s="12"/>
      <c r="IPV495" s="12"/>
      <c r="IPW495" s="12"/>
      <c r="IPX495" s="12"/>
      <c r="IPY495" s="12"/>
      <c r="IPZ495" s="12"/>
      <c r="IQA495" s="12"/>
      <c r="IQB495" s="12"/>
      <c r="IQC495" s="12"/>
      <c r="IQD495" s="12"/>
      <c r="IQE495" s="12"/>
      <c r="IQF495" s="12"/>
      <c r="IQG495" s="12"/>
      <c r="IQH495" s="12"/>
      <c r="IQI495" s="12"/>
      <c r="IQJ495" s="12"/>
      <c r="IQK495" s="12"/>
      <c r="IQL495" s="12"/>
      <c r="IQM495" s="12"/>
      <c r="IQN495" s="12"/>
      <c r="IQO495" s="12"/>
      <c r="IQP495" s="12"/>
      <c r="IQQ495" s="12"/>
      <c r="IQR495" s="12"/>
      <c r="IQS495" s="12"/>
      <c r="IQT495" s="12"/>
      <c r="IQU495" s="12"/>
      <c r="IQV495" s="12"/>
      <c r="IQW495" s="12"/>
      <c r="IQX495" s="12"/>
      <c r="IQY495" s="12"/>
      <c r="IQZ495" s="12"/>
      <c r="IRA495" s="12"/>
      <c r="IRB495" s="12"/>
      <c r="IRC495" s="12"/>
      <c r="IRD495" s="12"/>
      <c r="IRE495" s="12"/>
      <c r="IRF495" s="12"/>
      <c r="IRG495" s="12"/>
      <c r="IRH495" s="12"/>
      <c r="IRI495" s="12"/>
      <c r="IRJ495" s="12"/>
      <c r="IRK495" s="12"/>
      <c r="IRL495" s="12"/>
      <c r="IRM495" s="12"/>
      <c r="IRN495" s="12"/>
      <c r="IRO495" s="12"/>
      <c r="IRP495" s="12"/>
      <c r="IRQ495" s="12"/>
      <c r="IRR495" s="12"/>
      <c r="IRS495" s="12"/>
      <c r="IRT495" s="12"/>
      <c r="IRU495" s="12"/>
      <c r="IRV495" s="12"/>
      <c r="IRW495" s="12"/>
      <c r="IRX495" s="12"/>
      <c r="IRY495" s="12"/>
      <c r="IRZ495" s="12"/>
      <c r="ISA495" s="12"/>
      <c r="ISB495" s="12"/>
      <c r="ISC495" s="12"/>
      <c r="ISD495" s="12"/>
      <c r="ISE495" s="12"/>
      <c r="ISF495" s="12"/>
      <c r="ISG495" s="12"/>
      <c r="ISH495" s="12"/>
      <c r="ISI495" s="12"/>
      <c r="ISJ495" s="12"/>
      <c r="ISK495" s="12"/>
      <c r="ISL495" s="12"/>
      <c r="ISM495" s="12"/>
      <c r="ISN495" s="12"/>
      <c r="ISO495" s="12"/>
      <c r="ISP495" s="12"/>
      <c r="ISQ495" s="12"/>
      <c r="ISR495" s="12"/>
      <c r="ISS495" s="12"/>
      <c r="IST495" s="12"/>
      <c r="ISU495" s="12"/>
      <c r="ISV495" s="12"/>
      <c r="ISW495" s="12"/>
      <c r="ISX495" s="12"/>
      <c r="ISY495" s="12"/>
      <c r="ISZ495" s="12"/>
      <c r="ITA495" s="12"/>
      <c r="ITB495" s="12"/>
      <c r="ITC495" s="12"/>
      <c r="ITD495" s="12"/>
      <c r="ITE495" s="12"/>
      <c r="ITF495" s="12"/>
      <c r="ITG495" s="12"/>
      <c r="ITH495" s="12"/>
      <c r="ITI495" s="12"/>
      <c r="ITJ495" s="12"/>
      <c r="ITK495" s="12"/>
      <c r="ITL495" s="12"/>
      <c r="ITM495" s="12"/>
      <c r="ITN495" s="12"/>
      <c r="ITO495" s="12"/>
      <c r="ITP495" s="12"/>
      <c r="ITQ495" s="12"/>
      <c r="ITR495" s="12"/>
      <c r="ITS495" s="12"/>
      <c r="ITT495" s="12"/>
      <c r="ITU495" s="12"/>
      <c r="ITV495" s="12"/>
      <c r="ITW495" s="12"/>
      <c r="ITX495" s="12"/>
      <c r="ITY495" s="12"/>
      <c r="ITZ495" s="12"/>
      <c r="IUA495" s="12"/>
      <c r="IUB495" s="12"/>
      <c r="IUC495" s="12"/>
      <c r="IUD495" s="12"/>
      <c r="IUE495" s="12"/>
      <c r="IUF495" s="12"/>
      <c r="IUG495" s="12"/>
      <c r="IUH495" s="12"/>
      <c r="IUI495" s="12"/>
      <c r="IUJ495" s="12"/>
      <c r="IUK495" s="12"/>
      <c r="IUL495" s="12"/>
      <c r="IUM495" s="12"/>
      <c r="IUN495" s="12"/>
      <c r="IUO495" s="12"/>
      <c r="IUP495" s="12"/>
      <c r="IUQ495" s="12"/>
      <c r="IUR495" s="12"/>
      <c r="IUS495" s="12"/>
      <c r="IUT495" s="12"/>
      <c r="IUU495" s="12"/>
      <c r="IUV495" s="12"/>
      <c r="IUW495" s="12"/>
      <c r="IUX495" s="12"/>
      <c r="IUY495" s="12"/>
      <c r="IUZ495" s="12"/>
      <c r="IVA495" s="12"/>
      <c r="IVB495" s="12"/>
      <c r="IVC495" s="12"/>
      <c r="IVD495" s="12"/>
      <c r="IVE495" s="12"/>
      <c r="IVF495" s="12"/>
      <c r="IVG495" s="12"/>
      <c r="IVH495" s="12"/>
      <c r="IVI495" s="12"/>
      <c r="IVJ495" s="12"/>
      <c r="IVK495" s="12"/>
      <c r="IVL495" s="12"/>
      <c r="IVM495" s="12"/>
      <c r="IVN495" s="12"/>
      <c r="IVO495" s="12"/>
      <c r="IVP495" s="12"/>
      <c r="IVQ495" s="12"/>
      <c r="IVR495" s="12"/>
      <c r="IVS495" s="12"/>
      <c r="IVT495" s="12"/>
      <c r="IVU495" s="12"/>
      <c r="IVV495" s="12"/>
      <c r="IVW495" s="12"/>
      <c r="IVX495" s="12"/>
      <c r="IVY495" s="12"/>
      <c r="IVZ495" s="12"/>
      <c r="IWA495" s="12"/>
      <c r="IWB495" s="12"/>
      <c r="IWC495" s="12"/>
      <c r="IWD495" s="12"/>
      <c r="IWE495" s="12"/>
      <c r="IWF495" s="12"/>
      <c r="IWG495" s="12"/>
      <c r="IWH495" s="12"/>
      <c r="IWI495" s="12"/>
      <c r="IWJ495" s="12"/>
      <c r="IWK495" s="12"/>
      <c r="IWL495" s="12"/>
      <c r="IWM495" s="12"/>
      <c r="IWN495" s="12"/>
      <c r="IWO495" s="12"/>
      <c r="IWP495" s="12"/>
      <c r="IWQ495" s="12"/>
      <c r="IWR495" s="12"/>
      <c r="IWS495" s="12"/>
      <c r="IWT495" s="12"/>
      <c r="IWU495" s="12"/>
      <c r="IWV495" s="12"/>
      <c r="IWW495" s="12"/>
      <c r="IWX495" s="12"/>
      <c r="IWY495" s="12"/>
      <c r="IWZ495" s="12"/>
      <c r="IXA495" s="12"/>
      <c r="IXB495" s="12"/>
      <c r="IXC495" s="12"/>
      <c r="IXD495" s="12"/>
      <c r="IXE495" s="12"/>
      <c r="IXF495" s="12"/>
      <c r="IXG495" s="12"/>
      <c r="IXH495" s="12"/>
      <c r="IXI495" s="12"/>
      <c r="IXJ495" s="12"/>
      <c r="IXK495" s="12"/>
      <c r="IXL495" s="12"/>
      <c r="IXM495" s="12"/>
      <c r="IXN495" s="12"/>
      <c r="IXO495" s="12"/>
      <c r="IXP495" s="12"/>
      <c r="IXQ495" s="12"/>
      <c r="IXR495" s="12"/>
      <c r="IXS495" s="12"/>
      <c r="IXT495" s="12"/>
      <c r="IXU495" s="12"/>
      <c r="IXV495" s="12"/>
      <c r="IXW495" s="12"/>
      <c r="IXX495" s="12"/>
      <c r="IXY495" s="12"/>
      <c r="IXZ495" s="12"/>
      <c r="IYA495" s="12"/>
      <c r="IYB495" s="12"/>
      <c r="IYC495" s="12"/>
      <c r="IYD495" s="12"/>
      <c r="IYE495" s="12"/>
      <c r="IYF495" s="12"/>
      <c r="IYG495" s="12"/>
      <c r="IYH495" s="12"/>
      <c r="IYI495" s="12"/>
      <c r="IYJ495" s="12"/>
      <c r="IYK495" s="12"/>
      <c r="IYL495" s="12"/>
      <c r="IYM495" s="12"/>
      <c r="IYN495" s="12"/>
      <c r="IYO495" s="12"/>
      <c r="IYP495" s="12"/>
      <c r="IYQ495" s="12"/>
      <c r="IYR495" s="12"/>
      <c r="IYS495" s="12"/>
      <c r="IYT495" s="12"/>
      <c r="IYU495" s="12"/>
      <c r="IYV495" s="12"/>
      <c r="IYW495" s="12"/>
      <c r="IYX495" s="12"/>
      <c r="IYY495" s="12"/>
      <c r="IYZ495" s="12"/>
      <c r="IZA495" s="12"/>
      <c r="IZB495" s="12"/>
      <c r="IZC495" s="12"/>
      <c r="IZD495" s="12"/>
      <c r="IZE495" s="12"/>
      <c r="IZF495" s="12"/>
      <c r="IZG495" s="12"/>
      <c r="IZH495" s="12"/>
      <c r="IZI495" s="12"/>
      <c r="IZJ495" s="12"/>
      <c r="IZK495" s="12"/>
      <c r="IZL495" s="12"/>
      <c r="IZM495" s="12"/>
      <c r="IZN495" s="12"/>
      <c r="IZO495" s="12"/>
      <c r="IZP495" s="12"/>
      <c r="IZQ495" s="12"/>
      <c r="IZR495" s="12"/>
      <c r="IZS495" s="12"/>
      <c r="IZT495" s="12"/>
      <c r="IZU495" s="12"/>
      <c r="IZV495" s="12"/>
      <c r="IZW495" s="12"/>
      <c r="IZX495" s="12"/>
      <c r="IZY495" s="12"/>
      <c r="IZZ495" s="12"/>
      <c r="JAA495" s="12"/>
      <c r="JAB495" s="12"/>
      <c r="JAC495" s="12"/>
      <c r="JAD495" s="12"/>
      <c r="JAE495" s="12"/>
      <c r="JAF495" s="12"/>
      <c r="JAG495" s="12"/>
      <c r="JAH495" s="12"/>
      <c r="JAI495" s="12"/>
      <c r="JAJ495" s="12"/>
      <c r="JAK495" s="12"/>
      <c r="JAL495" s="12"/>
      <c r="JAM495" s="12"/>
      <c r="JAN495" s="12"/>
      <c r="JAO495" s="12"/>
      <c r="JAP495" s="12"/>
      <c r="JAQ495" s="12"/>
      <c r="JAR495" s="12"/>
      <c r="JAS495" s="12"/>
      <c r="JAT495" s="12"/>
      <c r="JAU495" s="12"/>
      <c r="JAV495" s="12"/>
      <c r="JAW495" s="12"/>
      <c r="JAX495" s="12"/>
      <c r="JAY495" s="12"/>
      <c r="JAZ495" s="12"/>
      <c r="JBA495" s="12"/>
      <c r="JBB495" s="12"/>
      <c r="JBC495" s="12"/>
      <c r="JBD495" s="12"/>
      <c r="JBE495" s="12"/>
      <c r="JBF495" s="12"/>
      <c r="JBG495" s="12"/>
      <c r="JBH495" s="12"/>
      <c r="JBI495" s="12"/>
      <c r="JBJ495" s="12"/>
      <c r="JBK495" s="12"/>
      <c r="JBL495" s="12"/>
      <c r="JBM495" s="12"/>
      <c r="JBN495" s="12"/>
      <c r="JBO495" s="12"/>
      <c r="JBP495" s="12"/>
      <c r="JBQ495" s="12"/>
      <c r="JBR495" s="12"/>
      <c r="JBS495" s="12"/>
      <c r="JBT495" s="12"/>
      <c r="JBU495" s="12"/>
      <c r="JBV495" s="12"/>
      <c r="JBW495" s="12"/>
      <c r="JBX495" s="12"/>
      <c r="JBY495" s="12"/>
      <c r="JBZ495" s="12"/>
      <c r="JCA495" s="12"/>
      <c r="JCB495" s="12"/>
      <c r="JCC495" s="12"/>
      <c r="JCD495" s="12"/>
      <c r="JCE495" s="12"/>
      <c r="JCF495" s="12"/>
      <c r="JCG495" s="12"/>
      <c r="JCH495" s="12"/>
      <c r="JCI495" s="12"/>
      <c r="JCJ495" s="12"/>
      <c r="JCK495" s="12"/>
      <c r="JCL495" s="12"/>
      <c r="JCM495" s="12"/>
      <c r="JCN495" s="12"/>
      <c r="JCO495" s="12"/>
      <c r="JCP495" s="12"/>
      <c r="JCQ495" s="12"/>
      <c r="JCR495" s="12"/>
      <c r="JCS495" s="12"/>
      <c r="JCT495" s="12"/>
      <c r="JCU495" s="12"/>
      <c r="JCV495" s="12"/>
      <c r="JCW495" s="12"/>
      <c r="JCX495" s="12"/>
      <c r="JCY495" s="12"/>
      <c r="JCZ495" s="12"/>
      <c r="JDA495" s="12"/>
      <c r="JDB495" s="12"/>
      <c r="JDC495" s="12"/>
      <c r="JDD495" s="12"/>
      <c r="JDE495" s="12"/>
      <c r="JDF495" s="12"/>
      <c r="JDG495" s="12"/>
      <c r="JDH495" s="12"/>
      <c r="JDI495" s="12"/>
      <c r="JDJ495" s="12"/>
      <c r="JDK495" s="12"/>
      <c r="JDL495" s="12"/>
      <c r="JDM495" s="12"/>
      <c r="JDN495" s="12"/>
      <c r="JDO495" s="12"/>
      <c r="JDP495" s="12"/>
      <c r="JDQ495" s="12"/>
      <c r="JDR495" s="12"/>
      <c r="JDS495" s="12"/>
      <c r="JDT495" s="12"/>
      <c r="JDU495" s="12"/>
      <c r="JDV495" s="12"/>
      <c r="JDW495" s="12"/>
      <c r="JDX495" s="12"/>
      <c r="JDY495" s="12"/>
      <c r="JDZ495" s="12"/>
      <c r="JEA495" s="12"/>
      <c r="JEB495" s="12"/>
      <c r="JEC495" s="12"/>
      <c r="JED495" s="12"/>
      <c r="JEE495" s="12"/>
      <c r="JEF495" s="12"/>
      <c r="JEG495" s="12"/>
      <c r="JEH495" s="12"/>
      <c r="JEI495" s="12"/>
      <c r="JEJ495" s="12"/>
      <c r="JEK495" s="12"/>
      <c r="JEL495" s="12"/>
      <c r="JEM495" s="12"/>
      <c r="JEN495" s="12"/>
      <c r="JEO495" s="12"/>
      <c r="JEP495" s="12"/>
      <c r="JEQ495" s="12"/>
      <c r="JER495" s="12"/>
      <c r="JES495" s="12"/>
      <c r="JET495" s="12"/>
      <c r="JEU495" s="12"/>
      <c r="JEV495" s="12"/>
      <c r="JEW495" s="12"/>
      <c r="JEX495" s="12"/>
      <c r="JEY495" s="12"/>
      <c r="JEZ495" s="12"/>
      <c r="JFA495" s="12"/>
      <c r="JFB495" s="12"/>
      <c r="JFC495" s="12"/>
      <c r="JFD495" s="12"/>
      <c r="JFE495" s="12"/>
      <c r="JFF495" s="12"/>
      <c r="JFG495" s="12"/>
      <c r="JFH495" s="12"/>
      <c r="JFI495" s="12"/>
      <c r="JFJ495" s="12"/>
      <c r="JFK495" s="12"/>
      <c r="JFL495" s="12"/>
      <c r="JFM495" s="12"/>
      <c r="JFN495" s="12"/>
      <c r="JFO495" s="12"/>
      <c r="JFP495" s="12"/>
      <c r="JFQ495" s="12"/>
      <c r="JFR495" s="12"/>
      <c r="JFS495" s="12"/>
      <c r="JFT495" s="12"/>
      <c r="JFU495" s="12"/>
      <c r="JFV495" s="12"/>
      <c r="JFW495" s="12"/>
      <c r="JFX495" s="12"/>
      <c r="JFY495" s="12"/>
      <c r="JFZ495" s="12"/>
      <c r="JGA495" s="12"/>
      <c r="JGB495" s="12"/>
      <c r="JGC495" s="12"/>
      <c r="JGD495" s="12"/>
      <c r="JGE495" s="12"/>
      <c r="JGF495" s="12"/>
      <c r="JGG495" s="12"/>
      <c r="JGH495" s="12"/>
      <c r="JGI495" s="12"/>
      <c r="JGJ495" s="12"/>
      <c r="JGK495" s="12"/>
      <c r="JGL495" s="12"/>
      <c r="JGM495" s="12"/>
      <c r="JGN495" s="12"/>
      <c r="JGO495" s="12"/>
      <c r="JGP495" s="12"/>
      <c r="JGQ495" s="12"/>
      <c r="JGR495" s="12"/>
      <c r="JGS495" s="12"/>
      <c r="JGT495" s="12"/>
      <c r="JGU495" s="12"/>
      <c r="JGV495" s="12"/>
      <c r="JGW495" s="12"/>
      <c r="JGX495" s="12"/>
      <c r="JGY495" s="12"/>
      <c r="JGZ495" s="12"/>
      <c r="JHA495" s="12"/>
      <c r="JHB495" s="12"/>
      <c r="JHC495" s="12"/>
      <c r="JHD495" s="12"/>
      <c r="JHE495" s="12"/>
      <c r="JHF495" s="12"/>
      <c r="JHG495" s="12"/>
      <c r="JHH495" s="12"/>
      <c r="JHI495" s="12"/>
      <c r="JHJ495" s="12"/>
      <c r="JHK495" s="12"/>
      <c r="JHL495" s="12"/>
      <c r="JHM495" s="12"/>
      <c r="JHN495" s="12"/>
      <c r="JHO495" s="12"/>
      <c r="JHP495" s="12"/>
      <c r="JHQ495" s="12"/>
      <c r="JHR495" s="12"/>
      <c r="JHS495" s="12"/>
      <c r="JHT495" s="12"/>
      <c r="JHU495" s="12"/>
      <c r="JHV495" s="12"/>
      <c r="JHW495" s="12"/>
      <c r="JHX495" s="12"/>
      <c r="JHY495" s="12"/>
      <c r="JHZ495" s="12"/>
      <c r="JIA495" s="12"/>
      <c r="JIB495" s="12"/>
      <c r="JIC495" s="12"/>
      <c r="JID495" s="12"/>
      <c r="JIE495" s="12"/>
      <c r="JIF495" s="12"/>
      <c r="JIG495" s="12"/>
      <c r="JIH495" s="12"/>
      <c r="JII495" s="12"/>
      <c r="JIJ495" s="12"/>
      <c r="JIK495" s="12"/>
      <c r="JIL495" s="12"/>
      <c r="JIM495" s="12"/>
      <c r="JIN495" s="12"/>
      <c r="JIO495" s="12"/>
      <c r="JIP495" s="12"/>
      <c r="JIQ495" s="12"/>
      <c r="JIR495" s="12"/>
      <c r="JIS495" s="12"/>
      <c r="JIT495" s="12"/>
      <c r="JIU495" s="12"/>
      <c r="JIV495" s="12"/>
      <c r="JIW495" s="12"/>
      <c r="JIX495" s="12"/>
      <c r="JIY495" s="12"/>
      <c r="JIZ495" s="12"/>
      <c r="JJA495" s="12"/>
      <c r="JJB495" s="12"/>
      <c r="JJC495" s="12"/>
      <c r="JJD495" s="12"/>
      <c r="JJE495" s="12"/>
      <c r="JJF495" s="12"/>
      <c r="JJG495" s="12"/>
      <c r="JJH495" s="12"/>
      <c r="JJI495" s="12"/>
      <c r="JJJ495" s="12"/>
      <c r="JJK495" s="12"/>
      <c r="JJL495" s="12"/>
      <c r="JJM495" s="12"/>
      <c r="JJN495" s="12"/>
      <c r="JJO495" s="12"/>
      <c r="JJP495" s="12"/>
      <c r="JJQ495" s="12"/>
      <c r="JJR495" s="12"/>
      <c r="JJS495" s="12"/>
      <c r="JJT495" s="12"/>
      <c r="JJU495" s="12"/>
      <c r="JJV495" s="12"/>
      <c r="JJW495" s="12"/>
      <c r="JJX495" s="12"/>
      <c r="JJY495" s="12"/>
      <c r="JJZ495" s="12"/>
      <c r="JKA495" s="12"/>
      <c r="JKB495" s="12"/>
      <c r="JKC495" s="12"/>
      <c r="JKD495" s="12"/>
      <c r="JKE495" s="12"/>
      <c r="JKF495" s="12"/>
      <c r="JKG495" s="12"/>
      <c r="JKH495" s="12"/>
      <c r="JKI495" s="12"/>
      <c r="JKJ495" s="12"/>
      <c r="JKK495" s="12"/>
      <c r="JKL495" s="12"/>
      <c r="JKM495" s="12"/>
      <c r="JKN495" s="12"/>
      <c r="JKO495" s="12"/>
      <c r="JKP495" s="12"/>
      <c r="JKQ495" s="12"/>
      <c r="JKR495" s="12"/>
      <c r="JKS495" s="12"/>
      <c r="JKT495" s="12"/>
      <c r="JKU495" s="12"/>
      <c r="JKV495" s="12"/>
      <c r="JKW495" s="12"/>
      <c r="JKX495" s="12"/>
      <c r="JKY495" s="12"/>
      <c r="JKZ495" s="12"/>
      <c r="JLA495" s="12"/>
      <c r="JLB495" s="12"/>
      <c r="JLC495" s="12"/>
      <c r="JLD495" s="12"/>
      <c r="JLE495" s="12"/>
      <c r="JLF495" s="12"/>
      <c r="JLG495" s="12"/>
      <c r="JLH495" s="12"/>
      <c r="JLI495" s="12"/>
      <c r="JLJ495" s="12"/>
      <c r="JLK495" s="12"/>
      <c r="JLL495" s="12"/>
      <c r="JLM495" s="12"/>
      <c r="JLN495" s="12"/>
      <c r="JLO495" s="12"/>
      <c r="JLP495" s="12"/>
      <c r="JLQ495" s="12"/>
      <c r="JLR495" s="12"/>
      <c r="JLS495" s="12"/>
      <c r="JLT495" s="12"/>
      <c r="JLU495" s="12"/>
      <c r="JLV495" s="12"/>
      <c r="JLW495" s="12"/>
      <c r="JLX495" s="12"/>
      <c r="JLY495" s="12"/>
      <c r="JLZ495" s="12"/>
      <c r="JMA495" s="12"/>
      <c r="JMB495" s="12"/>
      <c r="JMC495" s="12"/>
      <c r="JMD495" s="12"/>
      <c r="JME495" s="12"/>
      <c r="JMF495" s="12"/>
      <c r="JMG495" s="12"/>
      <c r="JMH495" s="12"/>
      <c r="JMI495" s="12"/>
      <c r="JMJ495" s="12"/>
      <c r="JMK495" s="12"/>
      <c r="JML495" s="12"/>
      <c r="JMM495" s="12"/>
      <c r="JMN495" s="12"/>
      <c r="JMO495" s="12"/>
      <c r="JMP495" s="12"/>
      <c r="JMQ495" s="12"/>
      <c r="JMR495" s="12"/>
      <c r="JMS495" s="12"/>
      <c r="JMT495" s="12"/>
      <c r="JMU495" s="12"/>
      <c r="JMV495" s="12"/>
      <c r="JMW495" s="12"/>
      <c r="JMX495" s="12"/>
      <c r="JMY495" s="12"/>
      <c r="JMZ495" s="12"/>
      <c r="JNA495" s="12"/>
      <c r="JNB495" s="12"/>
      <c r="JNC495" s="12"/>
      <c r="JND495" s="12"/>
      <c r="JNE495" s="12"/>
      <c r="JNF495" s="12"/>
      <c r="JNG495" s="12"/>
      <c r="JNH495" s="12"/>
      <c r="JNI495" s="12"/>
      <c r="JNJ495" s="12"/>
      <c r="JNK495" s="12"/>
      <c r="JNL495" s="12"/>
      <c r="JNM495" s="12"/>
      <c r="JNN495" s="12"/>
      <c r="JNO495" s="12"/>
      <c r="JNP495" s="12"/>
      <c r="JNQ495" s="12"/>
      <c r="JNR495" s="12"/>
      <c r="JNS495" s="12"/>
      <c r="JNT495" s="12"/>
      <c r="JNU495" s="12"/>
      <c r="JNV495" s="12"/>
      <c r="JNW495" s="12"/>
      <c r="JNX495" s="12"/>
      <c r="JNY495" s="12"/>
      <c r="JNZ495" s="12"/>
      <c r="JOA495" s="12"/>
      <c r="JOB495" s="12"/>
      <c r="JOC495" s="12"/>
      <c r="JOD495" s="12"/>
      <c r="JOE495" s="12"/>
      <c r="JOF495" s="12"/>
      <c r="JOG495" s="12"/>
      <c r="JOH495" s="12"/>
      <c r="JOI495" s="12"/>
      <c r="JOJ495" s="12"/>
      <c r="JOK495" s="12"/>
      <c r="JOL495" s="12"/>
      <c r="JOM495" s="12"/>
      <c r="JON495" s="12"/>
      <c r="JOO495" s="12"/>
      <c r="JOP495" s="12"/>
      <c r="JOQ495" s="12"/>
      <c r="JOR495" s="12"/>
      <c r="JOS495" s="12"/>
      <c r="JOT495" s="12"/>
      <c r="JOU495" s="12"/>
      <c r="JOV495" s="12"/>
      <c r="JOW495" s="12"/>
      <c r="JOX495" s="12"/>
      <c r="JOY495" s="12"/>
      <c r="JOZ495" s="12"/>
      <c r="JPA495" s="12"/>
      <c r="JPB495" s="12"/>
      <c r="JPC495" s="12"/>
      <c r="JPD495" s="12"/>
      <c r="JPE495" s="12"/>
      <c r="JPF495" s="12"/>
      <c r="JPG495" s="12"/>
      <c r="JPH495" s="12"/>
      <c r="JPI495" s="12"/>
      <c r="JPJ495" s="12"/>
      <c r="JPK495" s="12"/>
      <c r="JPL495" s="12"/>
      <c r="JPM495" s="12"/>
      <c r="JPN495" s="12"/>
      <c r="JPO495" s="12"/>
      <c r="JPP495" s="12"/>
      <c r="JPQ495" s="12"/>
      <c r="JPR495" s="12"/>
      <c r="JPS495" s="12"/>
      <c r="JPT495" s="12"/>
      <c r="JPU495" s="12"/>
      <c r="JPV495" s="12"/>
      <c r="JPW495" s="12"/>
      <c r="JPX495" s="12"/>
      <c r="JPY495" s="12"/>
      <c r="JPZ495" s="12"/>
      <c r="JQA495" s="12"/>
      <c r="JQB495" s="12"/>
      <c r="JQC495" s="12"/>
      <c r="JQD495" s="12"/>
      <c r="JQE495" s="12"/>
      <c r="JQF495" s="12"/>
      <c r="JQG495" s="12"/>
      <c r="JQH495" s="12"/>
      <c r="JQI495" s="12"/>
      <c r="JQJ495" s="12"/>
      <c r="JQK495" s="12"/>
      <c r="JQL495" s="12"/>
      <c r="JQM495" s="12"/>
      <c r="JQN495" s="12"/>
      <c r="JQO495" s="12"/>
      <c r="JQP495" s="12"/>
      <c r="JQQ495" s="12"/>
      <c r="JQR495" s="12"/>
      <c r="JQS495" s="12"/>
      <c r="JQT495" s="12"/>
      <c r="JQU495" s="12"/>
      <c r="JQV495" s="12"/>
      <c r="JQW495" s="12"/>
      <c r="JQX495" s="12"/>
      <c r="JQY495" s="12"/>
      <c r="JQZ495" s="12"/>
      <c r="JRA495" s="12"/>
      <c r="JRB495" s="12"/>
      <c r="JRC495" s="12"/>
      <c r="JRD495" s="12"/>
      <c r="JRE495" s="12"/>
      <c r="JRF495" s="12"/>
      <c r="JRG495" s="12"/>
      <c r="JRH495" s="12"/>
      <c r="JRI495" s="12"/>
      <c r="JRJ495" s="12"/>
      <c r="JRK495" s="12"/>
      <c r="JRL495" s="12"/>
      <c r="JRM495" s="12"/>
      <c r="JRN495" s="12"/>
      <c r="JRO495" s="12"/>
      <c r="JRP495" s="12"/>
      <c r="JRQ495" s="12"/>
      <c r="JRR495" s="12"/>
      <c r="JRS495" s="12"/>
      <c r="JRT495" s="12"/>
      <c r="JRU495" s="12"/>
      <c r="JRV495" s="12"/>
      <c r="JRW495" s="12"/>
      <c r="JRX495" s="12"/>
      <c r="JRY495" s="12"/>
      <c r="JRZ495" s="12"/>
      <c r="JSA495" s="12"/>
      <c r="JSB495" s="12"/>
      <c r="JSC495" s="12"/>
      <c r="JSD495" s="12"/>
      <c r="JSE495" s="12"/>
      <c r="JSF495" s="12"/>
      <c r="JSG495" s="12"/>
      <c r="JSH495" s="12"/>
      <c r="JSI495" s="12"/>
      <c r="JSJ495" s="12"/>
      <c r="JSK495" s="12"/>
      <c r="JSL495" s="12"/>
      <c r="JSM495" s="12"/>
      <c r="JSN495" s="12"/>
      <c r="JSO495" s="12"/>
      <c r="JSP495" s="12"/>
      <c r="JSQ495" s="12"/>
      <c r="JSR495" s="12"/>
      <c r="JSS495" s="12"/>
      <c r="JST495" s="12"/>
      <c r="JSU495" s="12"/>
      <c r="JSV495" s="12"/>
      <c r="JSW495" s="12"/>
      <c r="JSX495" s="12"/>
      <c r="JSY495" s="12"/>
      <c r="JSZ495" s="12"/>
      <c r="JTA495" s="12"/>
      <c r="JTB495" s="12"/>
      <c r="JTC495" s="12"/>
      <c r="JTD495" s="12"/>
      <c r="JTE495" s="12"/>
      <c r="JTF495" s="12"/>
      <c r="JTG495" s="12"/>
      <c r="JTH495" s="12"/>
      <c r="JTI495" s="12"/>
      <c r="JTJ495" s="12"/>
      <c r="JTK495" s="12"/>
      <c r="JTL495" s="12"/>
      <c r="JTM495" s="12"/>
      <c r="JTN495" s="12"/>
      <c r="JTO495" s="12"/>
      <c r="JTP495" s="12"/>
      <c r="JTQ495" s="12"/>
      <c r="JTR495" s="12"/>
      <c r="JTS495" s="12"/>
      <c r="JTT495" s="12"/>
      <c r="JTU495" s="12"/>
      <c r="JTV495" s="12"/>
      <c r="JTW495" s="12"/>
      <c r="JTX495" s="12"/>
      <c r="JTY495" s="12"/>
      <c r="JTZ495" s="12"/>
      <c r="JUA495" s="12"/>
      <c r="JUB495" s="12"/>
      <c r="JUC495" s="12"/>
      <c r="JUD495" s="12"/>
      <c r="JUE495" s="12"/>
      <c r="JUF495" s="12"/>
      <c r="JUG495" s="12"/>
      <c r="JUH495" s="12"/>
      <c r="JUI495" s="12"/>
      <c r="JUJ495" s="12"/>
      <c r="JUK495" s="12"/>
      <c r="JUL495" s="12"/>
      <c r="JUM495" s="12"/>
      <c r="JUN495" s="12"/>
      <c r="JUO495" s="12"/>
      <c r="JUP495" s="12"/>
      <c r="JUQ495" s="12"/>
      <c r="JUR495" s="12"/>
      <c r="JUS495" s="12"/>
      <c r="JUT495" s="12"/>
      <c r="JUU495" s="12"/>
      <c r="JUV495" s="12"/>
      <c r="JUW495" s="12"/>
      <c r="JUX495" s="12"/>
      <c r="JUY495" s="12"/>
      <c r="JUZ495" s="12"/>
      <c r="JVA495" s="12"/>
      <c r="JVB495" s="12"/>
      <c r="JVC495" s="12"/>
      <c r="JVD495" s="12"/>
      <c r="JVE495" s="12"/>
      <c r="JVF495" s="12"/>
      <c r="JVG495" s="12"/>
      <c r="JVH495" s="12"/>
      <c r="JVI495" s="12"/>
      <c r="JVJ495" s="12"/>
      <c r="JVK495" s="12"/>
      <c r="JVL495" s="12"/>
      <c r="JVM495" s="12"/>
      <c r="JVN495" s="12"/>
      <c r="JVO495" s="12"/>
      <c r="JVP495" s="12"/>
      <c r="JVQ495" s="12"/>
      <c r="JVR495" s="12"/>
      <c r="JVS495" s="12"/>
      <c r="JVT495" s="12"/>
      <c r="JVU495" s="12"/>
      <c r="JVV495" s="12"/>
      <c r="JVW495" s="12"/>
      <c r="JVX495" s="12"/>
      <c r="JVY495" s="12"/>
      <c r="JVZ495" s="12"/>
      <c r="JWA495" s="12"/>
      <c r="JWB495" s="12"/>
      <c r="JWC495" s="12"/>
      <c r="JWD495" s="12"/>
      <c r="JWE495" s="12"/>
      <c r="JWF495" s="12"/>
      <c r="JWG495" s="12"/>
      <c r="JWH495" s="12"/>
      <c r="JWI495" s="12"/>
      <c r="JWJ495" s="12"/>
      <c r="JWK495" s="12"/>
      <c r="JWL495" s="12"/>
      <c r="JWM495" s="12"/>
      <c r="JWN495" s="12"/>
      <c r="JWO495" s="12"/>
      <c r="JWP495" s="12"/>
      <c r="JWQ495" s="12"/>
      <c r="JWR495" s="12"/>
      <c r="JWS495" s="12"/>
      <c r="JWT495" s="12"/>
      <c r="JWU495" s="12"/>
      <c r="JWV495" s="12"/>
      <c r="JWW495" s="12"/>
      <c r="JWX495" s="12"/>
      <c r="JWY495" s="12"/>
      <c r="JWZ495" s="12"/>
      <c r="JXA495" s="12"/>
      <c r="JXB495" s="12"/>
      <c r="JXC495" s="12"/>
      <c r="JXD495" s="12"/>
      <c r="JXE495" s="12"/>
      <c r="JXF495" s="12"/>
      <c r="JXG495" s="12"/>
      <c r="JXH495" s="12"/>
      <c r="JXI495" s="12"/>
      <c r="JXJ495" s="12"/>
      <c r="JXK495" s="12"/>
      <c r="JXL495" s="12"/>
      <c r="JXM495" s="12"/>
      <c r="JXN495" s="12"/>
      <c r="JXO495" s="12"/>
      <c r="JXP495" s="12"/>
      <c r="JXQ495" s="12"/>
      <c r="JXR495" s="12"/>
      <c r="JXS495" s="12"/>
      <c r="JXT495" s="12"/>
      <c r="JXU495" s="12"/>
      <c r="JXV495" s="12"/>
      <c r="JXW495" s="12"/>
      <c r="JXX495" s="12"/>
      <c r="JXY495" s="12"/>
      <c r="JXZ495" s="12"/>
      <c r="JYA495" s="12"/>
      <c r="JYB495" s="12"/>
      <c r="JYC495" s="12"/>
      <c r="JYD495" s="12"/>
      <c r="JYE495" s="12"/>
      <c r="JYF495" s="12"/>
      <c r="JYG495" s="12"/>
      <c r="JYH495" s="12"/>
      <c r="JYI495" s="12"/>
      <c r="JYJ495" s="12"/>
      <c r="JYK495" s="12"/>
      <c r="JYL495" s="12"/>
      <c r="JYM495" s="12"/>
      <c r="JYN495" s="12"/>
      <c r="JYO495" s="12"/>
      <c r="JYP495" s="12"/>
      <c r="JYQ495" s="12"/>
      <c r="JYR495" s="12"/>
      <c r="JYS495" s="12"/>
      <c r="JYT495" s="12"/>
      <c r="JYU495" s="12"/>
      <c r="JYV495" s="12"/>
      <c r="JYW495" s="12"/>
      <c r="JYX495" s="12"/>
      <c r="JYY495" s="12"/>
      <c r="JYZ495" s="12"/>
      <c r="JZA495" s="12"/>
      <c r="JZB495" s="12"/>
      <c r="JZC495" s="12"/>
      <c r="JZD495" s="12"/>
      <c r="JZE495" s="12"/>
      <c r="JZF495" s="12"/>
      <c r="JZG495" s="12"/>
      <c r="JZH495" s="12"/>
      <c r="JZI495" s="12"/>
      <c r="JZJ495" s="12"/>
      <c r="JZK495" s="12"/>
      <c r="JZL495" s="12"/>
      <c r="JZM495" s="12"/>
      <c r="JZN495" s="12"/>
      <c r="JZO495" s="12"/>
      <c r="JZP495" s="12"/>
      <c r="JZQ495" s="12"/>
      <c r="JZR495" s="12"/>
      <c r="JZS495" s="12"/>
      <c r="JZT495" s="12"/>
      <c r="JZU495" s="12"/>
      <c r="JZV495" s="12"/>
      <c r="JZW495" s="12"/>
      <c r="JZX495" s="12"/>
      <c r="JZY495" s="12"/>
      <c r="JZZ495" s="12"/>
      <c r="KAA495" s="12"/>
      <c r="KAB495" s="12"/>
      <c r="KAC495" s="12"/>
      <c r="KAD495" s="12"/>
      <c r="KAE495" s="12"/>
      <c r="KAF495" s="12"/>
      <c r="KAG495" s="12"/>
      <c r="KAH495" s="12"/>
      <c r="KAI495" s="12"/>
      <c r="KAJ495" s="12"/>
      <c r="KAK495" s="12"/>
      <c r="KAL495" s="12"/>
      <c r="KAM495" s="12"/>
      <c r="KAN495" s="12"/>
      <c r="KAO495" s="12"/>
      <c r="KAP495" s="12"/>
      <c r="KAQ495" s="12"/>
      <c r="KAR495" s="12"/>
      <c r="KAS495" s="12"/>
      <c r="KAT495" s="12"/>
      <c r="KAU495" s="12"/>
      <c r="KAV495" s="12"/>
      <c r="KAW495" s="12"/>
      <c r="KAX495" s="12"/>
      <c r="KAY495" s="12"/>
      <c r="KAZ495" s="12"/>
      <c r="KBA495" s="12"/>
      <c r="KBB495" s="12"/>
      <c r="KBC495" s="12"/>
      <c r="KBD495" s="12"/>
      <c r="KBE495" s="12"/>
      <c r="KBF495" s="12"/>
      <c r="KBG495" s="12"/>
      <c r="KBH495" s="12"/>
      <c r="KBI495" s="12"/>
      <c r="KBJ495" s="12"/>
      <c r="KBK495" s="12"/>
      <c r="KBL495" s="12"/>
      <c r="KBM495" s="12"/>
      <c r="KBN495" s="12"/>
      <c r="KBO495" s="12"/>
      <c r="KBP495" s="12"/>
      <c r="KBQ495" s="12"/>
      <c r="KBR495" s="12"/>
      <c r="KBS495" s="12"/>
      <c r="KBT495" s="12"/>
      <c r="KBU495" s="12"/>
      <c r="KBV495" s="12"/>
      <c r="KBW495" s="12"/>
      <c r="KBX495" s="12"/>
      <c r="KBY495" s="12"/>
      <c r="KBZ495" s="12"/>
      <c r="KCA495" s="12"/>
      <c r="KCB495" s="12"/>
      <c r="KCC495" s="12"/>
      <c r="KCD495" s="12"/>
      <c r="KCE495" s="12"/>
      <c r="KCF495" s="12"/>
      <c r="KCG495" s="12"/>
      <c r="KCH495" s="12"/>
      <c r="KCI495" s="12"/>
      <c r="KCJ495" s="12"/>
      <c r="KCK495" s="12"/>
      <c r="KCL495" s="12"/>
      <c r="KCM495" s="12"/>
      <c r="KCN495" s="12"/>
      <c r="KCO495" s="12"/>
      <c r="KCP495" s="12"/>
      <c r="KCQ495" s="12"/>
      <c r="KCR495" s="12"/>
      <c r="KCS495" s="12"/>
      <c r="KCT495" s="12"/>
      <c r="KCU495" s="12"/>
      <c r="KCV495" s="12"/>
      <c r="KCW495" s="12"/>
      <c r="KCX495" s="12"/>
      <c r="KCY495" s="12"/>
      <c r="KCZ495" s="12"/>
      <c r="KDA495" s="12"/>
      <c r="KDB495" s="12"/>
      <c r="KDC495" s="12"/>
      <c r="KDD495" s="12"/>
      <c r="KDE495" s="12"/>
      <c r="KDF495" s="12"/>
      <c r="KDG495" s="12"/>
      <c r="KDH495" s="12"/>
      <c r="KDI495" s="12"/>
      <c r="KDJ495" s="12"/>
      <c r="KDK495" s="12"/>
      <c r="KDL495" s="12"/>
      <c r="KDM495" s="12"/>
      <c r="KDN495" s="12"/>
      <c r="KDO495" s="12"/>
      <c r="KDP495" s="12"/>
      <c r="KDQ495" s="12"/>
      <c r="KDR495" s="12"/>
      <c r="KDS495" s="12"/>
      <c r="KDT495" s="12"/>
      <c r="KDU495" s="12"/>
      <c r="KDV495" s="12"/>
      <c r="KDW495" s="12"/>
      <c r="KDX495" s="12"/>
      <c r="KDY495" s="12"/>
      <c r="KDZ495" s="12"/>
      <c r="KEA495" s="12"/>
      <c r="KEB495" s="12"/>
      <c r="KEC495" s="12"/>
      <c r="KED495" s="12"/>
      <c r="KEE495" s="12"/>
      <c r="KEF495" s="12"/>
      <c r="KEG495" s="12"/>
      <c r="KEH495" s="12"/>
      <c r="KEI495" s="12"/>
      <c r="KEJ495" s="12"/>
      <c r="KEK495" s="12"/>
      <c r="KEL495" s="12"/>
      <c r="KEM495" s="12"/>
      <c r="KEN495" s="12"/>
      <c r="KEO495" s="12"/>
      <c r="KEP495" s="12"/>
      <c r="KEQ495" s="12"/>
      <c r="KER495" s="12"/>
      <c r="KES495" s="12"/>
      <c r="KET495" s="12"/>
      <c r="KEU495" s="12"/>
      <c r="KEV495" s="12"/>
      <c r="KEW495" s="12"/>
      <c r="KEX495" s="12"/>
      <c r="KEY495" s="12"/>
      <c r="KEZ495" s="12"/>
      <c r="KFA495" s="12"/>
      <c r="KFB495" s="12"/>
      <c r="KFC495" s="12"/>
      <c r="KFD495" s="12"/>
      <c r="KFE495" s="12"/>
      <c r="KFF495" s="12"/>
      <c r="KFG495" s="12"/>
      <c r="KFH495" s="12"/>
      <c r="KFI495" s="12"/>
      <c r="KFJ495" s="12"/>
      <c r="KFK495" s="12"/>
      <c r="KFL495" s="12"/>
      <c r="KFM495" s="12"/>
      <c r="KFN495" s="12"/>
      <c r="KFO495" s="12"/>
      <c r="KFP495" s="12"/>
      <c r="KFQ495" s="12"/>
      <c r="KFR495" s="12"/>
      <c r="KFS495" s="12"/>
      <c r="KFT495" s="12"/>
      <c r="KFU495" s="12"/>
      <c r="KFV495" s="12"/>
      <c r="KFW495" s="12"/>
      <c r="KFX495" s="12"/>
      <c r="KFY495" s="12"/>
      <c r="KFZ495" s="12"/>
      <c r="KGA495" s="12"/>
      <c r="KGB495" s="12"/>
      <c r="KGC495" s="12"/>
      <c r="KGD495" s="12"/>
      <c r="KGE495" s="12"/>
      <c r="KGF495" s="12"/>
      <c r="KGG495" s="12"/>
      <c r="KGH495" s="12"/>
      <c r="KGI495" s="12"/>
      <c r="KGJ495" s="12"/>
      <c r="KGK495" s="12"/>
      <c r="KGL495" s="12"/>
      <c r="KGM495" s="12"/>
      <c r="KGN495" s="12"/>
      <c r="KGO495" s="12"/>
      <c r="KGP495" s="12"/>
      <c r="KGQ495" s="12"/>
      <c r="KGR495" s="12"/>
      <c r="KGS495" s="12"/>
      <c r="KGT495" s="12"/>
      <c r="KGU495" s="12"/>
      <c r="KGV495" s="12"/>
      <c r="KGW495" s="12"/>
      <c r="KGX495" s="12"/>
      <c r="KGY495" s="12"/>
      <c r="KGZ495" s="12"/>
      <c r="KHA495" s="12"/>
      <c r="KHB495" s="12"/>
      <c r="KHC495" s="12"/>
      <c r="KHD495" s="12"/>
      <c r="KHE495" s="12"/>
      <c r="KHF495" s="12"/>
      <c r="KHG495" s="12"/>
      <c r="KHH495" s="12"/>
      <c r="KHI495" s="12"/>
      <c r="KHJ495" s="12"/>
      <c r="KHK495" s="12"/>
      <c r="KHL495" s="12"/>
      <c r="KHM495" s="12"/>
      <c r="KHN495" s="12"/>
      <c r="KHO495" s="12"/>
      <c r="KHP495" s="12"/>
      <c r="KHQ495" s="12"/>
      <c r="KHR495" s="12"/>
      <c r="KHS495" s="12"/>
      <c r="KHT495" s="12"/>
      <c r="KHU495" s="12"/>
      <c r="KHV495" s="12"/>
      <c r="KHW495" s="12"/>
      <c r="KHX495" s="12"/>
      <c r="KHY495" s="12"/>
      <c r="KHZ495" s="12"/>
      <c r="KIA495" s="12"/>
      <c r="KIB495" s="12"/>
      <c r="KIC495" s="12"/>
      <c r="KID495" s="12"/>
      <c r="KIE495" s="12"/>
      <c r="KIF495" s="12"/>
      <c r="KIG495" s="12"/>
      <c r="KIH495" s="12"/>
      <c r="KII495" s="12"/>
      <c r="KIJ495" s="12"/>
      <c r="KIK495" s="12"/>
      <c r="KIL495" s="12"/>
      <c r="KIM495" s="12"/>
      <c r="KIN495" s="12"/>
      <c r="KIO495" s="12"/>
      <c r="KIP495" s="12"/>
      <c r="KIQ495" s="12"/>
      <c r="KIR495" s="12"/>
      <c r="KIS495" s="12"/>
      <c r="KIT495" s="12"/>
      <c r="KIU495" s="12"/>
      <c r="KIV495" s="12"/>
      <c r="KIW495" s="12"/>
      <c r="KIX495" s="12"/>
      <c r="KIY495" s="12"/>
      <c r="KIZ495" s="12"/>
      <c r="KJA495" s="12"/>
      <c r="KJB495" s="12"/>
      <c r="KJC495" s="12"/>
      <c r="KJD495" s="12"/>
      <c r="KJE495" s="12"/>
      <c r="KJF495" s="12"/>
      <c r="KJG495" s="12"/>
      <c r="KJH495" s="12"/>
      <c r="KJI495" s="12"/>
      <c r="KJJ495" s="12"/>
      <c r="KJK495" s="12"/>
      <c r="KJL495" s="12"/>
      <c r="KJM495" s="12"/>
      <c r="KJN495" s="12"/>
      <c r="KJO495" s="12"/>
      <c r="KJP495" s="12"/>
      <c r="KJQ495" s="12"/>
      <c r="KJR495" s="12"/>
      <c r="KJS495" s="12"/>
      <c r="KJT495" s="12"/>
      <c r="KJU495" s="12"/>
      <c r="KJV495" s="12"/>
      <c r="KJW495" s="12"/>
      <c r="KJX495" s="12"/>
      <c r="KJY495" s="12"/>
      <c r="KJZ495" s="12"/>
      <c r="KKA495" s="12"/>
      <c r="KKB495" s="12"/>
      <c r="KKC495" s="12"/>
      <c r="KKD495" s="12"/>
      <c r="KKE495" s="12"/>
      <c r="KKF495" s="12"/>
      <c r="KKG495" s="12"/>
      <c r="KKH495" s="12"/>
      <c r="KKI495" s="12"/>
      <c r="KKJ495" s="12"/>
      <c r="KKK495" s="12"/>
      <c r="KKL495" s="12"/>
      <c r="KKM495" s="12"/>
      <c r="KKN495" s="12"/>
      <c r="KKO495" s="12"/>
      <c r="KKP495" s="12"/>
      <c r="KKQ495" s="12"/>
      <c r="KKR495" s="12"/>
      <c r="KKS495" s="12"/>
      <c r="KKT495" s="12"/>
      <c r="KKU495" s="12"/>
      <c r="KKV495" s="12"/>
      <c r="KKW495" s="12"/>
      <c r="KKX495" s="12"/>
      <c r="KKY495" s="12"/>
      <c r="KKZ495" s="12"/>
      <c r="KLA495" s="12"/>
      <c r="KLB495" s="12"/>
      <c r="KLC495" s="12"/>
      <c r="KLD495" s="12"/>
      <c r="KLE495" s="12"/>
      <c r="KLF495" s="12"/>
      <c r="KLG495" s="12"/>
      <c r="KLH495" s="12"/>
      <c r="KLI495" s="12"/>
      <c r="KLJ495" s="12"/>
      <c r="KLK495" s="12"/>
      <c r="KLL495" s="12"/>
      <c r="KLM495" s="12"/>
      <c r="KLN495" s="12"/>
      <c r="KLO495" s="12"/>
      <c r="KLP495" s="12"/>
      <c r="KLQ495" s="12"/>
      <c r="KLR495" s="12"/>
      <c r="KLS495" s="12"/>
      <c r="KLT495" s="12"/>
      <c r="KLU495" s="12"/>
      <c r="KLV495" s="12"/>
      <c r="KLW495" s="12"/>
      <c r="KLX495" s="12"/>
      <c r="KLY495" s="12"/>
      <c r="KLZ495" s="12"/>
      <c r="KMA495" s="12"/>
      <c r="KMB495" s="12"/>
      <c r="KMC495" s="12"/>
      <c r="KMD495" s="12"/>
      <c r="KME495" s="12"/>
      <c r="KMF495" s="12"/>
      <c r="KMG495" s="12"/>
      <c r="KMH495" s="12"/>
      <c r="KMI495" s="12"/>
      <c r="KMJ495" s="12"/>
      <c r="KMK495" s="12"/>
      <c r="KML495" s="12"/>
      <c r="KMM495" s="12"/>
      <c r="KMN495" s="12"/>
      <c r="KMO495" s="12"/>
      <c r="KMP495" s="12"/>
      <c r="KMQ495" s="12"/>
      <c r="KMR495" s="12"/>
      <c r="KMS495" s="12"/>
      <c r="KMT495" s="12"/>
      <c r="KMU495" s="12"/>
      <c r="KMV495" s="12"/>
      <c r="KMW495" s="12"/>
      <c r="KMX495" s="12"/>
      <c r="KMY495" s="12"/>
      <c r="KMZ495" s="12"/>
      <c r="KNA495" s="12"/>
      <c r="KNB495" s="12"/>
      <c r="KNC495" s="12"/>
      <c r="KND495" s="12"/>
      <c r="KNE495" s="12"/>
      <c r="KNF495" s="12"/>
      <c r="KNG495" s="12"/>
      <c r="KNH495" s="12"/>
      <c r="KNI495" s="12"/>
      <c r="KNJ495" s="12"/>
      <c r="KNK495" s="12"/>
      <c r="KNL495" s="12"/>
      <c r="KNM495" s="12"/>
      <c r="KNN495" s="12"/>
      <c r="KNO495" s="12"/>
      <c r="KNP495" s="12"/>
      <c r="KNQ495" s="12"/>
      <c r="KNR495" s="12"/>
      <c r="KNS495" s="12"/>
      <c r="KNT495" s="12"/>
      <c r="KNU495" s="12"/>
      <c r="KNV495" s="12"/>
      <c r="KNW495" s="12"/>
      <c r="KNX495" s="12"/>
      <c r="KNY495" s="12"/>
      <c r="KNZ495" s="12"/>
      <c r="KOA495" s="12"/>
      <c r="KOB495" s="12"/>
      <c r="KOC495" s="12"/>
      <c r="KOD495" s="12"/>
      <c r="KOE495" s="12"/>
      <c r="KOF495" s="12"/>
      <c r="KOG495" s="12"/>
      <c r="KOH495" s="12"/>
      <c r="KOI495" s="12"/>
      <c r="KOJ495" s="12"/>
      <c r="KOK495" s="12"/>
      <c r="KOL495" s="12"/>
      <c r="KOM495" s="12"/>
      <c r="KON495" s="12"/>
      <c r="KOO495" s="12"/>
      <c r="KOP495" s="12"/>
      <c r="KOQ495" s="12"/>
      <c r="KOR495" s="12"/>
      <c r="KOS495" s="12"/>
      <c r="KOT495" s="12"/>
      <c r="KOU495" s="12"/>
      <c r="KOV495" s="12"/>
      <c r="KOW495" s="12"/>
      <c r="KOX495" s="12"/>
      <c r="KOY495" s="12"/>
      <c r="KOZ495" s="12"/>
      <c r="KPA495" s="12"/>
      <c r="KPB495" s="12"/>
      <c r="KPC495" s="12"/>
      <c r="KPD495" s="12"/>
      <c r="KPE495" s="12"/>
      <c r="KPF495" s="12"/>
      <c r="KPG495" s="12"/>
      <c r="KPH495" s="12"/>
      <c r="KPI495" s="12"/>
      <c r="KPJ495" s="12"/>
      <c r="KPK495" s="12"/>
      <c r="KPL495" s="12"/>
      <c r="KPM495" s="12"/>
      <c r="KPN495" s="12"/>
      <c r="KPO495" s="12"/>
      <c r="KPP495" s="12"/>
      <c r="KPQ495" s="12"/>
      <c r="KPR495" s="12"/>
      <c r="KPS495" s="12"/>
      <c r="KPT495" s="12"/>
      <c r="KPU495" s="12"/>
      <c r="KPV495" s="12"/>
      <c r="KPW495" s="12"/>
      <c r="KPX495" s="12"/>
      <c r="KPY495" s="12"/>
      <c r="KPZ495" s="12"/>
      <c r="KQA495" s="12"/>
      <c r="KQB495" s="12"/>
      <c r="KQC495" s="12"/>
      <c r="KQD495" s="12"/>
      <c r="KQE495" s="12"/>
      <c r="KQF495" s="12"/>
      <c r="KQG495" s="12"/>
      <c r="KQH495" s="12"/>
      <c r="KQI495" s="12"/>
      <c r="KQJ495" s="12"/>
      <c r="KQK495" s="12"/>
      <c r="KQL495" s="12"/>
      <c r="KQM495" s="12"/>
      <c r="KQN495" s="12"/>
      <c r="KQO495" s="12"/>
      <c r="KQP495" s="12"/>
      <c r="KQQ495" s="12"/>
      <c r="KQR495" s="12"/>
      <c r="KQS495" s="12"/>
      <c r="KQT495" s="12"/>
      <c r="KQU495" s="12"/>
      <c r="KQV495" s="12"/>
      <c r="KQW495" s="12"/>
      <c r="KQX495" s="12"/>
      <c r="KQY495" s="12"/>
      <c r="KQZ495" s="12"/>
      <c r="KRA495" s="12"/>
      <c r="KRB495" s="12"/>
      <c r="KRC495" s="12"/>
      <c r="KRD495" s="12"/>
      <c r="KRE495" s="12"/>
      <c r="KRF495" s="12"/>
      <c r="KRG495" s="12"/>
      <c r="KRH495" s="12"/>
      <c r="KRI495" s="12"/>
      <c r="KRJ495" s="12"/>
      <c r="KRK495" s="12"/>
      <c r="KRL495" s="12"/>
      <c r="KRM495" s="12"/>
      <c r="KRN495" s="12"/>
      <c r="KRO495" s="12"/>
      <c r="KRP495" s="12"/>
      <c r="KRQ495" s="12"/>
      <c r="KRR495" s="12"/>
      <c r="KRS495" s="12"/>
      <c r="KRT495" s="12"/>
      <c r="KRU495" s="12"/>
      <c r="KRV495" s="12"/>
      <c r="KRW495" s="12"/>
      <c r="KRX495" s="12"/>
      <c r="KRY495" s="12"/>
      <c r="KRZ495" s="12"/>
      <c r="KSA495" s="12"/>
      <c r="KSB495" s="12"/>
      <c r="KSC495" s="12"/>
      <c r="KSD495" s="12"/>
      <c r="KSE495" s="12"/>
      <c r="KSF495" s="12"/>
      <c r="KSG495" s="12"/>
      <c r="KSH495" s="12"/>
      <c r="KSI495" s="12"/>
      <c r="KSJ495" s="12"/>
      <c r="KSK495" s="12"/>
      <c r="KSL495" s="12"/>
      <c r="KSM495" s="12"/>
      <c r="KSN495" s="12"/>
      <c r="KSO495" s="12"/>
      <c r="KSP495" s="12"/>
      <c r="KSQ495" s="12"/>
      <c r="KSR495" s="12"/>
      <c r="KSS495" s="12"/>
      <c r="KST495" s="12"/>
      <c r="KSU495" s="12"/>
      <c r="KSV495" s="12"/>
      <c r="KSW495" s="12"/>
      <c r="KSX495" s="12"/>
      <c r="KSY495" s="12"/>
      <c r="KSZ495" s="12"/>
      <c r="KTA495" s="12"/>
      <c r="KTB495" s="12"/>
      <c r="KTC495" s="12"/>
      <c r="KTD495" s="12"/>
      <c r="KTE495" s="12"/>
      <c r="KTF495" s="12"/>
      <c r="KTG495" s="12"/>
      <c r="KTH495" s="12"/>
      <c r="KTI495" s="12"/>
      <c r="KTJ495" s="12"/>
      <c r="KTK495" s="12"/>
      <c r="KTL495" s="12"/>
      <c r="KTM495" s="12"/>
      <c r="KTN495" s="12"/>
      <c r="KTO495" s="12"/>
      <c r="KTP495" s="12"/>
      <c r="KTQ495" s="12"/>
      <c r="KTR495" s="12"/>
      <c r="KTS495" s="12"/>
      <c r="KTT495" s="12"/>
      <c r="KTU495" s="12"/>
      <c r="KTV495" s="12"/>
      <c r="KTW495" s="12"/>
      <c r="KTX495" s="12"/>
      <c r="KTY495" s="12"/>
      <c r="KTZ495" s="12"/>
      <c r="KUA495" s="12"/>
      <c r="KUB495" s="12"/>
      <c r="KUC495" s="12"/>
      <c r="KUD495" s="12"/>
      <c r="KUE495" s="12"/>
      <c r="KUF495" s="12"/>
      <c r="KUG495" s="12"/>
      <c r="KUH495" s="12"/>
      <c r="KUI495" s="12"/>
      <c r="KUJ495" s="12"/>
      <c r="KUK495" s="12"/>
      <c r="KUL495" s="12"/>
      <c r="KUM495" s="12"/>
      <c r="KUN495" s="12"/>
      <c r="KUO495" s="12"/>
      <c r="KUP495" s="12"/>
      <c r="KUQ495" s="12"/>
      <c r="KUR495" s="12"/>
      <c r="KUS495" s="12"/>
      <c r="KUT495" s="12"/>
      <c r="KUU495" s="12"/>
      <c r="KUV495" s="12"/>
      <c r="KUW495" s="12"/>
      <c r="KUX495" s="12"/>
      <c r="KUY495" s="12"/>
      <c r="KUZ495" s="12"/>
      <c r="KVA495" s="12"/>
      <c r="KVB495" s="12"/>
      <c r="KVC495" s="12"/>
      <c r="KVD495" s="12"/>
      <c r="KVE495" s="12"/>
      <c r="KVF495" s="12"/>
      <c r="KVG495" s="12"/>
      <c r="KVH495" s="12"/>
      <c r="KVI495" s="12"/>
      <c r="KVJ495" s="12"/>
      <c r="KVK495" s="12"/>
      <c r="KVL495" s="12"/>
      <c r="KVM495" s="12"/>
      <c r="KVN495" s="12"/>
      <c r="KVO495" s="12"/>
      <c r="KVP495" s="12"/>
      <c r="KVQ495" s="12"/>
      <c r="KVR495" s="12"/>
      <c r="KVS495" s="12"/>
      <c r="KVT495" s="12"/>
      <c r="KVU495" s="12"/>
      <c r="KVV495" s="12"/>
      <c r="KVW495" s="12"/>
      <c r="KVX495" s="12"/>
      <c r="KVY495" s="12"/>
      <c r="KVZ495" s="12"/>
      <c r="KWA495" s="12"/>
      <c r="KWB495" s="12"/>
      <c r="KWC495" s="12"/>
      <c r="KWD495" s="12"/>
      <c r="KWE495" s="12"/>
      <c r="KWF495" s="12"/>
      <c r="KWG495" s="12"/>
      <c r="KWH495" s="12"/>
      <c r="KWI495" s="12"/>
      <c r="KWJ495" s="12"/>
      <c r="KWK495" s="12"/>
      <c r="KWL495" s="12"/>
      <c r="KWM495" s="12"/>
      <c r="KWN495" s="12"/>
      <c r="KWO495" s="12"/>
      <c r="KWP495" s="12"/>
      <c r="KWQ495" s="12"/>
      <c r="KWR495" s="12"/>
      <c r="KWS495" s="12"/>
      <c r="KWT495" s="12"/>
      <c r="KWU495" s="12"/>
      <c r="KWV495" s="12"/>
      <c r="KWW495" s="12"/>
      <c r="KWX495" s="12"/>
      <c r="KWY495" s="12"/>
      <c r="KWZ495" s="12"/>
      <c r="KXA495" s="12"/>
      <c r="KXB495" s="12"/>
      <c r="KXC495" s="12"/>
      <c r="KXD495" s="12"/>
      <c r="KXE495" s="12"/>
      <c r="KXF495" s="12"/>
      <c r="KXG495" s="12"/>
      <c r="KXH495" s="12"/>
      <c r="KXI495" s="12"/>
      <c r="KXJ495" s="12"/>
      <c r="KXK495" s="12"/>
      <c r="KXL495" s="12"/>
      <c r="KXM495" s="12"/>
      <c r="KXN495" s="12"/>
      <c r="KXO495" s="12"/>
      <c r="KXP495" s="12"/>
      <c r="KXQ495" s="12"/>
      <c r="KXR495" s="12"/>
      <c r="KXS495" s="12"/>
      <c r="KXT495" s="12"/>
      <c r="KXU495" s="12"/>
      <c r="KXV495" s="12"/>
      <c r="KXW495" s="12"/>
      <c r="KXX495" s="12"/>
      <c r="KXY495" s="12"/>
      <c r="KXZ495" s="12"/>
      <c r="KYA495" s="12"/>
      <c r="KYB495" s="12"/>
      <c r="KYC495" s="12"/>
      <c r="KYD495" s="12"/>
      <c r="KYE495" s="12"/>
      <c r="KYF495" s="12"/>
      <c r="KYG495" s="12"/>
      <c r="KYH495" s="12"/>
      <c r="KYI495" s="12"/>
      <c r="KYJ495" s="12"/>
      <c r="KYK495" s="12"/>
      <c r="KYL495" s="12"/>
      <c r="KYM495" s="12"/>
      <c r="KYN495" s="12"/>
      <c r="KYO495" s="12"/>
      <c r="KYP495" s="12"/>
      <c r="KYQ495" s="12"/>
      <c r="KYR495" s="12"/>
      <c r="KYS495" s="12"/>
      <c r="KYT495" s="12"/>
      <c r="KYU495" s="12"/>
      <c r="KYV495" s="12"/>
      <c r="KYW495" s="12"/>
      <c r="KYX495" s="12"/>
      <c r="KYY495" s="12"/>
      <c r="KYZ495" s="12"/>
      <c r="KZA495" s="12"/>
      <c r="KZB495" s="12"/>
      <c r="KZC495" s="12"/>
      <c r="KZD495" s="12"/>
      <c r="KZE495" s="12"/>
      <c r="KZF495" s="12"/>
      <c r="KZG495" s="12"/>
      <c r="KZH495" s="12"/>
      <c r="KZI495" s="12"/>
      <c r="KZJ495" s="12"/>
      <c r="KZK495" s="12"/>
      <c r="KZL495" s="12"/>
      <c r="KZM495" s="12"/>
      <c r="KZN495" s="12"/>
      <c r="KZO495" s="12"/>
      <c r="KZP495" s="12"/>
      <c r="KZQ495" s="12"/>
      <c r="KZR495" s="12"/>
      <c r="KZS495" s="12"/>
      <c r="KZT495" s="12"/>
      <c r="KZU495" s="12"/>
      <c r="KZV495" s="12"/>
      <c r="KZW495" s="12"/>
      <c r="KZX495" s="12"/>
      <c r="KZY495" s="12"/>
      <c r="KZZ495" s="12"/>
      <c r="LAA495" s="12"/>
      <c r="LAB495" s="12"/>
      <c r="LAC495" s="12"/>
      <c r="LAD495" s="12"/>
      <c r="LAE495" s="12"/>
      <c r="LAF495" s="12"/>
      <c r="LAG495" s="12"/>
      <c r="LAH495" s="12"/>
      <c r="LAI495" s="12"/>
      <c r="LAJ495" s="12"/>
      <c r="LAK495" s="12"/>
      <c r="LAL495" s="12"/>
      <c r="LAM495" s="12"/>
      <c r="LAN495" s="12"/>
      <c r="LAO495" s="12"/>
      <c r="LAP495" s="12"/>
      <c r="LAQ495" s="12"/>
      <c r="LAR495" s="12"/>
      <c r="LAS495" s="12"/>
      <c r="LAT495" s="12"/>
      <c r="LAU495" s="12"/>
      <c r="LAV495" s="12"/>
      <c r="LAW495" s="12"/>
      <c r="LAX495" s="12"/>
      <c r="LAY495" s="12"/>
      <c r="LAZ495" s="12"/>
      <c r="LBA495" s="12"/>
      <c r="LBB495" s="12"/>
      <c r="LBC495" s="12"/>
      <c r="LBD495" s="12"/>
      <c r="LBE495" s="12"/>
      <c r="LBF495" s="12"/>
      <c r="LBG495" s="12"/>
      <c r="LBH495" s="12"/>
      <c r="LBI495" s="12"/>
      <c r="LBJ495" s="12"/>
      <c r="LBK495" s="12"/>
      <c r="LBL495" s="12"/>
      <c r="LBM495" s="12"/>
      <c r="LBN495" s="12"/>
      <c r="LBO495" s="12"/>
      <c r="LBP495" s="12"/>
      <c r="LBQ495" s="12"/>
      <c r="LBR495" s="12"/>
      <c r="LBS495" s="12"/>
      <c r="LBT495" s="12"/>
      <c r="LBU495" s="12"/>
      <c r="LBV495" s="12"/>
      <c r="LBW495" s="12"/>
      <c r="LBX495" s="12"/>
      <c r="LBY495" s="12"/>
      <c r="LBZ495" s="12"/>
      <c r="LCA495" s="12"/>
      <c r="LCB495" s="12"/>
      <c r="LCC495" s="12"/>
      <c r="LCD495" s="12"/>
      <c r="LCE495" s="12"/>
      <c r="LCF495" s="12"/>
      <c r="LCG495" s="12"/>
      <c r="LCH495" s="12"/>
      <c r="LCI495" s="12"/>
      <c r="LCJ495" s="12"/>
      <c r="LCK495" s="12"/>
      <c r="LCL495" s="12"/>
      <c r="LCM495" s="12"/>
      <c r="LCN495" s="12"/>
      <c r="LCO495" s="12"/>
      <c r="LCP495" s="12"/>
      <c r="LCQ495" s="12"/>
      <c r="LCR495" s="12"/>
      <c r="LCS495" s="12"/>
      <c r="LCT495" s="12"/>
      <c r="LCU495" s="12"/>
      <c r="LCV495" s="12"/>
      <c r="LCW495" s="12"/>
      <c r="LCX495" s="12"/>
      <c r="LCY495" s="12"/>
      <c r="LCZ495" s="12"/>
      <c r="LDA495" s="12"/>
      <c r="LDB495" s="12"/>
      <c r="LDC495" s="12"/>
      <c r="LDD495" s="12"/>
      <c r="LDE495" s="12"/>
      <c r="LDF495" s="12"/>
      <c r="LDG495" s="12"/>
      <c r="LDH495" s="12"/>
      <c r="LDI495" s="12"/>
      <c r="LDJ495" s="12"/>
      <c r="LDK495" s="12"/>
      <c r="LDL495" s="12"/>
      <c r="LDM495" s="12"/>
      <c r="LDN495" s="12"/>
      <c r="LDO495" s="12"/>
      <c r="LDP495" s="12"/>
      <c r="LDQ495" s="12"/>
      <c r="LDR495" s="12"/>
      <c r="LDS495" s="12"/>
      <c r="LDT495" s="12"/>
      <c r="LDU495" s="12"/>
      <c r="LDV495" s="12"/>
      <c r="LDW495" s="12"/>
      <c r="LDX495" s="12"/>
      <c r="LDY495" s="12"/>
      <c r="LDZ495" s="12"/>
      <c r="LEA495" s="12"/>
      <c r="LEB495" s="12"/>
      <c r="LEC495" s="12"/>
      <c r="LED495" s="12"/>
      <c r="LEE495" s="12"/>
      <c r="LEF495" s="12"/>
      <c r="LEG495" s="12"/>
      <c r="LEH495" s="12"/>
      <c r="LEI495" s="12"/>
      <c r="LEJ495" s="12"/>
      <c r="LEK495" s="12"/>
      <c r="LEL495" s="12"/>
      <c r="LEM495" s="12"/>
      <c r="LEN495" s="12"/>
      <c r="LEO495" s="12"/>
      <c r="LEP495" s="12"/>
      <c r="LEQ495" s="12"/>
      <c r="LER495" s="12"/>
      <c r="LES495" s="12"/>
      <c r="LET495" s="12"/>
      <c r="LEU495" s="12"/>
      <c r="LEV495" s="12"/>
      <c r="LEW495" s="12"/>
      <c r="LEX495" s="12"/>
      <c r="LEY495" s="12"/>
      <c r="LEZ495" s="12"/>
      <c r="LFA495" s="12"/>
      <c r="LFB495" s="12"/>
      <c r="LFC495" s="12"/>
      <c r="LFD495" s="12"/>
      <c r="LFE495" s="12"/>
      <c r="LFF495" s="12"/>
      <c r="LFG495" s="12"/>
      <c r="LFH495" s="12"/>
      <c r="LFI495" s="12"/>
      <c r="LFJ495" s="12"/>
      <c r="LFK495" s="12"/>
      <c r="LFL495" s="12"/>
      <c r="LFM495" s="12"/>
      <c r="LFN495" s="12"/>
      <c r="LFO495" s="12"/>
      <c r="LFP495" s="12"/>
      <c r="LFQ495" s="12"/>
      <c r="LFR495" s="12"/>
      <c r="LFS495" s="12"/>
      <c r="LFT495" s="12"/>
      <c r="LFU495" s="12"/>
      <c r="LFV495" s="12"/>
      <c r="LFW495" s="12"/>
      <c r="LFX495" s="12"/>
      <c r="LFY495" s="12"/>
      <c r="LFZ495" s="12"/>
      <c r="LGA495" s="12"/>
      <c r="LGB495" s="12"/>
      <c r="LGC495" s="12"/>
      <c r="LGD495" s="12"/>
      <c r="LGE495" s="12"/>
      <c r="LGF495" s="12"/>
      <c r="LGG495" s="12"/>
      <c r="LGH495" s="12"/>
      <c r="LGI495" s="12"/>
      <c r="LGJ495" s="12"/>
      <c r="LGK495" s="12"/>
      <c r="LGL495" s="12"/>
      <c r="LGM495" s="12"/>
      <c r="LGN495" s="12"/>
      <c r="LGO495" s="12"/>
      <c r="LGP495" s="12"/>
      <c r="LGQ495" s="12"/>
      <c r="LGR495" s="12"/>
      <c r="LGS495" s="12"/>
      <c r="LGT495" s="12"/>
      <c r="LGU495" s="12"/>
      <c r="LGV495" s="12"/>
      <c r="LGW495" s="12"/>
      <c r="LGX495" s="12"/>
      <c r="LGY495" s="12"/>
      <c r="LGZ495" s="12"/>
      <c r="LHA495" s="12"/>
      <c r="LHB495" s="12"/>
      <c r="LHC495" s="12"/>
      <c r="LHD495" s="12"/>
      <c r="LHE495" s="12"/>
      <c r="LHF495" s="12"/>
      <c r="LHG495" s="12"/>
      <c r="LHH495" s="12"/>
      <c r="LHI495" s="12"/>
      <c r="LHJ495" s="12"/>
      <c r="LHK495" s="12"/>
      <c r="LHL495" s="12"/>
      <c r="LHM495" s="12"/>
      <c r="LHN495" s="12"/>
      <c r="LHO495" s="12"/>
      <c r="LHP495" s="12"/>
      <c r="LHQ495" s="12"/>
      <c r="LHR495" s="12"/>
      <c r="LHS495" s="12"/>
      <c r="LHT495" s="12"/>
      <c r="LHU495" s="12"/>
      <c r="LHV495" s="12"/>
      <c r="LHW495" s="12"/>
      <c r="LHX495" s="12"/>
      <c r="LHY495" s="12"/>
      <c r="LHZ495" s="12"/>
      <c r="LIA495" s="12"/>
      <c r="LIB495" s="12"/>
      <c r="LIC495" s="12"/>
      <c r="LID495" s="12"/>
      <c r="LIE495" s="12"/>
      <c r="LIF495" s="12"/>
      <c r="LIG495" s="12"/>
      <c r="LIH495" s="12"/>
      <c r="LII495" s="12"/>
      <c r="LIJ495" s="12"/>
      <c r="LIK495" s="12"/>
      <c r="LIL495" s="12"/>
      <c r="LIM495" s="12"/>
      <c r="LIN495" s="12"/>
      <c r="LIO495" s="12"/>
      <c r="LIP495" s="12"/>
      <c r="LIQ495" s="12"/>
      <c r="LIR495" s="12"/>
      <c r="LIS495" s="12"/>
      <c r="LIT495" s="12"/>
      <c r="LIU495" s="12"/>
      <c r="LIV495" s="12"/>
      <c r="LIW495" s="12"/>
      <c r="LIX495" s="12"/>
      <c r="LIY495" s="12"/>
      <c r="LIZ495" s="12"/>
      <c r="LJA495" s="12"/>
      <c r="LJB495" s="12"/>
      <c r="LJC495" s="12"/>
      <c r="LJD495" s="12"/>
      <c r="LJE495" s="12"/>
      <c r="LJF495" s="12"/>
      <c r="LJG495" s="12"/>
      <c r="LJH495" s="12"/>
      <c r="LJI495" s="12"/>
      <c r="LJJ495" s="12"/>
      <c r="LJK495" s="12"/>
      <c r="LJL495" s="12"/>
      <c r="LJM495" s="12"/>
      <c r="LJN495" s="12"/>
      <c r="LJO495" s="12"/>
      <c r="LJP495" s="12"/>
      <c r="LJQ495" s="12"/>
      <c r="LJR495" s="12"/>
      <c r="LJS495" s="12"/>
      <c r="LJT495" s="12"/>
      <c r="LJU495" s="12"/>
      <c r="LJV495" s="12"/>
      <c r="LJW495" s="12"/>
      <c r="LJX495" s="12"/>
      <c r="LJY495" s="12"/>
      <c r="LJZ495" s="12"/>
      <c r="LKA495" s="12"/>
      <c r="LKB495" s="12"/>
      <c r="LKC495" s="12"/>
      <c r="LKD495" s="12"/>
      <c r="LKE495" s="12"/>
      <c r="LKF495" s="12"/>
      <c r="LKG495" s="12"/>
      <c r="LKH495" s="12"/>
      <c r="LKI495" s="12"/>
      <c r="LKJ495" s="12"/>
      <c r="LKK495" s="12"/>
      <c r="LKL495" s="12"/>
      <c r="LKM495" s="12"/>
      <c r="LKN495" s="12"/>
      <c r="LKO495" s="12"/>
      <c r="LKP495" s="12"/>
      <c r="LKQ495" s="12"/>
      <c r="LKR495" s="12"/>
      <c r="LKS495" s="12"/>
      <c r="LKT495" s="12"/>
      <c r="LKU495" s="12"/>
      <c r="LKV495" s="12"/>
      <c r="LKW495" s="12"/>
      <c r="LKX495" s="12"/>
      <c r="LKY495" s="12"/>
      <c r="LKZ495" s="12"/>
      <c r="LLA495" s="12"/>
      <c r="LLB495" s="12"/>
      <c r="LLC495" s="12"/>
      <c r="LLD495" s="12"/>
      <c r="LLE495" s="12"/>
      <c r="LLF495" s="12"/>
      <c r="LLG495" s="12"/>
      <c r="LLH495" s="12"/>
      <c r="LLI495" s="12"/>
      <c r="LLJ495" s="12"/>
      <c r="LLK495" s="12"/>
      <c r="LLL495" s="12"/>
      <c r="LLM495" s="12"/>
      <c r="LLN495" s="12"/>
      <c r="LLO495" s="12"/>
      <c r="LLP495" s="12"/>
      <c r="LLQ495" s="12"/>
      <c r="LLR495" s="12"/>
      <c r="LLS495" s="12"/>
      <c r="LLT495" s="12"/>
      <c r="LLU495" s="12"/>
      <c r="LLV495" s="12"/>
      <c r="LLW495" s="12"/>
      <c r="LLX495" s="12"/>
      <c r="LLY495" s="12"/>
      <c r="LLZ495" s="12"/>
      <c r="LMA495" s="12"/>
      <c r="LMB495" s="12"/>
      <c r="LMC495" s="12"/>
      <c r="LMD495" s="12"/>
      <c r="LME495" s="12"/>
      <c r="LMF495" s="12"/>
      <c r="LMG495" s="12"/>
      <c r="LMH495" s="12"/>
      <c r="LMI495" s="12"/>
      <c r="LMJ495" s="12"/>
      <c r="LMK495" s="12"/>
      <c r="LML495" s="12"/>
      <c r="LMM495" s="12"/>
      <c r="LMN495" s="12"/>
      <c r="LMO495" s="12"/>
      <c r="LMP495" s="12"/>
      <c r="LMQ495" s="12"/>
      <c r="LMR495" s="12"/>
      <c r="LMS495" s="12"/>
      <c r="LMT495" s="12"/>
      <c r="LMU495" s="12"/>
      <c r="LMV495" s="12"/>
      <c r="LMW495" s="12"/>
      <c r="LMX495" s="12"/>
      <c r="LMY495" s="12"/>
      <c r="LMZ495" s="12"/>
      <c r="LNA495" s="12"/>
      <c r="LNB495" s="12"/>
      <c r="LNC495" s="12"/>
      <c r="LND495" s="12"/>
      <c r="LNE495" s="12"/>
      <c r="LNF495" s="12"/>
      <c r="LNG495" s="12"/>
      <c r="LNH495" s="12"/>
      <c r="LNI495" s="12"/>
      <c r="LNJ495" s="12"/>
      <c r="LNK495" s="12"/>
      <c r="LNL495" s="12"/>
      <c r="LNM495" s="12"/>
      <c r="LNN495" s="12"/>
      <c r="LNO495" s="12"/>
      <c r="LNP495" s="12"/>
      <c r="LNQ495" s="12"/>
      <c r="LNR495" s="12"/>
      <c r="LNS495" s="12"/>
      <c r="LNT495" s="12"/>
      <c r="LNU495" s="12"/>
      <c r="LNV495" s="12"/>
      <c r="LNW495" s="12"/>
      <c r="LNX495" s="12"/>
      <c r="LNY495" s="12"/>
      <c r="LNZ495" s="12"/>
      <c r="LOA495" s="12"/>
      <c r="LOB495" s="12"/>
      <c r="LOC495" s="12"/>
      <c r="LOD495" s="12"/>
      <c r="LOE495" s="12"/>
      <c r="LOF495" s="12"/>
      <c r="LOG495" s="12"/>
      <c r="LOH495" s="12"/>
      <c r="LOI495" s="12"/>
      <c r="LOJ495" s="12"/>
      <c r="LOK495" s="12"/>
      <c r="LOL495" s="12"/>
      <c r="LOM495" s="12"/>
      <c r="LON495" s="12"/>
      <c r="LOO495" s="12"/>
      <c r="LOP495" s="12"/>
      <c r="LOQ495" s="12"/>
      <c r="LOR495" s="12"/>
      <c r="LOS495" s="12"/>
      <c r="LOT495" s="12"/>
      <c r="LOU495" s="12"/>
      <c r="LOV495" s="12"/>
      <c r="LOW495" s="12"/>
      <c r="LOX495" s="12"/>
      <c r="LOY495" s="12"/>
      <c r="LOZ495" s="12"/>
      <c r="LPA495" s="12"/>
      <c r="LPB495" s="12"/>
      <c r="LPC495" s="12"/>
      <c r="LPD495" s="12"/>
      <c r="LPE495" s="12"/>
      <c r="LPF495" s="12"/>
      <c r="LPG495" s="12"/>
      <c r="LPH495" s="12"/>
      <c r="LPI495" s="12"/>
      <c r="LPJ495" s="12"/>
      <c r="LPK495" s="12"/>
      <c r="LPL495" s="12"/>
      <c r="LPM495" s="12"/>
      <c r="LPN495" s="12"/>
      <c r="LPO495" s="12"/>
      <c r="LPP495" s="12"/>
      <c r="LPQ495" s="12"/>
      <c r="LPR495" s="12"/>
      <c r="LPS495" s="12"/>
      <c r="LPT495" s="12"/>
      <c r="LPU495" s="12"/>
      <c r="LPV495" s="12"/>
      <c r="LPW495" s="12"/>
      <c r="LPX495" s="12"/>
      <c r="LPY495" s="12"/>
      <c r="LPZ495" s="12"/>
      <c r="LQA495" s="12"/>
      <c r="LQB495" s="12"/>
      <c r="LQC495" s="12"/>
      <c r="LQD495" s="12"/>
      <c r="LQE495" s="12"/>
      <c r="LQF495" s="12"/>
      <c r="LQG495" s="12"/>
      <c r="LQH495" s="12"/>
      <c r="LQI495" s="12"/>
      <c r="LQJ495" s="12"/>
      <c r="LQK495" s="12"/>
      <c r="LQL495" s="12"/>
      <c r="LQM495" s="12"/>
      <c r="LQN495" s="12"/>
      <c r="LQO495" s="12"/>
      <c r="LQP495" s="12"/>
      <c r="LQQ495" s="12"/>
      <c r="LQR495" s="12"/>
      <c r="LQS495" s="12"/>
      <c r="LQT495" s="12"/>
      <c r="LQU495" s="12"/>
      <c r="LQV495" s="12"/>
      <c r="LQW495" s="12"/>
      <c r="LQX495" s="12"/>
      <c r="LQY495" s="12"/>
      <c r="LQZ495" s="12"/>
      <c r="LRA495" s="12"/>
      <c r="LRB495" s="12"/>
      <c r="LRC495" s="12"/>
      <c r="LRD495" s="12"/>
      <c r="LRE495" s="12"/>
      <c r="LRF495" s="12"/>
      <c r="LRG495" s="12"/>
      <c r="LRH495" s="12"/>
      <c r="LRI495" s="12"/>
      <c r="LRJ495" s="12"/>
      <c r="LRK495" s="12"/>
      <c r="LRL495" s="12"/>
      <c r="LRM495" s="12"/>
      <c r="LRN495" s="12"/>
      <c r="LRO495" s="12"/>
      <c r="LRP495" s="12"/>
      <c r="LRQ495" s="12"/>
      <c r="LRR495" s="12"/>
      <c r="LRS495" s="12"/>
      <c r="LRT495" s="12"/>
      <c r="LRU495" s="12"/>
      <c r="LRV495" s="12"/>
      <c r="LRW495" s="12"/>
      <c r="LRX495" s="12"/>
      <c r="LRY495" s="12"/>
      <c r="LRZ495" s="12"/>
      <c r="LSA495" s="12"/>
      <c r="LSB495" s="12"/>
      <c r="LSC495" s="12"/>
      <c r="LSD495" s="12"/>
      <c r="LSE495" s="12"/>
      <c r="LSF495" s="12"/>
      <c r="LSG495" s="12"/>
      <c r="LSH495" s="12"/>
      <c r="LSI495" s="12"/>
      <c r="LSJ495" s="12"/>
      <c r="LSK495" s="12"/>
      <c r="LSL495" s="12"/>
      <c r="LSM495" s="12"/>
      <c r="LSN495" s="12"/>
      <c r="LSO495" s="12"/>
      <c r="LSP495" s="12"/>
      <c r="LSQ495" s="12"/>
      <c r="LSR495" s="12"/>
      <c r="LSS495" s="12"/>
      <c r="LST495" s="12"/>
      <c r="LSU495" s="12"/>
      <c r="LSV495" s="12"/>
      <c r="LSW495" s="12"/>
      <c r="LSX495" s="12"/>
      <c r="LSY495" s="12"/>
      <c r="LSZ495" s="12"/>
      <c r="LTA495" s="12"/>
      <c r="LTB495" s="12"/>
      <c r="LTC495" s="12"/>
      <c r="LTD495" s="12"/>
      <c r="LTE495" s="12"/>
      <c r="LTF495" s="12"/>
      <c r="LTG495" s="12"/>
      <c r="LTH495" s="12"/>
      <c r="LTI495" s="12"/>
      <c r="LTJ495" s="12"/>
      <c r="LTK495" s="12"/>
      <c r="LTL495" s="12"/>
      <c r="LTM495" s="12"/>
      <c r="LTN495" s="12"/>
      <c r="LTO495" s="12"/>
      <c r="LTP495" s="12"/>
      <c r="LTQ495" s="12"/>
      <c r="LTR495" s="12"/>
      <c r="LTS495" s="12"/>
      <c r="LTT495" s="12"/>
      <c r="LTU495" s="12"/>
      <c r="LTV495" s="12"/>
      <c r="LTW495" s="12"/>
      <c r="LTX495" s="12"/>
      <c r="LTY495" s="12"/>
      <c r="LTZ495" s="12"/>
      <c r="LUA495" s="12"/>
      <c r="LUB495" s="12"/>
      <c r="LUC495" s="12"/>
      <c r="LUD495" s="12"/>
      <c r="LUE495" s="12"/>
      <c r="LUF495" s="12"/>
      <c r="LUG495" s="12"/>
      <c r="LUH495" s="12"/>
      <c r="LUI495" s="12"/>
      <c r="LUJ495" s="12"/>
      <c r="LUK495" s="12"/>
      <c r="LUL495" s="12"/>
      <c r="LUM495" s="12"/>
      <c r="LUN495" s="12"/>
      <c r="LUO495" s="12"/>
      <c r="LUP495" s="12"/>
      <c r="LUQ495" s="12"/>
      <c r="LUR495" s="12"/>
      <c r="LUS495" s="12"/>
      <c r="LUT495" s="12"/>
      <c r="LUU495" s="12"/>
      <c r="LUV495" s="12"/>
      <c r="LUW495" s="12"/>
      <c r="LUX495" s="12"/>
      <c r="LUY495" s="12"/>
      <c r="LUZ495" s="12"/>
      <c r="LVA495" s="12"/>
      <c r="LVB495" s="12"/>
      <c r="LVC495" s="12"/>
      <c r="LVD495" s="12"/>
      <c r="LVE495" s="12"/>
      <c r="LVF495" s="12"/>
      <c r="LVG495" s="12"/>
      <c r="LVH495" s="12"/>
      <c r="LVI495" s="12"/>
      <c r="LVJ495" s="12"/>
      <c r="LVK495" s="12"/>
      <c r="LVL495" s="12"/>
      <c r="LVM495" s="12"/>
      <c r="LVN495" s="12"/>
      <c r="LVO495" s="12"/>
      <c r="LVP495" s="12"/>
      <c r="LVQ495" s="12"/>
      <c r="LVR495" s="12"/>
      <c r="LVS495" s="12"/>
      <c r="LVT495" s="12"/>
      <c r="LVU495" s="12"/>
      <c r="LVV495" s="12"/>
      <c r="LVW495" s="12"/>
      <c r="LVX495" s="12"/>
      <c r="LVY495" s="12"/>
      <c r="LVZ495" s="12"/>
      <c r="LWA495" s="12"/>
      <c r="LWB495" s="12"/>
      <c r="LWC495" s="12"/>
      <c r="LWD495" s="12"/>
      <c r="LWE495" s="12"/>
      <c r="LWF495" s="12"/>
      <c r="LWG495" s="12"/>
      <c r="LWH495" s="12"/>
      <c r="LWI495" s="12"/>
      <c r="LWJ495" s="12"/>
      <c r="LWK495" s="12"/>
      <c r="LWL495" s="12"/>
      <c r="LWM495" s="12"/>
      <c r="LWN495" s="12"/>
      <c r="LWO495" s="12"/>
      <c r="LWP495" s="12"/>
      <c r="LWQ495" s="12"/>
      <c r="LWR495" s="12"/>
      <c r="LWS495" s="12"/>
      <c r="LWT495" s="12"/>
      <c r="LWU495" s="12"/>
      <c r="LWV495" s="12"/>
      <c r="LWW495" s="12"/>
      <c r="LWX495" s="12"/>
      <c r="LWY495" s="12"/>
      <c r="LWZ495" s="12"/>
      <c r="LXA495" s="12"/>
      <c r="LXB495" s="12"/>
      <c r="LXC495" s="12"/>
      <c r="LXD495" s="12"/>
      <c r="LXE495" s="12"/>
      <c r="LXF495" s="12"/>
      <c r="LXG495" s="12"/>
      <c r="LXH495" s="12"/>
      <c r="LXI495" s="12"/>
      <c r="LXJ495" s="12"/>
      <c r="LXK495" s="12"/>
      <c r="LXL495" s="12"/>
      <c r="LXM495" s="12"/>
      <c r="LXN495" s="12"/>
      <c r="LXO495" s="12"/>
      <c r="LXP495" s="12"/>
      <c r="LXQ495" s="12"/>
      <c r="LXR495" s="12"/>
      <c r="LXS495" s="12"/>
      <c r="LXT495" s="12"/>
      <c r="LXU495" s="12"/>
      <c r="LXV495" s="12"/>
      <c r="LXW495" s="12"/>
      <c r="LXX495" s="12"/>
      <c r="LXY495" s="12"/>
      <c r="LXZ495" s="12"/>
      <c r="LYA495" s="12"/>
      <c r="LYB495" s="12"/>
      <c r="LYC495" s="12"/>
      <c r="LYD495" s="12"/>
      <c r="LYE495" s="12"/>
      <c r="LYF495" s="12"/>
      <c r="LYG495" s="12"/>
      <c r="LYH495" s="12"/>
      <c r="LYI495" s="12"/>
      <c r="LYJ495" s="12"/>
      <c r="LYK495" s="12"/>
      <c r="LYL495" s="12"/>
      <c r="LYM495" s="12"/>
      <c r="LYN495" s="12"/>
      <c r="LYO495" s="12"/>
      <c r="LYP495" s="12"/>
      <c r="LYQ495" s="12"/>
      <c r="LYR495" s="12"/>
      <c r="LYS495" s="12"/>
      <c r="LYT495" s="12"/>
      <c r="LYU495" s="12"/>
      <c r="LYV495" s="12"/>
      <c r="LYW495" s="12"/>
      <c r="LYX495" s="12"/>
      <c r="LYY495" s="12"/>
      <c r="LYZ495" s="12"/>
      <c r="LZA495" s="12"/>
      <c r="LZB495" s="12"/>
      <c r="LZC495" s="12"/>
      <c r="LZD495" s="12"/>
      <c r="LZE495" s="12"/>
      <c r="LZF495" s="12"/>
      <c r="LZG495" s="12"/>
      <c r="LZH495" s="12"/>
      <c r="LZI495" s="12"/>
      <c r="LZJ495" s="12"/>
      <c r="LZK495" s="12"/>
      <c r="LZL495" s="12"/>
      <c r="LZM495" s="12"/>
      <c r="LZN495" s="12"/>
      <c r="LZO495" s="12"/>
      <c r="LZP495" s="12"/>
      <c r="LZQ495" s="12"/>
      <c r="LZR495" s="12"/>
      <c r="LZS495" s="12"/>
      <c r="LZT495" s="12"/>
      <c r="LZU495" s="12"/>
      <c r="LZV495" s="12"/>
      <c r="LZW495" s="12"/>
      <c r="LZX495" s="12"/>
      <c r="LZY495" s="12"/>
      <c r="LZZ495" s="12"/>
      <c r="MAA495" s="12"/>
      <c r="MAB495" s="12"/>
      <c r="MAC495" s="12"/>
      <c r="MAD495" s="12"/>
      <c r="MAE495" s="12"/>
      <c r="MAF495" s="12"/>
      <c r="MAG495" s="12"/>
      <c r="MAH495" s="12"/>
      <c r="MAI495" s="12"/>
      <c r="MAJ495" s="12"/>
      <c r="MAK495" s="12"/>
      <c r="MAL495" s="12"/>
      <c r="MAM495" s="12"/>
      <c r="MAN495" s="12"/>
      <c r="MAO495" s="12"/>
      <c r="MAP495" s="12"/>
      <c r="MAQ495" s="12"/>
      <c r="MAR495" s="12"/>
      <c r="MAS495" s="12"/>
      <c r="MAT495" s="12"/>
      <c r="MAU495" s="12"/>
      <c r="MAV495" s="12"/>
      <c r="MAW495" s="12"/>
      <c r="MAX495" s="12"/>
      <c r="MAY495" s="12"/>
      <c r="MAZ495" s="12"/>
      <c r="MBA495" s="12"/>
      <c r="MBB495" s="12"/>
      <c r="MBC495" s="12"/>
      <c r="MBD495" s="12"/>
      <c r="MBE495" s="12"/>
      <c r="MBF495" s="12"/>
      <c r="MBG495" s="12"/>
      <c r="MBH495" s="12"/>
      <c r="MBI495" s="12"/>
      <c r="MBJ495" s="12"/>
      <c r="MBK495" s="12"/>
      <c r="MBL495" s="12"/>
      <c r="MBM495" s="12"/>
      <c r="MBN495" s="12"/>
      <c r="MBO495" s="12"/>
      <c r="MBP495" s="12"/>
      <c r="MBQ495" s="12"/>
      <c r="MBR495" s="12"/>
      <c r="MBS495" s="12"/>
      <c r="MBT495" s="12"/>
      <c r="MBU495" s="12"/>
      <c r="MBV495" s="12"/>
      <c r="MBW495" s="12"/>
      <c r="MBX495" s="12"/>
      <c r="MBY495" s="12"/>
      <c r="MBZ495" s="12"/>
      <c r="MCA495" s="12"/>
      <c r="MCB495" s="12"/>
      <c r="MCC495" s="12"/>
      <c r="MCD495" s="12"/>
      <c r="MCE495" s="12"/>
      <c r="MCF495" s="12"/>
      <c r="MCG495" s="12"/>
      <c r="MCH495" s="12"/>
      <c r="MCI495" s="12"/>
      <c r="MCJ495" s="12"/>
      <c r="MCK495" s="12"/>
      <c r="MCL495" s="12"/>
      <c r="MCM495" s="12"/>
      <c r="MCN495" s="12"/>
      <c r="MCO495" s="12"/>
      <c r="MCP495" s="12"/>
      <c r="MCQ495" s="12"/>
      <c r="MCR495" s="12"/>
      <c r="MCS495" s="12"/>
      <c r="MCT495" s="12"/>
      <c r="MCU495" s="12"/>
      <c r="MCV495" s="12"/>
      <c r="MCW495" s="12"/>
      <c r="MCX495" s="12"/>
      <c r="MCY495" s="12"/>
      <c r="MCZ495" s="12"/>
      <c r="MDA495" s="12"/>
      <c r="MDB495" s="12"/>
      <c r="MDC495" s="12"/>
      <c r="MDD495" s="12"/>
      <c r="MDE495" s="12"/>
      <c r="MDF495" s="12"/>
      <c r="MDG495" s="12"/>
      <c r="MDH495" s="12"/>
      <c r="MDI495" s="12"/>
      <c r="MDJ495" s="12"/>
      <c r="MDK495" s="12"/>
      <c r="MDL495" s="12"/>
      <c r="MDM495" s="12"/>
      <c r="MDN495" s="12"/>
      <c r="MDO495" s="12"/>
      <c r="MDP495" s="12"/>
      <c r="MDQ495" s="12"/>
      <c r="MDR495" s="12"/>
      <c r="MDS495" s="12"/>
      <c r="MDT495" s="12"/>
      <c r="MDU495" s="12"/>
      <c r="MDV495" s="12"/>
      <c r="MDW495" s="12"/>
      <c r="MDX495" s="12"/>
      <c r="MDY495" s="12"/>
      <c r="MDZ495" s="12"/>
      <c r="MEA495" s="12"/>
      <c r="MEB495" s="12"/>
      <c r="MEC495" s="12"/>
      <c r="MED495" s="12"/>
      <c r="MEE495" s="12"/>
      <c r="MEF495" s="12"/>
      <c r="MEG495" s="12"/>
      <c r="MEH495" s="12"/>
      <c r="MEI495" s="12"/>
      <c r="MEJ495" s="12"/>
      <c r="MEK495" s="12"/>
      <c r="MEL495" s="12"/>
      <c r="MEM495" s="12"/>
      <c r="MEN495" s="12"/>
      <c r="MEO495" s="12"/>
      <c r="MEP495" s="12"/>
      <c r="MEQ495" s="12"/>
      <c r="MER495" s="12"/>
      <c r="MES495" s="12"/>
      <c r="MET495" s="12"/>
      <c r="MEU495" s="12"/>
      <c r="MEV495" s="12"/>
      <c r="MEW495" s="12"/>
      <c r="MEX495" s="12"/>
      <c r="MEY495" s="12"/>
      <c r="MEZ495" s="12"/>
      <c r="MFA495" s="12"/>
      <c r="MFB495" s="12"/>
      <c r="MFC495" s="12"/>
      <c r="MFD495" s="12"/>
      <c r="MFE495" s="12"/>
      <c r="MFF495" s="12"/>
      <c r="MFG495" s="12"/>
      <c r="MFH495" s="12"/>
      <c r="MFI495" s="12"/>
      <c r="MFJ495" s="12"/>
      <c r="MFK495" s="12"/>
      <c r="MFL495" s="12"/>
      <c r="MFM495" s="12"/>
      <c r="MFN495" s="12"/>
      <c r="MFO495" s="12"/>
      <c r="MFP495" s="12"/>
      <c r="MFQ495" s="12"/>
      <c r="MFR495" s="12"/>
      <c r="MFS495" s="12"/>
      <c r="MFT495" s="12"/>
      <c r="MFU495" s="12"/>
      <c r="MFV495" s="12"/>
      <c r="MFW495" s="12"/>
      <c r="MFX495" s="12"/>
      <c r="MFY495" s="12"/>
      <c r="MFZ495" s="12"/>
      <c r="MGA495" s="12"/>
      <c r="MGB495" s="12"/>
      <c r="MGC495" s="12"/>
      <c r="MGD495" s="12"/>
      <c r="MGE495" s="12"/>
      <c r="MGF495" s="12"/>
      <c r="MGG495" s="12"/>
      <c r="MGH495" s="12"/>
      <c r="MGI495" s="12"/>
      <c r="MGJ495" s="12"/>
      <c r="MGK495" s="12"/>
      <c r="MGL495" s="12"/>
      <c r="MGM495" s="12"/>
      <c r="MGN495" s="12"/>
      <c r="MGO495" s="12"/>
      <c r="MGP495" s="12"/>
      <c r="MGQ495" s="12"/>
      <c r="MGR495" s="12"/>
      <c r="MGS495" s="12"/>
      <c r="MGT495" s="12"/>
      <c r="MGU495" s="12"/>
      <c r="MGV495" s="12"/>
      <c r="MGW495" s="12"/>
      <c r="MGX495" s="12"/>
      <c r="MGY495" s="12"/>
      <c r="MGZ495" s="12"/>
      <c r="MHA495" s="12"/>
      <c r="MHB495" s="12"/>
      <c r="MHC495" s="12"/>
      <c r="MHD495" s="12"/>
      <c r="MHE495" s="12"/>
      <c r="MHF495" s="12"/>
      <c r="MHG495" s="12"/>
      <c r="MHH495" s="12"/>
      <c r="MHI495" s="12"/>
      <c r="MHJ495" s="12"/>
      <c r="MHK495" s="12"/>
      <c r="MHL495" s="12"/>
      <c r="MHM495" s="12"/>
      <c r="MHN495" s="12"/>
      <c r="MHO495" s="12"/>
      <c r="MHP495" s="12"/>
      <c r="MHQ495" s="12"/>
      <c r="MHR495" s="12"/>
      <c r="MHS495" s="12"/>
      <c r="MHT495" s="12"/>
      <c r="MHU495" s="12"/>
      <c r="MHV495" s="12"/>
      <c r="MHW495" s="12"/>
      <c r="MHX495" s="12"/>
      <c r="MHY495" s="12"/>
      <c r="MHZ495" s="12"/>
      <c r="MIA495" s="12"/>
      <c r="MIB495" s="12"/>
      <c r="MIC495" s="12"/>
      <c r="MID495" s="12"/>
      <c r="MIE495" s="12"/>
      <c r="MIF495" s="12"/>
      <c r="MIG495" s="12"/>
      <c r="MIH495" s="12"/>
      <c r="MII495" s="12"/>
      <c r="MIJ495" s="12"/>
      <c r="MIK495" s="12"/>
      <c r="MIL495" s="12"/>
      <c r="MIM495" s="12"/>
      <c r="MIN495" s="12"/>
      <c r="MIO495" s="12"/>
      <c r="MIP495" s="12"/>
      <c r="MIQ495" s="12"/>
      <c r="MIR495" s="12"/>
      <c r="MIS495" s="12"/>
      <c r="MIT495" s="12"/>
      <c r="MIU495" s="12"/>
      <c r="MIV495" s="12"/>
      <c r="MIW495" s="12"/>
      <c r="MIX495" s="12"/>
      <c r="MIY495" s="12"/>
      <c r="MIZ495" s="12"/>
      <c r="MJA495" s="12"/>
      <c r="MJB495" s="12"/>
      <c r="MJC495" s="12"/>
      <c r="MJD495" s="12"/>
      <c r="MJE495" s="12"/>
      <c r="MJF495" s="12"/>
      <c r="MJG495" s="12"/>
      <c r="MJH495" s="12"/>
      <c r="MJI495" s="12"/>
      <c r="MJJ495" s="12"/>
      <c r="MJK495" s="12"/>
      <c r="MJL495" s="12"/>
      <c r="MJM495" s="12"/>
      <c r="MJN495" s="12"/>
      <c r="MJO495" s="12"/>
      <c r="MJP495" s="12"/>
      <c r="MJQ495" s="12"/>
      <c r="MJR495" s="12"/>
      <c r="MJS495" s="12"/>
      <c r="MJT495" s="12"/>
      <c r="MJU495" s="12"/>
      <c r="MJV495" s="12"/>
      <c r="MJW495" s="12"/>
      <c r="MJX495" s="12"/>
      <c r="MJY495" s="12"/>
      <c r="MJZ495" s="12"/>
      <c r="MKA495" s="12"/>
      <c r="MKB495" s="12"/>
      <c r="MKC495" s="12"/>
      <c r="MKD495" s="12"/>
      <c r="MKE495" s="12"/>
      <c r="MKF495" s="12"/>
      <c r="MKG495" s="12"/>
      <c r="MKH495" s="12"/>
      <c r="MKI495" s="12"/>
      <c r="MKJ495" s="12"/>
      <c r="MKK495" s="12"/>
      <c r="MKL495" s="12"/>
      <c r="MKM495" s="12"/>
      <c r="MKN495" s="12"/>
      <c r="MKO495" s="12"/>
      <c r="MKP495" s="12"/>
      <c r="MKQ495" s="12"/>
      <c r="MKR495" s="12"/>
      <c r="MKS495" s="12"/>
      <c r="MKT495" s="12"/>
      <c r="MKU495" s="12"/>
      <c r="MKV495" s="12"/>
      <c r="MKW495" s="12"/>
      <c r="MKX495" s="12"/>
      <c r="MKY495" s="12"/>
      <c r="MKZ495" s="12"/>
      <c r="MLA495" s="12"/>
      <c r="MLB495" s="12"/>
      <c r="MLC495" s="12"/>
      <c r="MLD495" s="12"/>
      <c r="MLE495" s="12"/>
      <c r="MLF495" s="12"/>
      <c r="MLG495" s="12"/>
      <c r="MLH495" s="12"/>
      <c r="MLI495" s="12"/>
      <c r="MLJ495" s="12"/>
      <c r="MLK495" s="12"/>
      <c r="MLL495" s="12"/>
      <c r="MLM495" s="12"/>
      <c r="MLN495" s="12"/>
      <c r="MLO495" s="12"/>
      <c r="MLP495" s="12"/>
      <c r="MLQ495" s="12"/>
      <c r="MLR495" s="12"/>
      <c r="MLS495" s="12"/>
      <c r="MLT495" s="12"/>
      <c r="MLU495" s="12"/>
      <c r="MLV495" s="12"/>
      <c r="MLW495" s="12"/>
      <c r="MLX495" s="12"/>
      <c r="MLY495" s="12"/>
      <c r="MLZ495" s="12"/>
      <c r="MMA495" s="12"/>
      <c r="MMB495" s="12"/>
      <c r="MMC495" s="12"/>
      <c r="MMD495" s="12"/>
      <c r="MME495" s="12"/>
      <c r="MMF495" s="12"/>
      <c r="MMG495" s="12"/>
      <c r="MMH495" s="12"/>
      <c r="MMI495" s="12"/>
      <c r="MMJ495" s="12"/>
      <c r="MMK495" s="12"/>
      <c r="MML495" s="12"/>
      <c r="MMM495" s="12"/>
      <c r="MMN495" s="12"/>
      <c r="MMO495" s="12"/>
      <c r="MMP495" s="12"/>
      <c r="MMQ495" s="12"/>
      <c r="MMR495" s="12"/>
      <c r="MMS495" s="12"/>
      <c r="MMT495" s="12"/>
      <c r="MMU495" s="12"/>
      <c r="MMV495" s="12"/>
      <c r="MMW495" s="12"/>
      <c r="MMX495" s="12"/>
      <c r="MMY495" s="12"/>
      <c r="MMZ495" s="12"/>
      <c r="MNA495" s="12"/>
      <c r="MNB495" s="12"/>
      <c r="MNC495" s="12"/>
      <c r="MND495" s="12"/>
      <c r="MNE495" s="12"/>
      <c r="MNF495" s="12"/>
      <c r="MNG495" s="12"/>
      <c r="MNH495" s="12"/>
      <c r="MNI495" s="12"/>
      <c r="MNJ495" s="12"/>
      <c r="MNK495" s="12"/>
      <c r="MNL495" s="12"/>
      <c r="MNM495" s="12"/>
      <c r="MNN495" s="12"/>
      <c r="MNO495" s="12"/>
      <c r="MNP495" s="12"/>
      <c r="MNQ495" s="12"/>
      <c r="MNR495" s="12"/>
      <c r="MNS495" s="12"/>
      <c r="MNT495" s="12"/>
      <c r="MNU495" s="12"/>
      <c r="MNV495" s="12"/>
      <c r="MNW495" s="12"/>
      <c r="MNX495" s="12"/>
      <c r="MNY495" s="12"/>
      <c r="MNZ495" s="12"/>
      <c r="MOA495" s="12"/>
      <c r="MOB495" s="12"/>
      <c r="MOC495" s="12"/>
      <c r="MOD495" s="12"/>
      <c r="MOE495" s="12"/>
      <c r="MOF495" s="12"/>
      <c r="MOG495" s="12"/>
      <c r="MOH495" s="12"/>
      <c r="MOI495" s="12"/>
      <c r="MOJ495" s="12"/>
      <c r="MOK495" s="12"/>
      <c r="MOL495" s="12"/>
      <c r="MOM495" s="12"/>
      <c r="MON495" s="12"/>
      <c r="MOO495" s="12"/>
      <c r="MOP495" s="12"/>
      <c r="MOQ495" s="12"/>
      <c r="MOR495" s="12"/>
      <c r="MOS495" s="12"/>
      <c r="MOT495" s="12"/>
      <c r="MOU495" s="12"/>
      <c r="MOV495" s="12"/>
      <c r="MOW495" s="12"/>
      <c r="MOX495" s="12"/>
      <c r="MOY495" s="12"/>
      <c r="MOZ495" s="12"/>
      <c r="MPA495" s="12"/>
      <c r="MPB495" s="12"/>
      <c r="MPC495" s="12"/>
      <c r="MPD495" s="12"/>
      <c r="MPE495" s="12"/>
      <c r="MPF495" s="12"/>
      <c r="MPG495" s="12"/>
      <c r="MPH495" s="12"/>
      <c r="MPI495" s="12"/>
      <c r="MPJ495" s="12"/>
      <c r="MPK495" s="12"/>
      <c r="MPL495" s="12"/>
      <c r="MPM495" s="12"/>
      <c r="MPN495" s="12"/>
      <c r="MPO495" s="12"/>
      <c r="MPP495" s="12"/>
      <c r="MPQ495" s="12"/>
      <c r="MPR495" s="12"/>
      <c r="MPS495" s="12"/>
      <c r="MPT495" s="12"/>
      <c r="MPU495" s="12"/>
      <c r="MPV495" s="12"/>
      <c r="MPW495" s="12"/>
      <c r="MPX495" s="12"/>
      <c r="MPY495" s="12"/>
      <c r="MPZ495" s="12"/>
      <c r="MQA495" s="12"/>
      <c r="MQB495" s="12"/>
      <c r="MQC495" s="12"/>
      <c r="MQD495" s="12"/>
      <c r="MQE495" s="12"/>
      <c r="MQF495" s="12"/>
      <c r="MQG495" s="12"/>
      <c r="MQH495" s="12"/>
      <c r="MQI495" s="12"/>
      <c r="MQJ495" s="12"/>
      <c r="MQK495" s="12"/>
      <c r="MQL495" s="12"/>
      <c r="MQM495" s="12"/>
      <c r="MQN495" s="12"/>
      <c r="MQO495" s="12"/>
      <c r="MQP495" s="12"/>
      <c r="MQQ495" s="12"/>
      <c r="MQR495" s="12"/>
      <c r="MQS495" s="12"/>
      <c r="MQT495" s="12"/>
      <c r="MQU495" s="12"/>
      <c r="MQV495" s="12"/>
      <c r="MQW495" s="12"/>
      <c r="MQX495" s="12"/>
      <c r="MQY495" s="12"/>
      <c r="MQZ495" s="12"/>
      <c r="MRA495" s="12"/>
      <c r="MRB495" s="12"/>
      <c r="MRC495" s="12"/>
      <c r="MRD495" s="12"/>
      <c r="MRE495" s="12"/>
      <c r="MRF495" s="12"/>
      <c r="MRG495" s="12"/>
      <c r="MRH495" s="12"/>
      <c r="MRI495" s="12"/>
      <c r="MRJ495" s="12"/>
      <c r="MRK495" s="12"/>
      <c r="MRL495" s="12"/>
      <c r="MRM495" s="12"/>
      <c r="MRN495" s="12"/>
      <c r="MRO495" s="12"/>
      <c r="MRP495" s="12"/>
      <c r="MRQ495" s="12"/>
      <c r="MRR495" s="12"/>
      <c r="MRS495" s="12"/>
      <c r="MRT495" s="12"/>
      <c r="MRU495" s="12"/>
      <c r="MRV495" s="12"/>
      <c r="MRW495" s="12"/>
      <c r="MRX495" s="12"/>
      <c r="MRY495" s="12"/>
      <c r="MRZ495" s="12"/>
      <c r="MSA495" s="12"/>
      <c r="MSB495" s="12"/>
      <c r="MSC495" s="12"/>
      <c r="MSD495" s="12"/>
      <c r="MSE495" s="12"/>
      <c r="MSF495" s="12"/>
      <c r="MSG495" s="12"/>
      <c r="MSH495" s="12"/>
      <c r="MSI495" s="12"/>
      <c r="MSJ495" s="12"/>
      <c r="MSK495" s="12"/>
      <c r="MSL495" s="12"/>
      <c r="MSM495" s="12"/>
      <c r="MSN495" s="12"/>
      <c r="MSO495" s="12"/>
      <c r="MSP495" s="12"/>
      <c r="MSQ495" s="12"/>
      <c r="MSR495" s="12"/>
      <c r="MSS495" s="12"/>
      <c r="MST495" s="12"/>
      <c r="MSU495" s="12"/>
      <c r="MSV495" s="12"/>
      <c r="MSW495" s="12"/>
      <c r="MSX495" s="12"/>
      <c r="MSY495" s="12"/>
      <c r="MSZ495" s="12"/>
      <c r="MTA495" s="12"/>
      <c r="MTB495" s="12"/>
      <c r="MTC495" s="12"/>
      <c r="MTD495" s="12"/>
      <c r="MTE495" s="12"/>
      <c r="MTF495" s="12"/>
      <c r="MTG495" s="12"/>
      <c r="MTH495" s="12"/>
      <c r="MTI495" s="12"/>
      <c r="MTJ495" s="12"/>
      <c r="MTK495" s="12"/>
      <c r="MTL495" s="12"/>
      <c r="MTM495" s="12"/>
      <c r="MTN495" s="12"/>
      <c r="MTO495" s="12"/>
      <c r="MTP495" s="12"/>
      <c r="MTQ495" s="12"/>
      <c r="MTR495" s="12"/>
      <c r="MTS495" s="12"/>
      <c r="MTT495" s="12"/>
      <c r="MTU495" s="12"/>
      <c r="MTV495" s="12"/>
      <c r="MTW495" s="12"/>
      <c r="MTX495" s="12"/>
      <c r="MTY495" s="12"/>
      <c r="MTZ495" s="12"/>
      <c r="MUA495" s="12"/>
      <c r="MUB495" s="12"/>
      <c r="MUC495" s="12"/>
      <c r="MUD495" s="12"/>
      <c r="MUE495" s="12"/>
      <c r="MUF495" s="12"/>
      <c r="MUG495" s="12"/>
      <c r="MUH495" s="12"/>
      <c r="MUI495" s="12"/>
      <c r="MUJ495" s="12"/>
      <c r="MUK495" s="12"/>
      <c r="MUL495" s="12"/>
      <c r="MUM495" s="12"/>
      <c r="MUN495" s="12"/>
      <c r="MUO495" s="12"/>
      <c r="MUP495" s="12"/>
      <c r="MUQ495" s="12"/>
      <c r="MUR495" s="12"/>
      <c r="MUS495" s="12"/>
      <c r="MUT495" s="12"/>
      <c r="MUU495" s="12"/>
      <c r="MUV495" s="12"/>
      <c r="MUW495" s="12"/>
      <c r="MUX495" s="12"/>
      <c r="MUY495" s="12"/>
      <c r="MUZ495" s="12"/>
      <c r="MVA495" s="12"/>
      <c r="MVB495" s="12"/>
      <c r="MVC495" s="12"/>
      <c r="MVD495" s="12"/>
      <c r="MVE495" s="12"/>
      <c r="MVF495" s="12"/>
      <c r="MVG495" s="12"/>
      <c r="MVH495" s="12"/>
      <c r="MVI495" s="12"/>
      <c r="MVJ495" s="12"/>
      <c r="MVK495" s="12"/>
      <c r="MVL495" s="12"/>
      <c r="MVM495" s="12"/>
      <c r="MVN495" s="12"/>
      <c r="MVO495" s="12"/>
      <c r="MVP495" s="12"/>
      <c r="MVQ495" s="12"/>
      <c r="MVR495" s="12"/>
      <c r="MVS495" s="12"/>
      <c r="MVT495" s="12"/>
      <c r="MVU495" s="12"/>
      <c r="MVV495" s="12"/>
      <c r="MVW495" s="12"/>
      <c r="MVX495" s="12"/>
      <c r="MVY495" s="12"/>
      <c r="MVZ495" s="12"/>
      <c r="MWA495" s="12"/>
      <c r="MWB495" s="12"/>
      <c r="MWC495" s="12"/>
      <c r="MWD495" s="12"/>
      <c r="MWE495" s="12"/>
      <c r="MWF495" s="12"/>
      <c r="MWG495" s="12"/>
      <c r="MWH495" s="12"/>
      <c r="MWI495" s="12"/>
      <c r="MWJ495" s="12"/>
      <c r="MWK495" s="12"/>
      <c r="MWL495" s="12"/>
      <c r="MWM495" s="12"/>
      <c r="MWN495" s="12"/>
      <c r="MWO495" s="12"/>
      <c r="MWP495" s="12"/>
      <c r="MWQ495" s="12"/>
      <c r="MWR495" s="12"/>
      <c r="MWS495" s="12"/>
      <c r="MWT495" s="12"/>
      <c r="MWU495" s="12"/>
      <c r="MWV495" s="12"/>
      <c r="MWW495" s="12"/>
      <c r="MWX495" s="12"/>
      <c r="MWY495" s="12"/>
      <c r="MWZ495" s="12"/>
      <c r="MXA495" s="12"/>
      <c r="MXB495" s="12"/>
      <c r="MXC495" s="12"/>
      <c r="MXD495" s="12"/>
      <c r="MXE495" s="12"/>
      <c r="MXF495" s="12"/>
      <c r="MXG495" s="12"/>
      <c r="MXH495" s="12"/>
      <c r="MXI495" s="12"/>
      <c r="MXJ495" s="12"/>
      <c r="MXK495" s="12"/>
      <c r="MXL495" s="12"/>
      <c r="MXM495" s="12"/>
      <c r="MXN495" s="12"/>
      <c r="MXO495" s="12"/>
      <c r="MXP495" s="12"/>
      <c r="MXQ495" s="12"/>
      <c r="MXR495" s="12"/>
      <c r="MXS495" s="12"/>
      <c r="MXT495" s="12"/>
      <c r="MXU495" s="12"/>
      <c r="MXV495" s="12"/>
      <c r="MXW495" s="12"/>
      <c r="MXX495" s="12"/>
      <c r="MXY495" s="12"/>
      <c r="MXZ495" s="12"/>
      <c r="MYA495" s="12"/>
      <c r="MYB495" s="12"/>
      <c r="MYC495" s="12"/>
      <c r="MYD495" s="12"/>
      <c r="MYE495" s="12"/>
      <c r="MYF495" s="12"/>
      <c r="MYG495" s="12"/>
      <c r="MYH495" s="12"/>
      <c r="MYI495" s="12"/>
      <c r="MYJ495" s="12"/>
      <c r="MYK495" s="12"/>
      <c r="MYL495" s="12"/>
      <c r="MYM495" s="12"/>
      <c r="MYN495" s="12"/>
      <c r="MYO495" s="12"/>
      <c r="MYP495" s="12"/>
      <c r="MYQ495" s="12"/>
      <c r="MYR495" s="12"/>
      <c r="MYS495" s="12"/>
      <c r="MYT495" s="12"/>
      <c r="MYU495" s="12"/>
      <c r="MYV495" s="12"/>
      <c r="MYW495" s="12"/>
      <c r="MYX495" s="12"/>
      <c r="MYY495" s="12"/>
      <c r="MYZ495" s="12"/>
      <c r="MZA495" s="12"/>
      <c r="MZB495" s="12"/>
      <c r="MZC495" s="12"/>
      <c r="MZD495" s="12"/>
      <c r="MZE495" s="12"/>
      <c r="MZF495" s="12"/>
      <c r="MZG495" s="12"/>
      <c r="MZH495" s="12"/>
      <c r="MZI495" s="12"/>
      <c r="MZJ495" s="12"/>
      <c r="MZK495" s="12"/>
      <c r="MZL495" s="12"/>
      <c r="MZM495" s="12"/>
      <c r="MZN495" s="12"/>
      <c r="MZO495" s="12"/>
      <c r="MZP495" s="12"/>
      <c r="MZQ495" s="12"/>
      <c r="MZR495" s="12"/>
      <c r="MZS495" s="12"/>
      <c r="MZT495" s="12"/>
      <c r="MZU495" s="12"/>
      <c r="MZV495" s="12"/>
      <c r="MZW495" s="12"/>
      <c r="MZX495" s="12"/>
      <c r="MZY495" s="12"/>
      <c r="MZZ495" s="12"/>
      <c r="NAA495" s="12"/>
      <c r="NAB495" s="12"/>
      <c r="NAC495" s="12"/>
      <c r="NAD495" s="12"/>
      <c r="NAE495" s="12"/>
      <c r="NAF495" s="12"/>
      <c r="NAG495" s="12"/>
      <c r="NAH495" s="12"/>
      <c r="NAI495" s="12"/>
      <c r="NAJ495" s="12"/>
      <c r="NAK495" s="12"/>
      <c r="NAL495" s="12"/>
      <c r="NAM495" s="12"/>
      <c r="NAN495" s="12"/>
      <c r="NAO495" s="12"/>
      <c r="NAP495" s="12"/>
      <c r="NAQ495" s="12"/>
      <c r="NAR495" s="12"/>
      <c r="NAS495" s="12"/>
      <c r="NAT495" s="12"/>
      <c r="NAU495" s="12"/>
      <c r="NAV495" s="12"/>
      <c r="NAW495" s="12"/>
      <c r="NAX495" s="12"/>
      <c r="NAY495" s="12"/>
      <c r="NAZ495" s="12"/>
      <c r="NBA495" s="12"/>
      <c r="NBB495" s="12"/>
      <c r="NBC495" s="12"/>
      <c r="NBD495" s="12"/>
      <c r="NBE495" s="12"/>
      <c r="NBF495" s="12"/>
      <c r="NBG495" s="12"/>
      <c r="NBH495" s="12"/>
      <c r="NBI495" s="12"/>
      <c r="NBJ495" s="12"/>
      <c r="NBK495" s="12"/>
      <c r="NBL495" s="12"/>
      <c r="NBM495" s="12"/>
      <c r="NBN495" s="12"/>
      <c r="NBO495" s="12"/>
      <c r="NBP495" s="12"/>
      <c r="NBQ495" s="12"/>
      <c r="NBR495" s="12"/>
      <c r="NBS495" s="12"/>
      <c r="NBT495" s="12"/>
      <c r="NBU495" s="12"/>
      <c r="NBV495" s="12"/>
      <c r="NBW495" s="12"/>
      <c r="NBX495" s="12"/>
      <c r="NBY495" s="12"/>
      <c r="NBZ495" s="12"/>
      <c r="NCA495" s="12"/>
      <c r="NCB495" s="12"/>
      <c r="NCC495" s="12"/>
      <c r="NCD495" s="12"/>
      <c r="NCE495" s="12"/>
      <c r="NCF495" s="12"/>
      <c r="NCG495" s="12"/>
      <c r="NCH495" s="12"/>
      <c r="NCI495" s="12"/>
      <c r="NCJ495" s="12"/>
      <c r="NCK495" s="12"/>
      <c r="NCL495" s="12"/>
      <c r="NCM495" s="12"/>
      <c r="NCN495" s="12"/>
      <c r="NCO495" s="12"/>
      <c r="NCP495" s="12"/>
      <c r="NCQ495" s="12"/>
      <c r="NCR495" s="12"/>
      <c r="NCS495" s="12"/>
      <c r="NCT495" s="12"/>
      <c r="NCU495" s="12"/>
      <c r="NCV495" s="12"/>
      <c r="NCW495" s="12"/>
      <c r="NCX495" s="12"/>
      <c r="NCY495" s="12"/>
      <c r="NCZ495" s="12"/>
      <c r="NDA495" s="12"/>
      <c r="NDB495" s="12"/>
      <c r="NDC495" s="12"/>
      <c r="NDD495" s="12"/>
      <c r="NDE495" s="12"/>
      <c r="NDF495" s="12"/>
      <c r="NDG495" s="12"/>
      <c r="NDH495" s="12"/>
      <c r="NDI495" s="12"/>
      <c r="NDJ495" s="12"/>
      <c r="NDK495" s="12"/>
      <c r="NDL495" s="12"/>
      <c r="NDM495" s="12"/>
      <c r="NDN495" s="12"/>
      <c r="NDO495" s="12"/>
      <c r="NDP495" s="12"/>
      <c r="NDQ495" s="12"/>
      <c r="NDR495" s="12"/>
      <c r="NDS495" s="12"/>
      <c r="NDT495" s="12"/>
      <c r="NDU495" s="12"/>
      <c r="NDV495" s="12"/>
      <c r="NDW495" s="12"/>
      <c r="NDX495" s="12"/>
      <c r="NDY495" s="12"/>
      <c r="NDZ495" s="12"/>
      <c r="NEA495" s="12"/>
      <c r="NEB495" s="12"/>
      <c r="NEC495" s="12"/>
      <c r="NED495" s="12"/>
      <c r="NEE495" s="12"/>
      <c r="NEF495" s="12"/>
      <c r="NEG495" s="12"/>
      <c r="NEH495" s="12"/>
      <c r="NEI495" s="12"/>
      <c r="NEJ495" s="12"/>
      <c r="NEK495" s="12"/>
      <c r="NEL495" s="12"/>
      <c r="NEM495" s="12"/>
      <c r="NEN495" s="12"/>
      <c r="NEO495" s="12"/>
      <c r="NEP495" s="12"/>
      <c r="NEQ495" s="12"/>
      <c r="NER495" s="12"/>
      <c r="NES495" s="12"/>
      <c r="NET495" s="12"/>
      <c r="NEU495" s="12"/>
      <c r="NEV495" s="12"/>
      <c r="NEW495" s="12"/>
      <c r="NEX495" s="12"/>
      <c r="NEY495" s="12"/>
      <c r="NEZ495" s="12"/>
      <c r="NFA495" s="12"/>
      <c r="NFB495" s="12"/>
      <c r="NFC495" s="12"/>
      <c r="NFD495" s="12"/>
      <c r="NFE495" s="12"/>
      <c r="NFF495" s="12"/>
      <c r="NFG495" s="12"/>
      <c r="NFH495" s="12"/>
      <c r="NFI495" s="12"/>
      <c r="NFJ495" s="12"/>
      <c r="NFK495" s="12"/>
      <c r="NFL495" s="12"/>
      <c r="NFM495" s="12"/>
      <c r="NFN495" s="12"/>
      <c r="NFO495" s="12"/>
      <c r="NFP495" s="12"/>
      <c r="NFQ495" s="12"/>
      <c r="NFR495" s="12"/>
      <c r="NFS495" s="12"/>
      <c r="NFT495" s="12"/>
      <c r="NFU495" s="12"/>
      <c r="NFV495" s="12"/>
      <c r="NFW495" s="12"/>
      <c r="NFX495" s="12"/>
      <c r="NFY495" s="12"/>
      <c r="NFZ495" s="12"/>
      <c r="NGA495" s="12"/>
      <c r="NGB495" s="12"/>
      <c r="NGC495" s="12"/>
      <c r="NGD495" s="12"/>
      <c r="NGE495" s="12"/>
      <c r="NGF495" s="12"/>
      <c r="NGG495" s="12"/>
      <c r="NGH495" s="12"/>
      <c r="NGI495" s="12"/>
      <c r="NGJ495" s="12"/>
      <c r="NGK495" s="12"/>
      <c r="NGL495" s="12"/>
      <c r="NGM495" s="12"/>
      <c r="NGN495" s="12"/>
      <c r="NGO495" s="12"/>
      <c r="NGP495" s="12"/>
      <c r="NGQ495" s="12"/>
      <c r="NGR495" s="12"/>
      <c r="NGS495" s="12"/>
      <c r="NGT495" s="12"/>
      <c r="NGU495" s="12"/>
      <c r="NGV495" s="12"/>
      <c r="NGW495" s="12"/>
      <c r="NGX495" s="12"/>
      <c r="NGY495" s="12"/>
      <c r="NGZ495" s="12"/>
      <c r="NHA495" s="12"/>
      <c r="NHB495" s="12"/>
      <c r="NHC495" s="12"/>
      <c r="NHD495" s="12"/>
      <c r="NHE495" s="12"/>
      <c r="NHF495" s="12"/>
      <c r="NHG495" s="12"/>
      <c r="NHH495" s="12"/>
      <c r="NHI495" s="12"/>
      <c r="NHJ495" s="12"/>
      <c r="NHK495" s="12"/>
      <c r="NHL495" s="12"/>
      <c r="NHM495" s="12"/>
      <c r="NHN495" s="12"/>
      <c r="NHO495" s="12"/>
      <c r="NHP495" s="12"/>
      <c r="NHQ495" s="12"/>
      <c r="NHR495" s="12"/>
      <c r="NHS495" s="12"/>
      <c r="NHT495" s="12"/>
      <c r="NHU495" s="12"/>
      <c r="NHV495" s="12"/>
      <c r="NHW495" s="12"/>
      <c r="NHX495" s="12"/>
      <c r="NHY495" s="12"/>
      <c r="NHZ495" s="12"/>
      <c r="NIA495" s="12"/>
      <c r="NIB495" s="12"/>
      <c r="NIC495" s="12"/>
      <c r="NID495" s="12"/>
      <c r="NIE495" s="12"/>
      <c r="NIF495" s="12"/>
      <c r="NIG495" s="12"/>
      <c r="NIH495" s="12"/>
      <c r="NII495" s="12"/>
      <c r="NIJ495" s="12"/>
      <c r="NIK495" s="12"/>
      <c r="NIL495" s="12"/>
      <c r="NIM495" s="12"/>
      <c r="NIN495" s="12"/>
      <c r="NIO495" s="12"/>
      <c r="NIP495" s="12"/>
      <c r="NIQ495" s="12"/>
      <c r="NIR495" s="12"/>
      <c r="NIS495" s="12"/>
      <c r="NIT495" s="12"/>
      <c r="NIU495" s="12"/>
      <c r="NIV495" s="12"/>
      <c r="NIW495" s="12"/>
      <c r="NIX495" s="12"/>
      <c r="NIY495" s="12"/>
      <c r="NIZ495" s="12"/>
      <c r="NJA495" s="12"/>
      <c r="NJB495" s="12"/>
      <c r="NJC495" s="12"/>
      <c r="NJD495" s="12"/>
      <c r="NJE495" s="12"/>
      <c r="NJF495" s="12"/>
      <c r="NJG495" s="12"/>
      <c r="NJH495" s="12"/>
      <c r="NJI495" s="12"/>
      <c r="NJJ495" s="12"/>
      <c r="NJK495" s="12"/>
      <c r="NJL495" s="12"/>
      <c r="NJM495" s="12"/>
      <c r="NJN495" s="12"/>
      <c r="NJO495" s="12"/>
      <c r="NJP495" s="12"/>
      <c r="NJQ495" s="12"/>
      <c r="NJR495" s="12"/>
      <c r="NJS495" s="12"/>
      <c r="NJT495" s="12"/>
      <c r="NJU495" s="12"/>
      <c r="NJV495" s="12"/>
      <c r="NJW495" s="12"/>
      <c r="NJX495" s="12"/>
      <c r="NJY495" s="12"/>
      <c r="NJZ495" s="12"/>
      <c r="NKA495" s="12"/>
      <c r="NKB495" s="12"/>
      <c r="NKC495" s="12"/>
      <c r="NKD495" s="12"/>
      <c r="NKE495" s="12"/>
      <c r="NKF495" s="12"/>
      <c r="NKG495" s="12"/>
      <c r="NKH495" s="12"/>
      <c r="NKI495" s="12"/>
      <c r="NKJ495" s="12"/>
      <c r="NKK495" s="12"/>
      <c r="NKL495" s="12"/>
      <c r="NKM495" s="12"/>
      <c r="NKN495" s="12"/>
      <c r="NKO495" s="12"/>
      <c r="NKP495" s="12"/>
      <c r="NKQ495" s="12"/>
      <c r="NKR495" s="12"/>
      <c r="NKS495" s="12"/>
      <c r="NKT495" s="12"/>
      <c r="NKU495" s="12"/>
      <c r="NKV495" s="12"/>
      <c r="NKW495" s="12"/>
      <c r="NKX495" s="12"/>
      <c r="NKY495" s="12"/>
      <c r="NKZ495" s="12"/>
      <c r="NLA495" s="12"/>
      <c r="NLB495" s="12"/>
      <c r="NLC495" s="12"/>
      <c r="NLD495" s="12"/>
      <c r="NLE495" s="12"/>
      <c r="NLF495" s="12"/>
      <c r="NLG495" s="12"/>
      <c r="NLH495" s="12"/>
      <c r="NLI495" s="12"/>
      <c r="NLJ495" s="12"/>
      <c r="NLK495" s="12"/>
      <c r="NLL495" s="12"/>
      <c r="NLM495" s="12"/>
      <c r="NLN495" s="12"/>
      <c r="NLO495" s="12"/>
      <c r="NLP495" s="12"/>
      <c r="NLQ495" s="12"/>
      <c r="NLR495" s="12"/>
      <c r="NLS495" s="12"/>
      <c r="NLT495" s="12"/>
      <c r="NLU495" s="12"/>
      <c r="NLV495" s="12"/>
      <c r="NLW495" s="12"/>
      <c r="NLX495" s="12"/>
      <c r="NLY495" s="12"/>
      <c r="NLZ495" s="12"/>
      <c r="NMA495" s="12"/>
      <c r="NMB495" s="12"/>
      <c r="NMC495" s="12"/>
      <c r="NMD495" s="12"/>
      <c r="NME495" s="12"/>
      <c r="NMF495" s="12"/>
      <c r="NMG495" s="12"/>
      <c r="NMH495" s="12"/>
      <c r="NMI495" s="12"/>
      <c r="NMJ495" s="12"/>
      <c r="NMK495" s="12"/>
      <c r="NML495" s="12"/>
      <c r="NMM495" s="12"/>
      <c r="NMN495" s="12"/>
      <c r="NMO495" s="12"/>
      <c r="NMP495" s="12"/>
      <c r="NMQ495" s="12"/>
      <c r="NMR495" s="12"/>
      <c r="NMS495" s="12"/>
      <c r="NMT495" s="12"/>
      <c r="NMU495" s="12"/>
      <c r="NMV495" s="12"/>
      <c r="NMW495" s="12"/>
      <c r="NMX495" s="12"/>
      <c r="NMY495" s="12"/>
      <c r="NMZ495" s="12"/>
      <c r="NNA495" s="12"/>
      <c r="NNB495" s="12"/>
      <c r="NNC495" s="12"/>
      <c r="NND495" s="12"/>
      <c r="NNE495" s="12"/>
      <c r="NNF495" s="12"/>
      <c r="NNG495" s="12"/>
      <c r="NNH495" s="12"/>
      <c r="NNI495" s="12"/>
      <c r="NNJ495" s="12"/>
      <c r="NNK495" s="12"/>
      <c r="NNL495" s="12"/>
      <c r="NNM495" s="12"/>
      <c r="NNN495" s="12"/>
      <c r="NNO495" s="12"/>
      <c r="NNP495" s="12"/>
      <c r="NNQ495" s="12"/>
      <c r="NNR495" s="12"/>
      <c r="NNS495" s="12"/>
      <c r="NNT495" s="12"/>
      <c r="NNU495" s="12"/>
      <c r="NNV495" s="12"/>
      <c r="NNW495" s="12"/>
      <c r="NNX495" s="12"/>
      <c r="NNY495" s="12"/>
      <c r="NNZ495" s="12"/>
      <c r="NOA495" s="12"/>
      <c r="NOB495" s="12"/>
      <c r="NOC495" s="12"/>
      <c r="NOD495" s="12"/>
      <c r="NOE495" s="12"/>
      <c r="NOF495" s="12"/>
      <c r="NOG495" s="12"/>
      <c r="NOH495" s="12"/>
      <c r="NOI495" s="12"/>
      <c r="NOJ495" s="12"/>
      <c r="NOK495" s="12"/>
      <c r="NOL495" s="12"/>
      <c r="NOM495" s="12"/>
      <c r="NON495" s="12"/>
      <c r="NOO495" s="12"/>
      <c r="NOP495" s="12"/>
      <c r="NOQ495" s="12"/>
      <c r="NOR495" s="12"/>
      <c r="NOS495" s="12"/>
      <c r="NOT495" s="12"/>
      <c r="NOU495" s="12"/>
      <c r="NOV495" s="12"/>
      <c r="NOW495" s="12"/>
      <c r="NOX495" s="12"/>
      <c r="NOY495" s="12"/>
      <c r="NOZ495" s="12"/>
      <c r="NPA495" s="12"/>
      <c r="NPB495" s="12"/>
      <c r="NPC495" s="12"/>
      <c r="NPD495" s="12"/>
      <c r="NPE495" s="12"/>
      <c r="NPF495" s="12"/>
      <c r="NPG495" s="12"/>
      <c r="NPH495" s="12"/>
      <c r="NPI495" s="12"/>
      <c r="NPJ495" s="12"/>
      <c r="NPK495" s="12"/>
      <c r="NPL495" s="12"/>
      <c r="NPM495" s="12"/>
      <c r="NPN495" s="12"/>
      <c r="NPO495" s="12"/>
      <c r="NPP495" s="12"/>
      <c r="NPQ495" s="12"/>
      <c r="NPR495" s="12"/>
      <c r="NPS495" s="12"/>
      <c r="NPT495" s="12"/>
      <c r="NPU495" s="12"/>
      <c r="NPV495" s="12"/>
      <c r="NPW495" s="12"/>
      <c r="NPX495" s="12"/>
      <c r="NPY495" s="12"/>
      <c r="NPZ495" s="12"/>
      <c r="NQA495" s="12"/>
      <c r="NQB495" s="12"/>
      <c r="NQC495" s="12"/>
      <c r="NQD495" s="12"/>
      <c r="NQE495" s="12"/>
      <c r="NQF495" s="12"/>
      <c r="NQG495" s="12"/>
      <c r="NQH495" s="12"/>
      <c r="NQI495" s="12"/>
      <c r="NQJ495" s="12"/>
      <c r="NQK495" s="12"/>
      <c r="NQL495" s="12"/>
      <c r="NQM495" s="12"/>
      <c r="NQN495" s="12"/>
      <c r="NQO495" s="12"/>
      <c r="NQP495" s="12"/>
      <c r="NQQ495" s="12"/>
      <c r="NQR495" s="12"/>
      <c r="NQS495" s="12"/>
      <c r="NQT495" s="12"/>
      <c r="NQU495" s="12"/>
      <c r="NQV495" s="12"/>
      <c r="NQW495" s="12"/>
      <c r="NQX495" s="12"/>
      <c r="NQY495" s="12"/>
      <c r="NQZ495" s="12"/>
      <c r="NRA495" s="12"/>
      <c r="NRB495" s="12"/>
      <c r="NRC495" s="12"/>
      <c r="NRD495" s="12"/>
      <c r="NRE495" s="12"/>
      <c r="NRF495" s="12"/>
      <c r="NRG495" s="12"/>
      <c r="NRH495" s="12"/>
      <c r="NRI495" s="12"/>
      <c r="NRJ495" s="12"/>
      <c r="NRK495" s="12"/>
      <c r="NRL495" s="12"/>
      <c r="NRM495" s="12"/>
      <c r="NRN495" s="12"/>
      <c r="NRO495" s="12"/>
      <c r="NRP495" s="12"/>
      <c r="NRQ495" s="12"/>
      <c r="NRR495" s="12"/>
      <c r="NRS495" s="12"/>
      <c r="NRT495" s="12"/>
      <c r="NRU495" s="12"/>
      <c r="NRV495" s="12"/>
      <c r="NRW495" s="12"/>
      <c r="NRX495" s="12"/>
      <c r="NRY495" s="12"/>
      <c r="NRZ495" s="12"/>
      <c r="NSA495" s="12"/>
      <c r="NSB495" s="12"/>
      <c r="NSC495" s="12"/>
      <c r="NSD495" s="12"/>
      <c r="NSE495" s="12"/>
      <c r="NSF495" s="12"/>
      <c r="NSG495" s="12"/>
      <c r="NSH495" s="12"/>
      <c r="NSI495" s="12"/>
      <c r="NSJ495" s="12"/>
      <c r="NSK495" s="12"/>
      <c r="NSL495" s="12"/>
      <c r="NSM495" s="12"/>
      <c r="NSN495" s="12"/>
      <c r="NSO495" s="12"/>
      <c r="NSP495" s="12"/>
      <c r="NSQ495" s="12"/>
      <c r="NSR495" s="12"/>
      <c r="NSS495" s="12"/>
      <c r="NST495" s="12"/>
      <c r="NSU495" s="12"/>
      <c r="NSV495" s="12"/>
      <c r="NSW495" s="12"/>
      <c r="NSX495" s="12"/>
      <c r="NSY495" s="12"/>
      <c r="NSZ495" s="12"/>
      <c r="NTA495" s="12"/>
      <c r="NTB495" s="12"/>
      <c r="NTC495" s="12"/>
      <c r="NTD495" s="12"/>
      <c r="NTE495" s="12"/>
      <c r="NTF495" s="12"/>
      <c r="NTG495" s="12"/>
      <c r="NTH495" s="12"/>
      <c r="NTI495" s="12"/>
      <c r="NTJ495" s="12"/>
      <c r="NTK495" s="12"/>
      <c r="NTL495" s="12"/>
      <c r="NTM495" s="12"/>
      <c r="NTN495" s="12"/>
      <c r="NTO495" s="12"/>
      <c r="NTP495" s="12"/>
      <c r="NTQ495" s="12"/>
      <c r="NTR495" s="12"/>
      <c r="NTS495" s="12"/>
      <c r="NTT495" s="12"/>
      <c r="NTU495" s="12"/>
      <c r="NTV495" s="12"/>
      <c r="NTW495" s="12"/>
      <c r="NTX495" s="12"/>
      <c r="NTY495" s="12"/>
      <c r="NTZ495" s="12"/>
      <c r="NUA495" s="12"/>
      <c r="NUB495" s="12"/>
      <c r="NUC495" s="12"/>
      <c r="NUD495" s="12"/>
      <c r="NUE495" s="12"/>
      <c r="NUF495" s="12"/>
      <c r="NUG495" s="12"/>
      <c r="NUH495" s="12"/>
      <c r="NUI495" s="12"/>
      <c r="NUJ495" s="12"/>
      <c r="NUK495" s="12"/>
      <c r="NUL495" s="12"/>
      <c r="NUM495" s="12"/>
      <c r="NUN495" s="12"/>
      <c r="NUO495" s="12"/>
      <c r="NUP495" s="12"/>
      <c r="NUQ495" s="12"/>
      <c r="NUR495" s="12"/>
      <c r="NUS495" s="12"/>
      <c r="NUT495" s="12"/>
      <c r="NUU495" s="12"/>
      <c r="NUV495" s="12"/>
      <c r="NUW495" s="12"/>
      <c r="NUX495" s="12"/>
      <c r="NUY495" s="12"/>
      <c r="NUZ495" s="12"/>
      <c r="NVA495" s="12"/>
      <c r="NVB495" s="12"/>
      <c r="NVC495" s="12"/>
      <c r="NVD495" s="12"/>
      <c r="NVE495" s="12"/>
      <c r="NVF495" s="12"/>
      <c r="NVG495" s="12"/>
      <c r="NVH495" s="12"/>
      <c r="NVI495" s="12"/>
      <c r="NVJ495" s="12"/>
      <c r="NVK495" s="12"/>
      <c r="NVL495" s="12"/>
      <c r="NVM495" s="12"/>
      <c r="NVN495" s="12"/>
      <c r="NVO495" s="12"/>
      <c r="NVP495" s="12"/>
      <c r="NVQ495" s="12"/>
      <c r="NVR495" s="12"/>
      <c r="NVS495" s="12"/>
      <c r="NVT495" s="12"/>
      <c r="NVU495" s="12"/>
      <c r="NVV495" s="12"/>
      <c r="NVW495" s="12"/>
      <c r="NVX495" s="12"/>
      <c r="NVY495" s="12"/>
      <c r="NVZ495" s="12"/>
      <c r="NWA495" s="12"/>
      <c r="NWB495" s="12"/>
      <c r="NWC495" s="12"/>
      <c r="NWD495" s="12"/>
      <c r="NWE495" s="12"/>
      <c r="NWF495" s="12"/>
      <c r="NWG495" s="12"/>
      <c r="NWH495" s="12"/>
      <c r="NWI495" s="12"/>
      <c r="NWJ495" s="12"/>
      <c r="NWK495" s="12"/>
      <c r="NWL495" s="12"/>
      <c r="NWM495" s="12"/>
      <c r="NWN495" s="12"/>
      <c r="NWO495" s="12"/>
      <c r="NWP495" s="12"/>
      <c r="NWQ495" s="12"/>
      <c r="NWR495" s="12"/>
      <c r="NWS495" s="12"/>
      <c r="NWT495" s="12"/>
      <c r="NWU495" s="12"/>
      <c r="NWV495" s="12"/>
      <c r="NWW495" s="12"/>
      <c r="NWX495" s="12"/>
      <c r="NWY495" s="12"/>
      <c r="NWZ495" s="12"/>
      <c r="NXA495" s="12"/>
      <c r="NXB495" s="12"/>
      <c r="NXC495" s="12"/>
      <c r="NXD495" s="12"/>
      <c r="NXE495" s="12"/>
      <c r="NXF495" s="12"/>
      <c r="NXG495" s="12"/>
      <c r="NXH495" s="12"/>
      <c r="NXI495" s="12"/>
      <c r="NXJ495" s="12"/>
      <c r="NXK495" s="12"/>
      <c r="NXL495" s="12"/>
      <c r="NXM495" s="12"/>
      <c r="NXN495" s="12"/>
      <c r="NXO495" s="12"/>
      <c r="NXP495" s="12"/>
      <c r="NXQ495" s="12"/>
      <c r="NXR495" s="12"/>
      <c r="NXS495" s="12"/>
      <c r="NXT495" s="12"/>
      <c r="NXU495" s="12"/>
      <c r="NXV495" s="12"/>
      <c r="NXW495" s="12"/>
      <c r="NXX495" s="12"/>
      <c r="NXY495" s="12"/>
      <c r="NXZ495" s="12"/>
      <c r="NYA495" s="12"/>
      <c r="NYB495" s="12"/>
      <c r="NYC495" s="12"/>
      <c r="NYD495" s="12"/>
      <c r="NYE495" s="12"/>
      <c r="NYF495" s="12"/>
      <c r="NYG495" s="12"/>
      <c r="NYH495" s="12"/>
      <c r="NYI495" s="12"/>
      <c r="NYJ495" s="12"/>
      <c r="NYK495" s="12"/>
      <c r="NYL495" s="12"/>
      <c r="NYM495" s="12"/>
      <c r="NYN495" s="12"/>
      <c r="NYO495" s="12"/>
      <c r="NYP495" s="12"/>
      <c r="NYQ495" s="12"/>
      <c r="NYR495" s="12"/>
      <c r="NYS495" s="12"/>
      <c r="NYT495" s="12"/>
      <c r="NYU495" s="12"/>
      <c r="NYV495" s="12"/>
      <c r="NYW495" s="12"/>
      <c r="NYX495" s="12"/>
      <c r="NYY495" s="12"/>
      <c r="NYZ495" s="12"/>
      <c r="NZA495" s="12"/>
      <c r="NZB495" s="12"/>
      <c r="NZC495" s="12"/>
      <c r="NZD495" s="12"/>
      <c r="NZE495" s="12"/>
      <c r="NZF495" s="12"/>
      <c r="NZG495" s="12"/>
      <c r="NZH495" s="12"/>
      <c r="NZI495" s="12"/>
      <c r="NZJ495" s="12"/>
      <c r="NZK495" s="12"/>
      <c r="NZL495" s="12"/>
      <c r="NZM495" s="12"/>
      <c r="NZN495" s="12"/>
      <c r="NZO495" s="12"/>
      <c r="NZP495" s="12"/>
      <c r="NZQ495" s="12"/>
      <c r="NZR495" s="12"/>
      <c r="NZS495" s="12"/>
      <c r="NZT495" s="12"/>
      <c r="NZU495" s="12"/>
      <c r="NZV495" s="12"/>
      <c r="NZW495" s="12"/>
      <c r="NZX495" s="12"/>
      <c r="NZY495" s="12"/>
      <c r="NZZ495" s="12"/>
      <c r="OAA495" s="12"/>
      <c r="OAB495" s="12"/>
      <c r="OAC495" s="12"/>
      <c r="OAD495" s="12"/>
      <c r="OAE495" s="12"/>
      <c r="OAF495" s="12"/>
      <c r="OAG495" s="12"/>
      <c r="OAH495" s="12"/>
      <c r="OAI495" s="12"/>
      <c r="OAJ495" s="12"/>
      <c r="OAK495" s="12"/>
      <c r="OAL495" s="12"/>
      <c r="OAM495" s="12"/>
      <c r="OAN495" s="12"/>
      <c r="OAO495" s="12"/>
      <c r="OAP495" s="12"/>
      <c r="OAQ495" s="12"/>
      <c r="OAR495" s="12"/>
      <c r="OAS495" s="12"/>
      <c r="OAT495" s="12"/>
      <c r="OAU495" s="12"/>
      <c r="OAV495" s="12"/>
      <c r="OAW495" s="12"/>
      <c r="OAX495" s="12"/>
      <c r="OAY495" s="12"/>
      <c r="OAZ495" s="12"/>
      <c r="OBA495" s="12"/>
      <c r="OBB495" s="12"/>
      <c r="OBC495" s="12"/>
      <c r="OBD495" s="12"/>
      <c r="OBE495" s="12"/>
      <c r="OBF495" s="12"/>
      <c r="OBG495" s="12"/>
      <c r="OBH495" s="12"/>
      <c r="OBI495" s="12"/>
      <c r="OBJ495" s="12"/>
      <c r="OBK495" s="12"/>
      <c r="OBL495" s="12"/>
      <c r="OBM495" s="12"/>
      <c r="OBN495" s="12"/>
      <c r="OBO495" s="12"/>
      <c r="OBP495" s="12"/>
      <c r="OBQ495" s="12"/>
      <c r="OBR495" s="12"/>
      <c r="OBS495" s="12"/>
      <c r="OBT495" s="12"/>
      <c r="OBU495" s="12"/>
      <c r="OBV495" s="12"/>
      <c r="OBW495" s="12"/>
      <c r="OBX495" s="12"/>
      <c r="OBY495" s="12"/>
      <c r="OBZ495" s="12"/>
      <c r="OCA495" s="12"/>
      <c r="OCB495" s="12"/>
      <c r="OCC495" s="12"/>
      <c r="OCD495" s="12"/>
      <c r="OCE495" s="12"/>
      <c r="OCF495" s="12"/>
      <c r="OCG495" s="12"/>
      <c r="OCH495" s="12"/>
      <c r="OCI495" s="12"/>
      <c r="OCJ495" s="12"/>
      <c r="OCK495" s="12"/>
      <c r="OCL495" s="12"/>
      <c r="OCM495" s="12"/>
      <c r="OCN495" s="12"/>
      <c r="OCO495" s="12"/>
      <c r="OCP495" s="12"/>
      <c r="OCQ495" s="12"/>
      <c r="OCR495" s="12"/>
      <c r="OCS495" s="12"/>
      <c r="OCT495" s="12"/>
      <c r="OCU495" s="12"/>
      <c r="OCV495" s="12"/>
      <c r="OCW495" s="12"/>
      <c r="OCX495" s="12"/>
      <c r="OCY495" s="12"/>
      <c r="OCZ495" s="12"/>
      <c r="ODA495" s="12"/>
      <c r="ODB495" s="12"/>
      <c r="ODC495" s="12"/>
      <c r="ODD495" s="12"/>
      <c r="ODE495" s="12"/>
      <c r="ODF495" s="12"/>
      <c r="ODG495" s="12"/>
      <c r="ODH495" s="12"/>
      <c r="ODI495" s="12"/>
      <c r="ODJ495" s="12"/>
      <c r="ODK495" s="12"/>
      <c r="ODL495" s="12"/>
      <c r="ODM495" s="12"/>
      <c r="ODN495" s="12"/>
      <c r="ODO495" s="12"/>
      <c r="ODP495" s="12"/>
      <c r="ODQ495" s="12"/>
      <c r="ODR495" s="12"/>
      <c r="ODS495" s="12"/>
      <c r="ODT495" s="12"/>
      <c r="ODU495" s="12"/>
      <c r="ODV495" s="12"/>
      <c r="ODW495" s="12"/>
      <c r="ODX495" s="12"/>
      <c r="ODY495" s="12"/>
      <c r="ODZ495" s="12"/>
      <c r="OEA495" s="12"/>
      <c r="OEB495" s="12"/>
      <c r="OEC495" s="12"/>
      <c r="OED495" s="12"/>
      <c r="OEE495" s="12"/>
      <c r="OEF495" s="12"/>
      <c r="OEG495" s="12"/>
      <c r="OEH495" s="12"/>
      <c r="OEI495" s="12"/>
      <c r="OEJ495" s="12"/>
      <c r="OEK495" s="12"/>
      <c r="OEL495" s="12"/>
      <c r="OEM495" s="12"/>
      <c r="OEN495" s="12"/>
      <c r="OEO495" s="12"/>
      <c r="OEP495" s="12"/>
      <c r="OEQ495" s="12"/>
      <c r="OER495" s="12"/>
      <c r="OES495" s="12"/>
      <c r="OET495" s="12"/>
      <c r="OEU495" s="12"/>
      <c r="OEV495" s="12"/>
      <c r="OEW495" s="12"/>
      <c r="OEX495" s="12"/>
      <c r="OEY495" s="12"/>
      <c r="OEZ495" s="12"/>
      <c r="OFA495" s="12"/>
      <c r="OFB495" s="12"/>
      <c r="OFC495" s="12"/>
      <c r="OFD495" s="12"/>
      <c r="OFE495" s="12"/>
      <c r="OFF495" s="12"/>
      <c r="OFG495" s="12"/>
      <c r="OFH495" s="12"/>
      <c r="OFI495" s="12"/>
      <c r="OFJ495" s="12"/>
      <c r="OFK495" s="12"/>
      <c r="OFL495" s="12"/>
      <c r="OFM495" s="12"/>
      <c r="OFN495" s="12"/>
      <c r="OFO495" s="12"/>
      <c r="OFP495" s="12"/>
      <c r="OFQ495" s="12"/>
      <c r="OFR495" s="12"/>
      <c r="OFS495" s="12"/>
      <c r="OFT495" s="12"/>
      <c r="OFU495" s="12"/>
      <c r="OFV495" s="12"/>
      <c r="OFW495" s="12"/>
      <c r="OFX495" s="12"/>
      <c r="OFY495" s="12"/>
      <c r="OFZ495" s="12"/>
      <c r="OGA495" s="12"/>
      <c r="OGB495" s="12"/>
      <c r="OGC495" s="12"/>
      <c r="OGD495" s="12"/>
      <c r="OGE495" s="12"/>
      <c r="OGF495" s="12"/>
      <c r="OGG495" s="12"/>
      <c r="OGH495" s="12"/>
      <c r="OGI495" s="12"/>
      <c r="OGJ495" s="12"/>
      <c r="OGK495" s="12"/>
      <c r="OGL495" s="12"/>
      <c r="OGM495" s="12"/>
      <c r="OGN495" s="12"/>
      <c r="OGO495" s="12"/>
      <c r="OGP495" s="12"/>
      <c r="OGQ495" s="12"/>
      <c r="OGR495" s="12"/>
      <c r="OGS495" s="12"/>
      <c r="OGT495" s="12"/>
      <c r="OGU495" s="12"/>
      <c r="OGV495" s="12"/>
      <c r="OGW495" s="12"/>
      <c r="OGX495" s="12"/>
      <c r="OGY495" s="12"/>
      <c r="OGZ495" s="12"/>
      <c r="OHA495" s="12"/>
      <c r="OHB495" s="12"/>
      <c r="OHC495" s="12"/>
      <c r="OHD495" s="12"/>
      <c r="OHE495" s="12"/>
      <c r="OHF495" s="12"/>
      <c r="OHG495" s="12"/>
      <c r="OHH495" s="12"/>
      <c r="OHI495" s="12"/>
      <c r="OHJ495" s="12"/>
      <c r="OHK495" s="12"/>
      <c r="OHL495" s="12"/>
      <c r="OHM495" s="12"/>
      <c r="OHN495" s="12"/>
      <c r="OHO495" s="12"/>
      <c r="OHP495" s="12"/>
      <c r="OHQ495" s="12"/>
      <c r="OHR495" s="12"/>
      <c r="OHS495" s="12"/>
      <c r="OHT495" s="12"/>
      <c r="OHU495" s="12"/>
      <c r="OHV495" s="12"/>
      <c r="OHW495" s="12"/>
      <c r="OHX495" s="12"/>
      <c r="OHY495" s="12"/>
      <c r="OHZ495" s="12"/>
      <c r="OIA495" s="12"/>
      <c r="OIB495" s="12"/>
      <c r="OIC495" s="12"/>
      <c r="OID495" s="12"/>
      <c r="OIE495" s="12"/>
      <c r="OIF495" s="12"/>
      <c r="OIG495" s="12"/>
      <c r="OIH495" s="12"/>
      <c r="OII495" s="12"/>
      <c r="OIJ495" s="12"/>
      <c r="OIK495" s="12"/>
      <c r="OIL495" s="12"/>
      <c r="OIM495" s="12"/>
      <c r="OIN495" s="12"/>
      <c r="OIO495" s="12"/>
      <c r="OIP495" s="12"/>
      <c r="OIQ495" s="12"/>
      <c r="OIR495" s="12"/>
      <c r="OIS495" s="12"/>
      <c r="OIT495" s="12"/>
      <c r="OIU495" s="12"/>
      <c r="OIV495" s="12"/>
      <c r="OIW495" s="12"/>
      <c r="OIX495" s="12"/>
      <c r="OIY495" s="12"/>
      <c r="OIZ495" s="12"/>
      <c r="OJA495" s="12"/>
      <c r="OJB495" s="12"/>
      <c r="OJC495" s="12"/>
      <c r="OJD495" s="12"/>
      <c r="OJE495" s="12"/>
      <c r="OJF495" s="12"/>
      <c r="OJG495" s="12"/>
      <c r="OJH495" s="12"/>
      <c r="OJI495" s="12"/>
      <c r="OJJ495" s="12"/>
      <c r="OJK495" s="12"/>
      <c r="OJL495" s="12"/>
      <c r="OJM495" s="12"/>
      <c r="OJN495" s="12"/>
      <c r="OJO495" s="12"/>
      <c r="OJP495" s="12"/>
      <c r="OJQ495" s="12"/>
      <c r="OJR495" s="12"/>
      <c r="OJS495" s="12"/>
      <c r="OJT495" s="12"/>
      <c r="OJU495" s="12"/>
      <c r="OJV495" s="12"/>
      <c r="OJW495" s="12"/>
      <c r="OJX495" s="12"/>
      <c r="OJY495" s="12"/>
      <c r="OJZ495" s="12"/>
      <c r="OKA495" s="12"/>
      <c r="OKB495" s="12"/>
      <c r="OKC495" s="12"/>
      <c r="OKD495" s="12"/>
      <c r="OKE495" s="12"/>
      <c r="OKF495" s="12"/>
      <c r="OKG495" s="12"/>
      <c r="OKH495" s="12"/>
      <c r="OKI495" s="12"/>
      <c r="OKJ495" s="12"/>
      <c r="OKK495" s="12"/>
      <c r="OKL495" s="12"/>
      <c r="OKM495" s="12"/>
      <c r="OKN495" s="12"/>
      <c r="OKO495" s="12"/>
      <c r="OKP495" s="12"/>
      <c r="OKQ495" s="12"/>
      <c r="OKR495" s="12"/>
      <c r="OKS495" s="12"/>
      <c r="OKT495" s="12"/>
      <c r="OKU495" s="12"/>
      <c r="OKV495" s="12"/>
      <c r="OKW495" s="12"/>
      <c r="OKX495" s="12"/>
      <c r="OKY495" s="12"/>
      <c r="OKZ495" s="12"/>
      <c r="OLA495" s="12"/>
      <c r="OLB495" s="12"/>
      <c r="OLC495" s="12"/>
      <c r="OLD495" s="12"/>
      <c r="OLE495" s="12"/>
      <c r="OLF495" s="12"/>
      <c r="OLG495" s="12"/>
      <c r="OLH495" s="12"/>
      <c r="OLI495" s="12"/>
      <c r="OLJ495" s="12"/>
      <c r="OLK495" s="12"/>
      <c r="OLL495" s="12"/>
      <c r="OLM495" s="12"/>
      <c r="OLN495" s="12"/>
      <c r="OLO495" s="12"/>
      <c r="OLP495" s="12"/>
      <c r="OLQ495" s="12"/>
      <c r="OLR495" s="12"/>
      <c r="OLS495" s="12"/>
      <c r="OLT495" s="12"/>
      <c r="OLU495" s="12"/>
      <c r="OLV495" s="12"/>
      <c r="OLW495" s="12"/>
      <c r="OLX495" s="12"/>
      <c r="OLY495" s="12"/>
      <c r="OLZ495" s="12"/>
      <c r="OMA495" s="12"/>
      <c r="OMB495" s="12"/>
      <c r="OMC495" s="12"/>
      <c r="OMD495" s="12"/>
      <c r="OME495" s="12"/>
      <c r="OMF495" s="12"/>
      <c r="OMG495" s="12"/>
      <c r="OMH495" s="12"/>
      <c r="OMI495" s="12"/>
      <c r="OMJ495" s="12"/>
      <c r="OMK495" s="12"/>
      <c r="OML495" s="12"/>
      <c r="OMM495" s="12"/>
      <c r="OMN495" s="12"/>
      <c r="OMO495" s="12"/>
      <c r="OMP495" s="12"/>
      <c r="OMQ495" s="12"/>
      <c r="OMR495" s="12"/>
      <c r="OMS495" s="12"/>
      <c r="OMT495" s="12"/>
      <c r="OMU495" s="12"/>
      <c r="OMV495" s="12"/>
      <c r="OMW495" s="12"/>
      <c r="OMX495" s="12"/>
      <c r="OMY495" s="12"/>
      <c r="OMZ495" s="12"/>
      <c r="ONA495" s="12"/>
      <c r="ONB495" s="12"/>
      <c r="ONC495" s="12"/>
      <c r="OND495" s="12"/>
      <c r="ONE495" s="12"/>
      <c r="ONF495" s="12"/>
      <c r="ONG495" s="12"/>
      <c r="ONH495" s="12"/>
      <c r="ONI495" s="12"/>
      <c r="ONJ495" s="12"/>
      <c r="ONK495" s="12"/>
      <c r="ONL495" s="12"/>
      <c r="ONM495" s="12"/>
      <c r="ONN495" s="12"/>
      <c r="ONO495" s="12"/>
      <c r="ONP495" s="12"/>
      <c r="ONQ495" s="12"/>
      <c r="ONR495" s="12"/>
      <c r="ONS495" s="12"/>
      <c r="ONT495" s="12"/>
      <c r="ONU495" s="12"/>
      <c r="ONV495" s="12"/>
      <c r="ONW495" s="12"/>
      <c r="ONX495" s="12"/>
      <c r="ONY495" s="12"/>
      <c r="ONZ495" s="12"/>
      <c r="OOA495" s="12"/>
      <c r="OOB495" s="12"/>
      <c r="OOC495" s="12"/>
      <c r="OOD495" s="12"/>
      <c r="OOE495" s="12"/>
      <c r="OOF495" s="12"/>
      <c r="OOG495" s="12"/>
      <c r="OOH495" s="12"/>
      <c r="OOI495" s="12"/>
      <c r="OOJ495" s="12"/>
      <c r="OOK495" s="12"/>
      <c r="OOL495" s="12"/>
      <c r="OOM495" s="12"/>
      <c r="OON495" s="12"/>
      <c r="OOO495" s="12"/>
      <c r="OOP495" s="12"/>
      <c r="OOQ495" s="12"/>
      <c r="OOR495" s="12"/>
      <c r="OOS495" s="12"/>
      <c r="OOT495" s="12"/>
      <c r="OOU495" s="12"/>
      <c r="OOV495" s="12"/>
      <c r="OOW495" s="12"/>
      <c r="OOX495" s="12"/>
      <c r="OOY495" s="12"/>
      <c r="OOZ495" s="12"/>
      <c r="OPA495" s="12"/>
      <c r="OPB495" s="12"/>
      <c r="OPC495" s="12"/>
      <c r="OPD495" s="12"/>
      <c r="OPE495" s="12"/>
      <c r="OPF495" s="12"/>
      <c r="OPG495" s="12"/>
      <c r="OPH495" s="12"/>
      <c r="OPI495" s="12"/>
      <c r="OPJ495" s="12"/>
      <c r="OPK495" s="12"/>
      <c r="OPL495" s="12"/>
      <c r="OPM495" s="12"/>
      <c r="OPN495" s="12"/>
      <c r="OPO495" s="12"/>
      <c r="OPP495" s="12"/>
      <c r="OPQ495" s="12"/>
      <c r="OPR495" s="12"/>
      <c r="OPS495" s="12"/>
      <c r="OPT495" s="12"/>
      <c r="OPU495" s="12"/>
      <c r="OPV495" s="12"/>
      <c r="OPW495" s="12"/>
      <c r="OPX495" s="12"/>
      <c r="OPY495" s="12"/>
      <c r="OPZ495" s="12"/>
      <c r="OQA495" s="12"/>
      <c r="OQB495" s="12"/>
      <c r="OQC495" s="12"/>
      <c r="OQD495" s="12"/>
      <c r="OQE495" s="12"/>
      <c r="OQF495" s="12"/>
      <c r="OQG495" s="12"/>
      <c r="OQH495" s="12"/>
      <c r="OQI495" s="12"/>
      <c r="OQJ495" s="12"/>
      <c r="OQK495" s="12"/>
      <c r="OQL495" s="12"/>
      <c r="OQM495" s="12"/>
      <c r="OQN495" s="12"/>
      <c r="OQO495" s="12"/>
      <c r="OQP495" s="12"/>
      <c r="OQQ495" s="12"/>
      <c r="OQR495" s="12"/>
      <c r="OQS495" s="12"/>
      <c r="OQT495" s="12"/>
      <c r="OQU495" s="12"/>
      <c r="OQV495" s="12"/>
      <c r="OQW495" s="12"/>
      <c r="OQX495" s="12"/>
      <c r="OQY495" s="12"/>
      <c r="OQZ495" s="12"/>
      <c r="ORA495" s="12"/>
      <c r="ORB495" s="12"/>
      <c r="ORC495" s="12"/>
      <c r="ORD495" s="12"/>
      <c r="ORE495" s="12"/>
      <c r="ORF495" s="12"/>
      <c r="ORG495" s="12"/>
      <c r="ORH495" s="12"/>
      <c r="ORI495" s="12"/>
      <c r="ORJ495" s="12"/>
      <c r="ORK495" s="12"/>
      <c r="ORL495" s="12"/>
      <c r="ORM495" s="12"/>
      <c r="ORN495" s="12"/>
      <c r="ORO495" s="12"/>
      <c r="ORP495" s="12"/>
      <c r="ORQ495" s="12"/>
      <c r="ORR495" s="12"/>
      <c r="ORS495" s="12"/>
      <c r="ORT495" s="12"/>
      <c r="ORU495" s="12"/>
      <c r="ORV495" s="12"/>
      <c r="ORW495" s="12"/>
      <c r="ORX495" s="12"/>
      <c r="ORY495" s="12"/>
      <c r="ORZ495" s="12"/>
      <c r="OSA495" s="12"/>
      <c r="OSB495" s="12"/>
      <c r="OSC495" s="12"/>
      <c r="OSD495" s="12"/>
      <c r="OSE495" s="12"/>
      <c r="OSF495" s="12"/>
      <c r="OSG495" s="12"/>
      <c r="OSH495" s="12"/>
      <c r="OSI495" s="12"/>
      <c r="OSJ495" s="12"/>
      <c r="OSK495" s="12"/>
      <c r="OSL495" s="12"/>
      <c r="OSM495" s="12"/>
      <c r="OSN495" s="12"/>
      <c r="OSO495" s="12"/>
      <c r="OSP495" s="12"/>
      <c r="OSQ495" s="12"/>
      <c r="OSR495" s="12"/>
      <c r="OSS495" s="12"/>
      <c r="OST495" s="12"/>
      <c r="OSU495" s="12"/>
      <c r="OSV495" s="12"/>
      <c r="OSW495" s="12"/>
      <c r="OSX495" s="12"/>
      <c r="OSY495" s="12"/>
      <c r="OSZ495" s="12"/>
      <c r="OTA495" s="12"/>
      <c r="OTB495" s="12"/>
      <c r="OTC495" s="12"/>
      <c r="OTD495" s="12"/>
      <c r="OTE495" s="12"/>
      <c r="OTF495" s="12"/>
      <c r="OTG495" s="12"/>
      <c r="OTH495" s="12"/>
      <c r="OTI495" s="12"/>
      <c r="OTJ495" s="12"/>
      <c r="OTK495" s="12"/>
      <c r="OTL495" s="12"/>
      <c r="OTM495" s="12"/>
      <c r="OTN495" s="12"/>
      <c r="OTO495" s="12"/>
      <c r="OTP495" s="12"/>
      <c r="OTQ495" s="12"/>
      <c r="OTR495" s="12"/>
      <c r="OTS495" s="12"/>
      <c r="OTT495" s="12"/>
      <c r="OTU495" s="12"/>
      <c r="OTV495" s="12"/>
      <c r="OTW495" s="12"/>
      <c r="OTX495" s="12"/>
      <c r="OTY495" s="12"/>
      <c r="OTZ495" s="12"/>
      <c r="OUA495" s="12"/>
      <c r="OUB495" s="12"/>
      <c r="OUC495" s="12"/>
      <c r="OUD495" s="12"/>
      <c r="OUE495" s="12"/>
      <c r="OUF495" s="12"/>
      <c r="OUG495" s="12"/>
      <c r="OUH495" s="12"/>
      <c r="OUI495" s="12"/>
      <c r="OUJ495" s="12"/>
      <c r="OUK495" s="12"/>
      <c r="OUL495" s="12"/>
      <c r="OUM495" s="12"/>
      <c r="OUN495" s="12"/>
      <c r="OUO495" s="12"/>
      <c r="OUP495" s="12"/>
      <c r="OUQ495" s="12"/>
      <c r="OUR495" s="12"/>
      <c r="OUS495" s="12"/>
      <c r="OUT495" s="12"/>
      <c r="OUU495" s="12"/>
      <c r="OUV495" s="12"/>
      <c r="OUW495" s="12"/>
      <c r="OUX495" s="12"/>
      <c r="OUY495" s="12"/>
      <c r="OUZ495" s="12"/>
      <c r="OVA495" s="12"/>
      <c r="OVB495" s="12"/>
      <c r="OVC495" s="12"/>
      <c r="OVD495" s="12"/>
      <c r="OVE495" s="12"/>
      <c r="OVF495" s="12"/>
      <c r="OVG495" s="12"/>
      <c r="OVH495" s="12"/>
      <c r="OVI495" s="12"/>
      <c r="OVJ495" s="12"/>
      <c r="OVK495" s="12"/>
      <c r="OVL495" s="12"/>
      <c r="OVM495" s="12"/>
      <c r="OVN495" s="12"/>
      <c r="OVO495" s="12"/>
      <c r="OVP495" s="12"/>
      <c r="OVQ495" s="12"/>
      <c r="OVR495" s="12"/>
      <c r="OVS495" s="12"/>
      <c r="OVT495" s="12"/>
      <c r="OVU495" s="12"/>
      <c r="OVV495" s="12"/>
      <c r="OVW495" s="12"/>
      <c r="OVX495" s="12"/>
      <c r="OVY495" s="12"/>
      <c r="OVZ495" s="12"/>
      <c r="OWA495" s="12"/>
      <c r="OWB495" s="12"/>
      <c r="OWC495" s="12"/>
      <c r="OWD495" s="12"/>
      <c r="OWE495" s="12"/>
      <c r="OWF495" s="12"/>
      <c r="OWG495" s="12"/>
      <c r="OWH495" s="12"/>
      <c r="OWI495" s="12"/>
      <c r="OWJ495" s="12"/>
      <c r="OWK495" s="12"/>
      <c r="OWL495" s="12"/>
      <c r="OWM495" s="12"/>
      <c r="OWN495" s="12"/>
      <c r="OWO495" s="12"/>
      <c r="OWP495" s="12"/>
      <c r="OWQ495" s="12"/>
      <c r="OWR495" s="12"/>
      <c r="OWS495" s="12"/>
      <c r="OWT495" s="12"/>
      <c r="OWU495" s="12"/>
      <c r="OWV495" s="12"/>
      <c r="OWW495" s="12"/>
      <c r="OWX495" s="12"/>
      <c r="OWY495" s="12"/>
      <c r="OWZ495" s="12"/>
      <c r="OXA495" s="12"/>
      <c r="OXB495" s="12"/>
      <c r="OXC495" s="12"/>
      <c r="OXD495" s="12"/>
      <c r="OXE495" s="12"/>
      <c r="OXF495" s="12"/>
      <c r="OXG495" s="12"/>
      <c r="OXH495" s="12"/>
      <c r="OXI495" s="12"/>
      <c r="OXJ495" s="12"/>
      <c r="OXK495" s="12"/>
      <c r="OXL495" s="12"/>
      <c r="OXM495" s="12"/>
      <c r="OXN495" s="12"/>
      <c r="OXO495" s="12"/>
      <c r="OXP495" s="12"/>
      <c r="OXQ495" s="12"/>
      <c r="OXR495" s="12"/>
      <c r="OXS495" s="12"/>
      <c r="OXT495" s="12"/>
      <c r="OXU495" s="12"/>
      <c r="OXV495" s="12"/>
      <c r="OXW495" s="12"/>
      <c r="OXX495" s="12"/>
      <c r="OXY495" s="12"/>
      <c r="OXZ495" s="12"/>
      <c r="OYA495" s="12"/>
      <c r="OYB495" s="12"/>
      <c r="OYC495" s="12"/>
      <c r="OYD495" s="12"/>
      <c r="OYE495" s="12"/>
      <c r="OYF495" s="12"/>
      <c r="OYG495" s="12"/>
      <c r="OYH495" s="12"/>
      <c r="OYI495" s="12"/>
      <c r="OYJ495" s="12"/>
      <c r="OYK495" s="12"/>
      <c r="OYL495" s="12"/>
      <c r="OYM495" s="12"/>
      <c r="OYN495" s="12"/>
      <c r="OYO495" s="12"/>
      <c r="OYP495" s="12"/>
      <c r="OYQ495" s="12"/>
      <c r="OYR495" s="12"/>
      <c r="OYS495" s="12"/>
      <c r="OYT495" s="12"/>
      <c r="OYU495" s="12"/>
      <c r="OYV495" s="12"/>
      <c r="OYW495" s="12"/>
      <c r="OYX495" s="12"/>
      <c r="OYY495" s="12"/>
      <c r="OYZ495" s="12"/>
      <c r="OZA495" s="12"/>
      <c r="OZB495" s="12"/>
      <c r="OZC495" s="12"/>
      <c r="OZD495" s="12"/>
      <c r="OZE495" s="12"/>
      <c r="OZF495" s="12"/>
      <c r="OZG495" s="12"/>
      <c r="OZH495" s="12"/>
      <c r="OZI495" s="12"/>
      <c r="OZJ495" s="12"/>
      <c r="OZK495" s="12"/>
      <c r="OZL495" s="12"/>
      <c r="OZM495" s="12"/>
      <c r="OZN495" s="12"/>
      <c r="OZO495" s="12"/>
      <c r="OZP495" s="12"/>
      <c r="OZQ495" s="12"/>
      <c r="OZR495" s="12"/>
      <c r="OZS495" s="12"/>
      <c r="OZT495" s="12"/>
      <c r="OZU495" s="12"/>
      <c r="OZV495" s="12"/>
      <c r="OZW495" s="12"/>
      <c r="OZX495" s="12"/>
      <c r="OZY495" s="12"/>
      <c r="OZZ495" s="12"/>
      <c r="PAA495" s="12"/>
      <c r="PAB495" s="12"/>
      <c r="PAC495" s="12"/>
      <c r="PAD495" s="12"/>
      <c r="PAE495" s="12"/>
      <c r="PAF495" s="12"/>
      <c r="PAG495" s="12"/>
      <c r="PAH495" s="12"/>
      <c r="PAI495" s="12"/>
      <c r="PAJ495" s="12"/>
      <c r="PAK495" s="12"/>
      <c r="PAL495" s="12"/>
      <c r="PAM495" s="12"/>
      <c r="PAN495" s="12"/>
      <c r="PAO495" s="12"/>
      <c r="PAP495" s="12"/>
      <c r="PAQ495" s="12"/>
      <c r="PAR495" s="12"/>
      <c r="PAS495" s="12"/>
      <c r="PAT495" s="12"/>
      <c r="PAU495" s="12"/>
      <c r="PAV495" s="12"/>
      <c r="PAW495" s="12"/>
      <c r="PAX495" s="12"/>
      <c r="PAY495" s="12"/>
      <c r="PAZ495" s="12"/>
      <c r="PBA495" s="12"/>
      <c r="PBB495" s="12"/>
      <c r="PBC495" s="12"/>
      <c r="PBD495" s="12"/>
      <c r="PBE495" s="12"/>
      <c r="PBF495" s="12"/>
      <c r="PBG495" s="12"/>
      <c r="PBH495" s="12"/>
      <c r="PBI495" s="12"/>
      <c r="PBJ495" s="12"/>
      <c r="PBK495" s="12"/>
      <c r="PBL495" s="12"/>
      <c r="PBM495" s="12"/>
      <c r="PBN495" s="12"/>
      <c r="PBO495" s="12"/>
      <c r="PBP495" s="12"/>
      <c r="PBQ495" s="12"/>
      <c r="PBR495" s="12"/>
      <c r="PBS495" s="12"/>
      <c r="PBT495" s="12"/>
      <c r="PBU495" s="12"/>
      <c r="PBV495" s="12"/>
      <c r="PBW495" s="12"/>
      <c r="PBX495" s="12"/>
      <c r="PBY495" s="12"/>
      <c r="PBZ495" s="12"/>
      <c r="PCA495" s="12"/>
      <c r="PCB495" s="12"/>
      <c r="PCC495" s="12"/>
      <c r="PCD495" s="12"/>
      <c r="PCE495" s="12"/>
      <c r="PCF495" s="12"/>
      <c r="PCG495" s="12"/>
      <c r="PCH495" s="12"/>
      <c r="PCI495" s="12"/>
      <c r="PCJ495" s="12"/>
      <c r="PCK495" s="12"/>
      <c r="PCL495" s="12"/>
      <c r="PCM495" s="12"/>
      <c r="PCN495" s="12"/>
      <c r="PCO495" s="12"/>
      <c r="PCP495" s="12"/>
      <c r="PCQ495" s="12"/>
      <c r="PCR495" s="12"/>
      <c r="PCS495" s="12"/>
      <c r="PCT495" s="12"/>
      <c r="PCU495" s="12"/>
      <c r="PCV495" s="12"/>
      <c r="PCW495" s="12"/>
      <c r="PCX495" s="12"/>
      <c r="PCY495" s="12"/>
      <c r="PCZ495" s="12"/>
      <c r="PDA495" s="12"/>
      <c r="PDB495" s="12"/>
      <c r="PDC495" s="12"/>
      <c r="PDD495" s="12"/>
      <c r="PDE495" s="12"/>
      <c r="PDF495" s="12"/>
      <c r="PDG495" s="12"/>
      <c r="PDH495" s="12"/>
      <c r="PDI495" s="12"/>
      <c r="PDJ495" s="12"/>
      <c r="PDK495" s="12"/>
      <c r="PDL495" s="12"/>
      <c r="PDM495" s="12"/>
      <c r="PDN495" s="12"/>
      <c r="PDO495" s="12"/>
      <c r="PDP495" s="12"/>
      <c r="PDQ495" s="12"/>
      <c r="PDR495" s="12"/>
      <c r="PDS495" s="12"/>
      <c r="PDT495" s="12"/>
      <c r="PDU495" s="12"/>
      <c r="PDV495" s="12"/>
      <c r="PDW495" s="12"/>
      <c r="PDX495" s="12"/>
      <c r="PDY495" s="12"/>
      <c r="PDZ495" s="12"/>
      <c r="PEA495" s="12"/>
      <c r="PEB495" s="12"/>
      <c r="PEC495" s="12"/>
      <c r="PED495" s="12"/>
      <c r="PEE495" s="12"/>
      <c r="PEF495" s="12"/>
      <c r="PEG495" s="12"/>
      <c r="PEH495" s="12"/>
      <c r="PEI495" s="12"/>
      <c r="PEJ495" s="12"/>
      <c r="PEK495" s="12"/>
      <c r="PEL495" s="12"/>
      <c r="PEM495" s="12"/>
      <c r="PEN495" s="12"/>
      <c r="PEO495" s="12"/>
      <c r="PEP495" s="12"/>
      <c r="PEQ495" s="12"/>
      <c r="PER495" s="12"/>
      <c r="PES495" s="12"/>
      <c r="PET495" s="12"/>
      <c r="PEU495" s="12"/>
      <c r="PEV495" s="12"/>
      <c r="PEW495" s="12"/>
      <c r="PEX495" s="12"/>
      <c r="PEY495" s="12"/>
      <c r="PEZ495" s="12"/>
      <c r="PFA495" s="12"/>
      <c r="PFB495" s="12"/>
      <c r="PFC495" s="12"/>
      <c r="PFD495" s="12"/>
      <c r="PFE495" s="12"/>
      <c r="PFF495" s="12"/>
      <c r="PFG495" s="12"/>
      <c r="PFH495" s="12"/>
      <c r="PFI495" s="12"/>
      <c r="PFJ495" s="12"/>
      <c r="PFK495" s="12"/>
      <c r="PFL495" s="12"/>
      <c r="PFM495" s="12"/>
      <c r="PFN495" s="12"/>
      <c r="PFO495" s="12"/>
      <c r="PFP495" s="12"/>
      <c r="PFQ495" s="12"/>
      <c r="PFR495" s="12"/>
      <c r="PFS495" s="12"/>
      <c r="PFT495" s="12"/>
      <c r="PFU495" s="12"/>
      <c r="PFV495" s="12"/>
      <c r="PFW495" s="12"/>
      <c r="PFX495" s="12"/>
      <c r="PFY495" s="12"/>
      <c r="PFZ495" s="12"/>
      <c r="PGA495" s="12"/>
      <c r="PGB495" s="12"/>
      <c r="PGC495" s="12"/>
      <c r="PGD495" s="12"/>
      <c r="PGE495" s="12"/>
      <c r="PGF495" s="12"/>
      <c r="PGG495" s="12"/>
      <c r="PGH495" s="12"/>
      <c r="PGI495" s="12"/>
      <c r="PGJ495" s="12"/>
      <c r="PGK495" s="12"/>
      <c r="PGL495" s="12"/>
      <c r="PGM495" s="12"/>
      <c r="PGN495" s="12"/>
      <c r="PGO495" s="12"/>
      <c r="PGP495" s="12"/>
      <c r="PGQ495" s="12"/>
      <c r="PGR495" s="12"/>
      <c r="PGS495" s="12"/>
      <c r="PGT495" s="12"/>
      <c r="PGU495" s="12"/>
      <c r="PGV495" s="12"/>
      <c r="PGW495" s="12"/>
      <c r="PGX495" s="12"/>
      <c r="PGY495" s="12"/>
      <c r="PGZ495" s="12"/>
      <c r="PHA495" s="12"/>
      <c r="PHB495" s="12"/>
      <c r="PHC495" s="12"/>
      <c r="PHD495" s="12"/>
      <c r="PHE495" s="12"/>
      <c r="PHF495" s="12"/>
      <c r="PHG495" s="12"/>
      <c r="PHH495" s="12"/>
      <c r="PHI495" s="12"/>
      <c r="PHJ495" s="12"/>
      <c r="PHK495" s="12"/>
      <c r="PHL495" s="12"/>
      <c r="PHM495" s="12"/>
      <c r="PHN495" s="12"/>
      <c r="PHO495" s="12"/>
      <c r="PHP495" s="12"/>
      <c r="PHQ495" s="12"/>
      <c r="PHR495" s="12"/>
      <c r="PHS495" s="12"/>
      <c r="PHT495" s="12"/>
      <c r="PHU495" s="12"/>
      <c r="PHV495" s="12"/>
      <c r="PHW495" s="12"/>
      <c r="PHX495" s="12"/>
      <c r="PHY495" s="12"/>
      <c r="PHZ495" s="12"/>
      <c r="PIA495" s="12"/>
      <c r="PIB495" s="12"/>
      <c r="PIC495" s="12"/>
      <c r="PID495" s="12"/>
      <c r="PIE495" s="12"/>
      <c r="PIF495" s="12"/>
      <c r="PIG495" s="12"/>
      <c r="PIH495" s="12"/>
      <c r="PII495" s="12"/>
      <c r="PIJ495" s="12"/>
      <c r="PIK495" s="12"/>
      <c r="PIL495" s="12"/>
      <c r="PIM495" s="12"/>
      <c r="PIN495" s="12"/>
      <c r="PIO495" s="12"/>
      <c r="PIP495" s="12"/>
      <c r="PIQ495" s="12"/>
      <c r="PIR495" s="12"/>
      <c r="PIS495" s="12"/>
      <c r="PIT495" s="12"/>
      <c r="PIU495" s="12"/>
      <c r="PIV495" s="12"/>
      <c r="PIW495" s="12"/>
      <c r="PIX495" s="12"/>
      <c r="PIY495" s="12"/>
      <c r="PIZ495" s="12"/>
      <c r="PJA495" s="12"/>
      <c r="PJB495" s="12"/>
      <c r="PJC495" s="12"/>
      <c r="PJD495" s="12"/>
      <c r="PJE495" s="12"/>
      <c r="PJF495" s="12"/>
      <c r="PJG495" s="12"/>
      <c r="PJH495" s="12"/>
      <c r="PJI495" s="12"/>
      <c r="PJJ495" s="12"/>
      <c r="PJK495" s="12"/>
      <c r="PJL495" s="12"/>
      <c r="PJM495" s="12"/>
      <c r="PJN495" s="12"/>
      <c r="PJO495" s="12"/>
      <c r="PJP495" s="12"/>
      <c r="PJQ495" s="12"/>
      <c r="PJR495" s="12"/>
      <c r="PJS495" s="12"/>
      <c r="PJT495" s="12"/>
      <c r="PJU495" s="12"/>
      <c r="PJV495" s="12"/>
      <c r="PJW495" s="12"/>
      <c r="PJX495" s="12"/>
      <c r="PJY495" s="12"/>
      <c r="PJZ495" s="12"/>
      <c r="PKA495" s="12"/>
      <c r="PKB495" s="12"/>
      <c r="PKC495" s="12"/>
      <c r="PKD495" s="12"/>
      <c r="PKE495" s="12"/>
      <c r="PKF495" s="12"/>
      <c r="PKG495" s="12"/>
      <c r="PKH495" s="12"/>
      <c r="PKI495" s="12"/>
      <c r="PKJ495" s="12"/>
      <c r="PKK495" s="12"/>
      <c r="PKL495" s="12"/>
      <c r="PKM495" s="12"/>
      <c r="PKN495" s="12"/>
      <c r="PKO495" s="12"/>
      <c r="PKP495" s="12"/>
      <c r="PKQ495" s="12"/>
      <c r="PKR495" s="12"/>
      <c r="PKS495" s="12"/>
      <c r="PKT495" s="12"/>
      <c r="PKU495" s="12"/>
      <c r="PKV495" s="12"/>
      <c r="PKW495" s="12"/>
      <c r="PKX495" s="12"/>
      <c r="PKY495" s="12"/>
      <c r="PKZ495" s="12"/>
      <c r="PLA495" s="12"/>
      <c r="PLB495" s="12"/>
      <c r="PLC495" s="12"/>
      <c r="PLD495" s="12"/>
      <c r="PLE495" s="12"/>
      <c r="PLF495" s="12"/>
      <c r="PLG495" s="12"/>
      <c r="PLH495" s="12"/>
      <c r="PLI495" s="12"/>
      <c r="PLJ495" s="12"/>
      <c r="PLK495" s="12"/>
      <c r="PLL495" s="12"/>
      <c r="PLM495" s="12"/>
      <c r="PLN495" s="12"/>
      <c r="PLO495" s="12"/>
      <c r="PLP495" s="12"/>
      <c r="PLQ495" s="12"/>
      <c r="PLR495" s="12"/>
      <c r="PLS495" s="12"/>
      <c r="PLT495" s="12"/>
      <c r="PLU495" s="12"/>
      <c r="PLV495" s="12"/>
      <c r="PLW495" s="12"/>
      <c r="PLX495" s="12"/>
      <c r="PLY495" s="12"/>
      <c r="PLZ495" s="12"/>
      <c r="PMA495" s="12"/>
      <c r="PMB495" s="12"/>
      <c r="PMC495" s="12"/>
      <c r="PMD495" s="12"/>
      <c r="PME495" s="12"/>
      <c r="PMF495" s="12"/>
      <c r="PMG495" s="12"/>
      <c r="PMH495" s="12"/>
      <c r="PMI495" s="12"/>
      <c r="PMJ495" s="12"/>
      <c r="PMK495" s="12"/>
      <c r="PML495" s="12"/>
      <c r="PMM495" s="12"/>
      <c r="PMN495" s="12"/>
      <c r="PMO495" s="12"/>
      <c r="PMP495" s="12"/>
      <c r="PMQ495" s="12"/>
      <c r="PMR495" s="12"/>
      <c r="PMS495" s="12"/>
      <c r="PMT495" s="12"/>
      <c r="PMU495" s="12"/>
      <c r="PMV495" s="12"/>
      <c r="PMW495" s="12"/>
      <c r="PMX495" s="12"/>
      <c r="PMY495" s="12"/>
      <c r="PMZ495" s="12"/>
      <c r="PNA495" s="12"/>
      <c r="PNB495" s="12"/>
      <c r="PNC495" s="12"/>
      <c r="PND495" s="12"/>
      <c r="PNE495" s="12"/>
      <c r="PNF495" s="12"/>
      <c r="PNG495" s="12"/>
      <c r="PNH495" s="12"/>
      <c r="PNI495" s="12"/>
      <c r="PNJ495" s="12"/>
      <c r="PNK495" s="12"/>
      <c r="PNL495" s="12"/>
      <c r="PNM495" s="12"/>
      <c r="PNN495" s="12"/>
      <c r="PNO495" s="12"/>
      <c r="PNP495" s="12"/>
      <c r="PNQ495" s="12"/>
      <c r="PNR495" s="12"/>
      <c r="PNS495" s="12"/>
      <c r="PNT495" s="12"/>
      <c r="PNU495" s="12"/>
      <c r="PNV495" s="12"/>
      <c r="PNW495" s="12"/>
      <c r="PNX495" s="12"/>
      <c r="PNY495" s="12"/>
      <c r="PNZ495" s="12"/>
      <c r="POA495" s="12"/>
      <c r="POB495" s="12"/>
      <c r="POC495" s="12"/>
      <c r="POD495" s="12"/>
      <c r="POE495" s="12"/>
      <c r="POF495" s="12"/>
      <c r="POG495" s="12"/>
      <c r="POH495" s="12"/>
      <c r="POI495" s="12"/>
      <c r="POJ495" s="12"/>
      <c r="POK495" s="12"/>
      <c r="POL495" s="12"/>
      <c r="POM495" s="12"/>
      <c r="PON495" s="12"/>
      <c r="POO495" s="12"/>
      <c r="POP495" s="12"/>
      <c r="POQ495" s="12"/>
      <c r="POR495" s="12"/>
      <c r="POS495" s="12"/>
      <c r="POT495" s="12"/>
      <c r="POU495" s="12"/>
      <c r="POV495" s="12"/>
      <c r="POW495" s="12"/>
      <c r="POX495" s="12"/>
      <c r="POY495" s="12"/>
      <c r="POZ495" s="12"/>
      <c r="PPA495" s="12"/>
      <c r="PPB495" s="12"/>
      <c r="PPC495" s="12"/>
      <c r="PPD495" s="12"/>
      <c r="PPE495" s="12"/>
      <c r="PPF495" s="12"/>
      <c r="PPG495" s="12"/>
      <c r="PPH495" s="12"/>
      <c r="PPI495" s="12"/>
      <c r="PPJ495" s="12"/>
      <c r="PPK495" s="12"/>
      <c r="PPL495" s="12"/>
      <c r="PPM495" s="12"/>
      <c r="PPN495" s="12"/>
      <c r="PPO495" s="12"/>
      <c r="PPP495" s="12"/>
      <c r="PPQ495" s="12"/>
      <c r="PPR495" s="12"/>
      <c r="PPS495" s="12"/>
      <c r="PPT495" s="12"/>
      <c r="PPU495" s="12"/>
      <c r="PPV495" s="12"/>
      <c r="PPW495" s="12"/>
      <c r="PPX495" s="12"/>
      <c r="PPY495" s="12"/>
      <c r="PPZ495" s="12"/>
      <c r="PQA495" s="12"/>
      <c r="PQB495" s="12"/>
      <c r="PQC495" s="12"/>
      <c r="PQD495" s="12"/>
      <c r="PQE495" s="12"/>
      <c r="PQF495" s="12"/>
      <c r="PQG495" s="12"/>
      <c r="PQH495" s="12"/>
      <c r="PQI495" s="12"/>
      <c r="PQJ495" s="12"/>
      <c r="PQK495" s="12"/>
      <c r="PQL495" s="12"/>
      <c r="PQM495" s="12"/>
      <c r="PQN495" s="12"/>
      <c r="PQO495" s="12"/>
      <c r="PQP495" s="12"/>
      <c r="PQQ495" s="12"/>
      <c r="PQR495" s="12"/>
      <c r="PQS495" s="12"/>
      <c r="PQT495" s="12"/>
      <c r="PQU495" s="12"/>
      <c r="PQV495" s="12"/>
      <c r="PQW495" s="12"/>
      <c r="PQX495" s="12"/>
      <c r="PQY495" s="12"/>
      <c r="PQZ495" s="12"/>
      <c r="PRA495" s="12"/>
      <c r="PRB495" s="12"/>
      <c r="PRC495" s="12"/>
      <c r="PRD495" s="12"/>
      <c r="PRE495" s="12"/>
      <c r="PRF495" s="12"/>
      <c r="PRG495" s="12"/>
      <c r="PRH495" s="12"/>
      <c r="PRI495" s="12"/>
      <c r="PRJ495" s="12"/>
      <c r="PRK495" s="12"/>
      <c r="PRL495" s="12"/>
      <c r="PRM495" s="12"/>
      <c r="PRN495" s="12"/>
      <c r="PRO495" s="12"/>
      <c r="PRP495" s="12"/>
      <c r="PRQ495" s="12"/>
      <c r="PRR495" s="12"/>
      <c r="PRS495" s="12"/>
      <c r="PRT495" s="12"/>
      <c r="PRU495" s="12"/>
      <c r="PRV495" s="12"/>
      <c r="PRW495" s="12"/>
      <c r="PRX495" s="12"/>
      <c r="PRY495" s="12"/>
      <c r="PRZ495" s="12"/>
      <c r="PSA495" s="12"/>
      <c r="PSB495" s="12"/>
      <c r="PSC495" s="12"/>
      <c r="PSD495" s="12"/>
      <c r="PSE495" s="12"/>
      <c r="PSF495" s="12"/>
      <c r="PSG495" s="12"/>
      <c r="PSH495" s="12"/>
      <c r="PSI495" s="12"/>
      <c r="PSJ495" s="12"/>
      <c r="PSK495" s="12"/>
      <c r="PSL495" s="12"/>
      <c r="PSM495" s="12"/>
      <c r="PSN495" s="12"/>
      <c r="PSO495" s="12"/>
      <c r="PSP495" s="12"/>
      <c r="PSQ495" s="12"/>
      <c r="PSR495" s="12"/>
      <c r="PSS495" s="12"/>
      <c r="PST495" s="12"/>
      <c r="PSU495" s="12"/>
      <c r="PSV495" s="12"/>
      <c r="PSW495" s="12"/>
      <c r="PSX495" s="12"/>
      <c r="PSY495" s="12"/>
      <c r="PSZ495" s="12"/>
      <c r="PTA495" s="12"/>
      <c r="PTB495" s="12"/>
      <c r="PTC495" s="12"/>
      <c r="PTD495" s="12"/>
      <c r="PTE495" s="12"/>
      <c r="PTF495" s="12"/>
      <c r="PTG495" s="12"/>
      <c r="PTH495" s="12"/>
      <c r="PTI495" s="12"/>
      <c r="PTJ495" s="12"/>
      <c r="PTK495" s="12"/>
      <c r="PTL495" s="12"/>
      <c r="PTM495" s="12"/>
      <c r="PTN495" s="12"/>
      <c r="PTO495" s="12"/>
      <c r="PTP495" s="12"/>
      <c r="PTQ495" s="12"/>
      <c r="PTR495" s="12"/>
      <c r="PTS495" s="12"/>
      <c r="PTT495" s="12"/>
      <c r="PTU495" s="12"/>
      <c r="PTV495" s="12"/>
      <c r="PTW495" s="12"/>
      <c r="PTX495" s="12"/>
      <c r="PTY495" s="12"/>
      <c r="PTZ495" s="12"/>
      <c r="PUA495" s="12"/>
      <c r="PUB495" s="12"/>
      <c r="PUC495" s="12"/>
      <c r="PUD495" s="12"/>
      <c r="PUE495" s="12"/>
      <c r="PUF495" s="12"/>
      <c r="PUG495" s="12"/>
      <c r="PUH495" s="12"/>
      <c r="PUI495" s="12"/>
      <c r="PUJ495" s="12"/>
      <c r="PUK495" s="12"/>
      <c r="PUL495" s="12"/>
      <c r="PUM495" s="12"/>
      <c r="PUN495" s="12"/>
      <c r="PUO495" s="12"/>
      <c r="PUP495" s="12"/>
      <c r="PUQ495" s="12"/>
      <c r="PUR495" s="12"/>
      <c r="PUS495" s="12"/>
      <c r="PUT495" s="12"/>
      <c r="PUU495" s="12"/>
      <c r="PUV495" s="12"/>
      <c r="PUW495" s="12"/>
      <c r="PUX495" s="12"/>
      <c r="PUY495" s="12"/>
      <c r="PUZ495" s="12"/>
      <c r="PVA495" s="12"/>
      <c r="PVB495" s="12"/>
      <c r="PVC495" s="12"/>
      <c r="PVD495" s="12"/>
      <c r="PVE495" s="12"/>
      <c r="PVF495" s="12"/>
      <c r="PVG495" s="12"/>
      <c r="PVH495" s="12"/>
      <c r="PVI495" s="12"/>
      <c r="PVJ495" s="12"/>
      <c r="PVK495" s="12"/>
      <c r="PVL495" s="12"/>
      <c r="PVM495" s="12"/>
      <c r="PVN495" s="12"/>
      <c r="PVO495" s="12"/>
      <c r="PVP495" s="12"/>
      <c r="PVQ495" s="12"/>
      <c r="PVR495" s="12"/>
      <c r="PVS495" s="12"/>
      <c r="PVT495" s="12"/>
      <c r="PVU495" s="12"/>
      <c r="PVV495" s="12"/>
      <c r="PVW495" s="12"/>
      <c r="PVX495" s="12"/>
      <c r="PVY495" s="12"/>
      <c r="PVZ495" s="12"/>
      <c r="PWA495" s="12"/>
      <c r="PWB495" s="12"/>
      <c r="PWC495" s="12"/>
      <c r="PWD495" s="12"/>
      <c r="PWE495" s="12"/>
      <c r="PWF495" s="12"/>
      <c r="PWG495" s="12"/>
      <c r="PWH495" s="12"/>
      <c r="PWI495" s="12"/>
      <c r="PWJ495" s="12"/>
      <c r="PWK495" s="12"/>
      <c r="PWL495" s="12"/>
      <c r="PWM495" s="12"/>
      <c r="PWN495" s="12"/>
      <c r="PWO495" s="12"/>
      <c r="PWP495" s="12"/>
      <c r="PWQ495" s="12"/>
      <c r="PWR495" s="12"/>
      <c r="PWS495" s="12"/>
      <c r="PWT495" s="12"/>
      <c r="PWU495" s="12"/>
      <c r="PWV495" s="12"/>
      <c r="PWW495" s="12"/>
      <c r="PWX495" s="12"/>
      <c r="PWY495" s="12"/>
      <c r="PWZ495" s="12"/>
      <c r="PXA495" s="12"/>
      <c r="PXB495" s="12"/>
      <c r="PXC495" s="12"/>
      <c r="PXD495" s="12"/>
      <c r="PXE495" s="12"/>
      <c r="PXF495" s="12"/>
      <c r="PXG495" s="12"/>
      <c r="PXH495" s="12"/>
      <c r="PXI495" s="12"/>
      <c r="PXJ495" s="12"/>
      <c r="PXK495" s="12"/>
      <c r="PXL495" s="12"/>
      <c r="PXM495" s="12"/>
      <c r="PXN495" s="12"/>
      <c r="PXO495" s="12"/>
      <c r="PXP495" s="12"/>
      <c r="PXQ495" s="12"/>
      <c r="PXR495" s="12"/>
      <c r="PXS495" s="12"/>
      <c r="PXT495" s="12"/>
      <c r="PXU495" s="12"/>
      <c r="PXV495" s="12"/>
      <c r="PXW495" s="12"/>
      <c r="PXX495" s="12"/>
      <c r="PXY495" s="12"/>
      <c r="PXZ495" s="12"/>
      <c r="PYA495" s="12"/>
      <c r="PYB495" s="12"/>
      <c r="PYC495" s="12"/>
      <c r="PYD495" s="12"/>
      <c r="PYE495" s="12"/>
      <c r="PYF495" s="12"/>
      <c r="PYG495" s="12"/>
      <c r="PYH495" s="12"/>
      <c r="PYI495" s="12"/>
      <c r="PYJ495" s="12"/>
      <c r="PYK495" s="12"/>
      <c r="PYL495" s="12"/>
      <c r="PYM495" s="12"/>
      <c r="PYN495" s="12"/>
      <c r="PYO495" s="12"/>
      <c r="PYP495" s="12"/>
      <c r="PYQ495" s="12"/>
      <c r="PYR495" s="12"/>
      <c r="PYS495" s="12"/>
      <c r="PYT495" s="12"/>
      <c r="PYU495" s="12"/>
      <c r="PYV495" s="12"/>
      <c r="PYW495" s="12"/>
      <c r="PYX495" s="12"/>
      <c r="PYY495" s="12"/>
      <c r="PYZ495" s="12"/>
      <c r="PZA495" s="12"/>
      <c r="PZB495" s="12"/>
      <c r="PZC495" s="12"/>
      <c r="PZD495" s="12"/>
      <c r="PZE495" s="12"/>
      <c r="PZF495" s="12"/>
      <c r="PZG495" s="12"/>
      <c r="PZH495" s="12"/>
      <c r="PZI495" s="12"/>
      <c r="PZJ495" s="12"/>
      <c r="PZK495" s="12"/>
      <c r="PZL495" s="12"/>
      <c r="PZM495" s="12"/>
      <c r="PZN495" s="12"/>
      <c r="PZO495" s="12"/>
      <c r="PZP495" s="12"/>
      <c r="PZQ495" s="12"/>
      <c r="PZR495" s="12"/>
      <c r="PZS495" s="12"/>
      <c r="PZT495" s="12"/>
      <c r="PZU495" s="12"/>
      <c r="PZV495" s="12"/>
      <c r="PZW495" s="12"/>
      <c r="PZX495" s="12"/>
      <c r="PZY495" s="12"/>
      <c r="PZZ495" s="12"/>
      <c r="QAA495" s="12"/>
      <c r="QAB495" s="12"/>
      <c r="QAC495" s="12"/>
      <c r="QAD495" s="12"/>
      <c r="QAE495" s="12"/>
      <c r="QAF495" s="12"/>
      <c r="QAG495" s="12"/>
      <c r="QAH495" s="12"/>
      <c r="QAI495" s="12"/>
      <c r="QAJ495" s="12"/>
      <c r="QAK495" s="12"/>
      <c r="QAL495" s="12"/>
      <c r="QAM495" s="12"/>
      <c r="QAN495" s="12"/>
      <c r="QAO495" s="12"/>
      <c r="QAP495" s="12"/>
      <c r="QAQ495" s="12"/>
      <c r="QAR495" s="12"/>
      <c r="QAS495" s="12"/>
      <c r="QAT495" s="12"/>
      <c r="QAU495" s="12"/>
      <c r="QAV495" s="12"/>
      <c r="QAW495" s="12"/>
      <c r="QAX495" s="12"/>
      <c r="QAY495" s="12"/>
      <c r="QAZ495" s="12"/>
      <c r="QBA495" s="12"/>
      <c r="QBB495" s="12"/>
      <c r="QBC495" s="12"/>
      <c r="QBD495" s="12"/>
      <c r="QBE495" s="12"/>
      <c r="QBF495" s="12"/>
      <c r="QBG495" s="12"/>
      <c r="QBH495" s="12"/>
      <c r="QBI495" s="12"/>
      <c r="QBJ495" s="12"/>
      <c r="QBK495" s="12"/>
      <c r="QBL495" s="12"/>
      <c r="QBM495" s="12"/>
      <c r="QBN495" s="12"/>
      <c r="QBO495" s="12"/>
      <c r="QBP495" s="12"/>
      <c r="QBQ495" s="12"/>
      <c r="QBR495" s="12"/>
      <c r="QBS495" s="12"/>
      <c r="QBT495" s="12"/>
      <c r="QBU495" s="12"/>
      <c r="QBV495" s="12"/>
      <c r="QBW495" s="12"/>
      <c r="QBX495" s="12"/>
      <c r="QBY495" s="12"/>
      <c r="QBZ495" s="12"/>
      <c r="QCA495" s="12"/>
      <c r="QCB495" s="12"/>
      <c r="QCC495" s="12"/>
      <c r="QCD495" s="12"/>
      <c r="QCE495" s="12"/>
      <c r="QCF495" s="12"/>
      <c r="QCG495" s="12"/>
      <c r="QCH495" s="12"/>
      <c r="QCI495" s="12"/>
      <c r="QCJ495" s="12"/>
      <c r="QCK495" s="12"/>
      <c r="QCL495" s="12"/>
      <c r="QCM495" s="12"/>
      <c r="QCN495" s="12"/>
      <c r="QCO495" s="12"/>
      <c r="QCP495" s="12"/>
      <c r="QCQ495" s="12"/>
      <c r="QCR495" s="12"/>
      <c r="QCS495" s="12"/>
      <c r="QCT495" s="12"/>
      <c r="QCU495" s="12"/>
      <c r="QCV495" s="12"/>
      <c r="QCW495" s="12"/>
      <c r="QCX495" s="12"/>
      <c r="QCY495" s="12"/>
      <c r="QCZ495" s="12"/>
      <c r="QDA495" s="12"/>
      <c r="QDB495" s="12"/>
      <c r="QDC495" s="12"/>
      <c r="QDD495" s="12"/>
      <c r="QDE495" s="12"/>
      <c r="QDF495" s="12"/>
      <c r="QDG495" s="12"/>
      <c r="QDH495" s="12"/>
      <c r="QDI495" s="12"/>
      <c r="QDJ495" s="12"/>
      <c r="QDK495" s="12"/>
      <c r="QDL495" s="12"/>
      <c r="QDM495" s="12"/>
      <c r="QDN495" s="12"/>
      <c r="QDO495" s="12"/>
      <c r="QDP495" s="12"/>
      <c r="QDQ495" s="12"/>
      <c r="QDR495" s="12"/>
      <c r="QDS495" s="12"/>
      <c r="QDT495" s="12"/>
      <c r="QDU495" s="12"/>
      <c r="QDV495" s="12"/>
      <c r="QDW495" s="12"/>
      <c r="QDX495" s="12"/>
      <c r="QDY495" s="12"/>
      <c r="QDZ495" s="12"/>
      <c r="QEA495" s="12"/>
      <c r="QEB495" s="12"/>
      <c r="QEC495" s="12"/>
      <c r="QED495" s="12"/>
      <c r="QEE495" s="12"/>
      <c r="QEF495" s="12"/>
      <c r="QEG495" s="12"/>
      <c r="QEH495" s="12"/>
      <c r="QEI495" s="12"/>
      <c r="QEJ495" s="12"/>
      <c r="QEK495" s="12"/>
      <c r="QEL495" s="12"/>
      <c r="QEM495" s="12"/>
      <c r="QEN495" s="12"/>
      <c r="QEO495" s="12"/>
      <c r="QEP495" s="12"/>
      <c r="QEQ495" s="12"/>
      <c r="QER495" s="12"/>
      <c r="QES495" s="12"/>
      <c r="QET495" s="12"/>
      <c r="QEU495" s="12"/>
      <c r="QEV495" s="12"/>
      <c r="QEW495" s="12"/>
      <c r="QEX495" s="12"/>
      <c r="QEY495" s="12"/>
      <c r="QEZ495" s="12"/>
      <c r="QFA495" s="12"/>
      <c r="QFB495" s="12"/>
      <c r="QFC495" s="12"/>
      <c r="QFD495" s="12"/>
      <c r="QFE495" s="12"/>
      <c r="QFF495" s="12"/>
      <c r="QFG495" s="12"/>
      <c r="QFH495" s="12"/>
      <c r="QFI495" s="12"/>
      <c r="QFJ495" s="12"/>
      <c r="QFK495" s="12"/>
      <c r="QFL495" s="12"/>
      <c r="QFM495" s="12"/>
      <c r="QFN495" s="12"/>
      <c r="QFO495" s="12"/>
      <c r="QFP495" s="12"/>
      <c r="QFQ495" s="12"/>
      <c r="QFR495" s="12"/>
      <c r="QFS495" s="12"/>
      <c r="QFT495" s="12"/>
      <c r="QFU495" s="12"/>
      <c r="QFV495" s="12"/>
      <c r="QFW495" s="12"/>
      <c r="QFX495" s="12"/>
      <c r="QFY495" s="12"/>
      <c r="QFZ495" s="12"/>
      <c r="QGA495" s="12"/>
      <c r="QGB495" s="12"/>
      <c r="QGC495" s="12"/>
      <c r="QGD495" s="12"/>
      <c r="QGE495" s="12"/>
      <c r="QGF495" s="12"/>
      <c r="QGG495" s="12"/>
      <c r="QGH495" s="12"/>
      <c r="QGI495" s="12"/>
      <c r="QGJ495" s="12"/>
      <c r="QGK495" s="12"/>
      <c r="QGL495" s="12"/>
      <c r="QGM495" s="12"/>
      <c r="QGN495" s="12"/>
      <c r="QGO495" s="12"/>
      <c r="QGP495" s="12"/>
      <c r="QGQ495" s="12"/>
      <c r="QGR495" s="12"/>
      <c r="QGS495" s="12"/>
      <c r="QGT495" s="12"/>
      <c r="QGU495" s="12"/>
      <c r="QGV495" s="12"/>
      <c r="QGW495" s="12"/>
      <c r="QGX495" s="12"/>
      <c r="QGY495" s="12"/>
      <c r="QGZ495" s="12"/>
      <c r="QHA495" s="12"/>
      <c r="QHB495" s="12"/>
      <c r="QHC495" s="12"/>
      <c r="QHD495" s="12"/>
      <c r="QHE495" s="12"/>
      <c r="QHF495" s="12"/>
      <c r="QHG495" s="12"/>
      <c r="QHH495" s="12"/>
      <c r="QHI495" s="12"/>
      <c r="QHJ495" s="12"/>
      <c r="QHK495" s="12"/>
      <c r="QHL495" s="12"/>
      <c r="QHM495" s="12"/>
      <c r="QHN495" s="12"/>
      <c r="QHO495" s="12"/>
      <c r="QHP495" s="12"/>
      <c r="QHQ495" s="12"/>
      <c r="QHR495" s="12"/>
      <c r="QHS495" s="12"/>
      <c r="QHT495" s="12"/>
      <c r="QHU495" s="12"/>
      <c r="QHV495" s="12"/>
      <c r="QHW495" s="12"/>
      <c r="QHX495" s="12"/>
      <c r="QHY495" s="12"/>
      <c r="QHZ495" s="12"/>
      <c r="QIA495" s="12"/>
      <c r="QIB495" s="12"/>
      <c r="QIC495" s="12"/>
      <c r="QID495" s="12"/>
      <c r="QIE495" s="12"/>
      <c r="QIF495" s="12"/>
      <c r="QIG495" s="12"/>
      <c r="QIH495" s="12"/>
      <c r="QII495" s="12"/>
      <c r="QIJ495" s="12"/>
      <c r="QIK495" s="12"/>
      <c r="QIL495" s="12"/>
      <c r="QIM495" s="12"/>
      <c r="QIN495" s="12"/>
      <c r="QIO495" s="12"/>
      <c r="QIP495" s="12"/>
      <c r="QIQ495" s="12"/>
      <c r="QIR495" s="12"/>
      <c r="QIS495" s="12"/>
      <c r="QIT495" s="12"/>
      <c r="QIU495" s="12"/>
      <c r="QIV495" s="12"/>
      <c r="QIW495" s="12"/>
      <c r="QIX495" s="12"/>
      <c r="QIY495" s="12"/>
      <c r="QIZ495" s="12"/>
      <c r="QJA495" s="12"/>
      <c r="QJB495" s="12"/>
      <c r="QJC495" s="12"/>
      <c r="QJD495" s="12"/>
      <c r="QJE495" s="12"/>
      <c r="QJF495" s="12"/>
      <c r="QJG495" s="12"/>
      <c r="QJH495" s="12"/>
      <c r="QJI495" s="12"/>
      <c r="QJJ495" s="12"/>
      <c r="QJK495" s="12"/>
      <c r="QJL495" s="12"/>
      <c r="QJM495" s="12"/>
      <c r="QJN495" s="12"/>
      <c r="QJO495" s="12"/>
      <c r="QJP495" s="12"/>
      <c r="QJQ495" s="12"/>
      <c r="QJR495" s="12"/>
      <c r="QJS495" s="12"/>
      <c r="QJT495" s="12"/>
      <c r="QJU495" s="12"/>
      <c r="QJV495" s="12"/>
      <c r="QJW495" s="12"/>
      <c r="QJX495" s="12"/>
      <c r="QJY495" s="12"/>
      <c r="QJZ495" s="12"/>
      <c r="QKA495" s="12"/>
      <c r="QKB495" s="12"/>
      <c r="QKC495" s="12"/>
      <c r="QKD495" s="12"/>
      <c r="QKE495" s="12"/>
      <c r="QKF495" s="12"/>
      <c r="QKG495" s="12"/>
      <c r="QKH495" s="12"/>
      <c r="QKI495" s="12"/>
      <c r="QKJ495" s="12"/>
      <c r="QKK495" s="12"/>
      <c r="QKL495" s="12"/>
      <c r="QKM495" s="12"/>
      <c r="QKN495" s="12"/>
      <c r="QKO495" s="12"/>
      <c r="QKP495" s="12"/>
      <c r="QKQ495" s="12"/>
      <c r="QKR495" s="12"/>
      <c r="QKS495" s="12"/>
      <c r="QKT495" s="12"/>
      <c r="QKU495" s="12"/>
      <c r="QKV495" s="12"/>
      <c r="QKW495" s="12"/>
      <c r="QKX495" s="12"/>
      <c r="QKY495" s="12"/>
      <c r="QKZ495" s="12"/>
      <c r="QLA495" s="12"/>
      <c r="QLB495" s="12"/>
      <c r="QLC495" s="12"/>
      <c r="QLD495" s="12"/>
      <c r="QLE495" s="12"/>
      <c r="QLF495" s="12"/>
      <c r="QLG495" s="12"/>
      <c r="QLH495" s="12"/>
      <c r="QLI495" s="12"/>
      <c r="QLJ495" s="12"/>
      <c r="QLK495" s="12"/>
      <c r="QLL495" s="12"/>
      <c r="QLM495" s="12"/>
      <c r="QLN495" s="12"/>
      <c r="QLO495" s="12"/>
      <c r="QLP495" s="12"/>
      <c r="QLQ495" s="12"/>
      <c r="QLR495" s="12"/>
      <c r="QLS495" s="12"/>
      <c r="QLT495" s="12"/>
      <c r="QLU495" s="12"/>
      <c r="QLV495" s="12"/>
      <c r="QLW495" s="12"/>
      <c r="QLX495" s="12"/>
      <c r="QLY495" s="12"/>
      <c r="QLZ495" s="12"/>
      <c r="QMA495" s="12"/>
      <c r="QMB495" s="12"/>
      <c r="QMC495" s="12"/>
      <c r="QMD495" s="12"/>
      <c r="QME495" s="12"/>
      <c r="QMF495" s="12"/>
      <c r="QMG495" s="12"/>
      <c r="QMH495" s="12"/>
      <c r="QMI495" s="12"/>
      <c r="QMJ495" s="12"/>
      <c r="QMK495" s="12"/>
      <c r="QML495" s="12"/>
      <c r="QMM495" s="12"/>
      <c r="QMN495" s="12"/>
      <c r="QMO495" s="12"/>
      <c r="QMP495" s="12"/>
      <c r="QMQ495" s="12"/>
      <c r="QMR495" s="12"/>
      <c r="QMS495" s="12"/>
      <c r="QMT495" s="12"/>
      <c r="QMU495" s="12"/>
      <c r="QMV495" s="12"/>
      <c r="QMW495" s="12"/>
      <c r="QMX495" s="12"/>
      <c r="QMY495" s="12"/>
      <c r="QMZ495" s="12"/>
      <c r="QNA495" s="12"/>
      <c r="QNB495" s="12"/>
      <c r="QNC495" s="12"/>
      <c r="QND495" s="12"/>
      <c r="QNE495" s="12"/>
      <c r="QNF495" s="12"/>
      <c r="QNG495" s="12"/>
      <c r="QNH495" s="12"/>
      <c r="QNI495" s="12"/>
      <c r="QNJ495" s="12"/>
      <c r="QNK495" s="12"/>
      <c r="QNL495" s="12"/>
      <c r="QNM495" s="12"/>
      <c r="QNN495" s="12"/>
      <c r="QNO495" s="12"/>
      <c r="QNP495" s="12"/>
      <c r="QNQ495" s="12"/>
      <c r="QNR495" s="12"/>
      <c r="QNS495" s="12"/>
      <c r="QNT495" s="12"/>
      <c r="QNU495" s="12"/>
      <c r="QNV495" s="12"/>
      <c r="QNW495" s="12"/>
      <c r="QNX495" s="12"/>
      <c r="QNY495" s="12"/>
      <c r="QNZ495" s="12"/>
      <c r="QOA495" s="12"/>
      <c r="QOB495" s="12"/>
      <c r="QOC495" s="12"/>
      <c r="QOD495" s="12"/>
      <c r="QOE495" s="12"/>
      <c r="QOF495" s="12"/>
      <c r="QOG495" s="12"/>
      <c r="QOH495" s="12"/>
      <c r="QOI495" s="12"/>
      <c r="QOJ495" s="12"/>
      <c r="QOK495" s="12"/>
      <c r="QOL495" s="12"/>
      <c r="QOM495" s="12"/>
      <c r="QON495" s="12"/>
      <c r="QOO495" s="12"/>
      <c r="QOP495" s="12"/>
      <c r="QOQ495" s="12"/>
      <c r="QOR495" s="12"/>
      <c r="QOS495" s="12"/>
      <c r="QOT495" s="12"/>
      <c r="QOU495" s="12"/>
      <c r="QOV495" s="12"/>
      <c r="QOW495" s="12"/>
      <c r="QOX495" s="12"/>
      <c r="QOY495" s="12"/>
      <c r="QOZ495" s="12"/>
      <c r="QPA495" s="12"/>
      <c r="QPB495" s="12"/>
      <c r="QPC495" s="12"/>
      <c r="QPD495" s="12"/>
      <c r="QPE495" s="12"/>
      <c r="QPF495" s="12"/>
      <c r="QPG495" s="12"/>
      <c r="QPH495" s="12"/>
      <c r="QPI495" s="12"/>
      <c r="QPJ495" s="12"/>
      <c r="QPK495" s="12"/>
      <c r="QPL495" s="12"/>
      <c r="QPM495" s="12"/>
      <c r="QPN495" s="12"/>
      <c r="QPO495" s="12"/>
      <c r="QPP495" s="12"/>
      <c r="QPQ495" s="12"/>
      <c r="QPR495" s="12"/>
      <c r="QPS495" s="12"/>
      <c r="QPT495" s="12"/>
      <c r="QPU495" s="12"/>
      <c r="QPV495" s="12"/>
      <c r="QPW495" s="12"/>
      <c r="QPX495" s="12"/>
      <c r="QPY495" s="12"/>
      <c r="QPZ495" s="12"/>
      <c r="QQA495" s="12"/>
      <c r="QQB495" s="12"/>
      <c r="QQC495" s="12"/>
      <c r="QQD495" s="12"/>
      <c r="QQE495" s="12"/>
      <c r="QQF495" s="12"/>
      <c r="QQG495" s="12"/>
      <c r="QQH495" s="12"/>
      <c r="QQI495" s="12"/>
      <c r="QQJ495" s="12"/>
      <c r="QQK495" s="12"/>
      <c r="QQL495" s="12"/>
      <c r="QQM495" s="12"/>
      <c r="QQN495" s="12"/>
      <c r="QQO495" s="12"/>
      <c r="QQP495" s="12"/>
      <c r="QQQ495" s="12"/>
      <c r="QQR495" s="12"/>
      <c r="QQS495" s="12"/>
      <c r="QQT495" s="12"/>
      <c r="QQU495" s="12"/>
      <c r="QQV495" s="12"/>
      <c r="QQW495" s="12"/>
      <c r="QQX495" s="12"/>
      <c r="QQY495" s="12"/>
      <c r="QQZ495" s="12"/>
      <c r="QRA495" s="12"/>
      <c r="QRB495" s="12"/>
      <c r="QRC495" s="12"/>
      <c r="QRD495" s="12"/>
      <c r="QRE495" s="12"/>
      <c r="QRF495" s="12"/>
      <c r="QRG495" s="12"/>
      <c r="QRH495" s="12"/>
      <c r="QRI495" s="12"/>
      <c r="QRJ495" s="12"/>
      <c r="QRK495" s="12"/>
      <c r="QRL495" s="12"/>
      <c r="QRM495" s="12"/>
      <c r="QRN495" s="12"/>
      <c r="QRO495" s="12"/>
      <c r="QRP495" s="12"/>
      <c r="QRQ495" s="12"/>
      <c r="QRR495" s="12"/>
      <c r="QRS495" s="12"/>
      <c r="QRT495" s="12"/>
      <c r="QRU495" s="12"/>
      <c r="QRV495" s="12"/>
      <c r="QRW495" s="12"/>
      <c r="QRX495" s="12"/>
      <c r="QRY495" s="12"/>
      <c r="QRZ495" s="12"/>
      <c r="QSA495" s="12"/>
      <c r="QSB495" s="12"/>
      <c r="QSC495" s="12"/>
      <c r="QSD495" s="12"/>
      <c r="QSE495" s="12"/>
      <c r="QSF495" s="12"/>
      <c r="QSG495" s="12"/>
      <c r="QSH495" s="12"/>
      <c r="QSI495" s="12"/>
      <c r="QSJ495" s="12"/>
      <c r="QSK495" s="12"/>
      <c r="QSL495" s="12"/>
      <c r="QSM495" s="12"/>
      <c r="QSN495" s="12"/>
      <c r="QSO495" s="12"/>
      <c r="QSP495" s="12"/>
      <c r="QSQ495" s="12"/>
      <c r="QSR495" s="12"/>
      <c r="QSS495" s="12"/>
      <c r="QST495" s="12"/>
      <c r="QSU495" s="12"/>
      <c r="QSV495" s="12"/>
      <c r="QSW495" s="12"/>
      <c r="QSX495" s="12"/>
      <c r="QSY495" s="12"/>
      <c r="QSZ495" s="12"/>
      <c r="QTA495" s="12"/>
      <c r="QTB495" s="12"/>
      <c r="QTC495" s="12"/>
      <c r="QTD495" s="12"/>
      <c r="QTE495" s="12"/>
      <c r="QTF495" s="12"/>
      <c r="QTG495" s="12"/>
      <c r="QTH495" s="12"/>
      <c r="QTI495" s="12"/>
      <c r="QTJ495" s="12"/>
      <c r="QTK495" s="12"/>
      <c r="QTL495" s="12"/>
      <c r="QTM495" s="12"/>
      <c r="QTN495" s="12"/>
      <c r="QTO495" s="12"/>
      <c r="QTP495" s="12"/>
      <c r="QTQ495" s="12"/>
      <c r="QTR495" s="12"/>
      <c r="QTS495" s="12"/>
      <c r="QTT495" s="12"/>
      <c r="QTU495" s="12"/>
      <c r="QTV495" s="12"/>
      <c r="QTW495" s="12"/>
      <c r="QTX495" s="12"/>
      <c r="QTY495" s="12"/>
      <c r="QTZ495" s="12"/>
      <c r="QUA495" s="12"/>
      <c r="QUB495" s="12"/>
      <c r="QUC495" s="12"/>
      <c r="QUD495" s="12"/>
      <c r="QUE495" s="12"/>
      <c r="QUF495" s="12"/>
      <c r="QUG495" s="12"/>
      <c r="QUH495" s="12"/>
      <c r="QUI495" s="12"/>
      <c r="QUJ495" s="12"/>
      <c r="QUK495" s="12"/>
      <c r="QUL495" s="12"/>
      <c r="QUM495" s="12"/>
      <c r="QUN495" s="12"/>
      <c r="QUO495" s="12"/>
      <c r="QUP495" s="12"/>
      <c r="QUQ495" s="12"/>
      <c r="QUR495" s="12"/>
      <c r="QUS495" s="12"/>
      <c r="QUT495" s="12"/>
      <c r="QUU495" s="12"/>
      <c r="QUV495" s="12"/>
      <c r="QUW495" s="12"/>
      <c r="QUX495" s="12"/>
      <c r="QUY495" s="12"/>
      <c r="QUZ495" s="12"/>
      <c r="QVA495" s="12"/>
      <c r="QVB495" s="12"/>
      <c r="QVC495" s="12"/>
      <c r="QVD495" s="12"/>
      <c r="QVE495" s="12"/>
      <c r="QVF495" s="12"/>
      <c r="QVG495" s="12"/>
      <c r="QVH495" s="12"/>
      <c r="QVI495" s="12"/>
      <c r="QVJ495" s="12"/>
      <c r="QVK495" s="12"/>
      <c r="QVL495" s="12"/>
      <c r="QVM495" s="12"/>
      <c r="QVN495" s="12"/>
      <c r="QVO495" s="12"/>
      <c r="QVP495" s="12"/>
      <c r="QVQ495" s="12"/>
      <c r="QVR495" s="12"/>
      <c r="QVS495" s="12"/>
      <c r="QVT495" s="12"/>
      <c r="QVU495" s="12"/>
      <c r="QVV495" s="12"/>
      <c r="QVW495" s="12"/>
      <c r="QVX495" s="12"/>
      <c r="QVY495" s="12"/>
      <c r="QVZ495" s="12"/>
      <c r="QWA495" s="12"/>
      <c r="QWB495" s="12"/>
      <c r="QWC495" s="12"/>
      <c r="QWD495" s="12"/>
      <c r="QWE495" s="12"/>
      <c r="QWF495" s="12"/>
      <c r="QWG495" s="12"/>
      <c r="QWH495" s="12"/>
      <c r="QWI495" s="12"/>
      <c r="QWJ495" s="12"/>
      <c r="QWK495" s="12"/>
      <c r="QWL495" s="12"/>
      <c r="QWM495" s="12"/>
      <c r="QWN495" s="12"/>
      <c r="QWO495" s="12"/>
      <c r="QWP495" s="12"/>
      <c r="QWQ495" s="12"/>
      <c r="QWR495" s="12"/>
      <c r="QWS495" s="12"/>
      <c r="QWT495" s="12"/>
      <c r="QWU495" s="12"/>
      <c r="QWV495" s="12"/>
      <c r="QWW495" s="12"/>
      <c r="QWX495" s="12"/>
      <c r="QWY495" s="12"/>
      <c r="QWZ495" s="12"/>
      <c r="QXA495" s="12"/>
      <c r="QXB495" s="12"/>
      <c r="QXC495" s="12"/>
      <c r="QXD495" s="12"/>
      <c r="QXE495" s="12"/>
      <c r="QXF495" s="12"/>
      <c r="QXG495" s="12"/>
      <c r="QXH495" s="12"/>
      <c r="QXI495" s="12"/>
      <c r="QXJ495" s="12"/>
      <c r="QXK495" s="12"/>
      <c r="QXL495" s="12"/>
      <c r="QXM495" s="12"/>
      <c r="QXN495" s="12"/>
      <c r="QXO495" s="12"/>
      <c r="QXP495" s="12"/>
      <c r="QXQ495" s="12"/>
      <c r="QXR495" s="12"/>
      <c r="QXS495" s="12"/>
      <c r="QXT495" s="12"/>
      <c r="QXU495" s="12"/>
      <c r="QXV495" s="12"/>
      <c r="QXW495" s="12"/>
      <c r="QXX495" s="12"/>
      <c r="QXY495" s="12"/>
      <c r="QXZ495" s="12"/>
      <c r="QYA495" s="12"/>
      <c r="QYB495" s="12"/>
      <c r="QYC495" s="12"/>
      <c r="QYD495" s="12"/>
      <c r="QYE495" s="12"/>
      <c r="QYF495" s="12"/>
      <c r="QYG495" s="12"/>
      <c r="QYH495" s="12"/>
      <c r="QYI495" s="12"/>
      <c r="QYJ495" s="12"/>
      <c r="QYK495" s="12"/>
      <c r="QYL495" s="12"/>
      <c r="QYM495" s="12"/>
      <c r="QYN495" s="12"/>
      <c r="QYO495" s="12"/>
      <c r="QYP495" s="12"/>
      <c r="QYQ495" s="12"/>
      <c r="QYR495" s="12"/>
      <c r="QYS495" s="12"/>
      <c r="QYT495" s="12"/>
      <c r="QYU495" s="12"/>
      <c r="QYV495" s="12"/>
      <c r="QYW495" s="12"/>
      <c r="QYX495" s="12"/>
      <c r="QYY495" s="12"/>
      <c r="QYZ495" s="12"/>
      <c r="QZA495" s="12"/>
      <c r="QZB495" s="12"/>
      <c r="QZC495" s="12"/>
      <c r="QZD495" s="12"/>
      <c r="QZE495" s="12"/>
      <c r="QZF495" s="12"/>
      <c r="QZG495" s="12"/>
      <c r="QZH495" s="12"/>
      <c r="QZI495" s="12"/>
      <c r="QZJ495" s="12"/>
      <c r="QZK495" s="12"/>
      <c r="QZL495" s="12"/>
      <c r="QZM495" s="12"/>
      <c r="QZN495" s="12"/>
      <c r="QZO495" s="12"/>
      <c r="QZP495" s="12"/>
      <c r="QZQ495" s="12"/>
      <c r="QZR495" s="12"/>
      <c r="QZS495" s="12"/>
      <c r="QZT495" s="12"/>
      <c r="QZU495" s="12"/>
      <c r="QZV495" s="12"/>
      <c r="QZW495" s="12"/>
      <c r="QZX495" s="12"/>
      <c r="QZY495" s="12"/>
      <c r="QZZ495" s="12"/>
      <c r="RAA495" s="12"/>
      <c r="RAB495" s="12"/>
      <c r="RAC495" s="12"/>
      <c r="RAD495" s="12"/>
      <c r="RAE495" s="12"/>
      <c r="RAF495" s="12"/>
      <c r="RAG495" s="12"/>
      <c r="RAH495" s="12"/>
      <c r="RAI495" s="12"/>
      <c r="RAJ495" s="12"/>
      <c r="RAK495" s="12"/>
      <c r="RAL495" s="12"/>
      <c r="RAM495" s="12"/>
      <c r="RAN495" s="12"/>
      <c r="RAO495" s="12"/>
      <c r="RAP495" s="12"/>
      <c r="RAQ495" s="12"/>
      <c r="RAR495" s="12"/>
      <c r="RAS495" s="12"/>
      <c r="RAT495" s="12"/>
      <c r="RAU495" s="12"/>
      <c r="RAV495" s="12"/>
      <c r="RAW495" s="12"/>
      <c r="RAX495" s="12"/>
      <c r="RAY495" s="12"/>
      <c r="RAZ495" s="12"/>
      <c r="RBA495" s="12"/>
      <c r="RBB495" s="12"/>
      <c r="RBC495" s="12"/>
      <c r="RBD495" s="12"/>
      <c r="RBE495" s="12"/>
      <c r="RBF495" s="12"/>
      <c r="RBG495" s="12"/>
      <c r="RBH495" s="12"/>
      <c r="RBI495" s="12"/>
      <c r="RBJ495" s="12"/>
      <c r="RBK495" s="12"/>
      <c r="RBL495" s="12"/>
      <c r="RBM495" s="12"/>
      <c r="RBN495" s="12"/>
      <c r="RBO495" s="12"/>
      <c r="RBP495" s="12"/>
      <c r="RBQ495" s="12"/>
      <c r="RBR495" s="12"/>
      <c r="RBS495" s="12"/>
      <c r="RBT495" s="12"/>
      <c r="RBU495" s="12"/>
      <c r="RBV495" s="12"/>
      <c r="RBW495" s="12"/>
      <c r="RBX495" s="12"/>
      <c r="RBY495" s="12"/>
      <c r="RBZ495" s="12"/>
      <c r="RCA495" s="12"/>
      <c r="RCB495" s="12"/>
      <c r="RCC495" s="12"/>
      <c r="RCD495" s="12"/>
      <c r="RCE495" s="12"/>
      <c r="RCF495" s="12"/>
      <c r="RCG495" s="12"/>
      <c r="RCH495" s="12"/>
      <c r="RCI495" s="12"/>
      <c r="RCJ495" s="12"/>
      <c r="RCK495" s="12"/>
      <c r="RCL495" s="12"/>
      <c r="RCM495" s="12"/>
      <c r="RCN495" s="12"/>
      <c r="RCO495" s="12"/>
      <c r="RCP495" s="12"/>
      <c r="RCQ495" s="12"/>
      <c r="RCR495" s="12"/>
      <c r="RCS495" s="12"/>
      <c r="RCT495" s="12"/>
      <c r="RCU495" s="12"/>
      <c r="RCV495" s="12"/>
      <c r="RCW495" s="12"/>
      <c r="RCX495" s="12"/>
      <c r="RCY495" s="12"/>
      <c r="RCZ495" s="12"/>
      <c r="RDA495" s="12"/>
      <c r="RDB495" s="12"/>
      <c r="RDC495" s="12"/>
      <c r="RDD495" s="12"/>
      <c r="RDE495" s="12"/>
      <c r="RDF495" s="12"/>
      <c r="RDG495" s="12"/>
      <c r="RDH495" s="12"/>
      <c r="RDI495" s="12"/>
      <c r="RDJ495" s="12"/>
      <c r="RDK495" s="12"/>
      <c r="RDL495" s="12"/>
      <c r="RDM495" s="12"/>
      <c r="RDN495" s="12"/>
      <c r="RDO495" s="12"/>
      <c r="RDP495" s="12"/>
      <c r="RDQ495" s="12"/>
      <c r="RDR495" s="12"/>
      <c r="RDS495" s="12"/>
      <c r="RDT495" s="12"/>
      <c r="RDU495" s="12"/>
      <c r="RDV495" s="12"/>
      <c r="RDW495" s="12"/>
      <c r="RDX495" s="12"/>
      <c r="RDY495" s="12"/>
      <c r="RDZ495" s="12"/>
      <c r="REA495" s="12"/>
      <c r="REB495" s="12"/>
      <c r="REC495" s="12"/>
      <c r="RED495" s="12"/>
      <c r="REE495" s="12"/>
      <c r="REF495" s="12"/>
      <c r="REG495" s="12"/>
      <c r="REH495" s="12"/>
      <c r="REI495" s="12"/>
      <c r="REJ495" s="12"/>
      <c r="REK495" s="12"/>
      <c r="REL495" s="12"/>
      <c r="REM495" s="12"/>
      <c r="REN495" s="12"/>
      <c r="REO495" s="12"/>
      <c r="REP495" s="12"/>
      <c r="REQ495" s="12"/>
      <c r="RER495" s="12"/>
      <c r="RES495" s="12"/>
      <c r="RET495" s="12"/>
      <c r="REU495" s="12"/>
      <c r="REV495" s="12"/>
      <c r="REW495" s="12"/>
      <c r="REX495" s="12"/>
      <c r="REY495" s="12"/>
      <c r="REZ495" s="12"/>
      <c r="RFA495" s="12"/>
      <c r="RFB495" s="12"/>
      <c r="RFC495" s="12"/>
      <c r="RFD495" s="12"/>
      <c r="RFE495" s="12"/>
      <c r="RFF495" s="12"/>
      <c r="RFG495" s="12"/>
      <c r="RFH495" s="12"/>
      <c r="RFI495" s="12"/>
      <c r="RFJ495" s="12"/>
      <c r="RFK495" s="12"/>
      <c r="RFL495" s="12"/>
      <c r="RFM495" s="12"/>
      <c r="RFN495" s="12"/>
      <c r="RFO495" s="12"/>
      <c r="RFP495" s="12"/>
      <c r="RFQ495" s="12"/>
      <c r="RFR495" s="12"/>
      <c r="RFS495" s="12"/>
      <c r="RFT495" s="12"/>
      <c r="RFU495" s="12"/>
      <c r="RFV495" s="12"/>
      <c r="RFW495" s="12"/>
      <c r="RFX495" s="12"/>
      <c r="RFY495" s="12"/>
      <c r="RFZ495" s="12"/>
      <c r="RGA495" s="12"/>
      <c r="RGB495" s="12"/>
      <c r="RGC495" s="12"/>
      <c r="RGD495" s="12"/>
      <c r="RGE495" s="12"/>
      <c r="RGF495" s="12"/>
      <c r="RGG495" s="12"/>
      <c r="RGH495" s="12"/>
      <c r="RGI495" s="12"/>
      <c r="RGJ495" s="12"/>
      <c r="RGK495" s="12"/>
      <c r="RGL495" s="12"/>
      <c r="RGM495" s="12"/>
      <c r="RGN495" s="12"/>
      <c r="RGO495" s="12"/>
      <c r="RGP495" s="12"/>
      <c r="RGQ495" s="12"/>
      <c r="RGR495" s="12"/>
      <c r="RGS495" s="12"/>
      <c r="RGT495" s="12"/>
      <c r="RGU495" s="12"/>
      <c r="RGV495" s="12"/>
      <c r="RGW495" s="12"/>
      <c r="RGX495" s="12"/>
      <c r="RGY495" s="12"/>
      <c r="RGZ495" s="12"/>
      <c r="RHA495" s="12"/>
      <c r="RHB495" s="12"/>
      <c r="RHC495" s="12"/>
      <c r="RHD495" s="12"/>
      <c r="RHE495" s="12"/>
      <c r="RHF495" s="12"/>
      <c r="RHG495" s="12"/>
      <c r="RHH495" s="12"/>
      <c r="RHI495" s="12"/>
      <c r="RHJ495" s="12"/>
      <c r="RHK495" s="12"/>
      <c r="RHL495" s="12"/>
      <c r="RHM495" s="12"/>
      <c r="RHN495" s="12"/>
      <c r="RHO495" s="12"/>
      <c r="RHP495" s="12"/>
      <c r="RHQ495" s="12"/>
      <c r="RHR495" s="12"/>
      <c r="RHS495" s="12"/>
      <c r="RHT495" s="12"/>
      <c r="RHU495" s="12"/>
      <c r="RHV495" s="12"/>
      <c r="RHW495" s="12"/>
      <c r="RHX495" s="12"/>
      <c r="RHY495" s="12"/>
      <c r="RHZ495" s="12"/>
      <c r="RIA495" s="12"/>
      <c r="RIB495" s="12"/>
      <c r="RIC495" s="12"/>
      <c r="RID495" s="12"/>
      <c r="RIE495" s="12"/>
      <c r="RIF495" s="12"/>
      <c r="RIG495" s="12"/>
      <c r="RIH495" s="12"/>
      <c r="RII495" s="12"/>
      <c r="RIJ495" s="12"/>
      <c r="RIK495" s="12"/>
      <c r="RIL495" s="12"/>
      <c r="RIM495" s="12"/>
      <c r="RIN495" s="12"/>
      <c r="RIO495" s="12"/>
      <c r="RIP495" s="12"/>
      <c r="RIQ495" s="12"/>
      <c r="RIR495" s="12"/>
      <c r="RIS495" s="12"/>
      <c r="RIT495" s="12"/>
      <c r="RIU495" s="12"/>
      <c r="RIV495" s="12"/>
      <c r="RIW495" s="12"/>
      <c r="RIX495" s="12"/>
      <c r="RIY495" s="12"/>
      <c r="RIZ495" s="12"/>
      <c r="RJA495" s="12"/>
      <c r="RJB495" s="12"/>
      <c r="RJC495" s="12"/>
      <c r="RJD495" s="12"/>
      <c r="RJE495" s="12"/>
      <c r="RJF495" s="12"/>
      <c r="RJG495" s="12"/>
      <c r="RJH495" s="12"/>
      <c r="RJI495" s="12"/>
      <c r="RJJ495" s="12"/>
      <c r="RJK495" s="12"/>
      <c r="RJL495" s="12"/>
      <c r="RJM495" s="12"/>
      <c r="RJN495" s="12"/>
      <c r="RJO495" s="12"/>
      <c r="RJP495" s="12"/>
      <c r="RJQ495" s="12"/>
      <c r="RJR495" s="12"/>
      <c r="RJS495" s="12"/>
      <c r="RJT495" s="12"/>
      <c r="RJU495" s="12"/>
      <c r="RJV495" s="12"/>
      <c r="RJW495" s="12"/>
      <c r="RJX495" s="12"/>
      <c r="RJY495" s="12"/>
      <c r="RJZ495" s="12"/>
      <c r="RKA495" s="12"/>
      <c r="RKB495" s="12"/>
      <c r="RKC495" s="12"/>
      <c r="RKD495" s="12"/>
      <c r="RKE495" s="12"/>
      <c r="RKF495" s="12"/>
      <c r="RKG495" s="12"/>
      <c r="RKH495" s="12"/>
      <c r="RKI495" s="12"/>
      <c r="RKJ495" s="12"/>
      <c r="RKK495" s="12"/>
      <c r="RKL495" s="12"/>
      <c r="RKM495" s="12"/>
      <c r="RKN495" s="12"/>
      <c r="RKO495" s="12"/>
      <c r="RKP495" s="12"/>
      <c r="RKQ495" s="12"/>
      <c r="RKR495" s="12"/>
      <c r="RKS495" s="12"/>
      <c r="RKT495" s="12"/>
      <c r="RKU495" s="12"/>
      <c r="RKV495" s="12"/>
      <c r="RKW495" s="12"/>
      <c r="RKX495" s="12"/>
      <c r="RKY495" s="12"/>
      <c r="RKZ495" s="12"/>
      <c r="RLA495" s="12"/>
      <c r="RLB495" s="12"/>
      <c r="RLC495" s="12"/>
      <c r="RLD495" s="12"/>
      <c r="RLE495" s="12"/>
      <c r="RLF495" s="12"/>
      <c r="RLG495" s="12"/>
      <c r="RLH495" s="12"/>
      <c r="RLI495" s="12"/>
      <c r="RLJ495" s="12"/>
      <c r="RLK495" s="12"/>
      <c r="RLL495" s="12"/>
      <c r="RLM495" s="12"/>
      <c r="RLN495" s="12"/>
      <c r="RLO495" s="12"/>
      <c r="RLP495" s="12"/>
      <c r="RLQ495" s="12"/>
      <c r="RLR495" s="12"/>
      <c r="RLS495" s="12"/>
      <c r="RLT495" s="12"/>
      <c r="RLU495" s="12"/>
      <c r="RLV495" s="12"/>
      <c r="RLW495" s="12"/>
      <c r="RLX495" s="12"/>
      <c r="RLY495" s="12"/>
      <c r="RLZ495" s="12"/>
      <c r="RMA495" s="12"/>
      <c r="RMB495" s="12"/>
      <c r="RMC495" s="12"/>
      <c r="RMD495" s="12"/>
      <c r="RME495" s="12"/>
      <c r="RMF495" s="12"/>
      <c r="RMG495" s="12"/>
      <c r="RMH495" s="12"/>
      <c r="RMI495" s="12"/>
      <c r="RMJ495" s="12"/>
      <c r="RMK495" s="12"/>
      <c r="RML495" s="12"/>
      <c r="RMM495" s="12"/>
      <c r="RMN495" s="12"/>
      <c r="RMO495" s="12"/>
      <c r="RMP495" s="12"/>
      <c r="RMQ495" s="12"/>
      <c r="RMR495" s="12"/>
      <c r="RMS495" s="12"/>
      <c r="RMT495" s="12"/>
      <c r="RMU495" s="12"/>
      <c r="RMV495" s="12"/>
      <c r="RMW495" s="12"/>
      <c r="RMX495" s="12"/>
      <c r="RMY495" s="12"/>
      <c r="RMZ495" s="12"/>
      <c r="RNA495" s="12"/>
      <c r="RNB495" s="12"/>
      <c r="RNC495" s="12"/>
      <c r="RND495" s="12"/>
      <c r="RNE495" s="12"/>
      <c r="RNF495" s="12"/>
      <c r="RNG495" s="12"/>
      <c r="RNH495" s="12"/>
      <c r="RNI495" s="12"/>
      <c r="RNJ495" s="12"/>
      <c r="RNK495" s="12"/>
      <c r="RNL495" s="12"/>
      <c r="RNM495" s="12"/>
      <c r="RNN495" s="12"/>
      <c r="RNO495" s="12"/>
      <c r="RNP495" s="12"/>
      <c r="RNQ495" s="12"/>
      <c r="RNR495" s="12"/>
      <c r="RNS495" s="12"/>
      <c r="RNT495" s="12"/>
      <c r="RNU495" s="12"/>
      <c r="RNV495" s="12"/>
      <c r="RNW495" s="12"/>
      <c r="RNX495" s="12"/>
      <c r="RNY495" s="12"/>
      <c r="RNZ495" s="12"/>
      <c r="ROA495" s="12"/>
      <c r="ROB495" s="12"/>
      <c r="ROC495" s="12"/>
      <c r="ROD495" s="12"/>
      <c r="ROE495" s="12"/>
      <c r="ROF495" s="12"/>
      <c r="ROG495" s="12"/>
      <c r="ROH495" s="12"/>
      <c r="ROI495" s="12"/>
      <c r="ROJ495" s="12"/>
      <c r="ROK495" s="12"/>
      <c r="ROL495" s="12"/>
      <c r="ROM495" s="12"/>
      <c r="RON495" s="12"/>
      <c r="ROO495" s="12"/>
      <c r="ROP495" s="12"/>
      <c r="ROQ495" s="12"/>
      <c r="ROR495" s="12"/>
      <c r="ROS495" s="12"/>
      <c r="ROT495" s="12"/>
      <c r="ROU495" s="12"/>
      <c r="ROV495" s="12"/>
      <c r="ROW495" s="12"/>
      <c r="ROX495" s="12"/>
      <c r="ROY495" s="12"/>
      <c r="ROZ495" s="12"/>
      <c r="RPA495" s="12"/>
      <c r="RPB495" s="12"/>
      <c r="RPC495" s="12"/>
      <c r="RPD495" s="12"/>
      <c r="RPE495" s="12"/>
      <c r="RPF495" s="12"/>
      <c r="RPG495" s="12"/>
      <c r="RPH495" s="12"/>
      <c r="RPI495" s="12"/>
      <c r="RPJ495" s="12"/>
      <c r="RPK495" s="12"/>
      <c r="RPL495" s="12"/>
      <c r="RPM495" s="12"/>
      <c r="RPN495" s="12"/>
      <c r="RPO495" s="12"/>
      <c r="RPP495" s="12"/>
      <c r="RPQ495" s="12"/>
      <c r="RPR495" s="12"/>
      <c r="RPS495" s="12"/>
      <c r="RPT495" s="12"/>
      <c r="RPU495" s="12"/>
      <c r="RPV495" s="12"/>
      <c r="RPW495" s="12"/>
      <c r="RPX495" s="12"/>
      <c r="RPY495" s="12"/>
      <c r="RPZ495" s="12"/>
      <c r="RQA495" s="12"/>
      <c r="RQB495" s="12"/>
      <c r="RQC495" s="12"/>
      <c r="RQD495" s="12"/>
      <c r="RQE495" s="12"/>
      <c r="RQF495" s="12"/>
      <c r="RQG495" s="12"/>
      <c r="RQH495" s="12"/>
      <c r="RQI495" s="12"/>
      <c r="RQJ495" s="12"/>
      <c r="RQK495" s="12"/>
      <c r="RQL495" s="12"/>
      <c r="RQM495" s="12"/>
      <c r="RQN495" s="12"/>
      <c r="RQO495" s="12"/>
      <c r="RQP495" s="12"/>
      <c r="RQQ495" s="12"/>
      <c r="RQR495" s="12"/>
      <c r="RQS495" s="12"/>
      <c r="RQT495" s="12"/>
      <c r="RQU495" s="12"/>
      <c r="RQV495" s="12"/>
      <c r="RQW495" s="12"/>
      <c r="RQX495" s="12"/>
      <c r="RQY495" s="12"/>
      <c r="RQZ495" s="12"/>
      <c r="RRA495" s="12"/>
      <c r="RRB495" s="12"/>
      <c r="RRC495" s="12"/>
      <c r="RRD495" s="12"/>
      <c r="RRE495" s="12"/>
      <c r="RRF495" s="12"/>
      <c r="RRG495" s="12"/>
      <c r="RRH495" s="12"/>
      <c r="RRI495" s="12"/>
      <c r="RRJ495" s="12"/>
      <c r="RRK495" s="12"/>
      <c r="RRL495" s="12"/>
      <c r="RRM495" s="12"/>
      <c r="RRN495" s="12"/>
      <c r="RRO495" s="12"/>
      <c r="RRP495" s="12"/>
      <c r="RRQ495" s="12"/>
      <c r="RRR495" s="12"/>
      <c r="RRS495" s="12"/>
      <c r="RRT495" s="12"/>
      <c r="RRU495" s="12"/>
      <c r="RRV495" s="12"/>
      <c r="RRW495" s="12"/>
      <c r="RRX495" s="12"/>
      <c r="RRY495" s="12"/>
      <c r="RRZ495" s="12"/>
      <c r="RSA495" s="12"/>
      <c r="RSB495" s="12"/>
      <c r="RSC495" s="12"/>
      <c r="RSD495" s="12"/>
      <c r="RSE495" s="12"/>
      <c r="RSF495" s="12"/>
      <c r="RSG495" s="12"/>
      <c r="RSH495" s="12"/>
      <c r="RSI495" s="12"/>
      <c r="RSJ495" s="12"/>
      <c r="RSK495" s="12"/>
      <c r="RSL495" s="12"/>
      <c r="RSM495" s="12"/>
      <c r="RSN495" s="12"/>
      <c r="RSO495" s="12"/>
      <c r="RSP495" s="12"/>
      <c r="RSQ495" s="12"/>
      <c r="RSR495" s="12"/>
      <c r="RSS495" s="12"/>
      <c r="RST495" s="12"/>
      <c r="RSU495" s="12"/>
      <c r="RSV495" s="12"/>
      <c r="RSW495" s="12"/>
      <c r="RSX495" s="12"/>
      <c r="RSY495" s="12"/>
      <c r="RSZ495" s="12"/>
      <c r="RTA495" s="12"/>
      <c r="RTB495" s="12"/>
      <c r="RTC495" s="12"/>
      <c r="RTD495" s="12"/>
      <c r="RTE495" s="12"/>
      <c r="RTF495" s="12"/>
      <c r="RTG495" s="12"/>
      <c r="RTH495" s="12"/>
      <c r="RTI495" s="12"/>
      <c r="RTJ495" s="12"/>
      <c r="RTK495" s="12"/>
      <c r="RTL495" s="12"/>
      <c r="RTM495" s="12"/>
      <c r="RTN495" s="12"/>
      <c r="RTO495" s="12"/>
      <c r="RTP495" s="12"/>
      <c r="RTQ495" s="12"/>
      <c r="RTR495" s="12"/>
      <c r="RTS495" s="12"/>
      <c r="RTT495" s="12"/>
      <c r="RTU495" s="12"/>
      <c r="RTV495" s="12"/>
      <c r="RTW495" s="12"/>
      <c r="RTX495" s="12"/>
      <c r="RTY495" s="12"/>
      <c r="RTZ495" s="12"/>
      <c r="RUA495" s="12"/>
      <c r="RUB495" s="12"/>
      <c r="RUC495" s="12"/>
      <c r="RUD495" s="12"/>
      <c r="RUE495" s="12"/>
      <c r="RUF495" s="12"/>
      <c r="RUG495" s="12"/>
      <c r="RUH495" s="12"/>
      <c r="RUI495" s="12"/>
      <c r="RUJ495" s="12"/>
      <c r="RUK495" s="12"/>
      <c r="RUL495" s="12"/>
      <c r="RUM495" s="12"/>
      <c r="RUN495" s="12"/>
      <c r="RUO495" s="12"/>
      <c r="RUP495" s="12"/>
      <c r="RUQ495" s="12"/>
      <c r="RUR495" s="12"/>
      <c r="RUS495" s="12"/>
      <c r="RUT495" s="12"/>
      <c r="RUU495" s="12"/>
      <c r="RUV495" s="12"/>
      <c r="RUW495" s="12"/>
      <c r="RUX495" s="12"/>
      <c r="RUY495" s="12"/>
      <c r="RUZ495" s="12"/>
      <c r="RVA495" s="12"/>
      <c r="RVB495" s="12"/>
      <c r="RVC495" s="12"/>
      <c r="RVD495" s="12"/>
      <c r="RVE495" s="12"/>
      <c r="RVF495" s="12"/>
      <c r="RVG495" s="12"/>
      <c r="RVH495" s="12"/>
      <c r="RVI495" s="12"/>
      <c r="RVJ495" s="12"/>
      <c r="RVK495" s="12"/>
      <c r="RVL495" s="12"/>
      <c r="RVM495" s="12"/>
      <c r="RVN495" s="12"/>
      <c r="RVO495" s="12"/>
      <c r="RVP495" s="12"/>
      <c r="RVQ495" s="12"/>
      <c r="RVR495" s="12"/>
      <c r="RVS495" s="12"/>
      <c r="RVT495" s="12"/>
      <c r="RVU495" s="12"/>
      <c r="RVV495" s="12"/>
      <c r="RVW495" s="12"/>
      <c r="RVX495" s="12"/>
      <c r="RVY495" s="12"/>
      <c r="RVZ495" s="12"/>
      <c r="RWA495" s="12"/>
      <c r="RWB495" s="12"/>
      <c r="RWC495" s="12"/>
      <c r="RWD495" s="12"/>
      <c r="RWE495" s="12"/>
      <c r="RWF495" s="12"/>
      <c r="RWG495" s="12"/>
      <c r="RWH495" s="12"/>
      <c r="RWI495" s="12"/>
      <c r="RWJ495" s="12"/>
      <c r="RWK495" s="12"/>
      <c r="RWL495" s="12"/>
      <c r="RWM495" s="12"/>
      <c r="RWN495" s="12"/>
      <c r="RWO495" s="12"/>
      <c r="RWP495" s="12"/>
      <c r="RWQ495" s="12"/>
      <c r="RWR495" s="12"/>
      <c r="RWS495" s="12"/>
      <c r="RWT495" s="12"/>
      <c r="RWU495" s="12"/>
      <c r="RWV495" s="12"/>
      <c r="RWW495" s="12"/>
      <c r="RWX495" s="12"/>
      <c r="RWY495" s="12"/>
      <c r="RWZ495" s="12"/>
      <c r="RXA495" s="12"/>
      <c r="RXB495" s="12"/>
      <c r="RXC495" s="12"/>
      <c r="RXD495" s="12"/>
      <c r="RXE495" s="12"/>
      <c r="RXF495" s="12"/>
      <c r="RXG495" s="12"/>
      <c r="RXH495" s="12"/>
      <c r="RXI495" s="12"/>
      <c r="RXJ495" s="12"/>
      <c r="RXK495" s="12"/>
      <c r="RXL495" s="12"/>
      <c r="RXM495" s="12"/>
      <c r="RXN495" s="12"/>
      <c r="RXO495" s="12"/>
      <c r="RXP495" s="12"/>
      <c r="RXQ495" s="12"/>
      <c r="RXR495" s="12"/>
      <c r="RXS495" s="12"/>
      <c r="RXT495" s="12"/>
      <c r="RXU495" s="12"/>
      <c r="RXV495" s="12"/>
      <c r="RXW495" s="12"/>
      <c r="RXX495" s="12"/>
      <c r="RXY495" s="12"/>
      <c r="RXZ495" s="12"/>
      <c r="RYA495" s="12"/>
      <c r="RYB495" s="12"/>
      <c r="RYC495" s="12"/>
      <c r="RYD495" s="12"/>
      <c r="RYE495" s="12"/>
      <c r="RYF495" s="12"/>
      <c r="RYG495" s="12"/>
      <c r="RYH495" s="12"/>
      <c r="RYI495" s="12"/>
      <c r="RYJ495" s="12"/>
      <c r="RYK495" s="12"/>
      <c r="RYL495" s="12"/>
      <c r="RYM495" s="12"/>
      <c r="RYN495" s="12"/>
      <c r="RYO495" s="12"/>
      <c r="RYP495" s="12"/>
      <c r="RYQ495" s="12"/>
      <c r="RYR495" s="12"/>
      <c r="RYS495" s="12"/>
      <c r="RYT495" s="12"/>
      <c r="RYU495" s="12"/>
      <c r="RYV495" s="12"/>
      <c r="RYW495" s="12"/>
      <c r="RYX495" s="12"/>
      <c r="RYY495" s="12"/>
      <c r="RYZ495" s="12"/>
      <c r="RZA495" s="12"/>
      <c r="RZB495" s="12"/>
      <c r="RZC495" s="12"/>
      <c r="RZD495" s="12"/>
      <c r="RZE495" s="12"/>
      <c r="RZF495" s="12"/>
      <c r="RZG495" s="12"/>
      <c r="RZH495" s="12"/>
      <c r="RZI495" s="12"/>
      <c r="RZJ495" s="12"/>
      <c r="RZK495" s="12"/>
      <c r="RZL495" s="12"/>
      <c r="RZM495" s="12"/>
      <c r="RZN495" s="12"/>
      <c r="RZO495" s="12"/>
      <c r="RZP495" s="12"/>
      <c r="RZQ495" s="12"/>
      <c r="RZR495" s="12"/>
      <c r="RZS495" s="12"/>
      <c r="RZT495" s="12"/>
      <c r="RZU495" s="12"/>
      <c r="RZV495" s="12"/>
      <c r="RZW495" s="12"/>
      <c r="RZX495" s="12"/>
      <c r="RZY495" s="12"/>
      <c r="RZZ495" s="12"/>
      <c r="SAA495" s="12"/>
      <c r="SAB495" s="12"/>
      <c r="SAC495" s="12"/>
      <c r="SAD495" s="12"/>
      <c r="SAE495" s="12"/>
      <c r="SAF495" s="12"/>
      <c r="SAG495" s="12"/>
      <c r="SAH495" s="12"/>
      <c r="SAI495" s="12"/>
      <c r="SAJ495" s="12"/>
      <c r="SAK495" s="12"/>
      <c r="SAL495" s="12"/>
      <c r="SAM495" s="12"/>
      <c r="SAN495" s="12"/>
      <c r="SAO495" s="12"/>
      <c r="SAP495" s="12"/>
      <c r="SAQ495" s="12"/>
      <c r="SAR495" s="12"/>
      <c r="SAS495" s="12"/>
      <c r="SAT495" s="12"/>
      <c r="SAU495" s="12"/>
      <c r="SAV495" s="12"/>
      <c r="SAW495" s="12"/>
      <c r="SAX495" s="12"/>
      <c r="SAY495" s="12"/>
      <c r="SAZ495" s="12"/>
      <c r="SBA495" s="12"/>
      <c r="SBB495" s="12"/>
      <c r="SBC495" s="12"/>
      <c r="SBD495" s="12"/>
      <c r="SBE495" s="12"/>
      <c r="SBF495" s="12"/>
      <c r="SBG495" s="12"/>
      <c r="SBH495" s="12"/>
      <c r="SBI495" s="12"/>
      <c r="SBJ495" s="12"/>
      <c r="SBK495" s="12"/>
      <c r="SBL495" s="12"/>
      <c r="SBM495" s="12"/>
      <c r="SBN495" s="12"/>
      <c r="SBO495" s="12"/>
      <c r="SBP495" s="12"/>
      <c r="SBQ495" s="12"/>
      <c r="SBR495" s="12"/>
      <c r="SBS495" s="12"/>
      <c r="SBT495" s="12"/>
      <c r="SBU495" s="12"/>
      <c r="SBV495" s="12"/>
      <c r="SBW495" s="12"/>
      <c r="SBX495" s="12"/>
      <c r="SBY495" s="12"/>
      <c r="SBZ495" s="12"/>
      <c r="SCA495" s="12"/>
      <c r="SCB495" s="12"/>
      <c r="SCC495" s="12"/>
      <c r="SCD495" s="12"/>
      <c r="SCE495" s="12"/>
      <c r="SCF495" s="12"/>
      <c r="SCG495" s="12"/>
      <c r="SCH495" s="12"/>
      <c r="SCI495" s="12"/>
      <c r="SCJ495" s="12"/>
      <c r="SCK495" s="12"/>
      <c r="SCL495" s="12"/>
      <c r="SCM495" s="12"/>
      <c r="SCN495" s="12"/>
      <c r="SCO495" s="12"/>
      <c r="SCP495" s="12"/>
      <c r="SCQ495" s="12"/>
      <c r="SCR495" s="12"/>
      <c r="SCS495" s="12"/>
      <c r="SCT495" s="12"/>
      <c r="SCU495" s="12"/>
      <c r="SCV495" s="12"/>
      <c r="SCW495" s="12"/>
      <c r="SCX495" s="12"/>
      <c r="SCY495" s="12"/>
      <c r="SCZ495" s="12"/>
      <c r="SDA495" s="12"/>
      <c r="SDB495" s="12"/>
      <c r="SDC495" s="12"/>
      <c r="SDD495" s="12"/>
      <c r="SDE495" s="12"/>
      <c r="SDF495" s="12"/>
      <c r="SDG495" s="12"/>
      <c r="SDH495" s="12"/>
      <c r="SDI495" s="12"/>
      <c r="SDJ495" s="12"/>
      <c r="SDK495" s="12"/>
      <c r="SDL495" s="12"/>
      <c r="SDM495" s="12"/>
      <c r="SDN495" s="12"/>
      <c r="SDO495" s="12"/>
      <c r="SDP495" s="12"/>
      <c r="SDQ495" s="12"/>
      <c r="SDR495" s="12"/>
      <c r="SDS495" s="12"/>
      <c r="SDT495" s="12"/>
      <c r="SDU495" s="12"/>
      <c r="SDV495" s="12"/>
      <c r="SDW495" s="12"/>
      <c r="SDX495" s="12"/>
      <c r="SDY495" s="12"/>
      <c r="SDZ495" s="12"/>
      <c r="SEA495" s="12"/>
      <c r="SEB495" s="12"/>
      <c r="SEC495" s="12"/>
      <c r="SED495" s="12"/>
      <c r="SEE495" s="12"/>
      <c r="SEF495" s="12"/>
      <c r="SEG495" s="12"/>
      <c r="SEH495" s="12"/>
      <c r="SEI495" s="12"/>
      <c r="SEJ495" s="12"/>
      <c r="SEK495" s="12"/>
      <c r="SEL495" s="12"/>
      <c r="SEM495" s="12"/>
      <c r="SEN495" s="12"/>
      <c r="SEO495" s="12"/>
      <c r="SEP495" s="12"/>
      <c r="SEQ495" s="12"/>
      <c r="SER495" s="12"/>
      <c r="SES495" s="12"/>
      <c r="SET495" s="12"/>
      <c r="SEU495" s="12"/>
      <c r="SEV495" s="12"/>
      <c r="SEW495" s="12"/>
      <c r="SEX495" s="12"/>
      <c r="SEY495" s="12"/>
      <c r="SEZ495" s="12"/>
      <c r="SFA495" s="12"/>
      <c r="SFB495" s="12"/>
      <c r="SFC495" s="12"/>
      <c r="SFD495" s="12"/>
      <c r="SFE495" s="12"/>
      <c r="SFF495" s="12"/>
      <c r="SFG495" s="12"/>
      <c r="SFH495" s="12"/>
      <c r="SFI495" s="12"/>
      <c r="SFJ495" s="12"/>
      <c r="SFK495" s="12"/>
      <c r="SFL495" s="12"/>
      <c r="SFM495" s="12"/>
      <c r="SFN495" s="12"/>
      <c r="SFO495" s="12"/>
      <c r="SFP495" s="12"/>
      <c r="SFQ495" s="12"/>
      <c r="SFR495" s="12"/>
      <c r="SFS495" s="12"/>
      <c r="SFT495" s="12"/>
      <c r="SFU495" s="12"/>
      <c r="SFV495" s="12"/>
      <c r="SFW495" s="12"/>
      <c r="SFX495" s="12"/>
      <c r="SFY495" s="12"/>
      <c r="SFZ495" s="12"/>
      <c r="SGA495" s="12"/>
      <c r="SGB495" s="12"/>
      <c r="SGC495" s="12"/>
      <c r="SGD495" s="12"/>
      <c r="SGE495" s="12"/>
      <c r="SGF495" s="12"/>
      <c r="SGG495" s="12"/>
      <c r="SGH495" s="12"/>
      <c r="SGI495" s="12"/>
      <c r="SGJ495" s="12"/>
      <c r="SGK495" s="12"/>
      <c r="SGL495" s="12"/>
      <c r="SGM495" s="12"/>
      <c r="SGN495" s="12"/>
      <c r="SGO495" s="12"/>
      <c r="SGP495" s="12"/>
      <c r="SGQ495" s="12"/>
      <c r="SGR495" s="12"/>
      <c r="SGS495" s="12"/>
      <c r="SGT495" s="12"/>
      <c r="SGU495" s="12"/>
      <c r="SGV495" s="12"/>
      <c r="SGW495" s="12"/>
      <c r="SGX495" s="12"/>
      <c r="SGY495" s="12"/>
      <c r="SGZ495" s="12"/>
      <c r="SHA495" s="12"/>
      <c r="SHB495" s="12"/>
      <c r="SHC495" s="12"/>
      <c r="SHD495" s="12"/>
      <c r="SHE495" s="12"/>
      <c r="SHF495" s="12"/>
      <c r="SHG495" s="12"/>
      <c r="SHH495" s="12"/>
      <c r="SHI495" s="12"/>
      <c r="SHJ495" s="12"/>
      <c r="SHK495" s="12"/>
      <c r="SHL495" s="12"/>
      <c r="SHM495" s="12"/>
      <c r="SHN495" s="12"/>
      <c r="SHO495" s="12"/>
      <c r="SHP495" s="12"/>
      <c r="SHQ495" s="12"/>
      <c r="SHR495" s="12"/>
      <c r="SHS495" s="12"/>
      <c r="SHT495" s="12"/>
      <c r="SHU495" s="12"/>
      <c r="SHV495" s="12"/>
      <c r="SHW495" s="12"/>
      <c r="SHX495" s="12"/>
      <c r="SHY495" s="12"/>
      <c r="SHZ495" s="12"/>
      <c r="SIA495" s="12"/>
      <c r="SIB495" s="12"/>
      <c r="SIC495" s="12"/>
      <c r="SID495" s="12"/>
      <c r="SIE495" s="12"/>
      <c r="SIF495" s="12"/>
      <c r="SIG495" s="12"/>
      <c r="SIH495" s="12"/>
      <c r="SII495" s="12"/>
      <c r="SIJ495" s="12"/>
      <c r="SIK495" s="12"/>
      <c r="SIL495" s="12"/>
      <c r="SIM495" s="12"/>
      <c r="SIN495" s="12"/>
      <c r="SIO495" s="12"/>
      <c r="SIP495" s="12"/>
      <c r="SIQ495" s="12"/>
      <c r="SIR495" s="12"/>
      <c r="SIS495" s="12"/>
      <c r="SIT495" s="12"/>
      <c r="SIU495" s="12"/>
      <c r="SIV495" s="12"/>
      <c r="SIW495" s="12"/>
      <c r="SIX495" s="12"/>
      <c r="SIY495" s="12"/>
      <c r="SIZ495" s="12"/>
      <c r="SJA495" s="12"/>
      <c r="SJB495" s="12"/>
      <c r="SJC495" s="12"/>
      <c r="SJD495" s="12"/>
      <c r="SJE495" s="12"/>
      <c r="SJF495" s="12"/>
      <c r="SJG495" s="12"/>
      <c r="SJH495" s="12"/>
      <c r="SJI495" s="12"/>
      <c r="SJJ495" s="12"/>
      <c r="SJK495" s="12"/>
      <c r="SJL495" s="12"/>
      <c r="SJM495" s="12"/>
      <c r="SJN495" s="12"/>
      <c r="SJO495" s="12"/>
      <c r="SJP495" s="12"/>
      <c r="SJQ495" s="12"/>
      <c r="SJR495" s="12"/>
      <c r="SJS495" s="12"/>
      <c r="SJT495" s="12"/>
      <c r="SJU495" s="12"/>
      <c r="SJV495" s="12"/>
      <c r="SJW495" s="12"/>
      <c r="SJX495" s="12"/>
      <c r="SJY495" s="12"/>
      <c r="SJZ495" s="12"/>
      <c r="SKA495" s="12"/>
      <c r="SKB495" s="12"/>
      <c r="SKC495" s="12"/>
      <c r="SKD495" s="12"/>
      <c r="SKE495" s="12"/>
      <c r="SKF495" s="12"/>
      <c r="SKG495" s="12"/>
      <c r="SKH495" s="12"/>
      <c r="SKI495" s="12"/>
      <c r="SKJ495" s="12"/>
      <c r="SKK495" s="12"/>
      <c r="SKL495" s="12"/>
      <c r="SKM495" s="12"/>
      <c r="SKN495" s="12"/>
      <c r="SKO495" s="12"/>
      <c r="SKP495" s="12"/>
      <c r="SKQ495" s="12"/>
      <c r="SKR495" s="12"/>
      <c r="SKS495" s="12"/>
      <c r="SKT495" s="12"/>
      <c r="SKU495" s="12"/>
      <c r="SKV495" s="12"/>
      <c r="SKW495" s="12"/>
      <c r="SKX495" s="12"/>
      <c r="SKY495" s="12"/>
      <c r="SKZ495" s="12"/>
      <c r="SLA495" s="12"/>
      <c r="SLB495" s="12"/>
      <c r="SLC495" s="12"/>
      <c r="SLD495" s="12"/>
      <c r="SLE495" s="12"/>
      <c r="SLF495" s="12"/>
      <c r="SLG495" s="12"/>
      <c r="SLH495" s="12"/>
      <c r="SLI495" s="12"/>
      <c r="SLJ495" s="12"/>
      <c r="SLK495" s="12"/>
      <c r="SLL495" s="12"/>
      <c r="SLM495" s="12"/>
      <c r="SLN495" s="12"/>
      <c r="SLO495" s="12"/>
      <c r="SLP495" s="12"/>
      <c r="SLQ495" s="12"/>
      <c r="SLR495" s="12"/>
      <c r="SLS495" s="12"/>
      <c r="SLT495" s="12"/>
      <c r="SLU495" s="12"/>
      <c r="SLV495" s="12"/>
      <c r="SLW495" s="12"/>
      <c r="SLX495" s="12"/>
      <c r="SLY495" s="12"/>
      <c r="SLZ495" s="12"/>
      <c r="SMA495" s="12"/>
      <c r="SMB495" s="12"/>
      <c r="SMC495" s="12"/>
      <c r="SMD495" s="12"/>
      <c r="SME495" s="12"/>
      <c r="SMF495" s="12"/>
      <c r="SMG495" s="12"/>
      <c r="SMH495" s="12"/>
      <c r="SMI495" s="12"/>
      <c r="SMJ495" s="12"/>
      <c r="SMK495" s="12"/>
      <c r="SML495" s="12"/>
      <c r="SMM495" s="12"/>
      <c r="SMN495" s="12"/>
      <c r="SMO495" s="12"/>
      <c r="SMP495" s="12"/>
      <c r="SMQ495" s="12"/>
      <c r="SMR495" s="12"/>
      <c r="SMS495" s="12"/>
      <c r="SMT495" s="12"/>
      <c r="SMU495" s="12"/>
      <c r="SMV495" s="12"/>
      <c r="SMW495" s="12"/>
      <c r="SMX495" s="12"/>
      <c r="SMY495" s="12"/>
      <c r="SMZ495" s="12"/>
      <c r="SNA495" s="12"/>
      <c r="SNB495" s="12"/>
      <c r="SNC495" s="12"/>
      <c r="SND495" s="12"/>
      <c r="SNE495" s="12"/>
      <c r="SNF495" s="12"/>
      <c r="SNG495" s="12"/>
      <c r="SNH495" s="12"/>
      <c r="SNI495" s="12"/>
      <c r="SNJ495" s="12"/>
      <c r="SNK495" s="12"/>
      <c r="SNL495" s="12"/>
      <c r="SNM495" s="12"/>
      <c r="SNN495" s="12"/>
      <c r="SNO495" s="12"/>
      <c r="SNP495" s="12"/>
      <c r="SNQ495" s="12"/>
      <c r="SNR495" s="12"/>
      <c r="SNS495" s="12"/>
      <c r="SNT495" s="12"/>
      <c r="SNU495" s="12"/>
      <c r="SNV495" s="12"/>
      <c r="SNW495" s="12"/>
      <c r="SNX495" s="12"/>
      <c r="SNY495" s="12"/>
      <c r="SNZ495" s="12"/>
      <c r="SOA495" s="12"/>
      <c r="SOB495" s="12"/>
      <c r="SOC495" s="12"/>
      <c r="SOD495" s="12"/>
      <c r="SOE495" s="12"/>
      <c r="SOF495" s="12"/>
      <c r="SOG495" s="12"/>
      <c r="SOH495" s="12"/>
      <c r="SOI495" s="12"/>
      <c r="SOJ495" s="12"/>
      <c r="SOK495" s="12"/>
      <c r="SOL495" s="12"/>
      <c r="SOM495" s="12"/>
      <c r="SON495" s="12"/>
      <c r="SOO495" s="12"/>
      <c r="SOP495" s="12"/>
      <c r="SOQ495" s="12"/>
      <c r="SOR495" s="12"/>
      <c r="SOS495" s="12"/>
      <c r="SOT495" s="12"/>
      <c r="SOU495" s="12"/>
      <c r="SOV495" s="12"/>
      <c r="SOW495" s="12"/>
      <c r="SOX495" s="12"/>
      <c r="SOY495" s="12"/>
      <c r="SOZ495" s="12"/>
      <c r="SPA495" s="12"/>
      <c r="SPB495" s="12"/>
      <c r="SPC495" s="12"/>
      <c r="SPD495" s="12"/>
      <c r="SPE495" s="12"/>
      <c r="SPF495" s="12"/>
      <c r="SPG495" s="12"/>
      <c r="SPH495" s="12"/>
      <c r="SPI495" s="12"/>
      <c r="SPJ495" s="12"/>
      <c r="SPK495" s="12"/>
      <c r="SPL495" s="12"/>
      <c r="SPM495" s="12"/>
      <c r="SPN495" s="12"/>
      <c r="SPO495" s="12"/>
      <c r="SPP495" s="12"/>
      <c r="SPQ495" s="12"/>
      <c r="SPR495" s="12"/>
      <c r="SPS495" s="12"/>
      <c r="SPT495" s="12"/>
      <c r="SPU495" s="12"/>
      <c r="SPV495" s="12"/>
      <c r="SPW495" s="12"/>
      <c r="SPX495" s="12"/>
      <c r="SPY495" s="12"/>
      <c r="SPZ495" s="12"/>
      <c r="SQA495" s="12"/>
      <c r="SQB495" s="12"/>
      <c r="SQC495" s="12"/>
      <c r="SQD495" s="12"/>
      <c r="SQE495" s="12"/>
      <c r="SQF495" s="12"/>
      <c r="SQG495" s="12"/>
      <c r="SQH495" s="12"/>
      <c r="SQI495" s="12"/>
      <c r="SQJ495" s="12"/>
      <c r="SQK495" s="12"/>
      <c r="SQL495" s="12"/>
      <c r="SQM495" s="12"/>
      <c r="SQN495" s="12"/>
      <c r="SQO495" s="12"/>
      <c r="SQP495" s="12"/>
      <c r="SQQ495" s="12"/>
      <c r="SQR495" s="12"/>
      <c r="SQS495" s="12"/>
      <c r="SQT495" s="12"/>
      <c r="SQU495" s="12"/>
      <c r="SQV495" s="12"/>
      <c r="SQW495" s="12"/>
      <c r="SQX495" s="12"/>
      <c r="SQY495" s="12"/>
      <c r="SQZ495" s="12"/>
      <c r="SRA495" s="12"/>
      <c r="SRB495" s="12"/>
      <c r="SRC495" s="12"/>
      <c r="SRD495" s="12"/>
      <c r="SRE495" s="12"/>
      <c r="SRF495" s="12"/>
      <c r="SRG495" s="12"/>
      <c r="SRH495" s="12"/>
      <c r="SRI495" s="12"/>
      <c r="SRJ495" s="12"/>
      <c r="SRK495" s="12"/>
      <c r="SRL495" s="12"/>
      <c r="SRM495" s="12"/>
      <c r="SRN495" s="12"/>
      <c r="SRO495" s="12"/>
      <c r="SRP495" s="12"/>
      <c r="SRQ495" s="12"/>
      <c r="SRR495" s="12"/>
      <c r="SRS495" s="12"/>
      <c r="SRT495" s="12"/>
      <c r="SRU495" s="12"/>
      <c r="SRV495" s="12"/>
      <c r="SRW495" s="12"/>
      <c r="SRX495" s="12"/>
      <c r="SRY495" s="12"/>
      <c r="SRZ495" s="12"/>
      <c r="SSA495" s="12"/>
      <c r="SSB495" s="12"/>
      <c r="SSC495" s="12"/>
      <c r="SSD495" s="12"/>
      <c r="SSE495" s="12"/>
      <c r="SSF495" s="12"/>
      <c r="SSG495" s="12"/>
      <c r="SSH495" s="12"/>
      <c r="SSI495" s="12"/>
      <c r="SSJ495" s="12"/>
      <c r="SSK495" s="12"/>
      <c r="SSL495" s="12"/>
      <c r="SSM495" s="12"/>
      <c r="SSN495" s="12"/>
      <c r="SSO495" s="12"/>
      <c r="SSP495" s="12"/>
      <c r="SSQ495" s="12"/>
      <c r="SSR495" s="12"/>
      <c r="SSS495" s="12"/>
      <c r="SST495" s="12"/>
      <c r="SSU495" s="12"/>
      <c r="SSV495" s="12"/>
      <c r="SSW495" s="12"/>
      <c r="SSX495" s="12"/>
      <c r="SSY495" s="12"/>
      <c r="SSZ495" s="12"/>
      <c r="STA495" s="12"/>
      <c r="STB495" s="12"/>
      <c r="STC495" s="12"/>
      <c r="STD495" s="12"/>
      <c r="STE495" s="12"/>
      <c r="STF495" s="12"/>
      <c r="STG495" s="12"/>
      <c r="STH495" s="12"/>
      <c r="STI495" s="12"/>
      <c r="STJ495" s="12"/>
      <c r="STK495" s="12"/>
      <c r="STL495" s="12"/>
      <c r="STM495" s="12"/>
      <c r="STN495" s="12"/>
      <c r="STO495" s="12"/>
      <c r="STP495" s="12"/>
      <c r="STQ495" s="12"/>
      <c r="STR495" s="12"/>
      <c r="STS495" s="12"/>
      <c r="STT495" s="12"/>
      <c r="STU495" s="12"/>
      <c r="STV495" s="12"/>
      <c r="STW495" s="12"/>
      <c r="STX495" s="12"/>
      <c r="STY495" s="12"/>
      <c r="STZ495" s="12"/>
      <c r="SUA495" s="12"/>
      <c r="SUB495" s="12"/>
      <c r="SUC495" s="12"/>
      <c r="SUD495" s="12"/>
      <c r="SUE495" s="12"/>
      <c r="SUF495" s="12"/>
      <c r="SUG495" s="12"/>
      <c r="SUH495" s="12"/>
      <c r="SUI495" s="12"/>
      <c r="SUJ495" s="12"/>
      <c r="SUK495" s="12"/>
      <c r="SUL495" s="12"/>
      <c r="SUM495" s="12"/>
      <c r="SUN495" s="12"/>
      <c r="SUO495" s="12"/>
      <c r="SUP495" s="12"/>
      <c r="SUQ495" s="12"/>
      <c r="SUR495" s="12"/>
      <c r="SUS495" s="12"/>
      <c r="SUT495" s="12"/>
      <c r="SUU495" s="12"/>
      <c r="SUV495" s="12"/>
      <c r="SUW495" s="12"/>
      <c r="SUX495" s="12"/>
      <c r="SUY495" s="12"/>
      <c r="SUZ495" s="12"/>
      <c r="SVA495" s="12"/>
      <c r="SVB495" s="12"/>
      <c r="SVC495" s="12"/>
      <c r="SVD495" s="12"/>
      <c r="SVE495" s="12"/>
      <c r="SVF495" s="12"/>
      <c r="SVG495" s="12"/>
      <c r="SVH495" s="12"/>
      <c r="SVI495" s="12"/>
      <c r="SVJ495" s="12"/>
      <c r="SVK495" s="12"/>
      <c r="SVL495" s="12"/>
      <c r="SVM495" s="12"/>
      <c r="SVN495" s="12"/>
      <c r="SVO495" s="12"/>
      <c r="SVP495" s="12"/>
      <c r="SVQ495" s="12"/>
      <c r="SVR495" s="12"/>
      <c r="SVS495" s="12"/>
      <c r="SVT495" s="12"/>
      <c r="SVU495" s="12"/>
      <c r="SVV495" s="12"/>
      <c r="SVW495" s="12"/>
      <c r="SVX495" s="12"/>
      <c r="SVY495" s="12"/>
      <c r="SVZ495" s="12"/>
      <c r="SWA495" s="12"/>
      <c r="SWB495" s="12"/>
      <c r="SWC495" s="12"/>
      <c r="SWD495" s="12"/>
      <c r="SWE495" s="12"/>
      <c r="SWF495" s="12"/>
      <c r="SWG495" s="12"/>
      <c r="SWH495" s="12"/>
      <c r="SWI495" s="12"/>
      <c r="SWJ495" s="12"/>
      <c r="SWK495" s="12"/>
      <c r="SWL495" s="12"/>
      <c r="SWM495" s="12"/>
      <c r="SWN495" s="12"/>
      <c r="SWO495" s="12"/>
      <c r="SWP495" s="12"/>
      <c r="SWQ495" s="12"/>
      <c r="SWR495" s="12"/>
      <c r="SWS495" s="12"/>
      <c r="SWT495" s="12"/>
      <c r="SWU495" s="12"/>
      <c r="SWV495" s="12"/>
      <c r="SWW495" s="12"/>
      <c r="SWX495" s="12"/>
      <c r="SWY495" s="12"/>
      <c r="SWZ495" s="12"/>
      <c r="SXA495" s="12"/>
      <c r="SXB495" s="12"/>
      <c r="SXC495" s="12"/>
      <c r="SXD495" s="12"/>
      <c r="SXE495" s="12"/>
      <c r="SXF495" s="12"/>
      <c r="SXG495" s="12"/>
      <c r="SXH495" s="12"/>
      <c r="SXI495" s="12"/>
      <c r="SXJ495" s="12"/>
      <c r="SXK495" s="12"/>
      <c r="SXL495" s="12"/>
      <c r="SXM495" s="12"/>
      <c r="SXN495" s="12"/>
      <c r="SXO495" s="12"/>
      <c r="SXP495" s="12"/>
      <c r="SXQ495" s="12"/>
      <c r="SXR495" s="12"/>
      <c r="SXS495" s="12"/>
      <c r="SXT495" s="12"/>
      <c r="SXU495" s="12"/>
      <c r="SXV495" s="12"/>
      <c r="SXW495" s="12"/>
      <c r="SXX495" s="12"/>
      <c r="SXY495" s="12"/>
      <c r="SXZ495" s="12"/>
      <c r="SYA495" s="12"/>
      <c r="SYB495" s="12"/>
      <c r="SYC495" s="12"/>
      <c r="SYD495" s="12"/>
      <c r="SYE495" s="12"/>
      <c r="SYF495" s="12"/>
      <c r="SYG495" s="12"/>
      <c r="SYH495" s="12"/>
      <c r="SYI495" s="12"/>
      <c r="SYJ495" s="12"/>
      <c r="SYK495" s="12"/>
      <c r="SYL495" s="12"/>
      <c r="SYM495" s="12"/>
      <c r="SYN495" s="12"/>
      <c r="SYO495" s="12"/>
      <c r="SYP495" s="12"/>
      <c r="SYQ495" s="12"/>
      <c r="SYR495" s="12"/>
      <c r="SYS495" s="12"/>
      <c r="SYT495" s="12"/>
      <c r="SYU495" s="12"/>
      <c r="SYV495" s="12"/>
      <c r="SYW495" s="12"/>
      <c r="SYX495" s="12"/>
      <c r="SYY495" s="12"/>
      <c r="SYZ495" s="12"/>
      <c r="SZA495" s="12"/>
      <c r="SZB495" s="12"/>
      <c r="SZC495" s="12"/>
      <c r="SZD495" s="12"/>
      <c r="SZE495" s="12"/>
      <c r="SZF495" s="12"/>
      <c r="SZG495" s="12"/>
      <c r="SZH495" s="12"/>
      <c r="SZI495" s="12"/>
      <c r="SZJ495" s="12"/>
      <c r="SZK495" s="12"/>
      <c r="SZL495" s="12"/>
      <c r="SZM495" s="12"/>
      <c r="SZN495" s="12"/>
      <c r="SZO495" s="12"/>
      <c r="SZP495" s="12"/>
      <c r="SZQ495" s="12"/>
      <c r="SZR495" s="12"/>
      <c r="SZS495" s="12"/>
      <c r="SZT495" s="12"/>
      <c r="SZU495" s="12"/>
      <c r="SZV495" s="12"/>
      <c r="SZW495" s="12"/>
      <c r="SZX495" s="12"/>
      <c r="SZY495" s="12"/>
      <c r="SZZ495" s="12"/>
      <c r="TAA495" s="12"/>
      <c r="TAB495" s="12"/>
      <c r="TAC495" s="12"/>
      <c r="TAD495" s="12"/>
      <c r="TAE495" s="12"/>
      <c r="TAF495" s="12"/>
      <c r="TAG495" s="12"/>
      <c r="TAH495" s="12"/>
      <c r="TAI495" s="12"/>
      <c r="TAJ495" s="12"/>
      <c r="TAK495" s="12"/>
      <c r="TAL495" s="12"/>
      <c r="TAM495" s="12"/>
      <c r="TAN495" s="12"/>
      <c r="TAO495" s="12"/>
      <c r="TAP495" s="12"/>
      <c r="TAQ495" s="12"/>
      <c r="TAR495" s="12"/>
      <c r="TAS495" s="12"/>
      <c r="TAT495" s="12"/>
      <c r="TAU495" s="12"/>
      <c r="TAV495" s="12"/>
      <c r="TAW495" s="12"/>
      <c r="TAX495" s="12"/>
      <c r="TAY495" s="12"/>
      <c r="TAZ495" s="12"/>
      <c r="TBA495" s="12"/>
      <c r="TBB495" s="12"/>
      <c r="TBC495" s="12"/>
      <c r="TBD495" s="12"/>
      <c r="TBE495" s="12"/>
      <c r="TBF495" s="12"/>
      <c r="TBG495" s="12"/>
      <c r="TBH495" s="12"/>
      <c r="TBI495" s="12"/>
      <c r="TBJ495" s="12"/>
      <c r="TBK495" s="12"/>
      <c r="TBL495" s="12"/>
      <c r="TBM495" s="12"/>
      <c r="TBN495" s="12"/>
      <c r="TBO495" s="12"/>
      <c r="TBP495" s="12"/>
      <c r="TBQ495" s="12"/>
      <c r="TBR495" s="12"/>
      <c r="TBS495" s="12"/>
      <c r="TBT495" s="12"/>
      <c r="TBU495" s="12"/>
      <c r="TBV495" s="12"/>
      <c r="TBW495" s="12"/>
      <c r="TBX495" s="12"/>
      <c r="TBY495" s="12"/>
      <c r="TBZ495" s="12"/>
      <c r="TCA495" s="12"/>
      <c r="TCB495" s="12"/>
      <c r="TCC495" s="12"/>
      <c r="TCD495" s="12"/>
      <c r="TCE495" s="12"/>
      <c r="TCF495" s="12"/>
      <c r="TCG495" s="12"/>
      <c r="TCH495" s="12"/>
      <c r="TCI495" s="12"/>
      <c r="TCJ495" s="12"/>
      <c r="TCK495" s="12"/>
      <c r="TCL495" s="12"/>
      <c r="TCM495" s="12"/>
      <c r="TCN495" s="12"/>
      <c r="TCO495" s="12"/>
      <c r="TCP495" s="12"/>
      <c r="TCQ495" s="12"/>
      <c r="TCR495" s="12"/>
      <c r="TCS495" s="12"/>
      <c r="TCT495" s="12"/>
      <c r="TCU495" s="12"/>
      <c r="TCV495" s="12"/>
      <c r="TCW495" s="12"/>
      <c r="TCX495" s="12"/>
      <c r="TCY495" s="12"/>
      <c r="TCZ495" s="12"/>
      <c r="TDA495" s="12"/>
      <c r="TDB495" s="12"/>
      <c r="TDC495" s="12"/>
      <c r="TDD495" s="12"/>
      <c r="TDE495" s="12"/>
      <c r="TDF495" s="12"/>
      <c r="TDG495" s="12"/>
      <c r="TDH495" s="12"/>
      <c r="TDI495" s="12"/>
      <c r="TDJ495" s="12"/>
      <c r="TDK495" s="12"/>
      <c r="TDL495" s="12"/>
      <c r="TDM495" s="12"/>
      <c r="TDN495" s="12"/>
      <c r="TDO495" s="12"/>
      <c r="TDP495" s="12"/>
      <c r="TDQ495" s="12"/>
      <c r="TDR495" s="12"/>
      <c r="TDS495" s="12"/>
      <c r="TDT495" s="12"/>
      <c r="TDU495" s="12"/>
      <c r="TDV495" s="12"/>
      <c r="TDW495" s="12"/>
      <c r="TDX495" s="12"/>
      <c r="TDY495" s="12"/>
      <c r="TDZ495" s="12"/>
      <c r="TEA495" s="12"/>
      <c r="TEB495" s="12"/>
      <c r="TEC495" s="12"/>
      <c r="TED495" s="12"/>
      <c r="TEE495" s="12"/>
      <c r="TEF495" s="12"/>
      <c r="TEG495" s="12"/>
      <c r="TEH495" s="12"/>
      <c r="TEI495" s="12"/>
      <c r="TEJ495" s="12"/>
      <c r="TEK495" s="12"/>
      <c r="TEL495" s="12"/>
      <c r="TEM495" s="12"/>
      <c r="TEN495" s="12"/>
      <c r="TEO495" s="12"/>
      <c r="TEP495" s="12"/>
      <c r="TEQ495" s="12"/>
      <c r="TER495" s="12"/>
      <c r="TES495" s="12"/>
      <c r="TET495" s="12"/>
      <c r="TEU495" s="12"/>
      <c r="TEV495" s="12"/>
      <c r="TEW495" s="12"/>
      <c r="TEX495" s="12"/>
      <c r="TEY495" s="12"/>
      <c r="TEZ495" s="12"/>
      <c r="TFA495" s="12"/>
      <c r="TFB495" s="12"/>
      <c r="TFC495" s="12"/>
      <c r="TFD495" s="12"/>
      <c r="TFE495" s="12"/>
      <c r="TFF495" s="12"/>
      <c r="TFG495" s="12"/>
      <c r="TFH495" s="12"/>
      <c r="TFI495" s="12"/>
      <c r="TFJ495" s="12"/>
      <c r="TFK495" s="12"/>
      <c r="TFL495" s="12"/>
      <c r="TFM495" s="12"/>
      <c r="TFN495" s="12"/>
      <c r="TFO495" s="12"/>
      <c r="TFP495" s="12"/>
      <c r="TFQ495" s="12"/>
      <c r="TFR495" s="12"/>
      <c r="TFS495" s="12"/>
      <c r="TFT495" s="12"/>
      <c r="TFU495" s="12"/>
      <c r="TFV495" s="12"/>
      <c r="TFW495" s="12"/>
      <c r="TFX495" s="12"/>
      <c r="TFY495" s="12"/>
      <c r="TFZ495" s="12"/>
      <c r="TGA495" s="12"/>
      <c r="TGB495" s="12"/>
      <c r="TGC495" s="12"/>
      <c r="TGD495" s="12"/>
      <c r="TGE495" s="12"/>
      <c r="TGF495" s="12"/>
      <c r="TGG495" s="12"/>
      <c r="TGH495" s="12"/>
      <c r="TGI495" s="12"/>
      <c r="TGJ495" s="12"/>
      <c r="TGK495" s="12"/>
      <c r="TGL495" s="12"/>
      <c r="TGM495" s="12"/>
      <c r="TGN495" s="12"/>
      <c r="TGO495" s="12"/>
      <c r="TGP495" s="12"/>
      <c r="TGQ495" s="12"/>
      <c r="TGR495" s="12"/>
      <c r="TGS495" s="12"/>
      <c r="TGT495" s="12"/>
      <c r="TGU495" s="12"/>
      <c r="TGV495" s="12"/>
      <c r="TGW495" s="12"/>
      <c r="TGX495" s="12"/>
      <c r="TGY495" s="12"/>
      <c r="TGZ495" s="12"/>
      <c r="THA495" s="12"/>
      <c r="THB495" s="12"/>
      <c r="THC495" s="12"/>
      <c r="THD495" s="12"/>
      <c r="THE495" s="12"/>
      <c r="THF495" s="12"/>
      <c r="THG495" s="12"/>
      <c r="THH495" s="12"/>
      <c r="THI495" s="12"/>
      <c r="THJ495" s="12"/>
      <c r="THK495" s="12"/>
      <c r="THL495" s="12"/>
      <c r="THM495" s="12"/>
      <c r="THN495" s="12"/>
      <c r="THO495" s="12"/>
      <c r="THP495" s="12"/>
      <c r="THQ495" s="12"/>
      <c r="THR495" s="12"/>
      <c r="THS495" s="12"/>
      <c r="THT495" s="12"/>
      <c r="THU495" s="12"/>
      <c r="THV495" s="12"/>
      <c r="THW495" s="12"/>
      <c r="THX495" s="12"/>
      <c r="THY495" s="12"/>
      <c r="THZ495" s="12"/>
      <c r="TIA495" s="12"/>
      <c r="TIB495" s="12"/>
      <c r="TIC495" s="12"/>
      <c r="TID495" s="12"/>
      <c r="TIE495" s="12"/>
      <c r="TIF495" s="12"/>
      <c r="TIG495" s="12"/>
      <c r="TIH495" s="12"/>
      <c r="TII495" s="12"/>
      <c r="TIJ495" s="12"/>
      <c r="TIK495" s="12"/>
      <c r="TIL495" s="12"/>
      <c r="TIM495" s="12"/>
      <c r="TIN495" s="12"/>
      <c r="TIO495" s="12"/>
      <c r="TIP495" s="12"/>
      <c r="TIQ495" s="12"/>
      <c r="TIR495" s="12"/>
      <c r="TIS495" s="12"/>
      <c r="TIT495" s="12"/>
      <c r="TIU495" s="12"/>
      <c r="TIV495" s="12"/>
      <c r="TIW495" s="12"/>
      <c r="TIX495" s="12"/>
      <c r="TIY495" s="12"/>
      <c r="TIZ495" s="12"/>
      <c r="TJA495" s="12"/>
      <c r="TJB495" s="12"/>
      <c r="TJC495" s="12"/>
      <c r="TJD495" s="12"/>
      <c r="TJE495" s="12"/>
      <c r="TJF495" s="12"/>
      <c r="TJG495" s="12"/>
      <c r="TJH495" s="12"/>
      <c r="TJI495" s="12"/>
      <c r="TJJ495" s="12"/>
      <c r="TJK495" s="12"/>
      <c r="TJL495" s="12"/>
      <c r="TJM495" s="12"/>
      <c r="TJN495" s="12"/>
      <c r="TJO495" s="12"/>
      <c r="TJP495" s="12"/>
      <c r="TJQ495" s="12"/>
      <c r="TJR495" s="12"/>
      <c r="TJS495" s="12"/>
      <c r="TJT495" s="12"/>
      <c r="TJU495" s="12"/>
      <c r="TJV495" s="12"/>
      <c r="TJW495" s="12"/>
      <c r="TJX495" s="12"/>
      <c r="TJY495" s="12"/>
      <c r="TJZ495" s="12"/>
      <c r="TKA495" s="12"/>
      <c r="TKB495" s="12"/>
      <c r="TKC495" s="12"/>
      <c r="TKD495" s="12"/>
      <c r="TKE495" s="12"/>
      <c r="TKF495" s="12"/>
      <c r="TKG495" s="12"/>
      <c r="TKH495" s="12"/>
      <c r="TKI495" s="12"/>
      <c r="TKJ495" s="12"/>
      <c r="TKK495" s="12"/>
      <c r="TKL495" s="12"/>
      <c r="TKM495" s="12"/>
      <c r="TKN495" s="12"/>
      <c r="TKO495" s="12"/>
      <c r="TKP495" s="12"/>
      <c r="TKQ495" s="12"/>
      <c r="TKR495" s="12"/>
      <c r="TKS495" s="12"/>
      <c r="TKT495" s="12"/>
      <c r="TKU495" s="12"/>
      <c r="TKV495" s="12"/>
      <c r="TKW495" s="12"/>
      <c r="TKX495" s="12"/>
      <c r="TKY495" s="12"/>
      <c r="TKZ495" s="12"/>
      <c r="TLA495" s="12"/>
      <c r="TLB495" s="12"/>
      <c r="TLC495" s="12"/>
      <c r="TLD495" s="12"/>
      <c r="TLE495" s="12"/>
      <c r="TLF495" s="12"/>
      <c r="TLG495" s="12"/>
      <c r="TLH495" s="12"/>
      <c r="TLI495" s="12"/>
      <c r="TLJ495" s="12"/>
      <c r="TLK495" s="12"/>
      <c r="TLL495" s="12"/>
      <c r="TLM495" s="12"/>
      <c r="TLN495" s="12"/>
      <c r="TLO495" s="12"/>
      <c r="TLP495" s="12"/>
      <c r="TLQ495" s="12"/>
      <c r="TLR495" s="12"/>
      <c r="TLS495" s="12"/>
      <c r="TLT495" s="12"/>
      <c r="TLU495" s="12"/>
      <c r="TLV495" s="12"/>
      <c r="TLW495" s="12"/>
      <c r="TLX495" s="12"/>
      <c r="TLY495" s="12"/>
      <c r="TLZ495" s="12"/>
      <c r="TMA495" s="12"/>
      <c r="TMB495" s="12"/>
      <c r="TMC495" s="12"/>
      <c r="TMD495" s="12"/>
      <c r="TME495" s="12"/>
      <c r="TMF495" s="12"/>
      <c r="TMG495" s="12"/>
      <c r="TMH495" s="12"/>
      <c r="TMI495" s="12"/>
      <c r="TMJ495" s="12"/>
      <c r="TMK495" s="12"/>
      <c r="TML495" s="12"/>
      <c r="TMM495" s="12"/>
      <c r="TMN495" s="12"/>
      <c r="TMO495" s="12"/>
      <c r="TMP495" s="12"/>
      <c r="TMQ495" s="12"/>
      <c r="TMR495" s="12"/>
      <c r="TMS495" s="12"/>
      <c r="TMT495" s="12"/>
      <c r="TMU495" s="12"/>
      <c r="TMV495" s="12"/>
      <c r="TMW495" s="12"/>
      <c r="TMX495" s="12"/>
      <c r="TMY495" s="12"/>
      <c r="TMZ495" s="12"/>
      <c r="TNA495" s="12"/>
      <c r="TNB495" s="12"/>
      <c r="TNC495" s="12"/>
      <c r="TND495" s="12"/>
      <c r="TNE495" s="12"/>
      <c r="TNF495" s="12"/>
      <c r="TNG495" s="12"/>
      <c r="TNH495" s="12"/>
      <c r="TNI495" s="12"/>
      <c r="TNJ495" s="12"/>
      <c r="TNK495" s="12"/>
      <c r="TNL495" s="12"/>
      <c r="TNM495" s="12"/>
      <c r="TNN495" s="12"/>
      <c r="TNO495" s="12"/>
      <c r="TNP495" s="12"/>
      <c r="TNQ495" s="12"/>
      <c r="TNR495" s="12"/>
      <c r="TNS495" s="12"/>
      <c r="TNT495" s="12"/>
      <c r="TNU495" s="12"/>
      <c r="TNV495" s="12"/>
      <c r="TNW495" s="12"/>
      <c r="TNX495" s="12"/>
      <c r="TNY495" s="12"/>
      <c r="TNZ495" s="12"/>
      <c r="TOA495" s="12"/>
      <c r="TOB495" s="12"/>
      <c r="TOC495" s="12"/>
      <c r="TOD495" s="12"/>
      <c r="TOE495" s="12"/>
      <c r="TOF495" s="12"/>
      <c r="TOG495" s="12"/>
      <c r="TOH495" s="12"/>
      <c r="TOI495" s="12"/>
      <c r="TOJ495" s="12"/>
      <c r="TOK495" s="12"/>
      <c r="TOL495" s="12"/>
      <c r="TOM495" s="12"/>
      <c r="TON495" s="12"/>
      <c r="TOO495" s="12"/>
      <c r="TOP495" s="12"/>
      <c r="TOQ495" s="12"/>
      <c r="TOR495" s="12"/>
      <c r="TOS495" s="12"/>
      <c r="TOT495" s="12"/>
      <c r="TOU495" s="12"/>
      <c r="TOV495" s="12"/>
      <c r="TOW495" s="12"/>
      <c r="TOX495" s="12"/>
      <c r="TOY495" s="12"/>
      <c r="TOZ495" s="12"/>
      <c r="TPA495" s="12"/>
      <c r="TPB495" s="12"/>
      <c r="TPC495" s="12"/>
      <c r="TPD495" s="12"/>
      <c r="TPE495" s="12"/>
      <c r="TPF495" s="12"/>
      <c r="TPG495" s="12"/>
      <c r="TPH495" s="12"/>
      <c r="TPI495" s="12"/>
      <c r="TPJ495" s="12"/>
      <c r="TPK495" s="12"/>
      <c r="TPL495" s="12"/>
      <c r="TPM495" s="12"/>
      <c r="TPN495" s="12"/>
      <c r="TPO495" s="12"/>
      <c r="TPP495" s="12"/>
      <c r="TPQ495" s="12"/>
      <c r="TPR495" s="12"/>
      <c r="TPS495" s="12"/>
      <c r="TPT495" s="12"/>
      <c r="TPU495" s="12"/>
      <c r="TPV495" s="12"/>
      <c r="TPW495" s="12"/>
      <c r="TPX495" s="12"/>
      <c r="TPY495" s="12"/>
      <c r="TPZ495" s="12"/>
      <c r="TQA495" s="12"/>
      <c r="TQB495" s="12"/>
      <c r="TQC495" s="12"/>
      <c r="TQD495" s="12"/>
      <c r="TQE495" s="12"/>
      <c r="TQF495" s="12"/>
      <c r="TQG495" s="12"/>
      <c r="TQH495" s="12"/>
      <c r="TQI495" s="12"/>
      <c r="TQJ495" s="12"/>
      <c r="TQK495" s="12"/>
      <c r="TQL495" s="12"/>
      <c r="TQM495" s="12"/>
      <c r="TQN495" s="12"/>
      <c r="TQO495" s="12"/>
      <c r="TQP495" s="12"/>
      <c r="TQQ495" s="12"/>
      <c r="TQR495" s="12"/>
      <c r="TQS495" s="12"/>
      <c r="TQT495" s="12"/>
      <c r="TQU495" s="12"/>
      <c r="TQV495" s="12"/>
      <c r="TQW495" s="12"/>
      <c r="TQX495" s="12"/>
      <c r="TQY495" s="12"/>
      <c r="TQZ495" s="12"/>
      <c r="TRA495" s="12"/>
      <c r="TRB495" s="12"/>
      <c r="TRC495" s="12"/>
      <c r="TRD495" s="12"/>
      <c r="TRE495" s="12"/>
      <c r="TRF495" s="12"/>
      <c r="TRG495" s="12"/>
      <c r="TRH495" s="12"/>
      <c r="TRI495" s="12"/>
      <c r="TRJ495" s="12"/>
      <c r="TRK495" s="12"/>
      <c r="TRL495" s="12"/>
      <c r="TRM495" s="12"/>
      <c r="TRN495" s="12"/>
      <c r="TRO495" s="12"/>
      <c r="TRP495" s="12"/>
      <c r="TRQ495" s="12"/>
      <c r="TRR495" s="12"/>
      <c r="TRS495" s="12"/>
      <c r="TRT495" s="12"/>
      <c r="TRU495" s="12"/>
      <c r="TRV495" s="12"/>
      <c r="TRW495" s="12"/>
      <c r="TRX495" s="12"/>
      <c r="TRY495" s="12"/>
      <c r="TRZ495" s="12"/>
      <c r="TSA495" s="12"/>
      <c r="TSB495" s="12"/>
      <c r="TSC495" s="12"/>
      <c r="TSD495" s="12"/>
      <c r="TSE495" s="12"/>
      <c r="TSF495" s="12"/>
      <c r="TSG495" s="12"/>
      <c r="TSH495" s="12"/>
      <c r="TSI495" s="12"/>
      <c r="TSJ495" s="12"/>
      <c r="TSK495" s="12"/>
      <c r="TSL495" s="12"/>
      <c r="TSM495" s="12"/>
      <c r="TSN495" s="12"/>
      <c r="TSO495" s="12"/>
      <c r="TSP495" s="12"/>
      <c r="TSQ495" s="12"/>
      <c r="TSR495" s="12"/>
      <c r="TSS495" s="12"/>
      <c r="TST495" s="12"/>
      <c r="TSU495" s="12"/>
      <c r="TSV495" s="12"/>
      <c r="TSW495" s="12"/>
      <c r="TSX495" s="12"/>
      <c r="TSY495" s="12"/>
      <c r="TSZ495" s="12"/>
      <c r="TTA495" s="12"/>
      <c r="TTB495" s="12"/>
      <c r="TTC495" s="12"/>
      <c r="TTD495" s="12"/>
      <c r="TTE495" s="12"/>
      <c r="TTF495" s="12"/>
      <c r="TTG495" s="12"/>
      <c r="TTH495" s="12"/>
      <c r="TTI495" s="12"/>
      <c r="TTJ495" s="12"/>
      <c r="TTK495" s="12"/>
      <c r="TTL495" s="12"/>
      <c r="TTM495" s="12"/>
      <c r="TTN495" s="12"/>
      <c r="TTO495" s="12"/>
      <c r="TTP495" s="12"/>
      <c r="TTQ495" s="12"/>
      <c r="TTR495" s="12"/>
      <c r="TTS495" s="12"/>
      <c r="TTT495" s="12"/>
      <c r="TTU495" s="12"/>
      <c r="TTV495" s="12"/>
      <c r="TTW495" s="12"/>
      <c r="TTX495" s="12"/>
      <c r="TTY495" s="12"/>
      <c r="TTZ495" s="12"/>
      <c r="TUA495" s="12"/>
      <c r="TUB495" s="12"/>
      <c r="TUC495" s="12"/>
      <c r="TUD495" s="12"/>
      <c r="TUE495" s="12"/>
      <c r="TUF495" s="12"/>
      <c r="TUG495" s="12"/>
      <c r="TUH495" s="12"/>
      <c r="TUI495" s="12"/>
      <c r="TUJ495" s="12"/>
      <c r="TUK495" s="12"/>
      <c r="TUL495" s="12"/>
      <c r="TUM495" s="12"/>
      <c r="TUN495" s="12"/>
      <c r="TUO495" s="12"/>
      <c r="TUP495" s="12"/>
      <c r="TUQ495" s="12"/>
      <c r="TUR495" s="12"/>
      <c r="TUS495" s="12"/>
      <c r="TUT495" s="12"/>
      <c r="TUU495" s="12"/>
      <c r="TUV495" s="12"/>
      <c r="TUW495" s="12"/>
      <c r="TUX495" s="12"/>
      <c r="TUY495" s="12"/>
      <c r="TUZ495" s="12"/>
      <c r="TVA495" s="12"/>
      <c r="TVB495" s="12"/>
      <c r="TVC495" s="12"/>
      <c r="TVD495" s="12"/>
      <c r="TVE495" s="12"/>
      <c r="TVF495" s="12"/>
      <c r="TVG495" s="12"/>
      <c r="TVH495" s="12"/>
      <c r="TVI495" s="12"/>
      <c r="TVJ495" s="12"/>
      <c r="TVK495" s="12"/>
      <c r="TVL495" s="12"/>
      <c r="TVM495" s="12"/>
      <c r="TVN495" s="12"/>
      <c r="TVO495" s="12"/>
      <c r="TVP495" s="12"/>
      <c r="TVQ495" s="12"/>
      <c r="TVR495" s="12"/>
      <c r="TVS495" s="12"/>
      <c r="TVT495" s="12"/>
      <c r="TVU495" s="12"/>
      <c r="TVV495" s="12"/>
      <c r="TVW495" s="12"/>
      <c r="TVX495" s="12"/>
      <c r="TVY495" s="12"/>
      <c r="TVZ495" s="12"/>
      <c r="TWA495" s="12"/>
      <c r="TWB495" s="12"/>
      <c r="TWC495" s="12"/>
      <c r="TWD495" s="12"/>
      <c r="TWE495" s="12"/>
      <c r="TWF495" s="12"/>
      <c r="TWG495" s="12"/>
      <c r="TWH495" s="12"/>
      <c r="TWI495" s="12"/>
      <c r="TWJ495" s="12"/>
      <c r="TWK495" s="12"/>
      <c r="TWL495" s="12"/>
      <c r="TWM495" s="12"/>
      <c r="TWN495" s="12"/>
      <c r="TWO495" s="12"/>
      <c r="TWP495" s="12"/>
      <c r="TWQ495" s="12"/>
      <c r="TWR495" s="12"/>
      <c r="TWS495" s="12"/>
      <c r="TWT495" s="12"/>
      <c r="TWU495" s="12"/>
      <c r="TWV495" s="12"/>
      <c r="TWW495" s="12"/>
      <c r="TWX495" s="12"/>
      <c r="TWY495" s="12"/>
      <c r="TWZ495" s="12"/>
      <c r="TXA495" s="12"/>
      <c r="TXB495" s="12"/>
      <c r="TXC495" s="12"/>
      <c r="TXD495" s="12"/>
      <c r="TXE495" s="12"/>
      <c r="TXF495" s="12"/>
      <c r="TXG495" s="12"/>
      <c r="TXH495" s="12"/>
      <c r="TXI495" s="12"/>
      <c r="TXJ495" s="12"/>
      <c r="TXK495" s="12"/>
      <c r="TXL495" s="12"/>
      <c r="TXM495" s="12"/>
      <c r="TXN495" s="12"/>
      <c r="TXO495" s="12"/>
      <c r="TXP495" s="12"/>
      <c r="TXQ495" s="12"/>
      <c r="TXR495" s="12"/>
      <c r="TXS495" s="12"/>
      <c r="TXT495" s="12"/>
      <c r="TXU495" s="12"/>
      <c r="TXV495" s="12"/>
      <c r="TXW495" s="12"/>
      <c r="TXX495" s="12"/>
      <c r="TXY495" s="12"/>
      <c r="TXZ495" s="12"/>
      <c r="TYA495" s="12"/>
      <c r="TYB495" s="12"/>
      <c r="TYC495" s="12"/>
      <c r="TYD495" s="12"/>
      <c r="TYE495" s="12"/>
      <c r="TYF495" s="12"/>
      <c r="TYG495" s="12"/>
      <c r="TYH495" s="12"/>
      <c r="TYI495" s="12"/>
      <c r="TYJ495" s="12"/>
      <c r="TYK495" s="12"/>
      <c r="TYL495" s="12"/>
      <c r="TYM495" s="12"/>
      <c r="TYN495" s="12"/>
      <c r="TYO495" s="12"/>
      <c r="TYP495" s="12"/>
      <c r="TYQ495" s="12"/>
      <c r="TYR495" s="12"/>
      <c r="TYS495" s="12"/>
      <c r="TYT495" s="12"/>
      <c r="TYU495" s="12"/>
      <c r="TYV495" s="12"/>
      <c r="TYW495" s="12"/>
      <c r="TYX495" s="12"/>
      <c r="TYY495" s="12"/>
      <c r="TYZ495" s="12"/>
      <c r="TZA495" s="12"/>
      <c r="TZB495" s="12"/>
      <c r="TZC495" s="12"/>
      <c r="TZD495" s="12"/>
      <c r="TZE495" s="12"/>
      <c r="TZF495" s="12"/>
      <c r="TZG495" s="12"/>
      <c r="TZH495" s="12"/>
      <c r="TZI495" s="12"/>
      <c r="TZJ495" s="12"/>
      <c r="TZK495" s="12"/>
      <c r="TZL495" s="12"/>
      <c r="TZM495" s="12"/>
      <c r="TZN495" s="12"/>
      <c r="TZO495" s="12"/>
      <c r="TZP495" s="12"/>
      <c r="TZQ495" s="12"/>
      <c r="TZR495" s="12"/>
      <c r="TZS495" s="12"/>
      <c r="TZT495" s="12"/>
      <c r="TZU495" s="12"/>
      <c r="TZV495" s="12"/>
      <c r="TZW495" s="12"/>
      <c r="TZX495" s="12"/>
      <c r="TZY495" s="12"/>
      <c r="TZZ495" s="12"/>
      <c r="UAA495" s="12"/>
      <c r="UAB495" s="12"/>
      <c r="UAC495" s="12"/>
      <c r="UAD495" s="12"/>
      <c r="UAE495" s="12"/>
      <c r="UAF495" s="12"/>
      <c r="UAG495" s="12"/>
      <c r="UAH495" s="12"/>
      <c r="UAI495" s="12"/>
      <c r="UAJ495" s="12"/>
      <c r="UAK495" s="12"/>
      <c r="UAL495" s="12"/>
      <c r="UAM495" s="12"/>
      <c r="UAN495" s="12"/>
      <c r="UAO495" s="12"/>
      <c r="UAP495" s="12"/>
      <c r="UAQ495" s="12"/>
      <c r="UAR495" s="12"/>
      <c r="UAS495" s="12"/>
      <c r="UAT495" s="12"/>
      <c r="UAU495" s="12"/>
      <c r="UAV495" s="12"/>
      <c r="UAW495" s="12"/>
      <c r="UAX495" s="12"/>
      <c r="UAY495" s="12"/>
      <c r="UAZ495" s="12"/>
      <c r="UBA495" s="12"/>
      <c r="UBB495" s="12"/>
      <c r="UBC495" s="12"/>
      <c r="UBD495" s="12"/>
      <c r="UBE495" s="12"/>
      <c r="UBF495" s="12"/>
      <c r="UBG495" s="12"/>
      <c r="UBH495" s="12"/>
      <c r="UBI495" s="12"/>
      <c r="UBJ495" s="12"/>
      <c r="UBK495" s="12"/>
      <c r="UBL495" s="12"/>
      <c r="UBM495" s="12"/>
      <c r="UBN495" s="12"/>
      <c r="UBO495" s="12"/>
      <c r="UBP495" s="12"/>
      <c r="UBQ495" s="12"/>
      <c r="UBR495" s="12"/>
      <c r="UBS495" s="12"/>
      <c r="UBT495" s="12"/>
      <c r="UBU495" s="12"/>
      <c r="UBV495" s="12"/>
      <c r="UBW495" s="12"/>
      <c r="UBX495" s="12"/>
      <c r="UBY495" s="12"/>
      <c r="UBZ495" s="12"/>
      <c r="UCA495" s="12"/>
      <c r="UCB495" s="12"/>
      <c r="UCC495" s="12"/>
      <c r="UCD495" s="12"/>
      <c r="UCE495" s="12"/>
      <c r="UCF495" s="12"/>
      <c r="UCG495" s="12"/>
      <c r="UCH495" s="12"/>
      <c r="UCI495" s="12"/>
      <c r="UCJ495" s="12"/>
      <c r="UCK495" s="12"/>
      <c r="UCL495" s="12"/>
      <c r="UCM495" s="12"/>
      <c r="UCN495" s="12"/>
      <c r="UCO495" s="12"/>
      <c r="UCP495" s="12"/>
      <c r="UCQ495" s="12"/>
      <c r="UCR495" s="12"/>
      <c r="UCS495" s="12"/>
      <c r="UCT495" s="12"/>
      <c r="UCU495" s="12"/>
      <c r="UCV495" s="12"/>
      <c r="UCW495" s="12"/>
      <c r="UCX495" s="12"/>
      <c r="UCY495" s="12"/>
      <c r="UCZ495" s="12"/>
      <c r="UDA495" s="12"/>
      <c r="UDB495" s="12"/>
      <c r="UDC495" s="12"/>
      <c r="UDD495" s="12"/>
      <c r="UDE495" s="12"/>
      <c r="UDF495" s="12"/>
      <c r="UDG495" s="12"/>
      <c r="UDH495" s="12"/>
      <c r="UDI495" s="12"/>
      <c r="UDJ495" s="12"/>
      <c r="UDK495" s="12"/>
      <c r="UDL495" s="12"/>
      <c r="UDM495" s="12"/>
      <c r="UDN495" s="12"/>
      <c r="UDO495" s="12"/>
      <c r="UDP495" s="12"/>
      <c r="UDQ495" s="12"/>
      <c r="UDR495" s="12"/>
      <c r="UDS495" s="12"/>
      <c r="UDT495" s="12"/>
      <c r="UDU495" s="12"/>
      <c r="UDV495" s="12"/>
      <c r="UDW495" s="12"/>
      <c r="UDX495" s="12"/>
      <c r="UDY495" s="12"/>
      <c r="UDZ495" s="12"/>
      <c r="UEA495" s="12"/>
      <c r="UEB495" s="12"/>
      <c r="UEC495" s="12"/>
      <c r="UED495" s="12"/>
      <c r="UEE495" s="12"/>
      <c r="UEF495" s="12"/>
      <c r="UEG495" s="12"/>
      <c r="UEH495" s="12"/>
      <c r="UEI495" s="12"/>
      <c r="UEJ495" s="12"/>
      <c r="UEK495" s="12"/>
      <c r="UEL495" s="12"/>
      <c r="UEM495" s="12"/>
      <c r="UEN495" s="12"/>
      <c r="UEO495" s="12"/>
      <c r="UEP495" s="12"/>
      <c r="UEQ495" s="12"/>
      <c r="UER495" s="12"/>
      <c r="UES495" s="12"/>
      <c r="UET495" s="12"/>
      <c r="UEU495" s="12"/>
      <c r="UEV495" s="12"/>
      <c r="UEW495" s="12"/>
      <c r="UEX495" s="12"/>
      <c r="UEY495" s="12"/>
      <c r="UEZ495" s="12"/>
      <c r="UFA495" s="12"/>
      <c r="UFB495" s="12"/>
      <c r="UFC495" s="12"/>
      <c r="UFD495" s="12"/>
      <c r="UFE495" s="12"/>
      <c r="UFF495" s="12"/>
      <c r="UFG495" s="12"/>
      <c r="UFH495" s="12"/>
      <c r="UFI495" s="12"/>
      <c r="UFJ495" s="12"/>
      <c r="UFK495" s="12"/>
      <c r="UFL495" s="12"/>
      <c r="UFM495" s="12"/>
      <c r="UFN495" s="12"/>
      <c r="UFO495" s="12"/>
      <c r="UFP495" s="12"/>
      <c r="UFQ495" s="12"/>
      <c r="UFR495" s="12"/>
      <c r="UFS495" s="12"/>
      <c r="UFT495" s="12"/>
      <c r="UFU495" s="12"/>
      <c r="UFV495" s="12"/>
      <c r="UFW495" s="12"/>
      <c r="UFX495" s="12"/>
      <c r="UFY495" s="12"/>
      <c r="UFZ495" s="12"/>
      <c r="UGA495" s="12"/>
      <c r="UGB495" s="12"/>
      <c r="UGC495" s="12"/>
      <c r="UGD495" s="12"/>
      <c r="UGE495" s="12"/>
      <c r="UGF495" s="12"/>
      <c r="UGG495" s="12"/>
      <c r="UGH495" s="12"/>
      <c r="UGI495" s="12"/>
      <c r="UGJ495" s="12"/>
      <c r="UGK495" s="12"/>
      <c r="UGL495" s="12"/>
      <c r="UGM495" s="12"/>
      <c r="UGN495" s="12"/>
      <c r="UGO495" s="12"/>
      <c r="UGP495" s="12"/>
      <c r="UGQ495" s="12"/>
      <c r="UGR495" s="12"/>
      <c r="UGS495" s="12"/>
      <c r="UGT495" s="12"/>
      <c r="UGU495" s="12"/>
      <c r="UGV495" s="12"/>
      <c r="UGW495" s="12"/>
      <c r="UGX495" s="12"/>
      <c r="UGY495" s="12"/>
      <c r="UGZ495" s="12"/>
      <c r="UHA495" s="12"/>
      <c r="UHB495" s="12"/>
      <c r="UHC495" s="12"/>
      <c r="UHD495" s="12"/>
      <c r="UHE495" s="12"/>
      <c r="UHF495" s="12"/>
      <c r="UHG495" s="12"/>
      <c r="UHH495" s="12"/>
      <c r="UHI495" s="12"/>
      <c r="UHJ495" s="12"/>
      <c r="UHK495" s="12"/>
      <c r="UHL495" s="12"/>
      <c r="UHM495" s="12"/>
      <c r="UHN495" s="12"/>
      <c r="UHO495" s="12"/>
      <c r="UHP495" s="12"/>
      <c r="UHQ495" s="12"/>
      <c r="UHR495" s="12"/>
      <c r="UHS495" s="12"/>
      <c r="UHT495" s="12"/>
      <c r="UHU495" s="12"/>
      <c r="UHV495" s="12"/>
      <c r="UHW495" s="12"/>
      <c r="UHX495" s="12"/>
      <c r="UHY495" s="12"/>
      <c r="UHZ495" s="12"/>
      <c r="UIA495" s="12"/>
      <c r="UIB495" s="12"/>
      <c r="UIC495" s="12"/>
      <c r="UID495" s="12"/>
      <c r="UIE495" s="12"/>
      <c r="UIF495" s="12"/>
      <c r="UIG495" s="12"/>
      <c r="UIH495" s="12"/>
      <c r="UII495" s="12"/>
      <c r="UIJ495" s="12"/>
      <c r="UIK495" s="12"/>
      <c r="UIL495" s="12"/>
      <c r="UIM495" s="12"/>
      <c r="UIN495" s="12"/>
      <c r="UIO495" s="12"/>
      <c r="UIP495" s="12"/>
      <c r="UIQ495" s="12"/>
      <c r="UIR495" s="12"/>
      <c r="UIS495" s="12"/>
      <c r="UIT495" s="12"/>
      <c r="UIU495" s="12"/>
      <c r="UIV495" s="12"/>
      <c r="UIW495" s="12"/>
      <c r="UIX495" s="12"/>
      <c r="UIY495" s="12"/>
      <c r="UIZ495" s="12"/>
      <c r="UJA495" s="12"/>
      <c r="UJB495" s="12"/>
      <c r="UJC495" s="12"/>
      <c r="UJD495" s="12"/>
      <c r="UJE495" s="12"/>
      <c r="UJF495" s="12"/>
      <c r="UJG495" s="12"/>
      <c r="UJH495" s="12"/>
      <c r="UJI495" s="12"/>
      <c r="UJJ495" s="12"/>
      <c r="UJK495" s="12"/>
      <c r="UJL495" s="12"/>
      <c r="UJM495" s="12"/>
      <c r="UJN495" s="12"/>
      <c r="UJO495" s="12"/>
      <c r="UJP495" s="12"/>
      <c r="UJQ495" s="12"/>
      <c r="UJR495" s="12"/>
      <c r="UJS495" s="12"/>
      <c r="UJT495" s="12"/>
      <c r="UJU495" s="12"/>
      <c r="UJV495" s="12"/>
      <c r="UJW495" s="12"/>
      <c r="UJX495" s="12"/>
      <c r="UJY495" s="12"/>
      <c r="UJZ495" s="12"/>
      <c r="UKA495" s="12"/>
      <c r="UKB495" s="12"/>
      <c r="UKC495" s="12"/>
      <c r="UKD495" s="12"/>
      <c r="UKE495" s="12"/>
      <c r="UKF495" s="12"/>
      <c r="UKG495" s="12"/>
      <c r="UKH495" s="12"/>
      <c r="UKI495" s="12"/>
      <c r="UKJ495" s="12"/>
      <c r="UKK495" s="12"/>
      <c r="UKL495" s="12"/>
      <c r="UKM495" s="12"/>
      <c r="UKN495" s="12"/>
      <c r="UKO495" s="12"/>
      <c r="UKP495" s="12"/>
      <c r="UKQ495" s="12"/>
      <c r="UKR495" s="12"/>
      <c r="UKS495" s="12"/>
      <c r="UKT495" s="12"/>
      <c r="UKU495" s="12"/>
      <c r="UKV495" s="12"/>
      <c r="UKW495" s="12"/>
      <c r="UKX495" s="12"/>
      <c r="UKY495" s="12"/>
      <c r="UKZ495" s="12"/>
      <c r="ULA495" s="12"/>
      <c r="ULB495" s="12"/>
      <c r="ULC495" s="12"/>
      <c r="ULD495" s="12"/>
      <c r="ULE495" s="12"/>
      <c r="ULF495" s="12"/>
      <c r="ULG495" s="12"/>
      <c r="ULH495" s="12"/>
      <c r="ULI495" s="12"/>
      <c r="ULJ495" s="12"/>
      <c r="ULK495" s="12"/>
      <c r="ULL495" s="12"/>
      <c r="ULM495" s="12"/>
      <c r="ULN495" s="12"/>
      <c r="ULO495" s="12"/>
      <c r="ULP495" s="12"/>
      <c r="ULQ495" s="12"/>
      <c r="ULR495" s="12"/>
      <c r="ULS495" s="12"/>
      <c r="ULT495" s="12"/>
      <c r="ULU495" s="12"/>
      <c r="ULV495" s="12"/>
      <c r="ULW495" s="12"/>
      <c r="ULX495" s="12"/>
      <c r="ULY495" s="12"/>
      <c r="ULZ495" s="12"/>
      <c r="UMA495" s="12"/>
      <c r="UMB495" s="12"/>
      <c r="UMC495" s="12"/>
      <c r="UMD495" s="12"/>
      <c r="UME495" s="12"/>
      <c r="UMF495" s="12"/>
      <c r="UMG495" s="12"/>
      <c r="UMH495" s="12"/>
      <c r="UMI495" s="12"/>
      <c r="UMJ495" s="12"/>
      <c r="UMK495" s="12"/>
      <c r="UML495" s="12"/>
      <c r="UMM495" s="12"/>
      <c r="UMN495" s="12"/>
      <c r="UMO495" s="12"/>
      <c r="UMP495" s="12"/>
      <c r="UMQ495" s="12"/>
      <c r="UMR495" s="12"/>
      <c r="UMS495" s="12"/>
      <c r="UMT495" s="12"/>
      <c r="UMU495" s="12"/>
      <c r="UMV495" s="12"/>
      <c r="UMW495" s="12"/>
      <c r="UMX495" s="12"/>
      <c r="UMY495" s="12"/>
      <c r="UMZ495" s="12"/>
      <c r="UNA495" s="12"/>
      <c r="UNB495" s="12"/>
      <c r="UNC495" s="12"/>
      <c r="UND495" s="12"/>
      <c r="UNE495" s="12"/>
      <c r="UNF495" s="12"/>
      <c r="UNG495" s="12"/>
      <c r="UNH495" s="12"/>
      <c r="UNI495" s="12"/>
      <c r="UNJ495" s="12"/>
      <c r="UNK495" s="12"/>
      <c r="UNL495" s="12"/>
      <c r="UNM495" s="12"/>
      <c r="UNN495" s="12"/>
      <c r="UNO495" s="12"/>
      <c r="UNP495" s="12"/>
      <c r="UNQ495" s="12"/>
      <c r="UNR495" s="12"/>
      <c r="UNS495" s="12"/>
      <c r="UNT495" s="12"/>
      <c r="UNU495" s="12"/>
      <c r="UNV495" s="12"/>
      <c r="UNW495" s="12"/>
      <c r="UNX495" s="12"/>
      <c r="UNY495" s="12"/>
      <c r="UNZ495" s="12"/>
      <c r="UOA495" s="12"/>
      <c r="UOB495" s="12"/>
      <c r="UOC495" s="12"/>
      <c r="UOD495" s="12"/>
      <c r="UOE495" s="12"/>
      <c r="UOF495" s="12"/>
      <c r="UOG495" s="12"/>
      <c r="UOH495" s="12"/>
      <c r="UOI495" s="12"/>
      <c r="UOJ495" s="12"/>
      <c r="UOK495" s="12"/>
      <c r="UOL495" s="12"/>
      <c r="UOM495" s="12"/>
      <c r="UON495" s="12"/>
      <c r="UOO495" s="12"/>
      <c r="UOP495" s="12"/>
      <c r="UOQ495" s="12"/>
      <c r="UOR495" s="12"/>
      <c r="UOS495" s="12"/>
      <c r="UOT495" s="12"/>
      <c r="UOU495" s="12"/>
      <c r="UOV495" s="12"/>
      <c r="UOW495" s="12"/>
      <c r="UOX495" s="12"/>
      <c r="UOY495" s="12"/>
      <c r="UOZ495" s="12"/>
      <c r="UPA495" s="12"/>
      <c r="UPB495" s="12"/>
      <c r="UPC495" s="12"/>
      <c r="UPD495" s="12"/>
      <c r="UPE495" s="12"/>
      <c r="UPF495" s="12"/>
      <c r="UPG495" s="12"/>
      <c r="UPH495" s="12"/>
      <c r="UPI495" s="12"/>
      <c r="UPJ495" s="12"/>
      <c r="UPK495" s="12"/>
      <c r="UPL495" s="12"/>
      <c r="UPM495" s="12"/>
      <c r="UPN495" s="12"/>
      <c r="UPO495" s="12"/>
      <c r="UPP495" s="12"/>
      <c r="UPQ495" s="12"/>
      <c r="UPR495" s="12"/>
      <c r="UPS495" s="12"/>
      <c r="UPT495" s="12"/>
      <c r="UPU495" s="12"/>
      <c r="UPV495" s="12"/>
      <c r="UPW495" s="12"/>
      <c r="UPX495" s="12"/>
      <c r="UPY495" s="12"/>
      <c r="UPZ495" s="12"/>
      <c r="UQA495" s="12"/>
      <c r="UQB495" s="12"/>
      <c r="UQC495" s="12"/>
      <c r="UQD495" s="12"/>
      <c r="UQE495" s="12"/>
      <c r="UQF495" s="12"/>
      <c r="UQG495" s="12"/>
      <c r="UQH495" s="12"/>
      <c r="UQI495" s="12"/>
      <c r="UQJ495" s="12"/>
      <c r="UQK495" s="12"/>
      <c r="UQL495" s="12"/>
      <c r="UQM495" s="12"/>
      <c r="UQN495" s="12"/>
      <c r="UQO495" s="12"/>
      <c r="UQP495" s="12"/>
      <c r="UQQ495" s="12"/>
      <c r="UQR495" s="12"/>
      <c r="UQS495" s="12"/>
      <c r="UQT495" s="12"/>
      <c r="UQU495" s="12"/>
      <c r="UQV495" s="12"/>
      <c r="UQW495" s="12"/>
      <c r="UQX495" s="12"/>
      <c r="UQY495" s="12"/>
      <c r="UQZ495" s="12"/>
      <c r="URA495" s="12"/>
      <c r="URB495" s="12"/>
      <c r="URC495" s="12"/>
      <c r="URD495" s="12"/>
      <c r="URE495" s="12"/>
      <c r="URF495" s="12"/>
      <c r="URG495" s="12"/>
      <c r="URH495" s="12"/>
      <c r="URI495" s="12"/>
      <c r="URJ495" s="12"/>
      <c r="URK495" s="12"/>
      <c r="URL495" s="12"/>
      <c r="URM495" s="12"/>
      <c r="URN495" s="12"/>
      <c r="URO495" s="12"/>
      <c r="URP495" s="12"/>
      <c r="URQ495" s="12"/>
      <c r="URR495" s="12"/>
      <c r="URS495" s="12"/>
      <c r="URT495" s="12"/>
      <c r="URU495" s="12"/>
      <c r="URV495" s="12"/>
      <c r="URW495" s="12"/>
      <c r="URX495" s="12"/>
      <c r="URY495" s="12"/>
      <c r="URZ495" s="12"/>
      <c r="USA495" s="12"/>
      <c r="USB495" s="12"/>
      <c r="USC495" s="12"/>
      <c r="USD495" s="12"/>
      <c r="USE495" s="12"/>
      <c r="USF495" s="12"/>
      <c r="USG495" s="12"/>
      <c r="USH495" s="12"/>
      <c r="USI495" s="12"/>
      <c r="USJ495" s="12"/>
      <c r="USK495" s="12"/>
      <c r="USL495" s="12"/>
      <c r="USM495" s="12"/>
      <c r="USN495" s="12"/>
      <c r="USO495" s="12"/>
      <c r="USP495" s="12"/>
      <c r="USQ495" s="12"/>
      <c r="USR495" s="12"/>
      <c r="USS495" s="12"/>
      <c r="UST495" s="12"/>
      <c r="USU495" s="12"/>
      <c r="USV495" s="12"/>
      <c r="USW495" s="12"/>
      <c r="USX495" s="12"/>
      <c r="USY495" s="12"/>
      <c r="USZ495" s="12"/>
      <c r="UTA495" s="12"/>
      <c r="UTB495" s="12"/>
      <c r="UTC495" s="12"/>
      <c r="UTD495" s="12"/>
      <c r="UTE495" s="12"/>
      <c r="UTF495" s="12"/>
      <c r="UTG495" s="12"/>
      <c r="UTH495" s="12"/>
      <c r="UTI495" s="12"/>
      <c r="UTJ495" s="12"/>
      <c r="UTK495" s="12"/>
      <c r="UTL495" s="12"/>
      <c r="UTM495" s="12"/>
      <c r="UTN495" s="12"/>
      <c r="UTO495" s="12"/>
      <c r="UTP495" s="12"/>
      <c r="UTQ495" s="12"/>
      <c r="UTR495" s="12"/>
      <c r="UTS495" s="12"/>
      <c r="UTT495" s="12"/>
      <c r="UTU495" s="12"/>
      <c r="UTV495" s="12"/>
      <c r="UTW495" s="12"/>
      <c r="UTX495" s="12"/>
      <c r="UTY495" s="12"/>
      <c r="UTZ495" s="12"/>
      <c r="UUA495" s="12"/>
      <c r="UUB495" s="12"/>
      <c r="UUC495" s="12"/>
      <c r="UUD495" s="12"/>
      <c r="UUE495" s="12"/>
      <c r="UUF495" s="12"/>
      <c r="UUG495" s="12"/>
      <c r="UUH495" s="12"/>
      <c r="UUI495" s="12"/>
      <c r="UUJ495" s="12"/>
      <c r="UUK495" s="12"/>
      <c r="UUL495" s="12"/>
      <c r="UUM495" s="12"/>
      <c r="UUN495" s="12"/>
      <c r="UUO495" s="12"/>
      <c r="UUP495" s="12"/>
      <c r="UUQ495" s="12"/>
      <c r="UUR495" s="12"/>
      <c r="UUS495" s="12"/>
      <c r="UUT495" s="12"/>
      <c r="UUU495" s="12"/>
      <c r="UUV495" s="12"/>
      <c r="UUW495" s="12"/>
      <c r="UUX495" s="12"/>
      <c r="UUY495" s="12"/>
      <c r="UUZ495" s="12"/>
      <c r="UVA495" s="12"/>
      <c r="UVB495" s="12"/>
      <c r="UVC495" s="12"/>
      <c r="UVD495" s="12"/>
      <c r="UVE495" s="12"/>
      <c r="UVF495" s="12"/>
      <c r="UVG495" s="12"/>
      <c r="UVH495" s="12"/>
      <c r="UVI495" s="12"/>
      <c r="UVJ495" s="12"/>
      <c r="UVK495" s="12"/>
      <c r="UVL495" s="12"/>
      <c r="UVM495" s="12"/>
      <c r="UVN495" s="12"/>
      <c r="UVO495" s="12"/>
      <c r="UVP495" s="12"/>
      <c r="UVQ495" s="12"/>
      <c r="UVR495" s="12"/>
      <c r="UVS495" s="12"/>
      <c r="UVT495" s="12"/>
      <c r="UVU495" s="12"/>
      <c r="UVV495" s="12"/>
      <c r="UVW495" s="12"/>
      <c r="UVX495" s="12"/>
      <c r="UVY495" s="12"/>
      <c r="UVZ495" s="12"/>
      <c r="UWA495" s="12"/>
      <c r="UWB495" s="12"/>
      <c r="UWC495" s="12"/>
      <c r="UWD495" s="12"/>
      <c r="UWE495" s="12"/>
      <c r="UWF495" s="12"/>
      <c r="UWG495" s="12"/>
      <c r="UWH495" s="12"/>
      <c r="UWI495" s="12"/>
      <c r="UWJ495" s="12"/>
      <c r="UWK495" s="12"/>
      <c r="UWL495" s="12"/>
      <c r="UWM495" s="12"/>
      <c r="UWN495" s="12"/>
      <c r="UWO495" s="12"/>
      <c r="UWP495" s="12"/>
      <c r="UWQ495" s="12"/>
      <c r="UWR495" s="12"/>
      <c r="UWS495" s="12"/>
      <c r="UWT495" s="12"/>
      <c r="UWU495" s="12"/>
      <c r="UWV495" s="12"/>
      <c r="UWW495" s="12"/>
      <c r="UWX495" s="12"/>
      <c r="UWY495" s="12"/>
      <c r="UWZ495" s="12"/>
      <c r="UXA495" s="12"/>
      <c r="UXB495" s="12"/>
      <c r="UXC495" s="12"/>
      <c r="UXD495" s="12"/>
      <c r="UXE495" s="12"/>
      <c r="UXF495" s="12"/>
      <c r="UXG495" s="12"/>
      <c r="UXH495" s="12"/>
      <c r="UXI495" s="12"/>
      <c r="UXJ495" s="12"/>
      <c r="UXK495" s="12"/>
      <c r="UXL495" s="12"/>
      <c r="UXM495" s="12"/>
      <c r="UXN495" s="12"/>
      <c r="UXO495" s="12"/>
      <c r="UXP495" s="12"/>
      <c r="UXQ495" s="12"/>
      <c r="UXR495" s="12"/>
      <c r="UXS495" s="12"/>
      <c r="UXT495" s="12"/>
      <c r="UXU495" s="12"/>
      <c r="UXV495" s="12"/>
      <c r="UXW495" s="12"/>
      <c r="UXX495" s="12"/>
      <c r="UXY495" s="12"/>
      <c r="UXZ495" s="12"/>
      <c r="UYA495" s="12"/>
      <c r="UYB495" s="12"/>
      <c r="UYC495" s="12"/>
      <c r="UYD495" s="12"/>
      <c r="UYE495" s="12"/>
      <c r="UYF495" s="12"/>
      <c r="UYG495" s="12"/>
      <c r="UYH495" s="12"/>
      <c r="UYI495" s="12"/>
      <c r="UYJ495" s="12"/>
      <c r="UYK495" s="12"/>
      <c r="UYL495" s="12"/>
      <c r="UYM495" s="12"/>
      <c r="UYN495" s="12"/>
      <c r="UYO495" s="12"/>
      <c r="UYP495" s="12"/>
      <c r="UYQ495" s="12"/>
      <c r="UYR495" s="12"/>
      <c r="UYS495" s="12"/>
      <c r="UYT495" s="12"/>
      <c r="UYU495" s="12"/>
      <c r="UYV495" s="12"/>
      <c r="UYW495" s="12"/>
      <c r="UYX495" s="12"/>
      <c r="UYY495" s="12"/>
      <c r="UYZ495" s="12"/>
      <c r="UZA495" s="12"/>
      <c r="UZB495" s="12"/>
      <c r="UZC495" s="12"/>
      <c r="UZD495" s="12"/>
      <c r="UZE495" s="12"/>
      <c r="UZF495" s="12"/>
      <c r="UZG495" s="12"/>
      <c r="UZH495" s="12"/>
      <c r="UZI495" s="12"/>
      <c r="UZJ495" s="12"/>
      <c r="UZK495" s="12"/>
      <c r="UZL495" s="12"/>
      <c r="UZM495" s="12"/>
      <c r="UZN495" s="12"/>
      <c r="UZO495" s="12"/>
      <c r="UZP495" s="12"/>
      <c r="UZQ495" s="12"/>
      <c r="UZR495" s="12"/>
      <c r="UZS495" s="12"/>
      <c r="UZT495" s="12"/>
      <c r="UZU495" s="12"/>
      <c r="UZV495" s="12"/>
      <c r="UZW495" s="12"/>
      <c r="UZX495" s="12"/>
      <c r="UZY495" s="12"/>
      <c r="UZZ495" s="12"/>
      <c r="VAA495" s="12"/>
      <c r="VAB495" s="12"/>
      <c r="VAC495" s="12"/>
      <c r="VAD495" s="12"/>
      <c r="VAE495" s="12"/>
      <c r="VAF495" s="12"/>
      <c r="VAG495" s="12"/>
      <c r="VAH495" s="12"/>
      <c r="VAI495" s="12"/>
      <c r="VAJ495" s="12"/>
      <c r="VAK495" s="12"/>
      <c r="VAL495" s="12"/>
      <c r="VAM495" s="12"/>
      <c r="VAN495" s="12"/>
      <c r="VAO495" s="12"/>
      <c r="VAP495" s="12"/>
      <c r="VAQ495" s="12"/>
      <c r="VAR495" s="12"/>
      <c r="VAS495" s="12"/>
      <c r="VAT495" s="12"/>
      <c r="VAU495" s="12"/>
      <c r="VAV495" s="12"/>
      <c r="VAW495" s="12"/>
      <c r="VAX495" s="12"/>
      <c r="VAY495" s="12"/>
      <c r="VAZ495" s="12"/>
      <c r="VBA495" s="12"/>
      <c r="VBB495" s="12"/>
      <c r="VBC495" s="12"/>
      <c r="VBD495" s="12"/>
      <c r="VBE495" s="12"/>
      <c r="VBF495" s="12"/>
      <c r="VBG495" s="12"/>
      <c r="VBH495" s="12"/>
      <c r="VBI495" s="12"/>
      <c r="VBJ495" s="12"/>
      <c r="VBK495" s="12"/>
      <c r="VBL495" s="12"/>
      <c r="VBM495" s="12"/>
      <c r="VBN495" s="12"/>
      <c r="VBO495" s="12"/>
      <c r="VBP495" s="12"/>
      <c r="VBQ495" s="12"/>
      <c r="VBR495" s="12"/>
      <c r="VBS495" s="12"/>
      <c r="VBT495" s="12"/>
      <c r="VBU495" s="12"/>
      <c r="VBV495" s="12"/>
      <c r="VBW495" s="12"/>
      <c r="VBX495" s="12"/>
      <c r="VBY495" s="12"/>
      <c r="VBZ495" s="12"/>
      <c r="VCA495" s="12"/>
      <c r="VCB495" s="12"/>
      <c r="VCC495" s="12"/>
      <c r="VCD495" s="12"/>
      <c r="VCE495" s="12"/>
      <c r="VCF495" s="12"/>
      <c r="VCG495" s="12"/>
      <c r="VCH495" s="12"/>
      <c r="VCI495" s="12"/>
      <c r="VCJ495" s="12"/>
      <c r="VCK495" s="12"/>
      <c r="VCL495" s="12"/>
      <c r="VCM495" s="12"/>
      <c r="VCN495" s="12"/>
      <c r="VCO495" s="12"/>
      <c r="VCP495" s="12"/>
      <c r="VCQ495" s="12"/>
      <c r="VCR495" s="12"/>
      <c r="VCS495" s="12"/>
      <c r="VCT495" s="12"/>
      <c r="VCU495" s="12"/>
      <c r="VCV495" s="12"/>
      <c r="VCW495" s="12"/>
      <c r="VCX495" s="12"/>
      <c r="VCY495" s="12"/>
      <c r="VCZ495" s="12"/>
      <c r="VDA495" s="12"/>
      <c r="VDB495" s="12"/>
      <c r="VDC495" s="12"/>
      <c r="VDD495" s="12"/>
      <c r="VDE495" s="12"/>
      <c r="VDF495" s="12"/>
      <c r="VDG495" s="12"/>
      <c r="VDH495" s="12"/>
      <c r="VDI495" s="12"/>
      <c r="VDJ495" s="12"/>
      <c r="VDK495" s="12"/>
      <c r="VDL495" s="12"/>
      <c r="VDM495" s="12"/>
      <c r="VDN495" s="12"/>
      <c r="VDO495" s="12"/>
      <c r="VDP495" s="12"/>
      <c r="VDQ495" s="12"/>
      <c r="VDR495" s="12"/>
      <c r="VDS495" s="12"/>
      <c r="VDT495" s="12"/>
      <c r="VDU495" s="12"/>
      <c r="VDV495" s="12"/>
      <c r="VDW495" s="12"/>
      <c r="VDX495" s="12"/>
      <c r="VDY495" s="12"/>
      <c r="VDZ495" s="12"/>
      <c r="VEA495" s="12"/>
      <c r="VEB495" s="12"/>
      <c r="VEC495" s="12"/>
      <c r="VED495" s="12"/>
      <c r="VEE495" s="12"/>
      <c r="VEF495" s="12"/>
      <c r="VEG495" s="12"/>
      <c r="VEH495" s="12"/>
      <c r="VEI495" s="12"/>
      <c r="VEJ495" s="12"/>
      <c r="VEK495" s="12"/>
      <c r="VEL495" s="12"/>
      <c r="VEM495" s="12"/>
      <c r="VEN495" s="12"/>
      <c r="VEO495" s="12"/>
      <c r="VEP495" s="12"/>
      <c r="VEQ495" s="12"/>
      <c r="VER495" s="12"/>
      <c r="VES495" s="12"/>
      <c r="VET495" s="12"/>
      <c r="VEU495" s="12"/>
      <c r="VEV495" s="12"/>
      <c r="VEW495" s="12"/>
      <c r="VEX495" s="12"/>
      <c r="VEY495" s="12"/>
      <c r="VEZ495" s="12"/>
      <c r="VFA495" s="12"/>
      <c r="VFB495" s="12"/>
      <c r="VFC495" s="12"/>
      <c r="VFD495" s="12"/>
      <c r="VFE495" s="12"/>
      <c r="VFF495" s="12"/>
      <c r="VFG495" s="12"/>
      <c r="VFH495" s="12"/>
      <c r="VFI495" s="12"/>
      <c r="VFJ495" s="12"/>
      <c r="VFK495" s="12"/>
      <c r="VFL495" s="12"/>
      <c r="VFM495" s="12"/>
      <c r="VFN495" s="12"/>
      <c r="VFO495" s="12"/>
      <c r="VFP495" s="12"/>
      <c r="VFQ495" s="12"/>
      <c r="VFR495" s="12"/>
      <c r="VFS495" s="12"/>
      <c r="VFT495" s="12"/>
      <c r="VFU495" s="12"/>
      <c r="VFV495" s="12"/>
      <c r="VFW495" s="12"/>
      <c r="VFX495" s="12"/>
      <c r="VFY495" s="12"/>
      <c r="VFZ495" s="12"/>
      <c r="VGA495" s="12"/>
      <c r="VGB495" s="12"/>
      <c r="VGC495" s="12"/>
      <c r="VGD495" s="12"/>
      <c r="VGE495" s="12"/>
      <c r="VGF495" s="12"/>
      <c r="VGG495" s="12"/>
      <c r="VGH495" s="12"/>
      <c r="VGI495" s="12"/>
      <c r="VGJ495" s="12"/>
      <c r="VGK495" s="12"/>
      <c r="VGL495" s="12"/>
      <c r="VGM495" s="12"/>
      <c r="VGN495" s="12"/>
      <c r="VGO495" s="12"/>
      <c r="VGP495" s="12"/>
      <c r="VGQ495" s="12"/>
      <c r="VGR495" s="12"/>
      <c r="VGS495" s="12"/>
      <c r="VGT495" s="12"/>
      <c r="VGU495" s="12"/>
      <c r="VGV495" s="12"/>
      <c r="VGW495" s="12"/>
      <c r="VGX495" s="12"/>
      <c r="VGY495" s="12"/>
      <c r="VGZ495" s="12"/>
      <c r="VHA495" s="12"/>
      <c r="VHB495" s="12"/>
      <c r="VHC495" s="12"/>
      <c r="VHD495" s="12"/>
      <c r="VHE495" s="12"/>
      <c r="VHF495" s="12"/>
      <c r="VHG495" s="12"/>
      <c r="VHH495" s="12"/>
      <c r="VHI495" s="12"/>
      <c r="VHJ495" s="12"/>
      <c r="VHK495" s="12"/>
      <c r="VHL495" s="12"/>
      <c r="VHM495" s="12"/>
      <c r="VHN495" s="12"/>
      <c r="VHO495" s="12"/>
      <c r="VHP495" s="12"/>
      <c r="VHQ495" s="12"/>
      <c r="VHR495" s="12"/>
      <c r="VHS495" s="12"/>
      <c r="VHT495" s="12"/>
      <c r="VHU495" s="12"/>
      <c r="VHV495" s="12"/>
      <c r="VHW495" s="12"/>
      <c r="VHX495" s="12"/>
      <c r="VHY495" s="12"/>
      <c r="VHZ495" s="12"/>
      <c r="VIA495" s="12"/>
      <c r="VIB495" s="12"/>
      <c r="VIC495" s="12"/>
      <c r="VID495" s="12"/>
      <c r="VIE495" s="12"/>
      <c r="VIF495" s="12"/>
      <c r="VIG495" s="12"/>
      <c r="VIH495" s="12"/>
      <c r="VII495" s="12"/>
      <c r="VIJ495" s="12"/>
      <c r="VIK495" s="12"/>
      <c r="VIL495" s="12"/>
      <c r="VIM495" s="12"/>
      <c r="VIN495" s="12"/>
      <c r="VIO495" s="12"/>
      <c r="VIP495" s="12"/>
      <c r="VIQ495" s="12"/>
      <c r="VIR495" s="12"/>
      <c r="VIS495" s="12"/>
      <c r="VIT495" s="12"/>
      <c r="VIU495" s="12"/>
      <c r="VIV495" s="12"/>
      <c r="VIW495" s="12"/>
      <c r="VIX495" s="12"/>
      <c r="VIY495" s="12"/>
      <c r="VIZ495" s="12"/>
      <c r="VJA495" s="12"/>
      <c r="VJB495" s="12"/>
      <c r="VJC495" s="12"/>
      <c r="VJD495" s="12"/>
      <c r="VJE495" s="12"/>
      <c r="VJF495" s="12"/>
      <c r="VJG495" s="12"/>
      <c r="VJH495" s="12"/>
      <c r="VJI495" s="12"/>
      <c r="VJJ495" s="12"/>
      <c r="VJK495" s="12"/>
      <c r="VJL495" s="12"/>
      <c r="VJM495" s="12"/>
      <c r="VJN495" s="12"/>
      <c r="VJO495" s="12"/>
      <c r="VJP495" s="12"/>
      <c r="VJQ495" s="12"/>
      <c r="VJR495" s="12"/>
      <c r="VJS495" s="12"/>
      <c r="VJT495" s="12"/>
      <c r="VJU495" s="12"/>
      <c r="VJV495" s="12"/>
      <c r="VJW495" s="12"/>
      <c r="VJX495" s="12"/>
      <c r="VJY495" s="12"/>
      <c r="VJZ495" s="12"/>
      <c r="VKA495" s="12"/>
      <c r="VKB495" s="12"/>
      <c r="VKC495" s="12"/>
      <c r="VKD495" s="12"/>
      <c r="VKE495" s="12"/>
      <c r="VKF495" s="12"/>
      <c r="VKG495" s="12"/>
      <c r="VKH495" s="12"/>
      <c r="VKI495" s="12"/>
      <c r="VKJ495" s="12"/>
      <c r="VKK495" s="12"/>
      <c r="VKL495" s="12"/>
      <c r="VKM495" s="12"/>
      <c r="VKN495" s="12"/>
      <c r="VKO495" s="12"/>
      <c r="VKP495" s="12"/>
      <c r="VKQ495" s="12"/>
      <c r="VKR495" s="12"/>
      <c r="VKS495" s="12"/>
      <c r="VKT495" s="12"/>
      <c r="VKU495" s="12"/>
      <c r="VKV495" s="12"/>
      <c r="VKW495" s="12"/>
      <c r="VKX495" s="12"/>
      <c r="VKY495" s="12"/>
      <c r="VKZ495" s="12"/>
      <c r="VLA495" s="12"/>
      <c r="VLB495" s="12"/>
      <c r="VLC495" s="12"/>
      <c r="VLD495" s="12"/>
      <c r="VLE495" s="12"/>
      <c r="VLF495" s="12"/>
      <c r="VLG495" s="12"/>
      <c r="VLH495" s="12"/>
      <c r="VLI495" s="12"/>
      <c r="VLJ495" s="12"/>
      <c r="VLK495" s="12"/>
      <c r="VLL495" s="12"/>
      <c r="VLM495" s="12"/>
      <c r="VLN495" s="12"/>
      <c r="VLO495" s="12"/>
      <c r="VLP495" s="12"/>
      <c r="VLQ495" s="12"/>
      <c r="VLR495" s="12"/>
      <c r="VLS495" s="12"/>
      <c r="VLT495" s="12"/>
      <c r="VLU495" s="12"/>
      <c r="VLV495" s="12"/>
      <c r="VLW495" s="12"/>
      <c r="VLX495" s="12"/>
      <c r="VLY495" s="12"/>
      <c r="VLZ495" s="12"/>
      <c r="VMA495" s="12"/>
      <c r="VMB495" s="12"/>
      <c r="VMC495" s="12"/>
      <c r="VMD495" s="12"/>
      <c r="VME495" s="12"/>
      <c r="VMF495" s="12"/>
      <c r="VMG495" s="12"/>
      <c r="VMH495" s="12"/>
      <c r="VMI495" s="12"/>
      <c r="VMJ495" s="12"/>
      <c r="VMK495" s="12"/>
      <c r="VML495" s="12"/>
      <c r="VMM495" s="12"/>
      <c r="VMN495" s="12"/>
      <c r="VMO495" s="12"/>
      <c r="VMP495" s="12"/>
      <c r="VMQ495" s="12"/>
      <c r="VMR495" s="12"/>
      <c r="VMS495" s="12"/>
      <c r="VMT495" s="12"/>
      <c r="VMU495" s="12"/>
      <c r="VMV495" s="12"/>
      <c r="VMW495" s="12"/>
      <c r="VMX495" s="12"/>
      <c r="VMY495" s="12"/>
      <c r="VMZ495" s="12"/>
      <c r="VNA495" s="12"/>
      <c r="VNB495" s="12"/>
      <c r="VNC495" s="12"/>
      <c r="VND495" s="12"/>
      <c r="VNE495" s="12"/>
      <c r="VNF495" s="12"/>
      <c r="VNG495" s="12"/>
      <c r="VNH495" s="12"/>
      <c r="VNI495" s="12"/>
      <c r="VNJ495" s="12"/>
      <c r="VNK495" s="12"/>
      <c r="VNL495" s="12"/>
      <c r="VNM495" s="12"/>
      <c r="VNN495" s="12"/>
      <c r="VNO495" s="12"/>
      <c r="VNP495" s="12"/>
      <c r="VNQ495" s="12"/>
      <c r="VNR495" s="12"/>
      <c r="VNS495" s="12"/>
      <c r="VNT495" s="12"/>
      <c r="VNU495" s="12"/>
      <c r="VNV495" s="12"/>
      <c r="VNW495" s="12"/>
      <c r="VNX495" s="12"/>
      <c r="VNY495" s="12"/>
      <c r="VNZ495" s="12"/>
      <c r="VOA495" s="12"/>
      <c r="VOB495" s="12"/>
      <c r="VOC495" s="12"/>
      <c r="VOD495" s="12"/>
      <c r="VOE495" s="12"/>
      <c r="VOF495" s="12"/>
      <c r="VOG495" s="12"/>
      <c r="VOH495" s="12"/>
      <c r="VOI495" s="12"/>
      <c r="VOJ495" s="12"/>
      <c r="VOK495" s="12"/>
      <c r="VOL495" s="12"/>
      <c r="VOM495" s="12"/>
      <c r="VON495" s="12"/>
      <c r="VOO495" s="12"/>
      <c r="VOP495" s="12"/>
      <c r="VOQ495" s="12"/>
      <c r="VOR495" s="12"/>
      <c r="VOS495" s="12"/>
      <c r="VOT495" s="12"/>
      <c r="VOU495" s="12"/>
      <c r="VOV495" s="12"/>
      <c r="VOW495" s="12"/>
      <c r="VOX495" s="12"/>
      <c r="VOY495" s="12"/>
      <c r="VOZ495" s="12"/>
      <c r="VPA495" s="12"/>
      <c r="VPB495" s="12"/>
      <c r="VPC495" s="12"/>
      <c r="VPD495" s="12"/>
      <c r="VPE495" s="12"/>
      <c r="VPF495" s="12"/>
      <c r="VPG495" s="12"/>
      <c r="VPH495" s="12"/>
      <c r="VPI495" s="12"/>
      <c r="VPJ495" s="12"/>
      <c r="VPK495" s="12"/>
      <c r="VPL495" s="12"/>
      <c r="VPM495" s="12"/>
      <c r="VPN495" s="12"/>
      <c r="VPO495" s="12"/>
      <c r="VPP495" s="12"/>
      <c r="VPQ495" s="12"/>
      <c r="VPR495" s="12"/>
      <c r="VPS495" s="12"/>
      <c r="VPT495" s="12"/>
      <c r="VPU495" s="12"/>
      <c r="VPV495" s="12"/>
      <c r="VPW495" s="12"/>
      <c r="VPX495" s="12"/>
      <c r="VPY495" s="12"/>
      <c r="VPZ495" s="12"/>
      <c r="VQA495" s="12"/>
      <c r="VQB495" s="12"/>
      <c r="VQC495" s="12"/>
      <c r="VQD495" s="12"/>
      <c r="VQE495" s="12"/>
      <c r="VQF495" s="12"/>
      <c r="VQG495" s="12"/>
      <c r="VQH495" s="12"/>
      <c r="VQI495" s="12"/>
      <c r="VQJ495" s="12"/>
      <c r="VQK495" s="12"/>
      <c r="VQL495" s="12"/>
      <c r="VQM495" s="12"/>
      <c r="VQN495" s="12"/>
      <c r="VQO495" s="12"/>
      <c r="VQP495" s="12"/>
      <c r="VQQ495" s="12"/>
      <c r="VQR495" s="12"/>
      <c r="VQS495" s="12"/>
      <c r="VQT495" s="12"/>
      <c r="VQU495" s="12"/>
      <c r="VQV495" s="12"/>
      <c r="VQW495" s="12"/>
      <c r="VQX495" s="12"/>
      <c r="VQY495" s="12"/>
      <c r="VQZ495" s="12"/>
      <c r="VRA495" s="12"/>
      <c r="VRB495" s="12"/>
      <c r="VRC495" s="12"/>
      <c r="VRD495" s="12"/>
      <c r="VRE495" s="12"/>
      <c r="VRF495" s="12"/>
      <c r="VRG495" s="12"/>
      <c r="VRH495" s="12"/>
      <c r="VRI495" s="12"/>
      <c r="VRJ495" s="12"/>
      <c r="VRK495" s="12"/>
      <c r="VRL495" s="12"/>
      <c r="VRM495" s="12"/>
      <c r="VRN495" s="12"/>
      <c r="VRO495" s="12"/>
      <c r="VRP495" s="12"/>
      <c r="VRQ495" s="12"/>
      <c r="VRR495" s="12"/>
      <c r="VRS495" s="12"/>
      <c r="VRT495" s="12"/>
      <c r="VRU495" s="12"/>
      <c r="VRV495" s="12"/>
      <c r="VRW495" s="12"/>
      <c r="VRX495" s="12"/>
      <c r="VRY495" s="12"/>
      <c r="VRZ495" s="12"/>
      <c r="VSA495" s="12"/>
      <c r="VSB495" s="12"/>
      <c r="VSC495" s="12"/>
      <c r="VSD495" s="12"/>
      <c r="VSE495" s="12"/>
      <c r="VSF495" s="12"/>
      <c r="VSG495" s="12"/>
      <c r="VSH495" s="12"/>
      <c r="VSI495" s="12"/>
      <c r="VSJ495" s="12"/>
      <c r="VSK495" s="12"/>
      <c r="VSL495" s="12"/>
      <c r="VSM495" s="12"/>
      <c r="VSN495" s="12"/>
      <c r="VSO495" s="12"/>
      <c r="VSP495" s="12"/>
      <c r="VSQ495" s="12"/>
      <c r="VSR495" s="12"/>
      <c r="VSS495" s="12"/>
      <c r="VST495" s="12"/>
      <c r="VSU495" s="12"/>
      <c r="VSV495" s="12"/>
      <c r="VSW495" s="12"/>
      <c r="VSX495" s="12"/>
      <c r="VSY495" s="12"/>
      <c r="VSZ495" s="12"/>
      <c r="VTA495" s="12"/>
      <c r="VTB495" s="12"/>
      <c r="VTC495" s="12"/>
      <c r="VTD495" s="12"/>
      <c r="VTE495" s="12"/>
      <c r="VTF495" s="12"/>
      <c r="VTG495" s="12"/>
      <c r="VTH495" s="12"/>
      <c r="VTI495" s="12"/>
      <c r="VTJ495" s="12"/>
      <c r="VTK495" s="12"/>
      <c r="VTL495" s="12"/>
      <c r="VTM495" s="12"/>
      <c r="VTN495" s="12"/>
      <c r="VTO495" s="12"/>
      <c r="VTP495" s="12"/>
      <c r="VTQ495" s="12"/>
      <c r="VTR495" s="12"/>
      <c r="VTS495" s="12"/>
      <c r="VTT495" s="12"/>
      <c r="VTU495" s="12"/>
      <c r="VTV495" s="12"/>
      <c r="VTW495" s="12"/>
      <c r="VTX495" s="12"/>
      <c r="VTY495" s="12"/>
      <c r="VTZ495" s="12"/>
      <c r="VUA495" s="12"/>
      <c r="VUB495" s="12"/>
      <c r="VUC495" s="12"/>
      <c r="VUD495" s="12"/>
      <c r="VUE495" s="12"/>
      <c r="VUF495" s="12"/>
      <c r="VUG495" s="12"/>
      <c r="VUH495" s="12"/>
      <c r="VUI495" s="12"/>
      <c r="VUJ495" s="12"/>
      <c r="VUK495" s="12"/>
      <c r="VUL495" s="12"/>
      <c r="VUM495" s="12"/>
      <c r="VUN495" s="12"/>
      <c r="VUO495" s="12"/>
      <c r="VUP495" s="12"/>
      <c r="VUQ495" s="12"/>
      <c r="VUR495" s="12"/>
      <c r="VUS495" s="12"/>
      <c r="VUT495" s="12"/>
      <c r="VUU495" s="12"/>
      <c r="VUV495" s="12"/>
      <c r="VUW495" s="12"/>
      <c r="VUX495" s="12"/>
      <c r="VUY495" s="12"/>
      <c r="VUZ495" s="12"/>
      <c r="VVA495" s="12"/>
      <c r="VVB495" s="12"/>
      <c r="VVC495" s="12"/>
      <c r="VVD495" s="12"/>
      <c r="VVE495" s="12"/>
      <c r="VVF495" s="12"/>
      <c r="VVG495" s="12"/>
      <c r="VVH495" s="12"/>
      <c r="VVI495" s="12"/>
      <c r="VVJ495" s="12"/>
      <c r="VVK495" s="12"/>
      <c r="VVL495" s="12"/>
      <c r="VVM495" s="12"/>
      <c r="VVN495" s="12"/>
      <c r="VVO495" s="12"/>
      <c r="VVP495" s="12"/>
      <c r="VVQ495" s="12"/>
      <c r="VVR495" s="12"/>
      <c r="VVS495" s="12"/>
      <c r="VVT495" s="12"/>
      <c r="VVU495" s="12"/>
      <c r="VVV495" s="12"/>
      <c r="VVW495" s="12"/>
      <c r="VVX495" s="12"/>
      <c r="VVY495" s="12"/>
      <c r="VVZ495" s="12"/>
      <c r="VWA495" s="12"/>
      <c r="VWB495" s="12"/>
      <c r="VWC495" s="12"/>
      <c r="VWD495" s="12"/>
      <c r="VWE495" s="12"/>
      <c r="VWF495" s="12"/>
      <c r="VWG495" s="12"/>
      <c r="VWH495" s="12"/>
      <c r="VWI495" s="12"/>
      <c r="VWJ495" s="12"/>
      <c r="VWK495" s="12"/>
      <c r="VWL495" s="12"/>
      <c r="VWM495" s="12"/>
      <c r="VWN495" s="12"/>
      <c r="VWO495" s="12"/>
      <c r="VWP495" s="12"/>
      <c r="VWQ495" s="12"/>
      <c r="VWR495" s="12"/>
      <c r="VWS495" s="12"/>
      <c r="VWT495" s="12"/>
      <c r="VWU495" s="12"/>
      <c r="VWV495" s="12"/>
      <c r="VWW495" s="12"/>
      <c r="VWX495" s="12"/>
      <c r="VWY495" s="12"/>
      <c r="VWZ495" s="12"/>
      <c r="VXA495" s="12"/>
      <c r="VXB495" s="12"/>
      <c r="VXC495" s="12"/>
      <c r="VXD495" s="12"/>
      <c r="VXE495" s="12"/>
      <c r="VXF495" s="12"/>
      <c r="VXG495" s="12"/>
      <c r="VXH495" s="12"/>
      <c r="VXI495" s="12"/>
      <c r="VXJ495" s="12"/>
      <c r="VXK495" s="12"/>
      <c r="VXL495" s="12"/>
      <c r="VXM495" s="12"/>
      <c r="VXN495" s="12"/>
      <c r="VXO495" s="12"/>
      <c r="VXP495" s="12"/>
      <c r="VXQ495" s="12"/>
      <c r="VXR495" s="12"/>
      <c r="VXS495" s="12"/>
      <c r="VXT495" s="12"/>
      <c r="VXU495" s="12"/>
      <c r="VXV495" s="12"/>
      <c r="VXW495" s="12"/>
      <c r="VXX495" s="12"/>
      <c r="VXY495" s="12"/>
      <c r="VXZ495" s="12"/>
      <c r="VYA495" s="12"/>
      <c r="VYB495" s="12"/>
      <c r="VYC495" s="12"/>
      <c r="VYD495" s="12"/>
      <c r="VYE495" s="12"/>
      <c r="VYF495" s="12"/>
      <c r="VYG495" s="12"/>
      <c r="VYH495" s="12"/>
      <c r="VYI495" s="12"/>
      <c r="VYJ495" s="12"/>
      <c r="VYK495" s="12"/>
      <c r="VYL495" s="12"/>
      <c r="VYM495" s="12"/>
      <c r="VYN495" s="12"/>
      <c r="VYO495" s="12"/>
      <c r="VYP495" s="12"/>
      <c r="VYQ495" s="12"/>
      <c r="VYR495" s="12"/>
      <c r="VYS495" s="12"/>
      <c r="VYT495" s="12"/>
      <c r="VYU495" s="12"/>
      <c r="VYV495" s="12"/>
      <c r="VYW495" s="12"/>
      <c r="VYX495" s="12"/>
      <c r="VYY495" s="12"/>
      <c r="VYZ495" s="12"/>
      <c r="VZA495" s="12"/>
      <c r="VZB495" s="12"/>
      <c r="VZC495" s="12"/>
      <c r="VZD495" s="12"/>
      <c r="VZE495" s="12"/>
      <c r="VZF495" s="12"/>
      <c r="VZG495" s="12"/>
      <c r="VZH495" s="12"/>
      <c r="VZI495" s="12"/>
      <c r="VZJ495" s="12"/>
      <c r="VZK495" s="12"/>
      <c r="VZL495" s="12"/>
      <c r="VZM495" s="12"/>
      <c r="VZN495" s="12"/>
      <c r="VZO495" s="12"/>
      <c r="VZP495" s="12"/>
      <c r="VZQ495" s="12"/>
      <c r="VZR495" s="12"/>
      <c r="VZS495" s="12"/>
      <c r="VZT495" s="12"/>
      <c r="VZU495" s="12"/>
      <c r="VZV495" s="12"/>
      <c r="VZW495" s="12"/>
      <c r="VZX495" s="12"/>
      <c r="VZY495" s="12"/>
      <c r="VZZ495" s="12"/>
      <c r="WAA495" s="12"/>
      <c r="WAB495" s="12"/>
      <c r="WAC495" s="12"/>
      <c r="WAD495" s="12"/>
      <c r="WAE495" s="12"/>
      <c r="WAF495" s="12"/>
      <c r="WAG495" s="12"/>
      <c r="WAH495" s="12"/>
      <c r="WAI495" s="12"/>
      <c r="WAJ495" s="12"/>
      <c r="WAK495" s="12"/>
      <c r="WAL495" s="12"/>
      <c r="WAM495" s="12"/>
      <c r="WAN495" s="12"/>
      <c r="WAO495" s="12"/>
      <c r="WAP495" s="12"/>
      <c r="WAQ495" s="12"/>
      <c r="WAR495" s="12"/>
      <c r="WAS495" s="12"/>
      <c r="WAT495" s="12"/>
      <c r="WAU495" s="12"/>
      <c r="WAV495" s="12"/>
      <c r="WAW495" s="12"/>
      <c r="WAX495" s="12"/>
      <c r="WAY495" s="12"/>
      <c r="WAZ495" s="12"/>
      <c r="WBA495" s="12"/>
      <c r="WBB495" s="12"/>
      <c r="WBC495" s="12"/>
      <c r="WBD495" s="12"/>
      <c r="WBE495" s="12"/>
      <c r="WBF495" s="12"/>
      <c r="WBG495" s="12"/>
      <c r="WBH495" s="12"/>
      <c r="WBI495" s="12"/>
      <c r="WBJ495" s="12"/>
      <c r="WBK495" s="12"/>
      <c r="WBL495" s="12"/>
      <c r="WBM495" s="12"/>
      <c r="WBN495" s="12"/>
      <c r="WBO495" s="12"/>
      <c r="WBP495" s="12"/>
      <c r="WBQ495" s="12"/>
      <c r="WBR495" s="12"/>
      <c r="WBS495" s="12"/>
      <c r="WBT495" s="12"/>
      <c r="WBU495" s="12"/>
      <c r="WBV495" s="12"/>
      <c r="WBW495" s="12"/>
      <c r="WBX495" s="12"/>
      <c r="WBY495" s="12"/>
      <c r="WBZ495" s="12"/>
      <c r="WCA495" s="12"/>
      <c r="WCB495" s="12"/>
      <c r="WCC495" s="12"/>
      <c r="WCD495" s="12"/>
      <c r="WCE495" s="12"/>
      <c r="WCF495" s="12"/>
      <c r="WCG495" s="12"/>
      <c r="WCH495" s="12"/>
      <c r="WCI495" s="12"/>
      <c r="WCJ495" s="12"/>
      <c r="WCK495" s="12"/>
      <c r="WCL495" s="12"/>
      <c r="WCM495" s="12"/>
      <c r="WCN495" s="12"/>
      <c r="WCO495" s="12"/>
      <c r="WCP495" s="12"/>
      <c r="WCQ495" s="12"/>
      <c r="WCR495" s="12"/>
      <c r="WCS495" s="12"/>
      <c r="WCT495" s="12"/>
      <c r="WCU495" s="12"/>
      <c r="WCV495" s="12"/>
      <c r="WCW495" s="12"/>
      <c r="WCX495" s="12"/>
      <c r="WCY495" s="12"/>
      <c r="WCZ495" s="12"/>
      <c r="WDA495" s="12"/>
      <c r="WDB495" s="12"/>
      <c r="WDC495" s="12"/>
      <c r="WDD495" s="12"/>
      <c r="WDE495" s="12"/>
      <c r="WDF495" s="12"/>
      <c r="WDG495" s="12"/>
      <c r="WDH495" s="12"/>
      <c r="WDI495" s="12"/>
      <c r="WDJ495" s="12"/>
      <c r="WDK495" s="12"/>
      <c r="WDL495" s="12"/>
      <c r="WDM495" s="12"/>
      <c r="WDN495" s="12"/>
      <c r="WDO495" s="12"/>
      <c r="WDP495" s="12"/>
      <c r="WDQ495" s="12"/>
      <c r="WDR495" s="12"/>
      <c r="WDS495" s="12"/>
      <c r="WDT495" s="12"/>
      <c r="WDU495" s="12"/>
      <c r="WDV495" s="12"/>
      <c r="WDW495" s="12"/>
      <c r="WDX495" s="12"/>
      <c r="WDY495" s="12"/>
      <c r="WDZ495" s="12"/>
      <c r="WEA495" s="12"/>
      <c r="WEB495" s="12"/>
      <c r="WEC495" s="12"/>
      <c r="WED495" s="12"/>
      <c r="WEE495" s="12"/>
      <c r="WEF495" s="12"/>
      <c r="WEG495" s="12"/>
      <c r="WEH495" s="12"/>
      <c r="WEI495" s="12"/>
      <c r="WEJ495" s="12"/>
      <c r="WEK495" s="12"/>
      <c r="WEL495" s="12"/>
      <c r="WEM495" s="12"/>
      <c r="WEN495" s="12"/>
      <c r="WEO495" s="12"/>
      <c r="WEP495" s="12"/>
      <c r="WEQ495" s="12"/>
      <c r="WER495" s="12"/>
      <c r="WES495" s="12"/>
      <c r="WET495" s="12"/>
      <c r="WEU495" s="12"/>
      <c r="WEV495" s="12"/>
      <c r="WEW495" s="12"/>
      <c r="WEX495" s="12"/>
      <c r="WEY495" s="12"/>
      <c r="WEZ495" s="12"/>
      <c r="WFA495" s="12"/>
      <c r="WFB495" s="12"/>
      <c r="WFC495" s="12"/>
      <c r="WFD495" s="12"/>
      <c r="WFE495" s="12"/>
      <c r="WFF495" s="12"/>
      <c r="WFG495" s="12"/>
      <c r="WFH495" s="12"/>
      <c r="WFI495" s="12"/>
      <c r="WFJ495" s="12"/>
      <c r="WFK495" s="12"/>
      <c r="WFL495" s="12"/>
      <c r="WFM495" s="12"/>
      <c r="WFN495" s="12"/>
      <c r="WFO495" s="12"/>
      <c r="WFP495" s="12"/>
      <c r="WFQ495" s="12"/>
      <c r="WFR495" s="12"/>
      <c r="WFS495" s="12"/>
      <c r="WFT495" s="12"/>
      <c r="WFU495" s="12"/>
      <c r="WFV495" s="12"/>
      <c r="WFW495" s="12"/>
      <c r="WFX495" s="12"/>
      <c r="WFY495" s="12"/>
      <c r="WFZ495" s="12"/>
      <c r="WGA495" s="12"/>
      <c r="WGB495" s="12"/>
      <c r="WGC495" s="12"/>
      <c r="WGD495" s="12"/>
      <c r="WGE495" s="12"/>
      <c r="WGF495" s="12"/>
      <c r="WGG495" s="12"/>
      <c r="WGH495" s="12"/>
      <c r="WGI495" s="12"/>
      <c r="WGJ495" s="12"/>
      <c r="WGK495" s="12"/>
      <c r="WGL495" s="12"/>
      <c r="WGM495" s="12"/>
      <c r="WGN495" s="12"/>
      <c r="WGO495" s="12"/>
      <c r="WGP495" s="12"/>
      <c r="WGQ495" s="12"/>
      <c r="WGR495" s="12"/>
      <c r="WGS495" s="12"/>
      <c r="WGT495" s="12"/>
      <c r="WGU495" s="12"/>
      <c r="WGV495" s="12"/>
      <c r="WGW495" s="12"/>
      <c r="WGX495" s="12"/>
      <c r="WGY495" s="12"/>
      <c r="WGZ495" s="12"/>
      <c r="WHA495" s="12"/>
      <c r="WHB495" s="12"/>
      <c r="WHC495" s="12"/>
      <c r="WHD495" s="12"/>
      <c r="WHE495" s="12"/>
      <c r="WHF495" s="12"/>
      <c r="WHG495" s="12"/>
      <c r="WHH495" s="12"/>
      <c r="WHI495" s="12"/>
      <c r="WHJ495" s="12"/>
      <c r="WHK495" s="12"/>
      <c r="WHL495" s="12"/>
      <c r="WHM495" s="12"/>
      <c r="WHN495" s="12"/>
      <c r="WHO495" s="12"/>
      <c r="WHP495" s="12"/>
      <c r="WHQ495" s="12"/>
      <c r="WHR495" s="12"/>
      <c r="WHS495" s="12"/>
      <c r="WHT495" s="12"/>
      <c r="WHU495" s="12"/>
      <c r="WHV495" s="12"/>
      <c r="WHW495" s="12"/>
      <c r="WHX495" s="12"/>
      <c r="WHY495" s="12"/>
      <c r="WHZ495" s="12"/>
      <c r="WIA495" s="12"/>
      <c r="WIB495" s="12"/>
      <c r="WIC495" s="12"/>
      <c r="WID495" s="12"/>
      <c r="WIE495" s="12"/>
      <c r="WIF495" s="12"/>
      <c r="WIG495" s="12"/>
      <c r="WIH495" s="12"/>
      <c r="WII495" s="12"/>
      <c r="WIJ495" s="12"/>
      <c r="WIK495" s="12"/>
      <c r="WIL495" s="12"/>
      <c r="WIM495" s="12"/>
      <c r="WIN495" s="12"/>
      <c r="WIO495" s="12"/>
      <c r="WIP495" s="12"/>
      <c r="WIQ495" s="12"/>
      <c r="WIR495" s="12"/>
      <c r="WIS495" s="12"/>
      <c r="WIT495" s="12"/>
      <c r="WIU495" s="12"/>
      <c r="WIV495" s="12"/>
      <c r="WIW495" s="12"/>
      <c r="WIX495" s="12"/>
      <c r="WIY495" s="12"/>
      <c r="WIZ495" s="12"/>
      <c r="WJA495" s="12"/>
      <c r="WJB495" s="12"/>
      <c r="WJC495" s="12"/>
      <c r="WJD495" s="12"/>
      <c r="WJE495" s="12"/>
      <c r="WJF495" s="12"/>
      <c r="WJG495" s="12"/>
      <c r="WJH495" s="12"/>
      <c r="WJI495" s="12"/>
      <c r="WJJ495" s="12"/>
      <c r="WJK495" s="12"/>
      <c r="WJL495" s="12"/>
      <c r="WJM495" s="12"/>
      <c r="WJN495" s="12"/>
      <c r="WJO495" s="12"/>
      <c r="WJP495" s="12"/>
      <c r="WJQ495" s="12"/>
      <c r="WJR495" s="12"/>
      <c r="WJS495" s="12"/>
      <c r="WJT495" s="12"/>
      <c r="WJU495" s="12"/>
      <c r="WJV495" s="12"/>
      <c r="WJW495" s="12"/>
      <c r="WJX495" s="12"/>
      <c r="WJY495" s="12"/>
      <c r="WJZ495" s="12"/>
      <c r="WKA495" s="12"/>
      <c r="WKB495" s="12"/>
      <c r="WKC495" s="12"/>
      <c r="WKD495" s="12"/>
      <c r="WKE495" s="12"/>
      <c r="WKF495" s="12"/>
      <c r="WKG495" s="12"/>
      <c r="WKH495" s="12"/>
      <c r="WKI495" s="12"/>
      <c r="WKJ495" s="12"/>
      <c r="WKK495" s="12"/>
      <c r="WKL495" s="12"/>
      <c r="WKM495" s="12"/>
      <c r="WKN495" s="12"/>
      <c r="WKO495" s="12"/>
      <c r="WKP495" s="12"/>
      <c r="WKQ495" s="12"/>
      <c r="WKR495" s="12"/>
      <c r="WKS495" s="12"/>
      <c r="WKT495" s="12"/>
      <c r="WKU495" s="12"/>
      <c r="WKV495" s="12"/>
      <c r="WKW495" s="12"/>
      <c r="WKX495" s="12"/>
      <c r="WKY495" s="12"/>
      <c r="WKZ495" s="12"/>
      <c r="WLA495" s="12"/>
      <c r="WLB495" s="12"/>
      <c r="WLC495" s="12"/>
      <c r="WLD495" s="12"/>
      <c r="WLE495" s="12"/>
      <c r="WLF495" s="12"/>
      <c r="WLG495" s="12"/>
      <c r="WLH495" s="12"/>
      <c r="WLI495" s="12"/>
      <c r="WLJ495" s="12"/>
      <c r="WLK495" s="12"/>
      <c r="WLL495" s="12"/>
      <c r="WLM495" s="12"/>
      <c r="WLN495" s="12"/>
      <c r="WLO495" s="12"/>
      <c r="WLP495" s="12"/>
      <c r="WLQ495" s="12"/>
      <c r="WLR495" s="12"/>
      <c r="WLS495" s="12"/>
      <c r="WLT495" s="12"/>
      <c r="WLU495" s="12"/>
      <c r="WLV495" s="12"/>
      <c r="WLW495" s="12"/>
      <c r="WLX495" s="12"/>
      <c r="WLY495" s="12"/>
      <c r="WLZ495" s="12"/>
      <c r="WMA495" s="12"/>
      <c r="WMB495" s="12"/>
      <c r="WMC495" s="12"/>
      <c r="WMD495" s="12"/>
      <c r="WME495" s="12"/>
      <c r="WMF495" s="12"/>
      <c r="WMG495" s="12"/>
      <c r="WMH495" s="12"/>
      <c r="WMI495" s="12"/>
      <c r="WMJ495" s="12"/>
      <c r="WMK495" s="12"/>
      <c r="WML495" s="12"/>
      <c r="WMM495" s="12"/>
      <c r="WMN495" s="12"/>
      <c r="WMO495" s="12"/>
      <c r="WMP495" s="12"/>
      <c r="WMQ495" s="12"/>
      <c r="WMR495" s="12"/>
      <c r="WMS495" s="12"/>
      <c r="WMT495" s="12"/>
      <c r="WMU495" s="12"/>
      <c r="WMV495" s="12"/>
      <c r="WMW495" s="12"/>
      <c r="WMX495" s="12"/>
      <c r="WMY495" s="12"/>
      <c r="WMZ495" s="12"/>
      <c r="WNA495" s="12"/>
      <c r="WNB495" s="12"/>
      <c r="WNC495" s="12"/>
      <c r="WND495" s="12"/>
      <c r="WNE495" s="12"/>
      <c r="WNF495" s="12"/>
      <c r="WNG495" s="12"/>
      <c r="WNH495" s="12"/>
      <c r="WNI495" s="12"/>
      <c r="WNJ495" s="12"/>
      <c r="WNK495" s="12"/>
      <c r="WNL495" s="12"/>
      <c r="WNM495" s="12"/>
      <c r="WNN495" s="12"/>
      <c r="WNO495" s="12"/>
      <c r="WNP495" s="12"/>
      <c r="WNQ495" s="12"/>
      <c r="WNR495" s="12"/>
      <c r="WNS495" s="12"/>
      <c r="WNT495" s="12"/>
      <c r="WNU495" s="12"/>
      <c r="WNV495" s="12"/>
      <c r="WNW495" s="12"/>
      <c r="WNX495" s="12"/>
      <c r="WNY495" s="12"/>
      <c r="WNZ495" s="12"/>
      <c r="WOA495" s="12"/>
      <c r="WOB495" s="12"/>
      <c r="WOC495" s="12"/>
      <c r="WOD495" s="12"/>
      <c r="WOE495" s="12"/>
      <c r="WOF495" s="12"/>
      <c r="WOG495" s="12"/>
      <c r="WOH495" s="12"/>
      <c r="WOI495" s="12"/>
      <c r="WOJ495" s="12"/>
      <c r="WOK495" s="12"/>
      <c r="WOL495" s="12"/>
      <c r="WOM495" s="12"/>
      <c r="WON495" s="12"/>
      <c r="WOO495" s="12"/>
      <c r="WOP495" s="12"/>
      <c r="WOQ495" s="12"/>
      <c r="WOR495" s="12"/>
      <c r="WOS495" s="12"/>
      <c r="WOT495" s="12"/>
      <c r="WOU495" s="12"/>
      <c r="WOV495" s="12"/>
      <c r="WOW495" s="12"/>
      <c r="WOX495" s="12"/>
      <c r="WOY495" s="12"/>
      <c r="WOZ495" s="12"/>
      <c r="WPA495" s="12"/>
      <c r="WPB495" s="12"/>
      <c r="WPC495" s="12"/>
      <c r="WPD495" s="12"/>
      <c r="WPE495" s="12"/>
      <c r="WPF495" s="12"/>
      <c r="WPG495" s="12"/>
      <c r="WPH495" s="12"/>
      <c r="WPI495" s="12"/>
      <c r="WPJ495" s="12"/>
      <c r="WPK495" s="12"/>
      <c r="WPL495" s="12"/>
      <c r="WPM495" s="12"/>
      <c r="WPN495" s="12"/>
      <c r="WPO495" s="12"/>
      <c r="WPP495" s="12"/>
      <c r="WPQ495" s="12"/>
      <c r="WPR495" s="12"/>
      <c r="WPS495" s="12"/>
      <c r="WPT495" s="12"/>
      <c r="WPU495" s="12"/>
      <c r="WPV495" s="12"/>
      <c r="WPW495" s="12"/>
      <c r="WPX495" s="12"/>
      <c r="WPY495" s="12"/>
      <c r="WPZ495" s="12"/>
      <c r="WQA495" s="12"/>
      <c r="WQB495" s="12"/>
      <c r="WQC495" s="12"/>
      <c r="WQD495" s="12"/>
      <c r="WQE495" s="12"/>
      <c r="WQF495" s="12"/>
      <c r="WQG495" s="12"/>
      <c r="WQH495" s="12"/>
      <c r="WQI495" s="12"/>
      <c r="WQJ495" s="12"/>
      <c r="WQK495" s="12"/>
      <c r="WQL495" s="12"/>
      <c r="WQM495" s="12"/>
      <c r="WQN495" s="12"/>
      <c r="WQO495" s="12"/>
      <c r="WQP495" s="12"/>
      <c r="WQQ495" s="12"/>
      <c r="WQR495" s="12"/>
      <c r="WQS495" s="12"/>
      <c r="WQT495" s="12"/>
      <c r="WQU495" s="12"/>
      <c r="WQV495" s="12"/>
      <c r="WQW495" s="12"/>
      <c r="WQX495" s="12"/>
      <c r="WQY495" s="12"/>
      <c r="WQZ495" s="12"/>
      <c r="WRA495" s="12"/>
      <c r="WRB495" s="12"/>
      <c r="WRC495" s="12"/>
      <c r="WRD495" s="12"/>
      <c r="WRE495" s="12"/>
      <c r="WRF495" s="12"/>
      <c r="WRG495" s="12"/>
      <c r="WRH495" s="12"/>
      <c r="WRI495" s="12"/>
      <c r="WRJ495" s="12"/>
      <c r="WRK495" s="12"/>
      <c r="WRL495" s="12"/>
      <c r="WRM495" s="12"/>
      <c r="WRN495" s="12"/>
      <c r="WRO495" s="12"/>
      <c r="WRP495" s="12"/>
      <c r="WRQ495" s="12"/>
      <c r="WRR495" s="12"/>
      <c r="WRS495" s="12"/>
      <c r="WRT495" s="12"/>
      <c r="WRU495" s="12"/>
      <c r="WRV495" s="12"/>
      <c r="WRW495" s="12"/>
      <c r="WRX495" s="12"/>
      <c r="WRY495" s="12"/>
      <c r="WRZ495" s="12"/>
      <c r="WSA495" s="12"/>
      <c r="WSB495" s="12"/>
      <c r="WSC495" s="12"/>
      <c r="WSD495" s="12"/>
      <c r="WSE495" s="12"/>
      <c r="WSF495" s="12"/>
      <c r="WSG495" s="12"/>
      <c r="WSH495" s="12"/>
      <c r="WSI495" s="12"/>
      <c r="WSJ495" s="12"/>
      <c r="WSK495" s="12"/>
      <c r="WSL495" s="12"/>
      <c r="WSM495" s="12"/>
      <c r="WSN495" s="12"/>
      <c r="WSO495" s="12"/>
      <c r="WSP495" s="12"/>
      <c r="WSQ495" s="12"/>
      <c r="WSR495" s="12"/>
      <c r="WSS495" s="12"/>
      <c r="WST495" s="12"/>
      <c r="WSU495" s="12"/>
      <c r="WSV495" s="12"/>
      <c r="WSW495" s="12"/>
      <c r="WSX495" s="12"/>
      <c r="WSY495" s="12"/>
      <c r="WSZ495" s="12"/>
      <c r="WTA495" s="12"/>
      <c r="WTB495" s="12"/>
      <c r="WTC495" s="12"/>
      <c r="WTD495" s="12"/>
      <c r="WTE495" s="12"/>
      <c r="WTF495" s="12"/>
      <c r="WTG495" s="12"/>
      <c r="WTH495" s="12"/>
      <c r="WTI495" s="12"/>
      <c r="WTJ495" s="12"/>
      <c r="WTK495" s="12"/>
      <c r="WTL495" s="12"/>
      <c r="WTM495" s="12"/>
      <c r="WTN495" s="12"/>
      <c r="WTO495" s="12"/>
      <c r="WTP495" s="12"/>
      <c r="WTQ495" s="12"/>
      <c r="WTR495" s="12"/>
      <c r="WTS495" s="12"/>
      <c r="WTT495" s="12"/>
      <c r="WTU495" s="12"/>
      <c r="WTV495" s="12"/>
      <c r="WTW495" s="12"/>
      <c r="WTX495" s="12"/>
      <c r="WTY495" s="12"/>
      <c r="WTZ495" s="12"/>
      <c r="WUA495" s="12"/>
      <c r="WUB495" s="12"/>
      <c r="WUC495" s="12"/>
      <c r="WUD495" s="12"/>
      <c r="WUE495" s="12"/>
      <c r="WUF495" s="12"/>
      <c r="WUG495" s="12"/>
      <c r="WUH495" s="12"/>
      <c r="WUI495" s="12"/>
      <c r="WUJ495" s="12"/>
      <c r="WUK495" s="12"/>
      <c r="WUL495" s="12"/>
      <c r="WUM495" s="12"/>
      <c r="WUN495" s="12"/>
      <c r="WUO495" s="12"/>
      <c r="WUP495" s="12"/>
      <c r="WUQ495" s="12"/>
      <c r="WUR495" s="12"/>
      <c r="WUS495" s="12"/>
      <c r="WUT495" s="12"/>
      <c r="WUU495" s="12"/>
      <c r="WUV495" s="12"/>
      <c r="WUW495" s="12"/>
      <c r="WUX495" s="12"/>
      <c r="WUY495" s="12"/>
      <c r="WUZ495" s="12"/>
      <c r="WVA495" s="12"/>
      <c r="WVB495" s="12"/>
      <c r="WVC495" s="12"/>
      <c r="WVD495" s="12"/>
      <c r="WVE495" s="12"/>
      <c r="WVF495" s="12"/>
      <c r="WVG495" s="12"/>
      <c r="WVH495" s="12"/>
      <c r="WVI495" s="12"/>
      <c r="WVJ495" s="12"/>
      <c r="WVK495" s="12"/>
      <c r="WVL495" s="12"/>
      <c r="WVM495" s="12"/>
      <c r="WVN495" s="12"/>
      <c r="WVO495" s="12"/>
      <c r="WVP495" s="12"/>
      <c r="WVQ495" s="12"/>
      <c r="WVR495" s="12"/>
      <c r="WVS495" s="12"/>
      <c r="WVT495" s="12"/>
      <c r="WVU495" s="12"/>
      <c r="WVV495" s="12"/>
      <c r="WVW495" s="12"/>
      <c r="WVX495" s="12"/>
      <c r="WVY495" s="12"/>
      <c r="WVZ495" s="12"/>
      <c r="WWA495" s="12"/>
      <c r="WWB495" s="12"/>
      <c r="WWC495" s="12"/>
      <c r="WWD495" s="12"/>
      <c r="WWE495" s="12"/>
      <c r="WWF495" s="12"/>
      <c r="WWG495" s="12"/>
      <c r="WWH495" s="12"/>
      <c r="WWI495" s="12"/>
      <c r="WWJ495" s="12"/>
      <c r="WWK495" s="12"/>
      <c r="WWL495" s="12"/>
      <c r="WWM495" s="12"/>
      <c r="WWN495" s="12"/>
      <c r="WWO495" s="12"/>
      <c r="WWP495" s="12"/>
      <c r="WWQ495" s="12"/>
      <c r="WWR495" s="12"/>
      <c r="WWS495" s="12"/>
      <c r="WWT495" s="12"/>
      <c r="WWU495" s="12"/>
      <c r="WWV495" s="12"/>
      <c r="WWW495" s="12"/>
      <c r="WWX495" s="12"/>
      <c r="WWY495" s="12"/>
      <c r="WWZ495" s="12"/>
      <c r="WXA495" s="12"/>
      <c r="WXB495" s="12"/>
      <c r="WXC495" s="12"/>
      <c r="WXD495" s="12"/>
      <c r="WXE495" s="12"/>
      <c r="WXF495" s="12"/>
      <c r="WXG495" s="12"/>
      <c r="WXH495" s="12"/>
      <c r="WXI495" s="12"/>
      <c r="WXJ495" s="12"/>
      <c r="WXK495" s="12"/>
      <c r="WXL495" s="12"/>
      <c r="WXM495" s="12"/>
      <c r="WXN495" s="12"/>
      <c r="WXO495" s="12"/>
      <c r="WXP495" s="12"/>
      <c r="WXQ495" s="12"/>
      <c r="WXR495" s="12"/>
      <c r="WXS495" s="12"/>
      <c r="WXT495" s="12"/>
      <c r="WXU495" s="12"/>
      <c r="WXV495" s="12"/>
      <c r="WXW495" s="12"/>
      <c r="WXX495" s="12"/>
      <c r="WXY495" s="12"/>
      <c r="WXZ495" s="12"/>
      <c r="WYA495" s="12"/>
      <c r="WYB495" s="12"/>
      <c r="WYC495" s="12"/>
      <c r="WYD495" s="12"/>
      <c r="WYE495" s="12"/>
      <c r="WYF495" s="12"/>
      <c r="WYG495" s="12"/>
      <c r="WYH495" s="12"/>
      <c r="WYI495" s="12"/>
      <c r="WYJ495" s="12"/>
      <c r="WYK495" s="12"/>
      <c r="WYL495" s="12"/>
      <c r="WYM495" s="12"/>
      <c r="WYN495" s="12"/>
      <c r="WYO495" s="12"/>
      <c r="WYP495" s="12"/>
      <c r="WYQ495" s="12"/>
      <c r="WYR495" s="12"/>
      <c r="WYS495" s="12"/>
      <c r="WYT495" s="12"/>
      <c r="WYU495" s="12"/>
      <c r="WYV495" s="12"/>
      <c r="WYW495" s="12"/>
      <c r="WYX495" s="12"/>
      <c r="WYY495" s="12"/>
      <c r="WYZ495" s="12"/>
      <c r="WZA495" s="12"/>
      <c r="WZB495" s="12"/>
      <c r="WZC495" s="12"/>
      <c r="WZD495" s="12"/>
      <c r="WZE495" s="12"/>
      <c r="WZF495" s="12"/>
      <c r="WZG495" s="12"/>
      <c r="WZH495" s="12"/>
      <c r="WZI495" s="12"/>
      <c r="WZJ495" s="12"/>
      <c r="WZK495" s="12"/>
      <c r="WZL495" s="12"/>
      <c r="WZM495" s="12"/>
      <c r="WZN495" s="12"/>
      <c r="WZO495" s="12"/>
      <c r="WZP495" s="12"/>
      <c r="WZQ495" s="12"/>
      <c r="WZR495" s="12"/>
      <c r="WZS495" s="12"/>
      <c r="WZT495" s="12"/>
      <c r="WZU495" s="12"/>
      <c r="WZV495" s="12"/>
      <c r="WZW495" s="12"/>
      <c r="WZX495" s="12"/>
      <c r="WZY495" s="12"/>
      <c r="WZZ495" s="12"/>
      <c r="XAA495" s="12"/>
      <c r="XAB495" s="12"/>
      <c r="XAC495" s="12"/>
      <c r="XAD495" s="12"/>
      <c r="XAE495" s="12"/>
      <c r="XAF495" s="12"/>
      <c r="XAG495" s="12"/>
      <c r="XAH495" s="12"/>
      <c r="XAI495" s="12"/>
      <c r="XAJ495" s="12"/>
      <c r="XAK495" s="12"/>
      <c r="XAL495" s="12"/>
      <c r="XAM495" s="12"/>
      <c r="XAN495" s="12"/>
      <c r="XAO495" s="12"/>
      <c r="XAP495" s="12"/>
      <c r="XAQ495" s="12"/>
      <c r="XAR495" s="12"/>
      <c r="XAS495" s="12"/>
      <c r="XAT495" s="12"/>
      <c r="XAU495" s="12"/>
      <c r="XAV495" s="12"/>
      <c r="XAW495" s="12"/>
      <c r="XAX495" s="12"/>
      <c r="XAY495" s="12"/>
      <c r="XAZ495" s="12"/>
      <c r="XBA495" s="12"/>
      <c r="XBB495" s="12"/>
      <c r="XBC495" s="12"/>
      <c r="XBD495" s="12"/>
      <c r="XBE495" s="12"/>
      <c r="XBF495" s="12"/>
      <c r="XBG495" s="12"/>
      <c r="XBH495" s="12"/>
      <c r="XBI495" s="12"/>
      <c r="XBJ495" s="12"/>
      <c r="XBK495" s="12"/>
      <c r="XBL495" s="12"/>
      <c r="XBM495" s="12"/>
      <c r="XBN495" s="12"/>
      <c r="XBO495" s="12"/>
      <c r="XBP495" s="12"/>
      <c r="XBQ495" s="12"/>
      <c r="XBR495" s="12"/>
      <c r="XBS495" s="12"/>
      <c r="XBT495" s="12"/>
      <c r="XBU495" s="12"/>
      <c r="XBV495" s="12"/>
      <c r="XBW495" s="12"/>
      <c r="XBX495" s="12"/>
      <c r="XBY495" s="12"/>
      <c r="XBZ495" s="12"/>
      <c r="XCA495" s="12"/>
      <c r="XCB495" s="12"/>
      <c r="XCC495" s="12"/>
      <c r="XCD495" s="12"/>
      <c r="XCE495" s="12"/>
      <c r="XCF495" s="12"/>
      <c r="XCG495" s="12"/>
      <c r="XCH495" s="12"/>
      <c r="XCI495" s="12"/>
      <c r="XCJ495" s="12"/>
      <c r="XCK495" s="12"/>
      <c r="XCL495" s="12"/>
      <c r="XCM495" s="12"/>
      <c r="XCN495" s="12"/>
      <c r="XCO495" s="12"/>
      <c r="XCP495" s="12"/>
      <c r="XCQ495" s="12"/>
      <c r="XCR495" s="12"/>
      <c r="XCS495" s="12"/>
      <c r="XCT495" s="12"/>
      <c r="XCU495" s="12"/>
      <c r="XCV495" s="12"/>
      <c r="XCW495" s="12"/>
      <c r="XCX495" s="12"/>
      <c r="XCY495" s="12"/>
      <c r="XCZ495" s="12"/>
      <c r="XDA495" s="12"/>
      <c r="XDB495" s="12"/>
      <c r="XDC495" s="12"/>
      <c r="XDD495" s="12"/>
      <c r="XDE495" s="12"/>
      <c r="XDF495" s="12"/>
      <c r="XDG495" s="12"/>
      <c r="XDH495" s="12"/>
      <c r="XDI495" s="12"/>
      <c r="XDJ495" s="12"/>
      <c r="XDK495" s="12"/>
      <c r="XDL495" s="12"/>
      <c r="XDM495" s="12"/>
    </row>
    <row r="496" spans="1:16341" s="12" customFormat="1" ht="12.75" customHeight="1">
      <c r="A496" s="67">
        <f>+VLOOKUP(G496,[4]T!$B$2:$C$899,1,FALSE)</f>
        <v>32277125</v>
      </c>
      <c r="B496" s="15">
        <f>+VLOOKUP(G496,[5]Hoja1!$D$1:$F$762,1,FALSE)</f>
        <v>32277125</v>
      </c>
      <c r="C496" s="16" t="str">
        <f>+VLOOKUP(G496,[5]Hoja1!$A$1:$F$762,2,FALSE)</f>
        <v>M</v>
      </c>
      <c r="D496" s="16"/>
      <c r="E496" s="16">
        <f>+VLOOKUP(G496,[5]Hoja1!$A$1:$F$762,3,FALSE)</f>
        <v>37</v>
      </c>
      <c r="F496" s="7" t="str">
        <f t="shared" si="33"/>
        <v>FRONTINO</v>
      </c>
      <c r="G496" s="8">
        <v>32277125</v>
      </c>
      <c r="H496" s="6" t="s">
        <v>56</v>
      </c>
      <c r="I496" s="9" t="s">
        <v>910</v>
      </c>
      <c r="J496" s="7"/>
      <c r="K496" s="7" t="s">
        <v>87</v>
      </c>
      <c r="L496" s="7" t="s">
        <v>904</v>
      </c>
      <c r="M496" s="6"/>
      <c r="N496" s="10"/>
      <c r="O496" s="9" t="s">
        <v>911</v>
      </c>
      <c r="P496" s="10"/>
      <c r="Q496" s="6"/>
      <c r="R496" s="17" t="s">
        <v>37</v>
      </c>
      <c r="S496" s="10" t="s">
        <v>38</v>
      </c>
      <c r="T496" s="6"/>
      <c r="U496" s="6"/>
      <c r="V496" s="6"/>
      <c r="W496" s="6"/>
      <c r="X496" s="10"/>
      <c r="Y496" s="10"/>
      <c r="Z496" s="10"/>
      <c r="AA496" s="10"/>
      <c r="AB496" s="10">
        <v>37</v>
      </c>
      <c r="AC496" s="6"/>
      <c r="AD496" s="6">
        <v>1</v>
      </c>
      <c r="AE496" s="10" t="s">
        <v>41</v>
      </c>
      <c r="AF496" s="6">
        <v>1</v>
      </c>
      <c r="AG496" s="6">
        <f t="shared" ref="AG496:AG511" si="38">+AC496+AD496</f>
        <v>1</v>
      </c>
      <c r="AH496" s="5"/>
    </row>
    <row r="497" spans="1:16341" s="12" customFormat="1" ht="12.75" customHeight="1">
      <c r="A497" s="67">
        <f>+VLOOKUP(G497,[4]T!$B$2:$C$899,1,FALSE)</f>
        <v>32277158</v>
      </c>
      <c r="B497" s="15">
        <f>+VLOOKUP(G497,[5]Hoja1!$D$1:$F$762,1,FALSE)</f>
        <v>32277158</v>
      </c>
      <c r="C497" s="16" t="str">
        <f>+VLOOKUP(G497,[5]Hoja1!$A$1:$F$762,2,FALSE)</f>
        <v>L</v>
      </c>
      <c r="D497" s="16"/>
      <c r="E497" s="16">
        <f>+VLOOKUP(G497,[5]Hoja1!$A$1:$F$762,3,FALSE)</f>
        <v>37</v>
      </c>
      <c r="F497" s="7" t="str">
        <f t="shared" si="33"/>
        <v>FRONTINO</v>
      </c>
      <c r="G497" s="8">
        <v>32277158</v>
      </c>
      <c r="H497" s="6" t="s">
        <v>56</v>
      </c>
      <c r="I497" s="9" t="s">
        <v>912</v>
      </c>
      <c r="J497" s="7"/>
      <c r="K497" s="7" t="s">
        <v>87</v>
      </c>
      <c r="L497" s="7" t="s">
        <v>904</v>
      </c>
      <c r="M497" s="6"/>
      <c r="N497" s="10"/>
      <c r="O497" s="9" t="s">
        <v>913</v>
      </c>
      <c r="P497" s="10"/>
      <c r="Q497" s="6"/>
      <c r="R497" s="17" t="s">
        <v>37</v>
      </c>
      <c r="S497" s="10" t="s">
        <v>38</v>
      </c>
      <c r="T497" s="6"/>
      <c r="U497" s="6"/>
      <c r="V497" s="6"/>
      <c r="W497" s="6"/>
      <c r="X497" s="10"/>
      <c r="Y497" s="10"/>
      <c r="Z497" s="10"/>
      <c r="AA497" s="10"/>
      <c r="AB497" s="10">
        <v>37</v>
      </c>
      <c r="AC497" s="6"/>
      <c r="AD497" s="6">
        <v>1</v>
      </c>
      <c r="AE497" s="10" t="s">
        <v>39</v>
      </c>
      <c r="AF497" s="6">
        <v>1</v>
      </c>
      <c r="AG497" s="6">
        <f t="shared" si="38"/>
        <v>1</v>
      </c>
      <c r="AH497" s="5"/>
    </row>
    <row r="498" spans="1:16341" s="12" customFormat="1" ht="12.75" customHeight="1">
      <c r="A498" s="67">
        <f>+VLOOKUP(G498,[4]T!$B$2:$C$899,1,FALSE)</f>
        <v>1038332072</v>
      </c>
      <c r="B498" s="15" t="e">
        <f>+VLOOKUP(G498,[5]Hoja1!$D$1:$F$762,1,FALSE)</f>
        <v>#N/A</v>
      </c>
      <c r="C498" s="16" t="str">
        <f>+VLOOKUP(G498,[6]Hoja1!$A$1:$Q$820,16,FALSE)</f>
        <v>L</v>
      </c>
      <c r="D498" s="16"/>
      <c r="E498" s="16">
        <f>+VLOOKUP(G498,[6]Hoja1!$A$1:$Q$820,17,FALSE)</f>
        <v>37</v>
      </c>
      <c r="F498" s="7" t="str">
        <f t="shared" si="33"/>
        <v>FRONTINO</v>
      </c>
      <c r="G498" s="8">
        <v>1038332072</v>
      </c>
      <c r="H498" s="6" t="s">
        <v>56</v>
      </c>
      <c r="I498" s="33" t="s">
        <v>914</v>
      </c>
      <c r="J498" s="7" t="s">
        <v>58</v>
      </c>
      <c r="K498" s="7" t="s">
        <v>87</v>
      </c>
      <c r="L498" s="7" t="s">
        <v>904</v>
      </c>
      <c r="M498" s="6"/>
      <c r="N498" s="10"/>
      <c r="O498" s="9" t="s">
        <v>915</v>
      </c>
      <c r="P498" s="10" t="s">
        <v>916</v>
      </c>
      <c r="Q498" s="6"/>
      <c r="R498" s="17" t="s">
        <v>37</v>
      </c>
      <c r="S498" s="10" t="s">
        <v>38</v>
      </c>
      <c r="T498" s="6"/>
      <c r="U498" s="6"/>
      <c r="V498" s="6"/>
      <c r="W498" s="34"/>
      <c r="X498" s="10"/>
      <c r="Y498" s="35"/>
      <c r="Z498" s="10"/>
      <c r="AA498" s="35"/>
      <c r="AB498" s="10">
        <v>37</v>
      </c>
      <c r="AC498" s="6"/>
      <c r="AD498" s="6">
        <v>1</v>
      </c>
      <c r="AE498" s="10" t="s">
        <v>39</v>
      </c>
      <c r="AF498" s="6">
        <v>1</v>
      </c>
      <c r="AG498" s="6">
        <f t="shared" si="38"/>
        <v>1</v>
      </c>
      <c r="AH498" s="5"/>
    </row>
    <row r="499" spans="1:16341" s="12" customFormat="1" ht="12.75" customHeight="1">
      <c r="A499" s="67">
        <f>+VLOOKUP(G499,[4]T!$B$2:$C$899,1,FALSE)</f>
        <v>1038334344</v>
      </c>
      <c r="B499" s="15">
        <f>+VLOOKUP(G499,[5]Hoja1!$D$1:$F$762,1,FALSE)</f>
        <v>1038334344</v>
      </c>
      <c r="C499" s="16" t="str">
        <f>+VLOOKUP(G499,[6]Hoja1!$A$1:$Q$820,16,FALSE)</f>
        <v>M</v>
      </c>
      <c r="D499" s="16"/>
      <c r="E499" s="16">
        <f>+VLOOKUP(G499,[6]Hoja1!$A$1:$Q$820,17,FALSE)</f>
        <v>38</v>
      </c>
      <c r="F499" s="7" t="str">
        <f t="shared" si="33"/>
        <v>FRONTINO</v>
      </c>
      <c r="G499" s="8">
        <v>1038334344</v>
      </c>
      <c r="H499" s="6" t="s">
        <v>56</v>
      </c>
      <c r="I499" s="33" t="s">
        <v>917</v>
      </c>
      <c r="J499" s="7" t="s">
        <v>292</v>
      </c>
      <c r="K499" s="7" t="s">
        <v>87</v>
      </c>
      <c r="L499" s="7" t="s">
        <v>904</v>
      </c>
      <c r="M499" s="6"/>
      <c r="N499" s="10"/>
      <c r="O499" s="9" t="s">
        <v>913</v>
      </c>
      <c r="P499" s="10" t="s">
        <v>918</v>
      </c>
      <c r="Q499" s="6"/>
      <c r="R499" s="17" t="s">
        <v>37</v>
      </c>
      <c r="S499" s="10" t="s">
        <v>38</v>
      </c>
      <c r="T499" s="6"/>
      <c r="U499" s="6"/>
      <c r="V499" s="6"/>
      <c r="W499" s="34"/>
      <c r="X499" s="10"/>
      <c r="Y499" s="35"/>
      <c r="Z499" s="10"/>
      <c r="AA499" s="35"/>
      <c r="AB499" s="10">
        <v>38</v>
      </c>
      <c r="AC499" s="6"/>
      <c r="AD499" s="6">
        <v>1</v>
      </c>
      <c r="AE499" s="10" t="s">
        <v>41</v>
      </c>
      <c r="AF499" s="6">
        <v>1</v>
      </c>
      <c r="AG499" s="6">
        <f t="shared" si="38"/>
        <v>1</v>
      </c>
      <c r="AH499" s="5"/>
    </row>
    <row r="500" spans="1:16341" s="12" customFormat="1" ht="12.75" customHeight="1">
      <c r="A500" s="67">
        <f>+VLOOKUP(G500,[4]T!$B$2:$C$899,1,FALSE)</f>
        <v>1038336152</v>
      </c>
      <c r="B500" s="15">
        <f>+VLOOKUP(G500,[5]Hoja1!$D$1:$F$762,1,FALSE)</f>
        <v>1038336152</v>
      </c>
      <c r="C500" s="16" t="str">
        <f>+VLOOKUP(G500,[5]Hoja1!$A$1:$F$762,2,FALSE)</f>
        <v>XL</v>
      </c>
      <c r="D500" s="16"/>
      <c r="E500" s="16">
        <f>+VLOOKUP(G500,[5]Hoja1!$A$1:$F$762,3,FALSE)</f>
        <v>39</v>
      </c>
      <c r="F500" s="7" t="str">
        <f t="shared" si="33"/>
        <v>FRONTINO</v>
      </c>
      <c r="G500" s="8">
        <v>1038336152</v>
      </c>
      <c r="H500" s="6" t="s">
        <v>56</v>
      </c>
      <c r="I500" s="9" t="s">
        <v>919</v>
      </c>
      <c r="J500" s="7"/>
      <c r="K500" s="7" t="s">
        <v>87</v>
      </c>
      <c r="L500" s="7" t="s">
        <v>904</v>
      </c>
      <c r="M500" s="6"/>
      <c r="N500" s="10"/>
      <c r="O500" s="9" t="s">
        <v>920</v>
      </c>
      <c r="P500" s="10"/>
      <c r="Q500" s="6"/>
      <c r="R500" s="17" t="s">
        <v>37</v>
      </c>
      <c r="S500" s="10" t="s">
        <v>38</v>
      </c>
      <c r="T500" s="6"/>
      <c r="U500" s="6"/>
      <c r="V500" s="6"/>
      <c r="W500" s="6"/>
      <c r="X500" s="10"/>
      <c r="Y500" s="10"/>
      <c r="Z500" s="10"/>
      <c r="AA500" s="10"/>
      <c r="AB500" s="10">
        <v>39</v>
      </c>
      <c r="AC500" s="6"/>
      <c r="AD500" s="6">
        <v>1</v>
      </c>
      <c r="AE500" s="10" t="s">
        <v>45</v>
      </c>
      <c r="AF500" s="6">
        <v>1</v>
      </c>
      <c r="AG500" s="6">
        <f t="shared" si="38"/>
        <v>1</v>
      </c>
      <c r="AH500" s="5"/>
    </row>
    <row r="501" spans="1:16341" s="12" customFormat="1" ht="12.75" customHeight="1">
      <c r="A501" s="67">
        <f>+VLOOKUP(G501,[4]T!$B$2:$C$899,1,FALSE)</f>
        <v>1038333497</v>
      </c>
      <c r="B501" s="15" t="e">
        <f>+VLOOKUP(G501,[5]Hoja1!$D$1:$F$762,1,FALSE)</f>
        <v>#N/A</v>
      </c>
      <c r="C501" s="16"/>
      <c r="D501" s="16"/>
      <c r="E501" s="16"/>
      <c r="F501" s="7" t="str">
        <f t="shared" si="33"/>
        <v>FRONTINO</v>
      </c>
      <c r="G501" s="8">
        <v>1038333497</v>
      </c>
      <c r="H501" s="6" t="s">
        <v>56</v>
      </c>
      <c r="I501" s="9" t="s">
        <v>921</v>
      </c>
      <c r="J501" s="7"/>
      <c r="K501" s="7" t="s">
        <v>87</v>
      </c>
      <c r="L501" s="7" t="s">
        <v>904</v>
      </c>
      <c r="M501" s="6"/>
      <c r="N501" s="10"/>
      <c r="O501" s="9" t="s">
        <v>922</v>
      </c>
      <c r="P501" s="10"/>
      <c r="Q501" s="6" t="e">
        <f>+IF(B501="#N/D","PENDIENTE","OK")</f>
        <v>#N/A</v>
      </c>
      <c r="R501" s="17" t="s">
        <v>37</v>
      </c>
      <c r="S501" s="10" t="s">
        <v>83</v>
      </c>
      <c r="T501" s="6"/>
      <c r="U501" s="6"/>
      <c r="V501" s="6"/>
      <c r="W501" s="6"/>
      <c r="X501" s="10"/>
      <c r="Y501" s="10"/>
      <c r="Z501" s="10"/>
      <c r="AA501" s="10"/>
      <c r="AB501" s="10">
        <v>0</v>
      </c>
      <c r="AC501" s="6">
        <v>3</v>
      </c>
      <c r="AD501" s="6">
        <v>2</v>
      </c>
      <c r="AE501" s="10">
        <v>0</v>
      </c>
      <c r="AF501" s="6">
        <v>5</v>
      </c>
      <c r="AG501" s="6">
        <f t="shared" si="38"/>
        <v>5</v>
      </c>
      <c r="AH501" s="5"/>
    </row>
    <row r="502" spans="1:16341" s="12" customFormat="1" ht="12.75" customHeight="1">
      <c r="A502" s="67">
        <f>+VLOOKUP(G502,[4]T!$B$2:$C$899,1,FALSE)</f>
        <v>3483219</v>
      </c>
      <c r="B502" s="15">
        <f>+VLOOKUP(G502,[5]Hoja1!$D$1:$F$762,1,FALSE)</f>
        <v>3483219</v>
      </c>
      <c r="C502" s="16" t="str">
        <f>+VLOOKUP(G502,[6]Hoja1!$A$1:$Q$820,16,FALSE)</f>
        <v>S</v>
      </c>
      <c r="D502" s="16"/>
      <c r="E502" s="16">
        <f>+VLOOKUP(G502,[6]Hoja1!$A$1:$Q$820,17,FALSE)</f>
        <v>38</v>
      </c>
      <c r="F502" s="7" t="str">
        <f t="shared" si="33"/>
        <v>FRONTINO</v>
      </c>
      <c r="G502" s="8">
        <v>3483219</v>
      </c>
      <c r="H502" s="6" t="s">
        <v>56</v>
      </c>
      <c r="I502" s="33" t="s">
        <v>923</v>
      </c>
      <c r="J502" s="7" t="s">
        <v>34</v>
      </c>
      <c r="K502" s="7" t="s">
        <v>87</v>
      </c>
      <c r="L502" s="7" t="s">
        <v>904</v>
      </c>
      <c r="M502" s="6"/>
      <c r="N502" s="10"/>
      <c r="O502" s="9" t="s">
        <v>922</v>
      </c>
      <c r="P502" s="10"/>
      <c r="Q502" s="6"/>
      <c r="R502" s="17" t="s">
        <v>48</v>
      </c>
      <c r="S502" s="10" t="s">
        <v>38</v>
      </c>
      <c r="T502" s="6"/>
      <c r="U502" s="6"/>
      <c r="V502" s="6"/>
      <c r="W502" s="34"/>
      <c r="X502" s="10"/>
      <c r="Y502" s="35"/>
      <c r="Z502" s="10"/>
      <c r="AA502" s="35"/>
      <c r="AB502" s="10">
        <v>38</v>
      </c>
      <c r="AC502" s="6"/>
      <c r="AD502" s="6">
        <v>1</v>
      </c>
      <c r="AE502" s="10" t="s">
        <v>49</v>
      </c>
      <c r="AF502" s="6">
        <v>1</v>
      </c>
      <c r="AG502" s="6">
        <f t="shared" si="38"/>
        <v>1</v>
      </c>
      <c r="AH502" s="5"/>
    </row>
    <row r="503" spans="1:16341" s="12" customFormat="1" ht="12.75" customHeight="1">
      <c r="A503" s="67">
        <f>+VLOOKUP(G503,[4]T!$B$2:$C$899,1,FALSE)</f>
        <v>1001580041</v>
      </c>
      <c r="B503" s="15">
        <f>+VLOOKUP(G503,[5]Hoja1!$D$1:$F$762,1,FALSE)</f>
        <v>1001580041</v>
      </c>
      <c r="C503" s="16" t="str">
        <f>+VLOOKUP(G503,[6]Hoja1!$A$1:$Q$820,16,FALSE)</f>
        <v>M</v>
      </c>
      <c r="D503" s="16"/>
      <c r="E503" s="16">
        <f>+VLOOKUP(G503,[6]Hoja1!$A$1:$Q$820,17,FALSE)</f>
        <v>38</v>
      </c>
      <c r="F503" s="7" t="str">
        <f t="shared" si="33"/>
        <v>FRONTINO</v>
      </c>
      <c r="G503" s="8">
        <v>1001580041</v>
      </c>
      <c r="H503" s="6" t="s">
        <v>56</v>
      </c>
      <c r="I503" s="33" t="s">
        <v>924</v>
      </c>
      <c r="J503" s="5" t="s">
        <v>194</v>
      </c>
      <c r="K503" s="7" t="s">
        <v>87</v>
      </c>
      <c r="L503" s="7" t="s">
        <v>904</v>
      </c>
      <c r="M503" s="6"/>
      <c r="N503" s="10"/>
      <c r="O503" s="9" t="s">
        <v>922</v>
      </c>
      <c r="P503" s="10"/>
      <c r="Q503" s="6"/>
      <c r="R503" s="17" t="s">
        <v>48</v>
      </c>
      <c r="S503" s="10" t="s">
        <v>38</v>
      </c>
      <c r="T503" s="6"/>
      <c r="U503" s="6"/>
      <c r="V503" s="6"/>
      <c r="W503" s="34"/>
      <c r="X503" s="10"/>
      <c r="Y503" s="35"/>
      <c r="Z503" s="10"/>
      <c r="AA503" s="35"/>
      <c r="AB503" s="10">
        <v>38</v>
      </c>
      <c r="AC503" s="6"/>
      <c r="AD503" s="6">
        <v>1</v>
      </c>
      <c r="AE503" s="10" t="s">
        <v>41</v>
      </c>
      <c r="AF503" s="6">
        <v>1</v>
      </c>
      <c r="AG503" s="6">
        <f t="shared" si="38"/>
        <v>1</v>
      </c>
      <c r="AH503" s="5"/>
    </row>
    <row r="504" spans="1:16341" s="12" customFormat="1" ht="12.75" customHeight="1">
      <c r="A504" s="67">
        <f>+VLOOKUP(G504,[4]T!$B$2:$C$899,1,FALSE)</f>
        <v>3483267</v>
      </c>
      <c r="B504" s="15">
        <f>+VLOOKUP(G504,[5]Hoja1!$D$1:$F$762,1,FALSE)</f>
        <v>3483267</v>
      </c>
      <c r="C504" s="16" t="str">
        <f>+VLOOKUP(G504,[6]Hoja1!$A$1:$Q$820,16,FALSE)</f>
        <v>S</v>
      </c>
      <c r="D504" s="16"/>
      <c r="E504" s="16">
        <f>+VLOOKUP(G504,[6]Hoja1!$A$1:$Q$820,17,FALSE)</f>
        <v>39</v>
      </c>
      <c r="F504" s="7" t="str">
        <f t="shared" si="33"/>
        <v>FRONTINO</v>
      </c>
      <c r="G504" s="8">
        <v>3483267</v>
      </c>
      <c r="H504" s="6" t="s">
        <v>56</v>
      </c>
      <c r="I504" s="33" t="s">
        <v>925</v>
      </c>
      <c r="J504" s="7" t="s">
        <v>34</v>
      </c>
      <c r="K504" s="7" t="s">
        <v>87</v>
      </c>
      <c r="L504" s="7" t="s">
        <v>904</v>
      </c>
      <c r="M504" s="6"/>
      <c r="N504" s="10"/>
      <c r="O504" s="9" t="s">
        <v>922</v>
      </c>
      <c r="P504" s="10"/>
      <c r="Q504" s="6"/>
      <c r="R504" s="17" t="s">
        <v>48</v>
      </c>
      <c r="S504" s="10" t="s">
        <v>38</v>
      </c>
      <c r="T504" s="6"/>
      <c r="U504" s="6"/>
      <c r="V504" s="6"/>
      <c r="W504" s="34"/>
      <c r="X504" s="10"/>
      <c r="Y504" s="35"/>
      <c r="Z504" s="10"/>
      <c r="AA504" s="35"/>
      <c r="AB504" s="10">
        <v>39</v>
      </c>
      <c r="AC504" s="6"/>
      <c r="AD504" s="6">
        <v>1</v>
      </c>
      <c r="AE504" s="10" t="s">
        <v>49</v>
      </c>
      <c r="AF504" s="6">
        <v>1</v>
      </c>
      <c r="AG504" s="6">
        <f t="shared" si="38"/>
        <v>1</v>
      </c>
      <c r="AH504" s="5"/>
    </row>
    <row r="505" spans="1:16341" s="12" customFormat="1" ht="12.75" customHeight="1">
      <c r="A505" s="67">
        <f>+VLOOKUP(G505,[4]T!$B$2:$C$899,1,FALSE)</f>
        <v>3484914</v>
      </c>
      <c r="B505" s="15">
        <f>+VLOOKUP(G505,[5]Hoja1!$D$1:$F$762,1,FALSE)</f>
        <v>3484914</v>
      </c>
      <c r="C505" s="16" t="str">
        <f>+VLOOKUP(G505,[6]Hoja1!$A$1:$Q$820,16,FALSE)</f>
        <v>M</v>
      </c>
      <c r="D505" s="16"/>
      <c r="E505" s="16">
        <f>+VLOOKUP(G505,[6]Hoja1!$A$1:$Q$820,17,FALSE)</f>
        <v>39</v>
      </c>
      <c r="F505" s="7" t="str">
        <f t="shared" si="33"/>
        <v>FRONTINO</v>
      </c>
      <c r="G505" s="8">
        <v>3484914</v>
      </c>
      <c r="H505" s="6" t="s">
        <v>56</v>
      </c>
      <c r="I505" s="33" t="s">
        <v>926</v>
      </c>
      <c r="J505" s="7" t="s">
        <v>34</v>
      </c>
      <c r="K505" s="7" t="s">
        <v>87</v>
      </c>
      <c r="L505" s="7" t="s">
        <v>904</v>
      </c>
      <c r="M505" s="6"/>
      <c r="N505" s="10"/>
      <c r="O505" s="9" t="s">
        <v>922</v>
      </c>
      <c r="P505" s="10"/>
      <c r="Q505" s="6"/>
      <c r="R505" s="17" t="s">
        <v>48</v>
      </c>
      <c r="S505" s="10" t="s">
        <v>38</v>
      </c>
      <c r="T505" s="6"/>
      <c r="U505" s="6"/>
      <c r="V505" s="6"/>
      <c r="W505" s="34"/>
      <c r="X505" s="10"/>
      <c r="Y505" s="35"/>
      <c r="Z505" s="10"/>
      <c r="AA505" s="35"/>
      <c r="AB505" s="10">
        <v>39</v>
      </c>
      <c r="AC505" s="6"/>
      <c r="AD505" s="6">
        <v>1</v>
      </c>
      <c r="AE505" s="10" t="s">
        <v>41</v>
      </c>
      <c r="AF505" s="6">
        <v>1</v>
      </c>
      <c r="AG505" s="6">
        <f t="shared" si="38"/>
        <v>1</v>
      </c>
      <c r="AH505" s="5"/>
    </row>
    <row r="506" spans="1:16341" s="12" customFormat="1" ht="12.75" customHeight="1">
      <c r="A506" s="67">
        <f>+VLOOKUP(G506,[4]T!$B$2:$C$899,1,FALSE)</f>
        <v>71251909</v>
      </c>
      <c r="B506" s="15">
        <f>+VLOOKUP(G506,[5]Hoja1!$D$1:$F$762,1,FALSE)</f>
        <v>71251909</v>
      </c>
      <c r="C506" s="16" t="str">
        <f>+VLOOKUP(G506,[6]Hoja1!$A$1:$Q$820,16,FALSE)</f>
        <v>M</v>
      </c>
      <c r="D506" s="16"/>
      <c r="E506" s="16">
        <f>+VLOOKUP(G506,[6]Hoja1!$A$1:$Q$820,17,FALSE)</f>
        <v>39</v>
      </c>
      <c r="F506" s="7" t="str">
        <f t="shared" si="33"/>
        <v>FRONTINO</v>
      </c>
      <c r="G506" s="8">
        <v>71251909</v>
      </c>
      <c r="H506" s="6" t="s">
        <v>56</v>
      </c>
      <c r="I506" s="33" t="s">
        <v>927</v>
      </c>
      <c r="J506" s="7" t="s">
        <v>34</v>
      </c>
      <c r="K506" s="7" t="s">
        <v>87</v>
      </c>
      <c r="L506" s="7" t="s">
        <v>904</v>
      </c>
      <c r="M506" s="6"/>
      <c r="N506" s="10"/>
      <c r="O506" s="9" t="s">
        <v>922</v>
      </c>
      <c r="P506" s="10"/>
      <c r="Q506" s="6"/>
      <c r="R506" s="17" t="s">
        <v>48</v>
      </c>
      <c r="S506" s="10" t="s">
        <v>38</v>
      </c>
      <c r="T506" s="6"/>
      <c r="U506" s="6"/>
      <c r="V506" s="6"/>
      <c r="W506" s="34"/>
      <c r="X506" s="10"/>
      <c r="Y506" s="35"/>
      <c r="Z506" s="10"/>
      <c r="AA506" s="35"/>
      <c r="AB506" s="10">
        <v>39</v>
      </c>
      <c r="AC506" s="6"/>
      <c r="AD506" s="6">
        <v>1</v>
      </c>
      <c r="AE506" s="10" t="s">
        <v>41</v>
      </c>
      <c r="AF506" s="6">
        <v>1</v>
      </c>
      <c r="AG506" s="6">
        <f t="shared" si="38"/>
        <v>1</v>
      </c>
      <c r="AH506" s="5"/>
    </row>
    <row r="507" spans="1:16341" s="12" customFormat="1" ht="12.75" customHeight="1">
      <c r="A507" s="67">
        <f>+VLOOKUP(G507,[4]T!$B$2:$C$899,1,FALSE)</f>
        <v>8417011</v>
      </c>
      <c r="B507" s="15">
        <f>+VLOOKUP(G507,[5]Hoja1!$D$1:$F$762,1,FALSE)</f>
        <v>8417011</v>
      </c>
      <c r="C507" s="16" t="str">
        <f>+VLOOKUP(G507,[6]Hoja1!$A$1:$Q$820,16,FALSE)</f>
        <v>M</v>
      </c>
      <c r="D507" s="16"/>
      <c r="E507" s="16">
        <f>+VLOOKUP(G507,[6]Hoja1!$A$1:$Q$820,17,FALSE)</f>
        <v>40</v>
      </c>
      <c r="F507" s="7" t="str">
        <f t="shared" si="33"/>
        <v>FRONTINO</v>
      </c>
      <c r="G507" s="8">
        <v>8417011</v>
      </c>
      <c r="H507" s="6" t="s">
        <v>56</v>
      </c>
      <c r="I507" s="33" t="s">
        <v>928</v>
      </c>
      <c r="J507" s="7" t="s">
        <v>34</v>
      </c>
      <c r="K507" s="7" t="s">
        <v>87</v>
      </c>
      <c r="L507" s="7" t="s">
        <v>904</v>
      </c>
      <c r="M507" s="6"/>
      <c r="N507" s="10"/>
      <c r="O507" s="9" t="s">
        <v>922</v>
      </c>
      <c r="P507" s="10"/>
      <c r="Q507" s="6"/>
      <c r="R507" s="17" t="s">
        <v>48</v>
      </c>
      <c r="S507" s="10" t="s">
        <v>38</v>
      </c>
      <c r="T507" s="6"/>
      <c r="U507" s="6"/>
      <c r="V507" s="6"/>
      <c r="W507" s="34"/>
      <c r="X507" s="10"/>
      <c r="Y507" s="35"/>
      <c r="Z507" s="10"/>
      <c r="AA507" s="35"/>
      <c r="AB507" s="10">
        <v>40</v>
      </c>
      <c r="AC507" s="6"/>
      <c r="AD507" s="6">
        <v>1</v>
      </c>
      <c r="AE507" s="10" t="s">
        <v>41</v>
      </c>
      <c r="AF507" s="6">
        <v>1</v>
      </c>
      <c r="AG507" s="6">
        <f t="shared" si="38"/>
        <v>1</v>
      </c>
      <c r="AH507" s="5"/>
    </row>
    <row r="508" spans="1:16341" s="12" customFormat="1" ht="12.75" customHeight="1">
      <c r="A508" s="67">
        <f>+VLOOKUP(G508,[4]T!$B$2:$C$899,1,FALSE)</f>
        <v>1076322812</v>
      </c>
      <c r="B508" s="15">
        <f>+VLOOKUP(G508,[5]Hoja1!$D$1:$F$762,1,FALSE)</f>
        <v>1076322812</v>
      </c>
      <c r="C508" s="16" t="str">
        <f>+VLOOKUP(G508,[5]Hoja1!$A$1:$F$762,2,FALSE)</f>
        <v>XL</v>
      </c>
      <c r="D508" s="16"/>
      <c r="E508" s="16">
        <f>+VLOOKUP(G508,[5]Hoja1!$A$1:$F$762,3,FALSE)</f>
        <v>41</v>
      </c>
      <c r="F508" s="7" t="str">
        <f t="shared" si="33"/>
        <v>FRONTINO</v>
      </c>
      <c r="G508" s="8">
        <v>1076322812</v>
      </c>
      <c r="H508" s="6" t="s">
        <v>56</v>
      </c>
      <c r="I508" s="9" t="s">
        <v>929</v>
      </c>
      <c r="J508" s="7"/>
      <c r="K508" s="7" t="s">
        <v>87</v>
      </c>
      <c r="L508" s="7" t="s">
        <v>904</v>
      </c>
      <c r="M508" s="6"/>
      <c r="N508" s="10"/>
      <c r="O508" s="9" t="s">
        <v>915</v>
      </c>
      <c r="P508" s="10"/>
      <c r="Q508" s="6"/>
      <c r="R508" s="17" t="s">
        <v>48</v>
      </c>
      <c r="S508" s="10" t="s">
        <v>38</v>
      </c>
      <c r="T508" s="6"/>
      <c r="U508" s="6"/>
      <c r="V508" s="6"/>
      <c r="W508" s="6"/>
      <c r="X508" s="10"/>
      <c r="Y508" s="10"/>
      <c r="Z508" s="10"/>
      <c r="AA508" s="10"/>
      <c r="AB508" s="10">
        <v>41</v>
      </c>
      <c r="AC508" s="6"/>
      <c r="AD508" s="6">
        <v>1</v>
      </c>
      <c r="AE508" s="10" t="s">
        <v>45</v>
      </c>
      <c r="AF508" s="6">
        <v>1</v>
      </c>
      <c r="AG508" s="6">
        <f t="shared" si="38"/>
        <v>1</v>
      </c>
      <c r="AH508" s="5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/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/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4"/>
      <c r="GL508" s="4"/>
      <c r="GM508" s="4"/>
      <c r="GN508" s="4"/>
      <c r="GO508" s="4"/>
      <c r="GP508" s="4"/>
      <c r="GQ508" s="4"/>
      <c r="GR508" s="4"/>
      <c r="GS508" s="4"/>
      <c r="GT508" s="4"/>
      <c r="GU508" s="4"/>
      <c r="GV508" s="4"/>
      <c r="GW508" s="4"/>
      <c r="GX508" s="4"/>
      <c r="GY508" s="4"/>
      <c r="GZ508" s="4"/>
      <c r="HA508" s="4"/>
      <c r="HB508" s="4"/>
      <c r="HC508" s="4"/>
      <c r="HD508" s="4"/>
      <c r="HE508" s="4"/>
      <c r="HF508" s="4"/>
      <c r="HG508" s="4"/>
      <c r="HH508" s="4"/>
      <c r="HI508" s="4"/>
      <c r="HJ508" s="4"/>
      <c r="HK508" s="4"/>
      <c r="HL508" s="4"/>
      <c r="HM508" s="4"/>
      <c r="HN508" s="4"/>
      <c r="HO508" s="4"/>
      <c r="HP508" s="4"/>
      <c r="HQ508" s="4"/>
      <c r="HR508" s="4"/>
      <c r="HS508" s="4"/>
      <c r="HT508" s="4"/>
      <c r="HU508" s="4"/>
      <c r="HV508" s="4"/>
      <c r="HW508" s="4"/>
      <c r="HX508" s="4"/>
      <c r="HY508" s="4"/>
      <c r="HZ508" s="4"/>
      <c r="IA508" s="4"/>
      <c r="IB508" s="4"/>
      <c r="IC508" s="4"/>
      <c r="ID508" s="4"/>
      <c r="IE508" s="4"/>
      <c r="IF508" s="4"/>
      <c r="IG508" s="4"/>
      <c r="IH508" s="4"/>
      <c r="II508" s="4"/>
      <c r="IJ508" s="4"/>
      <c r="IK508" s="4"/>
      <c r="IL508" s="4"/>
      <c r="IM508" s="4"/>
      <c r="IN508" s="4"/>
      <c r="IO508" s="4"/>
      <c r="IP508" s="4"/>
      <c r="IQ508" s="4"/>
      <c r="IR508" s="4"/>
      <c r="IS508" s="4"/>
      <c r="IT508" s="4"/>
      <c r="IU508" s="4"/>
      <c r="IV508" s="4"/>
      <c r="IW508" s="4"/>
      <c r="IX508" s="4"/>
      <c r="IY508" s="4"/>
      <c r="IZ508" s="4"/>
      <c r="JA508" s="4"/>
      <c r="JB508" s="4"/>
      <c r="JC508" s="4"/>
      <c r="JD508" s="4"/>
      <c r="JE508" s="4"/>
      <c r="JF508" s="4"/>
      <c r="JG508" s="4"/>
      <c r="JH508" s="4"/>
      <c r="JI508" s="4"/>
      <c r="JJ508" s="4"/>
      <c r="JK508" s="4"/>
      <c r="JL508" s="4"/>
      <c r="JM508" s="4"/>
      <c r="JN508" s="4"/>
      <c r="JO508" s="4"/>
      <c r="JP508" s="4"/>
      <c r="JQ508" s="4"/>
      <c r="JR508" s="4"/>
      <c r="JS508" s="4"/>
      <c r="JT508" s="4"/>
      <c r="JU508" s="4"/>
      <c r="JV508" s="4"/>
      <c r="JW508" s="4"/>
      <c r="JX508" s="4"/>
      <c r="JY508" s="4"/>
      <c r="JZ508" s="4"/>
      <c r="KA508" s="4"/>
      <c r="KB508" s="4"/>
      <c r="KC508" s="4"/>
      <c r="KD508" s="4"/>
      <c r="KE508" s="4"/>
      <c r="KF508" s="4"/>
      <c r="KG508" s="4"/>
      <c r="KH508" s="4"/>
      <c r="KI508" s="4"/>
      <c r="KJ508" s="4"/>
      <c r="KK508" s="4"/>
      <c r="KL508" s="4"/>
      <c r="KM508" s="4"/>
      <c r="KN508" s="4"/>
      <c r="KO508" s="4"/>
      <c r="KP508" s="4"/>
      <c r="KQ508" s="4"/>
      <c r="KR508" s="4"/>
      <c r="KS508" s="4"/>
      <c r="KT508" s="4"/>
      <c r="KU508" s="4"/>
      <c r="KV508" s="4"/>
      <c r="KW508" s="4"/>
      <c r="KX508" s="4"/>
      <c r="KY508" s="4"/>
      <c r="KZ508" s="4"/>
      <c r="LA508" s="4"/>
      <c r="LB508" s="4"/>
      <c r="LC508" s="4"/>
      <c r="LD508" s="4"/>
      <c r="LE508" s="4"/>
      <c r="LF508" s="4"/>
      <c r="LG508" s="4"/>
      <c r="LH508" s="4"/>
      <c r="LI508" s="4"/>
      <c r="LJ508" s="4"/>
      <c r="LK508" s="4"/>
      <c r="LL508" s="4"/>
      <c r="LM508" s="4"/>
      <c r="LN508" s="4"/>
      <c r="LO508" s="4"/>
      <c r="LP508" s="4"/>
      <c r="LQ508" s="4"/>
      <c r="LR508" s="4"/>
      <c r="LS508" s="4"/>
      <c r="LT508" s="4"/>
      <c r="LU508" s="4"/>
      <c r="LV508" s="4"/>
      <c r="LW508" s="4"/>
      <c r="LX508" s="4"/>
      <c r="LY508" s="4"/>
      <c r="LZ508" s="4"/>
      <c r="MA508" s="4"/>
      <c r="MB508" s="4"/>
      <c r="MC508" s="4"/>
      <c r="MD508" s="4"/>
      <c r="ME508" s="4"/>
      <c r="MF508" s="4"/>
      <c r="MG508" s="4"/>
      <c r="MH508" s="4"/>
      <c r="MI508" s="4"/>
      <c r="MJ508" s="4"/>
      <c r="MK508" s="4"/>
      <c r="ML508" s="4"/>
      <c r="MM508" s="4"/>
      <c r="MN508" s="4"/>
      <c r="MO508" s="4"/>
      <c r="MP508" s="4"/>
      <c r="MQ508" s="4"/>
      <c r="MR508" s="4"/>
      <c r="MS508" s="4"/>
      <c r="MT508" s="4"/>
      <c r="MU508" s="4"/>
      <c r="MV508" s="4"/>
      <c r="MW508" s="4"/>
      <c r="MX508" s="4"/>
      <c r="MY508" s="4"/>
      <c r="MZ508" s="4"/>
      <c r="NA508" s="4"/>
      <c r="NB508" s="4"/>
      <c r="NC508" s="4"/>
      <c r="ND508" s="4"/>
      <c r="NE508" s="4"/>
      <c r="NF508" s="4"/>
      <c r="NG508" s="4"/>
      <c r="NH508" s="4"/>
      <c r="NI508" s="4"/>
      <c r="NJ508" s="4"/>
      <c r="NK508" s="4"/>
      <c r="NL508" s="4"/>
      <c r="NM508" s="4"/>
      <c r="NN508" s="4"/>
      <c r="NO508" s="4"/>
      <c r="NP508" s="4"/>
      <c r="NQ508" s="4"/>
      <c r="NR508" s="4"/>
      <c r="NS508" s="4"/>
      <c r="NT508" s="4"/>
      <c r="NU508" s="4"/>
      <c r="NV508" s="4"/>
      <c r="NW508" s="4"/>
      <c r="NX508" s="4"/>
      <c r="NY508" s="4"/>
      <c r="NZ508" s="4"/>
      <c r="OA508" s="4"/>
      <c r="OB508" s="4"/>
      <c r="OC508" s="4"/>
      <c r="OD508" s="4"/>
      <c r="OE508" s="4"/>
      <c r="OF508" s="4"/>
      <c r="OG508" s="4"/>
      <c r="OH508" s="4"/>
      <c r="OI508" s="4"/>
      <c r="OJ508" s="4"/>
      <c r="OK508" s="4"/>
      <c r="OL508" s="4"/>
      <c r="OM508" s="4"/>
      <c r="ON508" s="4"/>
      <c r="OO508" s="4"/>
      <c r="OP508" s="4"/>
      <c r="OQ508" s="4"/>
      <c r="OR508" s="4"/>
      <c r="OS508" s="4"/>
      <c r="OT508" s="4"/>
      <c r="OU508" s="4"/>
      <c r="OV508" s="4"/>
      <c r="OW508" s="4"/>
      <c r="OX508" s="4"/>
      <c r="OY508" s="4"/>
      <c r="OZ508" s="4"/>
      <c r="PA508" s="4"/>
      <c r="PB508" s="4"/>
      <c r="PC508" s="4"/>
      <c r="PD508" s="4"/>
      <c r="PE508" s="4"/>
      <c r="PF508" s="4"/>
      <c r="PG508" s="4"/>
      <c r="PH508" s="4"/>
      <c r="PI508" s="4"/>
      <c r="PJ508" s="4"/>
      <c r="PK508" s="4"/>
      <c r="PL508" s="4"/>
      <c r="PM508" s="4"/>
      <c r="PN508" s="4"/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/>
      <c r="QC508" s="4"/>
      <c r="QD508" s="4"/>
      <c r="QE508" s="4"/>
      <c r="QF508" s="4"/>
      <c r="QG508" s="4"/>
      <c r="QH508" s="4"/>
      <c r="QI508" s="4"/>
      <c r="QJ508" s="4"/>
      <c r="QK508" s="4"/>
      <c r="QL508" s="4"/>
      <c r="QM508" s="4"/>
      <c r="QN508" s="4"/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  <c r="RH508" s="4"/>
      <c r="RI508" s="4"/>
      <c r="RJ508" s="4"/>
      <c r="RK508" s="4"/>
      <c r="RL508" s="4"/>
      <c r="RM508" s="4"/>
      <c r="RN508" s="4"/>
      <c r="RO508" s="4"/>
      <c r="RP508" s="4"/>
      <c r="RQ508" s="4"/>
      <c r="RR508" s="4"/>
      <c r="RS508" s="4"/>
      <c r="RT508" s="4"/>
      <c r="RU508" s="4"/>
      <c r="RV508" s="4"/>
      <c r="RW508" s="4"/>
      <c r="RX508" s="4"/>
      <c r="RY508" s="4"/>
      <c r="RZ508" s="4"/>
      <c r="SA508" s="4"/>
      <c r="SB508" s="4"/>
      <c r="SC508" s="4"/>
      <c r="SD508" s="4"/>
      <c r="SE508" s="4"/>
      <c r="SF508" s="4"/>
      <c r="SG508" s="4"/>
      <c r="SH508" s="4"/>
      <c r="SI508" s="4"/>
      <c r="SJ508" s="4"/>
      <c r="SK508" s="4"/>
      <c r="SL508" s="4"/>
      <c r="SM508" s="4"/>
      <c r="SN508" s="4"/>
      <c r="SO508" s="4"/>
      <c r="SP508" s="4"/>
      <c r="SQ508" s="4"/>
      <c r="SR508" s="4"/>
      <c r="SS508" s="4"/>
      <c r="ST508" s="4"/>
      <c r="SU508" s="4"/>
      <c r="SV508" s="4"/>
      <c r="SW508" s="4"/>
      <c r="SX508" s="4"/>
      <c r="SY508" s="4"/>
      <c r="SZ508" s="4"/>
      <c r="TA508" s="4"/>
      <c r="TB508" s="4"/>
      <c r="TC508" s="4"/>
      <c r="TD508" s="4"/>
      <c r="TE508" s="4"/>
      <c r="TF508" s="4"/>
      <c r="TG508" s="4"/>
      <c r="TH508" s="4"/>
      <c r="TI508" s="4"/>
      <c r="TJ508" s="4"/>
      <c r="TK508" s="4"/>
      <c r="TL508" s="4"/>
      <c r="TM508" s="4"/>
      <c r="TN508" s="4"/>
      <c r="TO508" s="4"/>
      <c r="TP508" s="4"/>
      <c r="TQ508" s="4"/>
      <c r="TR508" s="4"/>
      <c r="TS508" s="4"/>
      <c r="TT508" s="4"/>
      <c r="TU508" s="4"/>
      <c r="TV508" s="4"/>
      <c r="TW508" s="4"/>
      <c r="TX508" s="4"/>
      <c r="TY508" s="4"/>
      <c r="TZ508" s="4"/>
      <c r="UA508" s="4"/>
      <c r="UB508" s="4"/>
      <c r="UC508" s="4"/>
      <c r="UD508" s="4"/>
      <c r="UE508" s="4"/>
      <c r="UF508" s="4"/>
      <c r="UG508" s="4"/>
      <c r="UH508" s="4"/>
      <c r="UI508" s="4"/>
      <c r="UJ508" s="4"/>
      <c r="UK508" s="4"/>
      <c r="UL508" s="4"/>
      <c r="UM508" s="4"/>
      <c r="UN508" s="4"/>
      <c r="UO508" s="4"/>
      <c r="UP508" s="4"/>
      <c r="UQ508" s="4"/>
      <c r="UR508" s="4"/>
      <c r="US508" s="4"/>
      <c r="UT508" s="4"/>
      <c r="UU508" s="4"/>
      <c r="UV508" s="4"/>
      <c r="UW508" s="4"/>
      <c r="UX508" s="4"/>
      <c r="UY508" s="4"/>
      <c r="UZ508" s="4"/>
      <c r="VA508" s="4"/>
      <c r="VB508" s="4"/>
      <c r="VC508" s="4"/>
      <c r="VD508" s="4"/>
      <c r="VE508" s="4"/>
      <c r="VF508" s="4"/>
      <c r="VG508" s="4"/>
      <c r="VH508" s="4"/>
      <c r="VI508" s="4"/>
      <c r="VJ508" s="4"/>
      <c r="VK508" s="4"/>
      <c r="VL508" s="4"/>
      <c r="VM508" s="4"/>
      <c r="VN508" s="4"/>
      <c r="VO508" s="4"/>
      <c r="VP508" s="4"/>
      <c r="VQ508" s="4"/>
      <c r="VR508" s="4"/>
      <c r="VS508" s="4"/>
      <c r="VT508" s="4"/>
      <c r="VU508" s="4"/>
      <c r="VV508" s="4"/>
      <c r="VW508" s="4"/>
      <c r="VX508" s="4"/>
      <c r="VY508" s="4"/>
      <c r="VZ508" s="4"/>
      <c r="WA508" s="4"/>
      <c r="WB508" s="4"/>
      <c r="WC508" s="4"/>
      <c r="WD508" s="4"/>
      <c r="WE508" s="4"/>
      <c r="WF508" s="4"/>
      <c r="WG508" s="4"/>
      <c r="WH508" s="4"/>
      <c r="WI508" s="4"/>
      <c r="WJ508" s="4"/>
      <c r="WK508" s="4"/>
      <c r="WL508" s="4"/>
      <c r="WM508" s="4"/>
      <c r="WN508" s="4"/>
      <c r="WO508" s="4"/>
      <c r="WP508" s="4"/>
      <c r="WQ508" s="4"/>
      <c r="WR508" s="4"/>
      <c r="WS508" s="4"/>
      <c r="WT508" s="4"/>
      <c r="WU508" s="4"/>
      <c r="WV508" s="4"/>
      <c r="WW508" s="4"/>
      <c r="WX508" s="4"/>
      <c r="WY508" s="4"/>
      <c r="WZ508" s="4"/>
      <c r="XA508" s="4"/>
      <c r="XB508" s="4"/>
      <c r="XC508" s="4"/>
      <c r="XD508" s="4"/>
      <c r="XE508" s="4"/>
      <c r="XF508" s="4"/>
      <c r="XG508" s="4"/>
      <c r="XH508" s="4"/>
      <c r="XI508" s="4"/>
      <c r="XJ508" s="4"/>
      <c r="XK508" s="4"/>
      <c r="XL508" s="4"/>
      <c r="XM508" s="4"/>
      <c r="XN508" s="4"/>
      <c r="XO508" s="4"/>
      <c r="XP508" s="4"/>
      <c r="XQ508" s="4"/>
      <c r="XR508" s="4"/>
      <c r="XS508" s="4"/>
      <c r="XT508" s="4"/>
      <c r="XU508" s="4"/>
      <c r="XV508" s="4"/>
      <c r="XW508" s="4"/>
      <c r="XX508" s="4"/>
      <c r="XY508" s="4"/>
      <c r="XZ508" s="4"/>
      <c r="YA508" s="4"/>
      <c r="YB508" s="4"/>
      <c r="YC508" s="4"/>
      <c r="YD508" s="4"/>
      <c r="YE508" s="4"/>
      <c r="YF508" s="4"/>
      <c r="YG508" s="4"/>
      <c r="YH508" s="4"/>
      <c r="YI508" s="4"/>
      <c r="YJ508" s="4"/>
      <c r="YK508" s="4"/>
      <c r="YL508" s="4"/>
      <c r="YM508" s="4"/>
      <c r="YN508" s="4"/>
      <c r="YO508" s="4"/>
      <c r="YP508" s="4"/>
      <c r="YQ508" s="4"/>
      <c r="YR508" s="4"/>
      <c r="YS508" s="4"/>
      <c r="YT508" s="4"/>
      <c r="YU508" s="4"/>
      <c r="YV508" s="4"/>
      <c r="YW508" s="4"/>
      <c r="YX508" s="4"/>
      <c r="YY508" s="4"/>
      <c r="YZ508" s="4"/>
      <c r="ZA508" s="4"/>
      <c r="ZB508" s="4"/>
      <c r="ZC508" s="4"/>
      <c r="ZD508" s="4"/>
      <c r="ZE508" s="4"/>
      <c r="ZF508" s="4"/>
      <c r="ZG508" s="4"/>
      <c r="ZH508" s="4"/>
      <c r="ZI508" s="4"/>
      <c r="ZJ508" s="4"/>
      <c r="ZK508" s="4"/>
      <c r="ZL508" s="4"/>
      <c r="ZM508" s="4"/>
      <c r="ZN508" s="4"/>
      <c r="ZO508" s="4"/>
      <c r="ZP508" s="4"/>
      <c r="ZQ508" s="4"/>
      <c r="ZR508" s="4"/>
      <c r="ZS508" s="4"/>
      <c r="ZT508" s="4"/>
      <c r="ZU508" s="4"/>
      <c r="ZV508" s="4"/>
      <c r="ZW508" s="4"/>
      <c r="ZX508" s="4"/>
      <c r="ZY508" s="4"/>
      <c r="ZZ508" s="4"/>
      <c r="AAA508" s="4"/>
      <c r="AAB508" s="4"/>
      <c r="AAC508" s="4"/>
      <c r="AAD508" s="4"/>
      <c r="AAE508" s="4"/>
      <c r="AAF508" s="4"/>
      <c r="AAG508" s="4"/>
      <c r="AAH508" s="4"/>
      <c r="AAI508" s="4"/>
      <c r="AAJ508" s="4"/>
      <c r="AAK508" s="4"/>
      <c r="AAL508" s="4"/>
      <c r="AAM508" s="4"/>
      <c r="AAN508" s="4"/>
      <c r="AAO508" s="4"/>
      <c r="AAP508" s="4"/>
      <c r="AAQ508" s="4"/>
      <c r="AAR508" s="4"/>
      <c r="AAS508" s="4"/>
      <c r="AAT508" s="4"/>
      <c r="AAU508" s="4"/>
      <c r="AAV508" s="4"/>
      <c r="AAW508" s="4"/>
      <c r="AAX508" s="4"/>
      <c r="AAY508" s="4"/>
      <c r="AAZ508" s="4"/>
      <c r="ABA508" s="4"/>
      <c r="ABB508" s="4"/>
      <c r="ABC508" s="4"/>
      <c r="ABD508" s="4"/>
      <c r="ABE508" s="4"/>
      <c r="ABF508" s="4"/>
      <c r="ABG508" s="4"/>
      <c r="ABH508" s="4"/>
      <c r="ABI508" s="4"/>
      <c r="ABJ508" s="4"/>
      <c r="ABK508" s="4"/>
      <c r="ABL508" s="4"/>
      <c r="ABM508" s="4"/>
      <c r="ABN508" s="4"/>
      <c r="ABO508" s="4"/>
      <c r="ABP508" s="4"/>
      <c r="ABQ508" s="4"/>
      <c r="ABR508" s="4"/>
      <c r="ABS508" s="4"/>
      <c r="ABT508" s="4"/>
      <c r="ABU508" s="4"/>
      <c r="ABV508" s="4"/>
      <c r="ABW508" s="4"/>
      <c r="ABX508" s="4"/>
      <c r="ABY508" s="4"/>
      <c r="ABZ508" s="4"/>
      <c r="ACA508" s="4"/>
      <c r="ACB508" s="4"/>
      <c r="ACC508" s="4"/>
      <c r="ACD508" s="4"/>
      <c r="ACE508" s="4"/>
      <c r="ACF508" s="4"/>
      <c r="ACG508" s="4"/>
      <c r="ACH508" s="4"/>
      <c r="ACI508" s="4"/>
      <c r="ACJ508" s="4"/>
      <c r="ACK508" s="4"/>
      <c r="ACL508" s="4"/>
      <c r="ACM508" s="4"/>
      <c r="ACN508" s="4"/>
      <c r="ACO508" s="4"/>
      <c r="ACP508" s="4"/>
      <c r="ACQ508" s="4"/>
      <c r="ACR508" s="4"/>
      <c r="ACS508" s="4"/>
      <c r="ACT508" s="4"/>
      <c r="ACU508" s="4"/>
      <c r="ACV508" s="4"/>
      <c r="ACW508" s="4"/>
      <c r="ACX508" s="4"/>
      <c r="ACY508" s="4"/>
      <c r="ACZ508" s="4"/>
      <c r="ADA508" s="4"/>
      <c r="ADB508" s="4"/>
      <c r="ADC508" s="4"/>
      <c r="ADD508" s="4"/>
      <c r="ADE508" s="4"/>
      <c r="ADF508" s="4"/>
      <c r="ADG508" s="4"/>
      <c r="ADH508" s="4"/>
      <c r="ADI508" s="4"/>
      <c r="ADJ508" s="4"/>
      <c r="ADK508" s="4"/>
      <c r="ADL508" s="4"/>
      <c r="ADM508" s="4"/>
      <c r="ADN508" s="4"/>
      <c r="ADO508" s="4"/>
      <c r="ADP508" s="4"/>
      <c r="ADQ508" s="4"/>
      <c r="ADR508" s="4"/>
      <c r="ADS508" s="4"/>
      <c r="ADT508" s="4"/>
      <c r="ADU508" s="4"/>
      <c r="ADV508" s="4"/>
      <c r="ADW508" s="4"/>
      <c r="ADX508" s="4"/>
      <c r="ADY508" s="4"/>
      <c r="ADZ508" s="4"/>
      <c r="AEA508" s="4"/>
      <c r="AEB508" s="4"/>
      <c r="AEC508" s="4"/>
      <c r="AED508" s="4"/>
      <c r="AEE508" s="4"/>
      <c r="AEF508" s="4"/>
      <c r="AEG508" s="4"/>
      <c r="AEH508" s="4"/>
      <c r="AEI508" s="4"/>
      <c r="AEJ508" s="4"/>
      <c r="AEK508" s="4"/>
      <c r="AEL508" s="4"/>
      <c r="AEM508" s="4"/>
      <c r="AEN508" s="4"/>
      <c r="AEO508" s="4"/>
      <c r="AEP508" s="4"/>
      <c r="AEQ508" s="4"/>
      <c r="AER508" s="4"/>
      <c r="AES508" s="4"/>
      <c r="AET508" s="4"/>
      <c r="AEU508" s="4"/>
      <c r="AEV508" s="4"/>
      <c r="AEW508" s="4"/>
      <c r="AEX508" s="4"/>
      <c r="AEY508" s="4"/>
      <c r="AEZ508" s="4"/>
      <c r="AFA508" s="4"/>
      <c r="AFB508" s="4"/>
      <c r="AFC508" s="4"/>
      <c r="AFD508" s="4"/>
      <c r="AFE508" s="4"/>
      <c r="AFF508" s="4"/>
      <c r="AFG508" s="4"/>
      <c r="AFH508" s="4"/>
      <c r="AFI508" s="4"/>
      <c r="AFJ508" s="4"/>
      <c r="AFK508" s="4"/>
      <c r="AFL508" s="4"/>
      <c r="AFM508" s="4"/>
      <c r="AFN508" s="4"/>
      <c r="AFO508" s="4"/>
      <c r="AFP508" s="4"/>
      <c r="AFQ508" s="4"/>
      <c r="AFR508" s="4"/>
      <c r="AFS508" s="4"/>
      <c r="AFT508" s="4"/>
      <c r="AFU508" s="4"/>
      <c r="AFV508" s="4"/>
      <c r="AFW508" s="4"/>
      <c r="AFX508" s="4"/>
      <c r="AFY508" s="4"/>
      <c r="AFZ508" s="4"/>
      <c r="AGA508" s="4"/>
      <c r="AGB508" s="4"/>
      <c r="AGC508" s="4"/>
      <c r="AGD508" s="4"/>
      <c r="AGE508" s="4"/>
      <c r="AGF508" s="4"/>
      <c r="AGG508" s="4"/>
      <c r="AGH508" s="4"/>
      <c r="AGI508" s="4"/>
      <c r="AGJ508" s="4"/>
      <c r="AGK508" s="4"/>
      <c r="AGL508" s="4"/>
      <c r="AGM508" s="4"/>
      <c r="AGN508" s="4"/>
      <c r="AGO508" s="4"/>
      <c r="AGP508" s="4"/>
      <c r="AGQ508" s="4"/>
      <c r="AGR508" s="4"/>
      <c r="AGS508" s="4"/>
      <c r="AGT508" s="4"/>
      <c r="AGU508" s="4"/>
      <c r="AGV508" s="4"/>
      <c r="AGW508" s="4"/>
      <c r="AGX508" s="4"/>
      <c r="AGY508" s="4"/>
      <c r="AGZ508" s="4"/>
      <c r="AHA508" s="4"/>
      <c r="AHB508" s="4"/>
      <c r="AHC508" s="4"/>
      <c r="AHD508" s="4"/>
      <c r="AHE508" s="4"/>
      <c r="AHF508" s="4"/>
      <c r="AHG508" s="4"/>
      <c r="AHH508" s="4"/>
      <c r="AHI508" s="4"/>
      <c r="AHJ508" s="4"/>
      <c r="AHK508" s="4"/>
      <c r="AHL508" s="4"/>
      <c r="AHM508" s="4"/>
      <c r="AHN508" s="4"/>
      <c r="AHO508" s="4"/>
      <c r="AHP508" s="4"/>
      <c r="AHQ508" s="4"/>
      <c r="AHR508" s="4"/>
      <c r="AHS508" s="4"/>
      <c r="AHT508" s="4"/>
      <c r="AHU508" s="4"/>
      <c r="AHV508" s="4"/>
      <c r="AHW508" s="4"/>
      <c r="AHX508" s="4"/>
      <c r="AHY508" s="4"/>
      <c r="AHZ508" s="4"/>
      <c r="AIA508" s="4"/>
      <c r="AIB508" s="4"/>
      <c r="AIC508" s="4"/>
      <c r="AID508" s="4"/>
      <c r="AIE508" s="4"/>
      <c r="AIF508" s="4"/>
      <c r="AIG508" s="4"/>
      <c r="AIH508" s="4"/>
      <c r="AII508" s="4"/>
      <c r="AIJ508" s="4"/>
      <c r="AIK508" s="4"/>
      <c r="AIL508" s="4"/>
      <c r="AIM508" s="4"/>
      <c r="AIN508" s="4"/>
      <c r="AIO508" s="4"/>
      <c r="AIP508" s="4"/>
      <c r="AIQ508" s="4"/>
      <c r="AIR508" s="4"/>
      <c r="AIS508" s="4"/>
      <c r="AIT508" s="4"/>
      <c r="AIU508" s="4"/>
      <c r="AIV508" s="4"/>
      <c r="AIW508" s="4"/>
      <c r="AIX508" s="4"/>
      <c r="AIY508" s="4"/>
      <c r="AIZ508" s="4"/>
      <c r="AJA508" s="4"/>
      <c r="AJB508" s="4"/>
      <c r="AJC508" s="4"/>
      <c r="AJD508" s="4"/>
      <c r="AJE508" s="4"/>
      <c r="AJF508" s="4"/>
      <c r="AJG508" s="4"/>
      <c r="AJH508" s="4"/>
      <c r="AJI508" s="4"/>
      <c r="AJJ508" s="4"/>
      <c r="AJK508" s="4"/>
      <c r="AJL508" s="4"/>
      <c r="AJM508" s="4"/>
      <c r="AJN508" s="4"/>
      <c r="AJO508" s="4"/>
      <c r="AJP508" s="4"/>
      <c r="AJQ508" s="4"/>
      <c r="AJR508" s="4"/>
      <c r="AJS508" s="4"/>
      <c r="AJT508" s="4"/>
      <c r="AJU508" s="4"/>
      <c r="AJV508" s="4"/>
      <c r="AJW508" s="4"/>
      <c r="AJX508" s="4"/>
      <c r="AJY508" s="4"/>
      <c r="AJZ508" s="4"/>
      <c r="AKA508" s="4"/>
      <c r="AKB508" s="4"/>
      <c r="AKC508" s="4"/>
      <c r="AKD508" s="4"/>
      <c r="AKE508" s="4"/>
      <c r="AKF508" s="4"/>
      <c r="AKG508" s="4"/>
      <c r="AKH508" s="4"/>
      <c r="AKI508" s="4"/>
      <c r="AKJ508" s="4"/>
      <c r="AKK508" s="4"/>
      <c r="AKL508" s="4"/>
      <c r="AKM508" s="4"/>
      <c r="AKN508" s="4"/>
      <c r="AKO508" s="4"/>
      <c r="AKP508" s="4"/>
      <c r="AKQ508" s="4"/>
      <c r="AKR508" s="4"/>
      <c r="AKS508" s="4"/>
      <c r="AKT508" s="4"/>
      <c r="AKU508" s="4"/>
      <c r="AKV508" s="4"/>
      <c r="AKW508" s="4"/>
      <c r="AKX508" s="4"/>
      <c r="AKY508" s="4"/>
      <c r="AKZ508" s="4"/>
      <c r="ALA508" s="4"/>
      <c r="ALB508" s="4"/>
      <c r="ALC508" s="4"/>
      <c r="ALD508" s="4"/>
      <c r="ALE508" s="4"/>
      <c r="ALF508" s="4"/>
      <c r="ALG508" s="4"/>
      <c r="ALH508" s="4"/>
      <c r="ALI508" s="4"/>
      <c r="ALJ508" s="4"/>
      <c r="ALK508" s="4"/>
      <c r="ALL508" s="4"/>
      <c r="ALM508" s="4"/>
      <c r="ALN508" s="4"/>
      <c r="ALO508" s="4"/>
      <c r="ALP508" s="4"/>
      <c r="ALQ508" s="4"/>
      <c r="ALR508" s="4"/>
      <c r="ALS508" s="4"/>
      <c r="ALT508" s="4"/>
      <c r="ALU508" s="4"/>
      <c r="ALV508" s="4"/>
      <c r="ALW508" s="4"/>
      <c r="ALX508" s="4"/>
      <c r="ALY508" s="4"/>
      <c r="ALZ508" s="4"/>
      <c r="AMA508" s="4"/>
      <c r="AMB508" s="4"/>
      <c r="AMC508" s="4"/>
      <c r="AMD508" s="4"/>
      <c r="AME508" s="4"/>
      <c r="AMF508" s="4"/>
      <c r="AMG508" s="4"/>
      <c r="AMH508" s="4"/>
      <c r="AMI508" s="4"/>
      <c r="AMJ508" s="4"/>
      <c r="AMK508" s="4"/>
      <c r="AML508" s="4"/>
      <c r="AMM508" s="4"/>
      <c r="AMN508" s="4"/>
      <c r="AMO508" s="4"/>
      <c r="AMP508" s="4"/>
      <c r="AMQ508" s="4"/>
      <c r="AMR508" s="4"/>
      <c r="AMS508" s="4"/>
      <c r="AMT508" s="4"/>
      <c r="AMU508" s="4"/>
      <c r="AMV508" s="4"/>
      <c r="AMW508" s="4"/>
      <c r="AMX508" s="4"/>
      <c r="AMY508" s="4"/>
      <c r="AMZ508" s="4"/>
      <c r="ANA508" s="4"/>
      <c r="ANB508" s="4"/>
      <c r="ANC508" s="4"/>
      <c r="AND508" s="4"/>
      <c r="ANE508" s="4"/>
      <c r="ANF508" s="4"/>
      <c r="ANG508" s="4"/>
      <c r="ANH508" s="4"/>
      <c r="ANI508" s="4"/>
      <c r="ANJ508" s="4"/>
      <c r="ANK508" s="4"/>
      <c r="ANL508" s="4"/>
      <c r="ANM508" s="4"/>
      <c r="ANN508" s="4"/>
      <c r="ANO508" s="4"/>
      <c r="ANP508" s="4"/>
      <c r="ANQ508" s="4"/>
      <c r="ANR508" s="4"/>
      <c r="ANS508" s="4"/>
      <c r="ANT508" s="4"/>
      <c r="ANU508" s="4"/>
      <c r="ANV508" s="4"/>
      <c r="ANW508" s="4"/>
      <c r="ANX508" s="4"/>
      <c r="ANY508" s="4"/>
      <c r="ANZ508" s="4"/>
      <c r="AOA508" s="4"/>
      <c r="AOB508" s="4"/>
      <c r="AOC508" s="4"/>
      <c r="AOD508" s="4"/>
      <c r="AOE508" s="4"/>
      <c r="AOF508" s="4"/>
      <c r="AOG508" s="4"/>
      <c r="AOH508" s="4"/>
      <c r="AOI508" s="4"/>
      <c r="AOJ508" s="4"/>
      <c r="AOK508" s="4"/>
      <c r="AOL508" s="4"/>
      <c r="AOM508" s="4"/>
      <c r="AON508" s="4"/>
      <c r="AOO508" s="4"/>
      <c r="AOP508" s="4"/>
      <c r="AOQ508" s="4"/>
      <c r="AOR508" s="4"/>
      <c r="AOS508" s="4"/>
      <c r="AOT508" s="4"/>
      <c r="AOU508" s="4"/>
      <c r="AOV508" s="4"/>
      <c r="AOW508" s="4"/>
      <c r="AOX508" s="4"/>
      <c r="AOY508" s="4"/>
      <c r="AOZ508" s="4"/>
      <c r="APA508" s="4"/>
      <c r="APB508" s="4"/>
      <c r="APC508" s="4"/>
      <c r="APD508" s="4"/>
      <c r="APE508" s="4"/>
      <c r="APF508" s="4"/>
      <c r="APG508" s="4"/>
      <c r="APH508" s="4"/>
      <c r="API508" s="4"/>
      <c r="APJ508" s="4"/>
      <c r="APK508" s="4"/>
      <c r="APL508" s="4"/>
      <c r="APM508" s="4"/>
      <c r="APN508" s="4"/>
      <c r="APO508" s="4"/>
      <c r="APP508" s="4"/>
      <c r="APQ508" s="4"/>
      <c r="APR508" s="4"/>
      <c r="APS508" s="4"/>
      <c r="APT508" s="4"/>
      <c r="APU508" s="4"/>
      <c r="APV508" s="4"/>
      <c r="APW508" s="4"/>
      <c r="APX508" s="4"/>
      <c r="APY508" s="4"/>
      <c r="APZ508" s="4"/>
      <c r="AQA508" s="4"/>
      <c r="AQB508" s="4"/>
      <c r="AQC508" s="4"/>
      <c r="AQD508" s="4"/>
      <c r="AQE508" s="4"/>
      <c r="AQF508" s="4"/>
      <c r="AQG508" s="4"/>
      <c r="AQH508" s="4"/>
      <c r="AQI508" s="4"/>
      <c r="AQJ508" s="4"/>
      <c r="AQK508" s="4"/>
      <c r="AQL508" s="4"/>
      <c r="AQM508" s="4"/>
      <c r="AQN508" s="4"/>
      <c r="AQO508" s="4"/>
      <c r="AQP508" s="4"/>
      <c r="AQQ508" s="4"/>
      <c r="AQR508" s="4"/>
      <c r="AQS508" s="4"/>
      <c r="AQT508" s="4"/>
      <c r="AQU508" s="4"/>
      <c r="AQV508" s="4"/>
      <c r="AQW508" s="4"/>
      <c r="AQX508" s="4"/>
      <c r="AQY508" s="4"/>
      <c r="AQZ508" s="4"/>
      <c r="ARA508" s="4"/>
      <c r="ARB508" s="4"/>
      <c r="ARC508" s="4"/>
      <c r="ARD508" s="4"/>
      <c r="ARE508" s="4"/>
      <c r="ARF508" s="4"/>
      <c r="ARG508" s="4"/>
      <c r="ARH508" s="4"/>
      <c r="ARI508" s="4"/>
      <c r="ARJ508" s="4"/>
      <c r="ARK508" s="4"/>
      <c r="ARL508" s="4"/>
      <c r="ARM508" s="4"/>
      <c r="ARN508" s="4"/>
      <c r="ARO508" s="4"/>
      <c r="ARP508" s="4"/>
      <c r="ARQ508" s="4"/>
      <c r="ARR508" s="4"/>
      <c r="ARS508" s="4"/>
      <c r="ART508" s="4"/>
      <c r="ARU508" s="4"/>
      <c r="ARV508" s="4"/>
      <c r="ARW508" s="4"/>
      <c r="ARX508" s="4"/>
      <c r="ARY508" s="4"/>
      <c r="ARZ508" s="4"/>
      <c r="ASA508" s="4"/>
      <c r="ASB508" s="4"/>
      <c r="ASC508" s="4"/>
      <c r="ASD508" s="4"/>
      <c r="ASE508" s="4"/>
      <c r="ASF508" s="4"/>
      <c r="ASG508" s="4"/>
      <c r="ASH508" s="4"/>
      <c r="ASI508" s="4"/>
      <c r="ASJ508" s="4"/>
      <c r="ASK508" s="4"/>
      <c r="ASL508" s="4"/>
      <c r="ASM508" s="4"/>
      <c r="ASN508" s="4"/>
      <c r="ASO508" s="4"/>
      <c r="ASP508" s="4"/>
      <c r="ASQ508" s="4"/>
      <c r="ASR508" s="4"/>
      <c r="ASS508" s="4"/>
      <c r="AST508" s="4"/>
      <c r="ASU508" s="4"/>
      <c r="ASV508" s="4"/>
      <c r="ASW508" s="4"/>
      <c r="ASX508" s="4"/>
      <c r="ASY508" s="4"/>
      <c r="ASZ508" s="4"/>
      <c r="ATA508" s="4"/>
      <c r="ATB508" s="4"/>
      <c r="ATC508" s="4"/>
      <c r="ATD508" s="4"/>
      <c r="ATE508" s="4"/>
      <c r="ATF508" s="4"/>
      <c r="ATG508" s="4"/>
      <c r="ATH508" s="4"/>
      <c r="ATI508" s="4"/>
      <c r="ATJ508" s="4"/>
      <c r="ATK508" s="4"/>
      <c r="ATL508" s="4"/>
      <c r="ATM508" s="4"/>
      <c r="ATN508" s="4"/>
      <c r="ATO508" s="4"/>
      <c r="ATP508" s="4"/>
      <c r="ATQ508" s="4"/>
      <c r="ATR508" s="4"/>
      <c r="ATS508" s="4"/>
      <c r="ATT508" s="4"/>
      <c r="ATU508" s="4"/>
      <c r="ATV508" s="4"/>
      <c r="ATW508" s="4"/>
      <c r="ATX508" s="4"/>
      <c r="ATY508" s="4"/>
      <c r="ATZ508" s="4"/>
      <c r="AUA508" s="4"/>
      <c r="AUB508" s="4"/>
      <c r="AUC508" s="4"/>
      <c r="AUD508" s="4"/>
      <c r="AUE508" s="4"/>
      <c r="AUF508" s="4"/>
      <c r="AUG508" s="4"/>
      <c r="AUH508" s="4"/>
      <c r="AUI508" s="4"/>
      <c r="AUJ508" s="4"/>
      <c r="AUK508" s="4"/>
      <c r="AUL508" s="4"/>
      <c r="AUM508" s="4"/>
      <c r="AUN508" s="4"/>
      <c r="AUO508" s="4"/>
      <c r="AUP508" s="4"/>
      <c r="AUQ508" s="4"/>
      <c r="AUR508" s="4"/>
      <c r="AUS508" s="4"/>
      <c r="AUT508" s="4"/>
      <c r="AUU508" s="4"/>
      <c r="AUV508" s="4"/>
      <c r="AUW508" s="4"/>
      <c r="AUX508" s="4"/>
      <c r="AUY508" s="4"/>
      <c r="AUZ508" s="4"/>
      <c r="AVA508" s="4"/>
      <c r="AVB508" s="4"/>
      <c r="AVC508" s="4"/>
      <c r="AVD508" s="4"/>
      <c r="AVE508" s="4"/>
      <c r="AVF508" s="4"/>
      <c r="AVG508" s="4"/>
      <c r="AVH508" s="4"/>
      <c r="AVI508" s="4"/>
      <c r="AVJ508" s="4"/>
      <c r="AVK508" s="4"/>
      <c r="AVL508" s="4"/>
      <c r="AVM508" s="4"/>
      <c r="AVN508" s="4"/>
      <c r="AVO508" s="4"/>
      <c r="AVP508" s="4"/>
      <c r="AVQ508" s="4"/>
      <c r="AVR508" s="4"/>
      <c r="AVS508" s="4"/>
      <c r="AVT508" s="4"/>
      <c r="AVU508" s="4"/>
      <c r="AVV508" s="4"/>
      <c r="AVW508" s="4"/>
      <c r="AVX508" s="4"/>
      <c r="AVY508" s="4"/>
      <c r="AVZ508" s="4"/>
      <c r="AWA508" s="4"/>
      <c r="AWB508" s="4"/>
      <c r="AWC508" s="4"/>
      <c r="AWD508" s="4"/>
      <c r="AWE508" s="4"/>
      <c r="AWF508" s="4"/>
      <c r="AWG508" s="4"/>
      <c r="AWH508" s="4"/>
      <c r="AWI508" s="4"/>
      <c r="AWJ508" s="4"/>
      <c r="AWK508" s="4"/>
      <c r="AWL508" s="4"/>
      <c r="AWM508" s="4"/>
      <c r="AWN508" s="4"/>
      <c r="AWO508" s="4"/>
      <c r="AWP508" s="4"/>
      <c r="AWQ508" s="4"/>
      <c r="AWR508" s="4"/>
      <c r="AWS508" s="4"/>
      <c r="AWT508" s="4"/>
      <c r="AWU508" s="4"/>
      <c r="AWV508" s="4"/>
      <c r="AWW508" s="4"/>
      <c r="AWX508" s="4"/>
      <c r="AWY508" s="4"/>
      <c r="AWZ508" s="4"/>
      <c r="AXA508" s="4"/>
      <c r="AXB508" s="4"/>
      <c r="AXC508" s="4"/>
      <c r="AXD508" s="4"/>
      <c r="AXE508" s="4"/>
      <c r="AXF508" s="4"/>
      <c r="AXG508" s="4"/>
      <c r="AXH508" s="4"/>
      <c r="AXI508" s="4"/>
      <c r="AXJ508" s="4"/>
      <c r="AXK508" s="4"/>
      <c r="AXL508" s="4"/>
      <c r="AXM508" s="4"/>
      <c r="AXN508" s="4"/>
      <c r="AXO508" s="4"/>
      <c r="AXP508" s="4"/>
      <c r="AXQ508" s="4"/>
      <c r="AXR508" s="4"/>
      <c r="AXS508" s="4"/>
      <c r="AXT508" s="4"/>
      <c r="AXU508" s="4"/>
      <c r="AXV508" s="4"/>
      <c r="AXW508" s="4"/>
      <c r="AXX508" s="4"/>
      <c r="AXY508" s="4"/>
      <c r="AXZ508" s="4"/>
      <c r="AYA508" s="4"/>
      <c r="AYB508" s="4"/>
      <c r="AYC508" s="4"/>
      <c r="AYD508" s="4"/>
      <c r="AYE508" s="4"/>
      <c r="AYF508" s="4"/>
      <c r="AYG508" s="4"/>
      <c r="AYH508" s="4"/>
      <c r="AYI508" s="4"/>
      <c r="AYJ508" s="4"/>
      <c r="AYK508" s="4"/>
      <c r="AYL508" s="4"/>
      <c r="AYM508" s="4"/>
      <c r="AYN508" s="4"/>
      <c r="AYO508" s="4"/>
      <c r="AYP508" s="4"/>
      <c r="AYQ508" s="4"/>
      <c r="AYR508" s="4"/>
      <c r="AYS508" s="4"/>
      <c r="AYT508" s="4"/>
      <c r="AYU508" s="4"/>
      <c r="AYV508" s="4"/>
      <c r="AYW508" s="4"/>
      <c r="AYX508" s="4"/>
      <c r="AYY508" s="4"/>
      <c r="AYZ508" s="4"/>
      <c r="AZA508" s="4"/>
      <c r="AZB508" s="4"/>
      <c r="AZC508" s="4"/>
      <c r="AZD508" s="4"/>
      <c r="AZE508" s="4"/>
      <c r="AZF508" s="4"/>
      <c r="AZG508" s="4"/>
      <c r="AZH508" s="4"/>
      <c r="AZI508" s="4"/>
      <c r="AZJ508" s="4"/>
      <c r="AZK508" s="4"/>
      <c r="AZL508" s="4"/>
      <c r="AZM508" s="4"/>
      <c r="AZN508" s="4"/>
      <c r="AZO508" s="4"/>
      <c r="AZP508" s="4"/>
      <c r="AZQ508" s="4"/>
      <c r="AZR508" s="4"/>
      <c r="AZS508" s="4"/>
      <c r="AZT508" s="4"/>
      <c r="AZU508" s="4"/>
      <c r="AZV508" s="4"/>
      <c r="AZW508" s="4"/>
      <c r="AZX508" s="4"/>
      <c r="AZY508" s="4"/>
      <c r="AZZ508" s="4"/>
      <c r="BAA508" s="4"/>
      <c r="BAB508" s="4"/>
      <c r="BAC508" s="4"/>
      <c r="BAD508" s="4"/>
      <c r="BAE508" s="4"/>
      <c r="BAF508" s="4"/>
      <c r="BAG508" s="4"/>
      <c r="BAH508" s="4"/>
      <c r="BAI508" s="4"/>
      <c r="BAJ508" s="4"/>
      <c r="BAK508" s="4"/>
      <c r="BAL508" s="4"/>
      <c r="BAM508" s="4"/>
      <c r="BAN508" s="4"/>
      <c r="BAO508" s="4"/>
      <c r="BAP508" s="4"/>
      <c r="BAQ508" s="4"/>
      <c r="BAR508" s="4"/>
      <c r="BAS508" s="4"/>
      <c r="BAT508" s="4"/>
      <c r="BAU508" s="4"/>
      <c r="BAV508" s="4"/>
      <c r="BAW508" s="4"/>
      <c r="BAX508" s="4"/>
      <c r="BAY508" s="4"/>
      <c r="BAZ508" s="4"/>
      <c r="BBA508" s="4"/>
      <c r="BBB508" s="4"/>
      <c r="BBC508" s="4"/>
      <c r="BBD508" s="4"/>
      <c r="BBE508" s="4"/>
      <c r="BBF508" s="4"/>
      <c r="BBG508" s="4"/>
      <c r="BBH508" s="4"/>
      <c r="BBI508" s="4"/>
      <c r="BBJ508" s="4"/>
      <c r="BBK508" s="4"/>
      <c r="BBL508" s="4"/>
      <c r="BBM508" s="4"/>
      <c r="BBN508" s="4"/>
      <c r="BBO508" s="4"/>
      <c r="BBP508" s="4"/>
      <c r="BBQ508" s="4"/>
      <c r="BBR508" s="4"/>
      <c r="BBS508" s="4"/>
      <c r="BBT508" s="4"/>
      <c r="BBU508" s="4"/>
      <c r="BBV508" s="4"/>
      <c r="BBW508" s="4"/>
      <c r="BBX508" s="4"/>
      <c r="BBY508" s="4"/>
      <c r="BBZ508" s="4"/>
      <c r="BCA508" s="4"/>
      <c r="BCB508" s="4"/>
      <c r="BCC508" s="4"/>
      <c r="BCD508" s="4"/>
      <c r="BCE508" s="4"/>
      <c r="BCF508" s="4"/>
      <c r="BCG508" s="4"/>
      <c r="BCH508" s="4"/>
      <c r="BCI508" s="4"/>
      <c r="BCJ508" s="4"/>
      <c r="BCK508" s="4"/>
      <c r="BCL508" s="4"/>
      <c r="BCM508" s="4"/>
      <c r="BCN508" s="4"/>
      <c r="BCO508" s="4"/>
      <c r="BCP508" s="4"/>
      <c r="BCQ508" s="4"/>
      <c r="BCR508" s="4"/>
      <c r="BCS508" s="4"/>
      <c r="BCT508" s="4"/>
      <c r="BCU508" s="4"/>
      <c r="BCV508" s="4"/>
      <c r="BCW508" s="4"/>
      <c r="BCX508" s="4"/>
      <c r="BCY508" s="4"/>
      <c r="BCZ508" s="4"/>
      <c r="BDA508" s="4"/>
      <c r="BDB508" s="4"/>
      <c r="BDC508" s="4"/>
      <c r="BDD508" s="4"/>
      <c r="BDE508" s="4"/>
      <c r="BDF508" s="4"/>
      <c r="BDG508" s="4"/>
      <c r="BDH508" s="4"/>
      <c r="BDI508" s="4"/>
      <c r="BDJ508" s="4"/>
      <c r="BDK508" s="4"/>
      <c r="BDL508" s="4"/>
      <c r="BDM508" s="4"/>
      <c r="BDN508" s="4"/>
      <c r="BDO508" s="4"/>
      <c r="BDP508" s="4"/>
      <c r="BDQ508" s="4"/>
      <c r="BDR508" s="4"/>
      <c r="BDS508" s="4"/>
      <c r="BDT508" s="4"/>
      <c r="BDU508" s="4"/>
      <c r="BDV508" s="4"/>
      <c r="BDW508" s="4"/>
      <c r="BDX508" s="4"/>
      <c r="BDY508" s="4"/>
      <c r="BDZ508" s="4"/>
      <c r="BEA508" s="4"/>
      <c r="BEB508" s="4"/>
      <c r="BEC508" s="4"/>
      <c r="BED508" s="4"/>
      <c r="BEE508" s="4"/>
      <c r="BEF508" s="4"/>
      <c r="BEG508" s="4"/>
      <c r="BEH508" s="4"/>
      <c r="BEI508" s="4"/>
      <c r="BEJ508" s="4"/>
      <c r="BEK508" s="4"/>
      <c r="BEL508" s="4"/>
      <c r="BEM508" s="4"/>
      <c r="BEN508" s="4"/>
      <c r="BEO508" s="4"/>
      <c r="BEP508" s="4"/>
      <c r="BEQ508" s="4"/>
      <c r="BER508" s="4"/>
      <c r="BES508" s="4"/>
      <c r="BET508" s="4"/>
      <c r="BEU508" s="4"/>
      <c r="BEV508" s="4"/>
      <c r="BEW508" s="4"/>
      <c r="BEX508" s="4"/>
      <c r="BEY508" s="4"/>
      <c r="BEZ508" s="4"/>
      <c r="BFA508" s="4"/>
      <c r="BFB508" s="4"/>
      <c r="BFC508" s="4"/>
      <c r="BFD508" s="4"/>
      <c r="BFE508" s="4"/>
      <c r="BFF508" s="4"/>
      <c r="BFG508" s="4"/>
      <c r="BFH508" s="4"/>
      <c r="BFI508" s="4"/>
      <c r="BFJ508" s="4"/>
      <c r="BFK508" s="4"/>
      <c r="BFL508" s="4"/>
      <c r="BFM508" s="4"/>
      <c r="BFN508" s="4"/>
      <c r="BFO508" s="4"/>
      <c r="BFP508" s="4"/>
      <c r="BFQ508" s="4"/>
      <c r="BFR508" s="4"/>
      <c r="BFS508" s="4"/>
      <c r="BFT508" s="4"/>
      <c r="BFU508" s="4"/>
      <c r="BFV508" s="4"/>
      <c r="BFW508" s="4"/>
      <c r="BFX508" s="4"/>
      <c r="BFY508" s="4"/>
      <c r="BFZ508" s="4"/>
      <c r="BGA508" s="4"/>
      <c r="BGB508" s="4"/>
      <c r="BGC508" s="4"/>
      <c r="BGD508" s="4"/>
      <c r="BGE508" s="4"/>
      <c r="BGF508" s="4"/>
      <c r="BGG508" s="4"/>
      <c r="BGH508" s="4"/>
      <c r="BGI508" s="4"/>
      <c r="BGJ508" s="4"/>
      <c r="BGK508" s="4"/>
      <c r="BGL508" s="4"/>
      <c r="BGM508" s="4"/>
      <c r="BGN508" s="4"/>
      <c r="BGO508" s="4"/>
      <c r="BGP508" s="4"/>
      <c r="BGQ508" s="4"/>
      <c r="BGR508" s="4"/>
      <c r="BGS508" s="4"/>
      <c r="BGT508" s="4"/>
      <c r="BGU508" s="4"/>
      <c r="BGV508" s="4"/>
      <c r="BGW508" s="4"/>
      <c r="BGX508" s="4"/>
      <c r="BGY508" s="4"/>
      <c r="BGZ508" s="4"/>
      <c r="BHA508" s="4"/>
      <c r="BHB508" s="4"/>
      <c r="BHC508" s="4"/>
      <c r="BHD508" s="4"/>
      <c r="BHE508" s="4"/>
      <c r="BHF508" s="4"/>
      <c r="BHG508" s="4"/>
      <c r="BHH508" s="4"/>
      <c r="BHI508" s="4"/>
      <c r="BHJ508" s="4"/>
      <c r="BHK508" s="4"/>
      <c r="BHL508" s="4"/>
      <c r="BHM508" s="4"/>
      <c r="BHN508" s="4"/>
      <c r="BHO508" s="4"/>
      <c r="BHP508" s="4"/>
      <c r="BHQ508" s="4"/>
      <c r="BHR508" s="4"/>
      <c r="BHS508" s="4"/>
      <c r="BHT508" s="4"/>
      <c r="BHU508" s="4"/>
      <c r="BHV508" s="4"/>
      <c r="BHW508" s="4"/>
      <c r="BHX508" s="4"/>
      <c r="BHY508" s="4"/>
      <c r="BHZ508" s="4"/>
      <c r="BIA508" s="4"/>
      <c r="BIB508" s="4"/>
      <c r="BIC508" s="4"/>
      <c r="BID508" s="4"/>
      <c r="BIE508" s="4"/>
      <c r="BIF508" s="4"/>
      <c r="BIG508" s="4"/>
      <c r="BIH508" s="4"/>
      <c r="BII508" s="4"/>
      <c r="BIJ508" s="4"/>
      <c r="BIK508" s="4"/>
      <c r="BIL508" s="4"/>
      <c r="BIM508" s="4"/>
      <c r="BIN508" s="4"/>
      <c r="BIO508" s="4"/>
      <c r="BIP508" s="4"/>
      <c r="BIQ508" s="4"/>
      <c r="BIR508" s="4"/>
      <c r="BIS508" s="4"/>
      <c r="BIT508" s="4"/>
      <c r="BIU508" s="4"/>
      <c r="BIV508" s="4"/>
      <c r="BIW508" s="4"/>
      <c r="BIX508" s="4"/>
      <c r="BIY508" s="4"/>
      <c r="BIZ508" s="4"/>
      <c r="BJA508" s="4"/>
      <c r="BJB508" s="4"/>
      <c r="BJC508" s="4"/>
      <c r="BJD508" s="4"/>
      <c r="BJE508" s="4"/>
      <c r="BJF508" s="4"/>
      <c r="BJG508" s="4"/>
      <c r="BJH508" s="4"/>
      <c r="BJI508" s="4"/>
      <c r="BJJ508" s="4"/>
      <c r="BJK508" s="4"/>
      <c r="BJL508" s="4"/>
      <c r="BJM508" s="4"/>
      <c r="BJN508" s="4"/>
      <c r="BJO508" s="4"/>
      <c r="BJP508" s="4"/>
      <c r="BJQ508" s="4"/>
      <c r="BJR508" s="4"/>
      <c r="BJS508" s="4"/>
      <c r="BJT508" s="4"/>
      <c r="BJU508" s="4"/>
      <c r="BJV508" s="4"/>
      <c r="BJW508" s="4"/>
      <c r="BJX508" s="4"/>
      <c r="BJY508" s="4"/>
      <c r="BJZ508" s="4"/>
      <c r="BKA508" s="4"/>
      <c r="BKB508" s="4"/>
      <c r="BKC508" s="4"/>
      <c r="BKD508" s="4"/>
      <c r="BKE508" s="4"/>
      <c r="BKF508" s="4"/>
      <c r="BKG508" s="4"/>
      <c r="BKH508" s="4"/>
      <c r="BKI508" s="4"/>
      <c r="BKJ508" s="4"/>
      <c r="BKK508" s="4"/>
      <c r="BKL508" s="4"/>
      <c r="BKM508" s="4"/>
      <c r="BKN508" s="4"/>
      <c r="BKO508" s="4"/>
      <c r="BKP508" s="4"/>
      <c r="BKQ508" s="4"/>
      <c r="BKR508" s="4"/>
      <c r="BKS508" s="4"/>
      <c r="BKT508" s="4"/>
      <c r="BKU508" s="4"/>
      <c r="BKV508" s="4"/>
      <c r="BKW508" s="4"/>
      <c r="BKX508" s="4"/>
      <c r="BKY508" s="4"/>
      <c r="BKZ508" s="4"/>
      <c r="BLA508" s="4"/>
      <c r="BLB508" s="4"/>
      <c r="BLC508" s="4"/>
      <c r="BLD508" s="4"/>
      <c r="BLE508" s="4"/>
      <c r="BLF508" s="4"/>
      <c r="BLG508" s="4"/>
      <c r="BLH508" s="4"/>
      <c r="BLI508" s="4"/>
      <c r="BLJ508" s="4"/>
      <c r="BLK508" s="4"/>
      <c r="BLL508" s="4"/>
      <c r="BLM508" s="4"/>
      <c r="BLN508" s="4"/>
      <c r="BLO508" s="4"/>
      <c r="BLP508" s="4"/>
      <c r="BLQ508" s="4"/>
      <c r="BLR508" s="4"/>
      <c r="BLS508" s="4"/>
      <c r="BLT508" s="4"/>
      <c r="BLU508" s="4"/>
      <c r="BLV508" s="4"/>
      <c r="BLW508" s="4"/>
      <c r="BLX508" s="4"/>
      <c r="BLY508" s="4"/>
      <c r="BLZ508" s="4"/>
      <c r="BMA508" s="4"/>
      <c r="BMB508" s="4"/>
      <c r="BMC508" s="4"/>
      <c r="BMD508" s="4"/>
      <c r="BME508" s="4"/>
      <c r="BMF508" s="4"/>
      <c r="BMG508" s="4"/>
      <c r="BMH508" s="4"/>
      <c r="BMI508" s="4"/>
      <c r="BMJ508" s="4"/>
      <c r="BMK508" s="4"/>
      <c r="BML508" s="4"/>
      <c r="BMM508" s="4"/>
      <c r="BMN508" s="4"/>
      <c r="BMO508" s="4"/>
      <c r="BMP508" s="4"/>
      <c r="BMQ508" s="4"/>
      <c r="BMR508" s="4"/>
      <c r="BMS508" s="4"/>
      <c r="BMT508" s="4"/>
      <c r="BMU508" s="4"/>
      <c r="BMV508" s="4"/>
      <c r="BMW508" s="4"/>
      <c r="BMX508" s="4"/>
      <c r="BMY508" s="4"/>
      <c r="BMZ508" s="4"/>
      <c r="BNA508" s="4"/>
      <c r="BNB508" s="4"/>
      <c r="BNC508" s="4"/>
      <c r="BND508" s="4"/>
      <c r="BNE508" s="4"/>
      <c r="BNF508" s="4"/>
      <c r="BNG508" s="4"/>
      <c r="BNH508" s="4"/>
      <c r="BNI508" s="4"/>
      <c r="BNJ508" s="4"/>
      <c r="BNK508" s="4"/>
      <c r="BNL508" s="4"/>
      <c r="BNM508" s="4"/>
      <c r="BNN508" s="4"/>
      <c r="BNO508" s="4"/>
      <c r="BNP508" s="4"/>
      <c r="BNQ508" s="4"/>
      <c r="BNR508" s="4"/>
      <c r="BNS508" s="4"/>
      <c r="BNT508" s="4"/>
      <c r="BNU508" s="4"/>
      <c r="BNV508" s="4"/>
      <c r="BNW508" s="4"/>
      <c r="BNX508" s="4"/>
      <c r="BNY508" s="4"/>
      <c r="BNZ508" s="4"/>
      <c r="BOA508" s="4"/>
      <c r="BOB508" s="4"/>
      <c r="BOC508" s="4"/>
      <c r="BOD508" s="4"/>
      <c r="BOE508" s="4"/>
      <c r="BOF508" s="4"/>
      <c r="BOG508" s="4"/>
      <c r="BOH508" s="4"/>
      <c r="BOI508" s="4"/>
      <c r="BOJ508" s="4"/>
      <c r="BOK508" s="4"/>
      <c r="BOL508" s="4"/>
      <c r="BOM508" s="4"/>
      <c r="BON508" s="4"/>
      <c r="BOO508" s="4"/>
      <c r="BOP508" s="4"/>
      <c r="BOQ508" s="4"/>
      <c r="BOR508" s="4"/>
      <c r="BOS508" s="4"/>
      <c r="BOT508" s="4"/>
      <c r="BOU508" s="4"/>
      <c r="BOV508" s="4"/>
      <c r="BOW508" s="4"/>
      <c r="BOX508" s="4"/>
      <c r="BOY508" s="4"/>
      <c r="BOZ508" s="4"/>
      <c r="BPA508" s="4"/>
      <c r="BPB508" s="4"/>
      <c r="BPC508" s="4"/>
      <c r="BPD508" s="4"/>
      <c r="BPE508" s="4"/>
      <c r="BPF508" s="4"/>
      <c r="BPG508" s="4"/>
      <c r="BPH508" s="4"/>
      <c r="BPI508" s="4"/>
      <c r="BPJ508" s="4"/>
      <c r="BPK508" s="4"/>
      <c r="BPL508" s="4"/>
      <c r="BPM508" s="4"/>
      <c r="BPN508" s="4"/>
      <c r="BPO508" s="4"/>
      <c r="BPP508" s="4"/>
      <c r="BPQ508" s="4"/>
      <c r="BPR508" s="4"/>
      <c r="BPS508" s="4"/>
      <c r="BPT508" s="4"/>
      <c r="BPU508" s="4"/>
      <c r="BPV508" s="4"/>
      <c r="BPW508" s="4"/>
      <c r="BPX508" s="4"/>
      <c r="BPY508" s="4"/>
      <c r="BPZ508" s="4"/>
      <c r="BQA508" s="4"/>
      <c r="BQB508" s="4"/>
      <c r="BQC508" s="4"/>
      <c r="BQD508" s="4"/>
      <c r="BQE508" s="4"/>
      <c r="BQF508" s="4"/>
      <c r="BQG508" s="4"/>
      <c r="BQH508" s="4"/>
      <c r="BQI508" s="4"/>
      <c r="BQJ508" s="4"/>
      <c r="BQK508" s="4"/>
      <c r="BQL508" s="4"/>
      <c r="BQM508" s="4"/>
      <c r="BQN508" s="4"/>
      <c r="BQO508" s="4"/>
      <c r="BQP508" s="4"/>
      <c r="BQQ508" s="4"/>
      <c r="BQR508" s="4"/>
      <c r="BQS508" s="4"/>
      <c r="BQT508" s="4"/>
      <c r="BQU508" s="4"/>
      <c r="BQV508" s="4"/>
      <c r="BQW508" s="4"/>
      <c r="BQX508" s="4"/>
      <c r="BQY508" s="4"/>
      <c r="BQZ508" s="4"/>
      <c r="BRA508" s="4"/>
      <c r="BRB508" s="4"/>
      <c r="BRC508" s="4"/>
      <c r="BRD508" s="4"/>
      <c r="BRE508" s="4"/>
      <c r="BRF508" s="4"/>
      <c r="BRG508" s="4"/>
      <c r="BRH508" s="4"/>
      <c r="BRI508" s="4"/>
      <c r="BRJ508" s="4"/>
      <c r="BRK508" s="4"/>
      <c r="BRL508" s="4"/>
      <c r="BRM508" s="4"/>
      <c r="BRN508" s="4"/>
      <c r="BRO508" s="4"/>
      <c r="BRP508" s="4"/>
      <c r="BRQ508" s="4"/>
      <c r="BRR508" s="4"/>
      <c r="BRS508" s="4"/>
      <c r="BRT508" s="4"/>
      <c r="BRU508" s="4"/>
      <c r="BRV508" s="4"/>
      <c r="BRW508" s="4"/>
      <c r="BRX508" s="4"/>
      <c r="BRY508" s="4"/>
      <c r="BRZ508" s="4"/>
      <c r="BSA508" s="4"/>
      <c r="BSB508" s="4"/>
      <c r="BSC508" s="4"/>
      <c r="BSD508" s="4"/>
      <c r="BSE508" s="4"/>
      <c r="BSF508" s="4"/>
      <c r="BSG508" s="4"/>
      <c r="BSH508" s="4"/>
      <c r="BSI508" s="4"/>
      <c r="BSJ508" s="4"/>
      <c r="BSK508" s="4"/>
      <c r="BSL508" s="4"/>
      <c r="BSM508" s="4"/>
      <c r="BSN508" s="4"/>
      <c r="BSO508" s="4"/>
      <c r="BSP508" s="4"/>
      <c r="BSQ508" s="4"/>
      <c r="BSR508" s="4"/>
      <c r="BSS508" s="4"/>
      <c r="BST508" s="4"/>
      <c r="BSU508" s="4"/>
      <c r="BSV508" s="4"/>
      <c r="BSW508" s="4"/>
      <c r="BSX508" s="4"/>
      <c r="BSY508" s="4"/>
      <c r="BSZ508" s="4"/>
      <c r="BTA508" s="4"/>
      <c r="BTB508" s="4"/>
      <c r="BTC508" s="4"/>
      <c r="BTD508" s="4"/>
      <c r="BTE508" s="4"/>
      <c r="BTF508" s="4"/>
      <c r="BTG508" s="4"/>
      <c r="BTH508" s="4"/>
      <c r="BTI508" s="4"/>
      <c r="BTJ508" s="4"/>
      <c r="BTK508" s="4"/>
      <c r="BTL508" s="4"/>
      <c r="BTM508" s="4"/>
      <c r="BTN508" s="4"/>
      <c r="BTO508" s="4"/>
      <c r="BTP508" s="4"/>
      <c r="BTQ508" s="4"/>
      <c r="BTR508" s="4"/>
      <c r="BTS508" s="4"/>
      <c r="BTT508" s="4"/>
      <c r="BTU508" s="4"/>
      <c r="BTV508" s="4"/>
      <c r="BTW508" s="4"/>
      <c r="BTX508" s="4"/>
      <c r="BTY508" s="4"/>
      <c r="BTZ508" s="4"/>
      <c r="BUA508" s="4"/>
      <c r="BUB508" s="4"/>
      <c r="BUC508" s="4"/>
      <c r="BUD508" s="4"/>
      <c r="BUE508" s="4"/>
      <c r="BUF508" s="4"/>
      <c r="BUG508" s="4"/>
      <c r="BUH508" s="4"/>
      <c r="BUI508" s="4"/>
      <c r="BUJ508" s="4"/>
      <c r="BUK508" s="4"/>
      <c r="BUL508" s="4"/>
      <c r="BUM508" s="4"/>
      <c r="BUN508" s="4"/>
      <c r="BUO508" s="4"/>
      <c r="BUP508" s="4"/>
      <c r="BUQ508" s="4"/>
      <c r="BUR508" s="4"/>
      <c r="BUS508" s="4"/>
      <c r="BUT508" s="4"/>
      <c r="BUU508" s="4"/>
      <c r="BUV508" s="4"/>
      <c r="BUW508" s="4"/>
      <c r="BUX508" s="4"/>
      <c r="BUY508" s="4"/>
      <c r="BUZ508" s="4"/>
      <c r="BVA508" s="4"/>
      <c r="BVB508" s="4"/>
      <c r="BVC508" s="4"/>
      <c r="BVD508" s="4"/>
      <c r="BVE508" s="4"/>
      <c r="BVF508" s="4"/>
      <c r="BVG508" s="4"/>
      <c r="BVH508" s="4"/>
      <c r="BVI508" s="4"/>
      <c r="BVJ508" s="4"/>
      <c r="BVK508" s="4"/>
      <c r="BVL508" s="4"/>
      <c r="BVM508" s="4"/>
      <c r="BVN508" s="4"/>
      <c r="BVO508" s="4"/>
      <c r="BVP508" s="4"/>
      <c r="BVQ508" s="4"/>
      <c r="BVR508" s="4"/>
      <c r="BVS508" s="4"/>
      <c r="BVT508" s="4"/>
      <c r="BVU508" s="4"/>
      <c r="BVV508" s="4"/>
      <c r="BVW508" s="4"/>
      <c r="BVX508" s="4"/>
      <c r="BVY508" s="4"/>
      <c r="BVZ508" s="4"/>
      <c r="BWA508" s="4"/>
      <c r="BWB508" s="4"/>
      <c r="BWC508" s="4"/>
      <c r="BWD508" s="4"/>
      <c r="BWE508" s="4"/>
      <c r="BWF508" s="4"/>
      <c r="BWG508" s="4"/>
      <c r="BWH508" s="4"/>
      <c r="BWI508" s="4"/>
      <c r="BWJ508" s="4"/>
      <c r="BWK508" s="4"/>
      <c r="BWL508" s="4"/>
      <c r="BWM508" s="4"/>
      <c r="BWN508" s="4"/>
      <c r="BWO508" s="4"/>
      <c r="BWP508" s="4"/>
      <c r="BWQ508" s="4"/>
      <c r="BWR508" s="4"/>
      <c r="BWS508" s="4"/>
      <c r="BWT508" s="4"/>
      <c r="BWU508" s="4"/>
      <c r="BWV508" s="4"/>
      <c r="BWW508" s="4"/>
      <c r="BWX508" s="4"/>
      <c r="BWY508" s="4"/>
      <c r="BWZ508" s="4"/>
      <c r="BXA508" s="4"/>
      <c r="BXB508" s="4"/>
      <c r="BXC508" s="4"/>
      <c r="BXD508" s="4"/>
      <c r="BXE508" s="4"/>
      <c r="BXF508" s="4"/>
      <c r="BXG508" s="4"/>
      <c r="BXH508" s="4"/>
      <c r="BXI508" s="4"/>
      <c r="BXJ508" s="4"/>
      <c r="BXK508" s="4"/>
      <c r="BXL508" s="4"/>
      <c r="BXM508" s="4"/>
      <c r="BXN508" s="4"/>
      <c r="BXO508" s="4"/>
      <c r="BXP508" s="4"/>
      <c r="BXQ508" s="4"/>
      <c r="BXR508" s="4"/>
      <c r="BXS508" s="4"/>
      <c r="BXT508" s="4"/>
      <c r="BXU508" s="4"/>
      <c r="BXV508" s="4"/>
      <c r="BXW508" s="4"/>
      <c r="BXX508" s="4"/>
      <c r="BXY508" s="4"/>
      <c r="BXZ508" s="4"/>
      <c r="BYA508" s="4"/>
      <c r="BYB508" s="4"/>
      <c r="BYC508" s="4"/>
      <c r="BYD508" s="4"/>
      <c r="BYE508" s="4"/>
      <c r="BYF508" s="4"/>
      <c r="BYG508" s="4"/>
      <c r="BYH508" s="4"/>
      <c r="BYI508" s="4"/>
      <c r="BYJ508" s="4"/>
      <c r="BYK508" s="4"/>
      <c r="BYL508" s="4"/>
      <c r="BYM508" s="4"/>
      <c r="BYN508" s="4"/>
      <c r="BYO508" s="4"/>
      <c r="BYP508" s="4"/>
      <c r="BYQ508" s="4"/>
      <c r="BYR508" s="4"/>
      <c r="BYS508" s="4"/>
      <c r="BYT508" s="4"/>
      <c r="BYU508" s="4"/>
      <c r="BYV508" s="4"/>
      <c r="BYW508" s="4"/>
      <c r="BYX508" s="4"/>
      <c r="BYY508" s="4"/>
      <c r="BYZ508" s="4"/>
      <c r="BZA508" s="4"/>
      <c r="BZB508" s="4"/>
      <c r="BZC508" s="4"/>
      <c r="BZD508" s="4"/>
      <c r="BZE508" s="4"/>
      <c r="BZF508" s="4"/>
      <c r="BZG508" s="4"/>
      <c r="BZH508" s="4"/>
      <c r="BZI508" s="4"/>
      <c r="BZJ508" s="4"/>
      <c r="BZK508" s="4"/>
      <c r="BZL508" s="4"/>
      <c r="BZM508" s="4"/>
      <c r="BZN508" s="4"/>
      <c r="BZO508" s="4"/>
      <c r="BZP508" s="4"/>
      <c r="BZQ508" s="4"/>
      <c r="BZR508" s="4"/>
      <c r="BZS508" s="4"/>
      <c r="BZT508" s="4"/>
      <c r="BZU508" s="4"/>
      <c r="BZV508" s="4"/>
      <c r="BZW508" s="4"/>
      <c r="BZX508" s="4"/>
      <c r="BZY508" s="4"/>
      <c r="BZZ508" s="4"/>
      <c r="CAA508" s="4"/>
      <c r="CAB508" s="4"/>
      <c r="CAC508" s="4"/>
      <c r="CAD508" s="4"/>
      <c r="CAE508" s="4"/>
      <c r="CAF508" s="4"/>
      <c r="CAG508" s="4"/>
      <c r="CAH508" s="4"/>
      <c r="CAI508" s="4"/>
      <c r="CAJ508" s="4"/>
      <c r="CAK508" s="4"/>
      <c r="CAL508" s="4"/>
      <c r="CAM508" s="4"/>
      <c r="CAN508" s="4"/>
      <c r="CAO508" s="4"/>
      <c r="CAP508" s="4"/>
      <c r="CAQ508" s="4"/>
      <c r="CAR508" s="4"/>
      <c r="CAS508" s="4"/>
      <c r="CAT508" s="4"/>
      <c r="CAU508" s="4"/>
      <c r="CAV508" s="4"/>
      <c r="CAW508" s="4"/>
      <c r="CAX508" s="4"/>
      <c r="CAY508" s="4"/>
      <c r="CAZ508" s="4"/>
      <c r="CBA508" s="4"/>
      <c r="CBB508" s="4"/>
      <c r="CBC508" s="4"/>
      <c r="CBD508" s="4"/>
      <c r="CBE508" s="4"/>
      <c r="CBF508" s="4"/>
      <c r="CBG508" s="4"/>
      <c r="CBH508" s="4"/>
      <c r="CBI508" s="4"/>
      <c r="CBJ508" s="4"/>
      <c r="CBK508" s="4"/>
      <c r="CBL508" s="4"/>
      <c r="CBM508" s="4"/>
      <c r="CBN508" s="4"/>
      <c r="CBO508" s="4"/>
      <c r="CBP508" s="4"/>
      <c r="CBQ508" s="4"/>
      <c r="CBR508" s="4"/>
      <c r="CBS508" s="4"/>
      <c r="CBT508" s="4"/>
      <c r="CBU508" s="4"/>
      <c r="CBV508" s="4"/>
      <c r="CBW508" s="4"/>
      <c r="CBX508" s="4"/>
      <c r="CBY508" s="4"/>
      <c r="CBZ508" s="4"/>
      <c r="CCA508" s="4"/>
      <c r="CCB508" s="4"/>
      <c r="CCC508" s="4"/>
      <c r="CCD508" s="4"/>
      <c r="CCE508" s="4"/>
      <c r="CCF508" s="4"/>
      <c r="CCG508" s="4"/>
      <c r="CCH508" s="4"/>
      <c r="CCI508" s="4"/>
      <c r="CCJ508" s="4"/>
      <c r="CCK508" s="4"/>
      <c r="CCL508" s="4"/>
      <c r="CCM508" s="4"/>
      <c r="CCN508" s="4"/>
      <c r="CCO508" s="4"/>
      <c r="CCP508" s="4"/>
      <c r="CCQ508" s="4"/>
      <c r="CCR508" s="4"/>
      <c r="CCS508" s="4"/>
      <c r="CCT508" s="4"/>
      <c r="CCU508" s="4"/>
      <c r="CCV508" s="4"/>
      <c r="CCW508" s="4"/>
      <c r="CCX508" s="4"/>
      <c r="CCY508" s="4"/>
      <c r="CCZ508" s="4"/>
      <c r="CDA508" s="4"/>
      <c r="CDB508" s="4"/>
      <c r="CDC508" s="4"/>
      <c r="CDD508" s="4"/>
      <c r="CDE508" s="4"/>
      <c r="CDF508" s="4"/>
      <c r="CDG508" s="4"/>
      <c r="CDH508" s="4"/>
      <c r="CDI508" s="4"/>
      <c r="CDJ508" s="4"/>
      <c r="CDK508" s="4"/>
      <c r="CDL508" s="4"/>
      <c r="CDM508" s="4"/>
      <c r="CDN508" s="4"/>
      <c r="CDO508" s="4"/>
      <c r="CDP508" s="4"/>
      <c r="CDQ508" s="4"/>
      <c r="CDR508" s="4"/>
      <c r="CDS508" s="4"/>
      <c r="CDT508" s="4"/>
      <c r="CDU508" s="4"/>
      <c r="CDV508" s="4"/>
      <c r="CDW508" s="4"/>
      <c r="CDX508" s="4"/>
      <c r="CDY508" s="4"/>
      <c r="CDZ508" s="4"/>
      <c r="CEA508" s="4"/>
      <c r="CEB508" s="4"/>
      <c r="CEC508" s="4"/>
      <c r="CED508" s="4"/>
      <c r="CEE508" s="4"/>
      <c r="CEF508" s="4"/>
      <c r="CEG508" s="4"/>
      <c r="CEH508" s="4"/>
      <c r="CEI508" s="4"/>
      <c r="CEJ508" s="4"/>
      <c r="CEK508" s="4"/>
      <c r="CEL508" s="4"/>
      <c r="CEM508" s="4"/>
      <c r="CEN508" s="4"/>
      <c r="CEO508" s="4"/>
      <c r="CEP508" s="4"/>
      <c r="CEQ508" s="4"/>
      <c r="CER508" s="4"/>
      <c r="CES508" s="4"/>
      <c r="CET508" s="4"/>
      <c r="CEU508" s="4"/>
      <c r="CEV508" s="4"/>
      <c r="CEW508" s="4"/>
      <c r="CEX508" s="4"/>
      <c r="CEY508" s="4"/>
      <c r="CEZ508" s="4"/>
      <c r="CFA508" s="4"/>
      <c r="CFB508" s="4"/>
      <c r="CFC508" s="4"/>
      <c r="CFD508" s="4"/>
      <c r="CFE508" s="4"/>
      <c r="CFF508" s="4"/>
      <c r="CFG508" s="4"/>
      <c r="CFH508" s="4"/>
      <c r="CFI508" s="4"/>
      <c r="CFJ508" s="4"/>
      <c r="CFK508" s="4"/>
      <c r="CFL508" s="4"/>
      <c r="CFM508" s="4"/>
      <c r="CFN508" s="4"/>
      <c r="CFO508" s="4"/>
      <c r="CFP508" s="4"/>
      <c r="CFQ508" s="4"/>
      <c r="CFR508" s="4"/>
      <c r="CFS508" s="4"/>
      <c r="CFT508" s="4"/>
      <c r="CFU508" s="4"/>
      <c r="CFV508" s="4"/>
      <c r="CFW508" s="4"/>
      <c r="CFX508" s="4"/>
      <c r="CFY508" s="4"/>
      <c r="CFZ508" s="4"/>
      <c r="CGA508" s="4"/>
      <c r="CGB508" s="4"/>
      <c r="CGC508" s="4"/>
      <c r="CGD508" s="4"/>
      <c r="CGE508" s="4"/>
      <c r="CGF508" s="4"/>
      <c r="CGG508" s="4"/>
      <c r="CGH508" s="4"/>
      <c r="CGI508" s="4"/>
      <c r="CGJ508" s="4"/>
      <c r="CGK508" s="4"/>
      <c r="CGL508" s="4"/>
      <c r="CGM508" s="4"/>
      <c r="CGN508" s="4"/>
      <c r="CGO508" s="4"/>
      <c r="CGP508" s="4"/>
      <c r="CGQ508" s="4"/>
      <c r="CGR508" s="4"/>
      <c r="CGS508" s="4"/>
      <c r="CGT508" s="4"/>
      <c r="CGU508" s="4"/>
      <c r="CGV508" s="4"/>
      <c r="CGW508" s="4"/>
      <c r="CGX508" s="4"/>
      <c r="CGY508" s="4"/>
      <c r="CGZ508" s="4"/>
      <c r="CHA508" s="4"/>
      <c r="CHB508" s="4"/>
      <c r="CHC508" s="4"/>
      <c r="CHD508" s="4"/>
      <c r="CHE508" s="4"/>
      <c r="CHF508" s="4"/>
      <c r="CHG508" s="4"/>
      <c r="CHH508" s="4"/>
      <c r="CHI508" s="4"/>
      <c r="CHJ508" s="4"/>
      <c r="CHK508" s="4"/>
      <c r="CHL508" s="4"/>
      <c r="CHM508" s="4"/>
      <c r="CHN508" s="4"/>
      <c r="CHO508" s="4"/>
      <c r="CHP508" s="4"/>
      <c r="CHQ508" s="4"/>
      <c r="CHR508" s="4"/>
      <c r="CHS508" s="4"/>
      <c r="CHT508" s="4"/>
      <c r="CHU508" s="4"/>
      <c r="CHV508" s="4"/>
      <c r="CHW508" s="4"/>
      <c r="CHX508" s="4"/>
      <c r="CHY508" s="4"/>
      <c r="CHZ508" s="4"/>
      <c r="CIA508" s="4"/>
      <c r="CIB508" s="4"/>
      <c r="CIC508" s="4"/>
      <c r="CID508" s="4"/>
      <c r="CIE508" s="4"/>
      <c r="CIF508" s="4"/>
      <c r="CIG508" s="4"/>
      <c r="CIH508" s="4"/>
      <c r="CII508" s="4"/>
      <c r="CIJ508" s="4"/>
      <c r="CIK508" s="4"/>
      <c r="CIL508" s="4"/>
      <c r="CIM508" s="4"/>
      <c r="CIN508" s="4"/>
      <c r="CIO508" s="4"/>
      <c r="CIP508" s="4"/>
      <c r="CIQ508" s="4"/>
      <c r="CIR508" s="4"/>
      <c r="CIS508" s="4"/>
      <c r="CIT508" s="4"/>
      <c r="CIU508" s="4"/>
      <c r="CIV508" s="4"/>
      <c r="CIW508" s="4"/>
      <c r="CIX508" s="4"/>
      <c r="CIY508" s="4"/>
      <c r="CIZ508" s="4"/>
      <c r="CJA508" s="4"/>
      <c r="CJB508" s="4"/>
      <c r="CJC508" s="4"/>
      <c r="CJD508" s="4"/>
      <c r="CJE508" s="4"/>
      <c r="CJF508" s="4"/>
      <c r="CJG508" s="4"/>
      <c r="CJH508" s="4"/>
      <c r="CJI508" s="4"/>
      <c r="CJJ508" s="4"/>
      <c r="CJK508" s="4"/>
      <c r="CJL508" s="4"/>
      <c r="CJM508" s="4"/>
      <c r="CJN508" s="4"/>
      <c r="CJO508" s="4"/>
      <c r="CJP508" s="4"/>
      <c r="CJQ508" s="4"/>
      <c r="CJR508" s="4"/>
      <c r="CJS508" s="4"/>
      <c r="CJT508" s="4"/>
      <c r="CJU508" s="4"/>
      <c r="CJV508" s="4"/>
      <c r="CJW508" s="4"/>
      <c r="CJX508" s="4"/>
      <c r="CJY508" s="4"/>
      <c r="CJZ508" s="4"/>
      <c r="CKA508" s="4"/>
      <c r="CKB508" s="4"/>
      <c r="CKC508" s="4"/>
      <c r="CKD508" s="4"/>
      <c r="CKE508" s="4"/>
      <c r="CKF508" s="4"/>
      <c r="CKG508" s="4"/>
      <c r="CKH508" s="4"/>
      <c r="CKI508" s="4"/>
      <c r="CKJ508" s="4"/>
      <c r="CKK508" s="4"/>
      <c r="CKL508" s="4"/>
      <c r="CKM508" s="4"/>
      <c r="CKN508" s="4"/>
      <c r="CKO508" s="4"/>
      <c r="CKP508" s="4"/>
      <c r="CKQ508" s="4"/>
      <c r="CKR508" s="4"/>
      <c r="CKS508" s="4"/>
      <c r="CKT508" s="4"/>
      <c r="CKU508" s="4"/>
      <c r="CKV508" s="4"/>
      <c r="CKW508" s="4"/>
      <c r="CKX508" s="4"/>
      <c r="CKY508" s="4"/>
      <c r="CKZ508" s="4"/>
      <c r="CLA508" s="4"/>
      <c r="CLB508" s="4"/>
      <c r="CLC508" s="4"/>
      <c r="CLD508" s="4"/>
      <c r="CLE508" s="4"/>
      <c r="CLF508" s="4"/>
      <c r="CLG508" s="4"/>
      <c r="CLH508" s="4"/>
      <c r="CLI508" s="4"/>
      <c r="CLJ508" s="4"/>
      <c r="CLK508" s="4"/>
      <c r="CLL508" s="4"/>
      <c r="CLM508" s="4"/>
      <c r="CLN508" s="4"/>
      <c r="CLO508" s="4"/>
      <c r="CLP508" s="4"/>
      <c r="CLQ508" s="4"/>
      <c r="CLR508" s="4"/>
      <c r="CLS508" s="4"/>
      <c r="CLT508" s="4"/>
      <c r="CLU508" s="4"/>
      <c r="CLV508" s="4"/>
      <c r="CLW508" s="4"/>
      <c r="CLX508" s="4"/>
      <c r="CLY508" s="4"/>
      <c r="CLZ508" s="4"/>
      <c r="CMA508" s="4"/>
      <c r="CMB508" s="4"/>
      <c r="CMC508" s="4"/>
      <c r="CMD508" s="4"/>
      <c r="CME508" s="4"/>
      <c r="CMF508" s="4"/>
      <c r="CMG508" s="4"/>
      <c r="CMH508" s="4"/>
      <c r="CMI508" s="4"/>
      <c r="CMJ508" s="4"/>
      <c r="CMK508" s="4"/>
      <c r="CML508" s="4"/>
      <c r="CMM508" s="4"/>
      <c r="CMN508" s="4"/>
      <c r="CMO508" s="4"/>
      <c r="CMP508" s="4"/>
      <c r="CMQ508" s="4"/>
      <c r="CMR508" s="4"/>
      <c r="CMS508" s="4"/>
      <c r="CMT508" s="4"/>
      <c r="CMU508" s="4"/>
      <c r="CMV508" s="4"/>
      <c r="CMW508" s="4"/>
      <c r="CMX508" s="4"/>
      <c r="CMY508" s="4"/>
      <c r="CMZ508" s="4"/>
      <c r="CNA508" s="4"/>
      <c r="CNB508" s="4"/>
      <c r="CNC508" s="4"/>
      <c r="CND508" s="4"/>
      <c r="CNE508" s="4"/>
      <c r="CNF508" s="4"/>
      <c r="CNG508" s="4"/>
      <c r="CNH508" s="4"/>
      <c r="CNI508" s="4"/>
      <c r="CNJ508" s="4"/>
      <c r="CNK508" s="4"/>
      <c r="CNL508" s="4"/>
      <c r="CNM508" s="4"/>
      <c r="CNN508" s="4"/>
      <c r="CNO508" s="4"/>
      <c r="CNP508" s="4"/>
      <c r="CNQ508" s="4"/>
      <c r="CNR508" s="4"/>
      <c r="CNS508" s="4"/>
      <c r="CNT508" s="4"/>
      <c r="CNU508" s="4"/>
      <c r="CNV508" s="4"/>
      <c r="CNW508" s="4"/>
      <c r="CNX508" s="4"/>
      <c r="CNY508" s="4"/>
      <c r="CNZ508" s="4"/>
      <c r="COA508" s="4"/>
      <c r="COB508" s="4"/>
      <c r="COC508" s="4"/>
      <c r="COD508" s="4"/>
      <c r="COE508" s="4"/>
      <c r="COF508" s="4"/>
      <c r="COG508" s="4"/>
      <c r="COH508" s="4"/>
      <c r="COI508" s="4"/>
      <c r="COJ508" s="4"/>
      <c r="COK508" s="4"/>
      <c r="COL508" s="4"/>
      <c r="COM508" s="4"/>
      <c r="CON508" s="4"/>
      <c r="COO508" s="4"/>
      <c r="COP508" s="4"/>
      <c r="COQ508" s="4"/>
      <c r="COR508" s="4"/>
      <c r="COS508" s="4"/>
      <c r="COT508" s="4"/>
      <c r="COU508" s="4"/>
      <c r="COV508" s="4"/>
      <c r="COW508" s="4"/>
      <c r="COX508" s="4"/>
      <c r="COY508" s="4"/>
      <c r="COZ508" s="4"/>
      <c r="CPA508" s="4"/>
      <c r="CPB508" s="4"/>
      <c r="CPC508" s="4"/>
      <c r="CPD508" s="4"/>
      <c r="CPE508" s="4"/>
      <c r="CPF508" s="4"/>
      <c r="CPG508" s="4"/>
      <c r="CPH508" s="4"/>
      <c r="CPI508" s="4"/>
      <c r="CPJ508" s="4"/>
      <c r="CPK508" s="4"/>
      <c r="CPL508" s="4"/>
      <c r="CPM508" s="4"/>
      <c r="CPN508" s="4"/>
      <c r="CPO508" s="4"/>
      <c r="CPP508" s="4"/>
      <c r="CPQ508" s="4"/>
      <c r="CPR508" s="4"/>
      <c r="CPS508" s="4"/>
      <c r="CPT508" s="4"/>
      <c r="CPU508" s="4"/>
      <c r="CPV508" s="4"/>
      <c r="CPW508" s="4"/>
      <c r="CPX508" s="4"/>
      <c r="CPY508" s="4"/>
      <c r="CPZ508" s="4"/>
      <c r="CQA508" s="4"/>
      <c r="CQB508" s="4"/>
      <c r="CQC508" s="4"/>
      <c r="CQD508" s="4"/>
      <c r="CQE508" s="4"/>
      <c r="CQF508" s="4"/>
      <c r="CQG508" s="4"/>
      <c r="CQH508" s="4"/>
      <c r="CQI508" s="4"/>
      <c r="CQJ508" s="4"/>
      <c r="CQK508" s="4"/>
      <c r="CQL508" s="4"/>
      <c r="CQM508" s="4"/>
      <c r="CQN508" s="4"/>
      <c r="CQO508" s="4"/>
      <c r="CQP508" s="4"/>
      <c r="CQQ508" s="4"/>
      <c r="CQR508" s="4"/>
      <c r="CQS508" s="4"/>
      <c r="CQT508" s="4"/>
      <c r="CQU508" s="4"/>
      <c r="CQV508" s="4"/>
      <c r="CQW508" s="4"/>
      <c r="CQX508" s="4"/>
      <c r="CQY508" s="4"/>
      <c r="CQZ508" s="4"/>
      <c r="CRA508" s="4"/>
      <c r="CRB508" s="4"/>
      <c r="CRC508" s="4"/>
      <c r="CRD508" s="4"/>
      <c r="CRE508" s="4"/>
      <c r="CRF508" s="4"/>
      <c r="CRG508" s="4"/>
      <c r="CRH508" s="4"/>
      <c r="CRI508" s="4"/>
      <c r="CRJ508" s="4"/>
      <c r="CRK508" s="4"/>
      <c r="CRL508" s="4"/>
      <c r="CRM508" s="4"/>
      <c r="CRN508" s="4"/>
      <c r="CRO508" s="4"/>
      <c r="CRP508" s="4"/>
      <c r="CRQ508" s="4"/>
      <c r="CRR508" s="4"/>
      <c r="CRS508" s="4"/>
      <c r="CRT508" s="4"/>
      <c r="CRU508" s="4"/>
      <c r="CRV508" s="4"/>
      <c r="CRW508" s="4"/>
      <c r="CRX508" s="4"/>
      <c r="CRY508" s="4"/>
      <c r="CRZ508" s="4"/>
      <c r="CSA508" s="4"/>
      <c r="CSB508" s="4"/>
      <c r="CSC508" s="4"/>
      <c r="CSD508" s="4"/>
      <c r="CSE508" s="4"/>
      <c r="CSF508" s="4"/>
      <c r="CSG508" s="4"/>
      <c r="CSH508" s="4"/>
      <c r="CSI508" s="4"/>
      <c r="CSJ508" s="4"/>
      <c r="CSK508" s="4"/>
      <c r="CSL508" s="4"/>
      <c r="CSM508" s="4"/>
      <c r="CSN508" s="4"/>
      <c r="CSO508" s="4"/>
      <c r="CSP508" s="4"/>
      <c r="CSQ508" s="4"/>
      <c r="CSR508" s="4"/>
      <c r="CSS508" s="4"/>
      <c r="CST508" s="4"/>
      <c r="CSU508" s="4"/>
      <c r="CSV508" s="4"/>
      <c r="CSW508" s="4"/>
      <c r="CSX508" s="4"/>
      <c r="CSY508" s="4"/>
      <c r="CSZ508" s="4"/>
      <c r="CTA508" s="4"/>
      <c r="CTB508" s="4"/>
      <c r="CTC508" s="4"/>
      <c r="CTD508" s="4"/>
      <c r="CTE508" s="4"/>
      <c r="CTF508" s="4"/>
      <c r="CTG508" s="4"/>
      <c r="CTH508" s="4"/>
      <c r="CTI508" s="4"/>
      <c r="CTJ508" s="4"/>
      <c r="CTK508" s="4"/>
      <c r="CTL508" s="4"/>
      <c r="CTM508" s="4"/>
      <c r="CTN508" s="4"/>
      <c r="CTO508" s="4"/>
      <c r="CTP508" s="4"/>
      <c r="CTQ508" s="4"/>
      <c r="CTR508" s="4"/>
      <c r="CTS508" s="4"/>
      <c r="CTT508" s="4"/>
      <c r="CTU508" s="4"/>
      <c r="CTV508" s="4"/>
      <c r="CTW508" s="4"/>
      <c r="CTX508" s="4"/>
      <c r="CTY508" s="4"/>
      <c r="CTZ508" s="4"/>
      <c r="CUA508" s="4"/>
      <c r="CUB508" s="4"/>
      <c r="CUC508" s="4"/>
      <c r="CUD508" s="4"/>
      <c r="CUE508" s="4"/>
      <c r="CUF508" s="4"/>
      <c r="CUG508" s="4"/>
      <c r="CUH508" s="4"/>
      <c r="CUI508" s="4"/>
      <c r="CUJ508" s="4"/>
      <c r="CUK508" s="4"/>
      <c r="CUL508" s="4"/>
      <c r="CUM508" s="4"/>
      <c r="CUN508" s="4"/>
      <c r="CUO508" s="4"/>
      <c r="CUP508" s="4"/>
      <c r="CUQ508" s="4"/>
      <c r="CUR508" s="4"/>
      <c r="CUS508" s="4"/>
      <c r="CUT508" s="4"/>
      <c r="CUU508" s="4"/>
      <c r="CUV508" s="4"/>
      <c r="CUW508" s="4"/>
      <c r="CUX508" s="4"/>
      <c r="CUY508" s="4"/>
      <c r="CUZ508" s="4"/>
      <c r="CVA508" s="4"/>
      <c r="CVB508" s="4"/>
      <c r="CVC508" s="4"/>
      <c r="CVD508" s="4"/>
      <c r="CVE508" s="4"/>
      <c r="CVF508" s="4"/>
      <c r="CVG508" s="4"/>
      <c r="CVH508" s="4"/>
      <c r="CVI508" s="4"/>
      <c r="CVJ508" s="4"/>
      <c r="CVK508" s="4"/>
      <c r="CVL508" s="4"/>
      <c r="CVM508" s="4"/>
      <c r="CVN508" s="4"/>
      <c r="CVO508" s="4"/>
      <c r="CVP508" s="4"/>
      <c r="CVQ508" s="4"/>
      <c r="CVR508" s="4"/>
      <c r="CVS508" s="4"/>
      <c r="CVT508" s="4"/>
      <c r="CVU508" s="4"/>
      <c r="CVV508" s="4"/>
      <c r="CVW508" s="4"/>
      <c r="CVX508" s="4"/>
      <c r="CVY508" s="4"/>
      <c r="CVZ508" s="4"/>
      <c r="CWA508" s="4"/>
      <c r="CWB508" s="4"/>
      <c r="CWC508" s="4"/>
      <c r="CWD508" s="4"/>
      <c r="CWE508" s="4"/>
      <c r="CWF508" s="4"/>
      <c r="CWG508" s="4"/>
      <c r="CWH508" s="4"/>
      <c r="CWI508" s="4"/>
      <c r="CWJ508" s="4"/>
      <c r="CWK508" s="4"/>
      <c r="CWL508" s="4"/>
      <c r="CWM508" s="4"/>
      <c r="CWN508" s="4"/>
      <c r="CWO508" s="4"/>
      <c r="CWP508" s="4"/>
      <c r="CWQ508" s="4"/>
      <c r="CWR508" s="4"/>
      <c r="CWS508" s="4"/>
      <c r="CWT508" s="4"/>
      <c r="CWU508" s="4"/>
      <c r="CWV508" s="4"/>
      <c r="CWW508" s="4"/>
      <c r="CWX508" s="4"/>
      <c r="CWY508" s="4"/>
      <c r="CWZ508" s="4"/>
      <c r="CXA508" s="4"/>
      <c r="CXB508" s="4"/>
      <c r="CXC508" s="4"/>
      <c r="CXD508" s="4"/>
      <c r="CXE508" s="4"/>
      <c r="CXF508" s="4"/>
      <c r="CXG508" s="4"/>
      <c r="CXH508" s="4"/>
      <c r="CXI508" s="4"/>
      <c r="CXJ508" s="4"/>
      <c r="CXK508" s="4"/>
      <c r="CXL508" s="4"/>
      <c r="CXM508" s="4"/>
      <c r="CXN508" s="4"/>
      <c r="CXO508" s="4"/>
      <c r="CXP508" s="4"/>
      <c r="CXQ508" s="4"/>
      <c r="CXR508" s="4"/>
      <c r="CXS508" s="4"/>
      <c r="CXT508" s="4"/>
      <c r="CXU508" s="4"/>
      <c r="CXV508" s="4"/>
      <c r="CXW508" s="4"/>
      <c r="CXX508" s="4"/>
      <c r="CXY508" s="4"/>
      <c r="CXZ508" s="4"/>
      <c r="CYA508" s="4"/>
      <c r="CYB508" s="4"/>
      <c r="CYC508" s="4"/>
      <c r="CYD508" s="4"/>
      <c r="CYE508" s="4"/>
      <c r="CYF508" s="4"/>
      <c r="CYG508" s="4"/>
      <c r="CYH508" s="4"/>
      <c r="CYI508" s="4"/>
      <c r="CYJ508" s="4"/>
      <c r="CYK508" s="4"/>
      <c r="CYL508" s="4"/>
      <c r="CYM508" s="4"/>
      <c r="CYN508" s="4"/>
      <c r="CYO508" s="4"/>
      <c r="CYP508" s="4"/>
      <c r="CYQ508" s="4"/>
      <c r="CYR508" s="4"/>
      <c r="CYS508" s="4"/>
      <c r="CYT508" s="4"/>
      <c r="CYU508" s="4"/>
      <c r="CYV508" s="4"/>
      <c r="CYW508" s="4"/>
      <c r="CYX508" s="4"/>
      <c r="CYY508" s="4"/>
      <c r="CYZ508" s="4"/>
      <c r="CZA508" s="4"/>
      <c r="CZB508" s="4"/>
      <c r="CZC508" s="4"/>
      <c r="CZD508" s="4"/>
      <c r="CZE508" s="4"/>
      <c r="CZF508" s="4"/>
      <c r="CZG508" s="4"/>
      <c r="CZH508" s="4"/>
      <c r="CZI508" s="4"/>
      <c r="CZJ508" s="4"/>
      <c r="CZK508" s="4"/>
      <c r="CZL508" s="4"/>
      <c r="CZM508" s="4"/>
      <c r="CZN508" s="4"/>
      <c r="CZO508" s="4"/>
      <c r="CZP508" s="4"/>
      <c r="CZQ508" s="4"/>
      <c r="CZR508" s="4"/>
      <c r="CZS508" s="4"/>
      <c r="CZT508" s="4"/>
      <c r="CZU508" s="4"/>
      <c r="CZV508" s="4"/>
      <c r="CZW508" s="4"/>
      <c r="CZX508" s="4"/>
      <c r="CZY508" s="4"/>
      <c r="CZZ508" s="4"/>
      <c r="DAA508" s="4"/>
      <c r="DAB508" s="4"/>
      <c r="DAC508" s="4"/>
      <c r="DAD508" s="4"/>
      <c r="DAE508" s="4"/>
      <c r="DAF508" s="4"/>
      <c r="DAG508" s="4"/>
      <c r="DAH508" s="4"/>
      <c r="DAI508" s="4"/>
      <c r="DAJ508" s="4"/>
      <c r="DAK508" s="4"/>
      <c r="DAL508" s="4"/>
      <c r="DAM508" s="4"/>
      <c r="DAN508" s="4"/>
      <c r="DAO508" s="4"/>
      <c r="DAP508" s="4"/>
      <c r="DAQ508" s="4"/>
      <c r="DAR508" s="4"/>
      <c r="DAS508" s="4"/>
      <c r="DAT508" s="4"/>
      <c r="DAU508" s="4"/>
      <c r="DAV508" s="4"/>
      <c r="DAW508" s="4"/>
      <c r="DAX508" s="4"/>
      <c r="DAY508" s="4"/>
      <c r="DAZ508" s="4"/>
      <c r="DBA508" s="4"/>
      <c r="DBB508" s="4"/>
      <c r="DBC508" s="4"/>
      <c r="DBD508" s="4"/>
      <c r="DBE508" s="4"/>
      <c r="DBF508" s="4"/>
      <c r="DBG508" s="4"/>
      <c r="DBH508" s="4"/>
      <c r="DBI508" s="4"/>
      <c r="DBJ508" s="4"/>
      <c r="DBK508" s="4"/>
      <c r="DBL508" s="4"/>
      <c r="DBM508" s="4"/>
      <c r="DBN508" s="4"/>
      <c r="DBO508" s="4"/>
      <c r="DBP508" s="4"/>
      <c r="DBQ508" s="4"/>
      <c r="DBR508" s="4"/>
      <c r="DBS508" s="4"/>
      <c r="DBT508" s="4"/>
      <c r="DBU508" s="4"/>
      <c r="DBV508" s="4"/>
      <c r="DBW508" s="4"/>
      <c r="DBX508" s="4"/>
      <c r="DBY508" s="4"/>
      <c r="DBZ508" s="4"/>
      <c r="DCA508" s="4"/>
      <c r="DCB508" s="4"/>
      <c r="DCC508" s="4"/>
      <c r="DCD508" s="4"/>
      <c r="DCE508" s="4"/>
      <c r="DCF508" s="4"/>
      <c r="DCG508" s="4"/>
      <c r="DCH508" s="4"/>
      <c r="DCI508" s="4"/>
      <c r="DCJ508" s="4"/>
      <c r="DCK508" s="4"/>
      <c r="DCL508" s="4"/>
      <c r="DCM508" s="4"/>
      <c r="DCN508" s="4"/>
      <c r="DCO508" s="4"/>
      <c r="DCP508" s="4"/>
      <c r="DCQ508" s="4"/>
      <c r="DCR508" s="4"/>
      <c r="DCS508" s="4"/>
      <c r="DCT508" s="4"/>
      <c r="DCU508" s="4"/>
      <c r="DCV508" s="4"/>
      <c r="DCW508" s="4"/>
      <c r="DCX508" s="4"/>
      <c r="DCY508" s="4"/>
      <c r="DCZ508" s="4"/>
      <c r="DDA508" s="4"/>
      <c r="DDB508" s="4"/>
      <c r="DDC508" s="4"/>
      <c r="DDD508" s="4"/>
      <c r="DDE508" s="4"/>
      <c r="DDF508" s="4"/>
      <c r="DDG508" s="4"/>
      <c r="DDH508" s="4"/>
      <c r="DDI508" s="4"/>
      <c r="DDJ508" s="4"/>
      <c r="DDK508" s="4"/>
      <c r="DDL508" s="4"/>
      <c r="DDM508" s="4"/>
      <c r="DDN508" s="4"/>
      <c r="DDO508" s="4"/>
      <c r="DDP508" s="4"/>
      <c r="DDQ508" s="4"/>
      <c r="DDR508" s="4"/>
      <c r="DDS508" s="4"/>
      <c r="DDT508" s="4"/>
      <c r="DDU508" s="4"/>
      <c r="DDV508" s="4"/>
      <c r="DDW508" s="4"/>
      <c r="DDX508" s="4"/>
      <c r="DDY508" s="4"/>
      <c r="DDZ508" s="4"/>
      <c r="DEA508" s="4"/>
      <c r="DEB508" s="4"/>
      <c r="DEC508" s="4"/>
      <c r="DED508" s="4"/>
      <c r="DEE508" s="4"/>
      <c r="DEF508" s="4"/>
      <c r="DEG508" s="4"/>
      <c r="DEH508" s="4"/>
      <c r="DEI508" s="4"/>
      <c r="DEJ508" s="4"/>
      <c r="DEK508" s="4"/>
      <c r="DEL508" s="4"/>
      <c r="DEM508" s="4"/>
      <c r="DEN508" s="4"/>
      <c r="DEO508" s="4"/>
      <c r="DEP508" s="4"/>
      <c r="DEQ508" s="4"/>
      <c r="DER508" s="4"/>
      <c r="DES508" s="4"/>
      <c r="DET508" s="4"/>
      <c r="DEU508" s="4"/>
      <c r="DEV508" s="4"/>
      <c r="DEW508" s="4"/>
      <c r="DEX508" s="4"/>
      <c r="DEY508" s="4"/>
      <c r="DEZ508" s="4"/>
      <c r="DFA508" s="4"/>
      <c r="DFB508" s="4"/>
      <c r="DFC508" s="4"/>
      <c r="DFD508" s="4"/>
      <c r="DFE508" s="4"/>
      <c r="DFF508" s="4"/>
      <c r="DFG508" s="4"/>
      <c r="DFH508" s="4"/>
      <c r="DFI508" s="4"/>
      <c r="DFJ508" s="4"/>
      <c r="DFK508" s="4"/>
      <c r="DFL508" s="4"/>
      <c r="DFM508" s="4"/>
      <c r="DFN508" s="4"/>
      <c r="DFO508" s="4"/>
      <c r="DFP508" s="4"/>
      <c r="DFQ508" s="4"/>
      <c r="DFR508" s="4"/>
      <c r="DFS508" s="4"/>
      <c r="DFT508" s="4"/>
      <c r="DFU508" s="4"/>
      <c r="DFV508" s="4"/>
      <c r="DFW508" s="4"/>
      <c r="DFX508" s="4"/>
      <c r="DFY508" s="4"/>
      <c r="DFZ508" s="4"/>
      <c r="DGA508" s="4"/>
      <c r="DGB508" s="4"/>
      <c r="DGC508" s="4"/>
      <c r="DGD508" s="4"/>
      <c r="DGE508" s="4"/>
      <c r="DGF508" s="4"/>
      <c r="DGG508" s="4"/>
      <c r="DGH508" s="4"/>
      <c r="DGI508" s="4"/>
      <c r="DGJ508" s="4"/>
      <c r="DGK508" s="4"/>
      <c r="DGL508" s="4"/>
      <c r="DGM508" s="4"/>
      <c r="DGN508" s="4"/>
      <c r="DGO508" s="4"/>
      <c r="DGP508" s="4"/>
      <c r="DGQ508" s="4"/>
      <c r="DGR508" s="4"/>
      <c r="DGS508" s="4"/>
      <c r="DGT508" s="4"/>
      <c r="DGU508" s="4"/>
      <c r="DGV508" s="4"/>
      <c r="DGW508" s="4"/>
      <c r="DGX508" s="4"/>
      <c r="DGY508" s="4"/>
      <c r="DGZ508" s="4"/>
      <c r="DHA508" s="4"/>
      <c r="DHB508" s="4"/>
      <c r="DHC508" s="4"/>
      <c r="DHD508" s="4"/>
      <c r="DHE508" s="4"/>
      <c r="DHF508" s="4"/>
      <c r="DHG508" s="4"/>
      <c r="DHH508" s="4"/>
      <c r="DHI508" s="4"/>
      <c r="DHJ508" s="4"/>
      <c r="DHK508" s="4"/>
      <c r="DHL508" s="4"/>
      <c r="DHM508" s="4"/>
      <c r="DHN508" s="4"/>
      <c r="DHO508" s="4"/>
      <c r="DHP508" s="4"/>
      <c r="DHQ508" s="4"/>
      <c r="DHR508" s="4"/>
      <c r="DHS508" s="4"/>
      <c r="DHT508" s="4"/>
      <c r="DHU508" s="4"/>
      <c r="DHV508" s="4"/>
      <c r="DHW508" s="4"/>
      <c r="DHX508" s="4"/>
      <c r="DHY508" s="4"/>
      <c r="DHZ508" s="4"/>
      <c r="DIA508" s="4"/>
      <c r="DIB508" s="4"/>
      <c r="DIC508" s="4"/>
      <c r="DID508" s="4"/>
      <c r="DIE508" s="4"/>
      <c r="DIF508" s="4"/>
      <c r="DIG508" s="4"/>
      <c r="DIH508" s="4"/>
      <c r="DII508" s="4"/>
      <c r="DIJ508" s="4"/>
      <c r="DIK508" s="4"/>
      <c r="DIL508" s="4"/>
      <c r="DIM508" s="4"/>
      <c r="DIN508" s="4"/>
      <c r="DIO508" s="4"/>
      <c r="DIP508" s="4"/>
      <c r="DIQ508" s="4"/>
      <c r="DIR508" s="4"/>
      <c r="DIS508" s="4"/>
      <c r="DIT508" s="4"/>
      <c r="DIU508" s="4"/>
      <c r="DIV508" s="4"/>
      <c r="DIW508" s="4"/>
      <c r="DIX508" s="4"/>
      <c r="DIY508" s="4"/>
      <c r="DIZ508" s="4"/>
      <c r="DJA508" s="4"/>
      <c r="DJB508" s="4"/>
      <c r="DJC508" s="4"/>
      <c r="DJD508" s="4"/>
      <c r="DJE508" s="4"/>
      <c r="DJF508" s="4"/>
      <c r="DJG508" s="4"/>
      <c r="DJH508" s="4"/>
      <c r="DJI508" s="4"/>
      <c r="DJJ508" s="4"/>
      <c r="DJK508" s="4"/>
      <c r="DJL508" s="4"/>
      <c r="DJM508" s="4"/>
      <c r="DJN508" s="4"/>
      <c r="DJO508" s="4"/>
      <c r="DJP508" s="4"/>
      <c r="DJQ508" s="4"/>
      <c r="DJR508" s="4"/>
      <c r="DJS508" s="4"/>
      <c r="DJT508" s="4"/>
      <c r="DJU508" s="4"/>
      <c r="DJV508" s="4"/>
      <c r="DJW508" s="4"/>
      <c r="DJX508" s="4"/>
      <c r="DJY508" s="4"/>
      <c r="DJZ508" s="4"/>
      <c r="DKA508" s="4"/>
      <c r="DKB508" s="4"/>
      <c r="DKC508" s="4"/>
      <c r="DKD508" s="4"/>
      <c r="DKE508" s="4"/>
      <c r="DKF508" s="4"/>
      <c r="DKG508" s="4"/>
      <c r="DKH508" s="4"/>
      <c r="DKI508" s="4"/>
      <c r="DKJ508" s="4"/>
      <c r="DKK508" s="4"/>
      <c r="DKL508" s="4"/>
      <c r="DKM508" s="4"/>
      <c r="DKN508" s="4"/>
      <c r="DKO508" s="4"/>
      <c r="DKP508" s="4"/>
      <c r="DKQ508" s="4"/>
      <c r="DKR508" s="4"/>
      <c r="DKS508" s="4"/>
      <c r="DKT508" s="4"/>
      <c r="DKU508" s="4"/>
      <c r="DKV508" s="4"/>
      <c r="DKW508" s="4"/>
      <c r="DKX508" s="4"/>
      <c r="DKY508" s="4"/>
      <c r="DKZ508" s="4"/>
      <c r="DLA508" s="4"/>
      <c r="DLB508" s="4"/>
      <c r="DLC508" s="4"/>
      <c r="DLD508" s="4"/>
      <c r="DLE508" s="4"/>
      <c r="DLF508" s="4"/>
      <c r="DLG508" s="4"/>
      <c r="DLH508" s="4"/>
      <c r="DLI508" s="4"/>
      <c r="DLJ508" s="4"/>
      <c r="DLK508" s="4"/>
      <c r="DLL508" s="4"/>
      <c r="DLM508" s="4"/>
      <c r="DLN508" s="4"/>
      <c r="DLO508" s="4"/>
      <c r="DLP508" s="4"/>
      <c r="DLQ508" s="4"/>
      <c r="DLR508" s="4"/>
      <c r="DLS508" s="4"/>
      <c r="DLT508" s="4"/>
      <c r="DLU508" s="4"/>
      <c r="DLV508" s="4"/>
      <c r="DLW508" s="4"/>
      <c r="DLX508" s="4"/>
      <c r="DLY508" s="4"/>
      <c r="DLZ508" s="4"/>
      <c r="DMA508" s="4"/>
      <c r="DMB508" s="4"/>
      <c r="DMC508" s="4"/>
      <c r="DMD508" s="4"/>
      <c r="DME508" s="4"/>
      <c r="DMF508" s="4"/>
      <c r="DMG508" s="4"/>
      <c r="DMH508" s="4"/>
      <c r="DMI508" s="4"/>
      <c r="DMJ508" s="4"/>
      <c r="DMK508" s="4"/>
      <c r="DML508" s="4"/>
      <c r="DMM508" s="4"/>
      <c r="DMN508" s="4"/>
      <c r="DMO508" s="4"/>
      <c r="DMP508" s="4"/>
      <c r="DMQ508" s="4"/>
      <c r="DMR508" s="4"/>
      <c r="DMS508" s="4"/>
      <c r="DMT508" s="4"/>
      <c r="DMU508" s="4"/>
      <c r="DMV508" s="4"/>
      <c r="DMW508" s="4"/>
      <c r="DMX508" s="4"/>
      <c r="DMY508" s="4"/>
      <c r="DMZ508" s="4"/>
      <c r="DNA508" s="4"/>
      <c r="DNB508" s="4"/>
      <c r="DNC508" s="4"/>
      <c r="DND508" s="4"/>
      <c r="DNE508" s="4"/>
      <c r="DNF508" s="4"/>
      <c r="DNG508" s="4"/>
      <c r="DNH508" s="4"/>
      <c r="DNI508" s="4"/>
      <c r="DNJ508" s="4"/>
      <c r="DNK508" s="4"/>
      <c r="DNL508" s="4"/>
      <c r="DNM508" s="4"/>
      <c r="DNN508" s="4"/>
      <c r="DNO508" s="4"/>
      <c r="DNP508" s="4"/>
      <c r="DNQ508" s="4"/>
      <c r="DNR508" s="4"/>
      <c r="DNS508" s="4"/>
      <c r="DNT508" s="4"/>
      <c r="DNU508" s="4"/>
      <c r="DNV508" s="4"/>
      <c r="DNW508" s="4"/>
      <c r="DNX508" s="4"/>
      <c r="DNY508" s="4"/>
      <c r="DNZ508" s="4"/>
      <c r="DOA508" s="4"/>
      <c r="DOB508" s="4"/>
      <c r="DOC508" s="4"/>
      <c r="DOD508" s="4"/>
      <c r="DOE508" s="4"/>
      <c r="DOF508" s="4"/>
      <c r="DOG508" s="4"/>
      <c r="DOH508" s="4"/>
      <c r="DOI508" s="4"/>
      <c r="DOJ508" s="4"/>
      <c r="DOK508" s="4"/>
      <c r="DOL508" s="4"/>
      <c r="DOM508" s="4"/>
      <c r="DON508" s="4"/>
      <c r="DOO508" s="4"/>
      <c r="DOP508" s="4"/>
      <c r="DOQ508" s="4"/>
      <c r="DOR508" s="4"/>
      <c r="DOS508" s="4"/>
      <c r="DOT508" s="4"/>
      <c r="DOU508" s="4"/>
      <c r="DOV508" s="4"/>
      <c r="DOW508" s="4"/>
      <c r="DOX508" s="4"/>
      <c r="DOY508" s="4"/>
      <c r="DOZ508" s="4"/>
      <c r="DPA508" s="4"/>
      <c r="DPB508" s="4"/>
      <c r="DPC508" s="4"/>
      <c r="DPD508" s="4"/>
      <c r="DPE508" s="4"/>
      <c r="DPF508" s="4"/>
      <c r="DPG508" s="4"/>
      <c r="DPH508" s="4"/>
      <c r="DPI508" s="4"/>
      <c r="DPJ508" s="4"/>
      <c r="DPK508" s="4"/>
      <c r="DPL508" s="4"/>
      <c r="DPM508" s="4"/>
      <c r="DPN508" s="4"/>
      <c r="DPO508" s="4"/>
      <c r="DPP508" s="4"/>
      <c r="DPQ508" s="4"/>
      <c r="DPR508" s="4"/>
      <c r="DPS508" s="4"/>
      <c r="DPT508" s="4"/>
      <c r="DPU508" s="4"/>
      <c r="DPV508" s="4"/>
      <c r="DPW508" s="4"/>
      <c r="DPX508" s="4"/>
      <c r="DPY508" s="4"/>
      <c r="DPZ508" s="4"/>
      <c r="DQA508" s="4"/>
      <c r="DQB508" s="4"/>
      <c r="DQC508" s="4"/>
      <c r="DQD508" s="4"/>
      <c r="DQE508" s="4"/>
      <c r="DQF508" s="4"/>
      <c r="DQG508" s="4"/>
      <c r="DQH508" s="4"/>
      <c r="DQI508" s="4"/>
      <c r="DQJ508" s="4"/>
      <c r="DQK508" s="4"/>
      <c r="DQL508" s="4"/>
      <c r="DQM508" s="4"/>
      <c r="DQN508" s="4"/>
      <c r="DQO508" s="4"/>
      <c r="DQP508" s="4"/>
      <c r="DQQ508" s="4"/>
      <c r="DQR508" s="4"/>
      <c r="DQS508" s="4"/>
      <c r="DQT508" s="4"/>
      <c r="DQU508" s="4"/>
      <c r="DQV508" s="4"/>
      <c r="DQW508" s="4"/>
      <c r="DQX508" s="4"/>
      <c r="DQY508" s="4"/>
      <c r="DQZ508" s="4"/>
      <c r="DRA508" s="4"/>
      <c r="DRB508" s="4"/>
      <c r="DRC508" s="4"/>
      <c r="DRD508" s="4"/>
      <c r="DRE508" s="4"/>
      <c r="DRF508" s="4"/>
      <c r="DRG508" s="4"/>
      <c r="DRH508" s="4"/>
      <c r="DRI508" s="4"/>
      <c r="DRJ508" s="4"/>
      <c r="DRK508" s="4"/>
      <c r="DRL508" s="4"/>
      <c r="DRM508" s="4"/>
      <c r="DRN508" s="4"/>
      <c r="DRO508" s="4"/>
      <c r="DRP508" s="4"/>
      <c r="DRQ508" s="4"/>
      <c r="DRR508" s="4"/>
      <c r="DRS508" s="4"/>
      <c r="DRT508" s="4"/>
      <c r="DRU508" s="4"/>
      <c r="DRV508" s="4"/>
      <c r="DRW508" s="4"/>
      <c r="DRX508" s="4"/>
      <c r="DRY508" s="4"/>
      <c r="DRZ508" s="4"/>
      <c r="DSA508" s="4"/>
      <c r="DSB508" s="4"/>
      <c r="DSC508" s="4"/>
      <c r="DSD508" s="4"/>
      <c r="DSE508" s="4"/>
      <c r="DSF508" s="4"/>
      <c r="DSG508" s="4"/>
      <c r="DSH508" s="4"/>
      <c r="DSI508" s="4"/>
      <c r="DSJ508" s="4"/>
      <c r="DSK508" s="4"/>
      <c r="DSL508" s="4"/>
      <c r="DSM508" s="4"/>
      <c r="DSN508" s="4"/>
      <c r="DSO508" s="4"/>
      <c r="DSP508" s="4"/>
      <c r="DSQ508" s="4"/>
      <c r="DSR508" s="4"/>
      <c r="DSS508" s="4"/>
      <c r="DST508" s="4"/>
      <c r="DSU508" s="4"/>
      <c r="DSV508" s="4"/>
      <c r="DSW508" s="4"/>
      <c r="DSX508" s="4"/>
      <c r="DSY508" s="4"/>
      <c r="DSZ508" s="4"/>
      <c r="DTA508" s="4"/>
      <c r="DTB508" s="4"/>
      <c r="DTC508" s="4"/>
      <c r="DTD508" s="4"/>
      <c r="DTE508" s="4"/>
      <c r="DTF508" s="4"/>
      <c r="DTG508" s="4"/>
      <c r="DTH508" s="4"/>
      <c r="DTI508" s="4"/>
      <c r="DTJ508" s="4"/>
      <c r="DTK508" s="4"/>
      <c r="DTL508" s="4"/>
      <c r="DTM508" s="4"/>
      <c r="DTN508" s="4"/>
      <c r="DTO508" s="4"/>
      <c r="DTP508" s="4"/>
      <c r="DTQ508" s="4"/>
      <c r="DTR508" s="4"/>
      <c r="DTS508" s="4"/>
      <c r="DTT508" s="4"/>
      <c r="DTU508" s="4"/>
      <c r="DTV508" s="4"/>
      <c r="DTW508" s="4"/>
      <c r="DTX508" s="4"/>
      <c r="DTY508" s="4"/>
      <c r="DTZ508" s="4"/>
      <c r="DUA508" s="4"/>
      <c r="DUB508" s="4"/>
      <c r="DUC508" s="4"/>
      <c r="DUD508" s="4"/>
      <c r="DUE508" s="4"/>
      <c r="DUF508" s="4"/>
      <c r="DUG508" s="4"/>
      <c r="DUH508" s="4"/>
      <c r="DUI508" s="4"/>
      <c r="DUJ508" s="4"/>
      <c r="DUK508" s="4"/>
      <c r="DUL508" s="4"/>
      <c r="DUM508" s="4"/>
      <c r="DUN508" s="4"/>
      <c r="DUO508" s="4"/>
      <c r="DUP508" s="4"/>
      <c r="DUQ508" s="4"/>
      <c r="DUR508" s="4"/>
      <c r="DUS508" s="4"/>
      <c r="DUT508" s="4"/>
      <c r="DUU508" s="4"/>
      <c r="DUV508" s="4"/>
      <c r="DUW508" s="4"/>
      <c r="DUX508" s="4"/>
      <c r="DUY508" s="4"/>
      <c r="DUZ508" s="4"/>
      <c r="DVA508" s="4"/>
      <c r="DVB508" s="4"/>
      <c r="DVC508" s="4"/>
      <c r="DVD508" s="4"/>
      <c r="DVE508" s="4"/>
      <c r="DVF508" s="4"/>
      <c r="DVG508" s="4"/>
      <c r="DVH508" s="4"/>
      <c r="DVI508" s="4"/>
      <c r="DVJ508" s="4"/>
      <c r="DVK508" s="4"/>
      <c r="DVL508" s="4"/>
      <c r="DVM508" s="4"/>
      <c r="DVN508" s="4"/>
      <c r="DVO508" s="4"/>
      <c r="DVP508" s="4"/>
      <c r="DVQ508" s="4"/>
      <c r="DVR508" s="4"/>
      <c r="DVS508" s="4"/>
      <c r="DVT508" s="4"/>
      <c r="DVU508" s="4"/>
      <c r="DVV508" s="4"/>
      <c r="DVW508" s="4"/>
      <c r="DVX508" s="4"/>
      <c r="DVY508" s="4"/>
      <c r="DVZ508" s="4"/>
      <c r="DWA508" s="4"/>
      <c r="DWB508" s="4"/>
      <c r="DWC508" s="4"/>
      <c r="DWD508" s="4"/>
      <c r="DWE508" s="4"/>
      <c r="DWF508" s="4"/>
      <c r="DWG508" s="4"/>
      <c r="DWH508" s="4"/>
      <c r="DWI508" s="4"/>
      <c r="DWJ508" s="4"/>
      <c r="DWK508" s="4"/>
      <c r="DWL508" s="4"/>
      <c r="DWM508" s="4"/>
      <c r="DWN508" s="4"/>
      <c r="DWO508" s="4"/>
      <c r="DWP508" s="4"/>
      <c r="DWQ508" s="4"/>
      <c r="DWR508" s="4"/>
      <c r="DWS508" s="4"/>
      <c r="DWT508" s="4"/>
      <c r="DWU508" s="4"/>
      <c r="DWV508" s="4"/>
      <c r="DWW508" s="4"/>
      <c r="DWX508" s="4"/>
      <c r="DWY508" s="4"/>
      <c r="DWZ508" s="4"/>
      <c r="DXA508" s="4"/>
      <c r="DXB508" s="4"/>
      <c r="DXC508" s="4"/>
      <c r="DXD508" s="4"/>
      <c r="DXE508" s="4"/>
      <c r="DXF508" s="4"/>
      <c r="DXG508" s="4"/>
      <c r="DXH508" s="4"/>
      <c r="DXI508" s="4"/>
      <c r="DXJ508" s="4"/>
      <c r="DXK508" s="4"/>
      <c r="DXL508" s="4"/>
      <c r="DXM508" s="4"/>
      <c r="DXN508" s="4"/>
      <c r="DXO508" s="4"/>
      <c r="DXP508" s="4"/>
      <c r="DXQ508" s="4"/>
      <c r="DXR508" s="4"/>
      <c r="DXS508" s="4"/>
      <c r="DXT508" s="4"/>
      <c r="DXU508" s="4"/>
      <c r="DXV508" s="4"/>
      <c r="DXW508" s="4"/>
      <c r="DXX508" s="4"/>
      <c r="DXY508" s="4"/>
      <c r="DXZ508" s="4"/>
      <c r="DYA508" s="4"/>
      <c r="DYB508" s="4"/>
      <c r="DYC508" s="4"/>
      <c r="DYD508" s="4"/>
      <c r="DYE508" s="4"/>
      <c r="DYF508" s="4"/>
      <c r="DYG508" s="4"/>
      <c r="DYH508" s="4"/>
      <c r="DYI508" s="4"/>
      <c r="DYJ508" s="4"/>
      <c r="DYK508" s="4"/>
      <c r="DYL508" s="4"/>
      <c r="DYM508" s="4"/>
      <c r="DYN508" s="4"/>
      <c r="DYO508" s="4"/>
      <c r="DYP508" s="4"/>
      <c r="DYQ508" s="4"/>
      <c r="DYR508" s="4"/>
      <c r="DYS508" s="4"/>
      <c r="DYT508" s="4"/>
      <c r="DYU508" s="4"/>
      <c r="DYV508" s="4"/>
      <c r="DYW508" s="4"/>
      <c r="DYX508" s="4"/>
      <c r="DYY508" s="4"/>
      <c r="DYZ508" s="4"/>
      <c r="DZA508" s="4"/>
      <c r="DZB508" s="4"/>
      <c r="DZC508" s="4"/>
      <c r="DZD508" s="4"/>
      <c r="DZE508" s="4"/>
      <c r="DZF508" s="4"/>
      <c r="DZG508" s="4"/>
      <c r="DZH508" s="4"/>
      <c r="DZI508" s="4"/>
      <c r="DZJ508" s="4"/>
      <c r="DZK508" s="4"/>
      <c r="DZL508" s="4"/>
      <c r="DZM508" s="4"/>
      <c r="DZN508" s="4"/>
      <c r="DZO508" s="4"/>
      <c r="DZP508" s="4"/>
      <c r="DZQ508" s="4"/>
      <c r="DZR508" s="4"/>
      <c r="DZS508" s="4"/>
      <c r="DZT508" s="4"/>
      <c r="DZU508" s="4"/>
      <c r="DZV508" s="4"/>
      <c r="DZW508" s="4"/>
      <c r="DZX508" s="4"/>
      <c r="DZY508" s="4"/>
      <c r="DZZ508" s="4"/>
      <c r="EAA508" s="4"/>
      <c r="EAB508" s="4"/>
      <c r="EAC508" s="4"/>
      <c r="EAD508" s="4"/>
      <c r="EAE508" s="4"/>
      <c r="EAF508" s="4"/>
      <c r="EAG508" s="4"/>
      <c r="EAH508" s="4"/>
      <c r="EAI508" s="4"/>
      <c r="EAJ508" s="4"/>
      <c r="EAK508" s="4"/>
      <c r="EAL508" s="4"/>
      <c r="EAM508" s="4"/>
      <c r="EAN508" s="4"/>
      <c r="EAO508" s="4"/>
      <c r="EAP508" s="4"/>
      <c r="EAQ508" s="4"/>
      <c r="EAR508" s="4"/>
      <c r="EAS508" s="4"/>
      <c r="EAT508" s="4"/>
      <c r="EAU508" s="4"/>
      <c r="EAV508" s="4"/>
      <c r="EAW508" s="4"/>
      <c r="EAX508" s="4"/>
      <c r="EAY508" s="4"/>
      <c r="EAZ508" s="4"/>
      <c r="EBA508" s="4"/>
      <c r="EBB508" s="4"/>
      <c r="EBC508" s="4"/>
      <c r="EBD508" s="4"/>
      <c r="EBE508" s="4"/>
      <c r="EBF508" s="4"/>
      <c r="EBG508" s="4"/>
      <c r="EBH508" s="4"/>
      <c r="EBI508" s="4"/>
      <c r="EBJ508" s="4"/>
      <c r="EBK508" s="4"/>
      <c r="EBL508" s="4"/>
      <c r="EBM508" s="4"/>
      <c r="EBN508" s="4"/>
      <c r="EBO508" s="4"/>
      <c r="EBP508" s="4"/>
      <c r="EBQ508" s="4"/>
      <c r="EBR508" s="4"/>
      <c r="EBS508" s="4"/>
      <c r="EBT508" s="4"/>
      <c r="EBU508" s="4"/>
      <c r="EBV508" s="4"/>
      <c r="EBW508" s="4"/>
      <c r="EBX508" s="4"/>
      <c r="EBY508" s="4"/>
      <c r="EBZ508" s="4"/>
      <c r="ECA508" s="4"/>
      <c r="ECB508" s="4"/>
      <c r="ECC508" s="4"/>
      <c r="ECD508" s="4"/>
      <c r="ECE508" s="4"/>
      <c r="ECF508" s="4"/>
      <c r="ECG508" s="4"/>
      <c r="ECH508" s="4"/>
      <c r="ECI508" s="4"/>
      <c r="ECJ508" s="4"/>
      <c r="ECK508" s="4"/>
      <c r="ECL508" s="4"/>
      <c r="ECM508" s="4"/>
      <c r="ECN508" s="4"/>
      <c r="ECO508" s="4"/>
      <c r="ECP508" s="4"/>
      <c r="ECQ508" s="4"/>
      <c r="ECR508" s="4"/>
      <c r="ECS508" s="4"/>
      <c r="ECT508" s="4"/>
      <c r="ECU508" s="4"/>
      <c r="ECV508" s="4"/>
      <c r="ECW508" s="4"/>
      <c r="ECX508" s="4"/>
      <c r="ECY508" s="4"/>
      <c r="ECZ508" s="4"/>
      <c r="EDA508" s="4"/>
      <c r="EDB508" s="4"/>
      <c r="EDC508" s="4"/>
      <c r="EDD508" s="4"/>
      <c r="EDE508" s="4"/>
      <c r="EDF508" s="4"/>
      <c r="EDG508" s="4"/>
      <c r="EDH508" s="4"/>
      <c r="EDI508" s="4"/>
      <c r="EDJ508" s="4"/>
      <c r="EDK508" s="4"/>
      <c r="EDL508" s="4"/>
      <c r="EDM508" s="4"/>
      <c r="EDN508" s="4"/>
      <c r="EDO508" s="4"/>
      <c r="EDP508" s="4"/>
      <c r="EDQ508" s="4"/>
      <c r="EDR508" s="4"/>
      <c r="EDS508" s="4"/>
      <c r="EDT508" s="4"/>
      <c r="EDU508" s="4"/>
      <c r="EDV508" s="4"/>
      <c r="EDW508" s="4"/>
      <c r="EDX508" s="4"/>
      <c r="EDY508" s="4"/>
      <c r="EDZ508" s="4"/>
      <c r="EEA508" s="4"/>
      <c r="EEB508" s="4"/>
      <c r="EEC508" s="4"/>
      <c r="EED508" s="4"/>
      <c r="EEE508" s="4"/>
      <c r="EEF508" s="4"/>
      <c r="EEG508" s="4"/>
      <c r="EEH508" s="4"/>
      <c r="EEI508" s="4"/>
      <c r="EEJ508" s="4"/>
      <c r="EEK508" s="4"/>
      <c r="EEL508" s="4"/>
      <c r="EEM508" s="4"/>
      <c r="EEN508" s="4"/>
      <c r="EEO508" s="4"/>
      <c r="EEP508" s="4"/>
      <c r="EEQ508" s="4"/>
      <c r="EER508" s="4"/>
      <c r="EES508" s="4"/>
      <c r="EET508" s="4"/>
      <c r="EEU508" s="4"/>
      <c r="EEV508" s="4"/>
      <c r="EEW508" s="4"/>
      <c r="EEX508" s="4"/>
      <c r="EEY508" s="4"/>
      <c r="EEZ508" s="4"/>
      <c r="EFA508" s="4"/>
      <c r="EFB508" s="4"/>
      <c r="EFC508" s="4"/>
      <c r="EFD508" s="4"/>
      <c r="EFE508" s="4"/>
      <c r="EFF508" s="4"/>
      <c r="EFG508" s="4"/>
      <c r="EFH508" s="4"/>
      <c r="EFI508" s="4"/>
      <c r="EFJ508" s="4"/>
      <c r="EFK508" s="4"/>
      <c r="EFL508" s="4"/>
      <c r="EFM508" s="4"/>
      <c r="EFN508" s="4"/>
      <c r="EFO508" s="4"/>
      <c r="EFP508" s="4"/>
      <c r="EFQ508" s="4"/>
      <c r="EFR508" s="4"/>
      <c r="EFS508" s="4"/>
      <c r="EFT508" s="4"/>
      <c r="EFU508" s="4"/>
      <c r="EFV508" s="4"/>
      <c r="EFW508" s="4"/>
      <c r="EFX508" s="4"/>
      <c r="EFY508" s="4"/>
      <c r="EFZ508" s="4"/>
      <c r="EGA508" s="4"/>
      <c r="EGB508" s="4"/>
      <c r="EGC508" s="4"/>
      <c r="EGD508" s="4"/>
      <c r="EGE508" s="4"/>
      <c r="EGF508" s="4"/>
      <c r="EGG508" s="4"/>
      <c r="EGH508" s="4"/>
      <c r="EGI508" s="4"/>
      <c r="EGJ508" s="4"/>
      <c r="EGK508" s="4"/>
      <c r="EGL508" s="4"/>
      <c r="EGM508" s="4"/>
      <c r="EGN508" s="4"/>
      <c r="EGO508" s="4"/>
      <c r="EGP508" s="4"/>
      <c r="EGQ508" s="4"/>
      <c r="EGR508" s="4"/>
      <c r="EGS508" s="4"/>
      <c r="EGT508" s="4"/>
      <c r="EGU508" s="4"/>
      <c r="EGV508" s="4"/>
      <c r="EGW508" s="4"/>
      <c r="EGX508" s="4"/>
      <c r="EGY508" s="4"/>
      <c r="EGZ508" s="4"/>
      <c r="EHA508" s="4"/>
      <c r="EHB508" s="4"/>
      <c r="EHC508" s="4"/>
      <c r="EHD508" s="4"/>
      <c r="EHE508" s="4"/>
      <c r="EHF508" s="4"/>
      <c r="EHG508" s="4"/>
      <c r="EHH508" s="4"/>
      <c r="EHI508" s="4"/>
      <c r="EHJ508" s="4"/>
      <c r="EHK508" s="4"/>
      <c r="EHL508" s="4"/>
      <c r="EHM508" s="4"/>
      <c r="EHN508" s="4"/>
      <c r="EHO508" s="4"/>
      <c r="EHP508" s="4"/>
      <c r="EHQ508" s="4"/>
      <c r="EHR508" s="4"/>
      <c r="EHS508" s="4"/>
      <c r="EHT508" s="4"/>
      <c r="EHU508" s="4"/>
      <c r="EHV508" s="4"/>
      <c r="EHW508" s="4"/>
      <c r="EHX508" s="4"/>
      <c r="EHY508" s="4"/>
      <c r="EHZ508" s="4"/>
      <c r="EIA508" s="4"/>
      <c r="EIB508" s="4"/>
      <c r="EIC508" s="4"/>
      <c r="EID508" s="4"/>
      <c r="EIE508" s="4"/>
      <c r="EIF508" s="4"/>
      <c r="EIG508" s="4"/>
      <c r="EIH508" s="4"/>
      <c r="EII508" s="4"/>
      <c r="EIJ508" s="4"/>
      <c r="EIK508" s="4"/>
      <c r="EIL508" s="4"/>
      <c r="EIM508" s="4"/>
      <c r="EIN508" s="4"/>
      <c r="EIO508" s="4"/>
      <c r="EIP508" s="4"/>
      <c r="EIQ508" s="4"/>
      <c r="EIR508" s="4"/>
      <c r="EIS508" s="4"/>
      <c r="EIT508" s="4"/>
      <c r="EIU508" s="4"/>
      <c r="EIV508" s="4"/>
      <c r="EIW508" s="4"/>
      <c r="EIX508" s="4"/>
      <c r="EIY508" s="4"/>
      <c r="EIZ508" s="4"/>
      <c r="EJA508" s="4"/>
      <c r="EJB508" s="4"/>
      <c r="EJC508" s="4"/>
      <c r="EJD508" s="4"/>
      <c r="EJE508" s="4"/>
      <c r="EJF508" s="4"/>
      <c r="EJG508" s="4"/>
      <c r="EJH508" s="4"/>
      <c r="EJI508" s="4"/>
      <c r="EJJ508" s="4"/>
      <c r="EJK508" s="4"/>
      <c r="EJL508" s="4"/>
      <c r="EJM508" s="4"/>
      <c r="EJN508" s="4"/>
      <c r="EJO508" s="4"/>
      <c r="EJP508" s="4"/>
      <c r="EJQ508" s="4"/>
      <c r="EJR508" s="4"/>
      <c r="EJS508" s="4"/>
      <c r="EJT508" s="4"/>
      <c r="EJU508" s="4"/>
      <c r="EJV508" s="4"/>
      <c r="EJW508" s="4"/>
      <c r="EJX508" s="4"/>
      <c r="EJY508" s="4"/>
      <c r="EJZ508" s="4"/>
      <c r="EKA508" s="4"/>
      <c r="EKB508" s="4"/>
      <c r="EKC508" s="4"/>
      <c r="EKD508" s="4"/>
      <c r="EKE508" s="4"/>
      <c r="EKF508" s="4"/>
      <c r="EKG508" s="4"/>
      <c r="EKH508" s="4"/>
      <c r="EKI508" s="4"/>
      <c r="EKJ508" s="4"/>
      <c r="EKK508" s="4"/>
      <c r="EKL508" s="4"/>
      <c r="EKM508" s="4"/>
      <c r="EKN508" s="4"/>
      <c r="EKO508" s="4"/>
      <c r="EKP508" s="4"/>
      <c r="EKQ508" s="4"/>
      <c r="EKR508" s="4"/>
      <c r="EKS508" s="4"/>
      <c r="EKT508" s="4"/>
      <c r="EKU508" s="4"/>
      <c r="EKV508" s="4"/>
      <c r="EKW508" s="4"/>
      <c r="EKX508" s="4"/>
      <c r="EKY508" s="4"/>
      <c r="EKZ508" s="4"/>
      <c r="ELA508" s="4"/>
      <c r="ELB508" s="4"/>
      <c r="ELC508" s="4"/>
      <c r="ELD508" s="4"/>
      <c r="ELE508" s="4"/>
      <c r="ELF508" s="4"/>
      <c r="ELG508" s="4"/>
      <c r="ELH508" s="4"/>
      <c r="ELI508" s="4"/>
      <c r="ELJ508" s="4"/>
      <c r="ELK508" s="4"/>
      <c r="ELL508" s="4"/>
      <c r="ELM508" s="4"/>
      <c r="ELN508" s="4"/>
      <c r="ELO508" s="4"/>
      <c r="ELP508" s="4"/>
      <c r="ELQ508" s="4"/>
      <c r="ELR508" s="4"/>
      <c r="ELS508" s="4"/>
      <c r="ELT508" s="4"/>
      <c r="ELU508" s="4"/>
      <c r="ELV508" s="4"/>
      <c r="ELW508" s="4"/>
      <c r="ELX508" s="4"/>
      <c r="ELY508" s="4"/>
      <c r="ELZ508" s="4"/>
      <c r="EMA508" s="4"/>
      <c r="EMB508" s="4"/>
      <c r="EMC508" s="4"/>
      <c r="EMD508" s="4"/>
      <c r="EME508" s="4"/>
      <c r="EMF508" s="4"/>
      <c r="EMG508" s="4"/>
      <c r="EMH508" s="4"/>
      <c r="EMI508" s="4"/>
      <c r="EMJ508" s="4"/>
      <c r="EMK508" s="4"/>
      <c r="EML508" s="4"/>
      <c r="EMM508" s="4"/>
      <c r="EMN508" s="4"/>
      <c r="EMO508" s="4"/>
      <c r="EMP508" s="4"/>
      <c r="EMQ508" s="4"/>
      <c r="EMR508" s="4"/>
      <c r="EMS508" s="4"/>
      <c r="EMT508" s="4"/>
      <c r="EMU508" s="4"/>
      <c r="EMV508" s="4"/>
      <c r="EMW508" s="4"/>
      <c r="EMX508" s="4"/>
      <c r="EMY508" s="4"/>
      <c r="EMZ508" s="4"/>
      <c r="ENA508" s="4"/>
      <c r="ENB508" s="4"/>
      <c r="ENC508" s="4"/>
      <c r="END508" s="4"/>
      <c r="ENE508" s="4"/>
      <c r="ENF508" s="4"/>
      <c r="ENG508" s="4"/>
      <c r="ENH508" s="4"/>
      <c r="ENI508" s="4"/>
      <c r="ENJ508" s="4"/>
      <c r="ENK508" s="4"/>
      <c r="ENL508" s="4"/>
      <c r="ENM508" s="4"/>
      <c r="ENN508" s="4"/>
      <c r="ENO508" s="4"/>
      <c r="ENP508" s="4"/>
      <c r="ENQ508" s="4"/>
      <c r="ENR508" s="4"/>
      <c r="ENS508" s="4"/>
      <c r="ENT508" s="4"/>
      <c r="ENU508" s="4"/>
      <c r="ENV508" s="4"/>
      <c r="ENW508" s="4"/>
      <c r="ENX508" s="4"/>
      <c r="ENY508" s="4"/>
      <c r="ENZ508" s="4"/>
      <c r="EOA508" s="4"/>
      <c r="EOB508" s="4"/>
      <c r="EOC508" s="4"/>
      <c r="EOD508" s="4"/>
      <c r="EOE508" s="4"/>
      <c r="EOF508" s="4"/>
      <c r="EOG508" s="4"/>
      <c r="EOH508" s="4"/>
      <c r="EOI508" s="4"/>
      <c r="EOJ508" s="4"/>
      <c r="EOK508" s="4"/>
      <c r="EOL508" s="4"/>
      <c r="EOM508" s="4"/>
      <c r="EON508" s="4"/>
      <c r="EOO508" s="4"/>
      <c r="EOP508" s="4"/>
      <c r="EOQ508" s="4"/>
      <c r="EOR508" s="4"/>
      <c r="EOS508" s="4"/>
      <c r="EOT508" s="4"/>
      <c r="EOU508" s="4"/>
      <c r="EOV508" s="4"/>
      <c r="EOW508" s="4"/>
      <c r="EOX508" s="4"/>
      <c r="EOY508" s="4"/>
      <c r="EOZ508" s="4"/>
      <c r="EPA508" s="4"/>
      <c r="EPB508" s="4"/>
      <c r="EPC508" s="4"/>
      <c r="EPD508" s="4"/>
      <c r="EPE508" s="4"/>
      <c r="EPF508" s="4"/>
      <c r="EPG508" s="4"/>
      <c r="EPH508" s="4"/>
      <c r="EPI508" s="4"/>
      <c r="EPJ508" s="4"/>
      <c r="EPK508" s="4"/>
      <c r="EPL508" s="4"/>
      <c r="EPM508" s="4"/>
      <c r="EPN508" s="4"/>
      <c r="EPO508" s="4"/>
      <c r="EPP508" s="4"/>
      <c r="EPQ508" s="4"/>
      <c r="EPR508" s="4"/>
      <c r="EPS508" s="4"/>
      <c r="EPT508" s="4"/>
      <c r="EPU508" s="4"/>
      <c r="EPV508" s="4"/>
      <c r="EPW508" s="4"/>
      <c r="EPX508" s="4"/>
      <c r="EPY508" s="4"/>
      <c r="EPZ508" s="4"/>
      <c r="EQA508" s="4"/>
      <c r="EQB508" s="4"/>
      <c r="EQC508" s="4"/>
      <c r="EQD508" s="4"/>
      <c r="EQE508" s="4"/>
      <c r="EQF508" s="4"/>
      <c r="EQG508" s="4"/>
      <c r="EQH508" s="4"/>
      <c r="EQI508" s="4"/>
      <c r="EQJ508" s="4"/>
      <c r="EQK508" s="4"/>
      <c r="EQL508" s="4"/>
      <c r="EQM508" s="4"/>
      <c r="EQN508" s="4"/>
      <c r="EQO508" s="4"/>
      <c r="EQP508" s="4"/>
      <c r="EQQ508" s="4"/>
      <c r="EQR508" s="4"/>
      <c r="EQS508" s="4"/>
      <c r="EQT508" s="4"/>
      <c r="EQU508" s="4"/>
      <c r="EQV508" s="4"/>
      <c r="EQW508" s="4"/>
      <c r="EQX508" s="4"/>
      <c r="EQY508" s="4"/>
      <c r="EQZ508" s="4"/>
      <c r="ERA508" s="4"/>
      <c r="ERB508" s="4"/>
      <c r="ERC508" s="4"/>
      <c r="ERD508" s="4"/>
      <c r="ERE508" s="4"/>
      <c r="ERF508" s="4"/>
      <c r="ERG508" s="4"/>
      <c r="ERH508" s="4"/>
      <c r="ERI508" s="4"/>
      <c r="ERJ508" s="4"/>
      <c r="ERK508" s="4"/>
      <c r="ERL508" s="4"/>
      <c r="ERM508" s="4"/>
      <c r="ERN508" s="4"/>
      <c r="ERO508" s="4"/>
      <c r="ERP508" s="4"/>
      <c r="ERQ508" s="4"/>
      <c r="ERR508" s="4"/>
      <c r="ERS508" s="4"/>
      <c r="ERT508" s="4"/>
      <c r="ERU508" s="4"/>
      <c r="ERV508" s="4"/>
      <c r="ERW508" s="4"/>
      <c r="ERX508" s="4"/>
      <c r="ERY508" s="4"/>
      <c r="ERZ508" s="4"/>
      <c r="ESA508" s="4"/>
      <c r="ESB508" s="4"/>
      <c r="ESC508" s="4"/>
      <c r="ESD508" s="4"/>
      <c r="ESE508" s="4"/>
      <c r="ESF508" s="4"/>
      <c r="ESG508" s="4"/>
      <c r="ESH508" s="4"/>
      <c r="ESI508" s="4"/>
      <c r="ESJ508" s="4"/>
      <c r="ESK508" s="4"/>
      <c r="ESL508" s="4"/>
      <c r="ESM508" s="4"/>
      <c r="ESN508" s="4"/>
      <c r="ESO508" s="4"/>
      <c r="ESP508" s="4"/>
      <c r="ESQ508" s="4"/>
      <c r="ESR508" s="4"/>
      <c r="ESS508" s="4"/>
      <c r="EST508" s="4"/>
      <c r="ESU508" s="4"/>
      <c r="ESV508" s="4"/>
      <c r="ESW508" s="4"/>
      <c r="ESX508" s="4"/>
      <c r="ESY508" s="4"/>
      <c r="ESZ508" s="4"/>
      <c r="ETA508" s="4"/>
      <c r="ETB508" s="4"/>
      <c r="ETC508" s="4"/>
      <c r="ETD508" s="4"/>
      <c r="ETE508" s="4"/>
      <c r="ETF508" s="4"/>
      <c r="ETG508" s="4"/>
      <c r="ETH508" s="4"/>
      <c r="ETI508" s="4"/>
      <c r="ETJ508" s="4"/>
      <c r="ETK508" s="4"/>
      <c r="ETL508" s="4"/>
      <c r="ETM508" s="4"/>
      <c r="ETN508" s="4"/>
      <c r="ETO508" s="4"/>
      <c r="ETP508" s="4"/>
      <c r="ETQ508" s="4"/>
      <c r="ETR508" s="4"/>
      <c r="ETS508" s="4"/>
      <c r="ETT508" s="4"/>
      <c r="ETU508" s="4"/>
      <c r="ETV508" s="4"/>
      <c r="ETW508" s="4"/>
      <c r="ETX508" s="4"/>
      <c r="ETY508" s="4"/>
      <c r="ETZ508" s="4"/>
      <c r="EUA508" s="4"/>
      <c r="EUB508" s="4"/>
      <c r="EUC508" s="4"/>
      <c r="EUD508" s="4"/>
      <c r="EUE508" s="4"/>
      <c r="EUF508" s="4"/>
      <c r="EUG508" s="4"/>
      <c r="EUH508" s="4"/>
      <c r="EUI508" s="4"/>
      <c r="EUJ508" s="4"/>
      <c r="EUK508" s="4"/>
      <c r="EUL508" s="4"/>
      <c r="EUM508" s="4"/>
      <c r="EUN508" s="4"/>
      <c r="EUO508" s="4"/>
      <c r="EUP508" s="4"/>
      <c r="EUQ508" s="4"/>
      <c r="EUR508" s="4"/>
      <c r="EUS508" s="4"/>
      <c r="EUT508" s="4"/>
      <c r="EUU508" s="4"/>
      <c r="EUV508" s="4"/>
      <c r="EUW508" s="4"/>
      <c r="EUX508" s="4"/>
      <c r="EUY508" s="4"/>
      <c r="EUZ508" s="4"/>
      <c r="EVA508" s="4"/>
      <c r="EVB508" s="4"/>
      <c r="EVC508" s="4"/>
      <c r="EVD508" s="4"/>
      <c r="EVE508" s="4"/>
      <c r="EVF508" s="4"/>
      <c r="EVG508" s="4"/>
      <c r="EVH508" s="4"/>
      <c r="EVI508" s="4"/>
      <c r="EVJ508" s="4"/>
      <c r="EVK508" s="4"/>
      <c r="EVL508" s="4"/>
      <c r="EVM508" s="4"/>
      <c r="EVN508" s="4"/>
      <c r="EVO508" s="4"/>
      <c r="EVP508" s="4"/>
      <c r="EVQ508" s="4"/>
      <c r="EVR508" s="4"/>
      <c r="EVS508" s="4"/>
      <c r="EVT508" s="4"/>
      <c r="EVU508" s="4"/>
      <c r="EVV508" s="4"/>
      <c r="EVW508" s="4"/>
      <c r="EVX508" s="4"/>
      <c r="EVY508" s="4"/>
      <c r="EVZ508" s="4"/>
      <c r="EWA508" s="4"/>
      <c r="EWB508" s="4"/>
      <c r="EWC508" s="4"/>
      <c r="EWD508" s="4"/>
      <c r="EWE508" s="4"/>
      <c r="EWF508" s="4"/>
      <c r="EWG508" s="4"/>
      <c r="EWH508" s="4"/>
      <c r="EWI508" s="4"/>
      <c r="EWJ508" s="4"/>
      <c r="EWK508" s="4"/>
      <c r="EWL508" s="4"/>
      <c r="EWM508" s="4"/>
      <c r="EWN508" s="4"/>
      <c r="EWO508" s="4"/>
      <c r="EWP508" s="4"/>
      <c r="EWQ508" s="4"/>
      <c r="EWR508" s="4"/>
      <c r="EWS508" s="4"/>
      <c r="EWT508" s="4"/>
      <c r="EWU508" s="4"/>
      <c r="EWV508" s="4"/>
      <c r="EWW508" s="4"/>
      <c r="EWX508" s="4"/>
      <c r="EWY508" s="4"/>
      <c r="EWZ508" s="4"/>
      <c r="EXA508" s="4"/>
      <c r="EXB508" s="4"/>
      <c r="EXC508" s="4"/>
      <c r="EXD508" s="4"/>
      <c r="EXE508" s="4"/>
      <c r="EXF508" s="4"/>
      <c r="EXG508" s="4"/>
      <c r="EXH508" s="4"/>
      <c r="EXI508" s="4"/>
      <c r="EXJ508" s="4"/>
      <c r="EXK508" s="4"/>
      <c r="EXL508" s="4"/>
      <c r="EXM508" s="4"/>
      <c r="EXN508" s="4"/>
      <c r="EXO508" s="4"/>
      <c r="EXP508" s="4"/>
      <c r="EXQ508" s="4"/>
      <c r="EXR508" s="4"/>
      <c r="EXS508" s="4"/>
      <c r="EXT508" s="4"/>
      <c r="EXU508" s="4"/>
      <c r="EXV508" s="4"/>
      <c r="EXW508" s="4"/>
      <c r="EXX508" s="4"/>
      <c r="EXY508" s="4"/>
      <c r="EXZ508" s="4"/>
      <c r="EYA508" s="4"/>
      <c r="EYB508" s="4"/>
      <c r="EYC508" s="4"/>
      <c r="EYD508" s="4"/>
      <c r="EYE508" s="4"/>
      <c r="EYF508" s="4"/>
      <c r="EYG508" s="4"/>
      <c r="EYH508" s="4"/>
      <c r="EYI508" s="4"/>
      <c r="EYJ508" s="4"/>
      <c r="EYK508" s="4"/>
      <c r="EYL508" s="4"/>
      <c r="EYM508" s="4"/>
      <c r="EYN508" s="4"/>
      <c r="EYO508" s="4"/>
      <c r="EYP508" s="4"/>
      <c r="EYQ508" s="4"/>
      <c r="EYR508" s="4"/>
      <c r="EYS508" s="4"/>
      <c r="EYT508" s="4"/>
      <c r="EYU508" s="4"/>
      <c r="EYV508" s="4"/>
      <c r="EYW508" s="4"/>
      <c r="EYX508" s="4"/>
      <c r="EYY508" s="4"/>
      <c r="EYZ508" s="4"/>
      <c r="EZA508" s="4"/>
      <c r="EZB508" s="4"/>
      <c r="EZC508" s="4"/>
      <c r="EZD508" s="4"/>
      <c r="EZE508" s="4"/>
      <c r="EZF508" s="4"/>
      <c r="EZG508" s="4"/>
      <c r="EZH508" s="4"/>
      <c r="EZI508" s="4"/>
      <c r="EZJ508" s="4"/>
      <c r="EZK508" s="4"/>
      <c r="EZL508" s="4"/>
      <c r="EZM508" s="4"/>
      <c r="EZN508" s="4"/>
      <c r="EZO508" s="4"/>
      <c r="EZP508" s="4"/>
      <c r="EZQ508" s="4"/>
      <c r="EZR508" s="4"/>
      <c r="EZS508" s="4"/>
      <c r="EZT508" s="4"/>
      <c r="EZU508" s="4"/>
      <c r="EZV508" s="4"/>
      <c r="EZW508" s="4"/>
      <c r="EZX508" s="4"/>
      <c r="EZY508" s="4"/>
      <c r="EZZ508" s="4"/>
      <c r="FAA508" s="4"/>
      <c r="FAB508" s="4"/>
      <c r="FAC508" s="4"/>
      <c r="FAD508" s="4"/>
      <c r="FAE508" s="4"/>
      <c r="FAF508" s="4"/>
      <c r="FAG508" s="4"/>
      <c r="FAH508" s="4"/>
      <c r="FAI508" s="4"/>
      <c r="FAJ508" s="4"/>
      <c r="FAK508" s="4"/>
      <c r="FAL508" s="4"/>
      <c r="FAM508" s="4"/>
      <c r="FAN508" s="4"/>
      <c r="FAO508" s="4"/>
      <c r="FAP508" s="4"/>
      <c r="FAQ508" s="4"/>
      <c r="FAR508" s="4"/>
      <c r="FAS508" s="4"/>
      <c r="FAT508" s="4"/>
      <c r="FAU508" s="4"/>
      <c r="FAV508" s="4"/>
      <c r="FAW508" s="4"/>
      <c r="FAX508" s="4"/>
      <c r="FAY508" s="4"/>
      <c r="FAZ508" s="4"/>
      <c r="FBA508" s="4"/>
      <c r="FBB508" s="4"/>
      <c r="FBC508" s="4"/>
      <c r="FBD508" s="4"/>
      <c r="FBE508" s="4"/>
      <c r="FBF508" s="4"/>
      <c r="FBG508" s="4"/>
      <c r="FBH508" s="4"/>
      <c r="FBI508" s="4"/>
      <c r="FBJ508" s="4"/>
      <c r="FBK508" s="4"/>
      <c r="FBL508" s="4"/>
      <c r="FBM508" s="4"/>
      <c r="FBN508" s="4"/>
      <c r="FBO508" s="4"/>
      <c r="FBP508" s="4"/>
      <c r="FBQ508" s="4"/>
      <c r="FBR508" s="4"/>
      <c r="FBS508" s="4"/>
      <c r="FBT508" s="4"/>
      <c r="FBU508" s="4"/>
      <c r="FBV508" s="4"/>
      <c r="FBW508" s="4"/>
      <c r="FBX508" s="4"/>
      <c r="FBY508" s="4"/>
      <c r="FBZ508" s="4"/>
      <c r="FCA508" s="4"/>
      <c r="FCB508" s="4"/>
      <c r="FCC508" s="4"/>
      <c r="FCD508" s="4"/>
      <c r="FCE508" s="4"/>
      <c r="FCF508" s="4"/>
      <c r="FCG508" s="4"/>
      <c r="FCH508" s="4"/>
      <c r="FCI508" s="4"/>
      <c r="FCJ508" s="4"/>
      <c r="FCK508" s="4"/>
      <c r="FCL508" s="4"/>
      <c r="FCM508" s="4"/>
      <c r="FCN508" s="4"/>
      <c r="FCO508" s="4"/>
      <c r="FCP508" s="4"/>
      <c r="FCQ508" s="4"/>
      <c r="FCR508" s="4"/>
      <c r="FCS508" s="4"/>
      <c r="FCT508" s="4"/>
      <c r="FCU508" s="4"/>
      <c r="FCV508" s="4"/>
      <c r="FCW508" s="4"/>
      <c r="FCX508" s="4"/>
      <c r="FCY508" s="4"/>
      <c r="FCZ508" s="4"/>
      <c r="FDA508" s="4"/>
      <c r="FDB508" s="4"/>
      <c r="FDC508" s="4"/>
      <c r="FDD508" s="4"/>
      <c r="FDE508" s="4"/>
      <c r="FDF508" s="4"/>
      <c r="FDG508" s="4"/>
      <c r="FDH508" s="4"/>
      <c r="FDI508" s="4"/>
      <c r="FDJ508" s="4"/>
      <c r="FDK508" s="4"/>
      <c r="FDL508" s="4"/>
      <c r="FDM508" s="4"/>
      <c r="FDN508" s="4"/>
      <c r="FDO508" s="4"/>
      <c r="FDP508" s="4"/>
      <c r="FDQ508" s="4"/>
      <c r="FDR508" s="4"/>
      <c r="FDS508" s="4"/>
      <c r="FDT508" s="4"/>
      <c r="FDU508" s="4"/>
      <c r="FDV508" s="4"/>
      <c r="FDW508" s="4"/>
      <c r="FDX508" s="4"/>
      <c r="FDY508" s="4"/>
      <c r="FDZ508" s="4"/>
      <c r="FEA508" s="4"/>
      <c r="FEB508" s="4"/>
      <c r="FEC508" s="4"/>
      <c r="FED508" s="4"/>
      <c r="FEE508" s="4"/>
      <c r="FEF508" s="4"/>
      <c r="FEG508" s="4"/>
      <c r="FEH508" s="4"/>
      <c r="FEI508" s="4"/>
      <c r="FEJ508" s="4"/>
      <c r="FEK508" s="4"/>
      <c r="FEL508" s="4"/>
      <c r="FEM508" s="4"/>
      <c r="FEN508" s="4"/>
      <c r="FEO508" s="4"/>
      <c r="FEP508" s="4"/>
      <c r="FEQ508" s="4"/>
      <c r="FER508" s="4"/>
      <c r="FES508" s="4"/>
      <c r="FET508" s="4"/>
      <c r="FEU508" s="4"/>
      <c r="FEV508" s="4"/>
      <c r="FEW508" s="4"/>
      <c r="FEX508" s="4"/>
      <c r="FEY508" s="4"/>
      <c r="FEZ508" s="4"/>
      <c r="FFA508" s="4"/>
      <c r="FFB508" s="4"/>
      <c r="FFC508" s="4"/>
      <c r="FFD508" s="4"/>
      <c r="FFE508" s="4"/>
      <c r="FFF508" s="4"/>
      <c r="FFG508" s="4"/>
      <c r="FFH508" s="4"/>
      <c r="FFI508" s="4"/>
      <c r="FFJ508" s="4"/>
      <c r="FFK508" s="4"/>
      <c r="FFL508" s="4"/>
      <c r="FFM508" s="4"/>
      <c r="FFN508" s="4"/>
      <c r="FFO508" s="4"/>
      <c r="FFP508" s="4"/>
      <c r="FFQ508" s="4"/>
      <c r="FFR508" s="4"/>
      <c r="FFS508" s="4"/>
      <c r="FFT508" s="4"/>
      <c r="FFU508" s="4"/>
      <c r="FFV508" s="4"/>
      <c r="FFW508" s="4"/>
      <c r="FFX508" s="4"/>
      <c r="FFY508" s="4"/>
      <c r="FFZ508" s="4"/>
      <c r="FGA508" s="4"/>
      <c r="FGB508" s="4"/>
      <c r="FGC508" s="4"/>
      <c r="FGD508" s="4"/>
      <c r="FGE508" s="4"/>
      <c r="FGF508" s="4"/>
      <c r="FGG508" s="4"/>
      <c r="FGH508" s="4"/>
      <c r="FGI508" s="4"/>
      <c r="FGJ508" s="4"/>
      <c r="FGK508" s="4"/>
      <c r="FGL508" s="4"/>
      <c r="FGM508" s="4"/>
      <c r="FGN508" s="4"/>
      <c r="FGO508" s="4"/>
      <c r="FGP508" s="4"/>
      <c r="FGQ508" s="4"/>
      <c r="FGR508" s="4"/>
      <c r="FGS508" s="4"/>
      <c r="FGT508" s="4"/>
      <c r="FGU508" s="4"/>
      <c r="FGV508" s="4"/>
      <c r="FGW508" s="4"/>
      <c r="FGX508" s="4"/>
      <c r="FGY508" s="4"/>
      <c r="FGZ508" s="4"/>
      <c r="FHA508" s="4"/>
      <c r="FHB508" s="4"/>
      <c r="FHC508" s="4"/>
      <c r="FHD508" s="4"/>
      <c r="FHE508" s="4"/>
      <c r="FHF508" s="4"/>
      <c r="FHG508" s="4"/>
      <c r="FHH508" s="4"/>
      <c r="FHI508" s="4"/>
      <c r="FHJ508" s="4"/>
      <c r="FHK508" s="4"/>
      <c r="FHL508" s="4"/>
      <c r="FHM508" s="4"/>
      <c r="FHN508" s="4"/>
      <c r="FHO508" s="4"/>
      <c r="FHP508" s="4"/>
      <c r="FHQ508" s="4"/>
      <c r="FHR508" s="4"/>
      <c r="FHS508" s="4"/>
      <c r="FHT508" s="4"/>
      <c r="FHU508" s="4"/>
      <c r="FHV508" s="4"/>
      <c r="FHW508" s="4"/>
      <c r="FHX508" s="4"/>
      <c r="FHY508" s="4"/>
      <c r="FHZ508" s="4"/>
      <c r="FIA508" s="4"/>
      <c r="FIB508" s="4"/>
      <c r="FIC508" s="4"/>
      <c r="FID508" s="4"/>
      <c r="FIE508" s="4"/>
      <c r="FIF508" s="4"/>
      <c r="FIG508" s="4"/>
      <c r="FIH508" s="4"/>
      <c r="FII508" s="4"/>
      <c r="FIJ508" s="4"/>
      <c r="FIK508" s="4"/>
      <c r="FIL508" s="4"/>
      <c r="FIM508" s="4"/>
      <c r="FIN508" s="4"/>
      <c r="FIO508" s="4"/>
      <c r="FIP508" s="4"/>
      <c r="FIQ508" s="4"/>
      <c r="FIR508" s="4"/>
      <c r="FIS508" s="4"/>
      <c r="FIT508" s="4"/>
      <c r="FIU508" s="4"/>
      <c r="FIV508" s="4"/>
      <c r="FIW508" s="4"/>
      <c r="FIX508" s="4"/>
      <c r="FIY508" s="4"/>
      <c r="FIZ508" s="4"/>
      <c r="FJA508" s="4"/>
      <c r="FJB508" s="4"/>
      <c r="FJC508" s="4"/>
      <c r="FJD508" s="4"/>
      <c r="FJE508" s="4"/>
      <c r="FJF508" s="4"/>
      <c r="FJG508" s="4"/>
      <c r="FJH508" s="4"/>
      <c r="FJI508" s="4"/>
      <c r="FJJ508" s="4"/>
      <c r="FJK508" s="4"/>
      <c r="FJL508" s="4"/>
      <c r="FJM508" s="4"/>
      <c r="FJN508" s="4"/>
      <c r="FJO508" s="4"/>
      <c r="FJP508" s="4"/>
      <c r="FJQ508" s="4"/>
      <c r="FJR508" s="4"/>
      <c r="FJS508" s="4"/>
      <c r="FJT508" s="4"/>
      <c r="FJU508" s="4"/>
      <c r="FJV508" s="4"/>
      <c r="FJW508" s="4"/>
      <c r="FJX508" s="4"/>
      <c r="FJY508" s="4"/>
      <c r="FJZ508" s="4"/>
      <c r="FKA508" s="4"/>
      <c r="FKB508" s="4"/>
      <c r="FKC508" s="4"/>
      <c r="FKD508" s="4"/>
      <c r="FKE508" s="4"/>
      <c r="FKF508" s="4"/>
      <c r="FKG508" s="4"/>
      <c r="FKH508" s="4"/>
      <c r="FKI508" s="4"/>
      <c r="FKJ508" s="4"/>
      <c r="FKK508" s="4"/>
      <c r="FKL508" s="4"/>
      <c r="FKM508" s="4"/>
      <c r="FKN508" s="4"/>
      <c r="FKO508" s="4"/>
      <c r="FKP508" s="4"/>
      <c r="FKQ508" s="4"/>
      <c r="FKR508" s="4"/>
      <c r="FKS508" s="4"/>
      <c r="FKT508" s="4"/>
      <c r="FKU508" s="4"/>
      <c r="FKV508" s="4"/>
      <c r="FKW508" s="4"/>
      <c r="FKX508" s="4"/>
      <c r="FKY508" s="4"/>
      <c r="FKZ508" s="4"/>
      <c r="FLA508" s="4"/>
      <c r="FLB508" s="4"/>
      <c r="FLC508" s="4"/>
      <c r="FLD508" s="4"/>
      <c r="FLE508" s="4"/>
      <c r="FLF508" s="4"/>
      <c r="FLG508" s="4"/>
      <c r="FLH508" s="4"/>
      <c r="FLI508" s="4"/>
      <c r="FLJ508" s="4"/>
      <c r="FLK508" s="4"/>
      <c r="FLL508" s="4"/>
      <c r="FLM508" s="4"/>
      <c r="FLN508" s="4"/>
      <c r="FLO508" s="4"/>
      <c r="FLP508" s="4"/>
      <c r="FLQ508" s="4"/>
      <c r="FLR508" s="4"/>
      <c r="FLS508" s="4"/>
      <c r="FLT508" s="4"/>
      <c r="FLU508" s="4"/>
      <c r="FLV508" s="4"/>
      <c r="FLW508" s="4"/>
      <c r="FLX508" s="4"/>
      <c r="FLY508" s="4"/>
      <c r="FLZ508" s="4"/>
      <c r="FMA508" s="4"/>
      <c r="FMB508" s="4"/>
      <c r="FMC508" s="4"/>
      <c r="FMD508" s="4"/>
      <c r="FME508" s="4"/>
      <c r="FMF508" s="4"/>
      <c r="FMG508" s="4"/>
      <c r="FMH508" s="4"/>
      <c r="FMI508" s="4"/>
      <c r="FMJ508" s="4"/>
      <c r="FMK508" s="4"/>
      <c r="FML508" s="4"/>
      <c r="FMM508" s="4"/>
      <c r="FMN508" s="4"/>
      <c r="FMO508" s="4"/>
      <c r="FMP508" s="4"/>
      <c r="FMQ508" s="4"/>
      <c r="FMR508" s="4"/>
      <c r="FMS508" s="4"/>
      <c r="FMT508" s="4"/>
      <c r="FMU508" s="4"/>
      <c r="FMV508" s="4"/>
      <c r="FMW508" s="4"/>
      <c r="FMX508" s="4"/>
      <c r="FMY508" s="4"/>
      <c r="FMZ508" s="4"/>
      <c r="FNA508" s="4"/>
      <c r="FNB508" s="4"/>
      <c r="FNC508" s="4"/>
      <c r="FND508" s="4"/>
      <c r="FNE508" s="4"/>
      <c r="FNF508" s="4"/>
      <c r="FNG508" s="4"/>
      <c r="FNH508" s="4"/>
      <c r="FNI508" s="4"/>
      <c r="FNJ508" s="4"/>
      <c r="FNK508" s="4"/>
      <c r="FNL508" s="4"/>
      <c r="FNM508" s="4"/>
      <c r="FNN508" s="4"/>
      <c r="FNO508" s="4"/>
      <c r="FNP508" s="4"/>
      <c r="FNQ508" s="4"/>
      <c r="FNR508" s="4"/>
      <c r="FNS508" s="4"/>
      <c r="FNT508" s="4"/>
      <c r="FNU508" s="4"/>
      <c r="FNV508" s="4"/>
      <c r="FNW508" s="4"/>
      <c r="FNX508" s="4"/>
      <c r="FNY508" s="4"/>
      <c r="FNZ508" s="4"/>
      <c r="FOA508" s="4"/>
      <c r="FOB508" s="4"/>
      <c r="FOC508" s="4"/>
      <c r="FOD508" s="4"/>
      <c r="FOE508" s="4"/>
      <c r="FOF508" s="4"/>
      <c r="FOG508" s="4"/>
      <c r="FOH508" s="4"/>
      <c r="FOI508" s="4"/>
      <c r="FOJ508" s="4"/>
      <c r="FOK508" s="4"/>
      <c r="FOL508" s="4"/>
      <c r="FOM508" s="4"/>
      <c r="FON508" s="4"/>
      <c r="FOO508" s="4"/>
      <c r="FOP508" s="4"/>
      <c r="FOQ508" s="4"/>
      <c r="FOR508" s="4"/>
      <c r="FOS508" s="4"/>
      <c r="FOT508" s="4"/>
      <c r="FOU508" s="4"/>
      <c r="FOV508" s="4"/>
      <c r="FOW508" s="4"/>
      <c r="FOX508" s="4"/>
      <c r="FOY508" s="4"/>
      <c r="FOZ508" s="4"/>
      <c r="FPA508" s="4"/>
      <c r="FPB508" s="4"/>
      <c r="FPC508" s="4"/>
      <c r="FPD508" s="4"/>
      <c r="FPE508" s="4"/>
      <c r="FPF508" s="4"/>
      <c r="FPG508" s="4"/>
      <c r="FPH508" s="4"/>
      <c r="FPI508" s="4"/>
      <c r="FPJ508" s="4"/>
      <c r="FPK508" s="4"/>
      <c r="FPL508" s="4"/>
      <c r="FPM508" s="4"/>
      <c r="FPN508" s="4"/>
      <c r="FPO508" s="4"/>
      <c r="FPP508" s="4"/>
      <c r="FPQ508" s="4"/>
      <c r="FPR508" s="4"/>
      <c r="FPS508" s="4"/>
      <c r="FPT508" s="4"/>
      <c r="FPU508" s="4"/>
      <c r="FPV508" s="4"/>
      <c r="FPW508" s="4"/>
      <c r="FPX508" s="4"/>
      <c r="FPY508" s="4"/>
      <c r="FPZ508" s="4"/>
      <c r="FQA508" s="4"/>
      <c r="FQB508" s="4"/>
      <c r="FQC508" s="4"/>
      <c r="FQD508" s="4"/>
      <c r="FQE508" s="4"/>
      <c r="FQF508" s="4"/>
      <c r="FQG508" s="4"/>
      <c r="FQH508" s="4"/>
      <c r="FQI508" s="4"/>
      <c r="FQJ508" s="4"/>
      <c r="FQK508" s="4"/>
      <c r="FQL508" s="4"/>
      <c r="FQM508" s="4"/>
      <c r="FQN508" s="4"/>
      <c r="FQO508" s="4"/>
      <c r="FQP508" s="4"/>
      <c r="FQQ508" s="4"/>
      <c r="FQR508" s="4"/>
      <c r="FQS508" s="4"/>
      <c r="FQT508" s="4"/>
      <c r="FQU508" s="4"/>
      <c r="FQV508" s="4"/>
      <c r="FQW508" s="4"/>
      <c r="FQX508" s="4"/>
      <c r="FQY508" s="4"/>
      <c r="FQZ508" s="4"/>
      <c r="FRA508" s="4"/>
      <c r="FRB508" s="4"/>
      <c r="FRC508" s="4"/>
      <c r="FRD508" s="4"/>
      <c r="FRE508" s="4"/>
      <c r="FRF508" s="4"/>
      <c r="FRG508" s="4"/>
      <c r="FRH508" s="4"/>
      <c r="FRI508" s="4"/>
      <c r="FRJ508" s="4"/>
      <c r="FRK508" s="4"/>
      <c r="FRL508" s="4"/>
      <c r="FRM508" s="4"/>
      <c r="FRN508" s="4"/>
      <c r="FRO508" s="4"/>
      <c r="FRP508" s="4"/>
      <c r="FRQ508" s="4"/>
      <c r="FRR508" s="4"/>
      <c r="FRS508" s="4"/>
      <c r="FRT508" s="4"/>
      <c r="FRU508" s="4"/>
      <c r="FRV508" s="4"/>
      <c r="FRW508" s="4"/>
      <c r="FRX508" s="4"/>
      <c r="FRY508" s="4"/>
      <c r="FRZ508" s="4"/>
      <c r="FSA508" s="4"/>
      <c r="FSB508" s="4"/>
      <c r="FSC508" s="4"/>
      <c r="FSD508" s="4"/>
      <c r="FSE508" s="4"/>
      <c r="FSF508" s="4"/>
      <c r="FSG508" s="4"/>
      <c r="FSH508" s="4"/>
      <c r="FSI508" s="4"/>
      <c r="FSJ508" s="4"/>
      <c r="FSK508" s="4"/>
      <c r="FSL508" s="4"/>
      <c r="FSM508" s="4"/>
      <c r="FSN508" s="4"/>
      <c r="FSO508" s="4"/>
      <c r="FSP508" s="4"/>
      <c r="FSQ508" s="4"/>
      <c r="FSR508" s="4"/>
      <c r="FSS508" s="4"/>
      <c r="FST508" s="4"/>
      <c r="FSU508" s="4"/>
      <c r="FSV508" s="4"/>
      <c r="FSW508" s="4"/>
      <c r="FSX508" s="4"/>
      <c r="FSY508" s="4"/>
      <c r="FSZ508" s="4"/>
      <c r="FTA508" s="4"/>
      <c r="FTB508" s="4"/>
      <c r="FTC508" s="4"/>
      <c r="FTD508" s="4"/>
      <c r="FTE508" s="4"/>
      <c r="FTF508" s="4"/>
      <c r="FTG508" s="4"/>
      <c r="FTH508" s="4"/>
      <c r="FTI508" s="4"/>
      <c r="FTJ508" s="4"/>
      <c r="FTK508" s="4"/>
      <c r="FTL508" s="4"/>
      <c r="FTM508" s="4"/>
      <c r="FTN508" s="4"/>
      <c r="FTO508" s="4"/>
      <c r="FTP508" s="4"/>
      <c r="FTQ508" s="4"/>
      <c r="FTR508" s="4"/>
      <c r="FTS508" s="4"/>
      <c r="FTT508" s="4"/>
      <c r="FTU508" s="4"/>
      <c r="FTV508" s="4"/>
      <c r="FTW508" s="4"/>
      <c r="FTX508" s="4"/>
      <c r="FTY508" s="4"/>
      <c r="FTZ508" s="4"/>
      <c r="FUA508" s="4"/>
      <c r="FUB508" s="4"/>
      <c r="FUC508" s="4"/>
      <c r="FUD508" s="4"/>
      <c r="FUE508" s="4"/>
      <c r="FUF508" s="4"/>
      <c r="FUG508" s="4"/>
      <c r="FUH508" s="4"/>
      <c r="FUI508" s="4"/>
      <c r="FUJ508" s="4"/>
      <c r="FUK508" s="4"/>
      <c r="FUL508" s="4"/>
      <c r="FUM508" s="4"/>
      <c r="FUN508" s="4"/>
      <c r="FUO508" s="4"/>
      <c r="FUP508" s="4"/>
      <c r="FUQ508" s="4"/>
      <c r="FUR508" s="4"/>
      <c r="FUS508" s="4"/>
      <c r="FUT508" s="4"/>
      <c r="FUU508" s="4"/>
      <c r="FUV508" s="4"/>
      <c r="FUW508" s="4"/>
      <c r="FUX508" s="4"/>
      <c r="FUY508" s="4"/>
      <c r="FUZ508" s="4"/>
      <c r="FVA508" s="4"/>
      <c r="FVB508" s="4"/>
      <c r="FVC508" s="4"/>
      <c r="FVD508" s="4"/>
      <c r="FVE508" s="4"/>
      <c r="FVF508" s="4"/>
      <c r="FVG508" s="4"/>
      <c r="FVH508" s="4"/>
      <c r="FVI508" s="4"/>
      <c r="FVJ508" s="4"/>
      <c r="FVK508" s="4"/>
      <c r="FVL508" s="4"/>
      <c r="FVM508" s="4"/>
      <c r="FVN508" s="4"/>
      <c r="FVO508" s="4"/>
      <c r="FVP508" s="4"/>
      <c r="FVQ508" s="4"/>
      <c r="FVR508" s="4"/>
      <c r="FVS508" s="4"/>
      <c r="FVT508" s="4"/>
      <c r="FVU508" s="4"/>
      <c r="FVV508" s="4"/>
      <c r="FVW508" s="4"/>
      <c r="FVX508" s="4"/>
      <c r="FVY508" s="4"/>
      <c r="FVZ508" s="4"/>
      <c r="FWA508" s="4"/>
      <c r="FWB508" s="4"/>
      <c r="FWC508" s="4"/>
      <c r="FWD508" s="4"/>
      <c r="FWE508" s="4"/>
      <c r="FWF508" s="4"/>
      <c r="FWG508" s="4"/>
      <c r="FWH508" s="4"/>
      <c r="FWI508" s="4"/>
      <c r="FWJ508" s="4"/>
      <c r="FWK508" s="4"/>
      <c r="FWL508" s="4"/>
      <c r="FWM508" s="4"/>
      <c r="FWN508" s="4"/>
      <c r="FWO508" s="4"/>
      <c r="FWP508" s="4"/>
      <c r="FWQ508" s="4"/>
      <c r="FWR508" s="4"/>
      <c r="FWS508" s="4"/>
      <c r="FWT508" s="4"/>
      <c r="FWU508" s="4"/>
      <c r="FWV508" s="4"/>
      <c r="FWW508" s="4"/>
      <c r="FWX508" s="4"/>
      <c r="FWY508" s="4"/>
      <c r="FWZ508" s="4"/>
      <c r="FXA508" s="4"/>
      <c r="FXB508" s="4"/>
      <c r="FXC508" s="4"/>
      <c r="FXD508" s="4"/>
      <c r="FXE508" s="4"/>
      <c r="FXF508" s="4"/>
      <c r="FXG508" s="4"/>
      <c r="FXH508" s="4"/>
      <c r="FXI508" s="4"/>
      <c r="FXJ508" s="4"/>
      <c r="FXK508" s="4"/>
      <c r="FXL508" s="4"/>
      <c r="FXM508" s="4"/>
      <c r="FXN508" s="4"/>
      <c r="FXO508" s="4"/>
      <c r="FXP508" s="4"/>
      <c r="FXQ508" s="4"/>
      <c r="FXR508" s="4"/>
      <c r="FXS508" s="4"/>
      <c r="FXT508" s="4"/>
      <c r="FXU508" s="4"/>
      <c r="FXV508" s="4"/>
      <c r="FXW508" s="4"/>
      <c r="FXX508" s="4"/>
      <c r="FXY508" s="4"/>
      <c r="FXZ508" s="4"/>
      <c r="FYA508" s="4"/>
      <c r="FYB508" s="4"/>
      <c r="FYC508" s="4"/>
      <c r="FYD508" s="4"/>
      <c r="FYE508" s="4"/>
      <c r="FYF508" s="4"/>
      <c r="FYG508" s="4"/>
      <c r="FYH508" s="4"/>
      <c r="FYI508" s="4"/>
      <c r="FYJ508" s="4"/>
      <c r="FYK508" s="4"/>
      <c r="FYL508" s="4"/>
      <c r="FYM508" s="4"/>
      <c r="FYN508" s="4"/>
      <c r="FYO508" s="4"/>
      <c r="FYP508" s="4"/>
      <c r="FYQ508" s="4"/>
      <c r="FYR508" s="4"/>
      <c r="FYS508" s="4"/>
      <c r="FYT508" s="4"/>
      <c r="FYU508" s="4"/>
      <c r="FYV508" s="4"/>
      <c r="FYW508" s="4"/>
      <c r="FYX508" s="4"/>
      <c r="FYY508" s="4"/>
      <c r="FYZ508" s="4"/>
      <c r="FZA508" s="4"/>
      <c r="FZB508" s="4"/>
      <c r="FZC508" s="4"/>
      <c r="FZD508" s="4"/>
      <c r="FZE508" s="4"/>
      <c r="FZF508" s="4"/>
      <c r="FZG508" s="4"/>
      <c r="FZH508" s="4"/>
      <c r="FZI508" s="4"/>
      <c r="FZJ508" s="4"/>
      <c r="FZK508" s="4"/>
      <c r="FZL508" s="4"/>
      <c r="FZM508" s="4"/>
      <c r="FZN508" s="4"/>
      <c r="FZO508" s="4"/>
      <c r="FZP508" s="4"/>
      <c r="FZQ508" s="4"/>
      <c r="FZR508" s="4"/>
      <c r="FZS508" s="4"/>
      <c r="FZT508" s="4"/>
      <c r="FZU508" s="4"/>
      <c r="FZV508" s="4"/>
      <c r="FZW508" s="4"/>
      <c r="FZX508" s="4"/>
      <c r="FZY508" s="4"/>
      <c r="FZZ508" s="4"/>
      <c r="GAA508" s="4"/>
      <c r="GAB508" s="4"/>
      <c r="GAC508" s="4"/>
      <c r="GAD508" s="4"/>
      <c r="GAE508" s="4"/>
      <c r="GAF508" s="4"/>
      <c r="GAG508" s="4"/>
      <c r="GAH508" s="4"/>
      <c r="GAI508" s="4"/>
      <c r="GAJ508" s="4"/>
      <c r="GAK508" s="4"/>
      <c r="GAL508" s="4"/>
      <c r="GAM508" s="4"/>
      <c r="GAN508" s="4"/>
      <c r="GAO508" s="4"/>
      <c r="GAP508" s="4"/>
      <c r="GAQ508" s="4"/>
      <c r="GAR508" s="4"/>
      <c r="GAS508" s="4"/>
      <c r="GAT508" s="4"/>
      <c r="GAU508" s="4"/>
      <c r="GAV508" s="4"/>
      <c r="GAW508" s="4"/>
      <c r="GAX508" s="4"/>
      <c r="GAY508" s="4"/>
      <c r="GAZ508" s="4"/>
      <c r="GBA508" s="4"/>
      <c r="GBB508" s="4"/>
      <c r="GBC508" s="4"/>
      <c r="GBD508" s="4"/>
      <c r="GBE508" s="4"/>
      <c r="GBF508" s="4"/>
      <c r="GBG508" s="4"/>
      <c r="GBH508" s="4"/>
      <c r="GBI508" s="4"/>
      <c r="GBJ508" s="4"/>
      <c r="GBK508" s="4"/>
      <c r="GBL508" s="4"/>
      <c r="GBM508" s="4"/>
      <c r="GBN508" s="4"/>
      <c r="GBO508" s="4"/>
      <c r="GBP508" s="4"/>
      <c r="GBQ508" s="4"/>
      <c r="GBR508" s="4"/>
      <c r="GBS508" s="4"/>
      <c r="GBT508" s="4"/>
      <c r="GBU508" s="4"/>
      <c r="GBV508" s="4"/>
      <c r="GBW508" s="4"/>
      <c r="GBX508" s="4"/>
      <c r="GBY508" s="4"/>
      <c r="GBZ508" s="4"/>
      <c r="GCA508" s="4"/>
      <c r="GCB508" s="4"/>
      <c r="GCC508" s="4"/>
      <c r="GCD508" s="4"/>
      <c r="GCE508" s="4"/>
      <c r="GCF508" s="4"/>
      <c r="GCG508" s="4"/>
      <c r="GCH508" s="4"/>
      <c r="GCI508" s="4"/>
      <c r="GCJ508" s="4"/>
      <c r="GCK508" s="4"/>
      <c r="GCL508" s="4"/>
      <c r="GCM508" s="4"/>
      <c r="GCN508" s="4"/>
      <c r="GCO508" s="4"/>
      <c r="GCP508" s="4"/>
      <c r="GCQ508" s="4"/>
      <c r="GCR508" s="4"/>
      <c r="GCS508" s="4"/>
      <c r="GCT508" s="4"/>
      <c r="GCU508" s="4"/>
      <c r="GCV508" s="4"/>
      <c r="GCW508" s="4"/>
      <c r="GCX508" s="4"/>
      <c r="GCY508" s="4"/>
      <c r="GCZ508" s="4"/>
      <c r="GDA508" s="4"/>
      <c r="GDB508" s="4"/>
      <c r="GDC508" s="4"/>
      <c r="GDD508" s="4"/>
      <c r="GDE508" s="4"/>
      <c r="GDF508" s="4"/>
      <c r="GDG508" s="4"/>
      <c r="GDH508" s="4"/>
      <c r="GDI508" s="4"/>
      <c r="GDJ508" s="4"/>
      <c r="GDK508" s="4"/>
      <c r="GDL508" s="4"/>
      <c r="GDM508" s="4"/>
      <c r="GDN508" s="4"/>
      <c r="GDO508" s="4"/>
      <c r="GDP508" s="4"/>
      <c r="GDQ508" s="4"/>
      <c r="GDR508" s="4"/>
      <c r="GDS508" s="4"/>
      <c r="GDT508" s="4"/>
      <c r="GDU508" s="4"/>
      <c r="GDV508" s="4"/>
      <c r="GDW508" s="4"/>
      <c r="GDX508" s="4"/>
      <c r="GDY508" s="4"/>
      <c r="GDZ508" s="4"/>
      <c r="GEA508" s="4"/>
      <c r="GEB508" s="4"/>
      <c r="GEC508" s="4"/>
      <c r="GED508" s="4"/>
      <c r="GEE508" s="4"/>
      <c r="GEF508" s="4"/>
      <c r="GEG508" s="4"/>
      <c r="GEH508" s="4"/>
      <c r="GEI508" s="4"/>
      <c r="GEJ508" s="4"/>
      <c r="GEK508" s="4"/>
      <c r="GEL508" s="4"/>
      <c r="GEM508" s="4"/>
      <c r="GEN508" s="4"/>
      <c r="GEO508" s="4"/>
      <c r="GEP508" s="4"/>
      <c r="GEQ508" s="4"/>
      <c r="GER508" s="4"/>
      <c r="GES508" s="4"/>
      <c r="GET508" s="4"/>
      <c r="GEU508" s="4"/>
      <c r="GEV508" s="4"/>
      <c r="GEW508" s="4"/>
      <c r="GEX508" s="4"/>
      <c r="GEY508" s="4"/>
      <c r="GEZ508" s="4"/>
      <c r="GFA508" s="4"/>
      <c r="GFB508" s="4"/>
      <c r="GFC508" s="4"/>
      <c r="GFD508" s="4"/>
      <c r="GFE508" s="4"/>
      <c r="GFF508" s="4"/>
      <c r="GFG508" s="4"/>
      <c r="GFH508" s="4"/>
      <c r="GFI508" s="4"/>
      <c r="GFJ508" s="4"/>
      <c r="GFK508" s="4"/>
      <c r="GFL508" s="4"/>
      <c r="GFM508" s="4"/>
      <c r="GFN508" s="4"/>
      <c r="GFO508" s="4"/>
      <c r="GFP508" s="4"/>
      <c r="GFQ508" s="4"/>
      <c r="GFR508" s="4"/>
      <c r="GFS508" s="4"/>
      <c r="GFT508" s="4"/>
      <c r="GFU508" s="4"/>
      <c r="GFV508" s="4"/>
      <c r="GFW508" s="4"/>
      <c r="GFX508" s="4"/>
      <c r="GFY508" s="4"/>
      <c r="GFZ508" s="4"/>
      <c r="GGA508" s="4"/>
      <c r="GGB508" s="4"/>
      <c r="GGC508" s="4"/>
      <c r="GGD508" s="4"/>
      <c r="GGE508" s="4"/>
      <c r="GGF508" s="4"/>
      <c r="GGG508" s="4"/>
      <c r="GGH508" s="4"/>
      <c r="GGI508" s="4"/>
      <c r="GGJ508" s="4"/>
      <c r="GGK508" s="4"/>
      <c r="GGL508" s="4"/>
      <c r="GGM508" s="4"/>
      <c r="GGN508" s="4"/>
      <c r="GGO508" s="4"/>
      <c r="GGP508" s="4"/>
      <c r="GGQ508" s="4"/>
      <c r="GGR508" s="4"/>
      <c r="GGS508" s="4"/>
      <c r="GGT508" s="4"/>
      <c r="GGU508" s="4"/>
      <c r="GGV508" s="4"/>
      <c r="GGW508" s="4"/>
      <c r="GGX508" s="4"/>
      <c r="GGY508" s="4"/>
      <c r="GGZ508" s="4"/>
      <c r="GHA508" s="4"/>
      <c r="GHB508" s="4"/>
      <c r="GHC508" s="4"/>
      <c r="GHD508" s="4"/>
      <c r="GHE508" s="4"/>
      <c r="GHF508" s="4"/>
      <c r="GHG508" s="4"/>
      <c r="GHH508" s="4"/>
      <c r="GHI508" s="4"/>
      <c r="GHJ508" s="4"/>
      <c r="GHK508" s="4"/>
      <c r="GHL508" s="4"/>
      <c r="GHM508" s="4"/>
      <c r="GHN508" s="4"/>
      <c r="GHO508" s="4"/>
      <c r="GHP508" s="4"/>
      <c r="GHQ508" s="4"/>
      <c r="GHR508" s="4"/>
      <c r="GHS508" s="4"/>
      <c r="GHT508" s="4"/>
      <c r="GHU508" s="4"/>
      <c r="GHV508" s="4"/>
      <c r="GHW508" s="4"/>
      <c r="GHX508" s="4"/>
      <c r="GHY508" s="4"/>
      <c r="GHZ508" s="4"/>
      <c r="GIA508" s="4"/>
      <c r="GIB508" s="4"/>
      <c r="GIC508" s="4"/>
      <c r="GID508" s="4"/>
      <c r="GIE508" s="4"/>
      <c r="GIF508" s="4"/>
      <c r="GIG508" s="4"/>
      <c r="GIH508" s="4"/>
      <c r="GII508" s="4"/>
      <c r="GIJ508" s="4"/>
      <c r="GIK508" s="4"/>
      <c r="GIL508" s="4"/>
      <c r="GIM508" s="4"/>
      <c r="GIN508" s="4"/>
      <c r="GIO508" s="4"/>
      <c r="GIP508" s="4"/>
      <c r="GIQ508" s="4"/>
      <c r="GIR508" s="4"/>
      <c r="GIS508" s="4"/>
      <c r="GIT508" s="4"/>
      <c r="GIU508" s="4"/>
      <c r="GIV508" s="4"/>
      <c r="GIW508" s="4"/>
      <c r="GIX508" s="4"/>
      <c r="GIY508" s="4"/>
      <c r="GIZ508" s="4"/>
      <c r="GJA508" s="4"/>
      <c r="GJB508" s="4"/>
      <c r="GJC508" s="4"/>
      <c r="GJD508" s="4"/>
      <c r="GJE508" s="4"/>
      <c r="GJF508" s="4"/>
      <c r="GJG508" s="4"/>
      <c r="GJH508" s="4"/>
      <c r="GJI508" s="4"/>
      <c r="GJJ508" s="4"/>
      <c r="GJK508" s="4"/>
      <c r="GJL508" s="4"/>
      <c r="GJM508" s="4"/>
      <c r="GJN508" s="4"/>
      <c r="GJO508" s="4"/>
      <c r="GJP508" s="4"/>
      <c r="GJQ508" s="4"/>
      <c r="GJR508" s="4"/>
      <c r="GJS508" s="4"/>
      <c r="GJT508" s="4"/>
      <c r="GJU508" s="4"/>
      <c r="GJV508" s="4"/>
      <c r="GJW508" s="4"/>
      <c r="GJX508" s="4"/>
      <c r="GJY508" s="4"/>
      <c r="GJZ508" s="4"/>
      <c r="GKA508" s="4"/>
      <c r="GKB508" s="4"/>
      <c r="GKC508" s="4"/>
      <c r="GKD508" s="4"/>
      <c r="GKE508" s="4"/>
      <c r="GKF508" s="4"/>
      <c r="GKG508" s="4"/>
      <c r="GKH508" s="4"/>
      <c r="GKI508" s="4"/>
      <c r="GKJ508" s="4"/>
      <c r="GKK508" s="4"/>
      <c r="GKL508" s="4"/>
      <c r="GKM508" s="4"/>
      <c r="GKN508" s="4"/>
      <c r="GKO508" s="4"/>
      <c r="GKP508" s="4"/>
      <c r="GKQ508" s="4"/>
      <c r="GKR508" s="4"/>
      <c r="GKS508" s="4"/>
      <c r="GKT508" s="4"/>
      <c r="GKU508" s="4"/>
      <c r="GKV508" s="4"/>
      <c r="GKW508" s="4"/>
      <c r="GKX508" s="4"/>
      <c r="GKY508" s="4"/>
      <c r="GKZ508" s="4"/>
      <c r="GLA508" s="4"/>
      <c r="GLB508" s="4"/>
      <c r="GLC508" s="4"/>
      <c r="GLD508" s="4"/>
      <c r="GLE508" s="4"/>
      <c r="GLF508" s="4"/>
      <c r="GLG508" s="4"/>
      <c r="GLH508" s="4"/>
      <c r="GLI508" s="4"/>
      <c r="GLJ508" s="4"/>
      <c r="GLK508" s="4"/>
      <c r="GLL508" s="4"/>
      <c r="GLM508" s="4"/>
      <c r="GLN508" s="4"/>
      <c r="GLO508" s="4"/>
      <c r="GLP508" s="4"/>
      <c r="GLQ508" s="4"/>
      <c r="GLR508" s="4"/>
      <c r="GLS508" s="4"/>
      <c r="GLT508" s="4"/>
      <c r="GLU508" s="4"/>
      <c r="GLV508" s="4"/>
      <c r="GLW508" s="4"/>
      <c r="GLX508" s="4"/>
      <c r="GLY508" s="4"/>
      <c r="GLZ508" s="4"/>
      <c r="GMA508" s="4"/>
      <c r="GMB508" s="4"/>
      <c r="GMC508" s="4"/>
      <c r="GMD508" s="4"/>
      <c r="GME508" s="4"/>
      <c r="GMF508" s="4"/>
      <c r="GMG508" s="4"/>
      <c r="GMH508" s="4"/>
      <c r="GMI508" s="4"/>
      <c r="GMJ508" s="4"/>
      <c r="GMK508" s="4"/>
      <c r="GML508" s="4"/>
      <c r="GMM508" s="4"/>
      <c r="GMN508" s="4"/>
      <c r="GMO508" s="4"/>
      <c r="GMP508" s="4"/>
      <c r="GMQ508" s="4"/>
      <c r="GMR508" s="4"/>
      <c r="GMS508" s="4"/>
      <c r="GMT508" s="4"/>
      <c r="GMU508" s="4"/>
      <c r="GMV508" s="4"/>
      <c r="GMW508" s="4"/>
      <c r="GMX508" s="4"/>
      <c r="GMY508" s="4"/>
      <c r="GMZ508" s="4"/>
      <c r="GNA508" s="4"/>
      <c r="GNB508" s="4"/>
      <c r="GNC508" s="4"/>
      <c r="GND508" s="4"/>
      <c r="GNE508" s="4"/>
      <c r="GNF508" s="4"/>
      <c r="GNG508" s="4"/>
      <c r="GNH508" s="4"/>
      <c r="GNI508" s="4"/>
      <c r="GNJ508" s="4"/>
      <c r="GNK508" s="4"/>
      <c r="GNL508" s="4"/>
      <c r="GNM508" s="4"/>
      <c r="GNN508" s="4"/>
      <c r="GNO508" s="4"/>
      <c r="GNP508" s="4"/>
      <c r="GNQ508" s="4"/>
      <c r="GNR508" s="4"/>
      <c r="GNS508" s="4"/>
      <c r="GNT508" s="4"/>
      <c r="GNU508" s="4"/>
      <c r="GNV508" s="4"/>
      <c r="GNW508" s="4"/>
      <c r="GNX508" s="4"/>
      <c r="GNY508" s="4"/>
      <c r="GNZ508" s="4"/>
      <c r="GOA508" s="4"/>
      <c r="GOB508" s="4"/>
      <c r="GOC508" s="4"/>
      <c r="GOD508" s="4"/>
      <c r="GOE508" s="4"/>
      <c r="GOF508" s="4"/>
      <c r="GOG508" s="4"/>
      <c r="GOH508" s="4"/>
      <c r="GOI508" s="4"/>
      <c r="GOJ508" s="4"/>
      <c r="GOK508" s="4"/>
      <c r="GOL508" s="4"/>
      <c r="GOM508" s="4"/>
      <c r="GON508" s="4"/>
      <c r="GOO508" s="4"/>
      <c r="GOP508" s="4"/>
      <c r="GOQ508" s="4"/>
      <c r="GOR508" s="4"/>
      <c r="GOS508" s="4"/>
      <c r="GOT508" s="4"/>
      <c r="GOU508" s="4"/>
      <c r="GOV508" s="4"/>
      <c r="GOW508" s="4"/>
      <c r="GOX508" s="4"/>
      <c r="GOY508" s="4"/>
      <c r="GOZ508" s="4"/>
      <c r="GPA508" s="4"/>
      <c r="GPB508" s="4"/>
      <c r="GPC508" s="4"/>
      <c r="GPD508" s="4"/>
      <c r="GPE508" s="4"/>
      <c r="GPF508" s="4"/>
      <c r="GPG508" s="4"/>
      <c r="GPH508" s="4"/>
      <c r="GPI508" s="4"/>
      <c r="GPJ508" s="4"/>
      <c r="GPK508" s="4"/>
      <c r="GPL508" s="4"/>
      <c r="GPM508" s="4"/>
      <c r="GPN508" s="4"/>
      <c r="GPO508" s="4"/>
      <c r="GPP508" s="4"/>
      <c r="GPQ508" s="4"/>
      <c r="GPR508" s="4"/>
      <c r="GPS508" s="4"/>
      <c r="GPT508" s="4"/>
      <c r="GPU508" s="4"/>
      <c r="GPV508" s="4"/>
      <c r="GPW508" s="4"/>
      <c r="GPX508" s="4"/>
      <c r="GPY508" s="4"/>
      <c r="GPZ508" s="4"/>
      <c r="GQA508" s="4"/>
      <c r="GQB508" s="4"/>
      <c r="GQC508" s="4"/>
      <c r="GQD508" s="4"/>
      <c r="GQE508" s="4"/>
      <c r="GQF508" s="4"/>
      <c r="GQG508" s="4"/>
      <c r="GQH508" s="4"/>
      <c r="GQI508" s="4"/>
      <c r="GQJ508" s="4"/>
      <c r="GQK508" s="4"/>
      <c r="GQL508" s="4"/>
      <c r="GQM508" s="4"/>
      <c r="GQN508" s="4"/>
      <c r="GQO508" s="4"/>
      <c r="GQP508" s="4"/>
      <c r="GQQ508" s="4"/>
      <c r="GQR508" s="4"/>
      <c r="GQS508" s="4"/>
      <c r="GQT508" s="4"/>
      <c r="GQU508" s="4"/>
      <c r="GQV508" s="4"/>
      <c r="GQW508" s="4"/>
      <c r="GQX508" s="4"/>
      <c r="GQY508" s="4"/>
      <c r="GQZ508" s="4"/>
      <c r="GRA508" s="4"/>
      <c r="GRB508" s="4"/>
      <c r="GRC508" s="4"/>
      <c r="GRD508" s="4"/>
      <c r="GRE508" s="4"/>
      <c r="GRF508" s="4"/>
      <c r="GRG508" s="4"/>
      <c r="GRH508" s="4"/>
      <c r="GRI508" s="4"/>
      <c r="GRJ508" s="4"/>
      <c r="GRK508" s="4"/>
      <c r="GRL508" s="4"/>
      <c r="GRM508" s="4"/>
      <c r="GRN508" s="4"/>
      <c r="GRO508" s="4"/>
      <c r="GRP508" s="4"/>
      <c r="GRQ508" s="4"/>
      <c r="GRR508" s="4"/>
      <c r="GRS508" s="4"/>
      <c r="GRT508" s="4"/>
      <c r="GRU508" s="4"/>
      <c r="GRV508" s="4"/>
      <c r="GRW508" s="4"/>
      <c r="GRX508" s="4"/>
      <c r="GRY508" s="4"/>
      <c r="GRZ508" s="4"/>
      <c r="GSA508" s="4"/>
      <c r="GSB508" s="4"/>
      <c r="GSC508" s="4"/>
      <c r="GSD508" s="4"/>
      <c r="GSE508" s="4"/>
      <c r="GSF508" s="4"/>
      <c r="GSG508" s="4"/>
      <c r="GSH508" s="4"/>
      <c r="GSI508" s="4"/>
      <c r="GSJ508" s="4"/>
      <c r="GSK508" s="4"/>
      <c r="GSL508" s="4"/>
      <c r="GSM508" s="4"/>
      <c r="GSN508" s="4"/>
      <c r="GSO508" s="4"/>
      <c r="GSP508" s="4"/>
      <c r="GSQ508" s="4"/>
      <c r="GSR508" s="4"/>
      <c r="GSS508" s="4"/>
      <c r="GST508" s="4"/>
      <c r="GSU508" s="4"/>
      <c r="GSV508" s="4"/>
      <c r="GSW508" s="4"/>
      <c r="GSX508" s="4"/>
      <c r="GSY508" s="4"/>
      <c r="GSZ508" s="4"/>
      <c r="GTA508" s="4"/>
      <c r="GTB508" s="4"/>
      <c r="GTC508" s="4"/>
      <c r="GTD508" s="4"/>
      <c r="GTE508" s="4"/>
      <c r="GTF508" s="4"/>
      <c r="GTG508" s="4"/>
      <c r="GTH508" s="4"/>
      <c r="GTI508" s="4"/>
      <c r="GTJ508" s="4"/>
      <c r="GTK508" s="4"/>
      <c r="GTL508" s="4"/>
      <c r="GTM508" s="4"/>
      <c r="GTN508" s="4"/>
      <c r="GTO508" s="4"/>
      <c r="GTP508" s="4"/>
      <c r="GTQ508" s="4"/>
      <c r="GTR508" s="4"/>
      <c r="GTS508" s="4"/>
      <c r="GTT508" s="4"/>
      <c r="GTU508" s="4"/>
      <c r="GTV508" s="4"/>
      <c r="GTW508" s="4"/>
      <c r="GTX508" s="4"/>
      <c r="GTY508" s="4"/>
      <c r="GTZ508" s="4"/>
      <c r="GUA508" s="4"/>
      <c r="GUB508" s="4"/>
      <c r="GUC508" s="4"/>
      <c r="GUD508" s="4"/>
      <c r="GUE508" s="4"/>
      <c r="GUF508" s="4"/>
      <c r="GUG508" s="4"/>
      <c r="GUH508" s="4"/>
      <c r="GUI508" s="4"/>
      <c r="GUJ508" s="4"/>
      <c r="GUK508" s="4"/>
      <c r="GUL508" s="4"/>
      <c r="GUM508" s="4"/>
      <c r="GUN508" s="4"/>
      <c r="GUO508" s="4"/>
      <c r="GUP508" s="4"/>
      <c r="GUQ508" s="4"/>
      <c r="GUR508" s="4"/>
      <c r="GUS508" s="4"/>
      <c r="GUT508" s="4"/>
      <c r="GUU508" s="4"/>
      <c r="GUV508" s="4"/>
      <c r="GUW508" s="4"/>
      <c r="GUX508" s="4"/>
      <c r="GUY508" s="4"/>
      <c r="GUZ508" s="4"/>
      <c r="GVA508" s="4"/>
      <c r="GVB508" s="4"/>
      <c r="GVC508" s="4"/>
      <c r="GVD508" s="4"/>
      <c r="GVE508" s="4"/>
      <c r="GVF508" s="4"/>
      <c r="GVG508" s="4"/>
      <c r="GVH508" s="4"/>
      <c r="GVI508" s="4"/>
      <c r="GVJ508" s="4"/>
      <c r="GVK508" s="4"/>
      <c r="GVL508" s="4"/>
      <c r="GVM508" s="4"/>
      <c r="GVN508" s="4"/>
      <c r="GVO508" s="4"/>
      <c r="GVP508" s="4"/>
      <c r="GVQ508" s="4"/>
      <c r="GVR508" s="4"/>
      <c r="GVS508" s="4"/>
      <c r="GVT508" s="4"/>
      <c r="GVU508" s="4"/>
      <c r="GVV508" s="4"/>
      <c r="GVW508" s="4"/>
      <c r="GVX508" s="4"/>
      <c r="GVY508" s="4"/>
      <c r="GVZ508" s="4"/>
      <c r="GWA508" s="4"/>
      <c r="GWB508" s="4"/>
      <c r="GWC508" s="4"/>
      <c r="GWD508" s="4"/>
      <c r="GWE508" s="4"/>
      <c r="GWF508" s="4"/>
      <c r="GWG508" s="4"/>
      <c r="GWH508" s="4"/>
      <c r="GWI508" s="4"/>
      <c r="GWJ508" s="4"/>
      <c r="GWK508" s="4"/>
      <c r="GWL508" s="4"/>
      <c r="GWM508" s="4"/>
      <c r="GWN508" s="4"/>
      <c r="GWO508" s="4"/>
      <c r="GWP508" s="4"/>
      <c r="GWQ508" s="4"/>
      <c r="GWR508" s="4"/>
      <c r="GWS508" s="4"/>
      <c r="GWT508" s="4"/>
      <c r="GWU508" s="4"/>
      <c r="GWV508" s="4"/>
      <c r="GWW508" s="4"/>
      <c r="GWX508" s="4"/>
      <c r="GWY508" s="4"/>
      <c r="GWZ508" s="4"/>
      <c r="GXA508" s="4"/>
      <c r="GXB508" s="4"/>
      <c r="GXC508" s="4"/>
      <c r="GXD508" s="4"/>
      <c r="GXE508" s="4"/>
      <c r="GXF508" s="4"/>
      <c r="GXG508" s="4"/>
      <c r="GXH508" s="4"/>
      <c r="GXI508" s="4"/>
      <c r="GXJ508" s="4"/>
      <c r="GXK508" s="4"/>
      <c r="GXL508" s="4"/>
      <c r="GXM508" s="4"/>
      <c r="GXN508" s="4"/>
      <c r="GXO508" s="4"/>
      <c r="GXP508" s="4"/>
      <c r="GXQ508" s="4"/>
      <c r="GXR508" s="4"/>
      <c r="GXS508" s="4"/>
      <c r="GXT508" s="4"/>
      <c r="GXU508" s="4"/>
      <c r="GXV508" s="4"/>
      <c r="GXW508" s="4"/>
      <c r="GXX508" s="4"/>
      <c r="GXY508" s="4"/>
      <c r="GXZ508" s="4"/>
      <c r="GYA508" s="4"/>
      <c r="GYB508" s="4"/>
      <c r="GYC508" s="4"/>
      <c r="GYD508" s="4"/>
      <c r="GYE508" s="4"/>
      <c r="GYF508" s="4"/>
      <c r="GYG508" s="4"/>
      <c r="GYH508" s="4"/>
      <c r="GYI508" s="4"/>
      <c r="GYJ508" s="4"/>
      <c r="GYK508" s="4"/>
      <c r="GYL508" s="4"/>
      <c r="GYM508" s="4"/>
      <c r="GYN508" s="4"/>
      <c r="GYO508" s="4"/>
      <c r="GYP508" s="4"/>
      <c r="GYQ508" s="4"/>
      <c r="GYR508" s="4"/>
      <c r="GYS508" s="4"/>
      <c r="GYT508" s="4"/>
      <c r="GYU508" s="4"/>
      <c r="GYV508" s="4"/>
      <c r="GYW508" s="4"/>
      <c r="GYX508" s="4"/>
      <c r="GYY508" s="4"/>
      <c r="GYZ508" s="4"/>
      <c r="GZA508" s="4"/>
      <c r="GZB508" s="4"/>
      <c r="GZC508" s="4"/>
      <c r="GZD508" s="4"/>
      <c r="GZE508" s="4"/>
      <c r="GZF508" s="4"/>
      <c r="GZG508" s="4"/>
      <c r="GZH508" s="4"/>
      <c r="GZI508" s="4"/>
      <c r="GZJ508" s="4"/>
      <c r="GZK508" s="4"/>
      <c r="GZL508" s="4"/>
      <c r="GZM508" s="4"/>
      <c r="GZN508" s="4"/>
      <c r="GZO508" s="4"/>
      <c r="GZP508" s="4"/>
      <c r="GZQ508" s="4"/>
      <c r="GZR508" s="4"/>
      <c r="GZS508" s="4"/>
      <c r="GZT508" s="4"/>
      <c r="GZU508" s="4"/>
      <c r="GZV508" s="4"/>
      <c r="GZW508" s="4"/>
      <c r="GZX508" s="4"/>
      <c r="GZY508" s="4"/>
      <c r="GZZ508" s="4"/>
      <c r="HAA508" s="4"/>
      <c r="HAB508" s="4"/>
      <c r="HAC508" s="4"/>
      <c r="HAD508" s="4"/>
      <c r="HAE508" s="4"/>
      <c r="HAF508" s="4"/>
      <c r="HAG508" s="4"/>
      <c r="HAH508" s="4"/>
      <c r="HAI508" s="4"/>
      <c r="HAJ508" s="4"/>
      <c r="HAK508" s="4"/>
      <c r="HAL508" s="4"/>
      <c r="HAM508" s="4"/>
      <c r="HAN508" s="4"/>
      <c r="HAO508" s="4"/>
      <c r="HAP508" s="4"/>
      <c r="HAQ508" s="4"/>
      <c r="HAR508" s="4"/>
      <c r="HAS508" s="4"/>
      <c r="HAT508" s="4"/>
      <c r="HAU508" s="4"/>
      <c r="HAV508" s="4"/>
      <c r="HAW508" s="4"/>
      <c r="HAX508" s="4"/>
      <c r="HAY508" s="4"/>
      <c r="HAZ508" s="4"/>
      <c r="HBA508" s="4"/>
      <c r="HBB508" s="4"/>
      <c r="HBC508" s="4"/>
      <c r="HBD508" s="4"/>
      <c r="HBE508" s="4"/>
      <c r="HBF508" s="4"/>
      <c r="HBG508" s="4"/>
      <c r="HBH508" s="4"/>
      <c r="HBI508" s="4"/>
      <c r="HBJ508" s="4"/>
      <c r="HBK508" s="4"/>
      <c r="HBL508" s="4"/>
      <c r="HBM508" s="4"/>
      <c r="HBN508" s="4"/>
      <c r="HBO508" s="4"/>
      <c r="HBP508" s="4"/>
      <c r="HBQ508" s="4"/>
      <c r="HBR508" s="4"/>
      <c r="HBS508" s="4"/>
      <c r="HBT508" s="4"/>
      <c r="HBU508" s="4"/>
      <c r="HBV508" s="4"/>
      <c r="HBW508" s="4"/>
      <c r="HBX508" s="4"/>
      <c r="HBY508" s="4"/>
      <c r="HBZ508" s="4"/>
      <c r="HCA508" s="4"/>
      <c r="HCB508" s="4"/>
      <c r="HCC508" s="4"/>
      <c r="HCD508" s="4"/>
      <c r="HCE508" s="4"/>
      <c r="HCF508" s="4"/>
      <c r="HCG508" s="4"/>
      <c r="HCH508" s="4"/>
      <c r="HCI508" s="4"/>
      <c r="HCJ508" s="4"/>
      <c r="HCK508" s="4"/>
      <c r="HCL508" s="4"/>
      <c r="HCM508" s="4"/>
      <c r="HCN508" s="4"/>
      <c r="HCO508" s="4"/>
      <c r="HCP508" s="4"/>
      <c r="HCQ508" s="4"/>
      <c r="HCR508" s="4"/>
      <c r="HCS508" s="4"/>
      <c r="HCT508" s="4"/>
      <c r="HCU508" s="4"/>
      <c r="HCV508" s="4"/>
      <c r="HCW508" s="4"/>
      <c r="HCX508" s="4"/>
      <c r="HCY508" s="4"/>
      <c r="HCZ508" s="4"/>
      <c r="HDA508" s="4"/>
      <c r="HDB508" s="4"/>
      <c r="HDC508" s="4"/>
      <c r="HDD508" s="4"/>
      <c r="HDE508" s="4"/>
      <c r="HDF508" s="4"/>
      <c r="HDG508" s="4"/>
      <c r="HDH508" s="4"/>
      <c r="HDI508" s="4"/>
      <c r="HDJ508" s="4"/>
      <c r="HDK508" s="4"/>
      <c r="HDL508" s="4"/>
      <c r="HDM508" s="4"/>
      <c r="HDN508" s="4"/>
      <c r="HDO508" s="4"/>
      <c r="HDP508" s="4"/>
      <c r="HDQ508" s="4"/>
      <c r="HDR508" s="4"/>
      <c r="HDS508" s="4"/>
      <c r="HDT508" s="4"/>
      <c r="HDU508" s="4"/>
      <c r="HDV508" s="4"/>
      <c r="HDW508" s="4"/>
      <c r="HDX508" s="4"/>
      <c r="HDY508" s="4"/>
      <c r="HDZ508" s="4"/>
      <c r="HEA508" s="4"/>
      <c r="HEB508" s="4"/>
      <c r="HEC508" s="4"/>
      <c r="HED508" s="4"/>
      <c r="HEE508" s="4"/>
      <c r="HEF508" s="4"/>
      <c r="HEG508" s="4"/>
      <c r="HEH508" s="4"/>
      <c r="HEI508" s="4"/>
      <c r="HEJ508" s="4"/>
      <c r="HEK508" s="4"/>
      <c r="HEL508" s="4"/>
      <c r="HEM508" s="4"/>
      <c r="HEN508" s="4"/>
      <c r="HEO508" s="4"/>
      <c r="HEP508" s="4"/>
      <c r="HEQ508" s="4"/>
      <c r="HER508" s="4"/>
      <c r="HES508" s="4"/>
      <c r="HET508" s="4"/>
      <c r="HEU508" s="4"/>
      <c r="HEV508" s="4"/>
      <c r="HEW508" s="4"/>
      <c r="HEX508" s="4"/>
      <c r="HEY508" s="4"/>
      <c r="HEZ508" s="4"/>
      <c r="HFA508" s="4"/>
      <c r="HFB508" s="4"/>
      <c r="HFC508" s="4"/>
      <c r="HFD508" s="4"/>
      <c r="HFE508" s="4"/>
      <c r="HFF508" s="4"/>
      <c r="HFG508" s="4"/>
      <c r="HFH508" s="4"/>
      <c r="HFI508" s="4"/>
      <c r="HFJ508" s="4"/>
      <c r="HFK508" s="4"/>
      <c r="HFL508" s="4"/>
      <c r="HFM508" s="4"/>
      <c r="HFN508" s="4"/>
      <c r="HFO508" s="4"/>
      <c r="HFP508" s="4"/>
      <c r="HFQ508" s="4"/>
      <c r="HFR508" s="4"/>
      <c r="HFS508" s="4"/>
      <c r="HFT508" s="4"/>
      <c r="HFU508" s="4"/>
      <c r="HFV508" s="4"/>
      <c r="HFW508" s="4"/>
      <c r="HFX508" s="4"/>
      <c r="HFY508" s="4"/>
      <c r="HFZ508" s="4"/>
      <c r="HGA508" s="4"/>
      <c r="HGB508" s="4"/>
      <c r="HGC508" s="4"/>
      <c r="HGD508" s="4"/>
      <c r="HGE508" s="4"/>
      <c r="HGF508" s="4"/>
      <c r="HGG508" s="4"/>
      <c r="HGH508" s="4"/>
      <c r="HGI508" s="4"/>
      <c r="HGJ508" s="4"/>
      <c r="HGK508" s="4"/>
      <c r="HGL508" s="4"/>
      <c r="HGM508" s="4"/>
      <c r="HGN508" s="4"/>
      <c r="HGO508" s="4"/>
      <c r="HGP508" s="4"/>
      <c r="HGQ508" s="4"/>
      <c r="HGR508" s="4"/>
      <c r="HGS508" s="4"/>
      <c r="HGT508" s="4"/>
      <c r="HGU508" s="4"/>
      <c r="HGV508" s="4"/>
      <c r="HGW508" s="4"/>
      <c r="HGX508" s="4"/>
      <c r="HGY508" s="4"/>
      <c r="HGZ508" s="4"/>
      <c r="HHA508" s="4"/>
      <c r="HHB508" s="4"/>
      <c r="HHC508" s="4"/>
      <c r="HHD508" s="4"/>
      <c r="HHE508" s="4"/>
      <c r="HHF508" s="4"/>
      <c r="HHG508" s="4"/>
      <c r="HHH508" s="4"/>
      <c r="HHI508" s="4"/>
      <c r="HHJ508" s="4"/>
      <c r="HHK508" s="4"/>
      <c r="HHL508" s="4"/>
      <c r="HHM508" s="4"/>
      <c r="HHN508" s="4"/>
      <c r="HHO508" s="4"/>
      <c r="HHP508" s="4"/>
      <c r="HHQ508" s="4"/>
      <c r="HHR508" s="4"/>
      <c r="HHS508" s="4"/>
      <c r="HHT508" s="4"/>
      <c r="HHU508" s="4"/>
      <c r="HHV508" s="4"/>
      <c r="HHW508" s="4"/>
      <c r="HHX508" s="4"/>
      <c r="HHY508" s="4"/>
      <c r="HHZ508" s="4"/>
      <c r="HIA508" s="4"/>
      <c r="HIB508" s="4"/>
      <c r="HIC508" s="4"/>
      <c r="HID508" s="4"/>
      <c r="HIE508" s="4"/>
      <c r="HIF508" s="4"/>
      <c r="HIG508" s="4"/>
      <c r="HIH508" s="4"/>
      <c r="HII508" s="4"/>
      <c r="HIJ508" s="4"/>
      <c r="HIK508" s="4"/>
      <c r="HIL508" s="4"/>
      <c r="HIM508" s="4"/>
      <c r="HIN508" s="4"/>
      <c r="HIO508" s="4"/>
      <c r="HIP508" s="4"/>
      <c r="HIQ508" s="4"/>
      <c r="HIR508" s="4"/>
      <c r="HIS508" s="4"/>
      <c r="HIT508" s="4"/>
      <c r="HIU508" s="4"/>
      <c r="HIV508" s="4"/>
      <c r="HIW508" s="4"/>
      <c r="HIX508" s="4"/>
      <c r="HIY508" s="4"/>
      <c r="HIZ508" s="4"/>
      <c r="HJA508" s="4"/>
      <c r="HJB508" s="4"/>
      <c r="HJC508" s="4"/>
      <c r="HJD508" s="4"/>
      <c r="HJE508" s="4"/>
      <c r="HJF508" s="4"/>
      <c r="HJG508" s="4"/>
      <c r="HJH508" s="4"/>
      <c r="HJI508" s="4"/>
      <c r="HJJ508" s="4"/>
      <c r="HJK508" s="4"/>
      <c r="HJL508" s="4"/>
      <c r="HJM508" s="4"/>
      <c r="HJN508" s="4"/>
      <c r="HJO508" s="4"/>
      <c r="HJP508" s="4"/>
      <c r="HJQ508" s="4"/>
      <c r="HJR508" s="4"/>
      <c r="HJS508" s="4"/>
      <c r="HJT508" s="4"/>
      <c r="HJU508" s="4"/>
      <c r="HJV508" s="4"/>
      <c r="HJW508" s="4"/>
      <c r="HJX508" s="4"/>
      <c r="HJY508" s="4"/>
      <c r="HJZ508" s="4"/>
      <c r="HKA508" s="4"/>
      <c r="HKB508" s="4"/>
      <c r="HKC508" s="4"/>
      <c r="HKD508" s="4"/>
      <c r="HKE508" s="4"/>
      <c r="HKF508" s="4"/>
      <c r="HKG508" s="4"/>
      <c r="HKH508" s="4"/>
      <c r="HKI508" s="4"/>
      <c r="HKJ508" s="4"/>
      <c r="HKK508" s="4"/>
      <c r="HKL508" s="4"/>
      <c r="HKM508" s="4"/>
      <c r="HKN508" s="4"/>
      <c r="HKO508" s="4"/>
      <c r="HKP508" s="4"/>
      <c r="HKQ508" s="4"/>
      <c r="HKR508" s="4"/>
      <c r="HKS508" s="4"/>
      <c r="HKT508" s="4"/>
      <c r="HKU508" s="4"/>
      <c r="HKV508" s="4"/>
      <c r="HKW508" s="4"/>
      <c r="HKX508" s="4"/>
      <c r="HKY508" s="4"/>
      <c r="HKZ508" s="4"/>
      <c r="HLA508" s="4"/>
      <c r="HLB508" s="4"/>
      <c r="HLC508" s="4"/>
      <c r="HLD508" s="4"/>
      <c r="HLE508" s="4"/>
      <c r="HLF508" s="4"/>
      <c r="HLG508" s="4"/>
      <c r="HLH508" s="4"/>
      <c r="HLI508" s="4"/>
      <c r="HLJ508" s="4"/>
      <c r="HLK508" s="4"/>
      <c r="HLL508" s="4"/>
      <c r="HLM508" s="4"/>
      <c r="HLN508" s="4"/>
      <c r="HLO508" s="4"/>
      <c r="HLP508" s="4"/>
      <c r="HLQ508" s="4"/>
      <c r="HLR508" s="4"/>
      <c r="HLS508" s="4"/>
      <c r="HLT508" s="4"/>
      <c r="HLU508" s="4"/>
      <c r="HLV508" s="4"/>
      <c r="HLW508" s="4"/>
      <c r="HLX508" s="4"/>
      <c r="HLY508" s="4"/>
      <c r="HLZ508" s="4"/>
      <c r="HMA508" s="4"/>
      <c r="HMB508" s="4"/>
      <c r="HMC508" s="4"/>
      <c r="HMD508" s="4"/>
      <c r="HME508" s="4"/>
      <c r="HMF508" s="4"/>
      <c r="HMG508" s="4"/>
      <c r="HMH508" s="4"/>
      <c r="HMI508" s="4"/>
      <c r="HMJ508" s="4"/>
      <c r="HMK508" s="4"/>
      <c r="HML508" s="4"/>
      <c r="HMM508" s="4"/>
      <c r="HMN508" s="4"/>
      <c r="HMO508" s="4"/>
      <c r="HMP508" s="4"/>
      <c r="HMQ508" s="4"/>
      <c r="HMR508" s="4"/>
      <c r="HMS508" s="4"/>
      <c r="HMT508" s="4"/>
      <c r="HMU508" s="4"/>
      <c r="HMV508" s="4"/>
      <c r="HMW508" s="4"/>
      <c r="HMX508" s="4"/>
      <c r="HMY508" s="4"/>
      <c r="HMZ508" s="4"/>
      <c r="HNA508" s="4"/>
      <c r="HNB508" s="4"/>
      <c r="HNC508" s="4"/>
      <c r="HND508" s="4"/>
      <c r="HNE508" s="4"/>
      <c r="HNF508" s="4"/>
      <c r="HNG508" s="4"/>
      <c r="HNH508" s="4"/>
      <c r="HNI508" s="4"/>
      <c r="HNJ508" s="4"/>
      <c r="HNK508" s="4"/>
      <c r="HNL508" s="4"/>
      <c r="HNM508" s="4"/>
      <c r="HNN508" s="4"/>
      <c r="HNO508" s="4"/>
      <c r="HNP508" s="4"/>
      <c r="HNQ508" s="4"/>
      <c r="HNR508" s="4"/>
      <c r="HNS508" s="4"/>
      <c r="HNT508" s="4"/>
      <c r="HNU508" s="4"/>
      <c r="HNV508" s="4"/>
      <c r="HNW508" s="4"/>
      <c r="HNX508" s="4"/>
      <c r="HNY508" s="4"/>
      <c r="HNZ508" s="4"/>
      <c r="HOA508" s="4"/>
      <c r="HOB508" s="4"/>
      <c r="HOC508" s="4"/>
      <c r="HOD508" s="4"/>
      <c r="HOE508" s="4"/>
      <c r="HOF508" s="4"/>
      <c r="HOG508" s="4"/>
      <c r="HOH508" s="4"/>
      <c r="HOI508" s="4"/>
      <c r="HOJ508" s="4"/>
      <c r="HOK508" s="4"/>
      <c r="HOL508" s="4"/>
      <c r="HOM508" s="4"/>
      <c r="HON508" s="4"/>
      <c r="HOO508" s="4"/>
      <c r="HOP508" s="4"/>
      <c r="HOQ508" s="4"/>
      <c r="HOR508" s="4"/>
      <c r="HOS508" s="4"/>
      <c r="HOT508" s="4"/>
      <c r="HOU508" s="4"/>
      <c r="HOV508" s="4"/>
      <c r="HOW508" s="4"/>
      <c r="HOX508" s="4"/>
      <c r="HOY508" s="4"/>
      <c r="HOZ508" s="4"/>
      <c r="HPA508" s="4"/>
      <c r="HPB508" s="4"/>
      <c r="HPC508" s="4"/>
      <c r="HPD508" s="4"/>
      <c r="HPE508" s="4"/>
      <c r="HPF508" s="4"/>
      <c r="HPG508" s="4"/>
      <c r="HPH508" s="4"/>
      <c r="HPI508" s="4"/>
      <c r="HPJ508" s="4"/>
      <c r="HPK508" s="4"/>
      <c r="HPL508" s="4"/>
      <c r="HPM508" s="4"/>
      <c r="HPN508" s="4"/>
      <c r="HPO508" s="4"/>
      <c r="HPP508" s="4"/>
      <c r="HPQ508" s="4"/>
      <c r="HPR508" s="4"/>
      <c r="HPS508" s="4"/>
      <c r="HPT508" s="4"/>
      <c r="HPU508" s="4"/>
      <c r="HPV508" s="4"/>
      <c r="HPW508" s="4"/>
      <c r="HPX508" s="4"/>
      <c r="HPY508" s="4"/>
      <c r="HPZ508" s="4"/>
      <c r="HQA508" s="4"/>
      <c r="HQB508" s="4"/>
      <c r="HQC508" s="4"/>
      <c r="HQD508" s="4"/>
      <c r="HQE508" s="4"/>
      <c r="HQF508" s="4"/>
      <c r="HQG508" s="4"/>
      <c r="HQH508" s="4"/>
      <c r="HQI508" s="4"/>
      <c r="HQJ508" s="4"/>
      <c r="HQK508" s="4"/>
      <c r="HQL508" s="4"/>
      <c r="HQM508" s="4"/>
      <c r="HQN508" s="4"/>
      <c r="HQO508" s="4"/>
      <c r="HQP508" s="4"/>
      <c r="HQQ508" s="4"/>
      <c r="HQR508" s="4"/>
      <c r="HQS508" s="4"/>
      <c r="HQT508" s="4"/>
      <c r="HQU508" s="4"/>
      <c r="HQV508" s="4"/>
      <c r="HQW508" s="4"/>
      <c r="HQX508" s="4"/>
      <c r="HQY508" s="4"/>
      <c r="HQZ508" s="4"/>
      <c r="HRA508" s="4"/>
      <c r="HRB508" s="4"/>
      <c r="HRC508" s="4"/>
      <c r="HRD508" s="4"/>
      <c r="HRE508" s="4"/>
      <c r="HRF508" s="4"/>
      <c r="HRG508" s="4"/>
      <c r="HRH508" s="4"/>
      <c r="HRI508" s="4"/>
      <c r="HRJ508" s="4"/>
      <c r="HRK508" s="4"/>
      <c r="HRL508" s="4"/>
      <c r="HRM508" s="4"/>
      <c r="HRN508" s="4"/>
      <c r="HRO508" s="4"/>
      <c r="HRP508" s="4"/>
      <c r="HRQ508" s="4"/>
      <c r="HRR508" s="4"/>
      <c r="HRS508" s="4"/>
      <c r="HRT508" s="4"/>
      <c r="HRU508" s="4"/>
      <c r="HRV508" s="4"/>
      <c r="HRW508" s="4"/>
      <c r="HRX508" s="4"/>
      <c r="HRY508" s="4"/>
      <c r="HRZ508" s="4"/>
      <c r="HSA508" s="4"/>
      <c r="HSB508" s="4"/>
      <c r="HSC508" s="4"/>
      <c r="HSD508" s="4"/>
      <c r="HSE508" s="4"/>
      <c r="HSF508" s="4"/>
      <c r="HSG508" s="4"/>
      <c r="HSH508" s="4"/>
      <c r="HSI508" s="4"/>
      <c r="HSJ508" s="4"/>
      <c r="HSK508" s="4"/>
      <c r="HSL508" s="4"/>
      <c r="HSM508" s="4"/>
      <c r="HSN508" s="4"/>
      <c r="HSO508" s="4"/>
      <c r="HSP508" s="4"/>
      <c r="HSQ508" s="4"/>
      <c r="HSR508" s="4"/>
      <c r="HSS508" s="4"/>
      <c r="HST508" s="4"/>
      <c r="HSU508" s="4"/>
      <c r="HSV508" s="4"/>
      <c r="HSW508" s="4"/>
      <c r="HSX508" s="4"/>
      <c r="HSY508" s="4"/>
      <c r="HSZ508" s="4"/>
      <c r="HTA508" s="4"/>
      <c r="HTB508" s="4"/>
      <c r="HTC508" s="4"/>
      <c r="HTD508" s="4"/>
      <c r="HTE508" s="4"/>
      <c r="HTF508" s="4"/>
      <c r="HTG508" s="4"/>
      <c r="HTH508" s="4"/>
      <c r="HTI508" s="4"/>
      <c r="HTJ508" s="4"/>
      <c r="HTK508" s="4"/>
      <c r="HTL508" s="4"/>
      <c r="HTM508" s="4"/>
      <c r="HTN508" s="4"/>
      <c r="HTO508" s="4"/>
      <c r="HTP508" s="4"/>
      <c r="HTQ508" s="4"/>
      <c r="HTR508" s="4"/>
      <c r="HTS508" s="4"/>
      <c r="HTT508" s="4"/>
      <c r="HTU508" s="4"/>
      <c r="HTV508" s="4"/>
      <c r="HTW508" s="4"/>
      <c r="HTX508" s="4"/>
      <c r="HTY508" s="4"/>
      <c r="HTZ508" s="4"/>
      <c r="HUA508" s="4"/>
      <c r="HUB508" s="4"/>
      <c r="HUC508" s="4"/>
      <c r="HUD508" s="4"/>
      <c r="HUE508" s="4"/>
      <c r="HUF508" s="4"/>
      <c r="HUG508" s="4"/>
      <c r="HUH508" s="4"/>
      <c r="HUI508" s="4"/>
      <c r="HUJ508" s="4"/>
      <c r="HUK508" s="4"/>
      <c r="HUL508" s="4"/>
      <c r="HUM508" s="4"/>
      <c r="HUN508" s="4"/>
      <c r="HUO508" s="4"/>
      <c r="HUP508" s="4"/>
      <c r="HUQ508" s="4"/>
      <c r="HUR508" s="4"/>
      <c r="HUS508" s="4"/>
      <c r="HUT508" s="4"/>
      <c r="HUU508" s="4"/>
      <c r="HUV508" s="4"/>
      <c r="HUW508" s="4"/>
      <c r="HUX508" s="4"/>
      <c r="HUY508" s="4"/>
      <c r="HUZ508" s="4"/>
      <c r="HVA508" s="4"/>
      <c r="HVB508" s="4"/>
      <c r="HVC508" s="4"/>
      <c r="HVD508" s="4"/>
      <c r="HVE508" s="4"/>
      <c r="HVF508" s="4"/>
      <c r="HVG508" s="4"/>
      <c r="HVH508" s="4"/>
      <c r="HVI508" s="4"/>
      <c r="HVJ508" s="4"/>
      <c r="HVK508" s="4"/>
      <c r="HVL508" s="4"/>
      <c r="HVM508" s="4"/>
      <c r="HVN508" s="4"/>
      <c r="HVO508" s="4"/>
      <c r="HVP508" s="4"/>
      <c r="HVQ508" s="4"/>
      <c r="HVR508" s="4"/>
      <c r="HVS508" s="4"/>
      <c r="HVT508" s="4"/>
      <c r="HVU508" s="4"/>
      <c r="HVV508" s="4"/>
      <c r="HVW508" s="4"/>
      <c r="HVX508" s="4"/>
      <c r="HVY508" s="4"/>
      <c r="HVZ508" s="4"/>
      <c r="HWA508" s="4"/>
      <c r="HWB508" s="4"/>
      <c r="HWC508" s="4"/>
      <c r="HWD508" s="4"/>
      <c r="HWE508" s="4"/>
      <c r="HWF508" s="4"/>
      <c r="HWG508" s="4"/>
      <c r="HWH508" s="4"/>
      <c r="HWI508" s="4"/>
      <c r="HWJ508" s="4"/>
      <c r="HWK508" s="4"/>
      <c r="HWL508" s="4"/>
      <c r="HWM508" s="4"/>
      <c r="HWN508" s="4"/>
      <c r="HWO508" s="4"/>
      <c r="HWP508" s="4"/>
      <c r="HWQ508" s="4"/>
      <c r="HWR508" s="4"/>
      <c r="HWS508" s="4"/>
      <c r="HWT508" s="4"/>
      <c r="HWU508" s="4"/>
      <c r="HWV508" s="4"/>
      <c r="HWW508" s="4"/>
      <c r="HWX508" s="4"/>
      <c r="HWY508" s="4"/>
      <c r="HWZ508" s="4"/>
      <c r="HXA508" s="4"/>
      <c r="HXB508" s="4"/>
      <c r="HXC508" s="4"/>
      <c r="HXD508" s="4"/>
      <c r="HXE508" s="4"/>
      <c r="HXF508" s="4"/>
      <c r="HXG508" s="4"/>
      <c r="HXH508" s="4"/>
      <c r="HXI508" s="4"/>
      <c r="HXJ508" s="4"/>
      <c r="HXK508" s="4"/>
      <c r="HXL508" s="4"/>
      <c r="HXM508" s="4"/>
      <c r="HXN508" s="4"/>
      <c r="HXO508" s="4"/>
      <c r="HXP508" s="4"/>
      <c r="HXQ508" s="4"/>
      <c r="HXR508" s="4"/>
      <c r="HXS508" s="4"/>
      <c r="HXT508" s="4"/>
      <c r="HXU508" s="4"/>
      <c r="HXV508" s="4"/>
      <c r="HXW508" s="4"/>
      <c r="HXX508" s="4"/>
      <c r="HXY508" s="4"/>
      <c r="HXZ508" s="4"/>
      <c r="HYA508" s="4"/>
      <c r="HYB508" s="4"/>
      <c r="HYC508" s="4"/>
      <c r="HYD508" s="4"/>
      <c r="HYE508" s="4"/>
      <c r="HYF508" s="4"/>
      <c r="HYG508" s="4"/>
      <c r="HYH508" s="4"/>
      <c r="HYI508" s="4"/>
      <c r="HYJ508" s="4"/>
      <c r="HYK508" s="4"/>
      <c r="HYL508" s="4"/>
      <c r="HYM508" s="4"/>
      <c r="HYN508" s="4"/>
      <c r="HYO508" s="4"/>
      <c r="HYP508" s="4"/>
      <c r="HYQ508" s="4"/>
      <c r="HYR508" s="4"/>
      <c r="HYS508" s="4"/>
      <c r="HYT508" s="4"/>
      <c r="HYU508" s="4"/>
      <c r="HYV508" s="4"/>
      <c r="HYW508" s="4"/>
      <c r="HYX508" s="4"/>
      <c r="HYY508" s="4"/>
      <c r="HYZ508" s="4"/>
      <c r="HZA508" s="4"/>
      <c r="HZB508" s="4"/>
      <c r="HZC508" s="4"/>
      <c r="HZD508" s="4"/>
      <c r="HZE508" s="4"/>
      <c r="HZF508" s="4"/>
      <c r="HZG508" s="4"/>
      <c r="HZH508" s="4"/>
      <c r="HZI508" s="4"/>
      <c r="HZJ508" s="4"/>
      <c r="HZK508" s="4"/>
      <c r="HZL508" s="4"/>
      <c r="HZM508" s="4"/>
      <c r="HZN508" s="4"/>
      <c r="HZO508" s="4"/>
      <c r="HZP508" s="4"/>
      <c r="HZQ508" s="4"/>
      <c r="HZR508" s="4"/>
      <c r="HZS508" s="4"/>
      <c r="HZT508" s="4"/>
      <c r="HZU508" s="4"/>
      <c r="HZV508" s="4"/>
      <c r="HZW508" s="4"/>
      <c r="HZX508" s="4"/>
      <c r="HZY508" s="4"/>
      <c r="HZZ508" s="4"/>
      <c r="IAA508" s="4"/>
      <c r="IAB508" s="4"/>
      <c r="IAC508" s="4"/>
      <c r="IAD508" s="4"/>
      <c r="IAE508" s="4"/>
      <c r="IAF508" s="4"/>
      <c r="IAG508" s="4"/>
      <c r="IAH508" s="4"/>
      <c r="IAI508" s="4"/>
      <c r="IAJ508" s="4"/>
      <c r="IAK508" s="4"/>
      <c r="IAL508" s="4"/>
      <c r="IAM508" s="4"/>
      <c r="IAN508" s="4"/>
      <c r="IAO508" s="4"/>
      <c r="IAP508" s="4"/>
      <c r="IAQ508" s="4"/>
      <c r="IAR508" s="4"/>
      <c r="IAS508" s="4"/>
      <c r="IAT508" s="4"/>
      <c r="IAU508" s="4"/>
      <c r="IAV508" s="4"/>
      <c r="IAW508" s="4"/>
      <c r="IAX508" s="4"/>
      <c r="IAY508" s="4"/>
      <c r="IAZ508" s="4"/>
      <c r="IBA508" s="4"/>
      <c r="IBB508" s="4"/>
      <c r="IBC508" s="4"/>
      <c r="IBD508" s="4"/>
      <c r="IBE508" s="4"/>
      <c r="IBF508" s="4"/>
      <c r="IBG508" s="4"/>
      <c r="IBH508" s="4"/>
      <c r="IBI508" s="4"/>
      <c r="IBJ508" s="4"/>
      <c r="IBK508" s="4"/>
      <c r="IBL508" s="4"/>
      <c r="IBM508" s="4"/>
      <c r="IBN508" s="4"/>
      <c r="IBO508" s="4"/>
      <c r="IBP508" s="4"/>
      <c r="IBQ508" s="4"/>
      <c r="IBR508" s="4"/>
      <c r="IBS508" s="4"/>
      <c r="IBT508" s="4"/>
      <c r="IBU508" s="4"/>
      <c r="IBV508" s="4"/>
      <c r="IBW508" s="4"/>
      <c r="IBX508" s="4"/>
      <c r="IBY508" s="4"/>
      <c r="IBZ508" s="4"/>
      <c r="ICA508" s="4"/>
      <c r="ICB508" s="4"/>
      <c r="ICC508" s="4"/>
      <c r="ICD508" s="4"/>
      <c r="ICE508" s="4"/>
      <c r="ICF508" s="4"/>
      <c r="ICG508" s="4"/>
      <c r="ICH508" s="4"/>
      <c r="ICI508" s="4"/>
      <c r="ICJ508" s="4"/>
      <c r="ICK508" s="4"/>
      <c r="ICL508" s="4"/>
      <c r="ICM508" s="4"/>
      <c r="ICN508" s="4"/>
      <c r="ICO508" s="4"/>
      <c r="ICP508" s="4"/>
      <c r="ICQ508" s="4"/>
      <c r="ICR508" s="4"/>
      <c r="ICS508" s="4"/>
      <c r="ICT508" s="4"/>
      <c r="ICU508" s="4"/>
      <c r="ICV508" s="4"/>
      <c r="ICW508" s="4"/>
      <c r="ICX508" s="4"/>
      <c r="ICY508" s="4"/>
      <c r="ICZ508" s="4"/>
      <c r="IDA508" s="4"/>
      <c r="IDB508" s="4"/>
      <c r="IDC508" s="4"/>
      <c r="IDD508" s="4"/>
      <c r="IDE508" s="4"/>
      <c r="IDF508" s="4"/>
      <c r="IDG508" s="4"/>
      <c r="IDH508" s="4"/>
      <c r="IDI508" s="4"/>
      <c r="IDJ508" s="4"/>
      <c r="IDK508" s="4"/>
      <c r="IDL508" s="4"/>
      <c r="IDM508" s="4"/>
      <c r="IDN508" s="4"/>
      <c r="IDO508" s="4"/>
      <c r="IDP508" s="4"/>
      <c r="IDQ508" s="4"/>
      <c r="IDR508" s="4"/>
      <c r="IDS508" s="4"/>
      <c r="IDT508" s="4"/>
      <c r="IDU508" s="4"/>
      <c r="IDV508" s="4"/>
      <c r="IDW508" s="4"/>
      <c r="IDX508" s="4"/>
      <c r="IDY508" s="4"/>
      <c r="IDZ508" s="4"/>
      <c r="IEA508" s="4"/>
      <c r="IEB508" s="4"/>
      <c r="IEC508" s="4"/>
      <c r="IED508" s="4"/>
      <c r="IEE508" s="4"/>
      <c r="IEF508" s="4"/>
      <c r="IEG508" s="4"/>
      <c r="IEH508" s="4"/>
      <c r="IEI508" s="4"/>
      <c r="IEJ508" s="4"/>
      <c r="IEK508" s="4"/>
      <c r="IEL508" s="4"/>
      <c r="IEM508" s="4"/>
      <c r="IEN508" s="4"/>
      <c r="IEO508" s="4"/>
      <c r="IEP508" s="4"/>
      <c r="IEQ508" s="4"/>
      <c r="IER508" s="4"/>
      <c r="IES508" s="4"/>
      <c r="IET508" s="4"/>
      <c r="IEU508" s="4"/>
      <c r="IEV508" s="4"/>
      <c r="IEW508" s="4"/>
      <c r="IEX508" s="4"/>
      <c r="IEY508" s="4"/>
      <c r="IEZ508" s="4"/>
      <c r="IFA508" s="4"/>
      <c r="IFB508" s="4"/>
      <c r="IFC508" s="4"/>
      <c r="IFD508" s="4"/>
      <c r="IFE508" s="4"/>
      <c r="IFF508" s="4"/>
      <c r="IFG508" s="4"/>
      <c r="IFH508" s="4"/>
      <c r="IFI508" s="4"/>
      <c r="IFJ508" s="4"/>
      <c r="IFK508" s="4"/>
      <c r="IFL508" s="4"/>
      <c r="IFM508" s="4"/>
      <c r="IFN508" s="4"/>
      <c r="IFO508" s="4"/>
      <c r="IFP508" s="4"/>
      <c r="IFQ508" s="4"/>
      <c r="IFR508" s="4"/>
      <c r="IFS508" s="4"/>
      <c r="IFT508" s="4"/>
      <c r="IFU508" s="4"/>
      <c r="IFV508" s="4"/>
      <c r="IFW508" s="4"/>
      <c r="IFX508" s="4"/>
      <c r="IFY508" s="4"/>
      <c r="IFZ508" s="4"/>
      <c r="IGA508" s="4"/>
      <c r="IGB508" s="4"/>
      <c r="IGC508" s="4"/>
      <c r="IGD508" s="4"/>
      <c r="IGE508" s="4"/>
      <c r="IGF508" s="4"/>
      <c r="IGG508" s="4"/>
      <c r="IGH508" s="4"/>
      <c r="IGI508" s="4"/>
      <c r="IGJ508" s="4"/>
      <c r="IGK508" s="4"/>
      <c r="IGL508" s="4"/>
      <c r="IGM508" s="4"/>
      <c r="IGN508" s="4"/>
      <c r="IGO508" s="4"/>
      <c r="IGP508" s="4"/>
      <c r="IGQ508" s="4"/>
      <c r="IGR508" s="4"/>
      <c r="IGS508" s="4"/>
      <c r="IGT508" s="4"/>
      <c r="IGU508" s="4"/>
      <c r="IGV508" s="4"/>
      <c r="IGW508" s="4"/>
      <c r="IGX508" s="4"/>
      <c r="IGY508" s="4"/>
      <c r="IGZ508" s="4"/>
      <c r="IHA508" s="4"/>
      <c r="IHB508" s="4"/>
      <c r="IHC508" s="4"/>
      <c r="IHD508" s="4"/>
      <c r="IHE508" s="4"/>
      <c r="IHF508" s="4"/>
      <c r="IHG508" s="4"/>
      <c r="IHH508" s="4"/>
      <c r="IHI508" s="4"/>
      <c r="IHJ508" s="4"/>
      <c r="IHK508" s="4"/>
      <c r="IHL508" s="4"/>
      <c r="IHM508" s="4"/>
      <c r="IHN508" s="4"/>
      <c r="IHO508" s="4"/>
      <c r="IHP508" s="4"/>
      <c r="IHQ508" s="4"/>
      <c r="IHR508" s="4"/>
      <c r="IHS508" s="4"/>
      <c r="IHT508" s="4"/>
      <c r="IHU508" s="4"/>
      <c r="IHV508" s="4"/>
      <c r="IHW508" s="4"/>
      <c r="IHX508" s="4"/>
      <c r="IHY508" s="4"/>
      <c r="IHZ508" s="4"/>
      <c r="IIA508" s="4"/>
      <c r="IIB508" s="4"/>
      <c r="IIC508" s="4"/>
      <c r="IID508" s="4"/>
      <c r="IIE508" s="4"/>
      <c r="IIF508" s="4"/>
      <c r="IIG508" s="4"/>
      <c r="IIH508" s="4"/>
      <c r="III508" s="4"/>
      <c r="IIJ508" s="4"/>
      <c r="IIK508" s="4"/>
      <c r="IIL508" s="4"/>
      <c r="IIM508" s="4"/>
      <c r="IIN508" s="4"/>
      <c r="IIO508" s="4"/>
      <c r="IIP508" s="4"/>
      <c r="IIQ508" s="4"/>
      <c r="IIR508" s="4"/>
      <c r="IIS508" s="4"/>
      <c r="IIT508" s="4"/>
      <c r="IIU508" s="4"/>
      <c r="IIV508" s="4"/>
      <c r="IIW508" s="4"/>
      <c r="IIX508" s="4"/>
      <c r="IIY508" s="4"/>
      <c r="IIZ508" s="4"/>
      <c r="IJA508" s="4"/>
      <c r="IJB508" s="4"/>
      <c r="IJC508" s="4"/>
      <c r="IJD508" s="4"/>
      <c r="IJE508" s="4"/>
      <c r="IJF508" s="4"/>
      <c r="IJG508" s="4"/>
      <c r="IJH508" s="4"/>
      <c r="IJI508" s="4"/>
      <c r="IJJ508" s="4"/>
      <c r="IJK508" s="4"/>
      <c r="IJL508" s="4"/>
      <c r="IJM508" s="4"/>
      <c r="IJN508" s="4"/>
      <c r="IJO508" s="4"/>
      <c r="IJP508" s="4"/>
      <c r="IJQ508" s="4"/>
      <c r="IJR508" s="4"/>
      <c r="IJS508" s="4"/>
      <c r="IJT508" s="4"/>
      <c r="IJU508" s="4"/>
      <c r="IJV508" s="4"/>
      <c r="IJW508" s="4"/>
      <c r="IJX508" s="4"/>
      <c r="IJY508" s="4"/>
      <c r="IJZ508" s="4"/>
      <c r="IKA508" s="4"/>
      <c r="IKB508" s="4"/>
      <c r="IKC508" s="4"/>
      <c r="IKD508" s="4"/>
      <c r="IKE508" s="4"/>
      <c r="IKF508" s="4"/>
      <c r="IKG508" s="4"/>
      <c r="IKH508" s="4"/>
      <c r="IKI508" s="4"/>
      <c r="IKJ508" s="4"/>
      <c r="IKK508" s="4"/>
      <c r="IKL508" s="4"/>
      <c r="IKM508" s="4"/>
      <c r="IKN508" s="4"/>
      <c r="IKO508" s="4"/>
      <c r="IKP508" s="4"/>
      <c r="IKQ508" s="4"/>
      <c r="IKR508" s="4"/>
      <c r="IKS508" s="4"/>
      <c r="IKT508" s="4"/>
      <c r="IKU508" s="4"/>
      <c r="IKV508" s="4"/>
      <c r="IKW508" s="4"/>
      <c r="IKX508" s="4"/>
      <c r="IKY508" s="4"/>
      <c r="IKZ508" s="4"/>
      <c r="ILA508" s="4"/>
      <c r="ILB508" s="4"/>
      <c r="ILC508" s="4"/>
      <c r="ILD508" s="4"/>
      <c r="ILE508" s="4"/>
      <c r="ILF508" s="4"/>
      <c r="ILG508" s="4"/>
      <c r="ILH508" s="4"/>
      <c r="ILI508" s="4"/>
      <c r="ILJ508" s="4"/>
      <c r="ILK508" s="4"/>
      <c r="ILL508" s="4"/>
      <c r="ILM508" s="4"/>
      <c r="ILN508" s="4"/>
      <c r="ILO508" s="4"/>
      <c r="ILP508" s="4"/>
      <c r="ILQ508" s="4"/>
      <c r="ILR508" s="4"/>
      <c r="ILS508" s="4"/>
      <c r="ILT508" s="4"/>
      <c r="ILU508" s="4"/>
      <c r="ILV508" s="4"/>
      <c r="ILW508" s="4"/>
      <c r="ILX508" s="4"/>
      <c r="ILY508" s="4"/>
      <c r="ILZ508" s="4"/>
      <c r="IMA508" s="4"/>
      <c r="IMB508" s="4"/>
      <c r="IMC508" s="4"/>
      <c r="IMD508" s="4"/>
      <c r="IME508" s="4"/>
      <c r="IMF508" s="4"/>
      <c r="IMG508" s="4"/>
      <c r="IMH508" s="4"/>
      <c r="IMI508" s="4"/>
      <c r="IMJ508" s="4"/>
      <c r="IMK508" s="4"/>
      <c r="IML508" s="4"/>
      <c r="IMM508" s="4"/>
      <c r="IMN508" s="4"/>
      <c r="IMO508" s="4"/>
      <c r="IMP508" s="4"/>
      <c r="IMQ508" s="4"/>
      <c r="IMR508" s="4"/>
      <c r="IMS508" s="4"/>
      <c r="IMT508" s="4"/>
      <c r="IMU508" s="4"/>
      <c r="IMV508" s="4"/>
      <c r="IMW508" s="4"/>
      <c r="IMX508" s="4"/>
      <c r="IMY508" s="4"/>
      <c r="IMZ508" s="4"/>
      <c r="INA508" s="4"/>
      <c r="INB508" s="4"/>
      <c r="INC508" s="4"/>
      <c r="IND508" s="4"/>
      <c r="INE508" s="4"/>
      <c r="INF508" s="4"/>
      <c r="ING508" s="4"/>
      <c r="INH508" s="4"/>
      <c r="INI508" s="4"/>
      <c r="INJ508" s="4"/>
      <c r="INK508" s="4"/>
      <c r="INL508" s="4"/>
      <c r="INM508" s="4"/>
      <c r="INN508" s="4"/>
      <c r="INO508" s="4"/>
      <c r="INP508" s="4"/>
      <c r="INQ508" s="4"/>
      <c r="INR508" s="4"/>
      <c r="INS508" s="4"/>
      <c r="INT508" s="4"/>
      <c r="INU508" s="4"/>
      <c r="INV508" s="4"/>
      <c r="INW508" s="4"/>
      <c r="INX508" s="4"/>
      <c r="INY508" s="4"/>
      <c r="INZ508" s="4"/>
      <c r="IOA508" s="4"/>
      <c r="IOB508" s="4"/>
      <c r="IOC508" s="4"/>
      <c r="IOD508" s="4"/>
      <c r="IOE508" s="4"/>
      <c r="IOF508" s="4"/>
      <c r="IOG508" s="4"/>
      <c r="IOH508" s="4"/>
      <c r="IOI508" s="4"/>
      <c r="IOJ508" s="4"/>
      <c r="IOK508" s="4"/>
      <c r="IOL508" s="4"/>
      <c r="IOM508" s="4"/>
      <c r="ION508" s="4"/>
      <c r="IOO508" s="4"/>
      <c r="IOP508" s="4"/>
      <c r="IOQ508" s="4"/>
      <c r="IOR508" s="4"/>
      <c r="IOS508" s="4"/>
      <c r="IOT508" s="4"/>
      <c r="IOU508" s="4"/>
      <c r="IOV508" s="4"/>
      <c r="IOW508" s="4"/>
      <c r="IOX508" s="4"/>
      <c r="IOY508" s="4"/>
      <c r="IOZ508" s="4"/>
      <c r="IPA508" s="4"/>
      <c r="IPB508" s="4"/>
      <c r="IPC508" s="4"/>
      <c r="IPD508" s="4"/>
      <c r="IPE508" s="4"/>
      <c r="IPF508" s="4"/>
      <c r="IPG508" s="4"/>
      <c r="IPH508" s="4"/>
      <c r="IPI508" s="4"/>
      <c r="IPJ508" s="4"/>
      <c r="IPK508" s="4"/>
      <c r="IPL508" s="4"/>
      <c r="IPM508" s="4"/>
      <c r="IPN508" s="4"/>
      <c r="IPO508" s="4"/>
      <c r="IPP508" s="4"/>
      <c r="IPQ508" s="4"/>
      <c r="IPR508" s="4"/>
      <c r="IPS508" s="4"/>
      <c r="IPT508" s="4"/>
      <c r="IPU508" s="4"/>
      <c r="IPV508" s="4"/>
      <c r="IPW508" s="4"/>
      <c r="IPX508" s="4"/>
      <c r="IPY508" s="4"/>
      <c r="IPZ508" s="4"/>
      <c r="IQA508" s="4"/>
      <c r="IQB508" s="4"/>
      <c r="IQC508" s="4"/>
      <c r="IQD508" s="4"/>
      <c r="IQE508" s="4"/>
      <c r="IQF508" s="4"/>
      <c r="IQG508" s="4"/>
      <c r="IQH508" s="4"/>
      <c r="IQI508" s="4"/>
      <c r="IQJ508" s="4"/>
      <c r="IQK508" s="4"/>
      <c r="IQL508" s="4"/>
      <c r="IQM508" s="4"/>
      <c r="IQN508" s="4"/>
      <c r="IQO508" s="4"/>
      <c r="IQP508" s="4"/>
      <c r="IQQ508" s="4"/>
      <c r="IQR508" s="4"/>
      <c r="IQS508" s="4"/>
      <c r="IQT508" s="4"/>
      <c r="IQU508" s="4"/>
      <c r="IQV508" s="4"/>
      <c r="IQW508" s="4"/>
      <c r="IQX508" s="4"/>
      <c r="IQY508" s="4"/>
      <c r="IQZ508" s="4"/>
      <c r="IRA508" s="4"/>
      <c r="IRB508" s="4"/>
      <c r="IRC508" s="4"/>
      <c r="IRD508" s="4"/>
      <c r="IRE508" s="4"/>
      <c r="IRF508" s="4"/>
      <c r="IRG508" s="4"/>
      <c r="IRH508" s="4"/>
      <c r="IRI508" s="4"/>
      <c r="IRJ508" s="4"/>
      <c r="IRK508" s="4"/>
      <c r="IRL508" s="4"/>
      <c r="IRM508" s="4"/>
      <c r="IRN508" s="4"/>
      <c r="IRO508" s="4"/>
      <c r="IRP508" s="4"/>
      <c r="IRQ508" s="4"/>
      <c r="IRR508" s="4"/>
      <c r="IRS508" s="4"/>
      <c r="IRT508" s="4"/>
      <c r="IRU508" s="4"/>
      <c r="IRV508" s="4"/>
      <c r="IRW508" s="4"/>
      <c r="IRX508" s="4"/>
      <c r="IRY508" s="4"/>
      <c r="IRZ508" s="4"/>
      <c r="ISA508" s="4"/>
      <c r="ISB508" s="4"/>
      <c r="ISC508" s="4"/>
      <c r="ISD508" s="4"/>
      <c r="ISE508" s="4"/>
      <c r="ISF508" s="4"/>
      <c r="ISG508" s="4"/>
      <c r="ISH508" s="4"/>
      <c r="ISI508" s="4"/>
      <c r="ISJ508" s="4"/>
      <c r="ISK508" s="4"/>
      <c r="ISL508" s="4"/>
      <c r="ISM508" s="4"/>
      <c r="ISN508" s="4"/>
      <c r="ISO508" s="4"/>
      <c r="ISP508" s="4"/>
      <c r="ISQ508" s="4"/>
      <c r="ISR508" s="4"/>
      <c r="ISS508" s="4"/>
      <c r="IST508" s="4"/>
      <c r="ISU508" s="4"/>
      <c r="ISV508" s="4"/>
      <c r="ISW508" s="4"/>
      <c r="ISX508" s="4"/>
      <c r="ISY508" s="4"/>
      <c r="ISZ508" s="4"/>
      <c r="ITA508" s="4"/>
      <c r="ITB508" s="4"/>
      <c r="ITC508" s="4"/>
      <c r="ITD508" s="4"/>
      <c r="ITE508" s="4"/>
      <c r="ITF508" s="4"/>
      <c r="ITG508" s="4"/>
      <c r="ITH508" s="4"/>
      <c r="ITI508" s="4"/>
      <c r="ITJ508" s="4"/>
      <c r="ITK508" s="4"/>
      <c r="ITL508" s="4"/>
      <c r="ITM508" s="4"/>
      <c r="ITN508" s="4"/>
      <c r="ITO508" s="4"/>
      <c r="ITP508" s="4"/>
      <c r="ITQ508" s="4"/>
      <c r="ITR508" s="4"/>
      <c r="ITS508" s="4"/>
      <c r="ITT508" s="4"/>
      <c r="ITU508" s="4"/>
      <c r="ITV508" s="4"/>
      <c r="ITW508" s="4"/>
      <c r="ITX508" s="4"/>
      <c r="ITY508" s="4"/>
      <c r="ITZ508" s="4"/>
      <c r="IUA508" s="4"/>
      <c r="IUB508" s="4"/>
      <c r="IUC508" s="4"/>
      <c r="IUD508" s="4"/>
      <c r="IUE508" s="4"/>
      <c r="IUF508" s="4"/>
      <c r="IUG508" s="4"/>
      <c r="IUH508" s="4"/>
      <c r="IUI508" s="4"/>
      <c r="IUJ508" s="4"/>
      <c r="IUK508" s="4"/>
      <c r="IUL508" s="4"/>
      <c r="IUM508" s="4"/>
      <c r="IUN508" s="4"/>
      <c r="IUO508" s="4"/>
      <c r="IUP508" s="4"/>
      <c r="IUQ508" s="4"/>
      <c r="IUR508" s="4"/>
      <c r="IUS508" s="4"/>
      <c r="IUT508" s="4"/>
      <c r="IUU508" s="4"/>
      <c r="IUV508" s="4"/>
      <c r="IUW508" s="4"/>
      <c r="IUX508" s="4"/>
      <c r="IUY508" s="4"/>
      <c r="IUZ508" s="4"/>
      <c r="IVA508" s="4"/>
      <c r="IVB508" s="4"/>
      <c r="IVC508" s="4"/>
      <c r="IVD508" s="4"/>
      <c r="IVE508" s="4"/>
      <c r="IVF508" s="4"/>
      <c r="IVG508" s="4"/>
      <c r="IVH508" s="4"/>
      <c r="IVI508" s="4"/>
      <c r="IVJ508" s="4"/>
      <c r="IVK508" s="4"/>
      <c r="IVL508" s="4"/>
      <c r="IVM508" s="4"/>
      <c r="IVN508" s="4"/>
      <c r="IVO508" s="4"/>
      <c r="IVP508" s="4"/>
      <c r="IVQ508" s="4"/>
      <c r="IVR508" s="4"/>
      <c r="IVS508" s="4"/>
      <c r="IVT508" s="4"/>
      <c r="IVU508" s="4"/>
      <c r="IVV508" s="4"/>
      <c r="IVW508" s="4"/>
      <c r="IVX508" s="4"/>
      <c r="IVY508" s="4"/>
      <c r="IVZ508" s="4"/>
      <c r="IWA508" s="4"/>
      <c r="IWB508" s="4"/>
      <c r="IWC508" s="4"/>
      <c r="IWD508" s="4"/>
      <c r="IWE508" s="4"/>
      <c r="IWF508" s="4"/>
      <c r="IWG508" s="4"/>
      <c r="IWH508" s="4"/>
      <c r="IWI508" s="4"/>
      <c r="IWJ508" s="4"/>
      <c r="IWK508" s="4"/>
      <c r="IWL508" s="4"/>
      <c r="IWM508" s="4"/>
      <c r="IWN508" s="4"/>
      <c r="IWO508" s="4"/>
      <c r="IWP508" s="4"/>
      <c r="IWQ508" s="4"/>
      <c r="IWR508" s="4"/>
      <c r="IWS508" s="4"/>
      <c r="IWT508" s="4"/>
      <c r="IWU508" s="4"/>
      <c r="IWV508" s="4"/>
      <c r="IWW508" s="4"/>
      <c r="IWX508" s="4"/>
      <c r="IWY508" s="4"/>
      <c r="IWZ508" s="4"/>
      <c r="IXA508" s="4"/>
      <c r="IXB508" s="4"/>
      <c r="IXC508" s="4"/>
      <c r="IXD508" s="4"/>
      <c r="IXE508" s="4"/>
      <c r="IXF508" s="4"/>
      <c r="IXG508" s="4"/>
      <c r="IXH508" s="4"/>
      <c r="IXI508" s="4"/>
      <c r="IXJ508" s="4"/>
      <c r="IXK508" s="4"/>
      <c r="IXL508" s="4"/>
      <c r="IXM508" s="4"/>
      <c r="IXN508" s="4"/>
      <c r="IXO508" s="4"/>
      <c r="IXP508" s="4"/>
      <c r="IXQ508" s="4"/>
      <c r="IXR508" s="4"/>
      <c r="IXS508" s="4"/>
      <c r="IXT508" s="4"/>
      <c r="IXU508" s="4"/>
      <c r="IXV508" s="4"/>
      <c r="IXW508" s="4"/>
      <c r="IXX508" s="4"/>
      <c r="IXY508" s="4"/>
      <c r="IXZ508" s="4"/>
      <c r="IYA508" s="4"/>
      <c r="IYB508" s="4"/>
      <c r="IYC508" s="4"/>
      <c r="IYD508" s="4"/>
      <c r="IYE508" s="4"/>
      <c r="IYF508" s="4"/>
      <c r="IYG508" s="4"/>
      <c r="IYH508" s="4"/>
      <c r="IYI508" s="4"/>
      <c r="IYJ508" s="4"/>
      <c r="IYK508" s="4"/>
      <c r="IYL508" s="4"/>
      <c r="IYM508" s="4"/>
      <c r="IYN508" s="4"/>
      <c r="IYO508" s="4"/>
      <c r="IYP508" s="4"/>
      <c r="IYQ508" s="4"/>
      <c r="IYR508" s="4"/>
      <c r="IYS508" s="4"/>
      <c r="IYT508" s="4"/>
      <c r="IYU508" s="4"/>
      <c r="IYV508" s="4"/>
      <c r="IYW508" s="4"/>
      <c r="IYX508" s="4"/>
      <c r="IYY508" s="4"/>
      <c r="IYZ508" s="4"/>
      <c r="IZA508" s="4"/>
      <c r="IZB508" s="4"/>
      <c r="IZC508" s="4"/>
      <c r="IZD508" s="4"/>
      <c r="IZE508" s="4"/>
      <c r="IZF508" s="4"/>
      <c r="IZG508" s="4"/>
      <c r="IZH508" s="4"/>
      <c r="IZI508" s="4"/>
      <c r="IZJ508" s="4"/>
      <c r="IZK508" s="4"/>
      <c r="IZL508" s="4"/>
      <c r="IZM508" s="4"/>
      <c r="IZN508" s="4"/>
      <c r="IZO508" s="4"/>
      <c r="IZP508" s="4"/>
      <c r="IZQ508" s="4"/>
      <c r="IZR508" s="4"/>
      <c r="IZS508" s="4"/>
      <c r="IZT508" s="4"/>
      <c r="IZU508" s="4"/>
      <c r="IZV508" s="4"/>
      <c r="IZW508" s="4"/>
      <c r="IZX508" s="4"/>
      <c r="IZY508" s="4"/>
      <c r="IZZ508" s="4"/>
      <c r="JAA508" s="4"/>
      <c r="JAB508" s="4"/>
      <c r="JAC508" s="4"/>
      <c r="JAD508" s="4"/>
      <c r="JAE508" s="4"/>
      <c r="JAF508" s="4"/>
      <c r="JAG508" s="4"/>
      <c r="JAH508" s="4"/>
      <c r="JAI508" s="4"/>
      <c r="JAJ508" s="4"/>
      <c r="JAK508" s="4"/>
      <c r="JAL508" s="4"/>
      <c r="JAM508" s="4"/>
      <c r="JAN508" s="4"/>
      <c r="JAO508" s="4"/>
      <c r="JAP508" s="4"/>
      <c r="JAQ508" s="4"/>
      <c r="JAR508" s="4"/>
      <c r="JAS508" s="4"/>
      <c r="JAT508" s="4"/>
      <c r="JAU508" s="4"/>
      <c r="JAV508" s="4"/>
      <c r="JAW508" s="4"/>
      <c r="JAX508" s="4"/>
      <c r="JAY508" s="4"/>
      <c r="JAZ508" s="4"/>
      <c r="JBA508" s="4"/>
      <c r="JBB508" s="4"/>
      <c r="JBC508" s="4"/>
      <c r="JBD508" s="4"/>
      <c r="JBE508" s="4"/>
      <c r="JBF508" s="4"/>
      <c r="JBG508" s="4"/>
      <c r="JBH508" s="4"/>
      <c r="JBI508" s="4"/>
      <c r="JBJ508" s="4"/>
      <c r="JBK508" s="4"/>
      <c r="JBL508" s="4"/>
      <c r="JBM508" s="4"/>
      <c r="JBN508" s="4"/>
      <c r="JBO508" s="4"/>
      <c r="JBP508" s="4"/>
      <c r="JBQ508" s="4"/>
      <c r="JBR508" s="4"/>
      <c r="JBS508" s="4"/>
      <c r="JBT508" s="4"/>
      <c r="JBU508" s="4"/>
      <c r="JBV508" s="4"/>
      <c r="JBW508" s="4"/>
      <c r="JBX508" s="4"/>
      <c r="JBY508" s="4"/>
      <c r="JBZ508" s="4"/>
      <c r="JCA508" s="4"/>
      <c r="JCB508" s="4"/>
      <c r="JCC508" s="4"/>
      <c r="JCD508" s="4"/>
      <c r="JCE508" s="4"/>
      <c r="JCF508" s="4"/>
      <c r="JCG508" s="4"/>
      <c r="JCH508" s="4"/>
      <c r="JCI508" s="4"/>
      <c r="JCJ508" s="4"/>
      <c r="JCK508" s="4"/>
      <c r="JCL508" s="4"/>
      <c r="JCM508" s="4"/>
      <c r="JCN508" s="4"/>
      <c r="JCO508" s="4"/>
      <c r="JCP508" s="4"/>
      <c r="JCQ508" s="4"/>
      <c r="JCR508" s="4"/>
      <c r="JCS508" s="4"/>
      <c r="JCT508" s="4"/>
      <c r="JCU508" s="4"/>
      <c r="JCV508" s="4"/>
      <c r="JCW508" s="4"/>
      <c r="JCX508" s="4"/>
      <c r="JCY508" s="4"/>
      <c r="JCZ508" s="4"/>
      <c r="JDA508" s="4"/>
      <c r="JDB508" s="4"/>
      <c r="JDC508" s="4"/>
      <c r="JDD508" s="4"/>
      <c r="JDE508" s="4"/>
      <c r="JDF508" s="4"/>
      <c r="JDG508" s="4"/>
      <c r="JDH508" s="4"/>
      <c r="JDI508" s="4"/>
      <c r="JDJ508" s="4"/>
      <c r="JDK508" s="4"/>
      <c r="JDL508" s="4"/>
      <c r="JDM508" s="4"/>
      <c r="JDN508" s="4"/>
      <c r="JDO508" s="4"/>
      <c r="JDP508" s="4"/>
      <c r="JDQ508" s="4"/>
      <c r="JDR508" s="4"/>
      <c r="JDS508" s="4"/>
      <c r="JDT508" s="4"/>
      <c r="JDU508" s="4"/>
      <c r="JDV508" s="4"/>
      <c r="JDW508" s="4"/>
      <c r="JDX508" s="4"/>
      <c r="JDY508" s="4"/>
      <c r="JDZ508" s="4"/>
      <c r="JEA508" s="4"/>
      <c r="JEB508" s="4"/>
      <c r="JEC508" s="4"/>
      <c r="JED508" s="4"/>
      <c r="JEE508" s="4"/>
      <c r="JEF508" s="4"/>
      <c r="JEG508" s="4"/>
      <c r="JEH508" s="4"/>
      <c r="JEI508" s="4"/>
      <c r="JEJ508" s="4"/>
      <c r="JEK508" s="4"/>
      <c r="JEL508" s="4"/>
      <c r="JEM508" s="4"/>
      <c r="JEN508" s="4"/>
      <c r="JEO508" s="4"/>
      <c r="JEP508" s="4"/>
      <c r="JEQ508" s="4"/>
      <c r="JER508" s="4"/>
      <c r="JES508" s="4"/>
      <c r="JET508" s="4"/>
      <c r="JEU508" s="4"/>
      <c r="JEV508" s="4"/>
      <c r="JEW508" s="4"/>
      <c r="JEX508" s="4"/>
      <c r="JEY508" s="4"/>
      <c r="JEZ508" s="4"/>
      <c r="JFA508" s="4"/>
      <c r="JFB508" s="4"/>
      <c r="JFC508" s="4"/>
      <c r="JFD508" s="4"/>
      <c r="JFE508" s="4"/>
      <c r="JFF508" s="4"/>
      <c r="JFG508" s="4"/>
      <c r="JFH508" s="4"/>
      <c r="JFI508" s="4"/>
      <c r="JFJ508" s="4"/>
      <c r="JFK508" s="4"/>
      <c r="JFL508" s="4"/>
      <c r="JFM508" s="4"/>
      <c r="JFN508" s="4"/>
      <c r="JFO508" s="4"/>
      <c r="JFP508" s="4"/>
      <c r="JFQ508" s="4"/>
      <c r="JFR508" s="4"/>
      <c r="JFS508" s="4"/>
      <c r="JFT508" s="4"/>
      <c r="JFU508" s="4"/>
      <c r="JFV508" s="4"/>
      <c r="JFW508" s="4"/>
      <c r="JFX508" s="4"/>
      <c r="JFY508" s="4"/>
      <c r="JFZ508" s="4"/>
      <c r="JGA508" s="4"/>
      <c r="JGB508" s="4"/>
      <c r="JGC508" s="4"/>
      <c r="JGD508" s="4"/>
      <c r="JGE508" s="4"/>
      <c r="JGF508" s="4"/>
      <c r="JGG508" s="4"/>
      <c r="JGH508" s="4"/>
      <c r="JGI508" s="4"/>
      <c r="JGJ508" s="4"/>
      <c r="JGK508" s="4"/>
      <c r="JGL508" s="4"/>
      <c r="JGM508" s="4"/>
      <c r="JGN508" s="4"/>
      <c r="JGO508" s="4"/>
      <c r="JGP508" s="4"/>
      <c r="JGQ508" s="4"/>
      <c r="JGR508" s="4"/>
      <c r="JGS508" s="4"/>
      <c r="JGT508" s="4"/>
      <c r="JGU508" s="4"/>
      <c r="JGV508" s="4"/>
      <c r="JGW508" s="4"/>
      <c r="JGX508" s="4"/>
      <c r="JGY508" s="4"/>
      <c r="JGZ508" s="4"/>
      <c r="JHA508" s="4"/>
      <c r="JHB508" s="4"/>
      <c r="JHC508" s="4"/>
      <c r="JHD508" s="4"/>
      <c r="JHE508" s="4"/>
      <c r="JHF508" s="4"/>
      <c r="JHG508" s="4"/>
      <c r="JHH508" s="4"/>
      <c r="JHI508" s="4"/>
      <c r="JHJ508" s="4"/>
      <c r="JHK508" s="4"/>
      <c r="JHL508" s="4"/>
      <c r="JHM508" s="4"/>
      <c r="JHN508" s="4"/>
      <c r="JHO508" s="4"/>
      <c r="JHP508" s="4"/>
      <c r="JHQ508" s="4"/>
      <c r="JHR508" s="4"/>
      <c r="JHS508" s="4"/>
      <c r="JHT508" s="4"/>
      <c r="JHU508" s="4"/>
      <c r="JHV508" s="4"/>
      <c r="JHW508" s="4"/>
      <c r="JHX508" s="4"/>
      <c r="JHY508" s="4"/>
      <c r="JHZ508" s="4"/>
      <c r="JIA508" s="4"/>
      <c r="JIB508" s="4"/>
      <c r="JIC508" s="4"/>
      <c r="JID508" s="4"/>
      <c r="JIE508" s="4"/>
      <c r="JIF508" s="4"/>
      <c r="JIG508" s="4"/>
      <c r="JIH508" s="4"/>
      <c r="JII508" s="4"/>
      <c r="JIJ508" s="4"/>
      <c r="JIK508" s="4"/>
      <c r="JIL508" s="4"/>
      <c r="JIM508" s="4"/>
      <c r="JIN508" s="4"/>
      <c r="JIO508" s="4"/>
      <c r="JIP508" s="4"/>
      <c r="JIQ508" s="4"/>
      <c r="JIR508" s="4"/>
      <c r="JIS508" s="4"/>
      <c r="JIT508" s="4"/>
      <c r="JIU508" s="4"/>
      <c r="JIV508" s="4"/>
      <c r="JIW508" s="4"/>
      <c r="JIX508" s="4"/>
      <c r="JIY508" s="4"/>
      <c r="JIZ508" s="4"/>
      <c r="JJA508" s="4"/>
      <c r="JJB508" s="4"/>
      <c r="JJC508" s="4"/>
      <c r="JJD508" s="4"/>
      <c r="JJE508" s="4"/>
      <c r="JJF508" s="4"/>
      <c r="JJG508" s="4"/>
      <c r="JJH508" s="4"/>
      <c r="JJI508" s="4"/>
      <c r="JJJ508" s="4"/>
      <c r="JJK508" s="4"/>
      <c r="JJL508" s="4"/>
      <c r="JJM508" s="4"/>
      <c r="JJN508" s="4"/>
      <c r="JJO508" s="4"/>
      <c r="JJP508" s="4"/>
      <c r="JJQ508" s="4"/>
      <c r="JJR508" s="4"/>
      <c r="JJS508" s="4"/>
      <c r="JJT508" s="4"/>
      <c r="JJU508" s="4"/>
      <c r="JJV508" s="4"/>
      <c r="JJW508" s="4"/>
      <c r="JJX508" s="4"/>
      <c r="JJY508" s="4"/>
      <c r="JJZ508" s="4"/>
      <c r="JKA508" s="4"/>
      <c r="JKB508" s="4"/>
      <c r="JKC508" s="4"/>
      <c r="JKD508" s="4"/>
      <c r="JKE508" s="4"/>
      <c r="JKF508" s="4"/>
      <c r="JKG508" s="4"/>
      <c r="JKH508" s="4"/>
      <c r="JKI508" s="4"/>
      <c r="JKJ508" s="4"/>
      <c r="JKK508" s="4"/>
      <c r="JKL508" s="4"/>
      <c r="JKM508" s="4"/>
      <c r="JKN508" s="4"/>
      <c r="JKO508" s="4"/>
      <c r="JKP508" s="4"/>
      <c r="JKQ508" s="4"/>
      <c r="JKR508" s="4"/>
      <c r="JKS508" s="4"/>
      <c r="JKT508" s="4"/>
      <c r="JKU508" s="4"/>
      <c r="JKV508" s="4"/>
      <c r="JKW508" s="4"/>
      <c r="JKX508" s="4"/>
      <c r="JKY508" s="4"/>
      <c r="JKZ508" s="4"/>
      <c r="JLA508" s="4"/>
      <c r="JLB508" s="4"/>
      <c r="JLC508" s="4"/>
      <c r="JLD508" s="4"/>
      <c r="JLE508" s="4"/>
      <c r="JLF508" s="4"/>
      <c r="JLG508" s="4"/>
      <c r="JLH508" s="4"/>
      <c r="JLI508" s="4"/>
      <c r="JLJ508" s="4"/>
      <c r="JLK508" s="4"/>
      <c r="JLL508" s="4"/>
      <c r="JLM508" s="4"/>
      <c r="JLN508" s="4"/>
      <c r="JLO508" s="4"/>
      <c r="JLP508" s="4"/>
      <c r="JLQ508" s="4"/>
      <c r="JLR508" s="4"/>
      <c r="JLS508" s="4"/>
      <c r="JLT508" s="4"/>
      <c r="JLU508" s="4"/>
      <c r="JLV508" s="4"/>
      <c r="JLW508" s="4"/>
      <c r="JLX508" s="4"/>
      <c r="JLY508" s="4"/>
      <c r="JLZ508" s="4"/>
      <c r="JMA508" s="4"/>
      <c r="JMB508" s="4"/>
      <c r="JMC508" s="4"/>
      <c r="JMD508" s="4"/>
      <c r="JME508" s="4"/>
      <c r="JMF508" s="4"/>
      <c r="JMG508" s="4"/>
      <c r="JMH508" s="4"/>
      <c r="JMI508" s="4"/>
      <c r="JMJ508" s="4"/>
      <c r="JMK508" s="4"/>
      <c r="JML508" s="4"/>
      <c r="JMM508" s="4"/>
      <c r="JMN508" s="4"/>
      <c r="JMO508" s="4"/>
      <c r="JMP508" s="4"/>
      <c r="JMQ508" s="4"/>
      <c r="JMR508" s="4"/>
      <c r="JMS508" s="4"/>
      <c r="JMT508" s="4"/>
      <c r="JMU508" s="4"/>
      <c r="JMV508" s="4"/>
      <c r="JMW508" s="4"/>
      <c r="JMX508" s="4"/>
      <c r="JMY508" s="4"/>
      <c r="JMZ508" s="4"/>
      <c r="JNA508" s="4"/>
      <c r="JNB508" s="4"/>
      <c r="JNC508" s="4"/>
      <c r="JND508" s="4"/>
      <c r="JNE508" s="4"/>
      <c r="JNF508" s="4"/>
      <c r="JNG508" s="4"/>
      <c r="JNH508" s="4"/>
      <c r="JNI508" s="4"/>
      <c r="JNJ508" s="4"/>
      <c r="JNK508" s="4"/>
      <c r="JNL508" s="4"/>
      <c r="JNM508" s="4"/>
      <c r="JNN508" s="4"/>
      <c r="JNO508" s="4"/>
      <c r="JNP508" s="4"/>
      <c r="JNQ508" s="4"/>
      <c r="JNR508" s="4"/>
      <c r="JNS508" s="4"/>
      <c r="JNT508" s="4"/>
      <c r="JNU508" s="4"/>
      <c r="JNV508" s="4"/>
      <c r="JNW508" s="4"/>
      <c r="JNX508" s="4"/>
      <c r="JNY508" s="4"/>
      <c r="JNZ508" s="4"/>
      <c r="JOA508" s="4"/>
      <c r="JOB508" s="4"/>
      <c r="JOC508" s="4"/>
      <c r="JOD508" s="4"/>
      <c r="JOE508" s="4"/>
      <c r="JOF508" s="4"/>
      <c r="JOG508" s="4"/>
      <c r="JOH508" s="4"/>
      <c r="JOI508" s="4"/>
      <c r="JOJ508" s="4"/>
      <c r="JOK508" s="4"/>
      <c r="JOL508" s="4"/>
      <c r="JOM508" s="4"/>
      <c r="JON508" s="4"/>
      <c r="JOO508" s="4"/>
      <c r="JOP508" s="4"/>
      <c r="JOQ508" s="4"/>
      <c r="JOR508" s="4"/>
      <c r="JOS508" s="4"/>
      <c r="JOT508" s="4"/>
      <c r="JOU508" s="4"/>
      <c r="JOV508" s="4"/>
      <c r="JOW508" s="4"/>
      <c r="JOX508" s="4"/>
      <c r="JOY508" s="4"/>
      <c r="JOZ508" s="4"/>
      <c r="JPA508" s="4"/>
      <c r="JPB508" s="4"/>
      <c r="JPC508" s="4"/>
      <c r="JPD508" s="4"/>
      <c r="JPE508" s="4"/>
      <c r="JPF508" s="4"/>
      <c r="JPG508" s="4"/>
      <c r="JPH508" s="4"/>
      <c r="JPI508" s="4"/>
      <c r="JPJ508" s="4"/>
      <c r="JPK508" s="4"/>
      <c r="JPL508" s="4"/>
      <c r="JPM508" s="4"/>
      <c r="JPN508" s="4"/>
      <c r="JPO508" s="4"/>
      <c r="JPP508" s="4"/>
      <c r="JPQ508" s="4"/>
      <c r="JPR508" s="4"/>
      <c r="JPS508" s="4"/>
      <c r="JPT508" s="4"/>
      <c r="JPU508" s="4"/>
      <c r="JPV508" s="4"/>
      <c r="JPW508" s="4"/>
      <c r="JPX508" s="4"/>
      <c r="JPY508" s="4"/>
      <c r="JPZ508" s="4"/>
      <c r="JQA508" s="4"/>
      <c r="JQB508" s="4"/>
      <c r="JQC508" s="4"/>
      <c r="JQD508" s="4"/>
      <c r="JQE508" s="4"/>
      <c r="JQF508" s="4"/>
      <c r="JQG508" s="4"/>
      <c r="JQH508" s="4"/>
      <c r="JQI508" s="4"/>
      <c r="JQJ508" s="4"/>
      <c r="JQK508" s="4"/>
      <c r="JQL508" s="4"/>
      <c r="JQM508" s="4"/>
      <c r="JQN508" s="4"/>
      <c r="JQO508" s="4"/>
      <c r="JQP508" s="4"/>
      <c r="JQQ508" s="4"/>
      <c r="JQR508" s="4"/>
      <c r="JQS508" s="4"/>
      <c r="JQT508" s="4"/>
      <c r="JQU508" s="4"/>
      <c r="JQV508" s="4"/>
      <c r="JQW508" s="4"/>
      <c r="JQX508" s="4"/>
      <c r="JQY508" s="4"/>
      <c r="JQZ508" s="4"/>
      <c r="JRA508" s="4"/>
      <c r="JRB508" s="4"/>
      <c r="JRC508" s="4"/>
      <c r="JRD508" s="4"/>
      <c r="JRE508" s="4"/>
      <c r="JRF508" s="4"/>
      <c r="JRG508" s="4"/>
      <c r="JRH508" s="4"/>
      <c r="JRI508" s="4"/>
      <c r="JRJ508" s="4"/>
      <c r="JRK508" s="4"/>
      <c r="JRL508" s="4"/>
      <c r="JRM508" s="4"/>
      <c r="JRN508" s="4"/>
      <c r="JRO508" s="4"/>
      <c r="JRP508" s="4"/>
      <c r="JRQ508" s="4"/>
      <c r="JRR508" s="4"/>
      <c r="JRS508" s="4"/>
      <c r="JRT508" s="4"/>
      <c r="JRU508" s="4"/>
      <c r="JRV508" s="4"/>
      <c r="JRW508" s="4"/>
      <c r="JRX508" s="4"/>
      <c r="JRY508" s="4"/>
      <c r="JRZ508" s="4"/>
      <c r="JSA508" s="4"/>
      <c r="JSB508" s="4"/>
      <c r="JSC508" s="4"/>
      <c r="JSD508" s="4"/>
      <c r="JSE508" s="4"/>
      <c r="JSF508" s="4"/>
      <c r="JSG508" s="4"/>
      <c r="JSH508" s="4"/>
      <c r="JSI508" s="4"/>
      <c r="JSJ508" s="4"/>
      <c r="JSK508" s="4"/>
      <c r="JSL508" s="4"/>
      <c r="JSM508" s="4"/>
      <c r="JSN508" s="4"/>
      <c r="JSO508" s="4"/>
      <c r="JSP508" s="4"/>
      <c r="JSQ508" s="4"/>
      <c r="JSR508" s="4"/>
      <c r="JSS508" s="4"/>
      <c r="JST508" s="4"/>
      <c r="JSU508" s="4"/>
      <c r="JSV508" s="4"/>
      <c r="JSW508" s="4"/>
      <c r="JSX508" s="4"/>
      <c r="JSY508" s="4"/>
      <c r="JSZ508" s="4"/>
      <c r="JTA508" s="4"/>
      <c r="JTB508" s="4"/>
      <c r="JTC508" s="4"/>
      <c r="JTD508" s="4"/>
      <c r="JTE508" s="4"/>
      <c r="JTF508" s="4"/>
      <c r="JTG508" s="4"/>
      <c r="JTH508" s="4"/>
      <c r="JTI508" s="4"/>
      <c r="JTJ508" s="4"/>
      <c r="JTK508" s="4"/>
      <c r="JTL508" s="4"/>
      <c r="JTM508" s="4"/>
      <c r="JTN508" s="4"/>
      <c r="JTO508" s="4"/>
      <c r="JTP508" s="4"/>
      <c r="JTQ508" s="4"/>
      <c r="JTR508" s="4"/>
      <c r="JTS508" s="4"/>
      <c r="JTT508" s="4"/>
      <c r="JTU508" s="4"/>
      <c r="JTV508" s="4"/>
      <c r="JTW508" s="4"/>
      <c r="JTX508" s="4"/>
      <c r="JTY508" s="4"/>
      <c r="JTZ508" s="4"/>
      <c r="JUA508" s="4"/>
      <c r="JUB508" s="4"/>
      <c r="JUC508" s="4"/>
      <c r="JUD508" s="4"/>
      <c r="JUE508" s="4"/>
      <c r="JUF508" s="4"/>
      <c r="JUG508" s="4"/>
      <c r="JUH508" s="4"/>
      <c r="JUI508" s="4"/>
      <c r="JUJ508" s="4"/>
      <c r="JUK508" s="4"/>
      <c r="JUL508" s="4"/>
      <c r="JUM508" s="4"/>
      <c r="JUN508" s="4"/>
      <c r="JUO508" s="4"/>
      <c r="JUP508" s="4"/>
      <c r="JUQ508" s="4"/>
      <c r="JUR508" s="4"/>
      <c r="JUS508" s="4"/>
      <c r="JUT508" s="4"/>
      <c r="JUU508" s="4"/>
      <c r="JUV508" s="4"/>
      <c r="JUW508" s="4"/>
      <c r="JUX508" s="4"/>
      <c r="JUY508" s="4"/>
      <c r="JUZ508" s="4"/>
      <c r="JVA508" s="4"/>
      <c r="JVB508" s="4"/>
      <c r="JVC508" s="4"/>
      <c r="JVD508" s="4"/>
      <c r="JVE508" s="4"/>
      <c r="JVF508" s="4"/>
      <c r="JVG508" s="4"/>
      <c r="JVH508" s="4"/>
      <c r="JVI508" s="4"/>
      <c r="JVJ508" s="4"/>
      <c r="JVK508" s="4"/>
      <c r="JVL508" s="4"/>
      <c r="JVM508" s="4"/>
      <c r="JVN508" s="4"/>
      <c r="JVO508" s="4"/>
      <c r="JVP508" s="4"/>
      <c r="JVQ508" s="4"/>
      <c r="JVR508" s="4"/>
      <c r="JVS508" s="4"/>
      <c r="JVT508" s="4"/>
      <c r="JVU508" s="4"/>
      <c r="JVV508" s="4"/>
      <c r="JVW508" s="4"/>
      <c r="JVX508" s="4"/>
      <c r="JVY508" s="4"/>
      <c r="JVZ508" s="4"/>
      <c r="JWA508" s="4"/>
      <c r="JWB508" s="4"/>
      <c r="JWC508" s="4"/>
      <c r="JWD508" s="4"/>
      <c r="JWE508" s="4"/>
      <c r="JWF508" s="4"/>
      <c r="JWG508" s="4"/>
      <c r="JWH508" s="4"/>
      <c r="JWI508" s="4"/>
      <c r="JWJ508" s="4"/>
      <c r="JWK508" s="4"/>
      <c r="JWL508" s="4"/>
      <c r="JWM508" s="4"/>
      <c r="JWN508" s="4"/>
      <c r="JWO508" s="4"/>
      <c r="JWP508" s="4"/>
      <c r="JWQ508" s="4"/>
      <c r="JWR508" s="4"/>
      <c r="JWS508" s="4"/>
      <c r="JWT508" s="4"/>
      <c r="JWU508" s="4"/>
      <c r="JWV508" s="4"/>
      <c r="JWW508" s="4"/>
      <c r="JWX508" s="4"/>
      <c r="JWY508" s="4"/>
      <c r="JWZ508" s="4"/>
      <c r="JXA508" s="4"/>
      <c r="JXB508" s="4"/>
      <c r="JXC508" s="4"/>
      <c r="JXD508" s="4"/>
      <c r="JXE508" s="4"/>
      <c r="JXF508" s="4"/>
      <c r="JXG508" s="4"/>
      <c r="JXH508" s="4"/>
      <c r="JXI508" s="4"/>
      <c r="JXJ508" s="4"/>
      <c r="JXK508" s="4"/>
      <c r="JXL508" s="4"/>
      <c r="JXM508" s="4"/>
      <c r="JXN508" s="4"/>
      <c r="JXO508" s="4"/>
      <c r="JXP508" s="4"/>
      <c r="JXQ508" s="4"/>
      <c r="JXR508" s="4"/>
      <c r="JXS508" s="4"/>
      <c r="JXT508" s="4"/>
      <c r="JXU508" s="4"/>
      <c r="JXV508" s="4"/>
      <c r="JXW508" s="4"/>
      <c r="JXX508" s="4"/>
      <c r="JXY508" s="4"/>
      <c r="JXZ508" s="4"/>
      <c r="JYA508" s="4"/>
      <c r="JYB508" s="4"/>
      <c r="JYC508" s="4"/>
      <c r="JYD508" s="4"/>
      <c r="JYE508" s="4"/>
      <c r="JYF508" s="4"/>
      <c r="JYG508" s="4"/>
      <c r="JYH508" s="4"/>
      <c r="JYI508" s="4"/>
      <c r="JYJ508" s="4"/>
      <c r="JYK508" s="4"/>
      <c r="JYL508" s="4"/>
      <c r="JYM508" s="4"/>
      <c r="JYN508" s="4"/>
      <c r="JYO508" s="4"/>
      <c r="JYP508" s="4"/>
      <c r="JYQ508" s="4"/>
      <c r="JYR508" s="4"/>
      <c r="JYS508" s="4"/>
      <c r="JYT508" s="4"/>
      <c r="JYU508" s="4"/>
      <c r="JYV508" s="4"/>
      <c r="JYW508" s="4"/>
      <c r="JYX508" s="4"/>
      <c r="JYY508" s="4"/>
      <c r="JYZ508" s="4"/>
      <c r="JZA508" s="4"/>
      <c r="JZB508" s="4"/>
      <c r="JZC508" s="4"/>
      <c r="JZD508" s="4"/>
      <c r="JZE508" s="4"/>
      <c r="JZF508" s="4"/>
      <c r="JZG508" s="4"/>
      <c r="JZH508" s="4"/>
      <c r="JZI508" s="4"/>
      <c r="JZJ508" s="4"/>
      <c r="JZK508" s="4"/>
      <c r="JZL508" s="4"/>
      <c r="JZM508" s="4"/>
      <c r="JZN508" s="4"/>
      <c r="JZO508" s="4"/>
      <c r="JZP508" s="4"/>
      <c r="JZQ508" s="4"/>
      <c r="JZR508" s="4"/>
      <c r="JZS508" s="4"/>
      <c r="JZT508" s="4"/>
      <c r="JZU508" s="4"/>
      <c r="JZV508" s="4"/>
      <c r="JZW508" s="4"/>
      <c r="JZX508" s="4"/>
      <c r="JZY508" s="4"/>
      <c r="JZZ508" s="4"/>
      <c r="KAA508" s="4"/>
      <c r="KAB508" s="4"/>
      <c r="KAC508" s="4"/>
      <c r="KAD508" s="4"/>
      <c r="KAE508" s="4"/>
      <c r="KAF508" s="4"/>
      <c r="KAG508" s="4"/>
      <c r="KAH508" s="4"/>
      <c r="KAI508" s="4"/>
      <c r="KAJ508" s="4"/>
      <c r="KAK508" s="4"/>
      <c r="KAL508" s="4"/>
      <c r="KAM508" s="4"/>
      <c r="KAN508" s="4"/>
      <c r="KAO508" s="4"/>
      <c r="KAP508" s="4"/>
      <c r="KAQ508" s="4"/>
      <c r="KAR508" s="4"/>
      <c r="KAS508" s="4"/>
      <c r="KAT508" s="4"/>
      <c r="KAU508" s="4"/>
      <c r="KAV508" s="4"/>
      <c r="KAW508" s="4"/>
      <c r="KAX508" s="4"/>
      <c r="KAY508" s="4"/>
      <c r="KAZ508" s="4"/>
      <c r="KBA508" s="4"/>
      <c r="KBB508" s="4"/>
      <c r="KBC508" s="4"/>
      <c r="KBD508" s="4"/>
      <c r="KBE508" s="4"/>
      <c r="KBF508" s="4"/>
      <c r="KBG508" s="4"/>
      <c r="KBH508" s="4"/>
      <c r="KBI508" s="4"/>
      <c r="KBJ508" s="4"/>
      <c r="KBK508" s="4"/>
      <c r="KBL508" s="4"/>
      <c r="KBM508" s="4"/>
      <c r="KBN508" s="4"/>
      <c r="KBO508" s="4"/>
      <c r="KBP508" s="4"/>
      <c r="KBQ508" s="4"/>
      <c r="KBR508" s="4"/>
      <c r="KBS508" s="4"/>
      <c r="KBT508" s="4"/>
      <c r="KBU508" s="4"/>
      <c r="KBV508" s="4"/>
      <c r="KBW508" s="4"/>
      <c r="KBX508" s="4"/>
      <c r="KBY508" s="4"/>
      <c r="KBZ508" s="4"/>
      <c r="KCA508" s="4"/>
      <c r="KCB508" s="4"/>
      <c r="KCC508" s="4"/>
      <c r="KCD508" s="4"/>
      <c r="KCE508" s="4"/>
      <c r="KCF508" s="4"/>
      <c r="KCG508" s="4"/>
      <c r="KCH508" s="4"/>
      <c r="KCI508" s="4"/>
      <c r="KCJ508" s="4"/>
      <c r="KCK508" s="4"/>
      <c r="KCL508" s="4"/>
      <c r="KCM508" s="4"/>
      <c r="KCN508" s="4"/>
      <c r="KCO508" s="4"/>
      <c r="KCP508" s="4"/>
      <c r="KCQ508" s="4"/>
      <c r="KCR508" s="4"/>
      <c r="KCS508" s="4"/>
      <c r="KCT508" s="4"/>
      <c r="KCU508" s="4"/>
      <c r="KCV508" s="4"/>
      <c r="KCW508" s="4"/>
      <c r="KCX508" s="4"/>
      <c r="KCY508" s="4"/>
      <c r="KCZ508" s="4"/>
      <c r="KDA508" s="4"/>
      <c r="KDB508" s="4"/>
      <c r="KDC508" s="4"/>
      <c r="KDD508" s="4"/>
      <c r="KDE508" s="4"/>
      <c r="KDF508" s="4"/>
      <c r="KDG508" s="4"/>
      <c r="KDH508" s="4"/>
      <c r="KDI508" s="4"/>
      <c r="KDJ508" s="4"/>
      <c r="KDK508" s="4"/>
      <c r="KDL508" s="4"/>
      <c r="KDM508" s="4"/>
      <c r="KDN508" s="4"/>
      <c r="KDO508" s="4"/>
      <c r="KDP508" s="4"/>
      <c r="KDQ508" s="4"/>
      <c r="KDR508" s="4"/>
      <c r="KDS508" s="4"/>
      <c r="KDT508" s="4"/>
      <c r="KDU508" s="4"/>
      <c r="KDV508" s="4"/>
      <c r="KDW508" s="4"/>
      <c r="KDX508" s="4"/>
      <c r="KDY508" s="4"/>
      <c r="KDZ508" s="4"/>
      <c r="KEA508" s="4"/>
      <c r="KEB508" s="4"/>
      <c r="KEC508" s="4"/>
      <c r="KED508" s="4"/>
      <c r="KEE508" s="4"/>
      <c r="KEF508" s="4"/>
      <c r="KEG508" s="4"/>
      <c r="KEH508" s="4"/>
      <c r="KEI508" s="4"/>
      <c r="KEJ508" s="4"/>
      <c r="KEK508" s="4"/>
      <c r="KEL508" s="4"/>
      <c r="KEM508" s="4"/>
      <c r="KEN508" s="4"/>
      <c r="KEO508" s="4"/>
      <c r="KEP508" s="4"/>
      <c r="KEQ508" s="4"/>
      <c r="KER508" s="4"/>
      <c r="KES508" s="4"/>
      <c r="KET508" s="4"/>
      <c r="KEU508" s="4"/>
      <c r="KEV508" s="4"/>
      <c r="KEW508" s="4"/>
      <c r="KEX508" s="4"/>
      <c r="KEY508" s="4"/>
      <c r="KEZ508" s="4"/>
      <c r="KFA508" s="4"/>
      <c r="KFB508" s="4"/>
      <c r="KFC508" s="4"/>
      <c r="KFD508" s="4"/>
      <c r="KFE508" s="4"/>
      <c r="KFF508" s="4"/>
      <c r="KFG508" s="4"/>
      <c r="KFH508" s="4"/>
      <c r="KFI508" s="4"/>
      <c r="KFJ508" s="4"/>
      <c r="KFK508" s="4"/>
      <c r="KFL508" s="4"/>
      <c r="KFM508" s="4"/>
      <c r="KFN508" s="4"/>
      <c r="KFO508" s="4"/>
      <c r="KFP508" s="4"/>
      <c r="KFQ508" s="4"/>
      <c r="KFR508" s="4"/>
      <c r="KFS508" s="4"/>
      <c r="KFT508" s="4"/>
      <c r="KFU508" s="4"/>
      <c r="KFV508" s="4"/>
      <c r="KFW508" s="4"/>
      <c r="KFX508" s="4"/>
      <c r="KFY508" s="4"/>
      <c r="KFZ508" s="4"/>
      <c r="KGA508" s="4"/>
      <c r="KGB508" s="4"/>
      <c r="KGC508" s="4"/>
      <c r="KGD508" s="4"/>
      <c r="KGE508" s="4"/>
      <c r="KGF508" s="4"/>
      <c r="KGG508" s="4"/>
      <c r="KGH508" s="4"/>
      <c r="KGI508" s="4"/>
      <c r="KGJ508" s="4"/>
      <c r="KGK508" s="4"/>
      <c r="KGL508" s="4"/>
      <c r="KGM508" s="4"/>
      <c r="KGN508" s="4"/>
      <c r="KGO508" s="4"/>
      <c r="KGP508" s="4"/>
      <c r="KGQ508" s="4"/>
      <c r="KGR508" s="4"/>
      <c r="KGS508" s="4"/>
      <c r="KGT508" s="4"/>
      <c r="KGU508" s="4"/>
      <c r="KGV508" s="4"/>
      <c r="KGW508" s="4"/>
      <c r="KGX508" s="4"/>
      <c r="KGY508" s="4"/>
      <c r="KGZ508" s="4"/>
      <c r="KHA508" s="4"/>
      <c r="KHB508" s="4"/>
      <c r="KHC508" s="4"/>
      <c r="KHD508" s="4"/>
      <c r="KHE508" s="4"/>
      <c r="KHF508" s="4"/>
      <c r="KHG508" s="4"/>
      <c r="KHH508" s="4"/>
      <c r="KHI508" s="4"/>
      <c r="KHJ508" s="4"/>
      <c r="KHK508" s="4"/>
      <c r="KHL508" s="4"/>
      <c r="KHM508" s="4"/>
      <c r="KHN508" s="4"/>
      <c r="KHO508" s="4"/>
      <c r="KHP508" s="4"/>
      <c r="KHQ508" s="4"/>
      <c r="KHR508" s="4"/>
      <c r="KHS508" s="4"/>
      <c r="KHT508" s="4"/>
      <c r="KHU508" s="4"/>
      <c r="KHV508" s="4"/>
      <c r="KHW508" s="4"/>
      <c r="KHX508" s="4"/>
      <c r="KHY508" s="4"/>
      <c r="KHZ508" s="4"/>
      <c r="KIA508" s="4"/>
      <c r="KIB508" s="4"/>
      <c r="KIC508" s="4"/>
      <c r="KID508" s="4"/>
      <c r="KIE508" s="4"/>
      <c r="KIF508" s="4"/>
      <c r="KIG508" s="4"/>
      <c r="KIH508" s="4"/>
      <c r="KII508" s="4"/>
      <c r="KIJ508" s="4"/>
      <c r="KIK508" s="4"/>
      <c r="KIL508" s="4"/>
      <c r="KIM508" s="4"/>
      <c r="KIN508" s="4"/>
      <c r="KIO508" s="4"/>
      <c r="KIP508" s="4"/>
      <c r="KIQ508" s="4"/>
      <c r="KIR508" s="4"/>
      <c r="KIS508" s="4"/>
      <c r="KIT508" s="4"/>
      <c r="KIU508" s="4"/>
      <c r="KIV508" s="4"/>
      <c r="KIW508" s="4"/>
      <c r="KIX508" s="4"/>
      <c r="KIY508" s="4"/>
      <c r="KIZ508" s="4"/>
      <c r="KJA508" s="4"/>
      <c r="KJB508" s="4"/>
      <c r="KJC508" s="4"/>
      <c r="KJD508" s="4"/>
      <c r="KJE508" s="4"/>
      <c r="KJF508" s="4"/>
      <c r="KJG508" s="4"/>
      <c r="KJH508" s="4"/>
      <c r="KJI508" s="4"/>
      <c r="KJJ508" s="4"/>
      <c r="KJK508" s="4"/>
      <c r="KJL508" s="4"/>
      <c r="KJM508" s="4"/>
      <c r="KJN508" s="4"/>
      <c r="KJO508" s="4"/>
      <c r="KJP508" s="4"/>
      <c r="KJQ508" s="4"/>
      <c r="KJR508" s="4"/>
      <c r="KJS508" s="4"/>
      <c r="KJT508" s="4"/>
      <c r="KJU508" s="4"/>
      <c r="KJV508" s="4"/>
      <c r="KJW508" s="4"/>
      <c r="KJX508" s="4"/>
      <c r="KJY508" s="4"/>
      <c r="KJZ508" s="4"/>
      <c r="KKA508" s="4"/>
      <c r="KKB508" s="4"/>
      <c r="KKC508" s="4"/>
      <c r="KKD508" s="4"/>
      <c r="KKE508" s="4"/>
      <c r="KKF508" s="4"/>
      <c r="KKG508" s="4"/>
      <c r="KKH508" s="4"/>
      <c r="KKI508" s="4"/>
      <c r="KKJ508" s="4"/>
      <c r="KKK508" s="4"/>
      <c r="KKL508" s="4"/>
      <c r="KKM508" s="4"/>
      <c r="KKN508" s="4"/>
      <c r="KKO508" s="4"/>
      <c r="KKP508" s="4"/>
      <c r="KKQ508" s="4"/>
      <c r="KKR508" s="4"/>
      <c r="KKS508" s="4"/>
      <c r="KKT508" s="4"/>
      <c r="KKU508" s="4"/>
      <c r="KKV508" s="4"/>
      <c r="KKW508" s="4"/>
      <c r="KKX508" s="4"/>
      <c r="KKY508" s="4"/>
      <c r="KKZ508" s="4"/>
      <c r="KLA508" s="4"/>
      <c r="KLB508" s="4"/>
      <c r="KLC508" s="4"/>
      <c r="KLD508" s="4"/>
      <c r="KLE508" s="4"/>
      <c r="KLF508" s="4"/>
      <c r="KLG508" s="4"/>
      <c r="KLH508" s="4"/>
      <c r="KLI508" s="4"/>
      <c r="KLJ508" s="4"/>
      <c r="KLK508" s="4"/>
      <c r="KLL508" s="4"/>
      <c r="KLM508" s="4"/>
      <c r="KLN508" s="4"/>
      <c r="KLO508" s="4"/>
      <c r="KLP508" s="4"/>
      <c r="KLQ508" s="4"/>
      <c r="KLR508" s="4"/>
      <c r="KLS508" s="4"/>
      <c r="KLT508" s="4"/>
      <c r="KLU508" s="4"/>
      <c r="KLV508" s="4"/>
      <c r="KLW508" s="4"/>
      <c r="KLX508" s="4"/>
      <c r="KLY508" s="4"/>
      <c r="KLZ508" s="4"/>
      <c r="KMA508" s="4"/>
      <c r="KMB508" s="4"/>
      <c r="KMC508" s="4"/>
      <c r="KMD508" s="4"/>
      <c r="KME508" s="4"/>
      <c r="KMF508" s="4"/>
      <c r="KMG508" s="4"/>
      <c r="KMH508" s="4"/>
      <c r="KMI508" s="4"/>
      <c r="KMJ508" s="4"/>
      <c r="KMK508" s="4"/>
      <c r="KML508" s="4"/>
      <c r="KMM508" s="4"/>
      <c r="KMN508" s="4"/>
      <c r="KMO508" s="4"/>
      <c r="KMP508" s="4"/>
      <c r="KMQ508" s="4"/>
      <c r="KMR508" s="4"/>
      <c r="KMS508" s="4"/>
      <c r="KMT508" s="4"/>
      <c r="KMU508" s="4"/>
      <c r="KMV508" s="4"/>
      <c r="KMW508" s="4"/>
      <c r="KMX508" s="4"/>
      <c r="KMY508" s="4"/>
      <c r="KMZ508" s="4"/>
      <c r="KNA508" s="4"/>
      <c r="KNB508" s="4"/>
      <c r="KNC508" s="4"/>
      <c r="KND508" s="4"/>
      <c r="KNE508" s="4"/>
      <c r="KNF508" s="4"/>
      <c r="KNG508" s="4"/>
      <c r="KNH508" s="4"/>
      <c r="KNI508" s="4"/>
      <c r="KNJ508" s="4"/>
      <c r="KNK508" s="4"/>
      <c r="KNL508" s="4"/>
      <c r="KNM508" s="4"/>
      <c r="KNN508" s="4"/>
      <c r="KNO508" s="4"/>
      <c r="KNP508" s="4"/>
      <c r="KNQ508" s="4"/>
      <c r="KNR508" s="4"/>
      <c r="KNS508" s="4"/>
      <c r="KNT508" s="4"/>
      <c r="KNU508" s="4"/>
      <c r="KNV508" s="4"/>
      <c r="KNW508" s="4"/>
      <c r="KNX508" s="4"/>
      <c r="KNY508" s="4"/>
      <c r="KNZ508" s="4"/>
      <c r="KOA508" s="4"/>
      <c r="KOB508" s="4"/>
      <c r="KOC508" s="4"/>
      <c r="KOD508" s="4"/>
      <c r="KOE508" s="4"/>
      <c r="KOF508" s="4"/>
      <c r="KOG508" s="4"/>
      <c r="KOH508" s="4"/>
      <c r="KOI508" s="4"/>
      <c r="KOJ508" s="4"/>
      <c r="KOK508" s="4"/>
      <c r="KOL508" s="4"/>
      <c r="KOM508" s="4"/>
      <c r="KON508" s="4"/>
      <c r="KOO508" s="4"/>
      <c r="KOP508" s="4"/>
      <c r="KOQ508" s="4"/>
      <c r="KOR508" s="4"/>
      <c r="KOS508" s="4"/>
      <c r="KOT508" s="4"/>
      <c r="KOU508" s="4"/>
      <c r="KOV508" s="4"/>
      <c r="KOW508" s="4"/>
      <c r="KOX508" s="4"/>
      <c r="KOY508" s="4"/>
      <c r="KOZ508" s="4"/>
      <c r="KPA508" s="4"/>
      <c r="KPB508" s="4"/>
      <c r="KPC508" s="4"/>
      <c r="KPD508" s="4"/>
      <c r="KPE508" s="4"/>
      <c r="KPF508" s="4"/>
      <c r="KPG508" s="4"/>
      <c r="KPH508" s="4"/>
      <c r="KPI508" s="4"/>
      <c r="KPJ508" s="4"/>
      <c r="KPK508" s="4"/>
      <c r="KPL508" s="4"/>
      <c r="KPM508" s="4"/>
      <c r="KPN508" s="4"/>
      <c r="KPO508" s="4"/>
      <c r="KPP508" s="4"/>
      <c r="KPQ508" s="4"/>
      <c r="KPR508" s="4"/>
      <c r="KPS508" s="4"/>
      <c r="KPT508" s="4"/>
      <c r="KPU508" s="4"/>
      <c r="KPV508" s="4"/>
      <c r="KPW508" s="4"/>
      <c r="KPX508" s="4"/>
      <c r="KPY508" s="4"/>
      <c r="KPZ508" s="4"/>
      <c r="KQA508" s="4"/>
      <c r="KQB508" s="4"/>
      <c r="KQC508" s="4"/>
      <c r="KQD508" s="4"/>
      <c r="KQE508" s="4"/>
      <c r="KQF508" s="4"/>
      <c r="KQG508" s="4"/>
      <c r="KQH508" s="4"/>
      <c r="KQI508" s="4"/>
      <c r="KQJ508" s="4"/>
      <c r="KQK508" s="4"/>
      <c r="KQL508" s="4"/>
      <c r="KQM508" s="4"/>
      <c r="KQN508" s="4"/>
      <c r="KQO508" s="4"/>
      <c r="KQP508" s="4"/>
      <c r="KQQ508" s="4"/>
      <c r="KQR508" s="4"/>
      <c r="KQS508" s="4"/>
      <c r="KQT508" s="4"/>
      <c r="KQU508" s="4"/>
      <c r="KQV508" s="4"/>
      <c r="KQW508" s="4"/>
      <c r="KQX508" s="4"/>
      <c r="KQY508" s="4"/>
      <c r="KQZ508" s="4"/>
      <c r="KRA508" s="4"/>
      <c r="KRB508" s="4"/>
      <c r="KRC508" s="4"/>
      <c r="KRD508" s="4"/>
      <c r="KRE508" s="4"/>
      <c r="KRF508" s="4"/>
      <c r="KRG508" s="4"/>
      <c r="KRH508" s="4"/>
      <c r="KRI508" s="4"/>
      <c r="KRJ508" s="4"/>
      <c r="KRK508" s="4"/>
      <c r="KRL508" s="4"/>
      <c r="KRM508" s="4"/>
      <c r="KRN508" s="4"/>
      <c r="KRO508" s="4"/>
      <c r="KRP508" s="4"/>
      <c r="KRQ508" s="4"/>
      <c r="KRR508" s="4"/>
      <c r="KRS508" s="4"/>
      <c r="KRT508" s="4"/>
      <c r="KRU508" s="4"/>
      <c r="KRV508" s="4"/>
      <c r="KRW508" s="4"/>
      <c r="KRX508" s="4"/>
      <c r="KRY508" s="4"/>
      <c r="KRZ508" s="4"/>
      <c r="KSA508" s="4"/>
      <c r="KSB508" s="4"/>
      <c r="KSC508" s="4"/>
      <c r="KSD508" s="4"/>
      <c r="KSE508" s="4"/>
      <c r="KSF508" s="4"/>
      <c r="KSG508" s="4"/>
      <c r="KSH508" s="4"/>
      <c r="KSI508" s="4"/>
      <c r="KSJ508" s="4"/>
      <c r="KSK508" s="4"/>
      <c r="KSL508" s="4"/>
      <c r="KSM508" s="4"/>
      <c r="KSN508" s="4"/>
      <c r="KSO508" s="4"/>
      <c r="KSP508" s="4"/>
      <c r="KSQ508" s="4"/>
      <c r="KSR508" s="4"/>
      <c r="KSS508" s="4"/>
      <c r="KST508" s="4"/>
      <c r="KSU508" s="4"/>
      <c r="KSV508" s="4"/>
      <c r="KSW508" s="4"/>
      <c r="KSX508" s="4"/>
      <c r="KSY508" s="4"/>
      <c r="KSZ508" s="4"/>
      <c r="KTA508" s="4"/>
      <c r="KTB508" s="4"/>
      <c r="KTC508" s="4"/>
      <c r="KTD508" s="4"/>
      <c r="KTE508" s="4"/>
      <c r="KTF508" s="4"/>
      <c r="KTG508" s="4"/>
      <c r="KTH508" s="4"/>
      <c r="KTI508" s="4"/>
      <c r="KTJ508" s="4"/>
      <c r="KTK508" s="4"/>
      <c r="KTL508" s="4"/>
      <c r="KTM508" s="4"/>
      <c r="KTN508" s="4"/>
      <c r="KTO508" s="4"/>
      <c r="KTP508" s="4"/>
      <c r="KTQ508" s="4"/>
      <c r="KTR508" s="4"/>
      <c r="KTS508" s="4"/>
      <c r="KTT508" s="4"/>
      <c r="KTU508" s="4"/>
      <c r="KTV508" s="4"/>
      <c r="KTW508" s="4"/>
      <c r="KTX508" s="4"/>
      <c r="KTY508" s="4"/>
      <c r="KTZ508" s="4"/>
      <c r="KUA508" s="4"/>
      <c r="KUB508" s="4"/>
      <c r="KUC508" s="4"/>
      <c r="KUD508" s="4"/>
      <c r="KUE508" s="4"/>
      <c r="KUF508" s="4"/>
      <c r="KUG508" s="4"/>
      <c r="KUH508" s="4"/>
      <c r="KUI508" s="4"/>
      <c r="KUJ508" s="4"/>
      <c r="KUK508" s="4"/>
      <c r="KUL508" s="4"/>
      <c r="KUM508" s="4"/>
      <c r="KUN508" s="4"/>
      <c r="KUO508" s="4"/>
      <c r="KUP508" s="4"/>
      <c r="KUQ508" s="4"/>
      <c r="KUR508" s="4"/>
      <c r="KUS508" s="4"/>
      <c r="KUT508" s="4"/>
      <c r="KUU508" s="4"/>
      <c r="KUV508" s="4"/>
      <c r="KUW508" s="4"/>
      <c r="KUX508" s="4"/>
      <c r="KUY508" s="4"/>
      <c r="KUZ508" s="4"/>
      <c r="KVA508" s="4"/>
      <c r="KVB508" s="4"/>
      <c r="KVC508" s="4"/>
      <c r="KVD508" s="4"/>
      <c r="KVE508" s="4"/>
      <c r="KVF508" s="4"/>
      <c r="KVG508" s="4"/>
      <c r="KVH508" s="4"/>
      <c r="KVI508" s="4"/>
      <c r="KVJ508" s="4"/>
      <c r="KVK508" s="4"/>
      <c r="KVL508" s="4"/>
      <c r="KVM508" s="4"/>
      <c r="KVN508" s="4"/>
      <c r="KVO508" s="4"/>
      <c r="KVP508" s="4"/>
      <c r="KVQ508" s="4"/>
      <c r="KVR508" s="4"/>
      <c r="KVS508" s="4"/>
      <c r="KVT508" s="4"/>
      <c r="KVU508" s="4"/>
      <c r="KVV508" s="4"/>
      <c r="KVW508" s="4"/>
      <c r="KVX508" s="4"/>
      <c r="KVY508" s="4"/>
      <c r="KVZ508" s="4"/>
      <c r="KWA508" s="4"/>
      <c r="KWB508" s="4"/>
      <c r="KWC508" s="4"/>
      <c r="KWD508" s="4"/>
      <c r="KWE508" s="4"/>
      <c r="KWF508" s="4"/>
      <c r="KWG508" s="4"/>
      <c r="KWH508" s="4"/>
      <c r="KWI508" s="4"/>
      <c r="KWJ508" s="4"/>
      <c r="KWK508" s="4"/>
      <c r="KWL508" s="4"/>
      <c r="KWM508" s="4"/>
      <c r="KWN508" s="4"/>
      <c r="KWO508" s="4"/>
      <c r="KWP508" s="4"/>
      <c r="KWQ508" s="4"/>
      <c r="KWR508" s="4"/>
      <c r="KWS508" s="4"/>
      <c r="KWT508" s="4"/>
      <c r="KWU508" s="4"/>
      <c r="KWV508" s="4"/>
      <c r="KWW508" s="4"/>
      <c r="KWX508" s="4"/>
      <c r="KWY508" s="4"/>
      <c r="KWZ508" s="4"/>
      <c r="KXA508" s="4"/>
      <c r="KXB508" s="4"/>
      <c r="KXC508" s="4"/>
      <c r="KXD508" s="4"/>
      <c r="KXE508" s="4"/>
      <c r="KXF508" s="4"/>
      <c r="KXG508" s="4"/>
      <c r="KXH508" s="4"/>
      <c r="KXI508" s="4"/>
      <c r="KXJ508" s="4"/>
      <c r="KXK508" s="4"/>
      <c r="KXL508" s="4"/>
      <c r="KXM508" s="4"/>
      <c r="KXN508" s="4"/>
      <c r="KXO508" s="4"/>
      <c r="KXP508" s="4"/>
      <c r="KXQ508" s="4"/>
      <c r="KXR508" s="4"/>
      <c r="KXS508" s="4"/>
      <c r="KXT508" s="4"/>
      <c r="KXU508" s="4"/>
      <c r="KXV508" s="4"/>
      <c r="KXW508" s="4"/>
      <c r="KXX508" s="4"/>
      <c r="KXY508" s="4"/>
      <c r="KXZ508" s="4"/>
      <c r="KYA508" s="4"/>
      <c r="KYB508" s="4"/>
      <c r="KYC508" s="4"/>
      <c r="KYD508" s="4"/>
      <c r="KYE508" s="4"/>
      <c r="KYF508" s="4"/>
      <c r="KYG508" s="4"/>
      <c r="KYH508" s="4"/>
      <c r="KYI508" s="4"/>
      <c r="KYJ508" s="4"/>
      <c r="KYK508" s="4"/>
      <c r="KYL508" s="4"/>
      <c r="KYM508" s="4"/>
      <c r="KYN508" s="4"/>
      <c r="KYO508" s="4"/>
      <c r="KYP508" s="4"/>
      <c r="KYQ508" s="4"/>
      <c r="KYR508" s="4"/>
      <c r="KYS508" s="4"/>
      <c r="KYT508" s="4"/>
      <c r="KYU508" s="4"/>
      <c r="KYV508" s="4"/>
      <c r="KYW508" s="4"/>
      <c r="KYX508" s="4"/>
      <c r="KYY508" s="4"/>
      <c r="KYZ508" s="4"/>
      <c r="KZA508" s="4"/>
      <c r="KZB508" s="4"/>
      <c r="KZC508" s="4"/>
      <c r="KZD508" s="4"/>
      <c r="KZE508" s="4"/>
      <c r="KZF508" s="4"/>
      <c r="KZG508" s="4"/>
      <c r="KZH508" s="4"/>
      <c r="KZI508" s="4"/>
      <c r="KZJ508" s="4"/>
      <c r="KZK508" s="4"/>
      <c r="KZL508" s="4"/>
      <c r="KZM508" s="4"/>
      <c r="KZN508" s="4"/>
      <c r="KZO508" s="4"/>
      <c r="KZP508" s="4"/>
      <c r="KZQ508" s="4"/>
      <c r="KZR508" s="4"/>
      <c r="KZS508" s="4"/>
      <c r="KZT508" s="4"/>
      <c r="KZU508" s="4"/>
      <c r="KZV508" s="4"/>
      <c r="KZW508" s="4"/>
      <c r="KZX508" s="4"/>
      <c r="KZY508" s="4"/>
      <c r="KZZ508" s="4"/>
      <c r="LAA508" s="4"/>
      <c r="LAB508" s="4"/>
      <c r="LAC508" s="4"/>
      <c r="LAD508" s="4"/>
      <c r="LAE508" s="4"/>
      <c r="LAF508" s="4"/>
      <c r="LAG508" s="4"/>
      <c r="LAH508" s="4"/>
      <c r="LAI508" s="4"/>
      <c r="LAJ508" s="4"/>
      <c r="LAK508" s="4"/>
      <c r="LAL508" s="4"/>
      <c r="LAM508" s="4"/>
      <c r="LAN508" s="4"/>
      <c r="LAO508" s="4"/>
      <c r="LAP508" s="4"/>
      <c r="LAQ508" s="4"/>
      <c r="LAR508" s="4"/>
      <c r="LAS508" s="4"/>
      <c r="LAT508" s="4"/>
      <c r="LAU508" s="4"/>
      <c r="LAV508" s="4"/>
      <c r="LAW508" s="4"/>
      <c r="LAX508" s="4"/>
      <c r="LAY508" s="4"/>
      <c r="LAZ508" s="4"/>
      <c r="LBA508" s="4"/>
      <c r="LBB508" s="4"/>
      <c r="LBC508" s="4"/>
      <c r="LBD508" s="4"/>
      <c r="LBE508" s="4"/>
      <c r="LBF508" s="4"/>
      <c r="LBG508" s="4"/>
      <c r="LBH508" s="4"/>
      <c r="LBI508" s="4"/>
      <c r="LBJ508" s="4"/>
      <c r="LBK508" s="4"/>
      <c r="LBL508" s="4"/>
      <c r="LBM508" s="4"/>
      <c r="LBN508" s="4"/>
      <c r="LBO508" s="4"/>
      <c r="LBP508" s="4"/>
      <c r="LBQ508" s="4"/>
      <c r="LBR508" s="4"/>
      <c r="LBS508" s="4"/>
      <c r="LBT508" s="4"/>
      <c r="LBU508" s="4"/>
      <c r="LBV508" s="4"/>
      <c r="LBW508" s="4"/>
      <c r="LBX508" s="4"/>
      <c r="LBY508" s="4"/>
      <c r="LBZ508" s="4"/>
      <c r="LCA508" s="4"/>
      <c r="LCB508" s="4"/>
      <c r="LCC508" s="4"/>
      <c r="LCD508" s="4"/>
      <c r="LCE508" s="4"/>
      <c r="LCF508" s="4"/>
      <c r="LCG508" s="4"/>
      <c r="LCH508" s="4"/>
      <c r="LCI508" s="4"/>
      <c r="LCJ508" s="4"/>
      <c r="LCK508" s="4"/>
      <c r="LCL508" s="4"/>
      <c r="LCM508" s="4"/>
      <c r="LCN508" s="4"/>
      <c r="LCO508" s="4"/>
      <c r="LCP508" s="4"/>
      <c r="LCQ508" s="4"/>
      <c r="LCR508" s="4"/>
      <c r="LCS508" s="4"/>
      <c r="LCT508" s="4"/>
      <c r="LCU508" s="4"/>
      <c r="LCV508" s="4"/>
      <c r="LCW508" s="4"/>
      <c r="LCX508" s="4"/>
      <c r="LCY508" s="4"/>
      <c r="LCZ508" s="4"/>
      <c r="LDA508" s="4"/>
      <c r="LDB508" s="4"/>
      <c r="LDC508" s="4"/>
      <c r="LDD508" s="4"/>
      <c r="LDE508" s="4"/>
      <c r="LDF508" s="4"/>
      <c r="LDG508" s="4"/>
      <c r="LDH508" s="4"/>
      <c r="LDI508" s="4"/>
      <c r="LDJ508" s="4"/>
      <c r="LDK508" s="4"/>
      <c r="LDL508" s="4"/>
      <c r="LDM508" s="4"/>
      <c r="LDN508" s="4"/>
      <c r="LDO508" s="4"/>
      <c r="LDP508" s="4"/>
      <c r="LDQ508" s="4"/>
      <c r="LDR508" s="4"/>
      <c r="LDS508" s="4"/>
      <c r="LDT508" s="4"/>
      <c r="LDU508" s="4"/>
      <c r="LDV508" s="4"/>
      <c r="LDW508" s="4"/>
      <c r="LDX508" s="4"/>
      <c r="LDY508" s="4"/>
      <c r="LDZ508" s="4"/>
      <c r="LEA508" s="4"/>
      <c r="LEB508" s="4"/>
      <c r="LEC508" s="4"/>
      <c r="LED508" s="4"/>
      <c r="LEE508" s="4"/>
      <c r="LEF508" s="4"/>
      <c r="LEG508" s="4"/>
      <c r="LEH508" s="4"/>
      <c r="LEI508" s="4"/>
      <c r="LEJ508" s="4"/>
      <c r="LEK508" s="4"/>
      <c r="LEL508" s="4"/>
      <c r="LEM508" s="4"/>
      <c r="LEN508" s="4"/>
      <c r="LEO508" s="4"/>
      <c r="LEP508" s="4"/>
      <c r="LEQ508" s="4"/>
      <c r="LER508" s="4"/>
      <c r="LES508" s="4"/>
      <c r="LET508" s="4"/>
      <c r="LEU508" s="4"/>
      <c r="LEV508" s="4"/>
      <c r="LEW508" s="4"/>
      <c r="LEX508" s="4"/>
      <c r="LEY508" s="4"/>
      <c r="LEZ508" s="4"/>
      <c r="LFA508" s="4"/>
      <c r="LFB508" s="4"/>
      <c r="LFC508" s="4"/>
      <c r="LFD508" s="4"/>
      <c r="LFE508" s="4"/>
      <c r="LFF508" s="4"/>
      <c r="LFG508" s="4"/>
      <c r="LFH508" s="4"/>
      <c r="LFI508" s="4"/>
      <c r="LFJ508" s="4"/>
      <c r="LFK508" s="4"/>
      <c r="LFL508" s="4"/>
      <c r="LFM508" s="4"/>
      <c r="LFN508" s="4"/>
      <c r="LFO508" s="4"/>
      <c r="LFP508" s="4"/>
      <c r="LFQ508" s="4"/>
      <c r="LFR508" s="4"/>
      <c r="LFS508" s="4"/>
      <c r="LFT508" s="4"/>
      <c r="LFU508" s="4"/>
      <c r="LFV508" s="4"/>
      <c r="LFW508" s="4"/>
      <c r="LFX508" s="4"/>
      <c r="LFY508" s="4"/>
      <c r="LFZ508" s="4"/>
      <c r="LGA508" s="4"/>
      <c r="LGB508" s="4"/>
      <c r="LGC508" s="4"/>
      <c r="LGD508" s="4"/>
      <c r="LGE508" s="4"/>
      <c r="LGF508" s="4"/>
      <c r="LGG508" s="4"/>
      <c r="LGH508" s="4"/>
      <c r="LGI508" s="4"/>
      <c r="LGJ508" s="4"/>
      <c r="LGK508" s="4"/>
      <c r="LGL508" s="4"/>
      <c r="LGM508" s="4"/>
      <c r="LGN508" s="4"/>
      <c r="LGO508" s="4"/>
      <c r="LGP508" s="4"/>
      <c r="LGQ508" s="4"/>
      <c r="LGR508" s="4"/>
      <c r="LGS508" s="4"/>
      <c r="LGT508" s="4"/>
      <c r="LGU508" s="4"/>
      <c r="LGV508" s="4"/>
      <c r="LGW508" s="4"/>
      <c r="LGX508" s="4"/>
      <c r="LGY508" s="4"/>
      <c r="LGZ508" s="4"/>
      <c r="LHA508" s="4"/>
      <c r="LHB508" s="4"/>
      <c r="LHC508" s="4"/>
      <c r="LHD508" s="4"/>
      <c r="LHE508" s="4"/>
      <c r="LHF508" s="4"/>
      <c r="LHG508" s="4"/>
      <c r="LHH508" s="4"/>
      <c r="LHI508" s="4"/>
      <c r="LHJ508" s="4"/>
      <c r="LHK508" s="4"/>
      <c r="LHL508" s="4"/>
      <c r="LHM508" s="4"/>
      <c r="LHN508" s="4"/>
      <c r="LHO508" s="4"/>
      <c r="LHP508" s="4"/>
      <c r="LHQ508" s="4"/>
      <c r="LHR508" s="4"/>
      <c r="LHS508" s="4"/>
      <c r="LHT508" s="4"/>
      <c r="LHU508" s="4"/>
      <c r="LHV508" s="4"/>
      <c r="LHW508" s="4"/>
      <c r="LHX508" s="4"/>
      <c r="LHY508" s="4"/>
      <c r="LHZ508" s="4"/>
      <c r="LIA508" s="4"/>
      <c r="LIB508" s="4"/>
      <c r="LIC508" s="4"/>
      <c r="LID508" s="4"/>
      <c r="LIE508" s="4"/>
      <c r="LIF508" s="4"/>
      <c r="LIG508" s="4"/>
      <c r="LIH508" s="4"/>
      <c r="LII508" s="4"/>
      <c r="LIJ508" s="4"/>
      <c r="LIK508" s="4"/>
      <c r="LIL508" s="4"/>
      <c r="LIM508" s="4"/>
      <c r="LIN508" s="4"/>
      <c r="LIO508" s="4"/>
      <c r="LIP508" s="4"/>
      <c r="LIQ508" s="4"/>
      <c r="LIR508" s="4"/>
      <c r="LIS508" s="4"/>
      <c r="LIT508" s="4"/>
      <c r="LIU508" s="4"/>
      <c r="LIV508" s="4"/>
      <c r="LIW508" s="4"/>
      <c r="LIX508" s="4"/>
      <c r="LIY508" s="4"/>
      <c r="LIZ508" s="4"/>
      <c r="LJA508" s="4"/>
      <c r="LJB508" s="4"/>
      <c r="LJC508" s="4"/>
      <c r="LJD508" s="4"/>
      <c r="LJE508" s="4"/>
      <c r="LJF508" s="4"/>
      <c r="LJG508" s="4"/>
      <c r="LJH508" s="4"/>
      <c r="LJI508" s="4"/>
      <c r="LJJ508" s="4"/>
      <c r="LJK508" s="4"/>
      <c r="LJL508" s="4"/>
      <c r="LJM508" s="4"/>
      <c r="LJN508" s="4"/>
      <c r="LJO508" s="4"/>
      <c r="LJP508" s="4"/>
      <c r="LJQ508" s="4"/>
      <c r="LJR508" s="4"/>
      <c r="LJS508" s="4"/>
      <c r="LJT508" s="4"/>
      <c r="LJU508" s="4"/>
      <c r="LJV508" s="4"/>
      <c r="LJW508" s="4"/>
      <c r="LJX508" s="4"/>
      <c r="LJY508" s="4"/>
      <c r="LJZ508" s="4"/>
      <c r="LKA508" s="4"/>
      <c r="LKB508" s="4"/>
      <c r="LKC508" s="4"/>
      <c r="LKD508" s="4"/>
      <c r="LKE508" s="4"/>
      <c r="LKF508" s="4"/>
      <c r="LKG508" s="4"/>
      <c r="LKH508" s="4"/>
      <c r="LKI508" s="4"/>
      <c r="LKJ508" s="4"/>
      <c r="LKK508" s="4"/>
      <c r="LKL508" s="4"/>
      <c r="LKM508" s="4"/>
      <c r="LKN508" s="4"/>
      <c r="LKO508" s="4"/>
      <c r="LKP508" s="4"/>
      <c r="LKQ508" s="4"/>
      <c r="LKR508" s="4"/>
      <c r="LKS508" s="4"/>
      <c r="LKT508" s="4"/>
      <c r="LKU508" s="4"/>
      <c r="LKV508" s="4"/>
      <c r="LKW508" s="4"/>
      <c r="LKX508" s="4"/>
      <c r="LKY508" s="4"/>
      <c r="LKZ508" s="4"/>
      <c r="LLA508" s="4"/>
      <c r="LLB508" s="4"/>
      <c r="LLC508" s="4"/>
      <c r="LLD508" s="4"/>
      <c r="LLE508" s="4"/>
      <c r="LLF508" s="4"/>
      <c r="LLG508" s="4"/>
      <c r="LLH508" s="4"/>
      <c r="LLI508" s="4"/>
      <c r="LLJ508" s="4"/>
      <c r="LLK508" s="4"/>
      <c r="LLL508" s="4"/>
      <c r="LLM508" s="4"/>
      <c r="LLN508" s="4"/>
      <c r="LLO508" s="4"/>
      <c r="LLP508" s="4"/>
      <c r="LLQ508" s="4"/>
      <c r="LLR508" s="4"/>
      <c r="LLS508" s="4"/>
      <c r="LLT508" s="4"/>
      <c r="LLU508" s="4"/>
      <c r="LLV508" s="4"/>
      <c r="LLW508" s="4"/>
      <c r="LLX508" s="4"/>
      <c r="LLY508" s="4"/>
      <c r="LLZ508" s="4"/>
      <c r="LMA508" s="4"/>
      <c r="LMB508" s="4"/>
      <c r="LMC508" s="4"/>
      <c r="LMD508" s="4"/>
      <c r="LME508" s="4"/>
      <c r="LMF508" s="4"/>
      <c r="LMG508" s="4"/>
      <c r="LMH508" s="4"/>
      <c r="LMI508" s="4"/>
      <c r="LMJ508" s="4"/>
      <c r="LMK508" s="4"/>
      <c r="LML508" s="4"/>
      <c r="LMM508" s="4"/>
      <c r="LMN508" s="4"/>
      <c r="LMO508" s="4"/>
      <c r="LMP508" s="4"/>
      <c r="LMQ508" s="4"/>
      <c r="LMR508" s="4"/>
      <c r="LMS508" s="4"/>
      <c r="LMT508" s="4"/>
      <c r="LMU508" s="4"/>
      <c r="LMV508" s="4"/>
      <c r="LMW508" s="4"/>
      <c r="LMX508" s="4"/>
      <c r="LMY508" s="4"/>
      <c r="LMZ508" s="4"/>
      <c r="LNA508" s="4"/>
      <c r="LNB508" s="4"/>
      <c r="LNC508" s="4"/>
      <c r="LND508" s="4"/>
      <c r="LNE508" s="4"/>
      <c r="LNF508" s="4"/>
      <c r="LNG508" s="4"/>
      <c r="LNH508" s="4"/>
      <c r="LNI508" s="4"/>
      <c r="LNJ508" s="4"/>
      <c r="LNK508" s="4"/>
      <c r="LNL508" s="4"/>
      <c r="LNM508" s="4"/>
      <c r="LNN508" s="4"/>
      <c r="LNO508" s="4"/>
      <c r="LNP508" s="4"/>
      <c r="LNQ508" s="4"/>
      <c r="LNR508" s="4"/>
      <c r="LNS508" s="4"/>
      <c r="LNT508" s="4"/>
      <c r="LNU508" s="4"/>
      <c r="LNV508" s="4"/>
      <c r="LNW508" s="4"/>
      <c r="LNX508" s="4"/>
      <c r="LNY508" s="4"/>
      <c r="LNZ508" s="4"/>
      <c r="LOA508" s="4"/>
      <c r="LOB508" s="4"/>
      <c r="LOC508" s="4"/>
      <c r="LOD508" s="4"/>
      <c r="LOE508" s="4"/>
      <c r="LOF508" s="4"/>
      <c r="LOG508" s="4"/>
      <c r="LOH508" s="4"/>
      <c r="LOI508" s="4"/>
      <c r="LOJ508" s="4"/>
      <c r="LOK508" s="4"/>
      <c r="LOL508" s="4"/>
      <c r="LOM508" s="4"/>
      <c r="LON508" s="4"/>
      <c r="LOO508" s="4"/>
      <c r="LOP508" s="4"/>
      <c r="LOQ508" s="4"/>
      <c r="LOR508" s="4"/>
      <c r="LOS508" s="4"/>
      <c r="LOT508" s="4"/>
      <c r="LOU508" s="4"/>
      <c r="LOV508" s="4"/>
      <c r="LOW508" s="4"/>
      <c r="LOX508" s="4"/>
      <c r="LOY508" s="4"/>
      <c r="LOZ508" s="4"/>
      <c r="LPA508" s="4"/>
      <c r="LPB508" s="4"/>
      <c r="LPC508" s="4"/>
      <c r="LPD508" s="4"/>
      <c r="LPE508" s="4"/>
      <c r="LPF508" s="4"/>
      <c r="LPG508" s="4"/>
      <c r="LPH508" s="4"/>
      <c r="LPI508" s="4"/>
      <c r="LPJ508" s="4"/>
      <c r="LPK508" s="4"/>
      <c r="LPL508" s="4"/>
      <c r="LPM508" s="4"/>
      <c r="LPN508" s="4"/>
      <c r="LPO508" s="4"/>
      <c r="LPP508" s="4"/>
      <c r="LPQ508" s="4"/>
      <c r="LPR508" s="4"/>
      <c r="LPS508" s="4"/>
      <c r="LPT508" s="4"/>
      <c r="LPU508" s="4"/>
      <c r="LPV508" s="4"/>
      <c r="LPW508" s="4"/>
      <c r="LPX508" s="4"/>
      <c r="LPY508" s="4"/>
      <c r="LPZ508" s="4"/>
      <c r="LQA508" s="4"/>
      <c r="LQB508" s="4"/>
      <c r="LQC508" s="4"/>
      <c r="LQD508" s="4"/>
      <c r="LQE508" s="4"/>
      <c r="LQF508" s="4"/>
      <c r="LQG508" s="4"/>
      <c r="LQH508" s="4"/>
      <c r="LQI508" s="4"/>
      <c r="LQJ508" s="4"/>
      <c r="LQK508" s="4"/>
      <c r="LQL508" s="4"/>
      <c r="LQM508" s="4"/>
      <c r="LQN508" s="4"/>
      <c r="LQO508" s="4"/>
      <c r="LQP508" s="4"/>
      <c r="LQQ508" s="4"/>
      <c r="LQR508" s="4"/>
      <c r="LQS508" s="4"/>
      <c r="LQT508" s="4"/>
      <c r="LQU508" s="4"/>
      <c r="LQV508" s="4"/>
      <c r="LQW508" s="4"/>
      <c r="LQX508" s="4"/>
      <c r="LQY508" s="4"/>
      <c r="LQZ508" s="4"/>
      <c r="LRA508" s="4"/>
      <c r="LRB508" s="4"/>
      <c r="LRC508" s="4"/>
      <c r="LRD508" s="4"/>
      <c r="LRE508" s="4"/>
      <c r="LRF508" s="4"/>
      <c r="LRG508" s="4"/>
      <c r="LRH508" s="4"/>
      <c r="LRI508" s="4"/>
      <c r="LRJ508" s="4"/>
      <c r="LRK508" s="4"/>
      <c r="LRL508" s="4"/>
      <c r="LRM508" s="4"/>
      <c r="LRN508" s="4"/>
      <c r="LRO508" s="4"/>
      <c r="LRP508" s="4"/>
      <c r="LRQ508" s="4"/>
      <c r="LRR508" s="4"/>
      <c r="LRS508" s="4"/>
      <c r="LRT508" s="4"/>
      <c r="LRU508" s="4"/>
      <c r="LRV508" s="4"/>
      <c r="LRW508" s="4"/>
      <c r="LRX508" s="4"/>
      <c r="LRY508" s="4"/>
      <c r="LRZ508" s="4"/>
      <c r="LSA508" s="4"/>
      <c r="LSB508" s="4"/>
      <c r="LSC508" s="4"/>
      <c r="LSD508" s="4"/>
      <c r="LSE508" s="4"/>
      <c r="LSF508" s="4"/>
      <c r="LSG508" s="4"/>
      <c r="LSH508" s="4"/>
      <c r="LSI508" s="4"/>
      <c r="LSJ508" s="4"/>
      <c r="LSK508" s="4"/>
      <c r="LSL508" s="4"/>
      <c r="LSM508" s="4"/>
      <c r="LSN508" s="4"/>
      <c r="LSO508" s="4"/>
      <c r="LSP508" s="4"/>
      <c r="LSQ508" s="4"/>
      <c r="LSR508" s="4"/>
      <c r="LSS508" s="4"/>
      <c r="LST508" s="4"/>
      <c r="LSU508" s="4"/>
      <c r="LSV508" s="4"/>
      <c r="LSW508" s="4"/>
      <c r="LSX508" s="4"/>
      <c r="LSY508" s="4"/>
      <c r="LSZ508" s="4"/>
      <c r="LTA508" s="4"/>
      <c r="LTB508" s="4"/>
      <c r="LTC508" s="4"/>
      <c r="LTD508" s="4"/>
      <c r="LTE508" s="4"/>
      <c r="LTF508" s="4"/>
      <c r="LTG508" s="4"/>
      <c r="LTH508" s="4"/>
      <c r="LTI508" s="4"/>
      <c r="LTJ508" s="4"/>
      <c r="LTK508" s="4"/>
      <c r="LTL508" s="4"/>
      <c r="LTM508" s="4"/>
      <c r="LTN508" s="4"/>
      <c r="LTO508" s="4"/>
      <c r="LTP508" s="4"/>
      <c r="LTQ508" s="4"/>
      <c r="LTR508" s="4"/>
      <c r="LTS508" s="4"/>
      <c r="LTT508" s="4"/>
      <c r="LTU508" s="4"/>
      <c r="LTV508" s="4"/>
      <c r="LTW508" s="4"/>
      <c r="LTX508" s="4"/>
      <c r="LTY508" s="4"/>
      <c r="LTZ508" s="4"/>
      <c r="LUA508" s="4"/>
      <c r="LUB508" s="4"/>
      <c r="LUC508" s="4"/>
      <c r="LUD508" s="4"/>
      <c r="LUE508" s="4"/>
      <c r="LUF508" s="4"/>
      <c r="LUG508" s="4"/>
      <c r="LUH508" s="4"/>
      <c r="LUI508" s="4"/>
      <c r="LUJ508" s="4"/>
      <c r="LUK508" s="4"/>
      <c r="LUL508" s="4"/>
      <c r="LUM508" s="4"/>
      <c r="LUN508" s="4"/>
      <c r="LUO508" s="4"/>
      <c r="LUP508" s="4"/>
      <c r="LUQ508" s="4"/>
      <c r="LUR508" s="4"/>
      <c r="LUS508" s="4"/>
      <c r="LUT508" s="4"/>
      <c r="LUU508" s="4"/>
      <c r="LUV508" s="4"/>
      <c r="LUW508" s="4"/>
      <c r="LUX508" s="4"/>
      <c r="LUY508" s="4"/>
      <c r="LUZ508" s="4"/>
      <c r="LVA508" s="4"/>
      <c r="LVB508" s="4"/>
      <c r="LVC508" s="4"/>
      <c r="LVD508" s="4"/>
      <c r="LVE508" s="4"/>
      <c r="LVF508" s="4"/>
      <c r="LVG508" s="4"/>
      <c r="LVH508" s="4"/>
      <c r="LVI508" s="4"/>
      <c r="LVJ508" s="4"/>
      <c r="LVK508" s="4"/>
      <c r="LVL508" s="4"/>
      <c r="LVM508" s="4"/>
      <c r="LVN508" s="4"/>
      <c r="LVO508" s="4"/>
      <c r="LVP508" s="4"/>
      <c r="LVQ508" s="4"/>
      <c r="LVR508" s="4"/>
      <c r="LVS508" s="4"/>
      <c r="LVT508" s="4"/>
      <c r="LVU508" s="4"/>
      <c r="LVV508" s="4"/>
      <c r="LVW508" s="4"/>
      <c r="LVX508" s="4"/>
      <c r="LVY508" s="4"/>
      <c r="LVZ508" s="4"/>
      <c r="LWA508" s="4"/>
      <c r="LWB508" s="4"/>
      <c r="LWC508" s="4"/>
      <c r="LWD508" s="4"/>
      <c r="LWE508" s="4"/>
      <c r="LWF508" s="4"/>
      <c r="LWG508" s="4"/>
      <c r="LWH508" s="4"/>
      <c r="LWI508" s="4"/>
      <c r="LWJ508" s="4"/>
      <c r="LWK508" s="4"/>
      <c r="LWL508" s="4"/>
      <c r="LWM508" s="4"/>
      <c r="LWN508" s="4"/>
      <c r="LWO508" s="4"/>
      <c r="LWP508" s="4"/>
      <c r="LWQ508" s="4"/>
      <c r="LWR508" s="4"/>
      <c r="LWS508" s="4"/>
      <c r="LWT508" s="4"/>
      <c r="LWU508" s="4"/>
      <c r="LWV508" s="4"/>
      <c r="LWW508" s="4"/>
      <c r="LWX508" s="4"/>
      <c r="LWY508" s="4"/>
      <c r="LWZ508" s="4"/>
      <c r="LXA508" s="4"/>
      <c r="LXB508" s="4"/>
      <c r="LXC508" s="4"/>
      <c r="LXD508" s="4"/>
      <c r="LXE508" s="4"/>
      <c r="LXF508" s="4"/>
      <c r="LXG508" s="4"/>
      <c r="LXH508" s="4"/>
      <c r="LXI508" s="4"/>
      <c r="LXJ508" s="4"/>
      <c r="LXK508" s="4"/>
      <c r="LXL508" s="4"/>
      <c r="LXM508" s="4"/>
      <c r="LXN508" s="4"/>
      <c r="LXO508" s="4"/>
      <c r="LXP508" s="4"/>
      <c r="LXQ508" s="4"/>
      <c r="LXR508" s="4"/>
      <c r="LXS508" s="4"/>
      <c r="LXT508" s="4"/>
      <c r="LXU508" s="4"/>
      <c r="LXV508" s="4"/>
      <c r="LXW508" s="4"/>
      <c r="LXX508" s="4"/>
      <c r="LXY508" s="4"/>
      <c r="LXZ508" s="4"/>
      <c r="LYA508" s="4"/>
      <c r="LYB508" s="4"/>
      <c r="LYC508" s="4"/>
      <c r="LYD508" s="4"/>
      <c r="LYE508" s="4"/>
      <c r="LYF508" s="4"/>
      <c r="LYG508" s="4"/>
      <c r="LYH508" s="4"/>
      <c r="LYI508" s="4"/>
      <c r="LYJ508" s="4"/>
      <c r="LYK508" s="4"/>
      <c r="LYL508" s="4"/>
      <c r="LYM508" s="4"/>
      <c r="LYN508" s="4"/>
      <c r="LYO508" s="4"/>
      <c r="LYP508" s="4"/>
      <c r="LYQ508" s="4"/>
      <c r="LYR508" s="4"/>
      <c r="LYS508" s="4"/>
      <c r="LYT508" s="4"/>
      <c r="LYU508" s="4"/>
      <c r="LYV508" s="4"/>
      <c r="LYW508" s="4"/>
      <c r="LYX508" s="4"/>
      <c r="LYY508" s="4"/>
      <c r="LYZ508" s="4"/>
      <c r="LZA508" s="4"/>
      <c r="LZB508" s="4"/>
      <c r="LZC508" s="4"/>
      <c r="LZD508" s="4"/>
      <c r="LZE508" s="4"/>
      <c r="LZF508" s="4"/>
      <c r="LZG508" s="4"/>
      <c r="LZH508" s="4"/>
      <c r="LZI508" s="4"/>
      <c r="LZJ508" s="4"/>
      <c r="LZK508" s="4"/>
      <c r="LZL508" s="4"/>
      <c r="LZM508" s="4"/>
      <c r="LZN508" s="4"/>
      <c r="LZO508" s="4"/>
      <c r="LZP508" s="4"/>
      <c r="LZQ508" s="4"/>
      <c r="LZR508" s="4"/>
      <c r="LZS508" s="4"/>
      <c r="LZT508" s="4"/>
      <c r="LZU508" s="4"/>
      <c r="LZV508" s="4"/>
      <c r="LZW508" s="4"/>
      <c r="LZX508" s="4"/>
      <c r="LZY508" s="4"/>
      <c r="LZZ508" s="4"/>
      <c r="MAA508" s="4"/>
      <c r="MAB508" s="4"/>
      <c r="MAC508" s="4"/>
      <c r="MAD508" s="4"/>
      <c r="MAE508" s="4"/>
      <c r="MAF508" s="4"/>
      <c r="MAG508" s="4"/>
      <c r="MAH508" s="4"/>
      <c r="MAI508" s="4"/>
      <c r="MAJ508" s="4"/>
      <c r="MAK508" s="4"/>
      <c r="MAL508" s="4"/>
      <c r="MAM508" s="4"/>
      <c r="MAN508" s="4"/>
      <c r="MAO508" s="4"/>
      <c r="MAP508" s="4"/>
      <c r="MAQ508" s="4"/>
      <c r="MAR508" s="4"/>
      <c r="MAS508" s="4"/>
      <c r="MAT508" s="4"/>
      <c r="MAU508" s="4"/>
      <c r="MAV508" s="4"/>
      <c r="MAW508" s="4"/>
      <c r="MAX508" s="4"/>
      <c r="MAY508" s="4"/>
      <c r="MAZ508" s="4"/>
      <c r="MBA508" s="4"/>
      <c r="MBB508" s="4"/>
      <c r="MBC508" s="4"/>
      <c r="MBD508" s="4"/>
      <c r="MBE508" s="4"/>
      <c r="MBF508" s="4"/>
      <c r="MBG508" s="4"/>
      <c r="MBH508" s="4"/>
      <c r="MBI508" s="4"/>
      <c r="MBJ508" s="4"/>
      <c r="MBK508" s="4"/>
      <c r="MBL508" s="4"/>
      <c r="MBM508" s="4"/>
      <c r="MBN508" s="4"/>
      <c r="MBO508" s="4"/>
      <c r="MBP508" s="4"/>
      <c r="MBQ508" s="4"/>
      <c r="MBR508" s="4"/>
      <c r="MBS508" s="4"/>
      <c r="MBT508" s="4"/>
      <c r="MBU508" s="4"/>
      <c r="MBV508" s="4"/>
      <c r="MBW508" s="4"/>
      <c r="MBX508" s="4"/>
      <c r="MBY508" s="4"/>
      <c r="MBZ508" s="4"/>
      <c r="MCA508" s="4"/>
      <c r="MCB508" s="4"/>
      <c r="MCC508" s="4"/>
      <c r="MCD508" s="4"/>
      <c r="MCE508" s="4"/>
      <c r="MCF508" s="4"/>
      <c r="MCG508" s="4"/>
      <c r="MCH508" s="4"/>
      <c r="MCI508" s="4"/>
      <c r="MCJ508" s="4"/>
      <c r="MCK508" s="4"/>
      <c r="MCL508" s="4"/>
      <c r="MCM508" s="4"/>
      <c r="MCN508" s="4"/>
      <c r="MCO508" s="4"/>
      <c r="MCP508" s="4"/>
      <c r="MCQ508" s="4"/>
      <c r="MCR508" s="4"/>
      <c r="MCS508" s="4"/>
      <c r="MCT508" s="4"/>
      <c r="MCU508" s="4"/>
      <c r="MCV508" s="4"/>
      <c r="MCW508" s="4"/>
      <c r="MCX508" s="4"/>
      <c r="MCY508" s="4"/>
      <c r="MCZ508" s="4"/>
      <c r="MDA508" s="4"/>
      <c r="MDB508" s="4"/>
      <c r="MDC508" s="4"/>
      <c r="MDD508" s="4"/>
      <c r="MDE508" s="4"/>
      <c r="MDF508" s="4"/>
      <c r="MDG508" s="4"/>
      <c r="MDH508" s="4"/>
      <c r="MDI508" s="4"/>
      <c r="MDJ508" s="4"/>
      <c r="MDK508" s="4"/>
      <c r="MDL508" s="4"/>
      <c r="MDM508" s="4"/>
      <c r="MDN508" s="4"/>
      <c r="MDO508" s="4"/>
      <c r="MDP508" s="4"/>
      <c r="MDQ508" s="4"/>
      <c r="MDR508" s="4"/>
      <c r="MDS508" s="4"/>
      <c r="MDT508" s="4"/>
      <c r="MDU508" s="4"/>
      <c r="MDV508" s="4"/>
      <c r="MDW508" s="4"/>
      <c r="MDX508" s="4"/>
      <c r="MDY508" s="4"/>
      <c r="MDZ508" s="4"/>
      <c r="MEA508" s="4"/>
      <c r="MEB508" s="4"/>
      <c r="MEC508" s="4"/>
      <c r="MED508" s="4"/>
      <c r="MEE508" s="4"/>
      <c r="MEF508" s="4"/>
      <c r="MEG508" s="4"/>
      <c r="MEH508" s="4"/>
      <c r="MEI508" s="4"/>
      <c r="MEJ508" s="4"/>
      <c r="MEK508" s="4"/>
      <c r="MEL508" s="4"/>
      <c r="MEM508" s="4"/>
      <c r="MEN508" s="4"/>
      <c r="MEO508" s="4"/>
      <c r="MEP508" s="4"/>
      <c r="MEQ508" s="4"/>
      <c r="MER508" s="4"/>
      <c r="MES508" s="4"/>
      <c r="MET508" s="4"/>
      <c r="MEU508" s="4"/>
      <c r="MEV508" s="4"/>
      <c r="MEW508" s="4"/>
      <c r="MEX508" s="4"/>
      <c r="MEY508" s="4"/>
      <c r="MEZ508" s="4"/>
      <c r="MFA508" s="4"/>
      <c r="MFB508" s="4"/>
      <c r="MFC508" s="4"/>
      <c r="MFD508" s="4"/>
      <c r="MFE508" s="4"/>
      <c r="MFF508" s="4"/>
      <c r="MFG508" s="4"/>
      <c r="MFH508" s="4"/>
      <c r="MFI508" s="4"/>
      <c r="MFJ508" s="4"/>
      <c r="MFK508" s="4"/>
      <c r="MFL508" s="4"/>
      <c r="MFM508" s="4"/>
      <c r="MFN508" s="4"/>
      <c r="MFO508" s="4"/>
      <c r="MFP508" s="4"/>
      <c r="MFQ508" s="4"/>
      <c r="MFR508" s="4"/>
      <c r="MFS508" s="4"/>
      <c r="MFT508" s="4"/>
      <c r="MFU508" s="4"/>
      <c r="MFV508" s="4"/>
      <c r="MFW508" s="4"/>
      <c r="MFX508" s="4"/>
      <c r="MFY508" s="4"/>
      <c r="MFZ508" s="4"/>
      <c r="MGA508" s="4"/>
      <c r="MGB508" s="4"/>
      <c r="MGC508" s="4"/>
      <c r="MGD508" s="4"/>
      <c r="MGE508" s="4"/>
      <c r="MGF508" s="4"/>
      <c r="MGG508" s="4"/>
      <c r="MGH508" s="4"/>
      <c r="MGI508" s="4"/>
      <c r="MGJ508" s="4"/>
      <c r="MGK508" s="4"/>
      <c r="MGL508" s="4"/>
      <c r="MGM508" s="4"/>
      <c r="MGN508" s="4"/>
      <c r="MGO508" s="4"/>
      <c r="MGP508" s="4"/>
      <c r="MGQ508" s="4"/>
      <c r="MGR508" s="4"/>
      <c r="MGS508" s="4"/>
      <c r="MGT508" s="4"/>
      <c r="MGU508" s="4"/>
      <c r="MGV508" s="4"/>
      <c r="MGW508" s="4"/>
      <c r="MGX508" s="4"/>
      <c r="MGY508" s="4"/>
      <c r="MGZ508" s="4"/>
      <c r="MHA508" s="4"/>
      <c r="MHB508" s="4"/>
      <c r="MHC508" s="4"/>
      <c r="MHD508" s="4"/>
      <c r="MHE508" s="4"/>
      <c r="MHF508" s="4"/>
      <c r="MHG508" s="4"/>
      <c r="MHH508" s="4"/>
      <c r="MHI508" s="4"/>
      <c r="MHJ508" s="4"/>
      <c r="MHK508" s="4"/>
      <c r="MHL508" s="4"/>
      <c r="MHM508" s="4"/>
      <c r="MHN508" s="4"/>
      <c r="MHO508" s="4"/>
      <c r="MHP508" s="4"/>
      <c r="MHQ508" s="4"/>
      <c r="MHR508" s="4"/>
      <c r="MHS508" s="4"/>
      <c r="MHT508" s="4"/>
      <c r="MHU508" s="4"/>
      <c r="MHV508" s="4"/>
      <c r="MHW508" s="4"/>
      <c r="MHX508" s="4"/>
      <c r="MHY508" s="4"/>
      <c r="MHZ508" s="4"/>
      <c r="MIA508" s="4"/>
      <c r="MIB508" s="4"/>
      <c r="MIC508" s="4"/>
      <c r="MID508" s="4"/>
      <c r="MIE508" s="4"/>
      <c r="MIF508" s="4"/>
      <c r="MIG508" s="4"/>
      <c r="MIH508" s="4"/>
      <c r="MII508" s="4"/>
      <c r="MIJ508" s="4"/>
      <c r="MIK508" s="4"/>
      <c r="MIL508" s="4"/>
      <c r="MIM508" s="4"/>
      <c r="MIN508" s="4"/>
      <c r="MIO508" s="4"/>
      <c r="MIP508" s="4"/>
      <c r="MIQ508" s="4"/>
      <c r="MIR508" s="4"/>
      <c r="MIS508" s="4"/>
      <c r="MIT508" s="4"/>
      <c r="MIU508" s="4"/>
      <c r="MIV508" s="4"/>
      <c r="MIW508" s="4"/>
      <c r="MIX508" s="4"/>
      <c r="MIY508" s="4"/>
      <c r="MIZ508" s="4"/>
      <c r="MJA508" s="4"/>
      <c r="MJB508" s="4"/>
      <c r="MJC508" s="4"/>
      <c r="MJD508" s="4"/>
      <c r="MJE508" s="4"/>
      <c r="MJF508" s="4"/>
      <c r="MJG508" s="4"/>
      <c r="MJH508" s="4"/>
      <c r="MJI508" s="4"/>
      <c r="MJJ508" s="4"/>
      <c r="MJK508" s="4"/>
      <c r="MJL508" s="4"/>
      <c r="MJM508" s="4"/>
      <c r="MJN508" s="4"/>
      <c r="MJO508" s="4"/>
      <c r="MJP508" s="4"/>
      <c r="MJQ508" s="4"/>
      <c r="MJR508" s="4"/>
      <c r="MJS508" s="4"/>
      <c r="MJT508" s="4"/>
      <c r="MJU508" s="4"/>
      <c r="MJV508" s="4"/>
      <c r="MJW508" s="4"/>
      <c r="MJX508" s="4"/>
      <c r="MJY508" s="4"/>
      <c r="MJZ508" s="4"/>
      <c r="MKA508" s="4"/>
      <c r="MKB508" s="4"/>
      <c r="MKC508" s="4"/>
      <c r="MKD508" s="4"/>
      <c r="MKE508" s="4"/>
      <c r="MKF508" s="4"/>
      <c r="MKG508" s="4"/>
      <c r="MKH508" s="4"/>
      <c r="MKI508" s="4"/>
      <c r="MKJ508" s="4"/>
      <c r="MKK508" s="4"/>
      <c r="MKL508" s="4"/>
      <c r="MKM508" s="4"/>
      <c r="MKN508" s="4"/>
      <c r="MKO508" s="4"/>
      <c r="MKP508" s="4"/>
      <c r="MKQ508" s="4"/>
      <c r="MKR508" s="4"/>
      <c r="MKS508" s="4"/>
      <c r="MKT508" s="4"/>
      <c r="MKU508" s="4"/>
      <c r="MKV508" s="4"/>
      <c r="MKW508" s="4"/>
      <c r="MKX508" s="4"/>
      <c r="MKY508" s="4"/>
      <c r="MKZ508" s="4"/>
      <c r="MLA508" s="4"/>
      <c r="MLB508" s="4"/>
      <c r="MLC508" s="4"/>
      <c r="MLD508" s="4"/>
      <c r="MLE508" s="4"/>
      <c r="MLF508" s="4"/>
      <c r="MLG508" s="4"/>
      <c r="MLH508" s="4"/>
      <c r="MLI508" s="4"/>
      <c r="MLJ508" s="4"/>
      <c r="MLK508" s="4"/>
      <c r="MLL508" s="4"/>
      <c r="MLM508" s="4"/>
      <c r="MLN508" s="4"/>
      <c r="MLO508" s="4"/>
      <c r="MLP508" s="4"/>
      <c r="MLQ508" s="4"/>
      <c r="MLR508" s="4"/>
      <c r="MLS508" s="4"/>
      <c r="MLT508" s="4"/>
      <c r="MLU508" s="4"/>
      <c r="MLV508" s="4"/>
      <c r="MLW508" s="4"/>
      <c r="MLX508" s="4"/>
      <c r="MLY508" s="4"/>
      <c r="MLZ508" s="4"/>
      <c r="MMA508" s="4"/>
      <c r="MMB508" s="4"/>
      <c r="MMC508" s="4"/>
      <c r="MMD508" s="4"/>
      <c r="MME508" s="4"/>
      <c r="MMF508" s="4"/>
      <c r="MMG508" s="4"/>
      <c r="MMH508" s="4"/>
      <c r="MMI508" s="4"/>
      <c r="MMJ508" s="4"/>
      <c r="MMK508" s="4"/>
      <c r="MML508" s="4"/>
      <c r="MMM508" s="4"/>
      <c r="MMN508" s="4"/>
      <c r="MMO508" s="4"/>
      <c r="MMP508" s="4"/>
      <c r="MMQ508" s="4"/>
      <c r="MMR508" s="4"/>
      <c r="MMS508" s="4"/>
      <c r="MMT508" s="4"/>
      <c r="MMU508" s="4"/>
      <c r="MMV508" s="4"/>
      <c r="MMW508" s="4"/>
      <c r="MMX508" s="4"/>
      <c r="MMY508" s="4"/>
      <c r="MMZ508" s="4"/>
      <c r="MNA508" s="4"/>
      <c r="MNB508" s="4"/>
      <c r="MNC508" s="4"/>
      <c r="MND508" s="4"/>
      <c r="MNE508" s="4"/>
      <c r="MNF508" s="4"/>
      <c r="MNG508" s="4"/>
      <c r="MNH508" s="4"/>
      <c r="MNI508" s="4"/>
      <c r="MNJ508" s="4"/>
      <c r="MNK508" s="4"/>
      <c r="MNL508" s="4"/>
      <c r="MNM508" s="4"/>
      <c r="MNN508" s="4"/>
      <c r="MNO508" s="4"/>
      <c r="MNP508" s="4"/>
      <c r="MNQ508" s="4"/>
      <c r="MNR508" s="4"/>
      <c r="MNS508" s="4"/>
      <c r="MNT508" s="4"/>
      <c r="MNU508" s="4"/>
      <c r="MNV508" s="4"/>
      <c r="MNW508" s="4"/>
      <c r="MNX508" s="4"/>
      <c r="MNY508" s="4"/>
      <c r="MNZ508" s="4"/>
      <c r="MOA508" s="4"/>
      <c r="MOB508" s="4"/>
      <c r="MOC508" s="4"/>
      <c r="MOD508" s="4"/>
      <c r="MOE508" s="4"/>
      <c r="MOF508" s="4"/>
      <c r="MOG508" s="4"/>
      <c r="MOH508" s="4"/>
      <c r="MOI508" s="4"/>
      <c r="MOJ508" s="4"/>
      <c r="MOK508" s="4"/>
      <c r="MOL508" s="4"/>
      <c r="MOM508" s="4"/>
      <c r="MON508" s="4"/>
      <c r="MOO508" s="4"/>
      <c r="MOP508" s="4"/>
      <c r="MOQ508" s="4"/>
      <c r="MOR508" s="4"/>
      <c r="MOS508" s="4"/>
      <c r="MOT508" s="4"/>
      <c r="MOU508" s="4"/>
      <c r="MOV508" s="4"/>
      <c r="MOW508" s="4"/>
      <c r="MOX508" s="4"/>
      <c r="MOY508" s="4"/>
      <c r="MOZ508" s="4"/>
      <c r="MPA508" s="4"/>
      <c r="MPB508" s="4"/>
      <c r="MPC508" s="4"/>
      <c r="MPD508" s="4"/>
      <c r="MPE508" s="4"/>
      <c r="MPF508" s="4"/>
      <c r="MPG508" s="4"/>
      <c r="MPH508" s="4"/>
      <c r="MPI508" s="4"/>
      <c r="MPJ508" s="4"/>
      <c r="MPK508" s="4"/>
      <c r="MPL508" s="4"/>
      <c r="MPM508" s="4"/>
      <c r="MPN508" s="4"/>
      <c r="MPO508" s="4"/>
      <c r="MPP508" s="4"/>
      <c r="MPQ508" s="4"/>
      <c r="MPR508" s="4"/>
      <c r="MPS508" s="4"/>
      <c r="MPT508" s="4"/>
      <c r="MPU508" s="4"/>
      <c r="MPV508" s="4"/>
      <c r="MPW508" s="4"/>
      <c r="MPX508" s="4"/>
      <c r="MPY508" s="4"/>
      <c r="MPZ508" s="4"/>
      <c r="MQA508" s="4"/>
      <c r="MQB508" s="4"/>
      <c r="MQC508" s="4"/>
      <c r="MQD508" s="4"/>
      <c r="MQE508" s="4"/>
      <c r="MQF508" s="4"/>
      <c r="MQG508" s="4"/>
      <c r="MQH508" s="4"/>
      <c r="MQI508" s="4"/>
      <c r="MQJ508" s="4"/>
      <c r="MQK508" s="4"/>
      <c r="MQL508" s="4"/>
      <c r="MQM508" s="4"/>
      <c r="MQN508" s="4"/>
      <c r="MQO508" s="4"/>
      <c r="MQP508" s="4"/>
      <c r="MQQ508" s="4"/>
      <c r="MQR508" s="4"/>
      <c r="MQS508" s="4"/>
      <c r="MQT508" s="4"/>
      <c r="MQU508" s="4"/>
      <c r="MQV508" s="4"/>
      <c r="MQW508" s="4"/>
      <c r="MQX508" s="4"/>
      <c r="MQY508" s="4"/>
      <c r="MQZ508" s="4"/>
      <c r="MRA508" s="4"/>
      <c r="MRB508" s="4"/>
      <c r="MRC508" s="4"/>
      <c r="MRD508" s="4"/>
      <c r="MRE508" s="4"/>
      <c r="MRF508" s="4"/>
      <c r="MRG508" s="4"/>
      <c r="MRH508" s="4"/>
      <c r="MRI508" s="4"/>
      <c r="MRJ508" s="4"/>
      <c r="MRK508" s="4"/>
      <c r="MRL508" s="4"/>
      <c r="MRM508" s="4"/>
      <c r="MRN508" s="4"/>
      <c r="MRO508" s="4"/>
      <c r="MRP508" s="4"/>
      <c r="MRQ508" s="4"/>
      <c r="MRR508" s="4"/>
      <c r="MRS508" s="4"/>
      <c r="MRT508" s="4"/>
      <c r="MRU508" s="4"/>
      <c r="MRV508" s="4"/>
      <c r="MRW508" s="4"/>
      <c r="MRX508" s="4"/>
      <c r="MRY508" s="4"/>
      <c r="MRZ508" s="4"/>
      <c r="MSA508" s="4"/>
      <c r="MSB508" s="4"/>
      <c r="MSC508" s="4"/>
      <c r="MSD508" s="4"/>
      <c r="MSE508" s="4"/>
      <c r="MSF508" s="4"/>
      <c r="MSG508" s="4"/>
      <c r="MSH508" s="4"/>
      <c r="MSI508" s="4"/>
      <c r="MSJ508" s="4"/>
      <c r="MSK508" s="4"/>
      <c r="MSL508" s="4"/>
      <c r="MSM508" s="4"/>
      <c r="MSN508" s="4"/>
      <c r="MSO508" s="4"/>
      <c r="MSP508" s="4"/>
      <c r="MSQ508" s="4"/>
      <c r="MSR508" s="4"/>
      <c r="MSS508" s="4"/>
      <c r="MST508" s="4"/>
      <c r="MSU508" s="4"/>
      <c r="MSV508" s="4"/>
      <c r="MSW508" s="4"/>
      <c r="MSX508" s="4"/>
      <c r="MSY508" s="4"/>
      <c r="MSZ508" s="4"/>
      <c r="MTA508" s="4"/>
      <c r="MTB508" s="4"/>
      <c r="MTC508" s="4"/>
      <c r="MTD508" s="4"/>
      <c r="MTE508" s="4"/>
      <c r="MTF508" s="4"/>
      <c r="MTG508" s="4"/>
      <c r="MTH508" s="4"/>
      <c r="MTI508" s="4"/>
      <c r="MTJ508" s="4"/>
      <c r="MTK508" s="4"/>
      <c r="MTL508" s="4"/>
      <c r="MTM508" s="4"/>
      <c r="MTN508" s="4"/>
      <c r="MTO508" s="4"/>
      <c r="MTP508" s="4"/>
      <c r="MTQ508" s="4"/>
      <c r="MTR508" s="4"/>
      <c r="MTS508" s="4"/>
      <c r="MTT508" s="4"/>
      <c r="MTU508" s="4"/>
      <c r="MTV508" s="4"/>
      <c r="MTW508" s="4"/>
      <c r="MTX508" s="4"/>
      <c r="MTY508" s="4"/>
      <c r="MTZ508" s="4"/>
      <c r="MUA508" s="4"/>
      <c r="MUB508" s="4"/>
      <c r="MUC508" s="4"/>
      <c r="MUD508" s="4"/>
      <c r="MUE508" s="4"/>
      <c r="MUF508" s="4"/>
      <c r="MUG508" s="4"/>
      <c r="MUH508" s="4"/>
      <c r="MUI508" s="4"/>
      <c r="MUJ508" s="4"/>
      <c r="MUK508" s="4"/>
      <c r="MUL508" s="4"/>
      <c r="MUM508" s="4"/>
      <c r="MUN508" s="4"/>
      <c r="MUO508" s="4"/>
      <c r="MUP508" s="4"/>
      <c r="MUQ508" s="4"/>
      <c r="MUR508" s="4"/>
      <c r="MUS508" s="4"/>
      <c r="MUT508" s="4"/>
      <c r="MUU508" s="4"/>
      <c r="MUV508" s="4"/>
      <c r="MUW508" s="4"/>
      <c r="MUX508" s="4"/>
      <c r="MUY508" s="4"/>
      <c r="MUZ508" s="4"/>
      <c r="MVA508" s="4"/>
      <c r="MVB508" s="4"/>
      <c r="MVC508" s="4"/>
      <c r="MVD508" s="4"/>
      <c r="MVE508" s="4"/>
      <c r="MVF508" s="4"/>
      <c r="MVG508" s="4"/>
      <c r="MVH508" s="4"/>
      <c r="MVI508" s="4"/>
      <c r="MVJ508" s="4"/>
      <c r="MVK508" s="4"/>
      <c r="MVL508" s="4"/>
      <c r="MVM508" s="4"/>
      <c r="MVN508" s="4"/>
      <c r="MVO508" s="4"/>
      <c r="MVP508" s="4"/>
      <c r="MVQ508" s="4"/>
      <c r="MVR508" s="4"/>
      <c r="MVS508" s="4"/>
      <c r="MVT508" s="4"/>
      <c r="MVU508" s="4"/>
      <c r="MVV508" s="4"/>
      <c r="MVW508" s="4"/>
      <c r="MVX508" s="4"/>
      <c r="MVY508" s="4"/>
      <c r="MVZ508" s="4"/>
      <c r="MWA508" s="4"/>
      <c r="MWB508" s="4"/>
      <c r="MWC508" s="4"/>
      <c r="MWD508" s="4"/>
      <c r="MWE508" s="4"/>
      <c r="MWF508" s="4"/>
      <c r="MWG508" s="4"/>
      <c r="MWH508" s="4"/>
      <c r="MWI508" s="4"/>
      <c r="MWJ508" s="4"/>
      <c r="MWK508" s="4"/>
      <c r="MWL508" s="4"/>
      <c r="MWM508" s="4"/>
      <c r="MWN508" s="4"/>
      <c r="MWO508" s="4"/>
      <c r="MWP508" s="4"/>
      <c r="MWQ508" s="4"/>
      <c r="MWR508" s="4"/>
      <c r="MWS508" s="4"/>
      <c r="MWT508" s="4"/>
      <c r="MWU508" s="4"/>
      <c r="MWV508" s="4"/>
      <c r="MWW508" s="4"/>
      <c r="MWX508" s="4"/>
      <c r="MWY508" s="4"/>
      <c r="MWZ508" s="4"/>
      <c r="MXA508" s="4"/>
      <c r="MXB508" s="4"/>
      <c r="MXC508" s="4"/>
      <c r="MXD508" s="4"/>
      <c r="MXE508" s="4"/>
      <c r="MXF508" s="4"/>
      <c r="MXG508" s="4"/>
      <c r="MXH508" s="4"/>
      <c r="MXI508" s="4"/>
      <c r="MXJ508" s="4"/>
      <c r="MXK508" s="4"/>
      <c r="MXL508" s="4"/>
      <c r="MXM508" s="4"/>
      <c r="MXN508" s="4"/>
      <c r="MXO508" s="4"/>
      <c r="MXP508" s="4"/>
      <c r="MXQ508" s="4"/>
      <c r="MXR508" s="4"/>
      <c r="MXS508" s="4"/>
      <c r="MXT508" s="4"/>
      <c r="MXU508" s="4"/>
      <c r="MXV508" s="4"/>
      <c r="MXW508" s="4"/>
      <c r="MXX508" s="4"/>
      <c r="MXY508" s="4"/>
      <c r="MXZ508" s="4"/>
      <c r="MYA508" s="4"/>
      <c r="MYB508" s="4"/>
      <c r="MYC508" s="4"/>
      <c r="MYD508" s="4"/>
      <c r="MYE508" s="4"/>
      <c r="MYF508" s="4"/>
      <c r="MYG508" s="4"/>
      <c r="MYH508" s="4"/>
      <c r="MYI508" s="4"/>
      <c r="MYJ508" s="4"/>
      <c r="MYK508" s="4"/>
      <c r="MYL508" s="4"/>
      <c r="MYM508" s="4"/>
      <c r="MYN508" s="4"/>
      <c r="MYO508" s="4"/>
      <c r="MYP508" s="4"/>
      <c r="MYQ508" s="4"/>
      <c r="MYR508" s="4"/>
      <c r="MYS508" s="4"/>
      <c r="MYT508" s="4"/>
      <c r="MYU508" s="4"/>
      <c r="MYV508" s="4"/>
      <c r="MYW508" s="4"/>
      <c r="MYX508" s="4"/>
      <c r="MYY508" s="4"/>
      <c r="MYZ508" s="4"/>
      <c r="MZA508" s="4"/>
      <c r="MZB508" s="4"/>
      <c r="MZC508" s="4"/>
      <c r="MZD508" s="4"/>
      <c r="MZE508" s="4"/>
      <c r="MZF508" s="4"/>
      <c r="MZG508" s="4"/>
      <c r="MZH508" s="4"/>
      <c r="MZI508" s="4"/>
      <c r="MZJ508" s="4"/>
      <c r="MZK508" s="4"/>
      <c r="MZL508" s="4"/>
      <c r="MZM508" s="4"/>
      <c r="MZN508" s="4"/>
      <c r="MZO508" s="4"/>
      <c r="MZP508" s="4"/>
      <c r="MZQ508" s="4"/>
      <c r="MZR508" s="4"/>
      <c r="MZS508" s="4"/>
      <c r="MZT508" s="4"/>
      <c r="MZU508" s="4"/>
      <c r="MZV508" s="4"/>
      <c r="MZW508" s="4"/>
      <c r="MZX508" s="4"/>
      <c r="MZY508" s="4"/>
      <c r="MZZ508" s="4"/>
      <c r="NAA508" s="4"/>
      <c r="NAB508" s="4"/>
      <c r="NAC508" s="4"/>
      <c r="NAD508" s="4"/>
      <c r="NAE508" s="4"/>
      <c r="NAF508" s="4"/>
      <c r="NAG508" s="4"/>
      <c r="NAH508" s="4"/>
      <c r="NAI508" s="4"/>
      <c r="NAJ508" s="4"/>
      <c r="NAK508" s="4"/>
      <c r="NAL508" s="4"/>
      <c r="NAM508" s="4"/>
      <c r="NAN508" s="4"/>
      <c r="NAO508" s="4"/>
      <c r="NAP508" s="4"/>
      <c r="NAQ508" s="4"/>
      <c r="NAR508" s="4"/>
      <c r="NAS508" s="4"/>
      <c r="NAT508" s="4"/>
      <c r="NAU508" s="4"/>
      <c r="NAV508" s="4"/>
      <c r="NAW508" s="4"/>
      <c r="NAX508" s="4"/>
      <c r="NAY508" s="4"/>
      <c r="NAZ508" s="4"/>
      <c r="NBA508" s="4"/>
      <c r="NBB508" s="4"/>
      <c r="NBC508" s="4"/>
      <c r="NBD508" s="4"/>
      <c r="NBE508" s="4"/>
      <c r="NBF508" s="4"/>
      <c r="NBG508" s="4"/>
      <c r="NBH508" s="4"/>
      <c r="NBI508" s="4"/>
      <c r="NBJ508" s="4"/>
      <c r="NBK508" s="4"/>
      <c r="NBL508" s="4"/>
      <c r="NBM508" s="4"/>
      <c r="NBN508" s="4"/>
      <c r="NBO508" s="4"/>
      <c r="NBP508" s="4"/>
      <c r="NBQ508" s="4"/>
      <c r="NBR508" s="4"/>
      <c r="NBS508" s="4"/>
      <c r="NBT508" s="4"/>
      <c r="NBU508" s="4"/>
      <c r="NBV508" s="4"/>
      <c r="NBW508" s="4"/>
      <c r="NBX508" s="4"/>
      <c r="NBY508" s="4"/>
      <c r="NBZ508" s="4"/>
      <c r="NCA508" s="4"/>
      <c r="NCB508" s="4"/>
      <c r="NCC508" s="4"/>
      <c r="NCD508" s="4"/>
      <c r="NCE508" s="4"/>
      <c r="NCF508" s="4"/>
      <c r="NCG508" s="4"/>
      <c r="NCH508" s="4"/>
      <c r="NCI508" s="4"/>
      <c r="NCJ508" s="4"/>
      <c r="NCK508" s="4"/>
      <c r="NCL508" s="4"/>
      <c r="NCM508" s="4"/>
      <c r="NCN508" s="4"/>
      <c r="NCO508" s="4"/>
      <c r="NCP508" s="4"/>
      <c r="NCQ508" s="4"/>
      <c r="NCR508" s="4"/>
      <c r="NCS508" s="4"/>
      <c r="NCT508" s="4"/>
      <c r="NCU508" s="4"/>
      <c r="NCV508" s="4"/>
      <c r="NCW508" s="4"/>
      <c r="NCX508" s="4"/>
      <c r="NCY508" s="4"/>
      <c r="NCZ508" s="4"/>
      <c r="NDA508" s="4"/>
      <c r="NDB508" s="4"/>
      <c r="NDC508" s="4"/>
      <c r="NDD508" s="4"/>
      <c r="NDE508" s="4"/>
      <c r="NDF508" s="4"/>
      <c r="NDG508" s="4"/>
      <c r="NDH508" s="4"/>
      <c r="NDI508" s="4"/>
      <c r="NDJ508" s="4"/>
      <c r="NDK508" s="4"/>
      <c r="NDL508" s="4"/>
      <c r="NDM508" s="4"/>
      <c r="NDN508" s="4"/>
      <c r="NDO508" s="4"/>
      <c r="NDP508" s="4"/>
      <c r="NDQ508" s="4"/>
      <c r="NDR508" s="4"/>
      <c r="NDS508" s="4"/>
      <c r="NDT508" s="4"/>
      <c r="NDU508" s="4"/>
      <c r="NDV508" s="4"/>
      <c r="NDW508" s="4"/>
      <c r="NDX508" s="4"/>
      <c r="NDY508" s="4"/>
      <c r="NDZ508" s="4"/>
      <c r="NEA508" s="4"/>
      <c r="NEB508" s="4"/>
      <c r="NEC508" s="4"/>
      <c r="NED508" s="4"/>
      <c r="NEE508" s="4"/>
      <c r="NEF508" s="4"/>
      <c r="NEG508" s="4"/>
      <c r="NEH508" s="4"/>
      <c r="NEI508" s="4"/>
      <c r="NEJ508" s="4"/>
      <c r="NEK508" s="4"/>
      <c r="NEL508" s="4"/>
      <c r="NEM508" s="4"/>
      <c r="NEN508" s="4"/>
      <c r="NEO508" s="4"/>
      <c r="NEP508" s="4"/>
      <c r="NEQ508" s="4"/>
      <c r="NER508" s="4"/>
      <c r="NES508" s="4"/>
      <c r="NET508" s="4"/>
      <c r="NEU508" s="4"/>
      <c r="NEV508" s="4"/>
      <c r="NEW508" s="4"/>
      <c r="NEX508" s="4"/>
      <c r="NEY508" s="4"/>
      <c r="NEZ508" s="4"/>
      <c r="NFA508" s="4"/>
      <c r="NFB508" s="4"/>
      <c r="NFC508" s="4"/>
      <c r="NFD508" s="4"/>
      <c r="NFE508" s="4"/>
      <c r="NFF508" s="4"/>
      <c r="NFG508" s="4"/>
      <c r="NFH508" s="4"/>
      <c r="NFI508" s="4"/>
      <c r="NFJ508" s="4"/>
      <c r="NFK508" s="4"/>
      <c r="NFL508" s="4"/>
      <c r="NFM508" s="4"/>
      <c r="NFN508" s="4"/>
      <c r="NFO508" s="4"/>
      <c r="NFP508" s="4"/>
      <c r="NFQ508" s="4"/>
      <c r="NFR508" s="4"/>
      <c r="NFS508" s="4"/>
      <c r="NFT508" s="4"/>
      <c r="NFU508" s="4"/>
      <c r="NFV508" s="4"/>
      <c r="NFW508" s="4"/>
      <c r="NFX508" s="4"/>
      <c r="NFY508" s="4"/>
      <c r="NFZ508" s="4"/>
      <c r="NGA508" s="4"/>
      <c r="NGB508" s="4"/>
      <c r="NGC508" s="4"/>
      <c r="NGD508" s="4"/>
      <c r="NGE508" s="4"/>
      <c r="NGF508" s="4"/>
      <c r="NGG508" s="4"/>
      <c r="NGH508" s="4"/>
      <c r="NGI508" s="4"/>
      <c r="NGJ508" s="4"/>
      <c r="NGK508" s="4"/>
      <c r="NGL508" s="4"/>
      <c r="NGM508" s="4"/>
      <c r="NGN508" s="4"/>
      <c r="NGO508" s="4"/>
      <c r="NGP508" s="4"/>
      <c r="NGQ508" s="4"/>
      <c r="NGR508" s="4"/>
      <c r="NGS508" s="4"/>
      <c r="NGT508" s="4"/>
      <c r="NGU508" s="4"/>
      <c r="NGV508" s="4"/>
      <c r="NGW508" s="4"/>
      <c r="NGX508" s="4"/>
      <c r="NGY508" s="4"/>
      <c r="NGZ508" s="4"/>
      <c r="NHA508" s="4"/>
      <c r="NHB508" s="4"/>
      <c r="NHC508" s="4"/>
      <c r="NHD508" s="4"/>
      <c r="NHE508" s="4"/>
      <c r="NHF508" s="4"/>
      <c r="NHG508" s="4"/>
      <c r="NHH508" s="4"/>
      <c r="NHI508" s="4"/>
      <c r="NHJ508" s="4"/>
      <c r="NHK508" s="4"/>
      <c r="NHL508" s="4"/>
      <c r="NHM508" s="4"/>
      <c r="NHN508" s="4"/>
      <c r="NHO508" s="4"/>
      <c r="NHP508" s="4"/>
      <c r="NHQ508" s="4"/>
      <c r="NHR508" s="4"/>
      <c r="NHS508" s="4"/>
      <c r="NHT508" s="4"/>
      <c r="NHU508" s="4"/>
      <c r="NHV508" s="4"/>
      <c r="NHW508" s="4"/>
      <c r="NHX508" s="4"/>
      <c r="NHY508" s="4"/>
      <c r="NHZ508" s="4"/>
      <c r="NIA508" s="4"/>
      <c r="NIB508" s="4"/>
      <c r="NIC508" s="4"/>
      <c r="NID508" s="4"/>
      <c r="NIE508" s="4"/>
      <c r="NIF508" s="4"/>
      <c r="NIG508" s="4"/>
      <c r="NIH508" s="4"/>
      <c r="NII508" s="4"/>
      <c r="NIJ508" s="4"/>
      <c r="NIK508" s="4"/>
      <c r="NIL508" s="4"/>
      <c r="NIM508" s="4"/>
      <c r="NIN508" s="4"/>
      <c r="NIO508" s="4"/>
      <c r="NIP508" s="4"/>
      <c r="NIQ508" s="4"/>
      <c r="NIR508" s="4"/>
      <c r="NIS508" s="4"/>
      <c r="NIT508" s="4"/>
      <c r="NIU508" s="4"/>
      <c r="NIV508" s="4"/>
      <c r="NIW508" s="4"/>
      <c r="NIX508" s="4"/>
      <c r="NIY508" s="4"/>
      <c r="NIZ508" s="4"/>
      <c r="NJA508" s="4"/>
      <c r="NJB508" s="4"/>
      <c r="NJC508" s="4"/>
      <c r="NJD508" s="4"/>
      <c r="NJE508" s="4"/>
      <c r="NJF508" s="4"/>
      <c r="NJG508" s="4"/>
      <c r="NJH508" s="4"/>
      <c r="NJI508" s="4"/>
      <c r="NJJ508" s="4"/>
      <c r="NJK508" s="4"/>
      <c r="NJL508" s="4"/>
      <c r="NJM508" s="4"/>
      <c r="NJN508" s="4"/>
      <c r="NJO508" s="4"/>
      <c r="NJP508" s="4"/>
      <c r="NJQ508" s="4"/>
      <c r="NJR508" s="4"/>
      <c r="NJS508" s="4"/>
      <c r="NJT508" s="4"/>
      <c r="NJU508" s="4"/>
      <c r="NJV508" s="4"/>
      <c r="NJW508" s="4"/>
      <c r="NJX508" s="4"/>
      <c r="NJY508" s="4"/>
      <c r="NJZ508" s="4"/>
      <c r="NKA508" s="4"/>
      <c r="NKB508" s="4"/>
      <c r="NKC508" s="4"/>
      <c r="NKD508" s="4"/>
      <c r="NKE508" s="4"/>
      <c r="NKF508" s="4"/>
      <c r="NKG508" s="4"/>
      <c r="NKH508" s="4"/>
      <c r="NKI508" s="4"/>
      <c r="NKJ508" s="4"/>
      <c r="NKK508" s="4"/>
      <c r="NKL508" s="4"/>
      <c r="NKM508" s="4"/>
      <c r="NKN508" s="4"/>
      <c r="NKO508" s="4"/>
      <c r="NKP508" s="4"/>
      <c r="NKQ508" s="4"/>
      <c r="NKR508" s="4"/>
      <c r="NKS508" s="4"/>
      <c r="NKT508" s="4"/>
      <c r="NKU508" s="4"/>
      <c r="NKV508" s="4"/>
      <c r="NKW508" s="4"/>
      <c r="NKX508" s="4"/>
      <c r="NKY508" s="4"/>
      <c r="NKZ508" s="4"/>
      <c r="NLA508" s="4"/>
      <c r="NLB508" s="4"/>
      <c r="NLC508" s="4"/>
      <c r="NLD508" s="4"/>
      <c r="NLE508" s="4"/>
      <c r="NLF508" s="4"/>
      <c r="NLG508" s="4"/>
      <c r="NLH508" s="4"/>
      <c r="NLI508" s="4"/>
      <c r="NLJ508" s="4"/>
      <c r="NLK508" s="4"/>
      <c r="NLL508" s="4"/>
      <c r="NLM508" s="4"/>
      <c r="NLN508" s="4"/>
      <c r="NLO508" s="4"/>
      <c r="NLP508" s="4"/>
      <c r="NLQ508" s="4"/>
      <c r="NLR508" s="4"/>
      <c r="NLS508" s="4"/>
      <c r="NLT508" s="4"/>
      <c r="NLU508" s="4"/>
      <c r="NLV508" s="4"/>
      <c r="NLW508" s="4"/>
      <c r="NLX508" s="4"/>
      <c r="NLY508" s="4"/>
      <c r="NLZ508" s="4"/>
      <c r="NMA508" s="4"/>
      <c r="NMB508" s="4"/>
      <c r="NMC508" s="4"/>
      <c r="NMD508" s="4"/>
      <c r="NME508" s="4"/>
      <c r="NMF508" s="4"/>
      <c r="NMG508" s="4"/>
      <c r="NMH508" s="4"/>
      <c r="NMI508" s="4"/>
      <c r="NMJ508" s="4"/>
      <c r="NMK508" s="4"/>
      <c r="NML508" s="4"/>
      <c r="NMM508" s="4"/>
      <c r="NMN508" s="4"/>
      <c r="NMO508" s="4"/>
      <c r="NMP508" s="4"/>
      <c r="NMQ508" s="4"/>
      <c r="NMR508" s="4"/>
      <c r="NMS508" s="4"/>
      <c r="NMT508" s="4"/>
      <c r="NMU508" s="4"/>
      <c r="NMV508" s="4"/>
      <c r="NMW508" s="4"/>
      <c r="NMX508" s="4"/>
      <c r="NMY508" s="4"/>
      <c r="NMZ508" s="4"/>
      <c r="NNA508" s="4"/>
      <c r="NNB508" s="4"/>
      <c r="NNC508" s="4"/>
      <c r="NND508" s="4"/>
      <c r="NNE508" s="4"/>
      <c r="NNF508" s="4"/>
      <c r="NNG508" s="4"/>
      <c r="NNH508" s="4"/>
      <c r="NNI508" s="4"/>
      <c r="NNJ508" s="4"/>
      <c r="NNK508" s="4"/>
      <c r="NNL508" s="4"/>
      <c r="NNM508" s="4"/>
      <c r="NNN508" s="4"/>
      <c r="NNO508" s="4"/>
      <c r="NNP508" s="4"/>
      <c r="NNQ508" s="4"/>
      <c r="NNR508" s="4"/>
      <c r="NNS508" s="4"/>
      <c r="NNT508" s="4"/>
      <c r="NNU508" s="4"/>
      <c r="NNV508" s="4"/>
      <c r="NNW508" s="4"/>
      <c r="NNX508" s="4"/>
      <c r="NNY508" s="4"/>
      <c r="NNZ508" s="4"/>
      <c r="NOA508" s="4"/>
      <c r="NOB508" s="4"/>
      <c r="NOC508" s="4"/>
      <c r="NOD508" s="4"/>
      <c r="NOE508" s="4"/>
      <c r="NOF508" s="4"/>
      <c r="NOG508" s="4"/>
      <c r="NOH508" s="4"/>
      <c r="NOI508" s="4"/>
      <c r="NOJ508" s="4"/>
      <c r="NOK508" s="4"/>
      <c r="NOL508" s="4"/>
      <c r="NOM508" s="4"/>
      <c r="NON508" s="4"/>
      <c r="NOO508" s="4"/>
      <c r="NOP508" s="4"/>
      <c r="NOQ508" s="4"/>
      <c r="NOR508" s="4"/>
      <c r="NOS508" s="4"/>
      <c r="NOT508" s="4"/>
      <c r="NOU508" s="4"/>
      <c r="NOV508" s="4"/>
      <c r="NOW508" s="4"/>
      <c r="NOX508" s="4"/>
      <c r="NOY508" s="4"/>
      <c r="NOZ508" s="4"/>
      <c r="NPA508" s="4"/>
      <c r="NPB508" s="4"/>
      <c r="NPC508" s="4"/>
      <c r="NPD508" s="4"/>
      <c r="NPE508" s="4"/>
      <c r="NPF508" s="4"/>
      <c r="NPG508" s="4"/>
      <c r="NPH508" s="4"/>
      <c r="NPI508" s="4"/>
      <c r="NPJ508" s="4"/>
      <c r="NPK508" s="4"/>
      <c r="NPL508" s="4"/>
      <c r="NPM508" s="4"/>
      <c r="NPN508" s="4"/>
      <c r="NPO508" s="4"/>
      <c r="NPP508" s="4"/>
      <c r="NPQ508" s="4"/>
      <c r="NPR508" s="4"/>
      <c r="NPS508" s="4"/>
      <c r="NPT508" s="4"/>
      <c r="NPU508" s="4"/>
      <c r="NPV508" s="4"/>
      <c r="NPW508" s="4"/>
      <c r="NPX508" s="4"/>
      <c r="NPY508" s="4"/>
      <c r="NPZ508" s="4"/>
      <c r="NQA508" s="4"/>
      <c r="NQB508" s="4"/>
      <c r="NQC508" s="4"/>
      <c r="NQD508" s="4"/>
      <c r="NQE508" s="4"/>
      <c r="NQF508" s="4"/>
      <c r="NQG508" s="4"/>
      <c r="NQH508" s="4"/>
      <c r="NQI508" s="4"/>
      <c r="NQJ508" s="4"/>
      <c r="NQK508" s="4"/>
      <c r="NQL508" s="4"/>
      <c r="NQM508" s="4"/>
      <c r="NQN508" s="4"/>
      <c r="NQO508" s="4"/>
      <c r="NQP508" s="4"/>
      <c r="NQQ508" s="4"/>
      <c r="NQR508" s="4"/>
      <c r="NQS508" s="4"/>
      <c r="NQT508" s="4"/>
      <c r="NQU508" s="4"/>
      <c r="NQV508" s="4"/>
      <c r="NQW508" s="4"/>
      <c r="NQX508" s="4"/>
      <c r="NQY508" s="4"/>
      <c r="NQZ508" s="4"/>
      <c r="NRA508" s="4"/>
      <c r="NRB508" s="4"/>
      <c r="NRC508" s="4"/>
      <c r="NRD508" s="4"/>
      <c r="NRE508" s="4"/>
      <c r="NRF508" s="4"/>
      <c r="NRG508" s="4"/>
      <c r="NRH508" s="4"/>
      <c r="NRI508" s="4"/>
      <c r="NRJ508" s="4"/>
      <c r="NRK508" s="4"/>
      <c r="NRL508" s="4"/>
      <c r="NRM508" s="4"/>
      <c r="NRN508" s="4"/>
      <c r="NRO508" s="4"/>
      <c r="NRP508" s="4"/>
      <c r="NRQ508" s="4"/>
      <c r="NRR508" s="4"/>
      <c r="NRS508" s="4"/>
      <c r="NRT508" s="4"/>
      <c r="NRU508" s="4"/>
      <c r="NRV508" s="4"/>
      <c r="NRW508" s="4"/>
      <c r="NRX508" s="4"/>
      <c r="NRY508" s="4"/>
      <c r="NRZ508" s="4"/>
      <c r="NSA508" s="4"/>
      <c r="NSB508" s="4"/>
      <c r="NSC508" s="4"/>
      <c r="NSD508" s="4"/>
      <c r="NSE508" s="4"/>
      <c r="NSF508" s="4"/>
      <c r="NSG508" s="4"/>
      <c r="NSH508" s="4"/>
      <c r="NSI508" s="4"/>
      <c r="NSJ508" s="4"/>
      <c r="NSK508" s="4"/>
      <c r="NSL508" s="4"/>
      <c r="NSM508" s="4"/>
      <c r="NSN508" s="4"/>
      <c r="NSO508" s="4"/>
      <c r="NSP508" s="4"/>
      <c r="NSQ508" s="4"/>
      <c r="NSR508" s="4"/>
      <c r="NSS508" s="4"/>
      <c r="NST508" s="4"/>
      <c r="NSU508" s="4"/>
      <c r="NSV508" s="4"/>
      <c r="NSW508" s="4"/>
      <c r="NSX508" s="4"/>
      <c r="NSY508" s="4"/>
      <c r="NSZ508" s="4"/>
      <c r="NTA508" s="4"/>
      <c r="NTB508" s="4"/>
      <c r="NTC508" s="4"/>
      <c r="NTD508" s="4"/>
      <c r="NTE508" s="4"/>
      <c r="NTF508" s="4"/>
      <c r="NTG508" s="4"/>
      <c r="NTH508" s="4"/>
      <c r="NTI508" s="4"/>
      <c r="NTJ508" s="4"/>
      <c r="NTK508" s="4"/>
      <c r="NTL508" s="4"/>
      <c r="NTM508" s="4"/>
      <c r="NTN508" s="4"/>
      <c r="NTO508" s="4"/>
      <c r="NTP508" s="4"/>
      <c r="NTQ508" s="4"/>
      <c r="NTR508" s="4"/>
      <c r="NTS508" s="4"/>
      <c r="NTT508" s="4"/>
      <c r="NTU508" s="4"/>
      <c r="NTV508" s="4"/>
      <c r="NTW508" s="4"/>
      <c r="NTX508" s="4"/>
      <c r="NTY508" s="4"/>
      <c r="NTZ508" s="4"/>
      <c r="NUA508" s="4"/>
      <c r="NUB508" s="4"/>
      <c r="NUC508" s="4"/>
      <c r="NUD508" s="4"/>
      <c r="NUE508" s="4"/>
      <c r="NUF508" s="4"/>
      <c r="NUG508" s="4"/>
      <c r="NUH508" s="4"/>
      <c r="NUI508" s="4"/>
      <c r="NUJ508" s="4"/>
      <c r="NUK508" s="4"/>
      <c r="NUL508" s="4"/>
      <c r="NUM508" s="4"/>
      <c r="NUN508" s="4"/>
      <c r="NUO508" s="4"/>
      <c r="NUP508" s="4"/>
      <c r="NUQ508" s="4"/>
      <c r="NUR508" s="4"/>
      <c r="NUS508" s="4"/>
      <c r="NUT508" s="4"/>
      <c r="NUU508" s="4"/>
      <c r="NUV508" s="4"/>
      <c r="NUW508" s="4"/>
      <c r="NUX508" s="4"/>
      <c r="NUY508" s="4"/>
      <c r="NUZ508" s="4"/>
      <c r="NVA508" s="4"/>
      <c r="NVB508" s="4"/>
      <c r="NVC508" s="4"/>
      <c r="NVD508" s="4"/>
      <c r="NVE508" s="4"/>
      <c r="NVF508" s="4"/>
      <c r="NVG508" s="4"/>
      <c r="NVH508" s="4"/>
      <c r="NVI508" s="4"/>
      <c r="NVJ508" s="4"/>
      <c r="NVK508" s="4"/>
      <c r="NVL508" s="4"/>
      <c r="NVM508" s="4"/>
      <c r="NVN508" s="4"/>
      <c r="NVO508" s="4"/>
      <c r="NVP508" s="4"/>
      <c r="NVQ508" s="4"/>
      <c r="NVR508" s="4"/>
      <c r="NVS508" s="4"/>
      <c r="NVT508" s="4"/>
      <c r="NVU508" s="4"/>
      <c r="NVV508" s="4"/>
      <c r="NVW508" s="4"/>
      <c r="NVX508" s="4"/>
      <c r="NVY508" s="4"/>
      <c r="NVZ508" s="4"/>
      <c r="NWA508" s="4"/>
      <c r="NWB508" s="4"/>
      <c r="NWC508" s="4"/>
      <c r="NWD508" s="4"/>
      <c r="NWE508" s="4"/>
      <c r="NWF508" s="4"/>
      <c r="NWG508" s="4"/>
      <c r="NWH508" s="4"/>
      <c r="NWI508" s="4"/>
      <c r="NWJ508" s="4"/>
      <c r="NWK508" s="4"/>
      <c r="NWL508" s="4"/>
      <c r="NWM508" s="4"/>
      <c r="NWN508" s="4"/>
      <c r="NWO508" s="4"/>
      <c r="NWP508" s="4"/>
      <c r="NWQ508" s="4"/>
      <c r="NWR508" s="4"/>
      <c r="NWS508" s="4"/>
      <c r="NWT508" s="4"/>
      <c r="NWU508" s="4"/>
      <c r="NWV508" s="4"/>
      <c r="NWW508" s="4"/>
      <c r="NWX508" s="4"/>
      <c r="NWY508" s="4"/>
      <c r="NWZ508" s="4"/>
      <c r="NXA508" s="4"/>
      <c r="NXB508" s="4"/>
      <c r="NXC508" s="4"/>
      <c r="NXD508" s="4"/>
      <c r="NXE508" s="4"/>
      <c r="NXF508" s="4"/>
      <c r="NXG508" s="4"/>
      <c r="NXH508" s="4"/>
      <c r="NXI508" s="4"/>
      <c r="NXJ508" s="4"/>
      <c r="NXK508" s="4"/>
      <c r="NXL508" s="4"/>
      <c r="NXM508" s="4"/>
      <c r="NXN508" s="4"/>
      <c r="NXO508" s="4"/>
      <c r="NXP508" s="4"/>
      <c r="NXQ508" s="4"/>
      <c r="NXR508" s="4"/>
      <c r="NXS508" s="4"/>
      <c r="NXT508" s="4"/>
      <c r="NXU508" s="4"/>
      <c r="NXV508" s="4"/>
      <c r="NXW508" s="4"/>
      <c r="NXX508" s="4"/>
      <c r="NXY508" s="4"/>
      <c r="NXZ508" s="4"/>
      <c r="NYA508" s="4"/>
      <c r="NYB508" s="4"/>
      <c r="NYC508" s="4"/>
      <c r="NYD508" s="4"/>
      <c r="NYE508" s="4"/>
      <c r="NYF508" s="4"/>
      <c r="NYG508" s="4"/>
      <c r="NYH508" s="4"/>
      <c r="NYI508" s="4"/>
      <c r="NYJ508" s="4"/>
      <c r="NYK508" s="4"/>
      <c r="NYL508" s="4"/>
      <c r="NYM508" s="4"/>
      <c r="NYN508" s="4"/>
      <c r="NYO508" s="4"/>
      <c r="NYP508" s="4"/>
      <c r="NYQ508" s="4"/>
      <c r="NYR508" s="4"/>
      <c r="NYS508" s="4"/>
      <c r="NYT508" s="4"/>
      <c r="NYU508" s="4"/>
      <c r="NYV508" s="4"/>
      <c r="NYW508" s="4"/>
      <c r="NYX508" s="4"/>
      <c r="NYY508" s="4"/>
      <c r="NYZ508" s="4"/>
      <c r="NZA508" s="4"/>
      <c r="NZB508" s="4"/>
      <c r="NZC508" s="4"/>
      <c r="NZD508" s="4"/>
      <c r="NZE508" s="4"/>
      <c r="NZF508" s="4"/>
      <c r="NZG508" s="4"/>
      <c r="NZH508" s="4"/>
      <c r="NZI508" s="4"/>
      <c r="NZJ508" s="4"/>
      <c r="NZK508" s="4"/>
      <c r="NZL508" s="4"/>
      <c r="NZM508" s="4"/>
      <c r="NZN508" s="4"/>
      <c r="NZO508" s="4"/>
      <c r="NZP508" s="4"/>
      <c r="NZQ508" s="4"/>
      <c r="NZR508" s="4"/>
      <c r="NZS508" s="4"/>
      <c r="NZT508" s="4"/>
      <c r="NZU508" s="4"/>
      <c r="NZV508" s="4"/>
      <c r="NZW508" s="4"/>
      <c r="NZX508" s="4"/>
      <c r="NZY508" s="4"/>
      <c r="NZZ508" s="4"/>
      <c r="OAA508" s="4"/>
      <c r="OAB508" s="4"/>
      <c r="OAC508" s="4"/>
      <c r="OAD508" s="4"/>
      <c r="OAE508" s="4"/>
      <c r="OAF508" s="4"/>
      <c r="OAG508" s="4"/>
      <c r="OAH508" s="4"/>
      <c r="OAI508" s="4"/>
      <c r="OAJ508" s="4"/>
      <c r="OAK508" s="4"/>
      <c r="OAL508" s="4"/>
      <c r="OAM508" s="4"/>
      <c r="OAN508" s="4"/>
      <c r="OAO508" s="4"/>
      <c r="OAP508" s="4"/>
      <c r="OAQ508" s="4"/>
      <c r="OAR508" s="4"/>
      <c r="OAS508" s="4"/>
      <c r="OAT508" s="4"/>
      <c r="OAU508" s="4"/>
      <c r="OAV508" s="4"/>
      <c r="OAW508" s="4"/>
      <c r="OAX508" s="4"/>
      <c r="OAY508" s="4"/>
      <c r="OAZ508" s="4"/>
      <c r="OBA508" s="4"/>
      <c r="OBB508" s="4"/>
      <c r="OBC508" s="4"/>
      <c r="OBD508" s="4"/>
      <c r="OBE508" s="4"/>
      <c r="OBF508" s="4"/>
      <c r="OBG508" s="4"/>
      <c r="OBH508" s="4"/>
      <c r="OBI508" s="4"/>
      <c r="OBJ508" s="4"/>
      <c r="OBK508" s="4"/>
      <c r="OBL508" s="4"/>
      <c r="OBM508" s="4"/>
      <c r="OBN508" s="4"/>
      <c r="OBO508" s="4"/>
      <c r="OBP508" s="4"/>
      <c r="OBQ508" s="4"/>
      <c r="OBR508" s="4"/>
      <c r="OBS508" s="4"/>
      <c r="OBT508" s="4"/>
      <c r="OBU508" s="4"/>
      <c r="OBV508" s="4"/>
      <c r="OBW508" s="4"/>
      <c r="OBX508" s="4"/>
      <c r="OBY508" s="4"/>
      <c r="OBZ508" s="4"/>
      <c r="OCA508" s="4"/>
      <c r="OCB508" s="4"/>
      <c r="OCC508" s="4"/>
      <c r="OCD508" s="4"/>
      <c r="OCE508" s="4"/>
      <c r="OCF508" s="4"/>
      <c r="OCG508" s="4"/>
      <c r="OCH508" s="4"/>
      <c r="OCI508" s="4"/>
      <c r="OCJ508" s="4"/>
      <c r="OCK508" s="4"/>
      <c r="OCL508" s="4"/>
      <c r="OCM508" s="4"/>
      <c r="OCN508" s="4"/>
      <c r="OCO508" s="4"/>
      <c r="OCP508" s="4"/>
      <c r="OCQ508" s="4"/>
      <c r="OCR508" s="4"/>
      <c r="OCS508" s="4"/>
      <c r="OCT508" s="4"/>
      <c r="OCU508" s="4"/>
      <c r="OCV508" s="4"/>
      <c r="OCW508" s="4"/>
      <c r="OCX508" s="4"/>
      <c r="OCY508" s="4"/>
      <c r="OCZ508" s="4"/>
      <c r="ODA508" s="4"/>
      <c r="ODB508" s="4"/>
      <c r="ODC508" s="4"/>
      <c r="ODD508" s="4"/>
      <c r="ODE508" s="4"/>
      <c r="ODF508" s="4"/>
      <c r="ODG508" s="4"/>
      <c r="ODH508" s="4"/>
      <c r="ODI508" s="4"/>
      <c r="ODJ508" s="4"/>
      <c r="ODK508" s="4"/>
      <c r="ODL508" s="4"/>
      <c r="ODM508" s="4"/>
      <c r="ODN508" s="4"/>
      <c r="ODO508" s="4"/>
      <c r="ODP508" s="4"/>
      <c r="ODQ508" s="4"/>
      <c r="ODR508" s="4"/>
      <c r="ODS508" s="4"/>
      <c r="ODT508" s="4"/>
      <c r="ODU508" s="4"/>
      <c r="ODV508" s="4"/>
      <c r="ODW508" s="4"/>
      <c r="ODX508" s="4"/>
      <c r="ODY508" s="4"/>
      <c r="ODZ508" s="4"/>
      <c r="OEA508" s="4"/>
      <c r="OEB508" s="4"/>
      <c r="OEC508" s="4"/>
      <c r="OED508" s="4"/>
      <c r="OEE508" s="4"/>
      <c r="OEF508" s="4"/>
      <c r="OEG508" s="4"/>
      <c r="OEH508" s="4"/>
      <c r="OEI508" s="4"/>
      <c r="OEJ508" s="4"/>
      <c r="OEK508" s="4"/>
      <c r="OEL508" s="4"/>
      <c r="OEM508" s="4"/>
      <c r="OEN508" s="4"/>
      <c r="OEO508" s="4"/>
      <c r="OEP508" s="4"/>
      <c r="OEQ508" s="4"/>
      <c r="OER508" s="4"/>
      <c r="OES508" s="4"/>
      <c r="OET508" s="4"/>
      <c r="OEU508" s="4"/>
      <c r="OEV508" s="4"/>
      <c r="OEW508" s="4"/>
      <c r="OEX508" s="4"/>
      <c r="OEY508" s="4"/>
      <c r="OEZ508" s="4"/>
      <c r="OFA508" s="4"/>
      <c r="OFB508" s="4"/>
      <c r="OFC508" s="4"/>
      <c r="OFD508" s="4"/>
      <c r="OFE508" s="4"/>
      <c r="OFF508" s="4"/>
      <c r="OFG508" s="4"/>
      <c r="OFH508" s="4"/>
      <c r="OFI508" s="4"/>
      <c r="OFJ508" s="4"/>
      <c r="OFK508" s="4"/>
      <c r="OFL508" s="4"/>
      <c r="OFM508" s="4"/>
      <c r="OFN508" s="4"/>
      <c r="OFO508" s="4"/>
      <c r="OFP508" s="4"/>
      <c r="OFQ508" s="4"/>
      <c r="OFR508" s="4"/>
      <c r="OFS508" s="4"/>
      <c r="OFT508" s="4"/>
      <c r="OFU508" s="4"/>
      <c r="OFV508" s="4"/>
      <c r="OFW508" s="4"/>
      <c r="OFX508" s="4"/>
      <c r="OFY508" s="4"/>
      <c r="OFZ508" s="4"/>
      <c r="OGA508" s="4"/>
      <c r="OGB508" s="4"/>
      <c r="OGC508" s="4"/>
      <c r="OGD508" s="4"/>
      <c r="OGE508" s="4"/>
      <c r="OGF508" s="4"/>
      <c r="OGG508" s="4"/>
      <c r="OGH508" s="4"/>
      <c r="OGI508" s="4"/>
      <c r="OGJ508" s="4"/>
      <c r="OGK508" s="4"/>
      <c r="OGL508" s="4"/>
      <c r="OGM508" s="4"/>
      <c r="OGN508" s="4"/>
      <c r="OGO508" s="4"/>
      <c r="OGP508" s="4"/>
      <c r="OGQ508" s="4"/>
      <c r="OGR508" s="4"/>
      <c r="OGS508" s="4"/>
      <c r="OGT508" s="4"/>
      <c r="OGU508" s="4"/>
      <c r="OGV508" s="4"/>
      <c r="OGW508" s="4"/>
      <c r="OGX508" s="4"/>
      <c r="OGY508" s="4"/>
      <c r="OGZ508" s="4"/>
      <c r="OHA508" s="4"/>
      <c r="OHB508" s="4"/>
      <c r="OHC508" s="4"/>
      <c r="OHD508" s="4"/>
      <c r="OHE508" s="4"/>
      <c r="OHF508" s="4"/>
      <c r="OHG508" s="4"/>
      <c r="OHH508" s="4"/>
      <c r="OHI508" s="4"/>
      <c r="OHJ508" s="4"/>
      <c r="OHK508" s="4"/>
      <c r="OHL508" s="4"/>
      <c r="OHM508" s="4"/>
      <c r="OHN508" s="4"/>
      <c r="OHO508" s="4"/>
      <c r="OHP508" s="4"/>
      <c r="OHQ508" s="4"/>
      <c r="OHR508" s="4"/>
      <c r="OHS508" s="4"/>
      <c r="OHT508" s="4"/>
      <c r="OHU508" s="4"/>
      <c r="OHV508" s="4"/>
      <c r="OHW508" s="4"/>
      <c r="OHX508" s="4"/>
      <c r="OHY508" s="4"/>
      <c r="OHZ508" s="4"/>
      <c r="OIA508" s="4"/>
      <c r="OIB508" s="4"/>
      <c r="OIC508" s="4"/>
      <c r="OID508" s="4"/>
      <c r="OIE508" s="4"/>
      <c r="OIF508" s="4"/>
      <c r="OIG508" s="4"/>
      <c r="OIH508" s="4"/>
      <c r="OII508" s="4"/>
      <c r="OIJ508" s="4"/>
      <c r="OIK508" s="4"/>
      <c r="OIL508" s="4"/>
      <c r="OIM508" s="4"/>
      <c r="OIN508" s="4"/>
      <c r="OIO508" s="4"/>
      <c r="OIP508" s="4"/>
      <c r="OIQ508" s="4"/>
      <c r="OIR508" s="4"/>
      <c r="OIS508" s="4"/>
      <c r="OIT508" s="4"/>
      <c r="OIU508" s="4"/>
      <c r="OIV508" s="4"/>
      <c r="OIW508" s="4"/>
      <c r="OIX508" s="4"/>
      <c r="OIY508" s="4"/>
      <c r="OIZ508" s="4"/>
      <c r="OJA508" s="4"/>
      <c r="OJB508" s="4"/>
      <c r="OJC508" s="4"/>
      <c r="OJD508" s="4"/>
      <c r="OJE508" s="4"/>
      <c r="OJF508" s="4"/>
      <c r="OJG508" s="4"/>
      <c r="OJH508" s="4"/>
      <c r="OJI508" s="4"/>
      <c r="OJJ508" s="4"/>
      <c r="OJK508" s="4"/>
      <c r="OJL508" s="4"/>
      <c r="OJM508" s="4"/>
      <c r="OJN508" s="4"/>
      <c r="OJO508" s="4"/>
      <c r="OJP508" s="4"/>
      <c r="OJQ508" s="4"/>
      <c r="OJR508" s="4"/>
      <c r="OJS508" s="4"/>
      <c r="OJT508" s="4"/>
      <c r="OJU508" s="4"/>
      <c r="OJV508" s="4"/>
      <c r="OJW508" s="4"/>
      <c r="OJX508" s="4"/>
      <c r="OJY508" s="4"/>
      <c r="OJZ508" s="4"/>
      <c r="OKA508" s="4"/>
      <c r="OKB508" s="4"/>
      <c r="OKC508" s="4"/>
      <c r="OKD508" s="4"/>
      <c r="OKE508" s="4"/>
      <c r="OKF508" s="4"/>
      <c r="OKG508" s="4"/>
      <c r="OKH508" s="4"/>
      <c r="OKI508" s="4"/>
      <c r="OKJ508" s="4"/>
      <c r="OKK508" s="4"/>
      <c r="OKL508" s="4"/>
      <c r="OKM508" s="4"/>
      <c r="OKN508" s="4"/>
      <c r="OKO508" s="4"/>
      <c r="OKP508" s="4"/>
      <c r="OKQ508" s="4"/>
      <c r="OKR508" s="4"/>
      <c r="OKS508" s="4"/>
      <c r="OKT508" s="4"/>
      <c r="OKU508" s="4"/>
      <c r="OKV508" s="4"/>
      <c r="OKW508" s="4"/>
      <c r="OKX508" s="4"/>
      <c r="OKY508" s="4"/>
      <c r="OKZ508" s="4"/>
      <c r="OLA508" s="4"/>
      <c r="OLB508" s="4"/>
      <c r="OLC508" s="4"/>
      <c r="OLD508" s="4"/>
      <c r="OLE508" s="4"/>
      <c r="OLF508" s="4"/>
      <c r="OLG508" s="4"/>
      <c r="OLH508" s="4"/>
      <c r="OLI508" s="4"/>
      <c r="OLJ508" s="4"/>
      <c r="OLK508" s="4"/>
      <c r="OLL508" s="4"/>
      <c r="OLM508" s="4"/>
      <c r="OLN508" s="4"/>
      <c r="OLO508" s="4"/>
      <c r="OLP508" s="4"/>
      <c r="OLQ508" s="4"/>
      <c r="OLR508" s="4"/>
      <c r="OLS508" s="4"/>
      <c r="OLT508" s="4"/>
      <c r="OLU508" s="4"/>
      <c r="OLV508" s="4"/>
      <c r="OLW508" s="4"/>
      <c r="OLX508" s="4"/>
      <c r="OLY508" s="4"/>
      <c r="OLZ508" s="4"/>
      <c r="OMA508" s="4"/>
      <c r="OMB508" s="4"/>
      <c r="OMC508" s="4"/>
      <c r="OMD508" s="4"/>
      <c r="OME508" s="4"/>
      <c r="OMF508" s="4"/>
      <c r="OMG508" s="4"/>
      <c r="OMH508" s="4"/>
      <c r="OMI508" s="4"/>
      <c r="OMJ508" s="4"/>
      <c r="OMK508" s="4"/>
      <c r="OML508" s="4"/>
      <c r="OMM508" s="4"/>
      <c r="OMN508" s="4"/>
      <c r="OMO508" s="4"/>
      <c r="OMP508" s="4"/>
      <c r="OMQ508" s="4"/>
      <c r="OMR508" s="4"/>
      <c r="OMS508" s="4"/>
      <c r="OMT508" s="4"/>
      <c r="OMU508" s="4"/>
      <c r="OMV508" s="4"/>
      <c r="OMW508" s="4"/>
      <c r="OMX508" s="4"/>
      <c r="OMY508" s="4"/>
      <c r="OMZ508" s="4"/>
      <c r="ONA508" s="4"/>
      <c r="ONB508" s="4"/>
      <c r="ONC508" s="4"/>
      <c r="OND508" s="4"/>
      <c r="ONE508" s="4"/>
      <c r="ONF508" s="4"/>
      <c r="ONG508" s="4"/>
      <c r="ONH508" s="4"/>
      <c r="ONI508" s="4"/>
      <c r="ONJ508" s="4"/>
      <c r="ONK508" s="4"/>
      <c r="ONL508" s="4"/>
      <c r="ONM508" s="4"/>
      <c r="ONN508" s="4"/>
      <c r="ONO508" s="4"/>
      <c r="ONP508" s="4"/>
      <c r="ONQ508" s="4"/>
      <c r="ONR508" s="4"/>
      <c r="ONS508" s="4"/>
      <c r="ONT508" s="4"/>
      <c r="ONU508" s="4"/>
      <c r="ONV508" s="4"/>
      <c r="ONW508" s="4"/>
      <c r="ONX508" s="4"/>
      <c r="ONY508" s="4"/>
      <c r="ONZ508" s="4"/>
      <c r="OOA508" s="4"/>
      <c r="OOB508" s="4"/>
      <c r="OOC508" s="4"/>
      <c r="OOD508" s="4"/>
      <c r="OOE508" s="4"/>
      <c r="OOF508" s="4"/>
      <c r="OOG508" s="4"/>
      <c r="OOH508" s="4"/>
      <c r="OOI508" s="4"/>
      <c r="OOJ508" s="4"/>
      <c r="OOK508" s="4"/>
      <c r="OOL508" s="4"/>
      <c r="OOM508" s="4"/>
      <c r="OON508" s="4"/>
      <c r="OOO508" s="4"/>
      <c r="OOP508" s="4"/>
      <c r="OOQ508" s="4"/>
      <c r="OOR508" s="4"/>
      <c r="OOS508" s="4"/>
      <c r="OOT508" s="4"/>
      <c r="OOU508" s="4"/>
      <c r="OOV508" s="4"/>
      <c r="OOW508" s="4"/>
      <c r="OOX508" s="4"/>
      <c r="OOY508" s="4"/>
      <c r="OOZ508" s="4"/>
      <c r="OPA508" s="4"/>
      <c r="OPB508" s="4"/>
      <c r="OPC508" s="4"/>
      <c r="OPD508" s="4"/>
      <c r="OPE508" s="4"/>
      <c r="OPF508" s="4"/>
      <c r="OPG508" s="4"/>
      <c r="OPH508" s="4"/>
      <c r="OPI508" s="4"/>
      <c r="OPJ508" s="4"/>
      <c r="OPK508" s="4"/>
      <c r="OPL508" s="4"/>
      <c r="OPM508" s="4"/>
      <c r="OPN508" s="4"/>
      <c r="OPO508" s="4"/>
      <c r="OPP508" s="4"/>
      <c r="OPQ508" s="4"/>
      <c r="OPR508" s="4"/>
      <c r="OPS508" s="4"/>
      <c r="OPT508" s="4"/>
      <c r="OPU508" s="4"/>
      <c r="OPV508" s="4"/>
      <c r="OPW508" s="4"/>
      <c r="OPX508" s="4"/>
      <c r="OPY508" s="4"/>
      <c r="OPZ508" s="4"/>
      <c r="OQA508" s="4"/>
      <c r="OQB508" s="4"/>
      <c r="OQC508" s="4"/>
      <c r="OQD508" s="4"/>
      <c r="OQE508" s="4"/>
      <c r="OQF508" s="4"/>
      <c r="OQG508" s="4"/>
      <c r="OQH508" s="4"/>
      <c r="OQI508" s="4"/>
      <c r="OQJ508" s="4"/>
      <c r="OQK508" s="4"/>
      <c r="OQL508" s="4"/>
      <c r="OQM508" s="4"/>
      <c r="OQN508" s="4"/>
      <c r="OQO508" s="4"/>
      <c r="OQP508" s="4"/>
      <c r="OQQ508" s="4"/>
      <c r="OQR508" s="4"/>
      <c r="OQS508" s="4"/>
      <c r="OQT508" s="4"/>
      <c r="OQU508" s="4"/>
      <c r="OQV508" s="4"/>
      <c r="OQW508" s="4"/>
      <c r="OQX508" s="4"/>
      <c r="OQY508" s="4"/>
      <c r="OQZ508" s="4"/>
      <c r="ORA508" s="4"/>
      <c r="ORB508" s="4"/>
      <c r="ORC508" s="4"/>
      <c r="ORD508" s="4"/>
      <c r="ORE508" s="4"/>
      <c r="ORF508" s="4"/>
      <c r="ORG508" s="4"/>
      <c r="ORH508" s="4"/>
      <c r="ORI508" s="4"/>
      <c r="ORJ508" s="4"/>
      <c r="ORK508" s="4"/>
      <c r="ORL508" s="4"/>
      <c r="ORM508" s="4"/>
      <c r="ORN508" s="4"/>
      <c r="ORO508" s="4"/>
      <c r="ORP508" s="4"/>
      <c r="ORQ508" s="4"/>
      <c r="ORR508" s="4"/>
      <c r="ORS508" s="4"/>
      <c r="ORT508" s="4"/>
      <c r="ORU508" s="4"/>
      <c r="ORV508" s="4"/>
      <c r="ORW508" s="4"/>
      <c r="ORX508" s="4"/>
      <c r="ORY508" s="4"/>
      <c r="ORZ508" s="4"/>
      <c r="OSA508" s="4"/>
      <c r="OSB508" s="4"/>
      <c r="OSC508" s="4"/>
      <c r="OSD508" s="4"/>
      <c r="OSE508" s="4"/>
      <c r="OSF508" s="4"/>
      <c r="OSG508" s="4"/>
      <c r="OSH508" s="4"/>
      <c r="OSI508" s="4"/>
      <c r="OSJ508" s="4"/>
      <c r="OSK508" s="4"/>
      <c r="OSL508" s="4"/>
      <c r="OSM508" s="4"/>
      <c r="OSN508" s="4"/>
      <c r="OSO508" s="4"/>
      <c r="OSP508" s="4"/>
      <c r="OSQ508" s="4"/>
      <c r="OSR508" s="4"/>
      <c r="OSS508" s="4"/>
      <c r="OST508" s="4"/>
      <c r="OSU508" s="4"/>
      <c r="OSV508" s="4"/>
      <c r="OSW508" s="4"/>
      <c r="OSX508" s="4"/>
      <c r="OSY508" s="4"/>
      <c r="OSZ508" s="4"/>
      <c r="OTA508" s="4"/>
      <c r="OTB508" s="4"/>
      <c r="OTC508" s="4"/>
      <c r="OTD508" s="4"/>
      <c r="OTE508" s="4"/>
      <c r="OTF508" s="4"/>
      <c r="OTG508" s="4"/>
      <c r="OTH508" s="4"/>
      <c r="OTI508" s="4"/>
      <c r="OTJ508" s="4"/>
      <c r="OTK508" s="4"/>
      <c r="OTL508" s="4"/>
      <c r="OTM508" s="4"/>
      <c r="OTN508" s="4"/>
      <c r="OTO508" s="4"/>
      <c r="OTP508" s="4"/>
      <c r="OTQ508" s="4"/>
      <c r="OTR508" s="4"/>
      <c r="OTS508" s="4"/>
      <c r="OTT508" s="4"/>
      <c r="OTU508" s="4"/>
      <c r="OTV508" s="4"/>
      <c r="OTW508" s="4"/>
      <c r="OTX508" s="4"/>
      <c r="OTY508" s="4"/>
      <c r="OTZ508" s="4"/>
      <c r="OUA508" s="4"/>
      <c r="OUB508" s="4"/>
      <c r="OUC508" s="4"/>
      <c r="OUD508" s="4"/>
      <c r="OUE508" s="4"/>
      <c r="OUF508" s="4"/>
      <c r="OUG508" s="4"/>
      <c r="OUH508" s="4"/>
      <c r="OUI508" s="4"/>
      <c r="OUJ508" s="4"/>
      <c r="OUK508" s="4"/>
      <c r="OUL508" s="4"/>
      <c r="OUM508" s="4"/>
      <c r="OUN508" s="4"/>
      <c r="OUO508" s="4"/>
      <c r="OUP508" s="4"/>
      <c r="OUQ508" s="4"/>
      <c r="OUR508" s="4"/>
      <c r="OUS508" s="4"/>
      <c r="OUT508" s="4"/>
      <c r="OUU508" s="4"/>
      <c r="OUV508" s="4"/>
      <c r="OUW508" s="4"/>
      <c r="OUX508" s="4"/>
      <c r="OUY508" s="4"/>
      <c r="OUZ508" s="4"/>
      <c r="OVA508" s="4"/>
      <c r="OVB508" s="4"/>
      <c r="OVC508" s="4"/>
      <c r="OVD508" s="4"/>
      <c r="OVE508" s="4"/>
      <c r="OVF508" s="4"/>
      <c r="OVG508" s="4"/>
      <c r="OVH508" s="4"/>
      <c r="OVI508" s="4"/>
      <c r="OVJ508" s="4"/>
      <c r="OVK508" s="4"/>
      <c r="OVL508" s="4"/>
      <c r="OVM508" s="4"/>
      <c r="OVN508" s="4"/>
      <c r="OVO508" s="4"/>
      <c r="OVP508" s="4"/>
      <c r="OVQ508" s="4"/>
      <c r="OVR508" s="4"/>
      <c r="OVS508" s="4"/>
      <c r="OVT508" s="4"/>
      <c r="OVU508" s="4"/>
      <c r="OVV508" s="4"/>
      <c r="OVW508" s="4"/>
      <c r="OVX508" s="4"/>
      <c r="OVY508" s="4"/>
      <c r="OVZ508" s="4"/>
      <c r="OWA508" s="4"/>
      <c r="OWB508" s="4"/>
      <c r="OWC508" s="4"/>
      <c r="OWD508" s="4"/>
      <c r="OWE508" s="4"/>
      <c r="OWF508" s="4"/>
      <c r="OWG508" s="4"/>
      <c r="OWH508" s="4"/>
      <c r="OWI508" s="4"/>
      <c r="OWJ508" s="4"/>
      <c r="OWK508" s="4"/>
      <c r="OWL508" s="4"/>
      <c r="OWM508" s="4"/>
      <c r="OWN508" s="4"/>
      <c r="OWO508" s="4"/>
      <c r="OWP508" s="4"/>
      <c r="OWQ508" s="4"/>
      <c r="OWR508" s="4"/>
      <c r="OWS508" s="4"/>
      <c r="OWT508" s="4"/>
      <c r="OWU508" s="4"/>
      <c r="OWV508" s="4"/>
      <c r="OWW508" s="4"/>
      <c r="OWX508" s="4"/>
      <c r="OWY508" s="4"/>
      <c r="OWZ508" s="4"/>
      <c r="OXA508" s="4"/>
      <c r="OXB508" s="4"/>
      <c r="OXC508" s="4"/>
      <c r="OXD508" s="4"/>
      <c r="OXE508" s="4"/>
      <c r="OXF508" s="4"/>
      <c r="OXG508" s="4"/>
      <c r="OXH508" s="4"/>
      <c r="OXI508" s="4"/>
      <c r="OXJ508" s="4"/>
      <c r="OXK508" s="4"/>
      <c r="OXL508" s="4"/>
      <c r="OXM508" s="4"/>
      <c r="OXN508" s="4"/>
      <c r="OXO508" s="4"/>
      <c r="OXP508" s="4"/>
      <c r="OXQ508" s="4"/>
      <c r="OXR508" s="4"/>
      <c r="OXS508" s="4"/>
      <c r="OXT508" s="4"/>
      <c r="OXU508" s="4"/>
      <c r="OXV508" s="4"/>
      <c r="OXW508" s="4"/>
      <c r="OXX508" s="4"/>
      <c r="OXY508" s="4"/>
      <c r="OXZ508" s="4"/>
      <c r="OYA508" s="4"/>
      <c r="OYB508" s="4"/>
      <c r="OYC508" s="4"/>
      <c r="OYD508" s="4"/>
      <c r="OYE508" s="4"/>
      <c r="OYF508" s="4"/>
      <c r="OYG508" s="4"/>
      <c r="OYH508" s="4"/>
      <c r="OYI508" s="4"/>
      <c r="OYJ508" s="4"/>
      <c r="OYK508" s="4"/>
      <c r="OYL508" s="4"/>
      <c r="OYM508" s="4"/>
      <c r="OYN508" s="4"/>
      <c r="OYO508" s="4"/>
      <c r="OYP508" s="4"/>
      <c r="OYQ508" s="4"/>
      <c r="OYR508" s="4"/>
      <c r="OYS508" s="4"/>
      <c r="OYT508" s="4"/>
      <c r="OYU508" s="4"/>
      <c r="OYV508" s="4"/>
      <c r="OYW508" s="4"/>
      <c r="OYX508" s="4"/>
      <c r="OYY508" s="4"/>
      <c r="OYZ508" s="4"/>
      <c r="OZA508" s="4"/>
      <c r="OZB508" s="4"/>
      <c r="OZC508" s="4"/>
      <c r="OZD508" s="4"/>
      <c r="OZE508" s="4"/>
      <c r="OZF508" s="4"/>
      <c r="OZG508" s="4"/>
      <c r="OZH508" s="4"/>
      <c r="OZI508" s="4"/>
      <c r="OZJ508" s="4"/>
      <c r="OZK508" s="4"/>
      <c r="OZL508" s="4"/>
      <c r="OZM508" s="4"/>
      <c r="OZN508" s="4"/>
      <c r="OZO508" s="4"/>
      <c r="OZP508" s="4"/>
      <c r="OZQ508" s="4"/>
      <c r="OZR508" s="4"/>
      <c r="OZS508" s="4"/>
      <c r="OZT508" s="4"/>
      <c r="OZU508" s="4"/>
      <c r="OZV508" s="4"/>
      <c r="OZW508" s="4"/>
      <c r="OZX508" s="4"/>
      <c r="OZY508" s="4"/>
      <c r="OZZ508" s="4"/>
      <c r="PAA508" s="4"/>
      <c r="PAB508" s="4"/>
      <c r="PAC508" s="4"/>
      <c r="PAD508" s="4"/>
      <c r="PAE508" s="4"/>
      <c r="PAF508" s="4"/>
      <c r="PAG508" s="4"/>
      <c r="PAH508" s="4"/>
      <c r="PAI508" s="4"/>
      <c r="PAJ508" s="4"/>
      <c r="PAK508" s="4"/>
      <c r="PAL508" s="4"/>
      <c r="PAM508" s="4"/>
      <c r="PAN508" s="4"/>
      <c r="PAO508" s="4"/>
      <c r="PAP508" s="4"/>
      <c r="PAQ508" s="4"/>
      <c r="PAR508" s="4"/>
      <c r="PAS508" s="4"/>
      <c r="PAT508" s="4"/>
      <c r="PAU508" s="4"/>
      <c r="PAV508" s="4"/>
      <c r="PAW508" s="4"/>
      <c r="PAX508" s="4"/>
      <c r="PAY508" s="4"/>
      <c r="PAZ508" s="4"/>
      <c r="PBA508" s="4"/>
      <c r="PBB508" s="4"/>
      <c r="PBC508" s="4"/>
      <c r="PBD508" s="4"/>
      <c r="PBE508" s="4"/>
      <c r="PBF508" s="4"/>
      <c r="PBG508" s="4"/>
      <c r="PBH508" s="4"/>
      <c r="PBI508" s="4"/>
      <c r="PBJ508" s="4"/>
      <c r="PBK508" s="4"/>
      <c r="PBL508" s="4"/>
      <c r="PBM508" s="4"/>
      <c r="PBN508" s="4"/>
      <c r="PBO508" s="4"/>
      <c r="PBP508" s="4"/>
      <c r="PBQ508" s="4"/>
      <c r="PBR508" s="4"/>
      <c r="PBS508" s="4"/>
      <c r="PBT508" s="4"/>
      <c r="PBU508" s="4"/>
      <c r="PBV508" s="4"/>
      <c r="PBW508" s="4"/>
      <c r="PBX508" s="4"/>
      <c r="PBY508" s="4"/>
      <c r="PBZ508" s="4"/>
      <c r="PCA508" s="4"/>
      <c r="PCB508" s="4"/>
      <c r="PCC508" s="4"/>
      <c r="PCD508" s="4"/>
      <c r="PCE508" s="4"/>
      <c r="PCF508" s="4"/>
      <c r="PCG508" s="4"/>
      <c r="PCH508" s="4"/>
      <c r="PCI508" s="4"/>
      <c r="PCJ508" s="4"/>
      <c r="PCK508" s="4"/>
      <c r="PCL508" s="4"/>
      <c r="PCM508" s="4"/>
      <c r="PCN508" s="4"/>
      <c r="PCO508" s="4"/>
      <c r="PCP508" s="4"/>
      <c r="PCQ508" s="4"/>
      <c r="PCR508" s="4"/>
      <c r="PCS508" s="4"/>
      <c r="PCT508" s="4"/>
      <c r="PCU508" s="4"/>
      <c r="PCV508" s="4"/>
      <c r="PCW508" s="4"/>
      <c r="PCX508" s="4"/>
      <c r="PCY508" s="4"/>
      <c r="PCZ508" s="4"/>
      <c r="PDA508" s="4"/>
      <c r="PDB508" s="4"/>
      <c r="PDC508" s="4"/>
      <c r="PDD508" s="4"/>
      <c r="PDE508" s="4"/>
      <c r="PDF508" s="4"/>
      <c r="PDG508" s="4"/>
      <c r="PDH508" s="4"/>
      <c r="PDI508" s="4"/>
      <c r="PDJ508" s="4"/>
      <c r="PDK508" s="4"/>
      <c r="PDL508" s="4"/>
      <c r="PDM508" s="4"/>
      <c r="PDN508" s="4"/>
      <c r="PDO508" s="4"/>
      <c r="PDP508" s="4"/>
      <c r="PDQ508" s="4"/>
      <c r="PDR508" s="4"/>
      <c r="PDS508" s="4"/>
      <c r="PDT508" s="4"/>
      <c r="PDU508" s="4"/>
      <c r="PDV508" s="4"/>
      <c r="PDW508" s="4"/>
      <c r="PDX508" s="4"/>
      <c r="PDY508" s="4"/>
      <c r="PDZ508" s="4"/>
      <c r="PEA508" s="4"/>
      <c r="PEB508" s="4"/>
      <c r="PEC508" s="4"/>
      <c r="PED508" s="4"/>
      <c r="PEE508" s="4"/>
      <c r="PEF508" s="4"/>
      <c r="PEG508" s="4"/>
      <c r="PEH508" s="4"/>
      <c r="PEI508" s="4"/>
      <c r="PEJ508" s="4"/>
      <c r="PEK508" s="4"/>
      <c r="PEL508" s="4"/>
      <c r="PEM508" s="4"/>
      <c r="PEN508" s="4"/>
      <c r="PEO508" s="4"/>
      <c r="PEP508" s="4"/>
      <c r="PEQ508" s="4"/>
      <c r="PER508" s="4"/>
      <c r="PES508" s="4"/>
      <c r="PET508" s="4"/>
      <c r="PEU508" s="4"/>
      <c r="PEV508" s="4"/>
      <c r="PEW508" s="4"/>
      <c r="PEX508" s="4"/>
      <c r="PEY508" s="4"/>
      <c r="PEZ508" s="4"/>
      <c r="PFA508" s="4"/>
      <c r="PFB508" s="4"/>
      <c r="PFC508" s="4"/>
      <c r="PFD508" s="4"/>
      <c r="PFE508" s="4"/>
      <c r="PFF508" s="4"/>
      <c r="PFG508" s="4"/>
      <c r="PFH508" s="4"/>
      <c r="PFI508" s="4"/>
      <c r="PFJ508" s="4"/>
      <c r="PFK508" s="4"/>
      <c r="PFL508" s="4"/>
      <c r="PFM508" s="4"/>
      <c r="PFN508" s="4"/>
      <c r="PFO508" s="4"/>
      <c r="PFP508" s="4"/>
      <c r="PFQ508" s="4"/>
      <c r="PFR508" s="4"/>
      <c r="PFS508" s="4"/>
      <c r="PFT508" s="4"/>
      <c r="PFU508" s="4"/>
      <c r="PFV508" s="4"/>
      <c r="PFW508" s="4"/>
      <c r="PFX508" s="4"/>
      <c r="PFY508" s="4"/>
      <c r="PFZ508" s="4"/>
      <c r="PGA508" s="4"/>
      <c r="PGB508" s="4"/>
      <c r="PGC508" s="4"/>
      <c r="PGD508" s="4"/>
      <c r="PGE508" s="4"/>
      <c r="PGF508" s="4"/>
      <c r="PGG508" s="4"/>
      <c r="PGH508" s="4"/>
      <c r="PGI508" s="4"/>
      <c r="PGJ508" s="4"/>
      <c r="PGK508" s="4"/>
      <c r="PGL508" s="4"/>
      <c r="PGM508" s="4"/>
      <c r="PGN508" s="4"/>
      <c r="PGO508" s="4"/>
      <c r="PGP508" s="4"/>
      <c r="PGQ508" s="4"/>
      <c r="PGR508" s="4"/>
      <c r="PGS508" s="4"/>
      <c r="PGT508" s="4"/>
      <c r="PGU508" s="4"/>
      <c r="PGV508" s="4"/>
      <c r="PGW508" s="4"/>
      <c r="PGX508" s="4"/>
      <c r="PGY508" s="4"/>
      <c r="PGZ508" s="4"/>
      <c r="PHA508" s="4"/>
      <c r="PHB508" s="4"/>
      <c r="PHC508" s="4"/>
      <c r="PHD508" s="4"/>
      <c r="PHE508" s="4"/>
      <c r="PHF508" s="4"/>
      <c r="PHG508" s="4"/>
      <c r="PHH508" s="4"/>
      <c r="PHI508" s="4"/>
      <c r="PHJ508" s="4"/>
      <c r="PHK508" s="4"/>
      <c r="PHL508" s="4"/>
      <c r="PHM508" s="4"/>
      <c r="PHN508" s="4"/>
      <c r="PHO508" s="4"/>
      <c r="PHP508" s="4"/>
      <c r="PHQ508" s="4"/>
      <c r="PHR508" s="4"/>
      <c r="PHS508" s="4"/>
      <c r="PHT508" s="4"/>
      <c r="PHU508" s="4"/>
      <c r="PHV508" s="4"/>
      <c r="PHW508" s="4"/>
      <c r="PHX508" s="4"/>
      <c r="PHY508" s="4"/>
      <c r="PHZ508" s="4"/>
      <c r="PIA508" s="4"/>
      <c r="PIB508" s="4"/>
      <c r="PIC508" s="4"/>
      <c r="PID508" s="4"/>
      <c r="PIE508" s="4"/>
      <c r="PIF508" s="4"/>
      <c r="PIG508" s="4"/>
      <c r="PIH508" s="4"/>
      <c r="PII508" s="4"/>
      <c r="PIJ508" s="4"/>
      <c r="PIK508" s="4"/>
      <c r="PIL508" s="4"/>
      <c r="PIM508" s="4"/>
      <c r="PIN508" s="4"/>
      <c r="PIO508" s="4"/>
      <c r="PIP508" s="4"/>
      <c r="PIQ508" s="4"/>
      <c r="PIR508" s="4"/>
      <c r="PIS508" s="4"/>
      <c r="PIT508" s="4"/>
      <c r="PIU508" s="4"/>
      <c r="PIV508" s="4"/>
      <c r="PIW508" s="4"/>
      <c r="PIX508" s="4"/>
      <c r="PIY508" s="4"/>
      <c r="PIZ508" s="4"/>
      <c r="PJA508" s="4"/>
      <c r="PJB508" s="4"/>
      <c r="PJC508" s="4"/>
      <c r="PJD508" s="4"/>
      <c r="PJE508" s="4"/>
      <c r="PJF508" s="4"/>
      <c r="PJG508" s="4"/>
      <c r="PJH508" s="4"/>
      <c r="PJI508" s="4"/>
      <c r="PJJ508" s="4"/>
      <c r="PJK508" s="4"/>
      <c r="PJL508" s="4"/>
      <c r="PJM508" s="4"/>
      <c r="PJN508" s="4"/>
      <c r="PJO508" s="4"/>
      <c r="PJP508" s="4"/>
      <c r="PJQ508" s="4"/>
      <c r="PJR508" s="4"/>
      <c r="PJS508" s="4"/>
      <c r="PJT508" s="4"/>
      <c r="PJU508" s="4"/>
      <c r="PJV508" s="4"/>
      <c r="PJW508" s="4"/>
      <c r="PJX508" s="4"/>
      <c r="PJY508" s="4"/>
      <c r="PJZ508" s="4"/>
      <c r="PKA508" s="4"/>
      <c r="PKB508" s="4"/>
      <c r="PKC508" s="4"/>
      <c r="PKD508" s="4"/>
      <c r="PKE508" s="4"/>
      <c r="PKF508" s="4"/>
      <c r="PKG508" s="4"/>
      <c r="PKH508" s="4"/>
      <c r="PKI508" s="4"/>
      <c r="PKJ508" s="4"/>
      <c r="PKK508" s="4"/>
      <c r="PKL508" s="4"/>
      <c r="PKM508" s="4"/>
      <c r="PKN508" s="4"/>
      <c r="PKO508" s="4"/>
      <c r="PKP508" s="4"/>
      <c r="PKQ508" s="4"/>
      <c r="PKR508" s="4"/>
      <c r="PKS508" s="4"/>
      <c r="PKT508" s="4"/>
      <c r="PKU508" s="4"/>
      <c r="PKV508" s="4"/>
      <c r="PKW508" s="4"/>
      <c r="PKX508" s="4"/>
      <c r="PKY508" s="4"/>
      <c r="PKZ508" s="4"/>
      <c r="PLA508" s="4"/>
      <c r="PLB508" s="4"/>
      <c r="PLC508" s="4"/>
      <c r="PLD508" s="4"/>
      <c r="PLE508" s="4"/>
      <c r="PLF508" s="4"/>
      <c r="PLG508" s="4"/>
      <c r="PLH508" s="4"/>
      <c r="PLI508" s="4"/>
      <c r="PLJ508" s="4"/>
      <c r="PLK508" s="4"/>
      <c r="PLL508" s="4"/>
      <c r="PLM508" s="4"/>
      <c r="PLN508" s="4"/>
      <c r="PLO508" s="4"/>
      <c r="PLP508" s="4"/>
      <c r="PLQ508" s="4"/>
      <c r="PLR508" s="4"/>
      <c r="PLS508" s="4"/>
      <c r="PLT508" s="4"/>
      <c r="PLU508" s="4"/>
      <c r="PLV508" s="4"/>
      <c r="PLW508" s="4"/>
      <c r="PLX508" s="4"/>
      <c r="PLY508" s="4"/>
      <c r="PLZ508" s="4"/>
      <c r="PMA508" s="4"/>
      <c r="PMB508" s="4"/>
      <c r="PMC508" s="4"/>
      <c r="PMD508" s="4"/>
      <c r="PME508" s="4"/>
      <c r="PMF508" s="4"/>
      <c r="PMG508" s="4"/>
      <c r="PMH508" s="4"/>
      <c r="PMI508" s="4"/>
      <c r="PMJ508" s="4"/>
      <c r="PMK508" s="4"/>
      <c r="PML508" s="4"/>
      <c r="PMM508" s="4"/>
      <c r="PMN508" s="4"/>
      <c r="PMO508" s="4"/>
      <c r="PMP508" s="4"/>
      <c r="PMQ508" s="4"/>
      <c r="PMR508" s="4"/>
      <c r="PMS508" s="4"/>
      <c r="PMT508" s="4"/>
      <c r="PMU508" s="4"/>
      <c r="PMV508" s="4"/>
      <c r="PMW508" s="4"/>
      <c r="PMX508" s="4"/>
      <c r="PMY508" s="4"/>
      <c r="PMZ508" s="4"/>
      <c r="PNA508" s="4"/>
      <c r="PNB508" s="4"/>
      <c r="PNC508" s="4"/>
      <c r="PND508" s="4"/>
      <c r="PNE508" s="4"/>
      <c r="PNF508" s="4"/>
      <c r="PNG508" s="4"/>
      <c r="PNH508" s="4"/>
      <c r="PNI508" s="4"/>
      <c r="PNJ508" s="4"/>
      <c r="PNK508" s="4"/>
      <c r="PNL508" s="4"/>
      <c r="PNM508" s="4"/>
      <c r="PNN508" s="4"/>
      <c r="PNO508" s="4"/>
      <c r="PNP508" s="4"/>
      <c r="PNQ508" s="4"/>
      <c r="PNR508" s="4"/>
      <c r="PNS508" s="4"/>
      <c r="PNT508" s="4"/>
      <c r="PNU508" s="4"/>
      <c r="PNV508" s="4"/>
      <c r="PNW508" s="4"/>
      <c r="PNX508" s="4"/>
      <c r="PNY508" s="4"/>
      <c r="PNZ508" s="4"/>
      <c r="POA508" s="4"/>
      <c r="POB508" s="4"/>
      <c r="POC508" s="4"/>
      <c r="POD508" s="4"/>
      <c r="POE508" s="4"/>
      <c r="POF508" s="4"/>
      <c r="POG508" s="4"/>
      <c r="POH508" s="4"/>
      <c r="POI508" s="4"/>
      <c r="POJ508" s="4"/>
      <c r="POK508" s="4"/>
      <c r="POL508" s="4"/>
      <c r="POM508" s="4"/>
      <c r="PON508" s="4"/>
      <c r="POO508" s="4"/>
      <c r="POP508" s="4"/>
      <c r="POQ508" s="4"/>
      <c r="POR508" s="4"/>
      <c r="POS508" s="4"/>
      <c r="POT508" s="4"/>
      <c r="POU508" s="4"/>
      <c r="POV508" s="4"/>
      <c r="POW508" s="4"/>
      <c r="POX508" s="4"/>
      <c r="POY508" s="4"/>
      <c r="POZ508" s="4"/>
      <c r="PPA508" s="4"/>
      <c r="PPB508" s="4"/>
      <c r="PPC508" s="4"/>
      <c r="PPD508" s="4"/>
      <c r="PPE508" s="4"/>
      <c r="PPF508" s="4"/>
      <c r="PPG508" s="4"/>
      <c r="PPH508" s="4"/>
      <c r="PPI508" s="4"/>
      <c r="PPJ508" s="4"/>
      <c r="PPK508" s="4"/>
      <c r="PPL508" s="4"/>
      <c r="PPM508" s="4"/>
      <c r="PPN508" s="4"/>
      <c r="PPO508" s="4"/>
      <c r="PPP508" s="4"/>
      <c r="PPQ508" s="4"/>
      <c r="PPR508" s="4"/>
      <c r="PPS508" s="4"/>
      <c r="PPT508" s="4"/>
      <c r="PPU508" s="4"/>
      <c r="PPV508" s="4"/>
      <c r="PPW508" s="4"/>
      <c r="PPX508" s="4"/>
      <c r="PPY508" s="4"/>
      <c r="PPZ508" s="4"/>
      <c r="PQA508" s="4"/>
      <c r="PQB508" s="4"/>
      <c r="PQC508" s="4"/>
      <c r="PQD508" s="4"/>
      <c r="PQE508" s="4"/>
      <c r="PQF508" s="4"/>
      <c r="PQG508" s="4"/>
      <c r="PQH508" s="4"/>
      <c r="PQI508" s="4"/>
      <c r="PQJ508" s="4"/>
      <c r="PQK508" s="4"/>
      <c r="PQL508" s="4"/>
      <c r="PQM508" s="4"/>
      <c r="PQN508" s="4"/>
      <c r="PQO508" s="4"/>
      <c r="PQP508" s="4"/>
      <c r="PQQ508" s="4"/>
      <c r="PQR508" s="4"/>
      <c r="PQS508" s="4"/>
      <c r="PQT508" s="4"/>
      <c r="PQU508" s="4"/>
      <c r="PQV508" s="4"/>
      <c r="PQW508" s="4"/>
      <c r="PQX508" s="4"/>
      <c r="PQY508" s="4"/>
      <c r="PQZ508" s="4"/>
      <c r="PRA508" s="4"/>
      <c r="PRB508" s="4"/>
      <c r="PRC508" s="4"/>
      <c r="PRD508" s="4"/>
      <c r="PRE508" s="4"/>
      <c r="PRF508" s="4"/>
      <c r="PRG508" s="4"/>
      <c r="PRH508" s="4"/>
      <c r="PRI508" s="4"/>
      <c r="PRJ508" s="4"/>
      <c r="PRK508" s="4"/>
      <c r="PRL508" s="4"/>
      <c r="PRM508" s="4"/>
      <c r="PRN508" s="4"/>
      <c r="PRO508" s="4"/>
      <c r="PRP508" s="4"/>
      <c r="PRQ508" s="4"/>
      <c r="PRR508" s="4"/>
      <c r="PRS508" s="4"/>
      <c r="PRT508" s="4"/>
      <c r="PRU508" s="4"/>
      <c r="PRV508" s="4"/>
      <c r="PRW508" s="4"/>
      <c r="PRX508" s="4"/>
      <c r="PRY508" s="4"/>
      <c r="PRZ508" s="4"/>
      <c r="PSA508" s="4"/>
      <c r="PSB508" s="4"/>
      <c r="PSC508" s="4"/>
      <c r="PSD508" s="4"/>
      <c r="PSE508" s="4"/>
      <c r="PSF508" s="4"/>
      <c r="PSG508" s="4"/>
      <c r="PSH508" s="4"/>
      <c r="PSI508" s="4"/>
      <c r="PSJ508" s="4"/>
      <c r="PSK508" s="4"/>
      <c r="PSL508" s="4"/>
      <c r="PSM508" s="4"/>
      <c r="PSN508" s="4"/>
      <c r="PSO508" s="4"/>
      <c r="PSP508" s="4"/>
      <c r="PSQ508" s="4"/>
      <c r="PSR508" s="4"/>
      <c r="PSS508" s="4"/>
      <c r="PST508" s="4"/>
      <c r="PSU508" s="4"/>
      <c r="PSV508" s="4"/>
      <c r="PSW508" s="4"/>
      <c r="PSX508" s="4"/>
      <c r="PSY508" s="4"/>
      <c r="PSZ508" s="4"/>
      <c r="PTA508" s="4"/>
      <c r="PTB508" s="4"/>
      <c r="PTC508" s="4"/>
      <c r="PTD508" s="4"/>
      <c r="PTE508" s="4"/>
      <c r="PTF508" s="4"/>
      <c r="PTG508" s="4"/>
      <c r="PTH508" s="4"/>
      <c r="PTI508" s="4"/>
      <c r="PTJ508" s="4"/>
      <c r="PTK508" s="4"/>
      <c r="PTL508" s="4"/>
      <c r="PTM508" s="4"/>
      <c r="PTN508" s="4"/>
      <c r="PTO508" s="4"/>
      <c r="PTP508" s="4"/>
      <c r="PTQ508" s="4"/>
      <c r="PTR508" s="4"/>
      <c r="PTS508" s="4"/>
      <c r="PTT508" s="4"/>
      <c r="PTU508" s="4"/>
      <c r="PTV508" s="4"/>
      <c r="PTW508" s="4"/>
      <c r="PTX508" s="4"/>
      <c r="PTY508" s="4"/>
      <c r="PTZ508" s="4"/>
      <c r="PUA508" s="4"/>
      <c r="PUB508" s="4"/>
      <c r="PUC508" s="4"/>
      <c r="PUD508" s="4"/>
      <c r="PUE508" s="4"/>
      <c r="PUF508" s="4"/>
      <c r="PUG508" s="4"/>
      <c r="PUH508" s="4"/>
      <c r="PUI508" s="4"/>
      <c r="PUJ508" s="4"/>
      <c r="PUK508" s="4"/>
      <c r="PUL508" s="4"/>
      <c r="PUM508" s="4"/>
      <c r="PUN508" s="4"/>
      <c r="PUO508" s="4"/>
      <c r="PUP508" s="4"/>
      <c r="PUQ508" s="4"/>
      <c r="PUR508" s="4"/>
      <c r="PUS508" s="4"/>
      <c r="PUT508" s="4"/>
      <c r="PUU508" s="4"/>
      <c r="PUV508" s="4"/>
      <c r="PUW508" s="4"/>
      <c r="PUX508" s="4"/>
      <c r="PUY508" s="4"/>
      <c r="PUZ508" s="4"/>
      <c r="PVA508" s="4"/>
      <c r="PVB508" s="4"/>
      <c r="PVC508" s="4"/>
      <c r="PVD508" s="4"/>
      <c r="PVE508" s="4"/>
      <c r="PVF508" s="4"/>
      <c r="PVG508" s="4"/>
      <c r="PVH508" s="4"/>
      <c r="PVI508" s="4"/>
      <c r="PVJ508" s="4"/>
      <c r="PVK508" s="4"/>
      <c r="PVL508" s="4"/>
      <c r="PVM508" s="4"/>
      <c r="PVN508" s="4"/>
      <c r="PVO508" s="4"/>
      <c r="PVP508" s="4"/>
      <c r="PVQ508" s="4"/>
      <c r="PVR508" s="4"/>
      <c r="PVS508" s="4"/>
      <c r="PVT508" s="4"/>
      <c r="PVU508" s="4"/>
      <c r="PVV508" s="4"/>
      <c r="PVW508" s="4"/>
      <c r="PVX508" s="4"/>
      <c r="PVY508" s="4"/>
      <c r="PVZ508" s="4"/>
      <c r="PWA508" s="4"/>
      <c r="PWB508" s="4"/>
      <c r="PWC508" s="4"/>
      <c r="PWD508" s="4"/>
      <c r="PWE508" s="4"/>
      <c r="PWF508" s="4"/>
      <c r="PWG508" s="4"/>
      <c r="PWH508" s="4"/>
      <c r="PWI508" s="4"/>
      <c r="PWJ508" s="4"/>
      <c r="PWK508" s="4"/>
      <c r="PWL508" s="4"/>
      <c r="PWM508" s="4"/>
      <c r="PWN508" s="4"/>
      <c r="PWO508" s="4"/>
      <c r="PWP508" s="4"/>
      <c r="PWQ508" s="4"/>
      <c r="PWR508" s="4"/>
      <c r="PWS508" s="4"/>
      <c r="PWT508" s="4"/>
      <c r="PWU508" s="4"/>
      <c r="PWV508" s="4"/>
      <c r="PWW508" s="4"/>
      <c r="PWX508" s="4"/>
      <c r="PWY508" s="4"/>
      <c r="PWZ508" s="4"/>
      <c r="PXA508" s="4"/>
      <c r="PXB508" s="4"/>
      <c r="PXC508" s="4"/>
      <c r="PXD508" s="4"/>
      <c r="PXE508" s="4"/>
      <c r="PXF508" s="4"/>
      <c r="PXG508" s="4"/>
      <c r="PXH508" s="4"/>
      <c r="PXI508" s="4"/>
      <c r="PXJ508" s="4"/>
      <c r="PXK508" s="4"/>
      <c r="PXL508" s="4"/>
      <c r="PXM508" s="4"/>
      <c r="PXN508" s="4"/>
      <c r="PXO508" s="4"/>
      <c r="PXP508" s="4"/>
      <c r="PXQ508" s="4"/>
      <c r="PXR508" s="4"/>
      <c r="PXS508" s="4"/>
      <c r="PXT508" s="4"/>
      <c r="PXU508" s="4"/>
      <c r="PXV508" s="4"/>
      <c r="PXW508" s="4"/>
      <c r="PXX508" s="4"/>
      <c r="PXY508" s="4"/>
      <c r="PXZ508" s="4"/>
      <c r="PYA508" s="4"/>
      <c r="PYB508" s="4"/>
      <c r="PYC508" s="4"/>
      <c r="PYD508" s="4"/>
      <c r="PYE508" s="4"/>
      <c r="PYF508" s="4"/>
      <c r="PYG508" s="4"/>
      <c r="PYH508" s="4"/>
      <c r="PYI508" s="4"/>
      <c r="PYJ508" s="4"/>
      <c r="PYK508" s="4"/>
      <c r="PYL508" s="4"/>
      <c r="PYM508" s="4"/>
      <c r="PYN508" s="4"/>
      <c r="PYO508" s="4"/>
      <c r="PYP508" s="4"/>
      <c r="PYQ508" s="4"/>
      <c r="PYR508" s="4"/>
      <c r="PYS508" s="4"/>
      <c r="PYT508" s="4"/>
      <c r="PYU508" s="4"/>
      <c r="PYV508" s="4"/>
      <c r="PYW508" s="4"/>
      <c r="PYX508" s="4"/>
      <c r="PYY508" s="4"/>
      <c r="PYZ508" s="4"/>
      <c r="PZA508" s="4"/>
      <c r="PZB508" s="4"/>
      <c r="PZC508" s="4"/>
      <c r="PZD508" s="4"/>
      <c r="PZE508" s="4"/>
      <c r="PZF508" s="4"/>
      <c r="PZG508" s="4"/>
      <c r="PZH508" s="4"/>
      <c r="PZI508" s="4"/>
      <c r="PZJ508" s="4"/>
      <c r="PZK508" s="4"/>
      <c r="PZL508" s="4"/>
      <c r="PZM508" s="4"/>
      <c r="PZN508" s="4"/>
      <c r="PZO508" s="4"/>
      <c r="PZP508" s="4"/>
      <c r="PZQ508" s="4"/>
      <c r="PZR508" s="4"/>
      <c r="PZS508" s="4"/>
      <c r="PZT508" s="4"/>
      <c r="PZU508" s="4"/>
      <c r="PZV508" s="4"/>
      <c r="PZW508" s="4"/>
      <c r="PZX508" s="4"/>
      <c r="PZY508" s="4"/>
      <c r="PZZ508" s="4"/>
      <c r="QAA508" s="4"/>
      <c r="QAB508" s="4"/>
      <c r="QAC508" s="4"/>
      <c r="QAD508" s="4"/>
      <c r="QAE508" s="4"/>
      <c r="QAF508" s="4"/>
      <c r="QAG508" s="4"/>
      <c r="QAH508" s="4"/>
      <c r="QAI508" s="4"/>
      <c r="QAJ508" s="4"/>
      <c r="QAK508" s="4"/>
      <c r="QAL508" s="4"/>
      <c r="QAM508" s="4"/>
      <c r="QAN508" s="4"/>
      <c r="QAO508" s="4"/>
      <c r="QAP508" s="4"/>
      <c r="QAQ508" s="4"/>
      <c r="QAR508" s="4"/>
      <c r="QAS508" s="4"/>
      <c r="QAT508" s="4"/>
      <c r="QAU508" s="4"/>
      <c r="QAV508" s="4"/>
      <c r="QAW508" s="4"/>
      <c r="QAX508" s="4"/>
      <c r="QAY508" s="4"/>
      <c r="QAZ508" s="4"/>
      <c r="QBA508" s="4"/>
      <c r="QBB508" s="4"/>
      <c r="QBC508" s="4"/>
      <c r="QBD508" s="4"/>
      <c r="QBE508" s="4"/>
      <c r="QBF508" s="4"/>
      <c r="QBG508" s="4"/>
      <c r="QBH508" s="4"/>
      <c r="QBI508" s="4"/>
      <c r="QBJ508" s="4"/>
      <c r="QBK508" s="4"/>
      <c r="QBL508" s="4"/>
      <c r="QBM508" s="4"/>
      <c r="QBN508" s="4"/>
      <c r="QBO508" s="4"/>
      <c r="QBP508" s="4"/>
      <c r="QBQ508" s="4"/>
      <c r="QBR508" s="4"/>
      <c r="QBS508" s="4"/>
      <c r="QBT508" s="4"/>
      <c r="QBU508" s="4"/>
      <c r="QBV508" s="4"/>
      <c r="QBW508" s="4"/>
      <c r="QBX508" s="4"/>
      <c r="QBY508" s="4"/>
      <c r="QBZ508" s="4"/>
      <c r="QCA508" s="4"/>
      <c r="QCB508" s="4"/>
      <c r="QCC508" s="4"/>
      <c r="QCD508" s="4"/>
      <c r="QCE508" s="4"/>
      <c r="QCF508" s="4"/>
      <c r="QCG508" s="4"/>
      <c r="QCH508" s="4"/>
      <c r="QCI508" s="4"/>
      <c r="QCJ508" s="4"/>
      <c r="QCK508" s="4"/>
      <c r="QCL508" s="4"/>
      <c r="QCM508" s="4"/>
      <c r="QCN508" s="4"/>
      <c r="QCO508" s="4"/>
      <c r="QCP508" s="4"/>
      <c r="QCQ508" s="4"/>
      <c r="QCR508" s="4"/>
      <c r="QCS508" s="4"/>
      <c r="QCT508" s="4"/>
      <c r="QCU508" s="4"/>
      <c r="QCV508" s="4"/>
      <c r="QCW508" s="4"/>
      <c r="QCX508" s="4"/>
      <c r="QCY508" s="4"/>
      <c r="QCZ508" s="4"/>
      <c r="QDA508" s="4"/>
      <c r="QDB508" s="4"/>
      <c r="QDC508" s="4"/>
      <c r="QDD508" s="4"/>
      <c r="QDE508" s="4"/>
      <c r="QDF508" s="4"/>
      <c r="QDG508" s="4"/>
      <c r="QDH508" s="4"/>
      <c r="QDI508" s="4"/>
      <c r="QDJ508" s="4"/>
      <c r="QDK508" s="4"/>
      <c r="QDL508" s="4"/>
      <c r="QDM508" s="4"/>
      <c r="QDN508" s="4"/>
      <c r="QDO508" s="4"/>
      <c r="QDP508" s="4"/>
      <c r="QDQ508" s="4"/>
      <c r="QDR508" s="4"/>
      <c r="QDS508" s="4"/>
      <c r="QDT508" s="4"/>
      <c r="QDU508" s="4"/>
      <c r="QDV508" s="4"/>
      <c r="QDW508" s="4"/>
      <c r="QDX508" s="4"/>
      <c r="QDY508" s="4"/>
      <c r="QDZ508" s="4"/>
      <c r="QEA508" s="4"/>
      <c r="QEB508" s="4"/>
      <c r="QEC508" s="4"/>
      <c r="QED508" s="4"/>
      <c r="QEE508" s="4"/>
      <c r="QEF508" s="4"/>
      <c r="QEG508" s="4"/>
      <c r="QEH508" s="4"/>
      <c r="QEI508" s="4"/>
      <c r="QEJ508" s="4"/>
      <c r="QEK508" s="4"/>
      <c r="QEL508" s="4"/>
      <c r="QEM508" s="4"/>
      <c r="QEN508" s="4"/>
      <c r="QEO508" s="4"/>
      <c r="QEP508" s="4"/>
      <c r="QEQ508" s="4"/>
      <c r="QER508" s="4"/>
      <c r="QES508" s="4"/>
      <c r="QET508" s="4"/>
      <c r="QEU508" s="4"/>
      <c r="QEV508" s="4"/>
      <c r="QEW508" s="4"/>
      <c r="QEX508" s="4"/>
      <c r="QEY508" s="4"/>
      <c r="QEZ508" s="4"/>
      <c r="QFA508" s="4"/>
      <c r="QFB508" s="4"/>
      <c r="QFC508" s="4"/>
      <c r="QFD508" s="4"/>
      <c r="QFE508" s="4"/>
      <c r="QFF508" s="4"/>
      <c r="QFG508" s="4"/>
      <c r="QFH508" s="4"/>
      <c r="QFI508" s="4"/>
      <c r="QFJ508" s="4"/>
      <c r="QFK508" s="4"/>
      <c r="QFL508" s="4"/>
      <c r="QFM508" s="4"/>
      <c r="QFN508" s="4"/>
      <c r="QFO508" s="4"/>
      <c r="QFP508" s="4"/>
      <c r="QFQ508" s="4"/>
      <c r="QFR508" s="4"/>
      <c r="QFS508" s="4"/>
      <c r="QFT508" s="4"/>
      <c r="QFU508" s="4"/>
      <c r="QFV508" s="4"/>
      <c r="QFW508" s="4"/>
      <c r="QFX508" s="4"/>
      <c r="QFY508" s="4"/>
      <c r="QFZ508" s="4"/>
      <c r="QGA508" s="4"/>
      <c r="QGB508" s="4"/>
      <c r="QGC508" s="4"/>
      <c r="QGD508" s="4"/>
      <c r="QGE508" s="4"/>
      <c r="QGF508" s="4"/>
      <c r="QGG508" s="4"/>
      <c r="QGH508" s="4"/>
      <c r="QGI508" s="4"/>
      <c r="QGJ508" s="4"/>
      <c r="QGK508" s="4"/>
      <c r="QGL508" s="4"/>
      <c r="QGM508" s="4"/>
      <c r="QGN508" s="4"/>
      <c r="QGO508" s="4"/>
      <c r="QGP508" s="4"/>
      <c r="QGQ508" s="4"/>
      <c r="QGR508" s="4"/>
      <c r="QGS508" s="4"/>
      <c r="QGT508" s="4"/>
      <c r="QGU508" s="4"/>
      <c r="QGV508" s="4"/>
      <c r="QGW508" s="4"/>
      <c r="QGX508" s="4"/>
      <c r="QGY508" s="4"/>
      <c r="QGZ508" s="4"/>
      <c r="QHA508" s="4"/>
      <c r="QHB508" s="4"/>
      <c r="QHC508" s="4"/>
      <c r="QHD508" s="4"/>
      <c r="QHE508" s="4"/>
      <c r="QHF508" s="4"/>
      <c r="QHG508" s="4"/>
      <c r="QHH508" s="4"/>
      <c r="QHI508" s="4"/>
      <c r="QHJ508" s="4"/>
      <c r="QHK508" s="4"/>
      <c r="QHL508" s="4"/>
      <c r="QHM508" s="4"/>
      <c r="QHN508" s="4"/>
      <c r="QHO508" s="4"/>
      <c r="QHP508" s="4"/>
      <c r="QHQ508" s="4"/>
      <c r="QHR508" s="4"/>
      <c r="QHS508" s="4"/>
      <c r="QHT508" s="4"/>
      <c r="QHU508" s="4"/>
      <c r="QHV508" s="4"/>
      <c r="QHW508" s="4"/>
      <c r="QHX508" s="4"/>
      <c r="QHY508" s="4"/>
      <c r="QHZ508" s="4"/>
      <c r="QIA508" s="4"/>
      <c r="QIB508" s="4"/>
      <c r="QIC508" s="4"/>
      <c r="QID508" s="4"/>
      <c r="QIE508" s="4"/>
      <c r="QIF508" s="4"/>
      <c r="QIG508" s="4"/>
      <c r="QIH508" s="4"/>
      <c r="QII508" s="4"/>
      <c r="QIJ508" s="4"/>
      <c r="QIK508" s="4"/>
      <c r="QIL508" s="4"/>
      <c r="QIM508" s="4"/>
      <c r="QIN508" s="4"/>
      <c r="QIO508" s="4"/>
      <c r="QIP508" s="4"/>
      <c r="QIQ508" s="4"/>
      <c r="QIR508" s="4"/>
      <c r="QIS508" s="4"/>
      <c r="QIT508" s="4"/>
      <c r="QIU508" s="4"/>
      <c r="QIV508" s="4"/>
      <c r="QIW508" s="4"/>
      <c r="QIX508" s="4"/>
      <c r="QIY508" s="4"/>
      <c r="QIZ508" s="4"/>
      <c r="QJA508" s="4"/>
      <c r="QJB508" s="4"/>
      <c r="QJC508" s="4"/>
      <c r="QJD508" s="4"/>
      <c r="QJE508" s="4"/>
      <c r="QJF508" s="4"/>
      <c r="QJG508" s="4"/>
      <c r="QJH508" s="4"/>
      <c r="QJI508" s="4"/>
      <c r="QJJ508" s="4"/>
      <c r="QJK508" s="4"/>
      <c r="QJL508" s="4"/>
      <c r="QJM508" s="4"/>
      <c r="QJN508" s="4"/>
      <c r="QJO508" s="4"/>
      <c r="QJP508" s="4"/>
      <c r="QJQ508" s="4"/>
      <c r="QJR508" s="4"/>
      <c r="QJS508" s="4"/>
      <c r="QJT508" s="4"/>
      <c r="QJU508" s="4"/>
      <c r="QJV508" s="4"/>
      <c r="QJW508" s="4"/>
      <c r="QJX508" s="4"/>
      <c r="QJY508" s="4"/>
      <c r="QJZ508" s="4"/>
      <c r="QKA508" s="4"/>
      <c r="QKB508" s="4"/>
      <c r="QKC508" s="4"/>
      <c r="QKD508" s="4"/>
      <c r="QKE508" s="4"/>
      <c r="QKF508" s="4"/>
      <c r="QKG508" s="4"/>
      <c r="QKH508" s="4"/>
      <c r="QKI508" s="4"/>
      <c r="QKJ508" s="4"/>
      <c r="QKK508" s="4"/>
      <c r="QKL508" s="4"/>
      <c r="QKM508" s="4"/>
      <c r="QKN508" s="4"/>
      <c r="QKO508" s="4"/>
      <c r="QKP508" s="4"/>
      <c r="QKQ508" s="4"/>
      <c r="QKR508" s="4"/>
      <c r="QKS508" s="4"/>
      <c r="QKT508" s="4"/>
      <c r="QKU508" s="4"/>
      <c r="QKV508" s="4"/>
      <c r="QKW508" s="4"/>
      <c r="QKX508" s="4"/>
      <c r="QKY508" s="4"/>
      <c r="QKZ508" s="4"/>
      <c r="QLA508" s="4"/>
      <c r="QLB508" s="4"/>
      <c r="QLC508" s="4"/>
      <c r="QLD508" s="4"/>
      <c r="QLE508" s="4"/>
      <c r="QLF508" s="4"/>
      <c r="QLG508" s="4"/>
      <c r="QLH508" s="4"/>
      <c r="QLI508" s="4"/>
      <c r="QLJ508" s="4"/>
      <c r="QLK508" s="4"/>
      <c r="QLL508" s="4"/>
      <c r="QLM508" s="4"/>
      <c r="QLN508" s="4"/>
      <c r="QLO508" s="4"/>
      <c r="QLP508" s="4"/>
      <c r="QLQ508" s="4"/>
      <c r="QLR508" s="4"/>
      <c r="QLS508" s="4"/>
      <c r="QLT508" s="4"/>
      <c r="QLU508" s="4"/>
      <c r="QLV508" s="4"/>
      <c r="QLW508" s="4"/>
      <c r="QLX508" s="4"/>
      <c r="QLY508" s="4"/>
      <c r="QLZ508" s="4"/>
      <c r="QMA508" s="4"/>
      <c r="QMB508" s="4"/>
      <c r="QMC508" s="4"/>
      <c r="QMD508" s="4"/>
      <c r="QME508" s="4"/>
      <c r="QMF508" s="4"/>
      <c r="QMG508" s="4"/>
      <c r="QMH508" s="4"/>
      <c r="QMI508" s="4"/>
      <c r="QMJ508" s="4"/>
      <c r="QMK508" s="4"/>
      <c r="QML508" s="4"/>
      <c r="QMM508" s="4"/>
      <c r="QMN508" s="4"/>
      <c r="QMO508" s="4"/>
      <c r="QMP508" s="4"/>
      <c r="QMQ508" s="4"/>
      <c r="QMR508" s="4"/>
      <c r="QMS508" s="4"/>
      <c r="QMT508" s="4"/>
      <c r="QMU508" s="4"/>
      <c r="QMV508" s="4"/>
      <c r="QMW508" s="4"/>
      <c r="QMX508" s="4"/>
      <c r="QMY508" s="4"/>
      <c r="QMZ508" s="4"/>
      <c r="QNA508" s="4"/>
      <c r="QNB508" s="4"/>
      <c r="QNC508" s="4"/>
      <c r="QND508" s="4"/>
      <c r="QNE508" s="4"/>
      <c r="QNF508" s="4"/>
      <c r="QNG508" s="4"/>
      <c r="QNH508" s="4"/>
      <c r="QNI508" s="4"/>
      <c r="QNJ508" s="4"/>
      <c r="QNK508" s="4"/>
      <c r="QNL508" s="4"/>
      <c r="QNM508" s="4"/>
      <c r="QNN508" s="4"/>
      <c r="QNO508" s="4"/>
      <c r="QNP508" s="4"/>
      <c r="QNQ508" s="4"/>
      <c r="QNR508" s="4"/>
      <c r="QNS508" s="4"/>
      <c r="QNT508" s="4"/>
      <c r="QNU508" s="4"/>
      <c r="QNV508" s="4"/>
      <c r="QNW508" s="4"/>
      <c r="QNX508" s="4"/>
      <c r="QNY508" s="4"/>
      <c r="QNZ508" s="4"/>
      <c r="QOA508" s="4"/>
      <c r="QOB508" s="4"/>
      <c r="QOC508" s="4"/>
      <c r="QOD508" s="4"/>
      <c r="QOE508" s="4"/>
      <c r="QOF508" s="4"/>
      <c r="QOG508" s="4"/>
      <c r="QOH508" s="4"/>
      <c r="QOI508" s="4"/>
      <c r="QOJ508" s="4"/>
      <c r="QOK508" s="4"/>
      <c r="QOL508" s="4"/>
      <c r="QOM508" s="4"/>
      <c r="QON508" s="4"/>
      <c r="QOO508" s="4"/>
      <c r="QOP508" s="4"/>
      <c r="QOQ508" s="4"/>
      <c r="QOR508" s="4"/>
      <c r="QOS508" s="4"/>
      <c r="QOT508" s="4"/>
      <c r="QOU508" s="4"/>
      <c r="QOV508" s="4"/>
      <c r="QOW508" s="4"/>
      <c r="QOX508" s="4"/>
      <c r="QOY508" s="4"/>
      <c r="QOZ508" s="4"/>
      <c r="QPA508" s="4"/>
      <c r="QPB508" s="4"/>
      <c r="QPC508" s="4"/>
      <c r="QPD508" s="4"/>
      <c r="QPE508" s="4"/>
      <c r="QPF508" s="4"/>
      <c r="QPG508" s="4"/>
      <c r="QPH508" s="4"/>
      <c r="QPI508" s="4"/>
      <c r="QPJ508" s="4"/>
      <c r="QPK508" s="4"/>
      <c r="QPL508" s="4"/>
      <c r="QPM508" s="4"/>
      <c r="QPN508" s="4"/>
      <c r="QPO508" s="4"/>
      <c r="QPP508" s="4"/>
      <c r="QPQ508" s="4"/>
      <c r="QPR508" s="4"/>
      <c r="QPS508" s="4"/>
      <c r="QPT508" s="4"/>
      <c r="QPU508" s="4"/>
      <c r="QPV508" s="4"/>
      <c r="QPW508" s="4"/>
      <c r="QPX508" s="4"/>
      <c r="QPY508" s="4"/>
      <c r="QPZ508" s="4"/>
      <c r="QQA508" s="4"/>
      <c r="QQB508" s="4"/>
      <c r="QQC508" s="4"/>
      <c r="QQD508" s="4"/>
      <c r="QQE508" s="4"/>
      <c r="QQF508" s="4"/>
      <c r="QQG508" s="4"/>
      <c r="QQH508" s="4"/>
      <c r="QQI508" s="4"/>
      <c r="QQJ508" s="4"/>
      <c r="QQK508" s="4"/>
      <c r="QQL508" s="4"/>
      <c r="QQM508" s="4"/>
      <c r="QQN508" s="4"/>
      <c r="QQO508" s="4"/>
      <c r="QQP508" s="4"/>
      <c r="QQQ508" s="4"/>
      <c r="QQR508" s="4"/>
      <c r="QQS508" s="4"/>
      <c r="QQT508" s="4"/>
      <c r="QQU508" s="4"/>
      <c r="QQV508" s="4"/>
      <c r="QQW508" s="4"/>
      <c r="QQX508" s="4"/>
      <c r="QQY508" s="4"/>
      <c r="QQZ508" s="4"/>
      <c r="QRA508" s="4"/>
      <c r="QRB508" s="4"/>
      <c r="QRC508" s="4"/>
      <c r="QRD508" s="4"/>
      <c r="QRE508" s="4"/>
      <c r="QRF508" s="4"/>
      <c r="QRG508" s="4"/>
      <c r="QRH508" s="4"/>
      <c r="QRI508" s="4"/>
      <c r="QRJ508" s="4"/>
      <c r="QRK508" s="4"/>
      <c r="QRL508" s="4"/>
      <c r="QRM508" s="4"/>
      <c r="QRN508" s="4"/>
      <c r="QRO508" s="4"/>
      <c r="QRP508" s="4"/>
      <c r="QRQ508" s="4"/>
      <c r="QRR508" s="4"/>
      <c r="QRS508" s="4"/>
      <c r="QRT508" s="4"/>
      <c r="QRU508" s="4"/>
      <c r="QRV508" s="4"/>
      <c r="QRW508" s="4"/>
      <c r="QRX508" s="4"/>
      <c r="QRY508" s="4"/>
      <c r="QRZ508" s="4"/>
      <c r="QSA508" s="4"/>
      <c r="QSB508" s="4"/>
      <c r="QSC508" s="4"/>
      <c r="QSD508" s="4"/>
      <c r="QSE508" s="4"/>
      <c r="QSF508" s="4"/>
      <c r="QSG508" s="4"/>
      <c r="QSH508" s="4"/>
      <c r="QSI508" s="4"/>
      <c r="QSJ508" s="4"/>
      <c r="QSK508" s="4"/>
      <c r="QSL508" s="4"/>
      <c r="QSM508" s="4"/>
      <c r="QSN508" s="4"/>
      <c r="QSO508" s="4"/>
      <c r="QSP508" s="4"/>
      <c r="QSQ508" s="4"/>
      <c r="QSR508" s="4"/>
      <c r="QSS508" s="4"/>
      <c r="QST508" s="4"/>
      <c r="QSU508" s="4"/>
      <c r="QSV508" s="4"/>
      <c r="QSW508" s="4"/>
      <c r="QSX508" s="4"/>
      <c r="QSY508" s="4"/>
      <c r="QSZ508" s="4"/>
      <c r="QTA508" s="4"/>
      <c r="QTB508" s="4"/>
      <c r="QTC508" s="4"/>
      <c r="QTD508" s="4"/>
      <c r="QTE508" s="4"/>
      <c r="QTF508" s="4"/>
      <c r="QTG508" s="4"/>
      <c r="QTH508" s="4"/>
      <c r="QTI508" s="4"/>
      <c r="QTJ508" s="4"/>
      <c r="QTK508" s="4"/>
      <c r="QTL508" s="4"/>
      <c r="QTM508" s="4"/>
      <c r="QTN508" s="4"/>
      <c r="QTO508" s="4"/>
      <c r="QTP508" s="4"/>
      <c r="QTQ508" s="4"/>
      <c r="QTR508" s="4"/>
      <c r="QTS508" s="4"/>
      <c r="QTT508" s="4"/>
      <c r="QTU508" s="4"/>
      <c r="QTV508" s="4"/>
      <c r="QTW508" s="4"/>
      <c r="QTX508" s="4"/>
      <c r="QTY508" s="4"/>
      <c r="QTZ508" s="4"/>
      <c r="QUA508" s="4"/>
      <c r="QUB508" s="4"/>
      <c r="QUC508" s="4"/>
      <c r="QUD508" s="4"/>
      <c r="QUE508" s="4"/>
      <c r="QUF508" s="4"/>
      <c r="QUG508" s="4"/>
      <c r="QUH508" s="4"/>
      <c r="QUI508" s="4"/>
      <c r="QUJ508" s="4"/>
      <c r="QUK508" s="4"/>
      <c r="QUL508" s="4"/>
      <c r="QUM508" s="4"/>
      <c r="QUN508" s="4"/>
      <c r="QUO508" s="4"/>
      <c r="QUP508" s="4"/>
      <c r="QUQ508" s="4"/>
      <c r="QUR508" s="4"/>
      <c r="QUS508" s="4"/>
      <c r="QUT508" s="4"/>
      <c r="QUU508" s="4"/>
      <c r="QUV508" s="4"/>
      <c r="QUW508" s="4"/>
      <c r="QUX508" s="4"/>
      <c r="QUY508" s="4"/>
      <c r="QUZ508" s="4"/>
      <c r="QVA508" s="4"/>
      <c r="QVB508" s="4"/>
      <c r="QVC508" s="4"/>
      <c r="QVD508" s="4"/>
      <c r="QVE508" s="4"/>
      <c r="QVF508" s="4"/>
      <c r="QVG508" s="4"/>
      <c r="QVH508" s="4"/>
      <c r="QVI508" s="4"/>
      <c r="QVJ508" s="4"/>
      <c r="QVK508" s="4"/>
      <c r="QVL508" s="4"/>
      <c r="QVM508" s="4"/>
      <c r="QVN508" s="4"/>
      <c r="QVO508" s="4"/>
      <c r="QVP508" s="4"/>
      <c r="QVQ508" s="4"/>
      <c r="QVR508" s="4"/>
      <c r="QVS508" s="4"/>
      <c r="QVT508" s="4"/>
      <c r="QVU508" s="4"/>
      <c r="QVV508" s="4"/>
      <c r="QVW508" s="4"/>
      <c r="QVX508" s="4"/>
      <c r="QVY508" s="4"/>
      <c r="QVZ508" s="4"/>
      <c r="QWA508" s="4"/>
      <c r="QWB508" s="4"/>
      <c r="QWC508" s="4"/>
      <c r="QWD508" s="4"/>
      <c r="QWE508" s="4"/>
      <c r="QWF508" s="4"/>
      <c r="QWG508" s="4"/>
      <c r="QWH508" s="4"/>
      <c r="QWI508" s="4"/>
      <c r="QWJ508" s="4"/>
      <c r="QWK508" s="4"/>
      <c r="QWL508" s="4"/>
      <c r="QWM508" s="4"/>
      <c r="QWN508" s="4"/>
      <c r="QWO508" s="4"/>
      <c r="QWP508" s="4"/>
      <c r="QWQ508" s="4"/>
      <c r="QWR508" s="4"/>
      <c r="QWS508" s="4"/>
      <c r="QWT508" s="4"/>
      <c r="QWU508" s="4"/>
      <c r="QWV508" s="4"/>
      <c r="QWW508" s="4"/>
      <c r="QWX508" s="4"/>
      <c r="QWY508" s="4"/>
      <c r="QWZ508" s="4"/>
      <c r="QXA508" s="4"/>
      <c r="QXB508" s="4"/>
      <c r="QXC508" s="4"/>
      <c r="QXD508" s="4"/>
      <c r="QXE508" s="4"/>
      <c r="QXF508" s="4"/>
      <c r="QXG508" s="4"/>
      <c r="QXH508" s="4"/>
      <c r="QXI508" s="4"/>
      <c r="QXJ508" s="4"/>
      <c r="QXK508" s="4"/>
      <c r="QXL508" s="4"/>
      <c r="QXM508" s="4"/>
      <c r="QXN508" s="4"/>
      <c r="QXO508" s="4"/>
      <c r="QXP508" s="4"/>
      <c r="QXQ508" s="4"/>
      <c r="QXR508" s="4"/>
      <c r="QXS508" s="4"/>
      <c r="QXT508" s="4"/>
      <c r="QXU508" s="4"/>
      <c r="QXV508" s="4"/>
      <c r="QXW508" s="4"/>
      <c r="QXX508" s="4"/>
      <c r="QXY508" s="4"/>
      <c r="QXZ508" s="4"/>
      <c r="QYA508" s="4"/>
      <c r="QYB508" s="4"/>
      <c r="QYC508" s="4"/>
      <c r="QYD508" s="4"/>
      <c r="QYE508" s="4"/>
      <c r="QYF508" s="4"/>
      <c r="QYG508" s="4"/>
      <c r="QYH508" s="4"/>
      <c r="QYI508" s="4"/>
      <c r="QYJ508" s="4"/>
      <c r="QYK508" s="4"/>
      <c r="QYL508" s="4"/>
      <c r="QYM508" s="4"/>
      <c r="QYN508" s="4"/>
      <c r="QYO508" s="4"/>
      <c r="QYP508" s="4"/>
      <c r="QYQ508" s="4"/>
      <c r="QYR508" s="4"/>
      <c r="QYS508" s="4"/>
      <c r="QYT508" s="4"/>
      <c r="QYU508" s="4"/>
      <c r="QYV508" s="4"/>
      <c r="QYW508" s="4"/>
      <c r="QYX508" s="4"/>
      <c r="QYY508" s="4"/>
      <c r="QYZ508" s="4"/>
      <c r="QZA508" s="4"/>
      <c r="QZB508" s="4"/>
      <c r="QZC508" s="4"/>
      <c r="QZD508" s="4"/>
      <c r="QZE508" s="4"/>
      <c r="QZF508" s="4"/>
      <c r="QZG508" s="4"/>
      <c r="QZH508" s="4"/>
      <c r="QZI508" s="4"/>
      <c r="QZJ508" s="4"/>
      <c r="QZK508" s="4"/>
      <c r="QZL508" s="4"/>
      <c r="QZM508" s="4"/>
      <c r="QZN508" s="4"/>
      <c r="QZO508" s="4"/>
      <c r="QZP508" s="4"/>
      <c r="QZQ508" s="4"/>
      <c r="QZR508" s="4"/>
      <c r="QZS508" s="4"/>
      <c r="QZT508" s="4"/>
      <c r="QZU508" s="4"/>
      <c r="QZV508" s="4"/>
      <c r="QZW508" s="4"/>
      <c r="QZX508" s="4"/>
      <c r="QZY508" s="4"/>
      <c r="QZZ508" s="4"/>
      <c r="RAA508" s="4"/>
      <c r="RAB508" s="4"/>
      <c r="RAC508" s="4"/>
      <c r="RAD508" s="4"/>
      <c r="RAE508" s="4"/>
      <c r="RAF508" s="4"/>
      <c r="RAG508" s="4"/>
      <c r="RAH508" s="4"/>
      <c r="RAI508" s="4"/>
      <c r="RAJ508" s="4"/>
      <c r="RAK508" s="4"/>
      <c r="RAL508" s="4"/>
      <c r="RAM508" s="4"/>
      <c r="RAN508" s="4"/>
      <c r="RAO508" s="4"/>
      <c r="RAP508" s="4"/>
      <c r="RAQ508" s="4"/>
      <c r="RAR508" s="4"/>
      <c r="RAS508" s="4"/>
      <c r="RAT508" s="4"/>
      <c r="RAU508" s="4"/>
      <c r="RAV508" s="4"/>
      <c r="RAW508" s="4"/>
      <c r="RAX508" s="4"/>
      <c r="RAY508" s="4"/>
      <c r="RAZ508" s="4"/>
      <c r="RBA508" s="4"/>
      <c r="RBB508" s="4"/>
      <c r="RBC508" s="4"/>
      <c r="RBD508" s="4"/>
      <c r="RBE508" s="4"/>
      <c r="RBF508" s="4"/>
      <c r="RBG508" s="4"/>
      <c r="RBH508" s="4"/>
      <c r="RBI508" s="4"/>
      <c r="RBJ508" s="4"/>
      <c r="RBK508" s="4"/>
      <c r="RBL508" s="4"/>
      <c r="RBM508" s="4"/>
      <c r="RBN508" s="4"/>
      <c r="RBO508" s="4"/>
      <c r="RBP508" s="4"/>
      <c r="RBQ508" s="4"/>
      <c r="RBR508" s="4"/>
      <c r="RBS508" s="4"/>
      <c r="RBT508" s="4"/>
      <c r="RBU508" s="4"/>
      <c r="RBV508" s="4"/>
      <c r="RBW508" s="4"/>
      <c r="RBX508" s="4"/>
      <c r="RBY508" s="4"/>
      <c r="RBZ508" s="4"/>
      <c r="RCA508" s="4"/>
      <c r="RCB508" s="4"/>
      <c r="RCC508" s="4"/>
      <c r="RCD508" s="4"/>
      <c r="RCE508" s="4"/>
      <c r="RCF508" s="4"/>
      <c r="RCG508" s="4"/>
      <c r="RCH508" s="4"/>
      <c r="RCI508" s="4"/>
      <c r="RCJ508" s="4"/>
      <c r="RCK508" s="4"/>
      <c r="RCL508" s="4"/>
      <c r="RCM508" s="4"/>
      <c r="RCN508" s="4"/>
      <c r="RCO508" s="4"/>
      <c r="RCP508" s="4"/>
      <c r="RCQ508" s="4"/>
      <c r="RCR508" s="4"/>
      <c r="RCS508" s="4"/>
      <c r="RCT508" s="4"/>
      <c r="RCU508" s="4"/>
      <c r="RCV508" s="4"/>
      <c r="RCW508" s="4"/>
      <c r="RCX508" s="4"/>
      <c r="RCY508" s="4"/>
      <c r="RCZ508" s="4"/>
      <c r="RDA508" s="4"/>
      <c r="RDB508" s="4"/>
      <c r="RDC508" s="4"/>
      <c r="RDD508" s="4"/>
      <c r="RDE508" s="4"/>
      <c r="RDF508" s="4"/>
      <c r="RDG508" s="4"/>
      <c r="RDH508" s="4"/>
      <c r="RDI508" s="4"/>
      <c r="RDJ508" s="4"/>
      <c r="RDK508" s="4"/>
      <c r="RDL508" s="4"/>
      <c r="RDM508" s="4"/>
      <c r="RDN508" s="4"/>
      <c r="RDO508" s="4"/>
      <c r="RDP508" s="4"/>
      <c r="RDQ508" s="4"/>
      <c r="RDR508" s="4"/>
      <c r="RDS508" s="4"/>
      <c r="RDT508" s="4"/>
      <c r="RDU508" s="4"/>
      <c r="RDV508" s="4"/>
      <c r="RDW508" s="4"/>
      <c r="RDX508" s="4"/>
      <c r="RDY508" s="4"/>
      <c r="RDZ508" s="4"/>
      <c r="REA508" s="4"/>
      <c r="REB508" s="4"/>
      <c r="REC508" s="4"/>
      <c r="RED508" s="4"/>
      <c r="REE508" s="4"/>
      <c r="REF508" s="4"/>
      <c r="REG508" s="4"/>
      <c r="REH508" s="4"/>
      <c r="REI508" s="4"/>
      <c r="REJ508" s="4"/>
      <c r="REK508" s="4"/>
      <c r="REL508" s="4"/>
      <c r="REM508" s="4"/>
      <c r="REN508" s="4"/>
      <c r="REO508" s="4"/>
      <c r="REP508" s="4"/>
      <c r="REQ508" s="4"/>
      <c r="RER508" s="4"/>
      <c r="RES508" s="4"/>
      <c r="RET508" s="4"/>
      <c r="REU508" s="4"/>
      <c r="REV508" s="4"/>
      <c r="REW508" s="4"/>
      <c r="REX508" s="4"/>
      <c r="REY508" s="4"/>
      <c r="REZ508" s="4"/>
      <c r="RFA508" s="4"/>
      <c r="RFB508" s="4"/>
      <c r="RFC508" s="4"/>
      <c r="RFD508" s="4"/>
      <c r="RFE508" s="4"/>
      <c r="RFF508" s="4"/>
      <c r="RFG508" s="4"/>
      <c r="RFH508" s="4"/>
      <c r="RFI508" s="4"/>
      <c r="RFJ508" s="4"/>
      <c r="RFK508" s="4"/>
      <c r="RFL508" s="4"/>
      <c r="RFM508" s="4"/>
      <c r="RFN508" s="4"/>
      <c r="RFO508" s="4"/>
      <c r="RFP508" s="4"/>
      <c r="RFQ508" s="4"/>
      <c r="RFR508" s="4"/>
      <c r="RFS508" s="4"/>
      <c r="RFT508" s="4"/>
      <c r="RFU508" s="4"/>
      <c r="RFV508" s="4"/>
      <c r="RFW508" s="4"/>
      <c r="RFX508" s="4"/>
      <c r="RFY508" s="4"/>
      <c r="RFZ508" s="4"/>
      <c r="RGA508" s="4"/>
      <c r="RGB508" s="4"/>
      <c r="RGC508" s="4"/>
      <c r="RGD508" s="4"/>
      <c r="RGE508" s="4"/>
      <c r="RGF508" s="4"/>
      <c r="RGG508" s="4"/>
      <c r="RGH508" s="4"/>
      <c r="RGI508" s="4"/>
      <c r="RGJ508" s="4"/>
      <c r="RGK508" s="4"/>
      <c r="RGL508" s="4"/>
      <c r="RGM508" s="4"/>
      <c r="RGN508" s="4"/>
      <c r="RGO508" s="4"/>
      <c r="RGP508" s="4"/>
      <c r="RGQ508" s="4"/>
      <c r="RGR508" s="4"/>
      <c r="RGS508" s="4"/>
      <c r="RGT508" s="4"/>
      <c r="RGU508" s="4"/>
      <c r="RGV508" s="4"/>
      <c r="RGW508" s="4"/>
      <c r="RGX508" s="4"/>
      <c r="RGY508" s="4"/>
      <c r="RGZ508" s="4"/>
      <c r="RHA508" s="4"/>
      <c r="RHB508" s="4"/>
      <c r="RHC508" s="4"/>
      <c r="RHD508" s="4"/>
      <c r="RHE508" s="4"/>
      <c r="RHF508" s="4"/>
      <c r="RHG508" s="4"/>
      <c r="RHH508" s="4"/>
      <c r="RHI508" s="4"/>
      <c r="RHJ508" s="4"/>
      <c r="RHK508" s="4"/>
      <c r="RHL508" s="4"/>
      <c r="RHM508" s="4"/>
      <c r="RHN508" s="4"/>
      <c r="RHO508" s="4"/>
      <c r="RHP508" s="4"/>
      <c r="RHQ508" s="4"/>
      <c r="RHR508" s="4"/>
      <c r="RHS508" s="4"/>
      <c r="RHT508" s="4"/>
      <c r="RHU508" s="4"/>
      <c r="RHV508" s="4"/>
      <c r="RHW508" s="4"/>
      <c r="RHX508" s="4"/>
      <c r="RHY508" s="4"/>
      <c r="RHZ508" s="4"/>
      <c r="RIA508" s="4"/>
      <c r="RIB508" s="4"/>
      <c r="RIC508" s="4"/>
      <c r="RID508" s="4"/>
      <c r="RIE508" s="4"/>
      <c r="RIF508" s="4"/>
      <c r="RIG508" s="4"/>
      <c r="RIH508" s="4"/>
      <c r="RII508" s="4"/>
      <c r="RIJ508" s="4"/>
      <c r="RIK508" s="4"/>
      <c r="RIL508" s="4"/>
      <c r="RIM508" s="4"/>
      <c r="RIN508" s="4"/>
      <c r="RIO508" s="4"/>
      <c r="RIP508" s="4"/>
      <c r="RIQ508" s="4"/>
      <c r="RIR508" s="4"/>
      <c r="RIS508" s="4"/>
      <c r="RIT508" s="4"/>
      <c r="RIU508" s="4"/>
      <c r="RIV508" s="4"/>
      <c r="RIW508" s="4"/>
      <c r="RIX508" s="4"/>
      <c r="RIY508" s="4"/>
      <c r="RIZ508" s="4"/>
      <c r="RJA508" s="4"/>
      <c r="RJB508" s="4"/>
      <c r="RJC508" s="4"/>
      <c r="RJD508" s="4"/>
      <c r="RJE508" s="4"/>
      <c r="RJF508" s="4"/>
      <c r="RJG508" s="4"/>
      <c r="RJH508" s="4"/>
      <c r="RJI508" s="4"/>
      <c r="RJJ508" s="4"/>
      <c r="RJK508" s="4"/>
      <c r="RJL508" s="4"/>
      <c r="RJM508" s="4"/>
      <c r="RJN508" s="4"/>
      <c r="RJO508" s="4"/>
      <c r="RJP508" s="4"/>
      <c r="RJQ508" s="4"/>
      <c r="RJR508" s="4"/>
      <c r="RJS508" s="4"/>
      <c r="RJT508" s="4"/>
      <c r="RJU508" s="4"/>
      <c r="RJV508" s="4"/>
      <c r="RJW508" s="4"/>
      <c r="RJX508" s="4"/>
      <c r="RJY508" s="4"/>
      <c r="RJZ508" s="4"/>
      <c r="RKA508" s="4"/>
      <c r="RKB508" s="4"/>
      <c r="RKC508" s="4"/>
      <c r="RKD508" s="4"/>
      <c r="RKE508" s="4"/>
      <c r="RKF508" s="4"/>
      <c r="RKG508" s="4"/>
      <c r="RKH508" s="4"/>
      <c r="RKI508" s="4"/>
      <c r="RKJ508" s="4"/>
      <c r="RKK508" s="4"/>
      <c r="RKL508" s="4"/>
      <c r="RKM508" s="4"/>
      <c r="RKN508" s="4"/>
      <c r="RKO508" s="4"/>
      <c r="RKP508" s="4"/>
      <c r="RKQ508" s="4"/>
      <c r="RKR508" s="4"/>
      <c r="RKS508" s="4"/>
      <c r="RKT508" s="4"/>
      <c r="RKU508" s="4"/>
      <c r="RKV508" s="4"/>
      <c r="RKW508" s="4"/>
      <c r="RKX508" s="4"/>
      <c r="RKY508" s="4"/>
      <c r="RKZ508" s="4"/>
      <c r="RLA508" s="4"/>
      <c r="RLB508" s="4"/>
      <c r="RLC508" s="4"/>
      <c r="RLD508" s="4"/>
      <c r="RLE508" s="4"/>
      <c r="RLF508" s="4"/>
      <c r="RLG508" s="4"/>
      <c r="RLH508" s="4"/>
      <c r="RLI508" s="4"/>
      <c r="RLJ508" s="4"/>
      <c r="RLK508" s="4"/>
      <c r="RLL508" s="4"/>
      <c r="RLM508" s="4"/>
      <c r="RLN508" s="4"/>
      <c r="RLO508" s="4"/>
      <c r="RLP508" s="4"/>
      <c r="RLQ508" s="4"/>
      <c r="RLR508" s="4"/>
      <c r="RLS508" s="4"/>
      <c r="RLT508" s="4"/>
      <c r="RLU508" s="4"/>
      <c r="RLV508" s="4"/>
      <c r="RLW508" s="4"/>
      <c r="RLX508" s="4"/>
      <c r="RLY508" s="4"/>
      <c r="RLZ508" s="4"/>
      <c r="RMA508" s="4"/>
      <c r="RMB508" s="4"/>
      <c r="RMC508" s="4"/>
      <c r="RMD508" s="4"/>
      <c r="RME508" s="4"/>
      <c r="RMF508" s="4"/>
      <c r="RMG508" s="4"/>
      <c r="RMH508" s="4"/>
      <c r="RMI508" s="4"/>
      <c r="RMJ508" s="4"/>
      <c r="RMK508" s="4"/>
      <c r="RML508" s="4"/>
      <c r="RMM508" s="4"/>
      <c r="RMN508" s="4"/>
      <c r="RMO508" s="4"/>
      <c r="RMP508" s="4"/>
      <c r="RMQ508" s="4"/>
      <c r="RMR508" s="4"/>
      <c r="RMS508" s="4"/>
      <c r="RMT508" s="4"/>
      <c r="RMU508" s="4"/>
      <c r="RMV508" s="4"/>
      <c r="RMW508" s="4"/>
      <c r="RMX508" s="4"/>
      <c r="RMY508" s="4"/>
      <c r="RMZ508" s="4"/>
      <c r="RNA508" s="4"/>
      <c r="RNB508" s="4"/>
      <c r="RNC508" s="4"/>
      <c r="RND508" s="4"/>
      <c r="RNE508" s="4"/>
      <c r="RNF508" s="4"/>
      <c r="RNG508" s="4"/>
      <c r="RNH508" s="4"/>
      <c r="RNI508" s="4"/>
      <c r="RNJ508" s="4"/>
      <c r="RNK508" s="4"/>
      <c r="RNL508" s="4"/>
      <c r="RNM508" s="4"/>
      <c r="RNN508" s="4"/>
      <c r="RNO508" s="4"/>
      <c r="RNP508" s="4"/>
      <c r="RNQ508" s="4"/>
      <c r="RNR508" s="4"/>
      <c r="RNS508" s="4"/>
      <c r="RNT508" s="4"/>
      <c r="RNU508" s="4"/>
      <c r="RNV508" s="4"/>
      <c r="RNW508" s="4"/>
      <c r="RNX508" s="4"/>
      <c r="RNY508" s="4"/>
      <c r="RNZ508" s="4"/>
      <c r="ROA508" s="4"/>
      <c r="ROB508" s="4"/>
      <c r="ROC508" s="4"/>
      <c r="ROD508" s="4"/>
      <c r="ROE508" s="4"/>
      <c r="ROF508" s="4"/>
      <c r="ROG508" s="4"/>
      <c r="ROH508" s="4"/>
      <c r="ROI508" s="4"/>
      <c r="ROJ508" s="4"/>
      <c r="ROK508" s="4"/>
      <c r="ROL508" s="4"/>
      <c r="ROM508" s="4"/>
      <c r="RON508" s="4"/>
      <c r="ROO508" s="4"/>
      <c r="ROP508" s="4"/>
      <c r="ROQ508" s="4"/>
      <c r="ROR508" s="4"/>
      <c r="ROS508" s="4"/>
      <c r="ROT508" s="4"/>
      <c r="ROU508" s="4"/>
      <c r="ROV508" s="4"/>
      <c r="ROW508" s="4"/>
      <c r="ROX508" s="4"/>
      <c r="ROY508" s="4"/>
      <c r="ROZ508" s="4"/>
      <c r="RPA508" s="4"/>
      <c r="RPB508" s="4"/>
      <c r="RPC508" s="4"/>
      <c r="RPD508" s="4"/>
      <c r="RPE508" s="4"/>
      <c r="RPF508" s="4"/>
      <c r="RPG508" s="4"/>
      <c r="RPH508" s="4"/>
      <c r="RPI508" s="4"/>
      <c r="RPJ508" s="4"/>
      <c r="RPK508" s="4"/>
      <c r="RPL508" s="4"/>
      <c r="RPM508" s="4"/>
      <c r="RPN508" s="4"/>
      <c r="RPO508" s="4"/>
      <c r="RPP508" s="4"/>
      <c r="RPQ508" s="4"/>
      <c r="RPR508" s="4"/>
      <c r="RPS508" s="4"/>
      <c r="RPT508" s="4"/>
      <c r="RPU508" s="4"/>
      <c r="RPV508" s="4"/>
      <c r="RPW508" s="4"/>
      <c r="RPX508" s="4"/>
      <c r="RPY508" s="4"/>
      <c r="RPZ508" s="4"/>
      <c r="RQA508" s="4"/>
      <c r="RQB508" s="4"/>
      <c r="RQC508" s="4"/>
      <c r="RQD508" s="4"/>
      <c r="RQE508" s="4"/>
      <c r="RQF508" s="4"/>
      <c r="RQG508" s="4"/>
      <c r="RQH508" s="4"/>
      <c r="RQI508" s="4"/>
      <c r="RQJ508" s="4"/>
      <c r="RQK508" s="4"/>
      <c r="RQL508" s="4"/>
      <c r="RQM508" s="4"/>
      <c r="RQN508" s="4"/>
      <c r="RQO508" s="4"/>
      <c r="RQP508" s="4"/>
      <c r="RQQ508" s="4"/>
      <c r="RQR508" s="4"/>
      <c r="RQS508" s="4"/>
      <c r="RQT508" s="4"/>
      <c r="RQU508" s="4"/>
      <c r="RQV508" s="4"/>
      <c r="RQW508" s="4"/>
      <c r="RQX508" s="4"/>
      <c r="RQY508" s="4"/>
      <c r="RQZ508" s="4"/>
      <c r="RRA508" s="4"/>
      <c r="RRB508" s="4"/>
      <c r="RRC508" s="4"/>
      <c r="RRD508" s="4"/>
      <c r="RRE508" s="4"/>
      <c r="RRF508" s="4"/>
      <c r="RRG508" s="4"/>
      <c r="RRH508" s="4"/>
      <c r="RRI508" s="4"/>
      <c r="RRJ508" s="4"/>
      <c r="RRK508" s="4"/>
      <c r="RRL508" s="4"/>
      <c r="RRM508" s="4"/>
      <c r="RRN508" s="4"/>
      <c r="RRO508" s="4"/>
      <c r="RRP508" s="4"/>
      <c r="RRQ508" s="4"/>
      <c r="RRR508" s="4"/>
      <c r="RRS508" s="4"/>
      <c r="RRT508" s="4"/>
      <c r="RRU508" s="4"/>
      <c r="RRV508" s="4"/>
      <c r="RRW508" s="4"/>
      <c r="RRX508" s="4"/>
      <c r="RRY508" s="4"/>
      <c r="RRZ508" s="4"/>
      <c r="RSA508" s="4"/>
      <c r="RSB508" s="4"/>
      <c r="RSC508" s="4"/>
      <c r="RSD508" s="4"/>
      <c r="RSE508" s="4"/>
      <c r="RSF508" s="4"/>
      <c r="RSG508" s="4"/>
      <c r="RSH508" s="4"/>
      <c r="RSI508" s="4"/>
      <c r="RSJ508" s="4"/>
      <c r="RSK508" s="4"/>
      <c r="RSL508" s="4"/>
      <c r="RSM508" s="4"/>
      <c r="RSN508" s="4"/>
      <c r="RSO508" s="4"/>
      <c r="RSP508" s="4"/>
      <c r="RSQ508" s="4"/>
      <c r="RSR508" s="4"/>
      <c r="RSS508" s="4"/>
      <c r="RST508" s="4"/>
      <c r="RSU508" s="4"/>
      <c r="RSV508" s="4"/>
      <c r="RSW508" s="4"/>
      <c r="RSX508" s="4"/>
      <c r="RSY508" s="4"/>
      <c r="RSZ508" s="4"/>
      <c r="RTA508" s="4"/>
      <c r="RTB508" s="4"/>
      <c r="RTC508" s="4"/>
      <c r="RTD508" s="4"/>
      <c r="RTE508" s="4"/>
      <c r="RTF508" s="4"/>
      <c r="RTG508" s="4"/>
      <c r="RTH508" s="4"/>
      <c r="RTI508" s="4"/>
      <c r="RTJ508" s="4"/>
      <c r="RTK508" s="4"/>
      <c r="RTL508" s="4"/>
      <c r="RTM508" s="4"/>
      <c r="RTN508" s="4"/>
      <c r="RTO508" s="4"/>
      <c r="RTP508" s="4"/>
      <c r="RTQ508" s="4"/>
      <c r="RTR508" s="4"/>
      <c r="RTS508" s="4"/>
      <c r="RTT508" s="4"/>
      <c r="RTU508" s="4"/>
      <c r="RTV508" s="4"/>
      <c r="RTW508" s="4"/>
      <c r="RTX508" s="4"/>
      <c r="RTY508" s="4"/>
      <c r="RTZ508" s="4"/>
      <c r="RUA508" s="4"/>
      <c r="RUB508" s="4"/>
      <c r="RUC508" s="4"/>
      <c r="RUD508" s="4"/>
      <c r="RUE508" s="4"/>
      <c r="RUF508" s="4"/>
      <c r="RUG508" s="4"/>
      <c r="RUH508" s="4"/>
      <c r="RUI508" s="4"/>
      <c r="RUJ508" s="4"/>
      <c r="RUK508" s="4"/>
      <c r="RUL508" s="4"/>
      <c r="RUM508" s="4"/>
      <c r="RUN508" s="4"/>
      <c r="RUO508" s="4"/>
      <c r="RUP508" s="4"/>
      <c r="RUQ508" s="4"/>
      <c r="RUR508" s="4"/>
      <c r="RUS508" s="4"/>
      <c r="RUT508" s="4"/>
      <c r="RUU508" s="4"/>
      <c r="RUV508" s="4"/>
      <c r="RUW508" s="4"/>
      <c r="RUX508" s="4"/>
      <c r="RUY508" s="4"/>
      <c r="RUZ508" s="4"/>
      <c r="RVA508" s="4"/>
      <c r="RVB508" s="4"/>
      <c r="RVC508" s="4"/>
      <c r="RVD508" s="4"/>
      <c r="RVE508" s="4"/>
      <c r="RVF508" s="4"/>
      <c r="RVG508" s="4"/>
      <c r="RVH508" s="4"/>
      <c r="RVI508" s="4"/>
      <c r="RVJ508" s="4"/>
      <c r="RVK508" s="4"/>
      <c r="RVL508" s="4"/>
      <c r="RVM508" s="4"/>
      <c r="RVN508" s="4"/>
      <c r="RVO508" s="4"/>
      <c r="RVP508" s="4"/>
      <c r="RVQ508" s="4"/>
      <c r="RVR508" s="4"/>
      <c r="RVS508" s="4"/>
      <c r="RVT508" s="4"/>
      <c r="RVU508" s="4"/>
      <c r="RVV508" s="4"/>
      <c r="RVW508" s="4"/>
      <c r="RVX508" s="4"/>
      <c r="RVY508" s="4"/>
      <c r="RVZ508" s="4"/>
      <c r="RWA508" s="4"/>
      <c r="RWB508" s="4"/>
      <c r="RWC508" s="4"/>
      <c r="RWD508" s="4"/>
      <c r="RWE508" s="4"/>
      <c r="RWF508" s="4"/>
      <c r="RWG508" s="4"/>
      <c r="RWH508" s="4"/>
      <c r="RWI508" s="4"/>
      <c r="RWJ508" s="4"/>
      <c r="RWK508" s="4"/>
      <c r="RWL508" s="4"/>
      <c r="RWM508" s="4"/>
      <c r="RWN508" s="4"/>
      <c r="RWO508" s="4"/>
      <c r="RWP508" s="4"/>
      <c r="RWQ508" s="4"/>
      <c r="RWR508" s="4"/>
      <c r="RWS508" s="4"/>
      <c r="RWT508" s="4"/>
      <c r="RWU508" s="4"/>
      <c r="RWV508" s="4"/>
      <c r="RWW508" s="4"/>
      <c r="RWX508" s="4"/>
      <c r="RWY508" s="4"/>
      <c r="RWZ508" s="4"/>
      <c r="RXA508" s="4"/>
      <c r="RXB508" s="4"/>
      <c r="RXC508" s="4"/>
      <c r="RXD508" s="4"/>
      <c r="RXE508" s="4"/>
      <c r="RXF508" s="4"/>
      <c r="RXG508" s="4"/>
      <c r="RXH508" s="4"/>
      <c r="RXI508" s="4"/>
      <c r="RXJ508" s="4"/>
      <c r="RXK508" s="4"/>
      <c r="RXL508" s="4"/>
      <c r="RXM508" s="4"/>
      <c r="RXN508" s="4"/>
      <c r="RXO508" s="4"/>
      <c r="RXP508" s="4"/>
      <c r="RXQ508" s="4"/>
      <c r="RXR508" s="4"/>
      <c r="RXS508" s="4"/>
      <c r="RXT508" s="4"/>
      <c r="RXU508" s="4"/>
      <c r="RXV508" s="4"/>
      <c r="RXW508" s="4"/>
      <c r="RXX508" s="4"/>
      <c r="RXY508" s="4"/>
      <c r="RXZ508" s="4"/>
      <c r="RYA508" s="4"/>
      <c r="RYB508" s="4"/>
      <c r="RYC508" s="4"/>
      <c r="RYD508" s="4"/>
      <c r="RYE508" s="4"/>
      <c r="RYF508" s="4"/>
      <c r="RYG508" s="4"/>
      <c r="RYH508" s="4"/>
      <c r="RYI508" s="4"/>
      <c r="RYJ508" s="4"/>
      <c r="RYK508" s="4"/>
      <c r="RYL508" s="4"/>
      <c r="RYM508" s="4"/>
      <c r="RYN508" s="4"/>
      <c r="RYO508" s="4"/>
      <c r="RYP508" s="4"/>
      <c r="RYQ508" s="4"/>
      <c r="RYR508" s="4"/>
      <c r="RYS508" s="4"/>
      <c r="RYT508" s="4"/>
      <c r="RYU508" s="4"/>
      <c r="RYV508" s="4"/>
      <c r="RYW508" s="4"/>
      <c r="RYX508" s="4"/>
      <c r="RYY508" s="4"/>
      <c r="RYZ508" s="4"/>
      <c r="RZA508" s="4"/>
      <c r="RZB508" s="4"/>
      <c r="RZC508" s="4"/>
      <c r="RZD508" s="4"/>
      <c r="RZE508" s="4"/>
      <c r="RZF508" s="4"/>
      <c r="RZG508" s="4"/>
      <c r="RZH508" s="4"/>
      <c r="RZI508" s="4"/>
      <c r="RZJ508" s="4"/>
      <c r="RZK508" s="4"/>
      <c r="RZL508" s="4"/>
      <c r="RZM508" s="4"/>
      <c r="RZN508" s="4"/>
      <c r="RZO508" s="4"/>
      <c r="RZP508" s="4"/>
      <c r="RZQ508" s="4"/>
      <c r="RZR508" s="4"/>
      <c r="RZS508" s="4"/>
      <c r="RZT508" s="4"/>
      <c r="RZU508" s="4"/>
      <c r="RZV508" s="4"/>
      <c r="RZW508" s="4"/>
      <c r="RZX508" s="4"/>
      <c r="RZY508" s="4"/>
      <c r="RZZ508" s="4"/>
      <c r="SAA508" s="4"/>
      <c r="SAB508" s="4"/>
      <c r="SAC508" s="4"/>
      <c r="SAD508" s="4"/>
      <c r="SAE508" s="4"/>
      <c r="SAF508" s="4"/>
      <c r="SAG508" s="4"/>
      <c r="SAH508" s="4"/>
      <c r="SAI508" s="4"/>
      <c r="SAJ508" s="4"/>
      <c r="SAK508" s="4"/>
      <c r="SAL508" s="4"/>
      <c r="SAM508" s="4"/>
      <c r="SAN508" s="4"/>
      <c r="SAO508" s="4"/>
      <c r="SAP508" s="4"/>
      <c r="SAQ508" s="4"/>
      <c r="SAR508" s="4"/>
      <c r="SAS508" s="4"/>
      <c r="SAT508" s="4"/>
      <c r="SAU508" s="4"/>
      <c r="SAV508" s="4"/>
      <c r="SAW508" s="4"/>
      <c r="SAX508" s="4"/>
      <c r="SAY508" s="4"/>
      <c r="SAZ508" s="4"/>
      <c r="SBA508" s="4"/>
      <c r="SBB508" s="4"/>
      <c r="SBC508" s="4"/>
      <c r="SBD508" s="4"/>
      <c r="SBE508" s="4"/>
      <c r="SBF508" s="4"/>
      <c r="SBG508" s="4"/>
      <c r="SBH508" s="4"/>
      <c r="SBI508" s="4"/>
      <c r="SBJ508" s="4"/>
      <c r="SBK508" s="4"/>
      <c r="SBL508" s="4"/>
      <c r="SBM508" s="4"/>
      <c r="SBN508" s="4"/>
      <c r="SBO508" s="4"/>
      <c r="SBP508" s="4"/>
      <c r="SBQ508" s="4"/>
      <c r="SBR508" s="4"/>
      <c r="SBS508" s="4"/>
      <c r="SBT508" s="4"/>
      <c r="SBU508" s="4"/>
      <c r="SBV508" s="4"/>
      <c r="SBW508" s="4"/>
      <c r="SBX508" s="4"/>
      <c r="SBY508" s="4"/>
      <c r="SBZ508" s="4"/>
      <c r="SCA508" s="4"/>
      <c r="SCB508" s="4"/>
      <c r="SCC508" s="4"/>
      <c r="SCD508" s="4"/>
      <c r="SCE508" s="4"/>
      <c r="SCF508" s="4"/>
      <c r="SCG508" s="4"/>
      <c r="SCH508" s="4"/>
      <c r="SCI508" s="4"/>
      <c r="SCJ508" s="4"/>
      <c r="SCK508" s="4"/>
      <c r="SCL508" s="4"/>
      <c r="SCM508" s="4"/>
      <c r="SCN508" s="4"/>
      <c r="SCO508" s="4"/>
      <c r="SCP508" s="4"/>
      <c r="SCQ508" s="4"/>
      <c r="SCR508" s="4"/>
      <c r="SCS508" s="4"/>
      <c r="SCT508" s="4"/>
      <c r="SCU508" s="4"/>
      <c r="SCV508" s="4"/>
      <c r="SCW508" s="4"/>
      <c r="SCX508" s="4"/>
      <c r="SCY508" s="4"/>
      <c r="SCZ508" s="4"/>
      <c r="SDA508" s="4"/>
      <c r="SDB508" s="4"/>
      <c r="SDC508" s="4"/>
      <c r="SDD508" s="4"/>
      <c r="SDE508" s="4"/>
      <c r="SDF508" s="4"/>
      <c r="SDG508" s="4"/>
      <c r="SDH508" s="4"/>
      <c r="SDI508" s="4"/>
      <c r="SDJ508" s="4"/>
      <c r="SDK508" s="4"/>
      <c r="SDL508" s="4"/>
      <c r="SDM508" s="4"/>
      <c r="SDN508" s="4"/>
      <c r="SDO508" s="4"/>
      <c r="SDP508" s="4"/>
      <c r="SDQ508" s="4"/>
      <c r="SDR508" s="4"/>
      <c r="SDS508" s="4"/>
      <c r="SDT508" s="4"/>
      <c r="SDU508" s="4"/>
      <c r="SDV508" s="4"/>
      <c r="SDW508" s="4"/>
      <c r="SDX508" s="4"/>
      <c r="SDY508" s="4"/>
      <c r="SDZ508" s="4"/>
      <c r="SEA508" s="4"/>
      <c r="SEB508" s="4"/>
      <c r="SEC508" s="4"/>
      <c r="SED508" s="4"/>
      <c r="SEE508" s="4"/>
      <c r="SEF508" s="4"/>
      <c r="SEG508" s="4"/>
      <c r="SEH508" s="4"/>
      <c r="SEI508" s="4"/>
      <c r="SEJ508" s="4"/>
      <c r="SEK508" s="4"/>
      <c r="SEL508" s="4"/>
      <c r="SEM508" s="4"/>
      <c r="SEN508" s="4"/>
      <c r="SEO508" s="4"/>
      <c r="SEP508" s="4"/>
      <c r="SEQ508" s="4"/>
      <c r="SER508" s="4"/>
      <c r="SES508" s="4"/>
      <c r="SET508" s="4"/>
      <c r="SEU508" s="4"/>
      <c r="SEV508" s="4"/>
      <c r="SEW508" s="4"/>
      <c r="SEX508" s="4"/>
      <c r="SEY508" s="4"/>
      <c r="SEZ508" s="4"/>
      <c r="SFA508" s="4"/>
      <c r="SFB508" s="4"/>
      <c r="SFC508" s="4"/>
      <c r="SFD508" s="4"/>
      <c r="SFE508" s="4"/>
      <c r="SFF508" s="4"/>
      <c r="SFG508" s="4"/>
      <c r="SFH508" s="4"/>
      <c r="SFI508" s="4"/>
      <c r="SFJ508" s="4"/>
      <c r="SFK508" s="4"/>
      <c r="SFL508" s="4"/>
      <c r="SFM508" s="4"/>
      <c r="SFN508" s="4"/>
      <c r="SFO508" s="4"/>
      <c r="SFP508" s="4"/>
      <c r="SFQ508" s="4"/>
      <c r="SFR508" s="4"/>
      <c r="SFS508" s="4"/>
      <c r="SFT508" s="4"/>
      <c r="SFU508" s="4"/>
      <c r="SFV508" s="4"/>
      <c r="SFW508" s="4"/>
      <c r="SFX508" s="4"/>
      <c r="SFY508" s="4"/>
      <c r="SFZ508" s="4"/>
      <c r="SGA508" s="4"/>
      <c r="SGB508" s="4"/>
      <c r="SGC508" s="4"/>
      <c r="SGD508" s="4"/>
      <c r="SGE508" s="4"/>
      <c r="SGF508" s="4"/>
      <c r="SGG508" s="4"/>
      <c r="SGH508" s="4"/>
      <c r="SGI508" s="4"/>
      <c r="SGJ508" s="4"/>
      <c r="SGK508" s="4"/>
      <c r="SGL508" s="4"/>
      <c r="SGM508" s="4"/>
      <c r="SGN508" s="4"/>
      <c r="SGO508" s="4"/>
      <c r="SGP508" s="4"/>
      <c r="SGQ508" s="4"/>
      <c r="SGR508" s="4"/>
      <c r="SGS508" s="4"/>
      <c r="SGT508" s="4"/>
      <c r="SGU508" s="4"/>
      <c r="SGV508" s="4"/>
      <c r="SGW508" s="4"/>
      <c r="SGX508" s="4"/>
      <c r="SGY508" s="4"/>
      <c r="SGZ508" s="4"/>
      <c r="SHA508" s="4"/>
      <c r="SHB508" s="4"/>
      <c r="SHC508" s="4"/>
      <c r="SHD508" s="4"/>
      <c r="SHE508" s="4"/>
      <c r="SHF508" s="4"/>
      <c r="SHG508" s="4"/>
      <c r="SHH508" s="4"/>
      <c r="SHI508" s="4"/>
      <c r="SHJ508" s="4"/>
      <c r="SHK508" s="4"/>
      <c r="SHL508" s="4"/>
      <c r="SHM508" s="4"/>
      <c r="SHN508" s="4"/>
      <c r="SHO508" s="4"/>
      <c r="SHP508" s="4"/>
      <c r="SHQ508" s="4"/>
      <c r="SHR508" s="4"/>
      <c r="SHS508" s="4"/>
      <c r="SHT508" s="4"/>
      <c r="SHU508" s="4"/>
      <c r="SHV508" s="4"/>
      <c r="SHW508" s="4"/>
      <c r="SHX508" s="4"/>
      <c r="SHY508" s="4"/>
      <c r="SHZ508" s="4"/>
      <c r="SIA508" s="4"/>
      <c r="SIB508" s="4"/>
      <c r="SIC508" s="4"/>
      <c r="SID508" s="4"/>
      <c r="SIE508" s="4"/>
      <c r="SIF508" s="4"/>
      <c r="SIG508" s="4"/>
      <c r="SIH508" s="4"/>
      <c r="SII508" s="4"/>
      <c r="SIJ508" s="4"/>
      <c r="SIK508" s="4"/>
      <c r="SIL508" s="4"/>
      <c r="SIM508" s="4"/>
      <c r="SIN508" s="4"/>
      <c r="SIO508" s="4"/>
      <c r="SIP508" s="4"/>
      <c r="SIQ508" s="4"/>
      <c r="SIR508" s="4"/>
      <c r="SIS508" s="4"/>
      <c r="SIT508" s="4"/>
      <c r="SIU508" s="4"/>
      <c r="SIV508" s="4"/>
      <c r="SIW508" s="4"/>
      <c r="SIX508" s="4"/>
      <c r="SIY508" s="4"/>
      <c r="SIZ508" s="4"/>
      <c r="SJA508" s="4"/>
      <c r="SJB508" s="4"/>
      <c r="SJC508" s="4"/>
      <c r="SJD508" s="4"/>
      <c r="SJE508" s="4"/>
      <c r="SJF508" s="4"/>
      <c r="SJG508" s="4"/>
      <c r="SJH508" s="4"/>
      <c r="SJI508" s="4"/>
      <c r="SJJ508" s="4"/>
      <c r="SJK508" s="4"/>
      <c r="SJL508" s="4"/>
      <c r="SJM508" s="4"/>
      <c r="SJN508" s="4"/>
      <c r="SJO508" s="4"/>
      <c r="SJP508" s="4"/>
      <c r="SJQ508" s="4"/>
      <c r="SJR508" s="4"/>
      <c r="SJS508" s="4"/>
      <c r="SJT508" s="4"/>
      <c r="SJU508" s="4"/>
      <c r="SJV508" s="4"/>
      <c r="SJW508" s="4"/>
      <c r="SJX508" s="4"/>
      <c r="SJY508" s="4"/>
      <c r="SJZ508" s="4"/>
      <c r="SKA508" s="4"/>
      <c r="SKB508" s="4"/>
      <c r="SKC508" s="4"/>
      <c r="SKD508" s="4"/>
      <c r="SKE508" s="4"/>
      <c r="SKF508" s="4"/>
      <c r="SKG508" s="4"/>
      <c r="SKH508" s="4"/>
      <c r="SKI508" s="4"/>
      <c r="SKJ508" s="4"/>
      <c r="SKK508" s="4"/>
      <c r="SKL508" s="4"/>
      <c r="SKM508" s="4"/>
      <c r="SKN508" s="4"/>
      <c r="SKO508" s="4"/>
      <c r="SKP508" s="4"/>
      <c r="SKQ508" s="4"/>
      <c r="SKR508" s="4"/>
      <c r="SKS508" s="4"/>
      <c r="SKT508" s="4"/>
      <c r="SKU508" s="4"/>
      <c r="SKV508" s="4"/>
      <c r="SKW508" s="4"/>
      <c r="SKX508" s="4"/>
      <c r="SKY508" s="4"/>
      <c r="SKZ508" s="4"/>
      <c r="SLA508" s="4"/>
      <c r="SLB508" s="4"/>
      <c r="SLC508" s="4"/>
      <c r="SLD508" s="4"/>
      <c r="SLE508" s="4"/>
      <c r="SLF508" s="4"/>
      <c r="SLG508" s="4"/>
      <c r="SLH508" s="4"/>
      <c r="SLI508" s="4"/>
      <c r="SLJ508" s="4"/>
      <c r="SLK508" s="4"/>
      <c r="SLL508" s="4"/>
      <c r="SLM508" s="4"/>
      <c r="SLN508" s="4"/>
      <c r="SLO508" s="4"/>
      <c r="SLP508" s="4"/>
      <c r="SLQ508" s="4"/>
      <c r="SLR508" s="4"/>
      <c r="SLS508" s="4"/>
      <c r="SLT508" s="4"/>
      <c r="SLU508" s="4"/>
      <c r="SLV508" s="4"/>
      <c r="SLW508" s="4"/>
      <c r="SLX508" s="4"/>
      <c r="SLY508" s="4"/>
      <c r="SLZ508" s="4"/>
      <c r="SMA508" s="4"/>
      <c r="SMB508" s="4"/>
      <c r="SMC508" s="4"/>
      <c r="SMD508" s="4"/>
      <c r="SME508" s="4"/>
      <c r="SMF508" s="4"/>
      <c r="SMG508" s="4"/>
      <c r="SMH508" s="4"/>
      <c r="SMI508" s="4"/>
      <c r="SMJ508" s="4"/>
      <c r="SMK508" s="4"/>
      <c r="SML508" s="4"/>
      <c r="SMM508" s="4"/>
      <c r="SMN508" s="4"/>
      <c r="SMO508" s="4"/>
      <c r="SMP508" s="4"/>
      <c r="SMQ508" s="4"/>
      <c r="SMR508" s="4"/>
      <c r="SMS508" s="4"/>
      <c r="SMT508" s="4"/>
      <c r="SMU508" s="4"/>
      <c r="SMV508" s="4"/>
      <c r="SMW508" s="4"/>
      <c r="SMX508" s="4"/>
      <c r="SMY508" s="4"/>
      <c r="SMZ508" s="4"/>
      <c r="SNA508" s="4"/>
      <c r="SNB508" s="4"/>
      <c r="SNC508" s="4"/>
      <c r="SND508" s="4"/>
      <c r="SNE508" s="4"/>
      <c r="SNF508" s="4"/>
      <c r="SNG508" s="4"/>
      <c r="SNH508" s="4"/>
      <c r="SNI508" s="4"/>
      <c r="SNJ508" s="4"/>
      <c r="SNK508" s="4"/>
      <c r="SNL508" s="4"/>
      <c r="SNM508" s="4"/>
      <c r="SNN508" s="4"/>
      <c r="SNO508" s="4"/>
      <c r="SNP508" s="4"/>
      <c r="SNQ508" s="4"/>
      <c r="SNR508" s="4"/>
      <c r="SNS508" s="4"/>
      <c r="SNT508" s="4"/>
      <c r="SNU508" s="4"/>
      <c r="SNV508" s="4"/>
      <c r="SNW508" s="4"/>
      <c r="SNX508" s="4"/>
      <c r="SNY508" s="4"/>
      <c r="SNZ508" s="4"/>
      <c r="SOA508" s="4"/>
      <c r="SOB508" s="4"/>
      <c r="SOC508" s="4"/>
      <c r="SOD508" s="4"/>
      <c r="SOE508" s="4"/>
      <c r="SOF508" s="4"/>
      <c r="SOG508" s="4"/>
      <c r="SOH508" s="4"/>
      <c r="SOI508" s="4"/>
      <c r="SOJ508" s="4"/>
      <c r="SOK508" s="4"/>
      <c r="SOL508" s="4"/>
      <c r="SOM508" s="4"/>
      <c r="SON508" s="4"/>
      <c r="SOO508" s="4"/>
      <c r="SOP508" s="4"/>
      <c r="SOQ508" s="4"/>
      <c r="SOR508" s="4"/>
      <c r="SOS508" s="4"/>
      <c r="SOT508" s="4"/>
      <c r="SOU508" s="4"/>
      <c r="SOV508" s="4"/>
      <c r="SOW508" s="4"/>
      <c r="SOX508" s="4"/>
      <c r="SOY508" s="4"/>
      <c r="SOZ508" s="4"/>
      <c r="SPA508" s="4"/>
      <c r="SPB508" s="4"/>
      <c r="SPC508" s="4"/>
      <c r="SPD508" s="4"/>
      <c r="SPE508" s="4"/>
      <c r="SPF508" s="4"/>
      <c r="SPG508" s="4"/>
      <c r="SPH508" s="4"/>
      <c r="SPI508" s="4"/>
      <c r="SPJ508" s="4"/>
      <c r="SPK508" s="4"/>
      <c r="SPL508" s="4"/>
      <c r="SPM508" s="4"/>
      <c r="SPN508" s="4"/>
      <c r="SPO508" s="4"/>
      <c r="SPP508" s="4"/>
      <c r="SPQ508" s="4"/>
      <c r="SPR508" s="4"/>
      <c r="SPS508" s="4"/>
      <c r="SPT508" s="4"/>
      <c r="SPU508" s="4"/>
      <c r="SPV508" s="4"/>
      <c r="SPW508" s="4"/>
      <c r="SPX508" s="4"/>
      <c r="SPY508" s="4"/>
      <c r="SPZ508" s="4"/>
      <c r="SQA508" s="4"/>
      <c r="SQB508" s="4"/>
      <c r="SQC508" s="4"/>
      <c r="SQD508" s="4"/>
      <c r="SQE508" s="4"/>
      <c r="SQF508" s="4"/>
      <c r="SQG508" s="4"/>
      <c r="SQH508" s="4"/>
      <c r="SQI508" s="4"/>
      <c r="SQJ508" s="4"/>
      <c r="SQK508" s="4"/>
      <c r="SQL508" s="4"/>
      <c r="SQM508" s="4"/>
      <c r="SQN508" s="4"/>
      <c r="SQO508" s="4"/>
      <c r="SQP508" s="4"/>
      <c r="SQQ508" s="4"/>
      <c r="SQR508" s="4"/>
      <c r="SQS508" s="4"/>
      <c r="SQT508" s="4"/>
      <c r="SQU508" s="4"/>
      <c r="SQV508" s="4"/>
      <c r="SQW508" s="4"/>
      <c r="SQX508" s="4"/>
      <c r="SQY508" s="4"/>
      <c r="SQZ508" s="4"/>
      <c r="SRA508" s="4"/>
      <c r="SRB508" s="4"/>
      <c r="SRC508" s="4"/>
      <c r="SRD508" s="4"/>
      <c r="SRE508" s="4"/>
      <c r="SRF508" s="4"/>
      <c r="SRG508" s="4"/>
      <c r="SRH508" s="4"/>
      <c r="SRI508" s="4"/>
      <c r="SRJ508" s="4"/>
      <c r="SRK508" s="4"/>
      <c r="SRL508" s="4"/>
      <c r="SRM508" s="4"/>
      <c r="SRN508" s="4"/>
      <c r="SRO508" s="4"/>
      <c r="SRP508" s="4"/>
      <c r="SRQ508" s="4"/>
      <c r="SRR508" s="4"/>
      <c r="SRS508" s="4"/>
      <c r="SRT508" s="4"/>
      <c r="SRU508" s="4"/>
      <c r="SRV508" s="4"/>
      <c r="SRW508" s="4"/>
      <c r="SRX508" s="4"/>
      <c r="SRY508" s="4"/>
      <c r="SRZ508" s="4"/>
      <c r="SSA508" s="4"/>
      <c r="SSB508" s="4"/>
      <c r="SSC508" s="4"/>
      <c r="SSD508" s="4"/>
      <c r="SSE508" s="4"/>
      <c r="SSF508" s="4"/>
      <c r="SSG508" s="4"/>
      <c r="SSH508" s="4"/>
      <c r="SSI508" s="4"/>
      <c r="SSJ508" s="4"/>
      <c r="SSK508" s="4"/>
      <c r="SSL508" s="4"/>
      <c r="SSM508" s="4"/>
      <c r="SSN508" s="4"/>
      <c r="SSO508" s="4"/>
      <c r="SSP508" s="4"/>
      <c r="SSQ508" s="4"/>
      <c r="SSR508" s="4"/>
      <c r="SSS508" s="4"/>
      <c r="SST508" s="4"/>
      <c r="SSU508" s="4"/>
      <c r="SSV508" s="4"/>
      <c r="SSW508" s="4"/>
      <c r="SSX508" s="4"/>
      <c r="SSY508" s="4"/>
      <c r="SSZ508" s="4"/>
      <c r="STA508" s="4"/>
      <c r="STB508" s="4"/>
      <c r="STC508" s="4"/>
      <c r="STD508" s="4"/>
      <c r="STE508" s="4"/>
      <c r="STF508" s="4"/>
      <c r="STG508" s="4"/>
      <c r="STH508" s="4"/>
      <c r="STI508" s="4"/>
      <c r="STJ508" s="4"/>
      <c r="STK508" s="4"/>
      <c r="STL508" s="4"/>
      <c r="STM508" s="4"/>
      <c r="STN508" s="4"/>
      <c r="STO508" s="4"/>
      <c r="STP508" s="4"/>
      <c r="STQ508" s="4"/>
      <c r="STR508" s="4"/>
      <c r="STS508" s="4"/>
      <c r="STT508" s="4"/>
      <c r="STU508" s="4"/>
      <c r="STV508" s="4"/>
      <c r="STW508" s="4"/>
      <c r="STX508" s="4"/>
      <c r="STY508" s="4"/>
      <c r="STZ508" s="4"/>
      <c r="SUA508" s="4"/>
      <c r="SUB508" s="4"/>
      <c r="SUC508" s="4"/>
      <c r="SUD508" s="4"/>
      <c r="SUE508" s="4"/>
      <c r="SUF508" s="4"/>
      <c r="SUG508" s="4"/>
      <c r="SUH508" s="4"/>
      <c r="SUI508" s="4"/>
      <c r="SUJ508" s="4"/>
      <c r="SUK508" s="4"/>
      <c r="SUL508" s="4"/>
      <c r="SUM508" s="4"/>
      <c r="SUN508" s="4"/>
      <c r="SUO508" s="4"/>
      <c r="SUP508" s="4"/>
      <c r="SUQ508" s="4"/>
      <c r="SUR508" s="4"/>
      <c r="SUS508" s="4"/>
      <c r="SUT508" s="4"/>
      <c r="SUU508" s="4"/>
      <c r="SUV508" s="4"/>
      <c r="SUW508" s="4"/>
      <c r="SUX508" s="4"/>
      <c r="SUY508" s="4"/>
      <c r="SUZ508" s="4"/>
      <c r="SVA508" s="4"/>
      <c r="SVB508" s="4"/>
      <c r="SVC508" s="4"/>
      <c r="SVD508" s="4"/>
      <c r="SVE508" s="4"/>
      <c r="SVF508" s="4"/>
      <c r="SVG508" s="4"/>
      <c r="SVH508" s="4"/>
      <c r="SVI508" s="4"/>
      <c r="SVJ508" s="4"/>
      <c r="SVK508" s="4"/>
      <c r="SVL508" s="4"/>
      <c r="SVM508" s="4"/>
      <c r="SVN508" s="4"/>
      <c r="SVO508" s="4"/>
      <c r="SVP508" s="4"/>
      <c r="SVQ508" s="4"/>
      <c r="SVR508" s="4"/>
      <c r="SVS508" s="4"/>
      <c r="SVT508" s="4"/>
      <c r="SVU508" s="4"/>
      <c r="SVV508" s="4"/>
      <c r="SVW508" s="4"/>
      <c r="SVX508" s="4"/>
      <c r="SVY508" s="4"/>
      <c r="SVZ508" s="4"/>
      <c r="SWA508" s="4"/>
      <c r="SWB508" s="4"/>
      <c r="SWC508" s="4"/>
      <c r="SWD508" s="4"/>
      <c r="SWE508" s="4"/>
      <c r="SWF508" s="4"/>
      <c r="SWG508" s="4"/>
      <c r="SWH508" s="4"/>
      <c r="SWI508" s="4"/>
      <c r="SWJ508" s="4"/>
      <c r="SWK508" s="4"/>
      <c r="SWL508" s="4"/>
      <c r="SWM508" s="4"/>
      <c r="SWN508" s="4"/>
      <c r="SWO508" s="4"/>
      <c r="SWP508" s="4"/>
      <c r="SWQ508" s="4"/>
      <c r="SWR508" s="4"/>
      <c r="SWS508" s="4"/>
      <c r="SWT508" s="4"/>
      <c r="SWU508" s="4"/>
      <c r="SWV508" s="4"/>
      <c r="SWW508" s="4"/>
      <c r="SWX508" s="4"/>
      <c r="SWY508" s="4"/>
      <c r="SWZ508" s="4"/>
      <c r="SXA508" s="4"/>
      <c r="SXB508" s="4"/>
      <c r="SXC508" s="4"/>
      <c r="SXD508" s="4"/>
      <c r="SXE508" s="4"/>
      <c r="SXF508" s="4"/>
      <c r="SXG508" s="4"/>
      <c r="SXH508" s="4"/>
      <c r="SXI508" s="4"/>
      <c r="SXJ508" s="4"/>
      <c r="SXK508" s="4"/>
      <c r="SXL508" s="4"/>
      <c r="SXM508" s="4"/>
      <c r="SXN508" s="4"/>
      <c r="SXO508" s="4"/>
      <c r="SXP508" s="4"/>
      <c r="SXQ508" s="4"/>
      <c r="SXR508" s="4"/>
      <c r="SXS508" s="4"/>
      <c r="SXT508" s="4"/>
      <c r="SXU508" s="4"/>
      <c r="SXV508" s="4"/>
      <c r="SXW508" s="4"/>
      <c r="SXX508" s="4"/>
      <c r="SXY508" s="4"/>
      <c r="SXZ508" s="4"/>
      <c r="SYA508" s="4"/>
      <c r="SYB508" s="4"/>
      <c r="SYC508" s="4"/>
      <c r="SYD508" s="4"/>
      <c r="SYE508" s="4"/>
      <c r="SYF508" s="4"/>
      <c r="SYG508" s="4"/>
      <c r="SYH508" s="4"/>
      <c r="SYI508" s="4"/>
      <c r="SYJ508" s="4"/>
      <c r="SYK508" s="4"/>
      <c r="SYL508" s="4"/>
      <c r="SYM508" s="4"/>
      <c r="SYN508" s="4"/>
      <c r="SYO508" s="4"/>
      <c r="SYP508" s="4"/>
      <c r="SYQ508" s="4"/>
      <c r="SYR508" s="4"/>
      <c r="SYS508" s="4"/>
      <c r="SYT508" s="4"/>
      <c r="SYU508" s="4"/>
      <c r="SYV508" s="4"/>
      <c r="SYW508" s="4"/>
      <c r="SYX508" s="4"/>
      <c r="SYY508" s="4"/>
      <c r="SYZ508" s="4"/>
      <c r="SZA508" s="4"/>
      <c r="SZB508" s="4"/>
      <c r="SZC508" s="4"/>
      <c r="SZD508" s="4"/>
      <c r="SZE508" s="4"/>
      <c r="SZF508" s="4"/>
      <c r="SZG508" s="4"/>
      <c r="SZH508" s="4"/>
      <c r="SZI508" s="4"/>
      <c r="SZJ508" s="4"/>
      <c r="SZK508" s="4"/>
      <c r="SZL508" s="4"/>
      <c r="SZM508" s="4"/>
      <c r="SZN508" s="4"/>
      <c r="SZO508" s="4"/>
      <c r="SZP508" s="4"/>
      <c r="SZQ508" s="4"/>
      <c r="SZR508" s="4"/>
      <c r="SZS508" s="4"/>
      <c r="SZT508" s="4"/>
      <c r="SZU508" s="4"/>
      <c r="SZV508" s="4"/>
      <c r="SZW508" s="4"/>
      <c r="SZX508" s="4"/>
      <c r="SZY508" s="4"/>
      <c r="SZZ508" s="4"/>
      <c r="TAA508" s="4"/>
      <c r="TAB508" s="4"/>
      <c r="TAC508" s="4"/>
      <c r="TAD508" s="4"/>
      <c r="TAE508" s="4"/>
      <c r="TAF508" s="4"/>
      <c r="TAG508" s="4"/>
      <c r="TAH508" s="4"/>
      <c r="TAI508" s="4"/>
      <c r="TAJ508" s="4"/>
      <c r="TAK508" s="4"/>
      <c r="TAL508" s="4"/>
      <c r="TAM508" s="4"/>
      <c r="TAN508" s="4"/>
      <c r="TAO508" s="4"/>
      <c r="TAP508" s="4"/>
      <c r="TAQ508" s="4"/>
      <c r="TAR508" s="4"/>
      <c r="TAS508" s="4"/>
      <c r="TAT508" s="4"/>
      <c r="TAU508" s="4"/>
      <c r="TAV508" s="4"/>
      <c r="TAW508" s="4"/>
      <c r="TAX508" s="4"/>
      <c r="TAY508" s="4"/>
      <c r="TAZ508" s="4"/>
      <c r="TBA508" s="4"/>
      <c r="TBB508" s="4"/>
      <c r="TBC508" s="4"/>
      <c r="TBD508" s="4"/>
      <c r="TBE508" s="4"/>
      <c r="TBF508" s="4"/>
      <c r="TBG508" s="4"/>
      <c r="TBH508" s="4"/>
      <c r="TBI508" s="4"/>
      <c r="TBJ508" s="4"/>
      <c r="TBK508" s="4"/>
      <c r="TBL508" s="4"/>
      <c r="TBM508" s="4"/>
      <c r="TBN508" s="4"/>
      <c r="TBO508" s="4"/>
      <c r="TBP508" s="4"/>
      <c r="TBQ508" s="4"/>
      <c r="TBR508" s="4"/>
      <c r="TBS508" s="4"/>
      <c r="TBT508" s="4"/>
      <c r="TBU508" s="4"/>
      <c r="TBV508" s="4"/>
      <c r="TBW508" s="4"/>
      <c r="TBX508" s="4"/>
      <c r="TBY508" s="4"/>
      <c r="TBZ508" s="4"/>
      <c r="TCA508" s="4"/>
      <c r="TCB508" s="4"/>
      <c r="TCC508" s="4"/>
      <c r="TCD508" s="4"/>
      <c r="TCE508" s="4"/>
      <c r="TCF508" s="4"/>
      <c r="TCG508" s="4"/>
      <c r="TCH508" s="4"/>
      <c r="TCI508" s="4"/>
      <c r="TCJ508" s="4"/>
      <c r="TCK508" s="4"/>
      <c r="TCL508" s="4"/>
      <c r="TCM508" s="4"/>
      <c r="TCN508" s="4"/>
      <c r="TCO508" s="4"/>
      <c r="TCP508" s="4"/>
      <c r="TCQ508" s="4"/>
      <c r="TCR508" s="4"/>
      <c r="TCS508" s="4"/>
      <c r="TCT508" s="4"/>
      <c r="TCU508" s="4"/>
      <c r="TCV508" s="4"/>
      <c r="TCW508" s="4"/>
      <c r="TCX508" s="4"/>
      <c r="TCY508" s="4"/>
      <c r="TCZ508" s="4"/>
      <c r="TDA508" s="4"/>
      <c r="TDB508" s="4"/>
      <c r="TDC508" s="4"/>
      <c r="TDD508" s="4"/>
      <c r="TDE508" s="4"/>
      <c r="TDF508" s="4"/>
      <c r="TDG508" s="4"/>
      <c r="TDH508" s="4"/>
      <c r="TDI508" s="4"/>
      <c r="TDJ508" s="4"/>
      <c r="TDK508" s="4"/>
      <c r="TDL508" s="4"/>
      <c r="TDM508" s="4"/>
      <c r="TDN508" s="4"/>
      <c r="TDO508" s="4"/>
      <c r="TDP508" s="4"/>
      <c r="TDQ508" s="4"/>
      <c r="TDR508" s="4"/>
      <c r="TDS508" s="4"/>
      <c r="TDT508" s="4"/>
      <c r="TDU508" s="4"/>
      <c r="TDV508" s="4"/>
      <c r="TDW508" s="4"/>
      <c r="TDX508" s="4"/>
      <c r="TDY508" s="4"/>
      <c r="TDZ508" s="4"/>
      <c r="TEA508" s="4"/>
      <c r="TEB508" s="4"/>
      <c r="TEC508" s="4"/>
      <c r="TED508" s="4"/>
      <c r="TEE508" s="4"/>
      <c r="TEF508" s="4"/>
      <c r="TEG508" s="4"/>
      <c r="TEH508" s="4"/>
      <c r="TEI508" s="4"/>
      <c r="TEJ508" s="4"/>
      <c r="TEK508" s="4"/>
      <c r="TEL508" s="4"/>
      <c r="TEM508" s="4"/>
      <c r="TEN508" s="4"/>
      <c r="TEO508" s="4"/>
      <c r="TEP508" s="4"/>
      <c r="TEQ508" s="4"/>
      <c r="TER508" s="4"/>
      <c r="TES508" s="4"/>
      <c r="TET508" s="4"/>
      <c r="TEU508" s="4"/>
      <c r="TEV508" s="4"/>
      <c r="TEW508" s="4"/>
      <c r="TEX508" s="4"/>
      <c r="TEY508" s="4"/>
      <c r="TEZ508" s="4"/>
      <c r="TFA508" s="4"/>
      <c r="TFB508" s="4"/>
      <c r="TFC508" s="4"/>
      <c r="TFD508" s="4"/>
      <c r="TFE508" s="4"/>
      <c r="TFF508" s="4"/>
      <c r="TFG508" s="4"/>
      <c r="TFH508" s="4"/>
      <c r="TFI508" s="4"/>
      <c r="TFJ508" s="4"/>
      <c r="TFK508" s="4"/>
      <c r="TFL508" s="4"/>
      <c r="TFM508" s="4"/>
      <c r="TFN508" s="4"/>
      <c r="TFO508" s="4"/>
      <c r="TFP508" s="4"/>
      <c r="TFQ508" s="4"/>
      <c r="TFR508" s="4"/>
      <c r="TFS508" s="4"/>
      <c r="TFT508" s="4"/>
      <c r="TFU508" s="4"/>
      <c r="TFV508" s="4"/>
      <c r="TFW508" s="4"/>
      <c r="TFX508" s="4"/>
      <c r="TFY508" s="4"/>
      <c r="TFZ508" s="4"/>
      <c r="TGA508" s="4"/>
      <c r="TGB508" s="4"/>
      <c r="TGC508" s="4"/>
      <c r="TGD508" s="4"/>
      <c r="TGE508" s="4"/>
      <c r="TGF508" s="4"/>
      <c r="TGG508" s="4"/>
      <c r="TGH508" s="4"/>
      <c r="TGI508" s="4"/>
      <c r="TGJ508" s="4"/>
      <c r="TGK508" s="4"/>
      <c r="TGL508" s="4"/>
      <c r="TGM508" s="4"/>
      <c r="TGN508" s="4"/>
      <c r="TGO508" s="4"/>
      <c r="TGP508" s="4"/>
      <c r="TGQ508" s="4"/>
      <c r="TGR508" s="4"/>
      <c r="TGS508" s="4"/>
      <c r="TGT508" s="4"/>
      <c r="TGU508" s="4"/>
      <c r="TGV508" s="4"/>
      <c r="TGW508" s="4"/>
      <c r="TGX508" s="4"/>
      <c r="TGY508" s="4"/>
      <c r="TGZ508" s="4"/>
      <c r="THA508" s="4"/>
      <c r="THB508" s="4"/>
      <c r="THC508" s="4"/>
      <c r="THD508" s="4"/>
      <c r="THE508" s="4"/>
      <c r="THF508" s="4"/>
      <c r="THG508" s="4"/>
      <c r="THH508" s="4"/>
      <c r="THI508" s="4"/>
      <c r="THJ508" s="4"/>
      <c r="THK508" s="4"/>
      <c r="THL508" s="4"/>
      <c r="THM508" s="4"/>
      <c r="THN508" s="4"/>
      <c r="THO508" s="4"/>
      <c r="THP508" s="4"/>
      <c r="THQ508" s="4"/>
      <c r="THR508" s="4"/>
      <c r="THS508" s="4"/>
      <c r="THT508" s="4"/>
      <c r="THU508" s="4"/>
      <c r="THV508" s="4"/>
      <c r="THW508" s="4"/>
      <c r="THX508" s="4"/>
      <c r="THY508" s="4"/>
      <c r="THZ508" s="4"/>
      <c r="TIA508" s="4"/>
      <c r="TIB508" s="4"/>
      <c r="TIC508" s="4"/>
      <c r="TID508" s="4"/>
      <c r="TIE508" s="4"/>
      <c r="TIF508" s="4"/>
      <c r="TIG508" s="4"/>
      <c r="TIH508" s="4"/>
      <c r="TII508" s="4"/>
      <c r="TIJ508" s="4"/>
      <c r="TIK508" s="4"/>
      <c r="TIL508" s="4"/>
      <c r="TIM508" s="4"/>
      <c r="TIN508" s="4"/>
      <c r="TIO508" s="4"/>
      <c r="TIP508" s="4"/>
      <c r="TIQ508" s="4"/>
      <c r="TIR508" s="4"/>
      <c r="TIS508" s="4"/>
      <c r="TIT508" s="4"/>
      <c r="TIU508" s="4"/>
      <c r="TIV508" s="4"/>
      <c r="TIW508" s="4"/>
      <c r="TIX508" s="4"/>
      <c r="TIY508" s="4"/>
      <c r="TIZ508" s="4"/>
      <c r="TJA508" s="4"/>
      <c r="TJB508" s="4"/>
      <c r="TJC508" s="4"/>
      <c r="TJD508" s="4"/>
      <c r="TJE508" s="4"/>
      <c r="TJF508" s="4"/>
      <c r="TJG508" s="4"/>
      <c r="TJH508" s="4"/>
      <c r="TJI508" s="4"/>
      <c r="TJJ508" s="4"/>
      <c r="TJK508" s="4"/>
      <c r="TJL508" s="4"/>
      <c r="TJM508" s="4"/>
      <c r="TJN508" s="4"/>
      <c r="TJO508" s="4"/>
      <c r="TJP508" s="4"/>
      <c r="TJQ508" s="4"/>
      <c r="TJR508" s="4"/>
      <c r="TJS508" s="4"/>
      <c r="TJT508" s="4"/>
      <c r="TJU508" s="4"/>
      <c r="TJV508" s="4"/>
      <c r="TJW508" s="4"/>
      <c r="TJX508" s="4"/>
      <c r="TJY508" s="4"/>
      <c r="TJZ508" s="4"/>
      <c r="TKA508" s="4"/>
      <c r="TKB508" s="4"/>
      <c r="TKC508" s="4"/>
      <c r="TKD508" s="4"/>
      <c r="TKE508" s="4"/>
      <c r="TKF508" s="4"/>
      <c r="TKG508" s="4"/>
      <c r="TKH508" s="4"/>
      <c r="TKI508" s="4"/>
      <c r="TKJ508" s="4"/>
      <c r="TKK508" s="4"/>
      <c r="TKL508" s="4"/>
      <c r="TKM508" s="4"/>
      <c r="TKN508" s="4"/>
      <c r="TKO508" s="4"/>
      <c r="TKP508" s="4"/>
      <c r="TKQ508" s="4"/>
      <c r="TKR508" s="4"/>
      <c r="TKS508" s="4"/>
      <c r="TKT508" s="4"/>
      <c r="TKU508" s="4"/>
      <c r="TKV508" s="4"/>
      <c r="TKW508" s="4"/>
      <c r="TKX508" s="4"/>
      <c r="TKY508" s="4"/>
      <c r="TKZ508" s="4"/>
      <c r="TLA508" s="4"/>
      <c r="TLB508" s="4"/>
      <c r="TLC508" s="4"/>
      <c r="TLD508" s="4"/>
      <c r="TLE508" s="4"/>
      <c r="TLF508" s="4"/>
      <c r="TLG508" s="4"/>
      <c r="TLH508" s="4"/>
      <c r="TLI508" s="4"/>
      <c r="TLJ508" s="4"/>
      <c r="TLK508" s="4"/>
      <c r="TLL508" s="4"/>
      <c r="TLM508" s="4"/>
      <c r="TLN508" s="4"/>
      <c r="TLO508" s="4"/>
      <c r="TLP508" s="4"/>
      <c r="TLQ508" s="4"/>
      <c r="TLR508" s="4"/>
      <c r="TLS508" s="4"/>
      <c r="TLT508" s="4"/>
      <c r="TLU508" s="4"/>
      <c r="TLV508" s="4"/>
      <c r="TLW508" s="4"/>
      <c r="TLX508" s="4"/>
      <c r="TLY508" s="4"/>
      <c r="TLZ508" s="4"/>
      <c r="TMA508" s="4"/>
      <c r="TMB508" s="4"/>
      <c r="TMC508" s="4"/>
      <c r="TMD508" s="4"/>
      <c r="TME508" s="4"/>
      <c r="TMF508" s="4"/>
      <c r="TMG508" s="4"/>
      <c r="TMH508" s="4"/>
      <c r="TMI508" s="4"/>
      <c r="TMJ508" s="4"/>
      <c r="TMK508" s="4"/>
      <c r="TML508" s="4"/>
      <c r="TMM508" s="4"/>
      <c r="TMN508" s="4"/>
      <c r="TMO508" s="4"/>
      <c r="TMP508" s="4"/>
      <c r="TMQ508" s="4"/>
      <c r="TMR508" s="4"/>
      <c r="TMS508" s="4"/>
      <c r="TMT508" s="4"/>
      <c r="TMU508" s="4"/>
      <c r="TMV508" s="4"/>
      <c r="TMW508" s="4"/>
      <c r="TMX508" s="4"/>
      <c r="TMY508" s="4"/>
      <c r="TMZ508" s="4"/>
      <c r="TNA508" s="4"/>
      <c r="TNB508" s="4"/>
      <c r="TNC508" s="4"/>
      <c r="TND508" s="4"/>
      <c r="TNE508" s="4"/>
      <c r="TNF508" s="4"/>
      <c r="TNG508" s="4"/>
      <c r="TNH508" s="4"/>
      <c r="TNI508" s="4"/>
      <c r="TNJ508" s="4"/>
      <c r="TNK508" s="4"/>
      <c r="TNL508" s="4"/>
      <c r="TNM508" s="4"/>
      <c r="TNN508" s="4"/>
      <c r="TNO508" s="4"/>
      <c r="TNP508" s="4"/>
      <c r="TNQ508" s="4"/>
      <c r="TNR508" s="4"/>
      <c r="TNS508" s="4"/>
      <c r="TNT508" s="4"/>
      <c r="TNU508" s="4"/>
      <c r="TNV508" s="4"/>
      <c r="TNW508" s="4"/>
      <c r="TNX508" s="4"/>
      <c r="TNY508" s="4"/>
      <c r="TNZ508" s="4"/>
      <c r="TOA508" s="4"/>
      <c r="TOB508" s="4"/>
      <c r="TOC508" s="4"/>
      <c r="TOD508" s="4"/>
      <c r="TOE508" s="4"/>
      <c r="TOF508" s="4"/>
      <c r="TOG508" s="4"/>
      <c r="TOH508" s="4"/>
      <c r="TOI508" s="4"/>
      <c r="TOJ508" s="4"/>
      <c r="TOK508" s="4"/>
      <c r="TOL508" s="4"/>
      <c r="TOM508" s="4"/>
      <c r="TON508" s="4"/>
      <c r="TOO508" s="4"/>
      <c r="TOP508" s="4"/>
      <c r="TOQ508" s="4"/>
      <c r="TOR508" s="4"/>
      <c r="TOS508" s="4"/>
      <c r="TOT508" s="4"/>
      <c r="TOU508" s="4"/>
      <c r="TOV508" s="4"/>
      <c r="TOW508" s="4"/>
      <c r="TOX508" s="4"/>
      <c r="TOY508" s="4"/>
      <c r="TOZ508" s="4"/>
      <c r="TPA508" s="4"/>
      <c r="TPB508" s="4"/>
      <c r="TPC508" s="4"/>
      <c r="TPD508" s="4"/>
      <c r="TPE508" s="4"/>
      <c r="TPF508" s="4"/>
      <c r="TPG508" s="4"/>
      <c r="TPH508" s="4"/>
      <c r="TPI508" s="4"/>
      <c r="TPJ508" s="4"/>
      <c r="TPK508" s="4"/>
      <c r="TPL508" s="4"/>
      <c r="TPM508" s="4"/>
      <c r="TPN508" s="4"/>
      <c r="TPO508" s="4"/>
      <c r="TPP508" s="4"/>
      <c r="TPQ508" s="4"/>
      <c r="TPR508" s="4"/>
      <c r="TPS508" s="4"/>
      <c r="TPT508" s="4"/>
      <c r="TPU508" s="4"/>
      <c r="TPV508" s="4"/>
      <c r="TPW508" s="4"/>
      <c r="TPX508" s="4"/>
      <c r="TPY508" s="4"/>
      <c r="TPZ508" s="4"/>
      <c r="TQA508" s="4"/>
      <c r="TQB508" s="4"/>
      <c r="TQC508" s="4"/>
      <c r="TQD508" s="4"/>
      <c r="TQE508" s="4"/>
      <c r="TQF508" s="4"/>
      <c r="TQG508" s="4"/>
      <c r="TQH508" s="4"/>
      <c r="TQI508" s="4"/>
      <c r="TQJ508" s="4"/>
      <c r="TQK508" s="4"/>
      <c r="TQL508" s="4"/>
      <c r="TQM508" s="4"/>
      <c r="TQN508" s="4"/>
      <c r="TQO508" s="4"/>
      <c r="TQP508" s="4"/>
      <c r="TQQ508" s="4"/>
      <c r="TQR508" s="4"/>
      <c r="TQS508" s="4"/>
      <c r="TQT508" s="4"/>
      <c r="TQU508" s="4"/>
      <c r="TQV508" s="4"/>
      <c r="TQW508" s="4"/>
      <c r="TQX508" s="4"/>
      <c r="TQY508" s="4"/>
      <c r="TQZ508" s="4"/>
      <c r="TRA508" s="4"/>
      <c r="TRB508" s="4"/>
      <c r="TRC508" s="4"/>
      <c r="TRD508" s="4"/>
      <c r="TRE508" s="4"/>
      <c r="TRF508" s="4"/>
      <c r="TRG508" s="4"/>
      <c r="TRH508" s="4"/>
      <c r="TRI508" s="4"/>
      <c r="TRJ508" s="4"/>
      <c r="TRK508" s="4"/>
      <c r="TRL508" s="4"/>
      <c r="TRM508" s="4"/>
      <c r="TRN508" s="4"/>
      <c r="TRO508" s="4"/>
      <c r="TRP508" s="4"/>
      <c r="TRQ508" s="4"/>
      <c r="TRR508" s="4"/>
      <c r="TRS508" s="4"/>
      <c r="TRT508" s="4"/>
      <c r="TRU508" s="4"/>
      <c r="TRV508" s="4"/>
      <c r="TRW508" s="4"/>
      <c r="TRX508" s="4"/>
      <c r="TRY508" s="4"/>
      <c r="TRZ508" s="4"/>
      <c r="TSA508" s="4"/>
      <c r="TSB508" s="4"/>
      <c r="TSC508" s="4"/>
      <c r="TSD508" s="4"/>
      <c r="TSE508" s="4"/>
      <c r="TSF508" s="4"/>
      <c r="TSG508" s="4"/>
      <c r="TSH508" s="4"/>
      <c r="TSI508" s="4"/>
      <c r="TSJ508" s="4"/>
      <c r="TSK508" s="4"/>
      <c r="TSL508" s="4"/>
      <c r="TSM508" s="4"/>
      <c r="TSN508" s="4"/>
      <c r="TSO508" s="4"/>
      <c r="TSP508" s="4"/>
      <c r="TSQ508" s="4"/>
      <c r="TSR508" s="4"/>
      <c r="TSS508" s="4"/>
      <c r="TST508" s="4"/>
      <c r="TSU508" s="4"/>
      <c r="TSV508" s="4"/>
      <c r="TSW508" s="4"/>
      <c r="TSX508" s="4"/>
      <c r="TSY508" s="4"/>
      <c r="TSZ508" s="4"/>
      <c r="TTA508" s="4"/>
      <c r="TTB508" s="4"/>
      <c r="TTC508" s="4"/>
      <c r="TTD508" s="4"/>
      <c r="TTE508" s="4"/>
      <c r="TTF508" s="4"/>
      <c r="TTG508" s="4"/>
      <c r="TTH508" s="4"/>
      <c r="TTI508" s="4"/>
      <c r="TTJ508" s="4"/>
      <c r="TTK508" s="4"/>
      <c r="TTL508" s="4"/>
      <c r="TTM508" s="4"/>
      <c r="TTN508" s="4"/>
      <c r="TTO508" s="4"/>
      <c r="TTP508" s="4"/>
      <c r="TTQ508" s="4"/>
      <c r="TTR508" s="4"/>
      <c r="TTS508" s="4"/>
      <c r="TTT508" s="4"/>
      <c r="TTU508" s="4"/>
      <c r="TTV508" s="4"/>
      <c r="TTW508" s="4"/>
      <c r="TTX508" s="4"/>
      <c r="TTY508" s="4"/>
      <c r="TTZ508" s="4"/>
      <c r="TUA508" s="4"/>
      <c r="TUB508" s="4"/>
      <c r="TUC508" s="4"/>
      <c r="TUD508" s="4"/>
      <c r="TUE508" s="4"/>
      <c r="TUF508" s="4"/>
      <c r="TUG508" s="4"/>
      <c r="TUH508" s="4"/>
      <c r="TUI508" s="4"/>
      <c r="TUJ508" s="4"/>
      <c r="TUK508" s="4"/>
      <c r="TUL508" s="4"/>
      <c r="TUM508" s="4"/>
      <c r="TUN508" s="4"/>
      <c r="TUO508" s="4"/>
      <c r="TUP508" s="4"/>
      <c r="TUQ508" s="4"/>
      <c r="TUR508" s="4"/>
      <c r="TUS508" s="4"/>
      <c r="TUT508" s="4"/>
      <c r="TUU508" s="4"/>
      <c r="TUV508" s="4"/>
      <c r="TUW508" s="4"/>
      <c r="TUX508" s="4"/>
      <c r="TUY508" s="4"/>
      <c r="TUZ508" s="4"/>
      <c r="TVA508" s="4"/>
      <c r="TVB508" s="4"/>
      <c r="TVC508" s="4"/>
      <c r="TVD508" s="4"/>
      <c r="TVE508" s="4"/>
      <c r="TVF508" s="4"/>
      <c r="TVG508" s="4"/>
      <c r="TVH508" s="4"/>
      <c r="TVI508" s="4"/>
      <c r="TVJ508" s="4"/>
      <c r="TVK508" s="4"/>
      <c r="TVL508" s="4"/>
      <c r="TVM508" s="4"/>
      <c r="TVN508" s="4"/>
      <c r="TVO508" s="4"/>
      <c r="TVP508" s="4"/>
      <c r="TVQ508" s="4"/>
      <c r="TVR508" s="4"/>
      <c r="TVS508" s="4"/>
      <c r="TVT508" s="4"/>
      <c r="TVU508" s="4"/>
      <c r="TVV508" s="4"/>
      <c r="TVW508" s="4"/>
      <c r="TVX508" s="4"/>
      <c r="TVY508" s="4"/>
      <c r="TVZ508" s="4"/>
      <c r="TWA508" s="4"/>
      <c r="TWB508" s="4"/>
      <c r="TWC508" s="4"/>
      <c r="TWD508" s="4"/>
      <c r="TWE508" s="4"/>
      <c r="TWF508" s="4"/>
      <c r="TWG508" s="4"/>
      <c r="TWH508" s="4"/>
      <c r="TWI508" s="4"/>
      <c r="TWJ508" s="4"/>
      <c r="TWK508" s="4"/>
      <c r="TWL508" s="4"/>
      <c r="TWM508" s="4"/>
      <c r="TWN508" s="4"/>
      <c r="TWO508" s="4"/>
      <c r="TWP508" s="4"/>
      <c r="TWQ508" s="4"/>
      <c r="TWR508" s="4"/>
      <c r="TWS508" s="4"/>
      <c r="TWT508" s="4"/>
      <c r="TWU508" s="4"/>
      <c r="TWV508" s="4"/>
      <c r="TWW508" s="4"/>
      <c r="TWX508" s="4"/>
      <c r="TWY508" s="4"/>
      <c r="TWZ508" s="4"/>
      <c r="TXA508" s="4"/>
      <c r="TXB508" s="4"/>
      <c r="TXC508" s="4"/>
      <c r="TXD508" s="4"/>
      <c r="TXE508" s="4"/>
      <c r="TXF508" s="4"/>
      <c r="TXG508" s="4"/>
      <c r="TXH508" s="4"/>
      <c r="TXI508" s="4"/>
      <c r="TXJ508" s="4"/>
      <c r="TXK508" s="4"/>
      <c r="TXL508" s="4"/>
      <c r="TXM508" s="4"/>
      <c r="TXN508" s="4"/>
      <c r="TXO508" s="4"/>
      <c r="TXP508" s="4"/>
      <c r="TXQ508" s="4"/>
      <c r="TXR508" s="4"/>
      <c r="TXS508" s="4"/>
      <c r="TXT508" s="4"/>
      <c r="TXU508" s="4"/>
      <c r="TXV508" s="4"/>
      <c r="TXW508" s="4"/>
      <c r="TXX508" s="4"/>
      <c r="TXY508" s="4"/>
      <c r="TXZ508" s="4"/>
      <c r="TYA508" s="4"/>
      <c r="TYB508" s="4"/>
      <c r="TYC508" s="4"/>
      <c r="TYD508" s="4"/>
      <c r="TYE508" s="4"/>
      <c r="TYF508" s="4"/>
      <c r="TYG508" s="4"/>
      <c r="TYH508" s="4"/>
      <c r="TYI508" s="4"/>
      <c r="TYJ508" s="4"/>
      <c r="TYK508" s="4"/>
      <c r="TYL508" s="4"/>
      <c r="TYM508" s="4"/>
      <c r="TYN508" s="4"/>
      <c r="TYO508" s="4"/>
      <c r="TYP508" s="4"/>
      <c r="TYQ508" s="4"/>
      <c r="TYR508" s="4"/>
      <c r="TYS508" s="4"/>
      <c r="TYT508" s="4"/>
      <c r="TYU508" s="4"/>
      <c r="TYV508" s="4"/>
      <c r="TYW508" s="4"/>
      <c r="TYX508" s="4"/>
      <c r="TYY508" s="4"/>
      <c r="TYZ508" s="4"/>
      <c r="TZA508" s="4"/>
      <c r="TZB508" s="4"/>
      <c r="TZC508" s="4"/>
      <c r="TZD508" s="4"/>
      <c r="TZE508" s="4"/>
      <c r="TZF508" s="4"/>
      <c r="TZG508" s="4"/>
      <c r="TZH508" s="4"/>
      <c r="TZI508" s="4"/>
      <c r="TZJ508" s="4"/>
      <c r="TZK508" s="4"/>
      <c r="TZL508" s="4"/>
      <c r="TZM508" s="4"/>
      <c r="TZN508" s="4"/>
      <c r="TZO508" s="4"/>
      <c r="TZP508" s="4"/>
      <c r="TZQ508" s="4"/>
      <c r="TZR508" s="4"/>
      <c r="TZS508" s="4"/>
      <c r="TZT508" s="4"/>
      <c r="TZU508" s="4"/>
      <c r="TZV508" s="4"/>
      <c r="TZW508" s="4"/>
      <c r="TZX508" s="4"/>
      <c r="TZY508" s="4"/>
      <c r="TZZ508" s="4"/>
      <c r="UAA508" s="4"/>
      <c r="UAB508" s="4"/>
      <c r="UAC508" s="4"/>
      <c r="UAD508" s="4"/>
      <c r="UAE508" s="4"/>
      <c r="UAF508" s="4"/>
      <c r="UAG508" s="4"/>
      <c r="UAH508" s="4"/>
      <c r="UAI508" s="4"/>
      <c r="UAJ508" s="4"/>
      <c r="UAK508" s="4"/>
      <c r="UAL508" s="4"/>
      <c r="UAM508" s="4"/>
      <c r="UAN508" s="4"/>
      <c r="UAO508" s="4"/>
      <c r="UAP508" s="4"/>
      <c r="UAQ508" s="4"/>
      <c r="UAR508" s="4"/>
      <c r="UAS508" s="4"/>
      <c r="UAT508" s="4"/>
      <c r="UAU508" s="4"/>
      <c r="UAV508" s="4"/>
      <c r="UAW508" s="4"/>
      <c r="UAX508" s="4"/>
      <c r="UAY508" s="4"/>
      <c r="UAZ508" s="4"/>
      <c r="UBA508" s="4"/>
      <c r="UBB508" s="4"/>
      <c r="UBC508" s="4"/>
      <c r="UBD508" s="4"/>
      <c r="UBE508" s="4"/>
      <c r="UBF508" s="4"/>
      <c r="UBG508" s="4"/>
      <c r="UBH508" s="4"/>
      <c r="UBI508" s="4"/>
      <c r="UBJ508" s="4"/>
      <c r="UBK508" s="4"/>
      <c r="UBL508" s="4"/>
      <c r="UBM508" s="4"/>
      <c r="UBN508" s="4"/>
      <c r="UBO508" s="4"/>
      <c r="UBP508" s="4"/>
      <c r="UBQ508" s="4"/>
      <c r="UBR508" s="4"/>
      <c r="UBS508" s="4"/>
      <c r="UBT508" s="4"/>
      <c r="UBU508" s="4"/>
      <c r="UBV508" s="4"/>
      <c r="UBW508" s="4"/>
      <c r="UBX508" s="4"/>
      <c r="UBY508" s="4"/>
      <c r="UBZ508" s="4"/>
      <c r="UCA508" s="4"/>
      <c r="UCB508" s="4"/>
      <c r="UCC508" s="4"/>
      <c r="UCD508" s="4"/>
      <c r="UCE508" s="4"/>
      <c r="UCF508" s="4"/>
      <c r="UCG508" s="4"/>
      <c r="UCH508" s="4"/>
      <c r="UCI508" s="4"/>
      <c r="UCJ508" s="4"/>
      <c r="UCK508" s="4"/>
      <c r="UCL508" s="4"/>
      <c r="UCM508" s="4"/>
      <c r="UCN508" s="4"/>
      <c r="UCO508" s="4"/>
      <c r="UCP508" s="4"/>
      <c r="UCQ508" s="4"/>
      <c r="UCR508" s="4"/>
      <c r="UCS508" s="4"/>
      <c r="UCT508" s="4"/>
      <c r="UCU508" s="4"/>
      <c r="UCV508" s="4"/>
      <c r="UCW508" s="4"/>
      <c r="UCX508" s="4"/>
      <c r="UCY508" s="4"/>
      <c r="UCZ508" s="4"/>
      <c r="UDA508" s="4"/>
      <c r="UDB508" s="4"/>
      <c r="UDC508" s="4"/>
      <c r="UDD508" s="4"/>
      <c r="UDE508" s="4"/>
      <c r="UDF508" s="4"/>
      <c r="UDG508" s="4"/>
      <c r="UDH508" s="4"/>
      <c r="UDI508" s="4"/>
      <c r="UDJ508" s="4"/>
      <c r="UDK508" s="4"/>
      <c r="UDL508" s="4"/>
      <c r="UDM508" s="4"/>
      <c r="UDN508" s="4"/>
      <c r="UDO508" s="4"/>
      <c r="UDP508" s="4"/>
      <c r="UDQ508" s="4"/>
      <c r="UDR508" s="4"/>
      <c r="UDS508" s="4"/>
      <c r="UDT508" s="4"/>
      <c r="UDU508" s="4"/>
      <c r="UDV508" s="4"/>
      <c r="UDW508" s="4"/>
      <c r="UDX508" s="4"/>
      <c r="UDY508" s="4"/>
      <c r="UDZ508" s="4"/>
      <c r="UEA508" s="4"/>
      <c r="UEB508" s="4"/>
      <c r="UEC508" s="4"/>
      <c r="UED508" s="4"/>
      <c r="UEE508" s="4"/>
      <c r="UEF508" s="4"/>
      <c r="UEG508" s="4"/>
      <c r="UEH508" s="4"/>
      <c r="UEI508" s="4"/>
      <c r="UEJ508" s="4"/>
      <c r="UEK508" s="4"/>
      <c r="UEL508" s="4"/>
      <c r="UEM508" s="4"/>
      <c r="UEN508" s="4"/>
      <c r="UEO508" s="4"/>
      <c r="UEP508" s="4"/>
      <c r="UEQ508" s="4"/>
      <c r="UER508" s="4"/>
      <c r="UES508" s="4"/>
      <c r="UET508" s="4"/>
      <c r="UEU508" s="4"/>
      <c r="UEV508" s="4"/>
      <c r="UEW508" s="4"/>
      <c r="UEX508" s="4"/>
      <c r="UEY508" s="4"/>
      <c r="UEZ508" s="4"/>
      <c r="UFA508" s="4"/>
      <c r="UFB508" s="4"/>
      <c r="UFC508" s="4"/>
      <c r="UFD508" s="4"/>
      <c r="UFE508" s="4"/>
      <c r="UFF508" s="4"/>
      <c r="UFG508" s="4"/>
      <c r="UFH508" s="4"/>
      <c r="UFI508" s="4"/>
      <c r="UFJ508" s="4"/>
      <c r="UFK508" s="4"/>
      <c r="UFL508" s="4"/>
      <c r="UFM508" s="4"/>
      <c r="UFN508" s="4"/>
      <c r="UFO508" s="4"/>
      <c r="UFP508" s="4"/>
      <c r="UFQ508" s="4"/>
      <c r="UFR508" s="4"/>
      <c r="UFS508" s="4"/>
      <c r="UFT508" s="4"/>
      <c r="UFU508" s="4"/>
      <c r="UFV508" s="4"/>
      <c r="UFW508" s="4"/>
      <c r="UFX508" s="4"/>
      <c r="UFY508" s="4"/>
      <c r="UFZ508" s="4"/>
      <c r="UGA508" s="4"/>
      <c r="UGB508" s="4"/>
      <c r="UGC508" s="4"/>
      <c r="UGD508" s="4"/>
      <c r="UGE508" s="4"/>
      <c r="UGF508" s="4"/>
      <c r="UGG508" s="4"/>
      <c r="UGH508" s="4"/>
      <c r="UGI508" s="4"/>
      <c r="UGJ508" s="4"/>
      <c r="UGK508" s="4"/>
      <c r="UGL508" s="4"/>
      <c r="UGM508" s="4"/>
      <c r="UGN508" s="4"/>
      <c r="UGO508" s="4"/>
      <c r="UGP508" s="4"/>
      <c r="UGQ508" s="4"/>
      <c r="UGR508" s="4"/>
      <c r="UGS508" s="4"/>
      <c r="UGT508" s="4"/>
      <c r="UGU508" s="4"/>
      <c r="UGV508" s="4"/>
      <c r="UGW508" s="4"/>
      <c r="UGX508" s="4"/>
      <c r="UGY508" s="4"/>
      <c r="UGZ508" s="4"/>
      <c r="UHA508" s="4"/>
      <c r="UHB508" s="4"/>
      <c r="UHC508" s="4"/>
      <c r="UHD508" s="4"/>
      <c r="UHE508" s="4"/>
      <c r="UHF508" s="4"/>
      <c r="UHG508" s="4"/>
      <c r="UHH508" s="4"/>
      <c r="UHI508" s="4"/>
      <c r="UHJ508" s="4"/>
      <c r="UHK508" s="4"/>
      <c r="UHL508" s="4"/>
      <c r="UHM508" s="4"/>
      <c r="UHN508" s="4"/>
      <c r="UHO508" s="4"/>
      <c r="UHP508" s="4"/>
      <c r="UHQ508" s="4"/>
      <c r="UHR508" s="4"/>
      <c r="UHS508" s="4"/>
      <c r="UHT508" s="4"/>
      <c r="UHU508" s="4"/>
      <c r="UHV508" s="4"/>
      <c r="UHW508" s="4"/>
      <c r="UHX508" s="4"/>
      <c r="UHY508" s="4"/>
      <c r="UHZ508" s="4"/>
      <c r="UIA508" s="4"/>
      <c r="UIB508" s="4"/>
      <c r="UIC508" s="4"/>
      <c r="UID508" s="4"/>
      <c r="UIE508" s="4"/>
      <c r="UIF508" s="4"/>
      <c r="UIG508" s="4"/>
      <c r="UIH508" s="4"/>
      <c r="UII508" s="4"/>
      <c r="UIJ508" s="4"/>
      <c r="UIK508" s="4"/>
      <c r="UIL508" s="4"/>
      <c r="UIM508" s="4"/>
      <c r="UIN508" s="4"/>
      <c r="UIO508" s="4"/>
      <c r="UIP508" s="4"/>
      <c r="UIQ508" s="4"/>
      <c r="UIR508" s="4"/>
      <c r="UIS508" s="4"/>
      <c r="UIT508" s="4"/>
      <c r="UIU508" s="4"/>
      <c r="UIV508" s="4"/>
      <c r="UIW508" s="4"/>
      <c r="UIX508" s="4"/>
      <c r="UIY508" s="4"/>
      <c r="UIZ508" s="4"/>
      <c r="UJA508" s="4"/>
      <c r="UJB508" s="4"/>
      <c r="UJC508" s="4"/>
      <c r="UJD508" s="4"/>
      <c r="UJE508" s="4"/>
      <c r="UJF508" s="4"/>
      <c r="UJG508" s="4"/>
      <c r="UJH508" s="4"/>
      <c r="UJI508" s="4"/>
      <c r="UJJ508" s="4"/>
      <c r="UJK508" s="4"/>
      <c r="UJL508" s="4"/>
      <c r="UJM508" s="4"/>
      <c r="UJN508" s="4"/>
      <c r="UJO508" s="4"/>
      <c r="UJP508" s="4"/>
      <c r="UJQ508" s="4"/>
      <c r="UJR508" s="4"/>
      <c r="UJS508" s="4"/>
      <c r="UJT508" s="4"/>
      <c r="UJU508" s="4"/>
      <c r="UJV508" s="4"/>
      <c r="UJW508" s="4"/>
      <c r="UJX508" s="4"/>
      <c r="UJY508" s="4"/>
      <c r="UJZ508" s="4"/>
      <c r="UKA508" s="4"/>
      <c r="UKB508" s="4"/>
      <c r="UKC508" s="4"/>
      <c r="UKD508" s="4"/>
      <c r="UKE508" s="4"/>
      <c r="UKF508" s="4"/>
      <c r="UKG508" s="4"/>
      <c r="UKH508" s="4"/>
      <c r="UKI508" s="4"/>
      <c r="UKJ508" s="4"/>
      <c r="UKK508" s="4"/>
      <c r="UKL508" s="4"/>
      <c r="UKM508" s="4"/>
      <c r="UKN508" s="4"/>
      <c r="UKO508" s="4"/>
      <c r="UKP508" s="4"/>
      <c r="UKQ508" s="4"/>
      <c r="UKR508" s="4"/>
      <c r="UKS508" s="4"/>
      <c r="UKT508" s="4"/>
      <c r="UKU508" s="4"/>
      <c r="UKV508" s="4"/>
      <c r="UKW508" s="4"/>
      <c r="UKX508" s="4"/>
      <c r="UKY508" s="4"/>
      <c r="UKZ508" s="4"/>
      <c r="ULA508" s="4"/>
      <c r="ULB508" s="4"/>
      <c r="ULC508" s="4"/>
      <c r="ULD508" s="4"/>
      <c r="ULE508" s="4"/>
      <c r="ULF508" s="4"/>
      <c r="ULG508" s="4"/>
      <c r="ULH508" s="4"/>
      <c r="ULI508" s="4"/>
      <c r="ULJ508" s="4"/>
      <c r="ULK508" s="4"/>
      <c r="ULL508" s="4"/>
      <c r="ULM508" s="4"/>
      <c r="ULN508" s="4"/>
      <c r="ULO508" s="4"/>
      <c r="ULP508" s="4"/>
      <c r="ULQ508" s="4"/>
      <c r="ULR508" s="4"/>
      <c r="ULS508" s="4"/>
      <c r="ULT508" s="4"/>
      <c r="ULU508" s="4"/>
      <c r="ULV508" s="4"/>
      <c r="ULW508" s="4"/>
      <c r="ULX508" s="4"/>
      <c r="ULY508" s="4"/>
      <c r="ULZ508" s="4"/>
      <c r="UMA508" s="4"/>
      <c r="UMB508" s="4"/>
      <c r="UMC508" s="4"/>
      <c r="UMD508" s="4"/>
      <c r="UME508" s="4"/>
      <c r="UMF508" s="4"/>
      <c r="UMG508" s="4"/>
      <c r="UMH508" s="4"/>
      <c r="UMI508" s="4"/>
      <c r="UMJ508" s="4"/>
      <c r="UMK508" s="4"/>
      <c r="UML508" s="4"/>
      <c r="UMM508" s="4"/>
      <c r="UMN508" s="4"/>
      <c r="UMO508" s="4"/>
      <c r="UMP508" s="4"/>
      <c r="UMQ508" s="4"/>
      <c r="UMR508" s="4"/>
      <c r="UMS508" s="4"/>
      <c r="UMT508" s="4"/>
      <c r="UMU508" s="4"/>
      <c r="UMV508" s="4"/>
      <c r="UMW508" s="4"/>
      <c r="UMX508" s="4"/>
      <c r="UMY508" s="4"/>
      <c r="UMZ508" s="4"/>
      <c r="UNA508" s="4"/>
      <c r="UNB508" s="4"/>
      <c r="UNC508" s="4"/>
      <c r="UND508" s="4"/>
      <c r="UNE508" s="4"/>
      <c r="UNF508" s="4"/>
      <c r="UNG508" s="4"/>
      <c r="UNH508" s="4"/>
      <c r="UNI508" s="4"/>
      <c r="UNJ508" s="4"/>
      <c r="UNK508" s="4"/>
      <c r="UNL508" s="4"/>
      <c r="UNM508" s="4"/>
      <c r="UNN508" s="4"/>
      <c r="UNO508" s="4"/>
      <c r="UNP508" s="4"/>
      <c r="UNQ508" s="4"/>
      <c r="UNR508" s="4"/>
      <c r="UNS508" s="4"/>
      <c r="UNT508" s="4"/>
      <c r="UNU508" s="4"/>
      <c r="UNV508" s="4"/>
      <c r="UNW508" s="4"/>
      <c r="UNX508" s="4"/>
      <c r="UNY508" s="4"/>
      <c r="UNZ508" s="4"/>
      <c r="UOA508" s="4"/>
      <c r="UOB508" s="4"/>
      <c r="UOC508" s="4"/>
      <c r="UOD508" s="4"/>
      <c r="UOE508" s="4"/>
      <c r="UOF508" s="4"/>
      <c r="UOG508" s="4"/>
      <c r="UOH508" s="4"/>
      <c r="UOI508" s="4"/>
      <c r="UOJ508" s="4"/>
      <c r="UOK508" s="4"/>
      <c r="UOL508" s="4"/>
      <c r="UOM508" s="4"/>
      <c r="UON508" s="4"/>
      <c r="UOO508" s="4"/>
      <c r="UOP508" s="4"/>
      <c r="UOQ508" s="4"/>
      <c r="UOR508" s="4"/>
      <c r="UOS508" s="4"/>
      <c r="UOT508" s="4"/>
      <c r="UOU508" s="4"/>
      <c r="UOV508" s="4"/>
      <c r="UOW508" s="4"/>
      <c r="UOX508" s="4"/>
      <c r="UOY508" s="4"/>
      <c r="UOZ508" s="4"/>
      <c r="UPA508" s="4"/>
      <c r="UPB508" s="4"/>
      <c r="UPC508" s="4"/>
      <c r="UPD508" s="4"/>
      <c r="UPE508" s="4"/>
      <c r="UPF508" s="4"/>
      <c r="UPG508" s="4"/>
      <c r="UPH508" s="4"/>
      <c r="UPI508" s="4"/>
      <c r="UPJ508" s="4"/>
      <c r="UPK508" s="4"/>
      <c r="UPL508" s="4"/>
      <c r="UPM508" s="4"/>
      <c r="UPN508" s="4"/>
      <c r="UPO508" s="4"/>
      <c r="UPP508" s="4"/>
      <c r="UPQ508" s="4"/>
      <c r="UPR508" s="4"/>
      <c r="UPS508" s="4"/>
      <c r="UPT508" s="4"/>
      <c r="UPU508" s="4"/>
      <c r="UPV508" s="4"/>
      <c r="UPW508" s="4"/>
      <c r="UPX508" s="4"/>
      <c r="UPY508" s="4"/>
      <c r="UPZ508" s="4"/>
      <c r="UQA508" s="4"/>
      <c r="UQB508" s="4"/>
      <c r="UQC508" s="4"/>
      <c r="UQD508" s="4"/>
      <c r="UQE508" s="4"/>
      <c r="UQF508" s="4"/>
      <c r="UQG508" s="4"/>
      <c r="UQH508" s="4"/>
      <c r="UQI508" s="4"/>
      <c r="UQJ508" s="4"/>
      <c r="UQK508" s="4"/>
      <c r="UQL508" s="4"/>
      <c r="UQM508" s="4"/>
      <c r="UQN508" s="4"/>
      <c r="UQO508" s="4"/>
      <c r="UQP508" s="4"/>
      <c r="UQQ508" s="4"/>
      <c r="UQR508" s="4"/>
      <c r="UQS508" s="4"/>
      <c r="UQT508" s="4"/>
      <c r="UQU508" s="4"/>
      <c r="UQV508" s="4"/>
      <c r="UQW508" s="4"/>
      <c r="UQX508" s="4"/>
      <c r="UQY508" s="4"/>
      <c r="UQZ508" s="4"/>
      <c r="URA508" s="4"/>
      <c r="URB508" s="4"/>
      <c r="URC508" s="4"/>
      <c r="URD508" s="4"/>
      <c r="URE508" s="4"/>
      <c r="URF508" s="4"/>
      <c r="URG508" s="4"/>
      <c r="URH508" s="4"/>
      <c r="URI508" s="4"/>
      <c r="URJ508" s="4"/>
      <c r="URK508" s="4"/>
      <c r="URL508" s="4"/>
      <c r="URM508" s="4"/>
      <c r="URN508" s="4"/>
      <c r="URO508" s="4"/>
      <c r="URP508" s="4"/>
      <c r="URQ508" s="4"/>
      <c r="URR508" s="4"/>
      <c r="URS508" s="4"/>
      <c r="URT508" s="4"/>
      <c r="URU508" s="4"/>
      <c r="URV508" s="4"/>
      <c r="URW508" s="4"/>
      <c r="URX508" s="4"/>
      <c r="URY508" s="4"/>
      <c r="URZ508" s="4"/>
      <c r="USA508" s="4"/>
      <c r="USB508" s="4"/>
      <c r="USC508" s="4"/>
      <c r="USD508" s="4"/>
      <c r="USE508" s="4"/>
      <c r="USF508" s="4"/>
      <c r="USG508" s="4"/>
      <c r="USH508" s="4"/>
      <c r="USI508" s="4"/>
      <c r="USJ508" s="4"/>
      <c r="USK508" s="4"/>
      <c r="USL508" s="4"/>
      <c r="USM508" s="4"/>
      <c r="USN508" s="4"/>
      <c r="USO508" s="4"/>
      <c r="USP508" s="4"/>
      <c r="USQ508" s="4"/>
      <c r="USR508" s="4"/>
      <c r="USS508" s="4"/>
      <c r="UST508" s="4"/>
      <c r="USU508" s="4"/>
      <c r="USV508" s="4"/>
      <c r="USW508" s="4"/>
      <c r="USX508" s="4"/>
      <c r="USY508" s="4"/>
      <c r="USZ508" s="4"/>
      <c r="UTA508" s="4"/>
      <c r="UTB508" s="4"/>
      <c r="UTC508" s="4"/>
      <c r="UTD508" s="4"/>
      <c r="UTE508" s="4"/>
      <c r="UTF508" s="4"/>
      <c r="UTG508" s="4"/>
      <c r="UTH508" s="4"/>
      <c r="UTI508" s="4"/>
      <c r="UTJ508" s="4"/>
      <c r="UTK508" s="4"/>
      <c r="UTL508" s="4"/>
      <c r="UTM508" s="4"/>
      <c r="UTN508" s="4"/>
      <c r="UTO508" s="4"/>
      <c r="UTP508" s="4"/>
      <c r="UTQ508" s="4"/>
      <c r="UTR508" s="4"/>
      <c r="UTS508" s="4"/>
      <c r="UTT508" s="4"/>
      <c r="UTU508" s="4"/>
      <c r="UTV508" s="4"/>
      <c r="UTW508" s="4"/>
      <c r="UTX508" s="4"/>
      <c r="UTY508" s="4"/>
      <c r="UTZ508" s="4"/>
      <c r="UUA508" s="4"/>
      <c r="UUB508" s="4"/>
      <c r="UUC508" s="4"/>
      <c r="UUD508" s="4"/>
      <c r="UUE508" s="4"/>
      <c r="UUF508" s="4"/>
      <c r="UUG508" s="4"/>
      <c r="UUH508" s="4"/>
      <c r="UUI508" s="4"/>
      <c r="UUJ508" s="4"/>
      <c r="UUK508" s="4"/>
      <c r="UUL508" s="4"/>
      <c r="UUM508" s="4"/>
      <c r="UUN508" s="4"/>
      <c r="UUO508" s="4"/>
      <c r="UUP508" s="4"/>
      <c r="UUQ508" s="4"/>
      <c r="UUR508" s="4"/>
      <c r="UUS508" s="4"/>
      <c r="UUT508" s="4"/>
      <c r="UUU508" s="4"/>
      <c r="UUV508" s="4"/>
      <c r="UUW508" s="4"/>
      <c r="UUX508" s="4"/>
      <c r="UUY508" s="4"/>
      <c r="UUZ508" s="4"/>
      <c r="UVA508" s="4"/>
      <c r="UVB508" s="4"/>
      <c r="UVC508" s="4"/>
      <c r="UVD508" s="4"/>
      <c r="UVE508" s="4"/>
      <c r="UVF508" s="4"/>
      <c r="UVG508" s="4"/>
      <c r="UVH508" s="4"/>
      <c r="UVI508" s="4"/>
      <c r="UVJ508" s="4"/>
      <c r="UVK508" s="4"/>
      <c r="UVL508" s="4"/>
      <c r="UVM508" s="4"/>
      <c r="UVN508" s="4"/>
      <c r="UVO508" s="4"/>
      <c r="UVP508" s="4"/>
      <c r="UVQ508" s="4"/>
      <c r="UVR508" s="4"/>
      <c r="UVS508" s="4"/>
      <c r="UVT508" s="4"/>
      <c r="UVU508" s="4"/>
      <c r="UVV508" s="4"/>
      <c r="UVW508" s="4"/>
      <c r="UVX508" s="4"/>
      <c r="UVY508" s="4"/>
      <c r="UVZ508" s="4"/>
      <c r="UWA508" s="4"/>
      <c r="UWB508" s="4"/>
      <c r="UWC508" s="4"/>
      <c r="UWD508" s="4"/>
      <c r="UWE508" s="4"/>
      <c r="UWF508" s="4"/>
      <c r="UWG508" s="4"/>
      <c r="UWH508" s="4"/>
      <c r="UWI508" s="4"/>
      <c r="UWJ508" s="4"/>
      <c r="UWK508" s="4"/>
      <c r="UWL508" s="4"/>
      <c r="UWM508" s="4"/>
      <c r="UWN508" s="4"/>
      <c r="UWO508" s="4"/>
      <c r="UWP508" s="4"/>
      <c r="UWQ508" s="4"/>
      <c r="UWR508" s="4"/>
      <c r="UWS508" s="4"/>
      <c r="UWT508" s="4"/>
      <c r="UWU508" s="4"/>
      <c r="UWV508" s="4"/>
      <c r="UWW508" s="4"/>
      <c r="UWX508" s="4"/>
      <c r="UWY508" s="4"/>
      <c r="UWZ508" s="4"/>
      <c r="UXA508" s="4"/>
      <c r="UXB508" s="4"/>
      <c r="UXC508" s="4"/>
      <c r="UXD508" s="4"/>
      <c r="UXE508" s="4"/>
      <c r="UXF508" s="4"/>
      <c r="UXG508" s="4"/>
      <c r="UXH508" s="4"/>
      <c r="UXI508" s="4"/>
      <c r="UXJ508" s="4"/>
      <c r="UXK508" s="4"/>
      <c r="UXL508" s="4"/>
      <c r="UXM508" s="4"/>
      <c r="UXN508" s="4"/>
      <c r="UXO508" s="4"/>
      <c r="UXP508" s="4"/>
      <c r="UXQ508" s="4"/>
      <c r="UXR508" s="4"/>
      <c r="UXS508" s="4"/>
      <c r="UXT508" s="4"/>
      <c r="UXU508" s="4"/>
      <c r="UXV508" s="4"/>
      <c r="UXW508" s="4"/>
      <c r="UXX508" s="4"/>
      <c r="UXY508" s="4"/>
      <c r="UXZ508" s="4"/>
      <c r="UYA508" s="4"/>
      <c r="UYB508" s="4"/>
      <c r="UYC508" s="4"/>
      <c r="UYD508" s="4"/>
      <c r="UYE508" s="4"/>
      <c r="UYF508" s="4"/>
      <c r="UYG508" s="4"/>
      <c r="UYH508" s="4"/>
      <c r="UYI508" s="4"/>
      <c r="UYJ508" s="4"/>
      <c r="UYK508" s="4"/>
      <c r="UYL508" s="4"/>
      <c r="UYM508" s="4"/>
      <c r="UYN508" s="4"/>
      <c r="UYO508" s="4"/>
      <c r="UYP508" s="4"/>
      <c r="UYQ508" s="4"/>
      <c r="UYR508" s="4"/>
      <c r="UYS508" s="4"/>
      <c r="UYT508" s="4"/>
      <c r="UYU508" s="4"/>
      <c r="UYV508" s="4"/>
      <c r="UYW508" s="4"/>
      <c r="UYX508" s="4"/>
      <c r="UYY508" s="4"/>
      <c r="UYZ508" s="4"/>
      <c r="UZA508" s="4"/>
      <c r="UZB508" s="4"/>
      <c r="UZC508" s="4"/>
      <c r="UZD508" s="4"/>
      <c r="UZE508" s="4"/>
      <c r="UZF508" s="4"/>
      <c r="UZG508" s="4"/>
      <c r="UZH508" s="4"/>
      <c r="UZI508" s="4"/>
      <c r="UZJ508" s="4"/>
      <c r="UZK508" s="4"/>
      <c r="UZL508" s="4"/>
      <c r="UZM508" s="4"/>
      <c r="UZN508" s="4"/>
      <c r="UZO508" s="4"/>
      <c r="UZP508" s="4"/>
      <c r="UZQ508" s="4"/>
      <c r="UZR508" s="4"/>
      <c r="UZS508" s="4"/>
      <c r="UZT508" s="4"/>
      <c r="UZU508" s="4"/>
      <c r="UZV508" s="4"/>
      <c r="UZW508" s="4"/>
      <c r="UZX508" s="4"/>
      <c r="UZY508" s="4"/>
      <c r="UZZ508" s="4"/>
      <c r="VAA508" s="4"/>
      <c r="VAB508" s="4"/>
      <c r="VAC508" s="4"/>
      <c r="VAD508" s="4"/>
      <c r="VAE508" s="4"/>
      <c r="VAF508" s="4"/>
      <c r="VAG508" s="4"/>
      <c r="VAH508" s="4"/>
      <c r="VAI508" s="4"/>
      <c r="VAJ508" s="4"/>
      <c r="VAK508" s="4"/>
      <c r="VAL508" s="4"/>
      <c r="VAM508" s="4"/>
      <c r="VAN508" s="4"/>
      <c r="VAO508" s="4"/>
      <c r="VAP508" s="4"/>
      <c r="VAQ508" s="4"/>
      <c r="VAR508" s="4"/>
      <c r="VAS508" s="4"/>
      <c r="VAT508" s="4"/>
      <c r="VAU508" s="4"/>
      <c r="VAV508" s="4"/>
      <c r="VAW508" s="4"/>
      <c r="VAX508" s="4"/>
      <c r="VAY508" s="4"/>
      <c r="VAZ508" s="4"/>
      <c r="VBA508" s="4"/>
      <c r="VBB508" s="4"/>
      <c r="VBC508" s="4"/>
      <c r="VBD508" s="4"/>
      <c r="VBE508" s="4"/>
      <c r="VBF508" s="4"/>
      <c r="VBG508" s="4"/>
      <c r="VBH508" s="4"/>
      <c r="VBI508" s="4"/>
      <c r="VBJ508" s="4"/>
      <c r="VBK508" s="4"/>
      <c r="VBL508" s="4"/>
      <c r="VBM508" s="4"/>
      <c r="VBN508" s="4"/>
      <c r="VBO508" s="4"/>
      <c r="VBP508" s="4"/>
      <c r="VBQ508" s="4"/>
      <c r="VBR508" s="4"/>
      <c r="VBS508" s="4"/>
      <c r="VBT508" s="4"/>
      <c r="VBU508" s="4"/>
      <c r="VBV508" s="4"/>
      <c r="VBW508" s="4"/>
      <c r="VBX508" s="4"/>
      <c r="VBY508" s="4"/>
      <c r="VBZ508" s="4"/>
      <c r="VCA508" s="4"/>
      <c r="VCB508" s="4"/>
      <c r="VCC508" s="4"/>
      <c r="VCD508" s="4"/>
      <c r="VCE508" s="4"/>
      <c r="VCF508" s="4"/>
      <c r="VCG508" s="4"/>
      <c r="VCH508" s="4"/>
      <c r="VCI508" s="4"/>
      <c r="VCJ508" s="4"/>
      <c r="VCK508" s="4"/>
      <c r="VCL508" s="4"/>
      <c r="VCM508" s="4"/>
      <c r="VCN508" s="4"/>
      <c r="VCO508" s="4"/>
      <c r="VCP508" s="4"/>
      <c r="VCQ508" s="4"/>
      <c r="VCR508" s="4"/>
      <c r="VCS508" s="4"/>
      <c r="VCT508" s="4"/>
      <c r="VCU508" s="4"/>
      <c r="VCV508" s="4"/>
      <c r="VCW508" s="4"/>
      <c r="VCX508" s="4"/>
      <c r="VCY508" s="4"/>
      <c r="VCZ508" s="4"/>
      <c r="VDA508" s="4"/>
      <c r="VDB508" s="4"/>
      <c r="VDC508" s="4"/>
      <c r="VDD508" s="4"/>
      <c r="VDE508" s="4"/>
      <c r="VDF508" s="4"/>
      <c r="VDG508" s="4"/>
      <c r="VDH508" s="4"/>
      <c r="VDI508" s="4"/>
      <c r="VDJ508" s="4"/>
      <c r="VDK508" s="4"/>
      <c r="VDL508" s="4"/>
      <c r="VDM508" s="4"/>
      <c r="VDN508" s="4"/>
      <c r="VDO508" s="4"/>
      <c r="VDP508" s="4"/>
      <c r="VDQ508" s="4"/>
      <c r="VDR508" s="4"/>
      <c r="VDS508" s="4"/>
      <c r="VDT508" s="4"/>
      <c r="VDU508" s="4"/>
      <c r="VDV508" s="4"/>
      <c r="VDW508" s="4"/>
      <c r="VDX508" s="4"/>
      <c r="VDY508" s="4"/>
      <c r="VDZ508" s="4"/>
      <c r="VEA508" s="4"/>
      <c r="VEB508" s="4"/>
      <c r="VEC508" s="4"/>
      <c r="VED508" s="4"/>
      <c r="VEE508" s="4"/>
      <c r="VEF508" s="4"/>
      <c r="VEG508" s="4"/>
      <c r="VEH508" s="4"/>
      <c r="VEI508" s="4"/>
      <c r="VEJ508" s="4"/>
      <c r="VEK508" s="4"/>
      <c r="VEL508" s="4"/>
      <c r="VEM508" s="4"/>
      <c r="VEN508" s="4"/>
      <c r="VEO508" s="4"/>
      <c r="VEP508" s="4"/>
      <c r="VEQ508" s="4"/>
      <c r="VER508" s="4"/>
      <c r="VES508" s="4"/>
      <c r="VET508" s="4"/>
      <c r="VEU508" s="4"/>
      <c r="VEV508" s="4"/>
      <c r="VEW508" s="4"/>
      <c r="VEX508" s="4"/>
      <c r="VEY508" s="4"/>
      <c r="VEZ508" s="4"/>
      <c r="VFA508" s="4"/>
      <c r="VFB508" s="4"/>
      <c r="VFC508" s="4"/>
      <c r="VFD508" s="4"/>
      <c r="VFE508" s="4"/>
      <c r="VFF508" s="4"/>
      <c r="VFG508" s="4"/>
      <c r="VFH508" s="4"/>
      <c r="VFI508" s="4"/>
      <c r="VFJ508" s="4"/>
      <c r="VFK508" s="4"/>
      <c r="VFL508" s="4"/>
      <c r="VFM508" s="4"/>
      <c r="VFN508" s="4"/>
      <c r="VFO508" s="4"/>
      <c r="VFP508" s="4"/>
      <c r="VFQ508" s="4"/>
      <c r="VFR508" s="4"/>
      <c r="VFS508" s="4"/>
      <c r="VFT508" s="4"/>
      <c r="VFU508" s="4"/>
      <c r="VFV508" s="4"/>
      <c r="VFW508" s="4"/>
      <c r="VFX508" s="4"/>
      <c r="VFY508" s="4"/>
      <c r="VFZ508" s="4"/>
      <c r="VGA508" s="4"/>
      <c r="VGB508" s="4"/>
      <c r="VGC508" s="4"/>
      <c r="VGD508" s="4"/>
      <c r="VGE508" s="4"/>
      <c r="VGF508" s="4"/>
      <c r="VGG508" s="4"/>
      <c r="VGH508" s="4"/>
      <c r="VGI508" s="4"/>
      <c r="VGJ508" s="4"/>
      <c r="VGK508" s="4"/>
      <c r="VGL508" s="4"/>
      <c r="VGM508" s="4"/>
      <c r="VGN508" s="4"/>
      <c r="VGO508" s="4"/>
      <c r="VGP508" s="4"/>
      <c r="VGQ508" s="4"/>
      <c r="VGR508" s="4"/>
      <c r="VGS508" s="4"/>
      <c r="VGT508" s="4"/>
      <c r="VGU508" s="4"/>
      <c r="VGV508" s="4"/>
      <c r="VGW508" s="4"/>
      <c r="VGX508" s="4"/>
      <c r="VGY508" s="4"/>
      <c r="VGZ508" s="4"/>
      <c r="VHA508" s="4"/>
      <c r="VHB508" s="4"/>
      <c r="VHC508" s="4"/>
      <c r="VHD508" s="4"/>
      <c r="VHE508" s="4"/>
      <c r="VHF508" s="4"/>
      <c r="VHG508" s="4"/>
      <c r="VHH508" s="4"/>
      <c r="VHI508" s="4"/>
      <c r="VHJ508" s="4"/>
      <c r="VHK508" s="4"/>
      <c r="VHL508" s="4"/>
      <c r="VHM508" s="4"/>
      <c r="VHN508" s="4"/>
      <c r="VHO508" s="4"/>
      <c r="VHP508" s="4"/>
      <c r="VHQ508" s="4"/>
      <c r="VHR508" s="4"/>
      <c r="VHS508" s="4"/>
      <c r="VHT508" s="4"/>
      <c r="VHU508" s="4"/>
      <c r="VHV508" s="4"/>
      <c r="VHW508" s="4"/>
      <c r="VHX508" s="4"/>
      <c r="VHY508" s="4"/>
      <c r="VHZ508" s="4"/>
      <c r="VIA508" s="4"/>
      <c r="VIB508" s="4"/>
      <c r="VIC508" s="4"/>
      <c r="VID508" s="4"/>
      <c r="VIE508" s="4"/>
      <c r="VIF508" s="4"/>
      <c r="VIG508" s="4"/>
      <c r="VIH508" s="4"/>
      <c r="VII508" s="4"/>
      <c r="VIJ508" s="4"/>
      <c r="VIK508" s="4"/>
      <c r="VIL508" s="4"/>
      <c r="VIM508" s="4"/>
      <c r="VIN508" s="4"/>
      <c r="VIO508" s="4"/>
      <c r="VIP508" s="4"/>
      <c r="VIQ508" s="4"/>
      <c r="VIR508" s="4"/>
      <c r="VIS508" s="4"/>
      <c r="VIT508" s="4"/>
      <c r="VIU508" s="4"/>
      <c r="VIV508" s="4"/>
      <c r="VIW508" s="4"/>
      <c r="VIX508" s="4"/>
      <c r="VIY508" s="4"/>
      <c r="VIZ508" s="4"/>
      <c r="VJA508" s="4"/>
      <c r="VJB508" s="4"/>
      <c r="VJC508" s="4"/>
      <c r="VJD508" s="4"/>
      <c r="VJE508" s="4"/>
      <c r="VJF508" s="4"/>
      <c r="VJG508" s="4"/>
      <c r="VJH508" s="4"/>
      <c r="VJI508" s="4"/>
      <c r="VJJ508" s="4"/>
      <c r="VJK508" s="4"/>
      <c r="VJL508" s="4"/>
      <c r="VJM508" s="4"/>
      <c r="VJN508" s="4"/>
      <c r="VJO508" s="4"/>
      <c r="VJP508" s="4"/>
      <c r="VJQ508" s="4"/>
      <c r="VJR508" s="4"/>
      <c r="VJS508" s="4"/>
      <c r="VJT508" s="4"/>
      <c r="VJU508" s="4"/>
      <c r="VJV508" s="4"/>
      <c r="VJW508" s="4"/>
      <c r="VJX508" s="4"/>
      <c r="VJY508" s="4"/>
      <c r="VJZ508" s="4"/>
      <c r="VKA508" s="4"/>
      <c r="VKB508" s="4"/>
      <c r="VKC508" s="4"/>
      <c r="VKD508" s="4"/>
      <c r="VKE508" s="4"/>
      <c r="VKF508" s="4"/>
      <c r="VKG508" s="4"/>
      <c r="VKH508" s="4"/>
      <c r="VKI508" s="4"/>
      <c r="VKJ508" s="4"/>
      <c r="VKK508" s="4"/>
      <c r="VKL508" s="4"/>
      <c r="VKM508" s="4"/>
      <c r="VKN508" s="4"/>
      <c r="VKO508" s="4"/>
      <c r="VKP508" s="4"/>
      <c r="VKQ508" s="4"/>
      <c r="VKR508" s="4"/>
      <c r="VKS508" s="4"/>
      <c r="VKT508" s="4"/>
      <c r="VKU508" s="4"/>
      <c r="VKV508" s="4"/>
      <c r="VKW508" s="4"/>
      <c r="VKX508" s="4"/>
      <c r="VKY508" s="4"/>
      <c r="VKZ508" s="4"/>
      <c r="VLA508" s="4"/>
      <c r="VLB508" s="4"/>
      <c r="VLC508" s="4"/>
      <c r="VLD508" s="4"/>
      <c r="VLE508" s="4"/>
      <c r="VLF508" s="4"/>
      <c r="VLG508" s="4"/>
      <c r="VLH508" s="4"/>
      <c r="VLI508" s="4"/>
      <c r="VLJ508" s="4"/>
      <c r="VLK508" s="4"/>
      <c r="VLL508" s="4"/>
      <c r="VLM508" s="4"/>
      <c r="VLN508" s="4"/>
      <c r="VLO508" s="4"/>
      <c r="VLP508" s="4"/>
      <c r="VLQ508" s="4"/>
      <c r="VLR508" s="4"/>
      <c r="VLS508" s="4"/>
      <c r="VLT508" s="4"/>
      <c r="VLU508" s="4"/>
      <c r="VLV508" s="4"/>
      <c r="VLW508" s="4"/>
      <c r="VLX508" s="4"/>
      <c r="VLY508" s="4"/>
      <c r="VLZ508" s="4"/>
      <c r="VMA508" s="4"/>
      <c r="VMB508" s="4"/>
      <c r="VMC508" s="4"/>
      <c r="VMD508" s="4"/>
      <c r="VME508" s="4"/>
      <c r="VMF508" s="4"/>
      <c r="VMG508" s="4"/>
      <c r="VMH508" s="4"/>
      <c r="VMI508" s="4"/>
      <c r="VMJ508" s="4"/>
      <c r="VMK508" s="4"/>
      <c r="VML508" s="4"/>
      <c r="VMM508" s="4"/>
      <c r="VMN508" s="4"/>
      <c r="VMO508" s="4"/>
      <c r="VMP508" s="4"/>
      <c r="VMQ508" s="4"/>
      <c r="VMR508" s="4"/>
      <c r="VMS508" s="4"/>
      <c r="VMT508" s="4"/>
      <c r="VMU508" s="4"/>
      <c r="VMV508" s="4"/>
      <c r="VMW508" s="4"/>
      <c r="VMX508" s="4"/>
      <c r="VMY508" s="4"/>
      <c r="VMZ508" s="4"/>
      <c r="VNA508" s="4"/>
      <c r="VNB508" s="4"/>
      <c r="VNC508" s="4"/>
      <c r="VND508" s="4"/>
      <c r="VNE508" s="4"/>
      <c r="VNF508" s="4"/>
      <c r="VNG508" s="4"/>
      <c r="VNH508" s="4"/>
      <c r="VNI508" s="4"/>
      <c r="VNJ508" s="4"/>
      <c r="VNK508" s="4"/>
      <c r="VNL508" s="4"/>
      <c r="VNM508" s="4"/>
      <c r="VNN508" s="4"/>
      <c r="VNO508" s="4"/>
      <c r="VNP508" s="4"/>
      <c r="VNQ508" s="4"/>
      <c r="VNR508" s="4"/>
      <c r="VNS508" s="4"/>
      <c r="VNT508" s="4"/>
      <c r="VNU508" s="4"/>
      <c r="VNV508" s="4"/>
      <c r="VNW508" s="4"/>
      <c r="VNX508" s="4"/>
      <c r="VNY508" s="4"/>
      <c r="VNZ508" s="4"/>
      <c r="VOA508" s="4"/>
      <c r="VOB508" s="4"/>
      <c r="VOC508" s="4"/>
      <c r="VOD508" s="4"/>
      <c r="VOE508" s="4"/>
      <c r="VOF508" s="4"/>
      <c r="VOG508" s="4"/>
      <c r="VOH508" s="4"/>
      <c r="VOI508" s="4"/>
      <c r="VOJ508" s="4"/>
      <c r="VOK508" s="4"/>
      <c r="VOL508" s="4"/>
      <c r="VOM508" s="4"/>
      <c r="VON508" s="4"/>
      <c r="VOO508" s="4"/>
      <c r="VOP508" s="4"/>
      <c r="VOQ508" s="4"/>
      <c r="VOR508" s="4"/>
      <c r="VOS508" s="4"/>
      <c r="VOT508" s="4"/>
      <c r="VOU508" s="4"/>
      <c r="VOV508" s="4"/>
      <c r="VOW508" s="4"/>
      <c r="VOX508" s="4"/>
      <c r="VOY508" s="4"/>
      <c r="VOZ508" s="4"/>
      <c r="VPA508" s="4"/>
      <c r="VPB508" s="4"/>
      <c r="VPC508" s="4"/>
      <c r="VPD508" s="4"/>
      <c r="VPE508" s="4"/>
      <c r="VPF508" s="4"/>
      <c r="VPG508" s="4"/>
      <c r="VPH508" s="4"/>
      <c r="VPI508" s="4"/>
      <c r="VPJ508" s="4"/>
      <c r="VPK508" s="4"/>
      <c r="VPL508" s="4"/>
      <c r="VPM508" s="4"/>
      <c r="VPN508" s="4"/>
      <c r="VPO508" s="4"/>
      <c r="VPP508" s="4"/>
      <c r="VPQ508" s="4"/>
      <c r="VPR508" s="4"/>
      <c r="VPS508" s="4"/>
      <c r="VPT508" s="4"/>
      <c r="VPU508" s="4"/>
      <c r="VPV508" s="4"/>
      <c r="VPW508" s="4"/>
      <c r="VPX508" s="4"/>
      <c r="VPY508" s="4"/>
      <c r="VPZ508" s="4"/>
      <c r="VQA508" s="4"/>
      <c r="VQB508" s="4"/>
      <c r="VQC508" s="4"/>
      <c r="VQD508" s="4"/>
      <c r="VQE508" s="4"/>
      <c r="VQF508" s="4"/>
      <c r="VQG508" s="4"/>
      <c r="VQH508" s="4"/>
      <c r="VQI508" s="4"/>
      <c r="VQJ508" s="4"/>
      <c r="VQK508" s="4"/>
      <c r="VQL508" s="4"/>
      <c r="VQM508" s="4"/>
      <c r="VQN508" s="4"/>
      <c r="VQO508" s="4"/>
      <c r="VQP508" s="4"/>
      <c r="VQQ508" s="4"/>
      <c r="VQR508" s="4"/>
      <c r="VQS508" s="4"/>
      <c r="VQT508" s="4"/>
      <c r="VQU508" s="4"/>
      <c r="VQV508" s="4"/>
      <c r="VQW508" s="4"/>
      <c r="VQX508" s="4"/>
      <c r="VQY508" s="4"/>
      <c r="VQZ508" s="4"/>
      <c r="VRA508" s="4"/>
      <c r="VRB508" s="4"/>
      <c r="VRC508" s="4"/>
      <c r="VRD508" s="4"/>
      <c r="VRE508" s="4"/>
      <c r="VRF508" s="4"/>
      <c r="VRG508" s="4"/>
      <c r="VRH508" s="4"/>
      <c r="VRI508" s="4"/>
      <c r="VRJ508" s="4"/>
      <c r="VRK508" s="4"/>
      <c r="VRL508" s="4"/>
      <c r="VRM508" s="4"/>
      <c r="VRN508" s="4"/>
      <c r="VRO508" s="4"/>
      <c r="VRP508" s="4"/>
      <c r="VRQ508" s="4"/>
      <c r="VRR508" s="4"/>
      <c r="VRS508" s="4"/>
      <c r="VRT508" s="4"/>
      <c r="VRU508" s="4"/>
      <c r="VRV508" s="4"/>
      <c r="VRW508" s="4"/>
      <c r="VRX508" s="4"/>
      <c r="VRY508" s="4"/>
      <c r="VRZ508" s="4"/>
      <c r="VSA508" s="4"/>
      <c r="VSB508" s="4"/>
      <c r="VSC508" s="4"/>
      <c r="VSD508" s="4"/>
      <c r="VSE508" s="4"/>
      <c r="VSF508" s="4"/>
      <c r="VSG508" s="4"/>
      <c r="VSH508" s="4"/>
      <c r="VSI508" s="4"/>
      <c r="VSJ508" s="4"/>
      <c r="VSK508" s="4"/>
      <c r="VSL508" s="4"/>
      <c r="VSM508" s="4"/>
      <c r="VSN508" s="4"/>
      <c r="VSO508" s="4"/>
      <c r="VSP508" s="4"/>
      <c r="VSQ508" s="4"/>
      <c r="VSR508" s="4"/>
      <c r="VSS508" s="4"/>
      <c r="VST508" s="4"/>
      <c r="VSU508" s="4"/>
      <c r="VSV508" s="4"/>
      <c r="VSW508" s="4"/>
      <c r="VSX508" s="4"/>
      <c r="VSY508" s="4"/>
      <c r="VSZ508" s="4"/>
      <c r="VTA508" s="4"/>
      <c r="VTB508" s="4"/>
      <c r="VTC508" s="4"/>
      <c r="VTD508" s="4"/>
      <c r="VTE508" s="4"/>
      <c r="VTF508" s="4"/>
      <c r="VTG508" s="4"/>
      <c r="VTH508" s="4"/>
      <c r="VTI508" s="4"/>
      <c r="VTJ508" s="4"/>
      <c r="VTK508" s="4"/>
      <c r="VTL508" s="4"/>
      <c r="VTM508" s="4"/>
      <c r="VTN508" s="4"/>
      <c r="VTO508" s="4"/>
      <c r="VTP508" s="4"/>
      <c r="VTQ508" s="4"/>
      <c r="VTR508" s="4"/>
      <c r="VTS508" s="4"/>
      <c r="VTT508" s="4"/>
      <c r="VTU508" s="4"/>
      <c r="VTV508" s="4"/>
      <c r="VTW508" s="4"/>
      <c r="VTX508" s="4"/>
      <c r="VTY508" s="4"/>
      <c r="VTZ508" s="4"/>
      <c r="VUA508" s="4"/>
      <c r="VUB508" s="4"/>
      <c r="VUC508" s="4"/>
      <c r="VUD508" s="4"/>
      <c r="VUE508" s="4"/>
      <c r="VUF508" s="4"/>
      <c r="VUG508" s="4"/>
      <c r="VUH508" s="4"/>
      <c r="VUI508" s="4"/>
      <c r="VUJ508" s="4"/>
      <c r="VUK508" s="4"/>
      <c r="VUL508" s="4"/>
      <c r="VUM508" s="4"/>
      <c r="VUN508" s="4"/>
      <c r="VUO508" s="4"/>
      <c r="VUP508" s="4"/>
      <c r="VUQ508" s="4"/>
      <c r="VUR508" s="4"/>
      <c r="VUS508" s="4"/>
      <c r="VUT508" s="4"/>
      <c r="VUU508" s="4"/>
      <c r="VUV508" s="4"/>
      <c r="VUW508" s="4"/>
      <c r="VUX508" s="4"/>
      <c r="VUY508" s="4"/>
      <c r="VUZ508" s="4"/>
      <c r="VVA508" s="4"/>
      <c r="VVB508" s="4"/>
      <c r="VVC508" s="4"/>
      <c r="VVD508" s="4"/>
      <c r="VVE508" s="4"/>
      <c r="VVF508" s="4"/>
      <c r="VVG508" s="4"/>
      <c r="VVH508" s="4"/>
      <c r="VVI508" s="4"/>
      <c r="VVJ508" s="4"/>
      <c r="VVK508" s="4"/>
      <c r="VVL508" s="4"/>
      <c r="VVM508" s="4"/>
      <c r="VVN508" s="4"/>
      <c r="VVO508" s="4"/>
      <c r="VVP508" s="4"/>
      <c r="VVQ508" s="4"/>
      <c r="VVR508" s="4"/>
      <c r="VVS508" s="4"/>
      <c r="VVT508" s="4"/>
      <c r="VVU508" s="4"/>
      <c r="VVV508" s="4"/>
      <c r="VVW508" s="4"/>
      <c r="VVX508" s="4"/>
      <c r="VVY508" s="4"/>
      <c r="VVZ508" s="4"/>
      <c r="VWA508" s="4"/>
      <c r="VWB508" s="4"/>
      <c r="VWC508" s="4"/>
      <c r="VWD508" s="4"/>
      <c r="VWE508" s="4"/>
      <c r="VWF508" s="4"/>
      <c r="VWG508" s="4"/>
      <c r="VWH508" s="4"/>
      <c r="VWI508" s="4"/>
      <c r="VWJ508" s="4"/>
      <c r="VWK508" s="4"/>
      <c r="VWL508" s="4"/>
      <c r="VWM508" s="4"/>
      <c r="VWN508" s="4"/>
      <c r="VWO508" s="4"/>
      <c r="VWP508" s="4"/>
      <c r="VWQ508" s="4"/>
      <c r="VWR508" s="4"/>
      <c r="VWS508" s="4"/>
      <c r="VWT508" s="4"/>
      <c r="VWU508" s="4"/>
      <c r="VWV508" s="4"/>
      <c r="VWW508" s="4"/>
      <c r="VWX508" s="4"/>
      <c r="VWY508" s="4"/>
      <c r="VWZ508" s="4"/>
      <c r="VXA508" s="4"/>
      <c r="VXB508" s="4"/>
      <c r="VXC508" s="4"/>
      <c r="VXD508" s="4"/>
      <c r="VXE508" s="4"/>
      <c r="VXF508" s="4"/>
      <c r="VXG508" s="4"/>
      <c r="VXH508" s="4"/>
      <c r="VXI508" s="4"/>
      <c r="VXJ508" s="4"/>
      <c r="VXK508" s="4"/>
      <c r="VXL508" s="4"/>
      <c r="VXM508" s="4"/>
      <c r="VXN508" s="4"/>
      <c r="VXO508" s="4"/>
      <c r="VXP508" s="4"/>
      <c r="VXQ508" s="4"/>
      <c r="VXR508" s="4"/>
      <c r="VXS508" s="4"/>
      <c r="VXT508" s="4"/>
      <c r="VXU508" s="4"/>
      <c r="VXV508" s="4"/>
      <c r="VXW508" s="4"/>
      <c r="VXX508" s="4"/>
      <c r="VXY508" s="4"/>
      <c r="VXZ508" s="4"/>
      <c r="VYA508" s="4"/>
      <c r="VYB508" s="4"/>
      <c r="VYC508" s="4"/>
      <c r="VYD508" s="4"/>
      <c r="VYE508" s="4"/>
      <c r="VYF508" s="4"/>
      <c r="VYG508" s="4"/>
      <c r="VYH508" s="4"/>
      <c r="VYI508" s="4"/>
      <c r="VYJ508" s="4"/>
      <c r="VYK508" s="4"/>
      <c r="VYL508" s="4"/>
      <c r="VYM508" s="4"/>
      <c r="VYN508" s="4"/>
      <c r="VYO508" s="4"/>
      <c r="VYP508" s="4"/>
      <c r="VYQ508" s="4"/>
      <c r="VYR508" s="4"/>
      <c r="VYS508" s="4"/>
      <c r="VYT508" s="4"/>
      <c r="VYU508" s="4"/>
      <c r="VYV508" s="4"/>
      <c r="VYW508" s="4"/>
      <c r="VYX508" s="4"/>
      <c r="VYY508" s="4"/>
      <c r="VYZ508" s="4"/>
      <c r="VZA508" s="4"/>
      <c r="VZB508" s="4"/>
      <c r="VZC508" s="4"/>
      <c r="VZD508" s="4"/>
      <c r="VZE508" s="4"/>
      <c r="VZF508" s="4"/>
      <c r="VZG508" s="4"/>
      <c r="VZH508" s="4"/>
      <c r="VZI508" s="4"/>
      <c r="VZJ508" s="4"/>
      <c r="VZK508" s="4"/>
      <c r="VZL508" s="4"/>
      <c r="VZM508" s="4"/>
      <c r="VZN508" s="4"/>
      <c r="VZO508" s="4"/>
      <c r="VZP508" s="4"/>
      <c r="VZQ508" s="4"/>
      <c r="VZR508" s="4"/>
      <c r="VZS508" s="4"/>
      <c r="VZT508" s="4"/>
      <c r="VZU508" s="4"/>
      <c r="VZV508" s="4"/>
      <c r="VZW508" s="4"/>
      <c r="VZX508" s="4"/>
      <c r="VZY508" s="4"/>
      <c r="VZZ508" s="4"/>
      <c r="WAA508" s="4"/>
      <c r="WAB508" s="4"/>
      <c r="WAC508" s="4"/>
      <c r="WAD508" s="4"/>
      <c r="WAE508" s="4"/>
      <c r="WAF508" s="4"/>
      <c r="WAG508" s="4"/>
      <c r="WAH508" s="4"/>
      <c r="WAI508" s="4"/>
      <c r="WAJ508" s="4"/>
      <c r="WAK508" s="4"/>
      <c r="WAL508" s="4"/>
      <c r="WAM508" s="4"/>
      <c r="WAN508" s="4"/>
      <c r="WAO508" s="4"/>
      <c r="WAP508" s="4"/>
      <c r="WAQ508" s="4"/>
      <c r="WAR508" s="4"/>
      <c r="WAS508" s="4"/>
      <c r="WAT508" s="4"/>
      <c r="WAU508" s="4"/>
      <c r="WAV508" s="4"/>
      <c r="WAW508" s="4"/>
      <c r="WAX508" s="4"/>
      <c r="WAY508" s="4"/>
      <c r="WAZ508" s="4"/>
      <c r="WBA508" s="4"/>
      <c r="WBB508" s="4"/>
      <c r="WBC508" s="4"/>
      <c r="WBD508" s="4"/>
      <c r="WBE508" s="4"/>
      <c r="WBF508" s="4"/>
      <c r="WBG508" s="4"/>
      <c r="WBH508" s="4"/>
      <c r="WBI508" s="4"/>
      <c r="WBJ508" s="4"/>
      <c r="WBK508" s="4"/>
      <c r="WBL508" s="4"/>
      <c r="WBM508" s="4"/>
      <c r="WBN508" s="4"/>
      <c r="WBO508" s="4"/>
      <c r="WBP508" s="4"/>
      <c r="WBQ508" s="4"/>
      <c r="WBR508" s="4"/>
      <c r="WBS508" s="4"/>
      <c r="WBT508" s="4"/>
      <c r="WBU508" s="4"/>
      <c r="WBV508" s="4"/>
      <c r="WBW508" s="4"/>
      <c r="WBX508" s="4"/>
      <c r="WBY508" s="4"/>
      <c r="WBZ508" s="4"/>
      <c r="WCA508" s="4"/>
      <c r="WCB508" s="4"/>
      <c r="WCC508" s="4"/>
      <c r="WCD508" s="4"/>
      <c r="WCE508" s="4"/>
      <c r="WCF508" s="4"/>
      <c r="WCG508" s="4"/>
      <c r="WCH508" s="4"/>
      <c r="WCI508" s="4"/>
      <c r="WCJ508" s="4"/>
      <c r="WCK508" s="4"/>
      <c r="WCL508" s="4"/>
      <c r="WCM508" s="4"/>
      <c r="WCN508" s="4"/>
      <c r="WCO508" s="4"/>
      <c r="WCP508" s="4"/>
      <c r="WCQ508" s="4"/>
      <c r="WCR508" s="4"/>
      <c r="WCS508" s="4"/>
      <c r="WCT508" s="4"/>
      <c r="WCU508" s="4"/>
      <c r="WCV508" s="4"/>
      <c r="WCW508" s="4"/>
      <c r="WCX508" s="4"/>
      <c r="WCY508" s="4"/>
      <c r="WCZ508" s="4"/>
      <c r="WDA508" s="4"/>
      <c r="WDB508" s="4"/>
      <c r="WDC508" s="4"/>
      <c r="WDD508" s="4"/>
      <c r="WDE508" s="4"/>
      <c r="WDF508" s="4"/>
      <c r="WDG508" s="4"/>
      <c r="WDH508" s="4"/>
      <c r="WDI508" s="4"/>
      <c r="WDJ508" s="4"/>
      <c r="WDK508" s="4"/>
      <c r="WDL508" s="4"/>
      <c r="WDM508" s="4"/>
      <c r="WDN508" s="4"/>
      <c r="WDO508" s="4"/>
      <c r="WDP508" s="4"/>
      <c r="WDQ508" s="4"/>
      <c r="WDR508" s="4"/>
      <c r="WDS508" s="4"/>
      <c r="WDT508" s="4"/>
      <c r="WDU508" s="4"/>
      <c r="WDV508" s="4"/>
      <c r="WDW508" s="4"/>
      <c r="WDX508" s="4"/>
      <c r="WDY508" s="4"/>
      <c r="WDZ508" s="4"/>
      <c r="WEA508" s="4"/>
      <c r="WEB508" s="4"/>
      <c r="WEC508" s="4"/>
      <c r="WED508" s="4"/>
      <c r="WEE508" s="4"/>
      <c r="WEF508" s="4"/>
      <c r="WEG508" s="4"/>
      <c r="WEH508" s="4"/>
      <c r="WEI508" s="4"/>
      <c r="WEJ508" s="4"/>
      <c r="WEK508" s="4"/>
      <c r="WEL508" s="4"/>
      <c r="WEM508" s="4"/>
      <c r="WEN508" s="4"/>
      <c r="WEO508" s="4"/>
      <c r="WEP508" s="4"/>
      <c r="WEQ508" s="4"/>
      <c r="WER508" s="4"/>
      <c r="WES508" s="4"/>
      <c r="WET508" s="4"/>
      <c r="WEU508" s="4"/>
      <c r="WEV508" s="4"/>
      <c r="WEW508" s="4"/>
      <c r="WEX508" s="4"/>
      <c r="WEY508" s="4"/>
      <c r="WEZ508" s="4"/>
      <c r="WFA508" s="4"/>
      <c r="WFB508" s="4"/>
      <c r="WFC508" s="4"/>
      <c r="WFD508" s="4"/>
      <c r="WFE508" s="4"/>
      <c r="WFF508" s="4"/>
      <c r="WFG508" s="4"/>
      <c r="WFH508" s="4"/>
      <c r="WFI508" s="4"/>
      <c r="WFJ508" s="4"/>
      <c r="WFK508" s="4"/>
      <c r="WFL508" s="4"/>
      <c r="WFM508" s="4"/>
      <c r="WFN508" s="4"/>
      <c r="WFO508" s="4"/>
      <c r="WFP508" s="4"/>
      <c r="WFQ508" s="4"/>
      <c r="WFR508" s="4"/>
      <c r="WFS508" s="4"/>
      <c r="WFT508" s="4"/>
      <c r="WFU508" s="4"/>
      <c r="WFV508" s="4"/>
      <c r="WFW508" s="4"/>
      <c r="WFX508" s="4"/>
      <c r="WFY508" s="4"/>
      <c r="WFZ508" s="4"/>
      <c r="WGA508" s="4"/>
      <c r="WGB508" s="4"/>
      <c r="WGC508" s="4"/>
      <c r="WGD508" s="4"/>
      <c r="WGE508" s="4"/>
      <c r="WGF508" s="4"/>
      <c r="WGG508" s="4"/>
      <c r="WGH508" s="4"/>
      <c r="WGI508" s="4"/>
      <c r="WGJ508" s="4"/>
      <c r="WGK508" s="4"/>
      <c r="WGL508" s="4"/>
      <c r="WGM508" s="4"/>
      <c r="WGN508" s="4"/>
      <c r="WGO508" s="4"/>
      <c r="WGP508" s="4"/>
      <c r="WGQ508" s="4"/>
      <c r="WGR508" s="4"/>
      <c r="WGS508" s="4"/>
      <c r="WGT508" s="4"/>
      <c r="WGU508" s="4"/>
      <c r="WGV508" s="4"/>
      <c r="WGW508" s="4"/>
      <c r="WGX508" s="4"/>
      <c r="WGY508" s="4"/>
      <c r="WGZ508" s="4"/>
      <c r="WHA508" s="4"/>
      <c r="WHB508" s="4"/>
      <c r="WHC508" s="4"/>
      <c r="WHD508" s="4"/>
      <c r="WHE508" s="4"/>
      <c r="WHF508" s="4"/>
      <c r="WHG508" s="4"/>
      <c r="WHH508" s="4"/>
      <c r="WHI508" s="4"/>
      <c r="WHJ508" s="4"/>
      <c r="WHK508" s="4"/>
      <c r="WHL508" s="4"/>
      <c r="WHM508" s="4"/>
      <c r="WHN508" s="4"/>
      <c r="WHO508" s="4"/>
      <c r="WHP508" s="4"/>
      <c r="WHQ508" s="4"/>
      <c r="WHR508" s="4"/>
      <c r="WHS508" s="4"/>
      <c r="WHT508" s="4"/>
      <c r="WHU508" s="4"/>
      <c r="WHV508" s="4"/>
      <c r="WHW508" s="4"/>
      <c r="WHX508" s="4"/>
      <c r="WHY508" s="4"/>
      <c r="WHZ508" s="4"/>
      <c r="WIA508" s="4"/>
      <c r="WIB508" s="4"/>
      <c r="WIC508" s="4"/>
      <c r="WID508" s="4"/>
      <c r="WIE508" s="4"/>
      <c r="WIF508" s="4"/>
      <c r="WIG508" s="4"/>
      <c r="WIH508" s="4"/>
      <c r="WII508" s="4"/>
      <c r="WIJ508" s="4"/>
      <c r="WIK508" s="4"/>
      <c r="WIL508" s="4"/>
      <c r="WIM508" s="4"/>
      <c r="WIN508" s="4"/>
      <c r="WIO508" s="4"/>
      <c r="WIP508" s="4"/>
      <c r="WIQ508" s="4"/>
      <c r="WIR508" s="4"/>
      <c r="WIS508" s="4"/>
      <c r="WIT508" s="4"/>
      <c r="WIU508" s="4"/>
      <c r="WIV508" s="4"/>
      <c r="WIW508" s="4"/>
      <c r="WIX508" s="4"/>
      <c r="WIY508" s="4"/>
      <c r="WIZ508" s="4"/>
      <c r="WJA508" s="4"/>
      <c r="WJB508" s="4"/>
      <c r="WJC508" s="4"/>
      <c r="WJD508" s="4"/>
      <c r="WJE508" s="4"/>
      <c r="WJF508" s="4"/>
      <c r="WJG508" s="4"/>
      <c r="WJH508" s="4"/>
      <c r="WJI508" s="4"/>
      <c r="WJJ508" s="4"/>
      <c r="WJK508" s="4"/>
      <c r="WJL508" s="4"/>
      <c r="WJM508" s="4"/>
      <c r="WJN508" s="4"/>
      <c r="WJO508" s="4"/>
      <c r="WJP508" s="4"/>
      <c r="WJQ508" s="4"/>
      <c r="WJR508" s="4"/>
      <c r="WJS508" s="4"/>
      <c r="WJT508" s="4"/>
      <c r="WJU508" s="4"/>
      <c r="WJV508" s="4"/>
      <c r="WJW508" s="4"/>
      <c r="WJX508" s="4"/>
      <c r="WJY508" s="4"/>
      <c r="WJZ508" s="4"/>
      <c r="WKA508" s="4"/>
      <c r="WKB508" s="4"/>
      <c r="WKC508" s="4"/>
      <c r="WKD508" s="4"/>
      <c r="WKE508" s="4"/>
      <c r="WKF508" s="4"/>
      <c r="WKG508" s="4"/>
      <c r="WKH508" s="4"/>
      <c r="WKI508" s="4"/>
      <c r="WKJ508" s="4"/>
      <c r="WKK508" s="4"/>
      <c r="WKL508" s="4"/>
      <c r="WKM508" s="4"/>
      <c r="WKN508" s="4"/>
      <c r="WKO508" s="4"/>
      <c r="WKP508" s="4"/>
      <c r="WKQ508" s="4"/>
      <c r="WKR508" s="4"/>
      <c r="WKS508" s="4"/>
      <c r="WKT508" s="4"/>
      <c r="WKU508" s="4"/>
      <c r="WKV508" s="4"/>
      <c r="WKW508" s="4"/>
      <c r="WKX508" s="4"/>
      <c r="WKY508" s="4"/>
      <c r="WKZ508" s="4"/>
      <c r="WLA508" s="4"/>
      <c r="WLB508" s="4"/>
      <c r="WLC508" s="4"/>
      <c r="WLD508" s="4"/>
      <c r="WLE508" s="4"/>
      <c r="WLF508" s="4"/>
      <c r="WLG508" s="4"/>
      <c r="WLH508" s="4"/>
      <c r="WLI508" s="4"/>
      <c r="WLJ508" s="4"/>
      <c r="WLK508" s="4"/>
      <c r="WLL508" s="4"/>
      <c r="WLM508" s="4"/>
      <c r="WLN508" s="4"/>
      <c r="WLO508" s="4"/>
      <c r="WLP508" s="4"/>
      <c r="WLQ508" s="4"/>
      <c r="WLR508" s="4"/>
      <c r="WLS508" s="4"/>
      <c r="WLT508" s="4"/>
      <c r="WLU508" s="4"/>
      <c r="WLV508" s="4"/>
      <c r="WLW508" s="4"/>
      <c r="WLX508" s="4"/>
      <c r="WLY508" s="4"/>
      <c r="WLZ508" s="4"/>
      <c r="WMA508" s="4"/>
      <c r="WMB508" s="4"/>
      <c r="WMC508" s="4"/>
      <c r="WMD508" s="4"/>
      <c r="WME508" s="4"/>
      <c r="WMF508" s="4"/>
      <c r="WMG508" s="4"/>
      <c r="WMH508" s="4"/>
      <c r="WMI508" s="4"/>
      <c r="WMJ508" s="4"/>
      <c r="WMK508" s="4"/>
      <c r="WML508" s="4"/>
      <c r="WMM508" s="4"/>
      <c r="WMN508" s="4"/>
      <c r="WMO508" s="4"/>
      <c r="WMP508" s="4"/>
      <c r="WMQ508" s="4"/>
      <c r="WMR508" s="4"/>
      <c r="WMS508" s="4"/>
      <c r="WMT508" s="4"/>
      <c r="WMU508" s="4"/>
      <c r="WMV508" s="4"/>
      <c r="WMW508" s="4"/>
      <c r="WMX508" s="4"/>
      <c r="WMY508" s="4"/>
      <c r="WMZ508" s="4"/>
      <c r="WNA508" s="4"/>
      <c r="WNB508" s="4"/>
      <c r="WNC508" s="4"/>
      <c r="WND508" s="4"/>
      <c r="WNE508" s="4"/>
      <c r="WNF508" s="4"/>
      <c r="WNG508" s="4"/>
      <c r="WNH508" s="4"/>
      <c r="WNI508" s="4"/>
      <c r="WNJ508" s="4"/>
      <c r="WNK508" s="4"/>
      <c r="WNL508" s="4"/>
      <c r="WNM508" s="4"/>
      <c r="WNN508" s="4"/>
      <c r="WNO508" s="4"/>
      <c r="WNP508" s="4"/>
      <c r="WNQ508" s="4"/>
      <c r="WNR508" s="4"/>
      <c r="WNS508" s="4"/>
      <c r="WNT508" s="4"/>
      <c r="WNU508" s="4"/>
      <c r="WNV508" s="4"/>
      <c r="WNW508" s="4"/>
      <c r="WNX508" s="4"/>
      <c r="WNY508" s="4"/>
      <c r="WNZ508" s="4"/>
      <c r="WOA508" s="4"/>
      <c r="WOB508" s="4"/>
      <c r="WOC508" s="4"/>
      <c r="WOD508" s="4"/>
      <c r="WOE508" s="4"/>
      <c r="WOF508" s="4"/>
      <c r="WOG508" s="4"/>
      <c r="WOH508" s="4"/>
      <c r="WOI508" s="4"/>
      <c r="WOJ508" s="4"/>
      <c r="WOK508" s="4"/>
      <c r="WOL508" s="4"/>
      <c r="WOM508" s="4"/>
      <c r="WON508" s="4"/>
      <c r="WOO508" s="4"/>
      <c r="WOP508" s="4"/>
      <c r="WOQ508" s="4"/>
      <c r="WOR508" s="4"/>
      <c r="WOS508" s="4"/>
      <c r="WOT508" s="4"/>
      <c r="WOU508" s="4"/>
      <c r="WOV508" s="4"/>
      <c r="WOW508" s="4"/>
      <c r="WOX508" s="4"/>
      <c r="WOY508" s="4"/>
      <c r="WOZ508" s="4"/>
      <c r="WPA508" s="4"/>
      <c r="WPB508" s="4"/>
      <c r="WPC508" s="4"/>
      <c r="WPD508" s="4"/>
      <c r="WPE508" s="4"/>
      <c r="WPF508" s="4"/>
      <c r="WPG508" s="4"/>
      <c r="WPH508" s="4"/>
      <c r="WPI508" s="4"/>
      <c r="WPJ508" s="4"/>
      <c r="WPK508" s="4"/>
      <c r="WPL508" s="4"/>
      <c r="WPM508" s="4"/>
      <c r="WPN508" s="4"/>
      <c r="WPO508" s="4"/>
      <c r="WPP508" s="4"/>
      <c r="WPQ508" s="4"/>
      <c r="WPR508" s="4"/>
      <c r="WPS508" s="4"/>
      <c r="WPT508" s="4"/>
      <c r="WPU508" s="4"/>
      <c r="WPV508" s="4"/>
      <c r="WPW508" s="4"/>
      <c r="WPX508" s="4"/>
      <c r="WPY508" s="4"/>
      <c r="WPZ508" s="4"/>
      <c r="WQA508" s="4"/>
      <c r="WQB508" s="4"/>
      <c r="WQC508" s="4"/>
      <c r="WQD508" s="4"/>
      <c r="WQE508" s="4"/>
      <c r="WQF508" s="4"/>
      <c r="WQG508" s="4"/>
      <c r="WQH508" s="4"/>
      <c r="WQI508" s="4"/>
      <c r="WQJ508" s="4"/>
      <c r="WQK508" s="4"/>
      <c r="WQL508" s="4"/>
      <c r="WQM508" s="4"/>
      <c r="WQN508" s="4"/>
      <c r="WQO508" s="4"/>
      <c r="WQP508" s="4"/>
      <c r="WQQ508" s="4"/>
      <c r="WQR508" s="4"/>
      <c r="WQS508" s="4"/>
      <c r="WQT508" s="4"/>
      <c r="WQU508" s="4"/>
      <c r="WQV508" s="4"/>
      <c r="WQW508" s="4"/>
      <c r="WQX508" s="4"/>
      <c r="WQY508" s="4"/>
      <c r="WQZ508" s="4"/>
      <c r="WRA508" s="4"/>
      <c r="WRB508" s="4"/>
      <c r="WRC508" s="4"/>
      <c r="WRD508" s="4"/>
      <c r="WRE508" s="4"/>
      <c r="WRF508" s="4"/>
      <c r="WRG508" s="4"/>
      <c r="WRH508" s="4"/>
      <c r="WRI508" s="4"/>
      <c r="WRJ508" s="4"/>
      <c r="WRK508" s="4"/>
      <c r="WRL508" s="4"/>
      <c r="WRM508" s="4"/>
      <c r="WRN508" s="4"/>
      <c r="WRO508" s="4"/>
      <c r="WRP508" s="4"/>
      <c r="WRQ508" s="4"/>
      <c r="WRR508" s="4"/>
      <c r="WRS508" s="4"/>
      <c r="WRT508" s="4"/>
      <c r="WRU508" s="4"/>
      <c r="WRV508" s="4"/>
      <c r="WRW508" s="4"/>
      <c r="WRX508" s="4"/>
      <c r="WRY508" s="4"/>
      <c r="WRZ508" s="4"/>
      <c r="WSA508" s="4"/>
      <c r="WSB508" s="4"/>
      <c r="WSC508" s="4"/>
      <c r="WSD508" s="4"/>
      <c r="WSE508" s="4"/>
      <c r="WSF508" s="4"/>
      <c r="WSG508" s="4"/>
      <c r="WSH508" s="4"/>
      <c r="WSI508" s="4"/>
      <c r="WSJ508" s="4"/>
      <c r="WSK508" s="4"/>
      <c r="WSL508" s="4"/>
      <c r="WSM508" s="4"/>
      <c r="WSN508" s="4"/>
      <c r="WSO508" s="4"/>
      <c r="WSP508" s="4"/>
      <c r="WSQ508" s="4"/>
      <c r="WSR508" s="4"/>
      <c r="WSS508" s="4"/>
      <c r="WST508" s="4"/>
      <c r="WSU508" s="4"/>
      <c r="WSV508" s="4"/>
      <c r="WSW508" s="4"/>
      <c r="WSX508" s="4"/>
      <c r="WSY508" s="4"/>
      <c r="WSZ508" s="4"/>
      <c r="WTA508" s="4"/>
      <c r="WTB508" s="4"/>
      <c r="WTC508" s="4"/>
      <c r="WTD508" s="4"/>
      <c r="WTE508" s="4"/>
      <c r="WTF508" s="4"/>
      <c r="WTG508" s="4"/>
      <c r="WTH508" s="4"/>
      <c r="WTI508" s="4"/>
      <c r="WTJ508" s="4"/>
      <c r="WTK508" s="4"/>
      <c r="WTL508" s="4"/>
      <c r="WTM508" s="4"/>
      <c r="WTN508" s="4"/>
      <c r="WTO508" s="4"/>
      <c r="WTP508" s="4"/>
      <c r="WTQ508" s="4"/>
      <c r="WTR508" s="4"/>
      <c r="WTS508" s="4"/>
      <c r="WTT508" s="4"/>
      <c r="WTU508" s="4"/>
      <c r="WTV508" s="4"/>
      <c r="WTW508" s="4"/>
      <c r="WTX508" s="4"/>
      <c r="WTY508" s="4"/>
      <c r="WTZ508" s="4"/>
      <c r="WUA508" s="4"/>
      <c r="WUB508" s="4"/>
      <c r="WUC508" s="4"/>
      <c r="WUD508" s="4"/>
      <c r="WUE508" s="4"/>
      <c r="WUF508" s="4"/>
      <c r="WUG508" s="4"/>
      <c r="WUH508" s="4"/>
      <c r="WUI508" s="4"/>
      <c r="WUJ508" s="4"/>
      <c r="WUK508" s="4"/>
      <c r="WUL508" s="4"/>
      <c r="WUM508" s="4"/>
      <c r="WUN508" s="4"/>
      <c r="WUO508" s="4"/>
      <c r="WUP508" s="4"/>
      <c r="WUQ508" s="4"/>
      <c r="WUR508" s="4"/>
      <c r="WUS508" s="4"/>
      <c r="WUT508" s="4"/>
      <c r="WUU508" s="4"/>
      <c r="WUV508" s="4"/>
      <c r="WUW508" s="4"/>
      <c r="WUX508" s="4"/>
      <c r="WUY508" s="4"/>
      <c r="WUZ508" s="4"/>
      <c r="WVA508" s="4"/>
      <c r="WVB508" s="4"/>
      <c r="WVC508" s="4"/>
      <c r="WVD508" s="4"/>
      <c r="WVE508" s="4"/>
      <c r="WVF508" s="4"/>
      <c r="WVG508" s="4"/>
      <c r="WVH508" s="4"/>
      <c r="WVI508" s="4"/>
      <c r="WVJ508" s="4"/>
      <c r="WVK508" s="4"/>
      <c r="WVL508" s="4"/>
      <c r="WVM508" s="4"/>
      <c r="WVN508" s="4"/>
      <c r="WVO508" s="4"/>
      <c r="WVP508" s="4"/>
      <c r="WVQ508" s="4"/>
      <c r="WVR508" s="4"/>
      <c r="WVS508" s="4"/>
      <c r="WVT508" s="4"/>
      <c r="WVU508" s="4"/>
      <c r="WVV508" s="4"/>
      <c r="WVW508" s="4"/>
      <c r="WVX508" s="4"/>
      <c r="WVY508" s="4"/>
      <c r="WVZ508" s="4"/>
      <c r="WWA508" s="4"/>
      <c r="WWB508" s="4"/>
      <c r="WWC508" s="4"/>
      <c r="WWD508" s="4"/>
      <c r="WWE508" s="4"/>
      <c r="WWF508" s="4"/>
      <c r="WWG508" s="4"/>
      <c r="WWH508" s="4"/>
      <c r="WWI508" s="4"/>
      <c r="WWJ508" s="4"/>
      <c r="WWK508" s="4"/>
      <c r="WWL508" s="4"/>
      <c r="WWM508" s="4"/>
      <c r="WWN508" s="4"/>
      <c r="WWO508" s="4"/>
      <c r="WWP508" s="4"/>
      <c r="WWQ508" s="4"/>
      <c r="WWR508" s="4"/>
      <c r="WWS508" s="4"/>
      <c r="WWT508" s="4"/>
      <c r="WWU508" s="4"/>
      <c r="WWV508" s="4"/>
      <c r="WWW508" s="4"/>
      <c r="WWX508" s="4"/>
      <c r="WWY508" s="4"/>
      <c r="WWZ508" s="4"/>
      <c r="WXA508" s="4"/>
      <c r="WXB508" s="4"/>
      <c r="WXC508" s="4"/>
      <c r="WXD508" s="4"/>
      <c r="WXE508" s="4"/>
      <c r="WXF508" s="4"/>
      <c r="WXG508" s="4"/>
      <c r="WXH508" s="4"/>
      <c r="WXI508" s="4"/>
      <c r="WXJ508" s="4"/>
      <c r="WXK508" s="4"/>
      <c r="WXL508" s="4"/>
      <c r="WXM508" s="4"/>
      <c r="WXN508" s="4"/>
      <c r="WXO508" s="4"/>
      <c r="WXP508" s="4"/>
      <c r="WXQ508" s="4"/>
      <c r="WXR508" s="4"/>
      <c r="WXS508" s="4"/>
      <c r="WXT508" s="4"/>
      <c r="WXU508" s="4"/>
      <c r="WXV508" s="4"/>
      <c r="WXW508" s="4"/>
      <c r="WXX508" s="4"/>
      <c r="WXY508" s="4"/>
      <c r="WXZ508" s="4"/>
      <c r="WYA508" s="4"/>
      <c r="WYB508" s="4"/>
      <c r="WYC508" s="4"/>
      <c r="WYD508" s="4"/>
      <c r="WYE508" s="4"/>
      <c r="WYF508" s="4"/>
      <c r="WYG508" s="4"/>
      <c r="WYH508" s="4"/>
      <c r="WYI508" s="4"/>
      <c r="WYJ508" s="4"/>
      <c r="WYK508" s="4"/>
      <c r="WYL508" s="4"/>
      <c r="WYM508" s="4"/>
      <c r="WYN508" s="4"/>
      <c r="WYO508" s="4"/>
      <c r="WYP508" s="4"/>
      <c r="WYQ508" s="4"/>
      <c r="WYR508" s="4"/>
      <c r="WYS508" s="4"/>
      <c r="WYT508" s="4"/>
      <c r="WYU508" s="4"/>
      <c r="WYV508" s="4"/>
      <c r="WYW508" s="4"/>
      <c r="WYX508" s="4"/>
      <c r="WYY508" s="4"/>
      <c r="WYZ508" s="4"/>
      <c r="WZA508" s="4"/>
      <c r="WZB508" s="4"/>
      <c r="WZC508" s="4"/>
      <c r="WZD508" s="4"/>
      <c r="WZE508" s="4"/>
      <c r="WZF508" s="4"/>
      <c r="WZG508" s="4"/>
      <c r="WZH508" s="4"/>
      <c r="WZI508" s="4"/>
      <c r="WZJ508" s="4"/>
      <c r="WZK508" s="4"/>
      <c r="WZL508" s="4"/>
      <c r="WZM508" s="4"/>
      <c r="WZN508" s="4"/>
      <c r="WZO508" s="4"/>
      <c r="WZP508" s="4"/>
      <c r="WZQ508" s="4"/>
      <c r="WZR508" s="4"/>
      <c r="WZS508" s="4"/>
      <c r="WZT508" s="4"/>
      <c r="WZU508" s="4"/>
      <c r="WZV508" s="4"/>
      <c r="WZW508" s="4"/>
      <c r="WZX508" s="4"/>
      <c r="WZY508" s="4"/>
      <c r="WZZ508" s="4"/>
      <c r="XAA508" s="4"/>
      <c r="XAB508" s="4"/>
      <c r="XAC508" s="4"/>
      <c r="XAD508" s="4"/>
      <c r="XAE508" s="4"/>
      <c r="XAF508" s="4"/>
      <c r="XAG508" s="4"/>
      <c r="XAH508" s="4"/>
      <c r="XAI508" s="4"/>
      <c r="XAJ508" s="4"/>
      <c r="XAK508" s="4"/>
      <c r="XAL508" s="4"/>
      <c r="XAM508" s="4"/>
      <c r="XAN508" s="4"/>
      <c r="XAO508" s="4"/>
      <c r="XAP508" s="4"/>
      <c r="XAQ508" s="4"/>
      <c r="XAR508" s="4"/>
      <c r="XAS508" s="4"/>
      <c r="XAT508" s="4"/>
      <c r="XAU508" s="4"/>
      <c r="XAV508" s="4"/>
      <c r="XAW508" s="4"/>
      <c r="XAX508" s="4"/>
      <c r="XAY508" s="4"/>
      <c r="XAZ508" s="4"/>
      <c r="XBA508" s="4"/>
      <c r="XBB508" s="4"/>
      <c r="XBC508" s="4"/>
      <c r="XBD508" s="4"/>
      <c r="XBE508" s="4"/>
      <c r="XBF508" s="4"/>
      <c r="XBG508" s="4"/>
      <c r="XBH508" s="4"/>
      <c r="XBI508" s="4"/>
      <c r="XBJ508" s="4"/>
      <c r="XBK508" s="4"/>
      <c r="XBL508" s="4"/>
      <c r="XBM508" s="4"/>
      <c r="XBN508" s="4"/>
      <c r="XBO508" s="4"/>
      <c r="XBP508" s="4"/>
      <c r="XBQ508" s="4"/>
      <c r="XBR508" s="4"/>
      <c r="XBS508" s="4"/>
      <c r="XBT508" s="4"/>
      <c r="XBU508" s="4"/>
      <c r="XBV508" s="4"/>
      <c r="XBW508" s="4"/>
      <c r="XBX508" s="4"/>
      <c r="XBY508" s="4"/>
      <c r="XBZ508" s="4"/>
      <c r="XCA508" s="4"/>
      <c r="XCB508" s="4"/>
      <c r="XCC508" s="4"/>
      <c r="XCD508" s="4"/>
      <c r="XCE508" s="4"/>
      <c r="XCF508" s="4"/>
      <c r="XCG508" s="4"/>
      <c r="XCH508" s="4"/>
      <c r="XCI508" s="4"/>
      <c r="XCJ508" s="4"/>
      <c r="XCK508" s="4"/>
      <c r="XCL508" s="4"/>
      <c r="XCM508" s="4"/>
      <c r="XCN508" s="4"/>
      <c r="XCO508" s="4"/>
      <c r="XCP508" s="4"/>
      <c r="XCQ508" s="4"/>
      <c r="XCR508" s="4"/>
      <c r="XCS508" s="4"/>
      <c r="XCT508" s="4"/>
      <c r="XCU508" s="4"/>
      <c r="XCV508" s="4"/>
      <c r="XCW508" s="4"/>
      <c r="XCX508" s="4"/>
      <c r="XCY508" s="4"/>
      <c r="XCZ508" s="4"/>
      <c r="XDA508" s="4"/>
      <c r="XDB508" s="4"/>
      <c r="XDC508" s="4"/>
      <c r="XDD508" s="4"/>
      <c r="XDE508" s="4"/>
      <c r="XDF508" s="4"/>
      <c r="XDG508" s="4"/>
      <c r="XDH508" s="4"/>
      <c r="XDI508" s="4"/>
      <c r="XDJ508" s="4"/>
      <c r="XDK508" s="4"/>
      <c r="XDL508" s="4"/>
      <c r="XDM508" s="4"/>
    </row>
    <row r="509" spans="1:16341" s="12" customFormat="1" ht="12.75" customHeight="1">
      <c r="A509" s="67">
        <f>+VLOOKUP(G509,[4]T!$B$2:$C$899,1,FALSE)</f>
        <v>1038332117</v>
      </c>
      <c r="B509" s="15">
        <f>+VLOOKUP(G509,[5]Hoja1!$D$1:$F$762,1,FALSE)</f>
        <v>1038332117</v>
      </c>
      <c r="C509" s="16" t="str">
        <f>+VLOOKUP(G509,[5]Hoja1!$A$1:$F$762,2,FALSE)</f>
        <v>XL</v>
      </c>
      <c r="D509" s="16"/>
      <c r="E509" s="16">
        <f>+VLOOKUP(G509,[5]Hoja1!$A$1:$F$762,3,FALSE)</f>
        <v>42</v>
      </c>
      <c r="F509" s="7" t="str">
        <f t="shared" si="33"/>
        <v>FRONTINO</v>
      </c>
      <c r="G509" s="8">
        <v>1038332117</v>
      </c>
      <c r="H509" s="6" t="s">
        <v>56</v>
      </c>
      <c r="I509" s="9" t="s">
        <v>930</v>
      </c>
      <c r="J509" s="7"/>
      <c r="K509" s="7" t="s">
        <v>87</v>
      </c>
      <c r="L509" s="7" t="s">
        <v>904</v>
      </c>
      <c r="M509" s="6"/>
      <c r="N509" s="10"/>
      <c r="O509" s="9" t="s">
        <v>915</v>
      </c>
      <c r="P509" s="10"/>
      <c r="Q509" s="6"/>
      <c r="R509" s="17" t="s">
        <v>48</v>
      </c>
      <c r="S509" s="10" t="s">
        <v>38</v>
      </c>
      <c r="T509" s="6"/>
      <c r="U509" s="6"/>
      <c r="V509" s="6"/>
      <c r="W509" s="6"/>
      <c r="X509" s="10"/>
      <c r="Y509" s="10"/>
      <c r="Z509" s="10"/>
      <c r="AA509" s="10"/>
      <c r="AB509" s="10">
        <v>42</v>
      </c>
      <c r="AC509" s="6"/>
      <c r="AD509" s="6">
        <v>1</v>
      </c>
      <c r="AE509" s="10" t="s">
        <v>45</v>
      </c>
      <c r="AF509" s="6">
        <v>1</v>
      </c>
      <c r="AG509" s="6">
        <f t="shared" si="38"/>
        <v>1</v>
      </c>
      <c r="AH509" s="5"/>
    </row>
    <row r="510" spans="1:16341" s="12" customFormat="1" ht="12.75" customHeight="1">
      <c r="A510" s="67">
        <f>+VLOOKUP(G510,[4]T!$B$2:$C$899,1,FALSE)</f>
        <v>1038333467</v>
      </c>
      <c r="B510" s="15">
        <f>+VLOOKUP(G510,[5]Hoja1!$D$1:$F$762,1,FALSE)</f>
        <v>1038333467</v>
      </c>
      <c r="C510" s="16" t="str">
        <f>+VLOOKUP(G510,[5]Hoja1!$A$1:$F$762,2,FALSE)</f>
        <v>L</v>
      </c>
      <c r="D510" s="16"/>
      <c r="E510" s="16">
        <f>+VLOOKUP(G510,[5]Hoja1!$A$1:$F$762,3,FALSE)</f>
        <v>42</v>
      </c>
      <c r="F510" s="7" t="str">
        <f t="shared" si="33"/>
        <v>FRONTINO</v>
      </c>
      <c r="G510" s="8">
        <v>1038333467</v>
      </c>
      <c r="H510" s="6" t="s">
        <v>56</v>
      </c>
      <c r="I510" s="9" t="s">
        <v>931</v>
      </c>
      <c r="J510" s="7"/>
      <c r="K510" s="7" t="s">
        <v>87</v>
      </c>
      <c r="L510" s="7" t="s">
        <v>904</v>
      </c>
      <c r="M510" s="6"/>
      <c r="N510" s="10"/>
      <c r="O510" s="9" t="s">
        <v>932</v>
      </c>
      <c r="P510" s="10"/>
      <c r="Q510" s="6"/>
      <c r="R510" s="17" t="s">
        <v>48</v>
      </c>
      <c r="S510" s="10" t="s">
        <v>38</v>
      </c>
      <c r="T510" s="6"/>
      <c r="U510" s="6"/>
      <c r="V510" s="6"/>
      <c r="W510" s="6"/>
      <c r="X510" s="10"/>
      <c r="Y510" s="10"/>
      <c r="Z510" s="10"/>
      <c r="AA510" s="10"/>
      <c r="AB510" s="10">
        <v>42</v>
      </c>
      <c r="AC510" s="6"/>
      <c r="AD510" s="6">
        <v>1</v>
      </c>
      <c r="AE510" s="10" t="s">
        <v>39</v>
      </c>
      <c r="AF510" s="6">
        <v>1</v>
      </c>
      <c r="AG510" s="6">
        <f t="shared" si="38"/>
        <v>1</v>
      </c>
      <c r="AH510" s="5"/>
    </row>
    <row r="511" spans="1:16341" s="12" customFormat="1" ht="12.75" customHeight="1">
      <c r="A511" s="67">
        <f>+VLOOKUP(G511,[4]T!$B$2:$C$899,1,FALSE)</f>
        <v>1038337731</v>
      </c>
      <c r="B511" s="15" t="e">
        <f>+VLOOKUP(G511,[5]Hoja1!$D$1:$F$762,1,FALSE)</f>
        <v>#N/A</v>
      </c>
      <c r="C511" s="16"/>
      <c r="D511" s="16"/>
      <c r="E511" s="16"/>
      <c r="F511" s="7" t="str">
        <f t="shared" si="33"/>
        <v>FRONTINO</v>
      </c>
      <c r="G511" s="8">
        <v>1038337731</v>
      </c>
      <c r="H511" s="6" t="s">
        <v>56</v>
      </c>
      <c r="I511" s="9" t="s">
        <v>933</v>
      </c>
      <c r="J511" s="7"/>
      <c r="K511" s="7" t="s">
        <v>87</v>
      </c>
      <c r="L511" s="7" t="s">
        <v>904</v>
      </c>
      <c r="M511" s="6"/>
      <c r="N511" s="10"/>
      <c r="O511" s="9" t="s">
        <v>915</v>
      </c>
      <c r="P511" s="10"/>
      <c r="Q511" s="6"/>
      <c r="R511" s="17" t="s">
        <v>48</v>
      </c>
      <c r="S511" s="10" t="s">
        <v>38</v>
      </c>
      <c r="T511" s="6"/>
      <c r="U511" s="6"/>
      <c r="V511" s="6"/>
      <c r="W511" s="6"/>
      <c r="X511" s="10"/>
      <c r="Y511" s="10"/>
      <c r="Z511" s="10"/>
      <c r="AA511" s="10"/>
      <c r="AB511" s="10">
        <v>43</v>
      </c>
      <c r="AC511" s="6"/>
      <c r="AD511" s="6">
        <v>1</v>
      </c>
      <c r="AE511" s="10" t="s">
        <v>45</v>
      </c>
      <c r="AF511" s="6">
        <v>1</v>
      </c>
      <c r="AG511" s="6">
        <f t="shared" si="38"/>
        <v>1</v>
      </c>
      <c r="AH511" s="5"/>
    </row>
    <row r="512" spans="1:16341" s="12" customFormat="1" ht="12.75" customHeight="1">
      <c r="A512" s="67">
        <f>VLOOKUP(G512,[2]Hoja1!$B$2:$Q$450,1,FALSE)</f>
        <v>8472817</v>
      </c>
      <c r="B512" s="5">
        <f>VLOOKUP(G512,'[3]G+'!$B$2:$V$449,1,FALSE)</f>
        <v>8472817</v>
      </c>
      <c r="C512" s="6" t="str">
        <f>VLOOKUP(G512,'[3]G+'!$B$1:$V$449,2,FALSE)</f>
        <v>XL</v>
      </c>
      <c r="D512" s="6">
        <f>VLOOKUP(G512,'[3]G+'!$B$1:$V$449,3,FALSE)</f>
        <v>34</v>
      </c>
      <c r="E512" s="6">
        <f>VLOOKUP(G512,'[3]G+'!$B$1:$V$449,4,FALSE)</f>
        <v>40</v>
      </c>
      <c r="F512" s="7" t="str">
        <f t="shared" si="33"/>
        <v xml:space="preserve">GIRALDO </v>
      </c>
      <c r="G512" s="8">
        <v>8472817</v>
      </c>
      <c r="H512" s="6" t="s">
        <v>32</v>
      </c>
      <c r="I512" s="9" t="s">
        <v>934</v>
      </c>
      <c r="J512" s="5" t="s">
        <v>34</v>
      </c>
      <c r="K512" s="7" t="s">
        <v>87</v>
      </c>
      <c r="L512" s="7" t="s">
        <v>935</v>
      </c>
      <c r="M512" s="6"/>
      <c r="N512" s="10"/>
      <c r="O512" s="5"/>
      <c r="P512" s="5"/>
      <c r="Q512" s="6"/>
      <c r="R512" s="9" t="s">
        <v>48</v>
      </c>
      <c r="S512" s="10" t="s">
        <v>38</v>
      </c>
      <c r="T512" s="6" t="s">
        <v>45</v>
      </c>
      <c r="U512" s="6"/>
      <c r="V512" s="6">
        <v>1</v>
      </c>
      <c r="W512" s="6">
        <f>+U512+V512</f>
        <v>1</v>
      </c>
      <c r="X512" s="6">
        <v>34</v>
      </c>
      <c r="Y512" s="6">
        <v>1</v>
      </c>
      <c r="Z512" s="6">
        <v>40</v>
      </c>
      <c r="AA512" s="6">
        <v>1</v>
      </c>
      <c r="AB512" s="6"/>
      <c r="AC512" s="6"/>
      <c r="AD512" s="6"/>
      <c r="AE512" s="10"/>
      <c r="AF512" s="6"/>
      <c r="AG512" s="6"/>
      <c r="AH512" s="5"/>
    </row>
    <row r="513" spans="1:34" s="12" customFormat="1" ht="12.75" customHeight="1">
      <c r="A513" s="67">
        <f>+VLOOKUP(G513,[4]T!$B$2:$C$899,1,FALSE)</f>
        <v>1041176476</v>
      </c>
      <c r="B513" s="15">
        <f>+VLOOKUP(G513,[5]Hoja1!$D$1:$F$762,1,FALSE)</f>
        <v>1041176476</v>
      </c>
      <c r="C513" s="16" t="str">
        <f>+VLOOKUP(G513,[6]Hoja1!$A$1:$Q$820,16,FALSE)</f>
        <v>XS</v>
      </c>
      <c r="D513" s="16"/>
      <c r="E513" s="16">
        <f>+VLOOKUP(G513,[6]Hoja1!$A$1:$Q$820,17,FALSE)</f>
        <v>37</v>
      </c>
      <c r="F513" s="7" t="str">
        <f t="shared" si="33"/>
        <v xml:space="preserve">GIRALDO </v>
      </c>
      <c r="G513" s="8">
        <v>1041176476</v>
      </c>
      <c r="H513" s="6" t="s">
        <v>56</v>
      </c>
      <c r="I513" s="19" t="s">
        <v>936</v>
      </c>
      <c r="J513" s="7" t="s">
        <v>34</v>
      </c>
      <c r="K513" s="7" t="s">
        <v>87</v>
      </c>
      <c r="L513" s="7" t="s">
        <v>935</v>
      </c>
      <c r="M513" s="6"/>
      <c r="N513" s="10"/>
      <c r="O513" s="9" t="s">
        <v>937</v>
      </c>
      <c r="P513" s="10" t="s">
        <v>938</v>
      </c>
      <c r="Q513" s="6"/>
      <c r="R513" s="17" t="s">
        <v>37</v>
      </c>
      <c r="S513" s="10" t="s">
        <v>38</v>
      </c>
      <c r="T513" s="6"/>
      <c r="U513" s="6"/>
      <c r="V513" s="6"/>
      <c r="W513" s="20"/>
      <c r="X513" s="10"/>
      <c r="Y513" s="31"/>
      <c r="Z513" s="10"/>
      <c r="AA513" s="31"/>
      <c r="AB513" s="10">
        <v>37</v>
      </c>
      <c r="AC513" s="6"/>
      <c r="AD513" s="6">
        <v>1</v>
      </c>
      <c r="AE513" s="10" t="s">
        <v>120</v>
      </c>
      <c r="AF513" s="6">
        <v>1</v>
      </c>
      <c r="AG513" s="6">
        <f>+AC513+AD513</f>
        <v>1</v>
      </c>
      <c r="AH513" s="5"/>
    </row>
    <row r="514" spans="1:34" s="12" customFormat="1" ht="12.75" customHeight="1">
      <c r="A514" s="67">
        <f>+VLOOKUP(G514,[4]T!$B$2:$C$899,1,FALSE)</f>
        <v>1038337933</v>
      </c>
      <c r="B514" s="15">
        <f>+VLOOKUP(G514,[5]Hoja1!$D$1:$F$762,1,FALSE)</f>
        <v>1038337933</v>
      </c>
      <c r="C514" s="16" t="str">
        <f>+VLOOKUP(G514,[6]Hoja1!$A$1:$Q$820,16,FALSE)</f>
        <v>S</v>
      </c>
      <c r="D514" s="16"/>
      <c r="E514" s="16">
        <f>+VLOOKUP(G514,[6]Hoja1!$A$1:$Q$820,17,FALSE)</f>
        <v>38</v>
      </c>
      <c r="F514" s="7" t="str">
        <f t="shared" ref="F514:F577" si="39">+L514</f>
        <v xml:space="preserve">GIRALDO </v>
      </c>
      <c r="G514" s="8">
        <v>1038337933</v>
      </c>
      <c r="H514" s="6" t="s">
        <v>56</v>
      </c>
      <c r="I514" s="9" t="s">
        <v>939</v>
      </c>
      <c r="J514" s="7" t="s">
        <v>58</v>
      </c>
      <c r="K514" s="7" t="s">
        <v>87</v>
      </c>
      <c r="L514" s="7" t="s">
        <v>935</v>
      </c>
      <c r="M514" s="6"/>
      <c r="N514" s="10"/>
      <c r="O514" s="9" t="s">
        <v>940</v>
      </c>
      <c r="P514" s="10" t="s">
        <v>941</v>
      </c>
      <c r="Q514" s="6"/>
      <c r="R514" s="17" t="s">
        <v>37</v>
      </c>
      <c r="S514" s="10" t="s">
        <v>38</v>
      </c>
      <c r="T514" s="6"/>
      <c r="U514" s="6"/>
      <c r="V514" s="6"/>
      <c r="W514" s="6"/>
      <c r="X514" s="10"/>
      <c r="Y514" s="10"/>
      <c r="Z514" s="10"/>
      <c r="AA514" s="10"/>
      <c r="AB514" s="10">
        <v>38</v>
      </c>
      <c r="AC514" s="6"/>
      <c r="AD514" s="6">
        <v>1</v>
      </c>
      <c r="AE514" s="10" t="s">
        <v>49</v>
      </c>
      <c r="AF514" s="6">
        <v>1</v>
      </c>
      <c r="AG514" s="6">
        <f>+AC514+AD514</f>
        <v>1</v>
      </c>
      <c r="AH514" s="5"/>
    </row>
    <row r="515" spans="1:34" s="12" customFormat="1" ht="12.75" customHeight="1">
      <c r="A515" s="67">
        <f>+VLOOKUP(G515,[4]T!$B$2:$C$899,1,FALSE)</f>
        <v>15263942</v>
      </c>
      <c r="B515" s="15">
        <f>+VLOOKUP(G515,[5]Hoja1!$D$1:$F$762,1,FALSE)</f>
        <v>15263942</v>
      </c>
      <c r="C515" s="16" t="str">
        <f>+VLOOKUP(G515,[5]Hoja1!$A$1:$F$762,2,FALSE)</f>
        <v>M</v>
      </c>
      <c r="D515" s="16"/>
      <c r="E515" s="16">
        <f>+VLOOKUP(G515,[5]Hoja1!$A$1:$F$762,3,FALSE)</f>
        <v>40</v>
      </c>
      <c r="F515" s="7" t="str">
        <f t="shared" si="39"/>
        <v xml:space="preserve">GIRALDO </v>
      </c>
      <c r="G515" s="8">
        <v>15263942</v>
      </c>
      <c r="H515" s="6" t="s">
        <v>56</v>
      </c>
      <c r="I515" s="9" t="s">
        <v>942</v>
      </c>
      <c r="J515" s="7"/>
      <c r="K515" s="7" t="s">
        <v>87</v>
      </c>
      <c r="L515" s="7" t="s">
        <v>935</v>
      </c>
      <c r="M515" s="6"/>
      <c r="N515" s="10"/>
      <c r="O515" s="9" t="s">
        <v>937</v>
      </c>
      <c r="P515" s="10"/>
      <c r="Q515" s="6"/>
      <c r="R515" s="17" t="s">
        <v>48</v>
      </c>
      <c r="S515" s="10" t="s">
        <v>38</v>
      </c>
      <c r="T515" s="6"/>
      <c r="U515" s="6"/>
      <c r="V515" s="6"/>
      <c r="W515" s="6"/>
      <c r="X515" s="10"/>
      <c r="Y515" s="10"/>
      <c r="Z515" s="10"/>
      <c r="AA515" s="10"/>
      <c r="AB515" s="10">
        <v>40</v>
      </c>
      <c r="AC515" s="6"/>
      <c r="AD515" s="6">
        <v>1</v>
      </c>
      <c r="AE515" s="10" t="s">
        <v>41</v>
      </c>
      <c r="AF515" s="6">
        <v>1</v>
      </c>
      <c r="AG515" s="6">
        <f>+AC515+AD515</f>
        <v>1</v>
      </c>
      <c r="AH515" s="5"/>
    </row>
    <row r="516" spans="1:34" s="12" customFormat="1" ht="12.75" customHeight="1">
      <c r="A516" s="67">
        <f>VLOOKUP(G516,[2]Hoja1!$B$2:$Q$450,1,FALSE)</f>
        <v>43259096</v>
      </c>
      <c r="B516" s="5">
        <f>VLOOKUP(G516,'[3]G+'!$B$2:$V$449,1,FALSE)</f>
        <v>43259096</v>
      </c>
      <c r="C516" s="6" t="str">
        <f>VLOOKUP(G516,'[3]G+'!$B$1:$V$449,2,FALSE)</f>
        <v>S</v>
      </c>
      <c r="D516" s="6">
        <f>VLOOKUP(G516,'[3]G+'!$B$1:$V$449,3,FALSE)</f>
        <v>6</v>
      </c>
      <c r="E516" s="6">
        <f>VLOOKUP(G516,'[3]G+'!$B$1:$V$449,4,FALSE)</f>
        <v>34</v>
      </c>
      <c r="F516" s="7" t="str">
        <f t="shared" si="39"/>
        <v>GIRARDOTA</v>
      </c>
      <c r="G516" s="8">
        <v>43259096</v>
      </c>
      <c r="H516" s="6" t="s">
        <v>32</v>
      </c>
      <c r="I516" s="9" t="s">
        <v>943</v>
      </c>
      <c r="J516" s="5" t="s">
        <v>34</v>
      </c>
      <c r="K516" s="7" t="s">
        <v>309</v>
      </c>
      <c r="L516" s="7" t="s">
        <v>944</v>
      </c>
      <c r="M516" s="6"/>
      <c r="N516" s="10"/>
      <c r="O516" s="5"/>
      <c r="P516" s="5"/>
      <c r="Q516" s="6"/>
      <c r="R516" s="9" t="s">
        <v>37</v>
      </c>
      <c r="S516" s="6" t="s">
        <v>38</v>
      </c>
      <c r="T516" s="6" t="s">
        <v>49</v>
      </c>
      <c r="U516" s="6"/>
      <c r="V516" s="6">
        <v>1</v>
      </c>
      <c r="W516" s="6">
        <f t="shared" ref="W516:W529" si="40">+U516+V516</f>
        <v>1</v>
      </c>
      <c r="X516" s="6">
        <v>6</v>
      </c>
      <c r="Y516" s="6">
        <v>1</v>
      </c>
      <c r="Z516" s="6">
        <v>34</v>
      </c>
      <c r="AA516" s="6">
        <v>1</v>
      </c>
      <c r="AB516" s="6"/>
      <c r="AC516" s="6"/>
      <c r="AD516" s="6"/>
      <c r="AE516" s="6"/>
      <c r="AF516" s="6"/>
      <c r="AG516" s="6"/>
      <c r="AH516" s="5"/>
    </row>
    <row r="517" spans="1:34" s="12" customFormat="1" ht="12.75" customHeight="1">
      <c r="A517" s="67">
        <f>VLOOKUP(G517,[2]Hoja1!$B$2:$Q$450,1,FALSE)</f>
        <v>32119181</v>
      </c>
      <c r="B517" s="5">
        <f>VLOOKUP(G517,'[3]G+'!$B$2:$V$449,1,FALSE)</f>
        <v>32119181</v>
      </c>
      <c r="C517" s="6" t="str">
        <f>VLOOKUP(G517,'[3]G+'!$B$1:$V$449,2,FALSE)</f>
        <v>L</v>
      </c>
      <c r="D517" s="6">
        <f>VLOOKUP(G517,'[3]G+'!$B$1:$V$449,3,FALSE)</f>
        <v>14</v>
      </c>
      <c r="E517" s="6">
        <f>VLOOKUP(G517,'[3]G+'!$B$1:$V$449,4,FALSE)</f>
        <v>38</v>
      </c>
      <c r="F517" s="7" t="str">
        <f t="shared" si="39"/>
        <v>GIRARDOTA</v>
      </c>
      <c r="G517" s="24">
        <v>32119181</v>
      </c>
      <c r="H517" s="16" t="s">
        <v>32</v>
      </c>
      <c r="I517" s="25" t="s">
        <v>945</v>
      </c>
      <c r="J517" s="39" t="s">
        <v>34</v>
      </c>
      <c r="K517" s="26" t="s">
        <v>137</v>
      </c>
      <c r="L517" s="7" t="s">
        <v>944</v>
      </c>
      <c r="M517" s="16"/>
      <c r="N517" s="27"/>
      <c r="O517" s="39"/>
      <c r="P517" s="39"/>
      <c r="Q517" s="6"/>
      <c r="R517" s="25" t="s">
        <v>37</v>
      </c>
      <c r="S517" s="16" t="s">
        <v>38</v>
      </c>
      <c r="T517" s="6" t="s">
        <v>39</v>
      </c>
      <c r="U517" s="16"/>
      <c r="V517" s="6">
        <v>1</v>
      </c>
      <c r="W517" s="6">
        <f t="shared" si="40"/>
        <v>1</v>
      </c>
      <c r="X517" s="6">
        <v>14</v>
      </c>
      <c r="Y517" s="6">
        <v>1</v>
      </c>
      <c r="Z517" s="6">
        <v>38</v>
      </c>
      <c r="AA517" s="6">
        <v>1</v>
      </c>
      <c r="AB517" s="16"/>
      <c r="AC517" s="16"/>
      <c r="AD517" s="16"/>
      <c r="AE517" s="16"/>
      <c r="AF517" s="16"/>
      <c r="AG517" s="16"/>
      <c r="AH517" s="39"/>
    </row>
    <row r="518" spans="1:34" s="12" customFormat="1" ht="12.75" customHeight="1">
      <c r="A518" s="67">
        <f>VLOOKUP(G518,[2]Hoja1!$B$2:$Q$450,1,FALSE)</f>
        <v>39213652</v>
      </c>
      <c r="B518" s="5">
        <f>VLOOKUP(G518,'[3]G+'!$B$2:$V$449,1,FALSE)</f>
        <v>39213652</v>
      </c>
      <c r="C518" s="6" t="str">
        <f>VLOOKUP(G518,'[3]G+'!$B$1:$V$449,2,FALSE)</f>
        <v>XS</v>
      </c>
      <c r="D518" s="6">
        <f>VLOOKUP(G518,'[3]G+'!$B$1:$V$449,3,FALSE)</f>
        <v>10</v>
      </c>
      <c r="E518" s="6">
        <f>VLOOKUP(G518,'[3]G+'!$B$1:$V$449,4,FALSE)</f>
        <v>38</v>
      </c>
      <c r="F518" s="7" t="str">
        <f t="shared" si="39"/>
        <v>GIRARDOTA</v>
      </c>
      <c r="G518" s="8">
        <v>39213652</v>
      </c>
      <c r="H518" s="6" t="s">
        <v>32</v>
      </c>
      <c r="I518" s="9" t="s">
        <v>946</v>
      </c>
      <c r="J518" s="5" t="s">
        <v>34</v>
      </c>
      <c r="K518" s="7" t="s">
        <v>309</v>
      </c>
      <c r="L518" s="7" t="s">
        <v>944</v>
      </c>
      <c r="M518" s="6"/>
      <c r="N518" s="10"/>
      <c r="O518" s="5"/>
      <c r="P518" s="5"/>
      <c r="Q518" s="6"/>
      <c r="R518" s="9" t="s">
        <v>37</v>
      </c>
      <c r="S518" s="6" t="s">
        <v>38</v>
      </c>
      <c r="T518" s="6" t="s">
        <v>120</v>
      </c>
      <c r="U518" s="6"/>
      <c r="V518" s="6">
        <v>1</v>
      </c>
      <c r="W518" s="6">
        <f t="shared" si="40"/>
        <v>1</v>
      </c>
      <c r="X518" s="6">
        <v>10</v>
      </c>
      <c r="Y518" s="6">
        <v>1</v>
      </c>
      <c r="Z518" s="6">
        <v>38</v>
      </c>
      <c r="AA518" s="6">
        <v>1</v>
      </c>
      <c r="AB518" s="6"/>
      <c r="AC518" s="6"/>
      <c r="AD518" s="6"/>
      <c r="AE518" s="6"/>
      <c r="AF518" s="6"/>
      <c r="AG518" s="6"/>
      <c r="AH518" s="5"/>
    </row>
    <row r="519" spans="1:34" s="12" customFormat="1" ht="12.75" customHeight="1">
      <c r="A519" s="67">
        <f>VLOOKUP(G519,[2]Hoja1!$B$2:$Q$450,1,FALSE)</f>
        <v>40365504</v>
      </c>
      <c r="B519" s="5">
        <f>VLOOKUP(G519,'[3]G+'!$B$2:$V$449,1,FALSE)</f>
        <v>40365504</v>
      </c>
      <c r="C519" s="6" t="str">
        <f>VLOOKUP(G519,'[3]G+'!$B$1:$V$449,2,FALSE)</f>
        <v>XL</v>
      </c>
      <c r="D519" s="6">
        <f>VLOOKUP(G519,'[3]G+'!$B$1:$V$449,3,FALSE)</f>
        <v>18</v>
      </c>
      <c r="E519" s="6">
        <f>VLOOKUP(G519,'[3]G+'!$B$1:$V$449,4,FALSE)</f>
        <v>38</v>
      </c>
      <c r="F519" s="7" t="str">
        <f t="shared" si="39"/>
        <v>GIRARDOTA</v>
      </c>
      <c r="G519" s="8">
        <v>40365504</v>
      </c>
      <c r="H519" s="6" t="s">
        <v>32</v>
      </c>
      <c r="I519" s="9" t="s">
        <v>947</v>
      </c>
      <c r="J519" s="5" t="s">
        <v>34</v>
      </c>
      <c r="K519" s="7" t="s">
        <v>309</v>
      </c>
      <c r="L519" s="7" t="s">
        <v>944</v>
      </c>
      <c r="M519" s="6"/>
      <c r="N519" s="10"/>
      <c r="O519" s="5"/>
      <c r="P519" s="5"/>
      <c r="Q519" s="6"/>
      <c r="R519" s="9" t="s">
        <v>37</v>
      </c>
      <c r="S519" s="6" t="s">
        <v>38</v>
      </c>
      <c r="T519" s="6" t="s">
        <v>45</v>
      </c>
      <c r="U519" s="6"/>
      <c r="V519" s="6">
        <v>1</v>
      </c>
      <c r="W519" s="6">
        <f t="shared" si="40"/>
        <v>1</v>
      </c>
      <c r="X519" s="6">
        <v>18</v>
      </c>
      <c r="Y519" s="6">
        <v>1</v>
      </c>
      <c r="Z519" s="6">
        <v>38</v>
      </c>
      <c r="AA519" s="6">
        <v>1</v>
      </c>
      <c r="AB519" s="6"/>
      <c r="AC519" s="6"/>
      <c r="AD519" s="6"/>
      <c r="AE519" s="6"/>
      <c r="AF519" s="6"/>
      <c r="AG519" s="6"/>
      <c r="AH519" s="5"/>
    </row>
    <row r="520" spans="1:34" s="12" customFormat="1" ht="12.75" customHeight="1">
      <c r="A520" s="67">
        <f>VLOOKUP(G520,[2]Hoja1!$B$2:$Q$450,1,FALSE)</f>
        <v>1020494217</v>
      </c>
      <c r="B520" s="5">
        <f>VLOOKUP(G520,'[3]G+'!$B$2:$V$449,1,FALSE)</f>
        <v>1020494217</v>
      </c>
      <c r="C520" s="6" t="str">
        <f>VLOOKUP(G520,'[3]G+'!$B$1:$V$449,2,FALSE)</f>
        <v>M</v>
      </c>
      <c r="D520" s="6">
        <f>VLOOKUP(G520,'[3]G+'!$B$1:$V$449,3,FALSE)</f>
        <v>14</v>
      </c>
      <c r="E520" s="6">
        <f>VLOOKUP(G520,'[3]G+'!$B$1:$V$449,4,FALSE)</f>
        <v>39</v>
      </c>
      <c r="F520" s="7" t="str">
        <f t="shared" si="39"/>
        <v>GIRARDOTA</v>
      </c>
      <c r="G520" s="8">
        <v>1020494217</v>
      </c>
      <c r="H520" s="6" t="s">
        <v>32</v>
      </c>
      <c r="I520" s="9" t="s">
        <v>948</v>
      </c>
      <c r="J520" s="5" t="s">
        <v>657</v>
      </c>
      <c r="K520" s="7" t="s">
        <v>309</v>
      </c>
      <c r="L520" s="7" t="s">
        <v>944</v>
      </c>
      <c r="M520" s="6"/>
      <c r="N520" s="10"/>
      <c r="O520" s="5"/>
      <c r="P520" s="5"/>
      <c r="Q520" s="6"/>
      <c r="R520" s="9" t="s">
        <v>37</v>
      </c>
      <c r="S520" s="6" t="s">
        <v>38</v>
      </c>
      <c r="T520" s="6" t="s">
        <v>41</v>
      </c>
      <c r="U520" s="6"/>
      <c r="V520" s="6">
        <v>1</v>
      </c>
      <c r="W520" s="6">
        <f t="shared" si="40"/>
        <v>1</v>
      </c>
      <c r="X520" s="6">
        <v>14</v>
      </c>
      <c r="Y520" s="6">
        <v>1</v>
      </c>
      <c r="Z520" s="6">
        <v>39</v>
      </c>
      <c r="AA520" s="6">
        <v>1</v>
      </c>
      <c r="AB520" s="6"/>
      <c r="AC520" s="6"/>
      <c r="AD520" s="6"/>
      <c r="AE520" s="6"/>
      <c r="AF520" s="6"/>
      <c r="AG520" s="6"/>
      <c r="AH520" s="5"/>
    </row>
    <row r="521" spans="1:34" s="12" customFormat="1" ht="12.75" customHeight="1">
      <c r="A521" s="67">
        <f>VLOOKUP(G521,[2]Hoja1!$B$2:$Q$450,1,FALSE)</f>
        <v>98648649</v>
      </c>
      <c r="B521" s="5">
        <f>VLOOKUP(G521,'[3]G+'!$B$2:$V$449,1,FALSE)</f>
        <v>98648649</v>
      </c>
      <c r="C521" s="6" t="str">
        <f>VLOOKUP(G521,'[3]G+'!$B$1:$V$449,2,FALSE)</f>
        <v>M</v>
      </c>
      <c r="D521" s="6">
        <f>VLOOKUP(G521,'[3]G+'!$B$1:$V$449,3,FALSE)</f>
        <v>32</v>
      </c>
      <c r="E521" s="6">
        <f>VLOOKUP(G521,'[3]G+'!$B$1:$V$449,4,FALSE)</f>
        <v>39</v>
      </c>
      <c r="F521" s="7" t="str">
        <f t="shared" si="39"/>
        <v>GIRARDOTA</v>
      </c>
      <c r="G521" s="8">
        <v>98648649</v>
      </c>
      <c r="H521" s="6" t="s">
        <v>32</v>
      </c>
      <c r="I521" s="9" t="s">
        <v>949</v>
      </c>
      <c r="J521" s="5" t="s">
        <v>34</v>
      </c>
      <c r="K521" s="7" t="s">
        <v>309</v>
      </c>
      <c r="L521" s="7" t="s">
        <v>944</v>
      </c>
      <c r="M521" s="6"/>
      <c r="N521" s="10"/>
      <c r="O521" s="5"/>
      <c r="P521" s="5"/>
      <c r="Q521" s="6"/>
      <c r="R521" s="9" t="s">
        <v>48</v>
      </c>
      <c r="S521" s="6" t="s">
        <v>38</v>
      </c>
      <c r="T521" s="6" t="s">
        <v>41</v>
      </c>
      <c r="U521" s="6"/>
      <c r="V521" s="6">
        <v>1</v>
      </c>
      <c r="W521" s="6">
        <f t="shared" si="40"/>
        <v>1</v>
      </c>
      <c r="X521" s="6">
        <v>32</v>
      </c>
      <c r="Y521" s="6">
        <v>1</v>
      </c>
      <c r="Z521" s="6">
        <v>39</v>
      </c>
      <c r="AA521" s="6">
        <v>1</v>
      </c>
      <c r="AB521" s="6"/>
      <c r="AC521" s="6"/>
      <c r="AD521" s="6"/>
      <c r="AE521" s="6"/>
      <c r="AF521" s="6"/>
      <c r="AG521" s="6"/>
      <c r="AH521" s="5"/>
    </row>
    <row r="522" spans="1:34" s="12" customFormat="1" ht="12.75" customHeight="1">
      <c r="A522" s="67">
        <f>VLOOKUP(G522,[2]Hoja1!$B$2:$Q$450,1,FALSE)</f>
        <v>1020393483</v>
      </c>
      <c r="B522" s="5">
        <f>VLOOKUP(G522,'[3]G+'!$B$2:$V$449,1,FALSE)</f>
        <v>1020393483</v>
      </c>
      <c r="C522" s="6" t="str">
        <f>VLOOKUP(G522,'[3]G+'!$B$1:$V$449,2,FALSE)</f>
        <v>L</v>
      </c>
      <c r="D522" s="6">
        <f>VLOOKUP(G522,'[3]G+'!$B$1:$V$449,3,FALSE)</f>
        <v>34</v>
      </c>
      <c r="E522" s="6">
        <f>VLOOKUP(G522,'[3]G+'!$B$1:$V$449,4,FALSE)</f>
        <v>39</v>
      </c>
      <c r="F522" s="7" t="str">
        <f t="shared" si="39"/>
        <v>GIRARDOTA</v>
      </c>
      <c r="G522" s="8">
        <v>1020393483</v>
      </c>
      <c r="H522" s="6" t="s">
        <v>32</v>
      </c>
      <c r="I522" s="9" t="s">
        <v>950</v>
      </c>
      <c r="J522" s="5" t="s">
        <v>34</v>
      </c>
      <c r="K522" s="7" t="s">
        <v>309</v>
      </c>
      <c r="L522" s="7" t="s">
        <v>944</v>
      </c>
      <c r="M522" s="6"/>
      <c r="N522" s="10"/>
      <c r="O522" s="5"/>
      <c r="P522" s="5"/>
      <c r="Q522" s="6"/>
      <c r="R522" s="9" t="s">
        <v>48</v>
      </c>
      <c r="S522" s="6" t="s">
        <v>38</v>
      </c>
      <c r="T522" s="6" t="s">
        <v>39</v>
      </c>
      <c r="U522" s="6"/>
      <c r="V522" s="6">
        <v>1</v>
      </c>
      <c r="W522" s="6">
        <f t="shared" si="40"/>
        <v>1</v>
      </c>
      <c r="X522" s="6">
        <v>34</v>
      </c>
      <c r="Y522" s="6">
        <v>1</v>
      </c>
      <c r="Z522" s="6">
        <v>39</v>
      </c>
      <c r="AA522" s="6">
        <v>1</v>
      </c>
      <c r="AB522" s="6"/>
      <c r="AC522" s="6"/>
      <c r="AD522" s="6"/>
      <c r="AE522" s="6"/>
      <c r="AF522" s="6"/>
      <c r="AG522" s="6"/>
      <c r="AH522" s="5"/>
    </row>
    <row r="523" spans="1:34" s="12" customFormat="1" ht="12.75" customHeight="1">
      <c r="A523" s="67">
        <f>VLOOKUP(G523,[2]Hoja1!$B$2:$Q$450,1,FALSE)</f>
        <v>70133392</v>
      </c>
      <c r="B523" s="5">
        <f>VLOOKUP(G523,'[3]G+'!$B$2:$V$449,1,FALSE)</f>
        <v>70133392</v>
      </c>
      <c r="C523" s="6" t="str">
        <f>VLOOKUP(G523,'[3]G+'!$B$1:$V$449,2,FALSE)</f>
        <v>L</v>
      </c>
      <c r="D523" s="6">
        <f>VLOOKUP(G523,'[3]G+'!$B$1:$V$449,3,FALSE)</f>
        <v>34</v>
      </c>
      <c r="E523" s="6">
        <f>VLOOKUP(G523,'[3]G+'!$B$1:$V$449,4,FALSE)</f>
        <v>40</v>
      </c>
      <c r="F523" s="7" t="str">
        <f t="shared" si="39"/>
        <v>GIRARDOTA</v>
      </c>
      <c r="G523" s="8">
        <v>70133392</v>
      </c>
      <c r="H523" s="6" t="s">
        <v>32</v>
      </c>
      <c r="I523" s="9" t="s">
        <v>951</v>
      </c>
      <c r="J523" s="5"/>
      <c r="K523" s="5"/>
      <c r="L523" s="7" t="s">
        <v>944</v>
      </c>
      <c r="M523" s="6"/>
      <c r="N523" s="10"/>
      <c r="O523" s="5"/>
      <c r="P523" s="5"/>
      <c r="Q523" s="6"/>
      <c r="R523" s="9" t="s">
        <v>48</v>
      </c>
      <c r="S523" s="6" t="s">
        <v>38</v>
      </c>
      <c r="T523" s="6" t="s">
        <v>39</v>
      </c>
      <c r="U523" s="6"/>
      <c r="V523" s="6">
        <v>1</v>
      </c>
      <c r="W523" s="6">
        <f t="shared" si="40"/>
        <v>1</v>
      </c>
      <c r="X523" s="6">
        <v>34</v>
      </c>
      <c r="Y523" s="6">
        <v>1</v>
      </c>
      <c r="Z523" s="6">
        <v>40</v>
      </c>
      <c r="AA523" s="6">
        <v>1</v>
      </c>
      <c r="AB523" s="6"/>
      <c r="AC523" s="6"/>
      <c r="AD523" s="6"/>
      <c r="AE523" s="6"/>
      <c r="AF523" s="6"/>
      <c r="AG523" s="6"/>
      <c r="AH523" s="5"/>
    </row>
    <row r="524" spans="1:34" s="12" customFormat="1" ht="12.75" customHeight="1">
      <c r="A524" s="67">
        <f>VLOOKUP(G524,[2]Hoja1!$B$2:$Q$450,1,FALSE)</f>
        <v>70321312</v>
      </c>
      <c r="B524" s="5">
        <f>VLOOKUP(G524,'[3]G+'!$B$2:$V$449,1,FALSE)</f>
        <v>70321312</v>
      </c>
      <c r="C524" s="6" t="str">
        <f>VLOOKUP(G524,'[3]G+'!$B$1:$V$449,2,FALSE)</f>
        <v>XXL</v>
      </c>
      <c r="D524" s="6">
        <f>VLOOKUP(G524,'[3]G+'!$B$1:$V$449,3,FALSE)</f>
        <v>36</v>
      </c>
      <c r="E524" s="6">
        <f>VLOOKUP(G524,'[3]G+'!$B$1:$V$449,4,FALSE)</f>
        <v>40</v>
      </c>
      <c r="F524" s="7" t="str">
        <f t="shared" si="39"/>
        <v>GIRARDOTA</v>
      </c>
      <c r="G524" s="8">
        <v>70321312</v>
      </c>
      <c r="H524" s="6" t="s">
        <v>32</v>
      </c>
      <c r="I524" s="9" t="s">
        <v>952</v>
      </c>
      <c r="J524" s="5" t="s">
        <v>34</v>
      </c>
      <c r="K524" s="7" t="s">
        <v>309</v>
      </c>
      <c r="L524" s="7" t="s">
        <v>944</v>
      </c>
      <c r="M524" s="6"/>
      <c r="N524" s="10"/>
      <c r="O524" s="5"/>
      <c r="P524" s="5"/>
      <c r="Q524" s="6"/>
      <c r="R524" s="9" t="s">
        <v>48</v>
      </c>
      <c r="S524" s="6" t="s">
        <v>38</v>
      </c>
      <c r="T524" s="6" t="s">
        <v>71</v>
      </c>
      <c r="U524" s="6"/>
      <c r="V524" s="6">
        <v>1</v>
      </c>
      <c r="W524" s="6">
        <f t="shared" si="40"/>
        <v>1</v>
      </c>
      <c r="X524" s="6">
        <v>36</v>
      </c>
      <c r="Y524" s="6">
        <v>1</v>
      </c>
      <c r="Z524" s="6">
        <v>40</v>
      </c>
      <c r="AA524" s="6">
        <v>1</v>
      </c>
      <c r="AB524" s="6"/>
      <c r="AC524" s="6"/>
      <c r="AD524" s="6"/>
      <c r="AE524" s="6"/>
      <c r="AF524" s="6"/>
      <c r="AG524" s="6"/>
      <c r="AH524" s="5"/>
    </row>
    <row r="525" spans="1:34" s="12" customFormat="1" ht="12.75" customHeight="1">
      <c r="A525" s="67">
        <f>VLOOKUP(G525,[2]Hoja1!$B$2:$Q$450,1,FALSE)</f>
        <v>70326553</v>
      </c>
      <c r="B525" s="5">
        <f>VLOOKUP(G525,'[3]G+'!$B$2:$V$449,1,FALSE)</f>
        <v>70326553</v>
      </c>
      <c r="C525" s="6" t="str">
        <f>VLOOKUP(G525,'[3]G+'!$B$1:$V$449,2,FALSE)</f>
        <v>L</v>
      </c>
      <c r="D525" s="6">
        <f>VLOOKUP(G525,'[3]G+'!$B$1:$V$449,3,FALSE)</f>
        <v>32</v>
      </c>
      <c r="E525" s="6">
        <f>VLOOKUP(G525,'[3]G+'!$B$1:$V$449,4,FALSE)</f>
        <v>40</v>
      </c>
      <c r="F525" s="7" t="str">
        <f t="shared" si="39"/>
        <v>GIRARDOTA</v>
      </c>
      <c r="G525" s="8">
        <v>70326553</v>
      </c>
      <c r="H525" s="6" t="s">
        <v>32</v>
      </c>
      <c r="I525" s="9" t="s">
        <v>953</v>
      </c>
      <c r="J525" s="5" t="s">
        <v>34</v>
      </c>
      <c r="K525" s="7" t="s">
        <v>309</v>
      </c>
      <c r="L525" s="7" t="s">
        <v>944</v>
      </c>
      <c r="M525" s="6"/>
      <c r="N525" s="10"/>
      <c r="O525" s="5"/>
      <c r="P525" s="5"/>
      <c r="Q525" s="6"/>
      <c r="R525" s="9" t="s">
        <v>48</v>
      </c>
      <c r="S525" s="6" t="s">
        <v>38</v>
      </c>
      <c r="T525" s="6" t="s">
        <v>39</v>
      </c>
      <c r="U525" s="6"/>
      <c r="V525" s="6">
        <v>1</v>
      </c>
      <c r="W525" s="6">
        <f t="shared" si="40"/>
        <v>1</v>
      </c>
      <c r="X525" s="6">
        <v>32</v>
      </c>
      <c r="Y525" s="6">
        <v>1</v>
      </c>
      <c r="Z525" s="6">
        <v>40</v>
      </c>
      <c r="AA525" s="6">
        <v>1</v>
      </c>
      <c r="AB525" s="6"/>
      <c r="AC525" s="6"/>
      <c r="AD525" s="6"/>
      <c r="AE525" s="6"/>
      <c r="AF525" s="6"/>
      <c r="AG525" s="6"/>
      <c r="AH525" s="5"/>
    </row>
    <row r="526" spans="1:34" s="12" customFormat="1" ht="12.75" customHeight="1">
      <c r="A526" s="67">
        <f>VLOOKUP(G526,[2]Hoja1!$B$2:$Q$450,1,FALSE)</f>
        <v>71723996</v>
      </c>
      <c r="B526" s="5">
        <f>VLOOKUP(G526,'[3]G+'!$B$2:$V$449,1,FALSE)</f>
        <v>71723996</v>
      </c>
      <c r="C526" s="6" t="str">
        <f>VLOOKUP(G526,'[3]G+'!$B$1:$V$449,2,FALSE)</f>
        <v>M</v>
      </c>
      <c r="D526" s="6">
        <f>VLOOKUP(G526,'[3]G+'!$B$1:$V$449,3,FALSE)</f>
        <v>30</v>
      </c>
      <c r="E526" s="6">
        <f>VLOOKUP(G526,'[3]G+'!$B$1:$V$449,4,FALSE)</f>
        <v>40</v>
      </c>
      <c r="F526" s="7" t="str">
        <f t="shared" si="39"/>
        <v>GIRARDOTA</v>
      </c>
      <c r="G526" s="24">
        <v>71723996</v>
      </c>
      <c r="H526" s="16" t="s">
        <v>32</v>
      </c>
      <c r="I526" s="25" t="s">
        <v>954</v>
      </c>
      <c r="J526" s="39" t="s">
        <v>34</v>
      </c>
      <c r="K526" s="39" t="s">
        <v>178</v>
      </c>
      <c r="L526" s="7" t="s">
        <v>944</v>
      </c>
      <c r="M526" s="16"/>
      <c r="N526" s="27"/>
      <c r="O526" s="39"/>
      <c r="P526" s="39"/>
      <c r="Q526" s="6"/>
      <c r="R526" s="25" t="s">
        <v>48</v>
      </c>
      <c r="S526" s="16" t="s">
        <v>38</v>
      </c>
      <c r="T526" s="6" t="s">
        <v>41</v>
      </c>
      <c r="U526" s="16"/>
      <c r="V526" s="6">
        <v>1</v>
      </c>
      <c r="W526" s="6">
        <f t="shared" si="40"/>
        <v>1</v>
      </c>
      <c r="X526" s="6">
        <v>30</v>
      </c>
      <c r="Y526" s="6">
        <v>1</v>
      </c>
      <c r="Z526" s="6">
        <v>40</v>
      </c>
      <c r="AA526" s="6">
        <v>1</v>
      </c>
      <c r="AB526" s="16"/>
      <c r="AC526" s="16"/>
      <c r="AD526" s="16"/>
      <c r="AE526" s="16"/>
      <c r="AF526" s="16"/>
      <c r="AG526" s="16"/>
      <c r="AH526" s="39"/>
    </row>
    <row r="527" spans="1:34" s="12" customFormat="1" ht="12.75" customHeight="1">
      <c r="A527" s="67">
        <f>VLOOKUP(G527,[2]Hoja1!$B$2:$Q$450,1,FALSE)</f>
        <v>98494065</v>
      </c>
      <c r="B527" s="5">
        <f>VLOOKUP(G527,'[3]G+'!$B$2:$V$449,1,FALSE)</f>
        <v>98494065</v>
      </c>
      <c r="C527" s="6" t="str">
        <f>VLOOKUP(G527,'[3]G+'!$B$1:$V$449,2,FALSE)</f>
        <v>L</v>
      </c>
      <c r="D527" s="6">
        <f>VLOOKUP(G527,'[3]G+'!$B$1:$V$449,3,FALSE)</f>
        <v>32</v>
      </c>
      <c r="E527" s="6">
        <f>VLOOKUP(G527,'[3]G+'!$B$1:$V$449,4,FALSE)</f>
        <v>41</v>
      </c>
      <c r="F527" s="7" t="str">
        <f t="shared" si="39"/>
        <v>GIRARDOTA</v>
      </c>
      <c r="G527" s="8">
        <v>98494065</v>
      </c>
      <c r="H527" s="6" t="s">
        <v>32</v>
      </c>
      <c r="I527" s="9" t="s">
        <v>955</v>
      </c>
      <c r="J527" s="5" t="s">
        <v>34</v>
      </c>
      <c r="K527" s="7" t="s">
        <v>309</v>
      </c>
      <c r="L527" s="7" t="s">
        <v>944</v>
      </c>
      <c r="M527" s="6"/>
      <c r="N527" s="10"/>
      <c r="O527" s="5"/>
      <c r="P527" s="5"/>
      <c r="Q527" s="6"/>
      <c r="R527" s="9" t="s">
        <v>48</v>
      </c>
      <c r="S527" s="6" t="s">
        <v>38</v>
      </c>
      <c r="T527" s="6" t="s">
        <v>39</v>
      </c>
      <c r="U527" s="6"/>
      <c r="V527" s="6">
        <v>1</v>
      </c>
      <c r="W527" s="6">
        <f t="shared" si="40"/>
        <v>1</v>
      </c>
      <c r="X527" s="6">
        <v>32</v>
      </c>
      <c r="Y527" s="6">
        <v>1</v>
      </c>
      <c r="Z527" s="6">
        <v>41</v>
      </c>
      <c r="AA527" s="6">
        <v>1</v>
      </c>
      <c r="AB527" s="6"/>
      <c r="AC527" s="6"/>
      <c r="AD527" s="6"/>
      <c r="AE527" s="6"/>
      <c r="AF527" s="6"/>
      <c r="AG527" s="6"/>
      <c r="AH527" s="5"/>
    </row>
    <row r="528" spans="1:34" s="12" customFormat="1" ht="12.75" customHeight="1">
      <c r="A528" s="67">
        <f>VLOOKUP(G528,[2]Hoja1!$B$2:$Q$450,1,FALSE)</f>
        <v>71310814</v>
      </c>
      <c r="B528" s="5">
        <f>VLOOKUP(G528,'[3]G+'!$B$2:$V$449,1,FALSE)</f>
        <v>71310814</v>
      </c>
      <c r="C528" s="6" t="str">
        <f>VLOOKUP(G528,'[3]G+'!$B$1:$V$449,2,FALSE)</f>
        <v>XXL</v>
      </c>
      <c r="D528" s="6">
        <f>VLOOKUP(G528,'[3]G+'!$B$1:$V$449,3,FALSE)</f>
        <v>40</v>
      </c>
      <c r="E528" s="6">
        <f>VLOOKUP(G528,'[3]G+'!$B$1:$V$449,4,FALSE)</f>
        <v>42</v>
      </c>
      <c r="F528" s="7" t="str">
        <f t="shared" si="39"/>
        <v>GIRARDOTA</v>
      </c>
      <c r="G528" s="8">
        <v>71310814</v>
      </c>
      <c r="H528" s="6" t="s">
        <v>32</v>
      </c>
      <c r="I528" s="9" t="s">
        <v>956</v>
      </c>
      <c r="J528" s="5" t="s">
        <v>34</v>
      </c>
      <c r="K528" s="7" t="s">
        <v>309</v>
      </c>
      <c r="L528" s="7" t="s">
        <v>944</v>
      </c>
      <c r="M528" s="6"/>
      <c r="N528" s="10"/>
      <c r="O528" s="5"/>
      <c r="P528" s="5"/>
      <c r="Q528" s="6"/>
      <c r="R528" s="9" t="s">
        <v>48</v>
      </c>
      <c r="S528" s="6" t="s">
        <v>38</v>
      </c>
      <c r="T528" s="6" t="s">
        <v>71</v>
      </c>
      <c r="U528" s="6"/>
      <c r="V528" s="6">
        <v>1</v>
      </c>
      <c r="W528" s="6">
        <f t="shared" si="40"/>
        <v>1</v>
      </c>
      <c r="X528" s="6">
        <v>40</v>
      </c>
      <c r="Y528" s="6">
        <v>1</v>
      </c>
      <c r="Z528" s="6">
        <v>42</v>
      </c>
      <c r="AA528" s="6">
        <v>1</v>
      </c>
      <c r="AB528" s="6"/>
      <c r="AC528" s="6"/>
      <c r="AD528" s="6"/>
      <c r="AE528" s="6"/>
      <c r="AF528" s="6"/>
      <c r="AG528" s="6"/>
      <c r="AH528" s="5"/>
    </row>
    <row r="529" spans="1:34" s="12" customFormat="1" ht="12.75" customHeight="1">
      <c r="A529" s="67">
        <f>VLOOKUP(G529,[2]Hoja1!$B$2:$Q$450,1,FALSE)</f>
        <v>70330282</v>
      </c>
      <c r="B529" s="5">
        <f>VLOOKUP(G529,'[3]G+'!$B$2:$V$449,1,FALSE)</f>
        <v>70330282</v>
      </c>
      <c r="C529" s="6" t="str">
        <f>VLOOKUP(G529,'[3]G+'!$B$1:$V$449,2,FALSE)</f>
        <v>XXXL</v>
      </c>
      <c r="D529" s="6">
        <f>VLOOKUP(G529,'[3]G+'!$B$1:$V$449,3,FALSE)</f>
        <v>42</v>
      </c>
      <c r="E529" s="6">
        <f>VLOOKUP(G529,'[3]G+'!$B$1:$V$449,4,FALSE)</f>
        <v>43</v>
      </c>
      <c r="F529" s="7" t="str">
        <f t="shared" si="39"/>
        <v>GIRARDOTA</v>
      </c>
      <c r="G529" s="8">
        <v>70330282</v>
      </c>
      <c r="H529" s="6" t="s">
        <v>32</v>
      </c>
      <c r="I529" s="9" t="s">
        <v>957</v>
      </c>
      <c r="J529" s="5" t="s">
        <v>34</v>
      </c>
      <c r="K529" s="7" t="s">
        <v>309</v>
      </c>
      <c r="L529" s="7" t="s">
        <v>944</v>
      </c>
      <c r="M529" s="6"/>
      <c r="N529" s="10"/>
      <c r="O529" s="5"/>
      <c r="P529" s="5"/>
      <c r="Q529" s="6"/>
      <c r="R529" s="9" t="s">
        <v>48</v>
      </c>
      <c r="S529" s="6" t="s">
        <v>38</v>
      </c>
      <c r="T529" s="6" t="s">
        <v>79</v>
      </c>
      <c r="U529" s="6"/>
      <c r="V529" s="6">
        <v>1</v>
      </c>
      <c r="W529" s="6">
        <f t="shared" si="40"/>
        <v>1</v>
      </c>
      <c r="X529" s="6">
        <v>42</v>
      </c>
      <c r="Y529" s="6">
        <v>1</v>
      </c>
      <c r="Z529" s="6">
        <v>43</v>
      </c>
      <c r="AA529" s="6">
        <v>1</v>
      </c>
      <c r="AB529" s="6"/>
      <c r="AC529" s="6"/>
      <c r="AD529" s="6"/>
      <c r="AE529" s="6"/>
      <c r="AF529" s="6"/>
      <c r="AG529" s="6"/>
      <c r="AH529" s="5"/>
    </row>
    <row r="530" spans="1:34" s="12" customFormat="1" ht="12.75" customHeight="1">
      <c r="A530" s="67">
        <f>+VLOOKUP(G530,[4]T!$B$2:$C$899,1,FALSE)</f>
        <v>50941244</v>
      </c>
      <c r="B530" s="15">
        <f>+VLOOKUP(G530,[5]Hoja1!$D$1:$F$762,1,FALSE)</f>
        <v>50941244</v>
      </c>
      <c r="C530" s="16" t="str">
        <f>+VLOOKUP(G530,[6]Hoja1!$A$1:$Q$820,16,FALSE)</f>
        <v>S</v>
      </c>
      <c r="D530" s="16"/>
      <c r="E530" s="16">
        <f>+VLOOKUP(G530,[6]Hoja1!$A$1:$Q$820,17,FALSE)</f>
        <v>36</v>
      </c>
      <c r="F530" s="7" t="str">
        <f t="shared" si="39"/>
        <v>GIRARDOTA</v>
      </c>
      <c r="G530" s="8">
        <v>50941244</v>
      </c>
      <c r="H530" s="6" t="s">
        <v>56</v>
      </c>
      <c r="I530" s="9" t="s">
        <v>958</v>
      </c>
      <c r="J530" s="7" t="s">
        <v>34</v>
      </c>
      <c r="K530" s="7" t="s">
        <v>309</v>
      </c>
      <c r="L530" s="7" t="s">
        <v>944</v>
      </c>
      <c r="M530" s="6"/>
      <c r="N530" s="10"/>
      <c r="O530" s="9" t="s">
        <v>959</v>
      </c>
      <c r="P530" s="10" t="s">
        <v>960</v>
      </c>
      <c r="Q530" s="6"/>
      <c r="R530" s="17" t="s">
        <v>37</v>
      </c>
      <c r="S530" s="10" t="s">
        <v>38</v>
      </c>
      <c r="T530" s="6"/>
      <c r="U530" s="6"/>
      <c r="V530" s="6"/>
      <c r="W530" s="6"/>
      <c r="X530" s="10"/>
      <c r="Y530" s="10"/>
      <c r="Z530" s="10"/>
      <c r="AA530" s="10"/>
      <c r="AB530" s="10">
        <v>36</v>
      </c>
      <c r="AC530" s="6"/>
      <c r="AD530" s="6">
        <v>1</v>
      </c>
      <c r="AE530" s="10" t="s">
        <v>49</v>
      </c>
      <c r="AF530" s="6">
        <v>1</v>
      </c>
      <c r="AG530" s="6">
        <f>+AC530+AD530</f>
        <v>1</v>
      </c>
      <c r="AH530" s="5"/>
    </row>
    <row r="531" spans="1:34" s="12" customFormat="1" ht="12.75" customHeight="1">
      <c r="A531" s="67">
        <f>+VLOOKUP(G531,[4]T!$B$2:$C$899,1,FALSE)</f>
        <v>1017243483</v>
      </c>
      <c r="B531" s="15">
        <f>+VLOOKUP(G531,[5]Hoja1!$D$1:$F$762,1,FALSE)</f>
        <v>1017243483</v>
      </c>
      <c r="C531" s="16" t="str">
        <f>+VLOOKUP(G531,[6]Hoja1!$A$1:$Q$820,16,FALSE)</f>
        <v>M</v>
      </c>
      <c r="D531" s="16"/>
      <c r="E531" s="16">
        <f>+VLOOKUP(G531,[6]Hoja1!$A$1:$Q$820,17,FALSE)</f>
        <v>36</v>
      </c>
      <c r="F531" s="7" t="str">
        <f t="shared" si="39"/>
        <v>GIRARDOTA</v>
      </c>
      <c r="G531" s="8">
        <v>1017243483</v>
      </c>
      <c r="H531" s="6" t="s">
        <v>56</v>
      </c>
      <c r="I531" s="9" t="s">
        <v>961</v>
      </c>
      <c r="J531" s="7" t="s">
        <v>34</v>
      </c>
      <c r="K531" s="7" t="s">
        <v>309</v>
      </c>
      <c r="L531" s="7" t="s">
        <v>944</v>
      </c>
      <c r="M531" s="6"/>
      <c r="N531" s="10"/>
      <c r="O531" s="9" t="s">
        <v>962</v>
      </c>
      <c r="P531" s="10" t="s">
        <v>963</v>
      </c>
      <c r="Q531" s="6"/>
      <c r="R531" s="17" t="s">
        <v>37</v>
      </c>
      <c r="S531" s="10" t="s">
        <v>38</v>
      </c>
      <c r="T531" s="6"/>
      <c r="U531" s="6"/>
      <c r="V531" s="6"/>
      <c r="W531" s="6"/>
      <c r="X531" s="10"/>
      <c r="Y531" s="10"/>
      <c r="Z531" s="10"/>
      <c r="AA531" s="10"/>
      <c r="AB531" s="10">
        <v>36</v>
      </c>
      <c r="AC531" s="6"/>
      <c r="AD531" s="6">
        <v>1</v>
      </c>
      <c r="AE531" s="10" t="s">
        <v>41</v>
      </c>
      <c r="AF531" s="6">
        <v>1</v>
      </c>
      <c r="AG531" s="6">
        <f>+AC531+AD531</f>
        <v>1</v>
      </c>
      <c r="AH531" s="5"/>
    </row>
    <row r="532" spans="1:34" s="12" customFormat="1" ht="12.75" customHeight="1">
      <c r="A532" s="67">
        <f>+VLOOKUP(G532,[4]T!$B$2:$C$899,1,FALSE)</f>
        <v>1038119007</v>
      </c>
      <c r="B532" s="15">
        <f>+VLOOKUP(G532,[5]Hoja1!$D$1:$F$762,1,FALSE)</f>
        <v>1038119007</v>
      </c>
      <c r="C532" s="16" t="str">
        <f>+VLOOKUP(G532,[6]Hoja1!$A$1:$Q$820,16,FALSE)</f>
        <v>XL</v>
      </c>
      <c r="D532" s="16"/>
      <c r="E532" s="16">
        <f>+VLOOKUP(G532,[6]Hoja1!$A$1:$Q$820,17,FALSE)</f>
        <v>36</v>
      </c>
      <c r="F532" s="7" t="str">
        <f t="shared" si="39"/>
        <v>GIRARDOTA</v>
      </c>
      <c r="G532" s="8">
        <v>1038119007</v>
      </c>
      <c r="H532" s="6" t="s">
        <v>56</v>
      </c>
      <c r="I532" s="9" t="s">
        <v>964</v>
      </c>
      <c r="J532" s="7" t="s">
        <v>34</v>
      </c>
      <c r="K532" s="7" t="s">
        <v>309</v>
      </c>
      <c r="L532" s="7" t="s">
        <v>944</v>
      </c>
      <c r="M532" s="6"/>
      <c r="N532" s="10"/>
      <c r="O532" s="9" t="s">
        <v>965</v>
      </c>
      <c r="P532" s="10" t="s">
        <v>966</v>
      </c>
      <c r="Q532" s="6"/>
      <c r="R532" s="17" t="s">
        <v>37</v>
      </c>
      <c r="S532" s="10" t="s">
        <v>38</v>
      </c>
      <c r="T532" s="6"/>
      <c r="U532" s="6"/>
      <c r="V532" s="6"/>
      <c r="W532" s="6"/>
      <c r="X532" s="10"/>
      <c r="Y532" s="10"/>
      <c r="Z532" s="10"/>
      <c r="AA532" s="10"/>
      <c r="AB532" s="10">
        <v>36</v>
      </c>
      <c r="AC532" s="6"/>
      <c r="AD532" s="6">
        <v>1</v>
      </c>
      <c r="AE532" s="10" t="s">
        <v>45</v>
      </c>
      <c r="AF532" s="6">
        <v>1</v>
      </c>
      <c r="AG532" s="6">
        <f>+AC532+AD532</f>
        <v>1</v>
      </c>
      <c r="AH532" s="5"/>
    </row>
    <row r="533" spans="1:34" s="12" customFormat="1" ht="12.75" customHeight="1">
      <c r="A533" s="67">
        <f>+VLOOKUP(G533,[4]T!$B$2:$C$899,1,FALSE)</f>
        <v>98472714</v>
      </c>
      <c r="B533" s="15">
        <f>+VLOOKUP(G533,[5]Hoja1!$D$1:$F$762,1,FALSE)</f>
        <v>98472714</v>
      </c>
      <c r="C533" s="16" t="str">
        <f>+VLOOKUP(G533,[6]Hoja1!$A$1:$Q$820,16,FALSE)</f>
        <v>S</v>
      </c>
      <c r="D533" s="16"/>
      <c r="E533" s="16">
        <f>+VLOOKUP(G533,[6]Hoja1!$A$1:$Q$820,17,FALSE)</f>
        <v>38</v>
      </c>
      <c r="F533" s="7" t="str">
        <f t="shared" si="39"/>
        <v>GIRARDOTA</v>
      </c>
      <c r="G533" s="8">
        <v>98472714</v>
      </c>
      <c r="H533" s="6" t="s">
        <v>56</v>
      </c>
      <c r="I533" s="9" t="s">
        <v>967</v>
      </c>
      <c r="J533" s="7" t="s">
        <v>34</v>
      </c>
      <c r="K533" s="7" t="s">
        <v>309</v>
      </c>
      <c r="L533" s="7" t="s">
        <v>944</v>
      </c>
      <c r="M533" s="6"/>
      <c r="N533" s="10"/>
      <c r="O533" s="9" t="s">
        <v>959</v>
      </c>
      <c r="P533" s="10" t="s">
        <v>968</v>
      </c>
      <c r="Q533" s="6"/>
      <c r="R533" s="17" t="s">
        <v>48</v>
      </c>
      <c r="S533" s="10" t="s">
        <v>38</v>
      </c>
      <c r="T533" s="6"/>
      <c r="U533" s="6"/>
      <c r="V533" s="6"/>
      <c r="W533" s="6"/>
      <c r="X533" s="10"/>
      <c r="Y533" s="10"/>
      <c r="Z533" s="10"/>
      <c r="AA533" s="10"/>
      <c r="AB533" s="10">
        <v>38</v>
      </c>
      <c r="AC533" s="6"/>
      <c r="AD533" s="6">
        <v>1</v>
      </c>
      <c r="AE533" s="10" t="s">
        <v>49</v>
      </c>
      <c r="AF533" s="6">
        <v>1</v>
      </c>
      <c r="AG533" s="6">
        <f>+AC533+AD533</f>
        <v>1</v>
      </c>
      <c r="AH533" s="5"/>
    </row>
    <row r="534" spans="1:34" s="12" customFormat="1" ht="12.75" customHeight="1">
      <c r="A534" s="67">
        <f>VLOOKUP(G534,[2]Hoja1!$B$2:$Q$450,1,FALSE)</f>
        <v>43694744</v>
      </c>
      <c r="B534" s="5">
        <f>VLOOKUP(G534,'[3]G+'!$B$2:$V$449,1,FALSE)</f>
        <v>43694744</v>
      </c>
      <c r="C534" s="6" t="str">
        <f>VLOOKUP(G534,'[3]G+'!$B$1:$V$449,2,FALSE)</f>
        <v>L</v>
      </c>
      <c r="D534" s="6">
        <f>VLOOKUP(G534,'[3]G+'!$B$1:$V$449,3,FALSE)</f>
        <v>16</v>
      </c>
      <c r="E534" s="6">
        <f>VLOOKUP(G534,'[3]G+'!$B$1:$V$449,4,FALSE)</f>
        <v>39</v>
      </c>
      <c r="F534" s="7" t="str">
        <f t="shared" si="39"/>
        <v>GOMEZ PLATA</v>
      </c>
      <c r="G534" s="8">
        <v>43694744</v>
      </c>
      <c r="H534" s="6" t="s">
        <v>32</v>
      </c>
      <c r="I534" s="9" t="s">
        <v>969</v>
      </c>
      <c r="J534" s="5" t="s">
        <v>34</v>
      </c>
      <c r="K534" s="5" t="s">
        <v>178</v>
      </c>
      <c r="L534" s="5" t="s">
        <v>970</v>
      </c>
      <c r="M534" s="6"/>
      <c r="N534" s="6"/>
      <c r="O534" s="5"/>
      <c r="P534" s="5"/>
      <c r="Q534" s="6"/>
      <c r="R534" s="9" t="s">
        <v>37</v>
      </c>
      <c r="S534" s="6" t="s">
        <v>38</v>
      </c>
      <c r="T534" s="6" t="s">
        <v>39</v>
      </c>
      <c r="U534" s="6"/>
      <c r="V534" s="6">
        <v>1</v>
      </c>
      <c r="W534" s="6">
        <f t="shared" ref="W534:W540" si="41">+U534+V534</f>
        <v>1</v>
      </c>
      <c r="X534" s="6">
        <v>16</v>
      </c>
      <c r="Y534" s="6">
        <v>1</v>
      </c>
      <c r="Z534" s="6">
        <v>39</v>
      </c>
      <c r="AA534" s="6">
        <v>1</v>
      </c>
      <c r="AB534" s="6"/>
      <c r="AC534" s="6"/>
      <c r="AD534" s="6"/>
      <c r="AE534" s="6"/>
      <c r="AF534" s="6"/>
      <c r="AG534" s="6"/>
      <c r="AH534" s="5"/>
    </row>
    <row r="535" spans="1:34" s="12" customFormat="1" ht="12.75" customHeight="1">
      <c r="A535" s="67">
        <f>VLOOKUP(G535,[2]Hoja1!$B$2:$Q$450,1,FALSE)</f>
        <v>1038358004</v>
      </c>
      <c r="B535" s="5" t="e">
        <f>VLOOKUP(G535,'[3]G+'!$B$2:$V$449,1,FALSE)</f>
        <v>#N/A</v>
      </c>
      <c r="C535" s="6" t="s">
        <v>41</v>
      </c>
      <c r="D535" s="6">
        <v>12</v>
      </c>
      <c r="E535" s="6">
        <v>39</v>
      </c>
      <c r="F535" s="7" t="str">
        <f t="shared" si="39"/>
        <v>GOMEZ PLATA</v>
      </c>
      <c r="G535" s="8">
        <v>1038358004</v>
      </c>
      <c r="H535" s="6" t="s">
        <v>32</v>
      </c>
      <c r="I535" s="22" t="s">
        <v>971</v>
      </c>
      <c r="J535" s="5"/>
      <c r="K535" s="5"/>
      <c r="L535" s="5" t="s">
        <v>970</v>
      </c>
      <c r="M535" s="6"/>
      <c r="N535" s="10"/>
      <c r="O535" s="5"/>
      <c r="P535" s="5"/>
      <c r="Q535" s="6"/>
      <c r="R535" s="9" t="s">
        <v>37</v>
      </c>
      <c r="S535" s="10" t="s">
        <v>38</v>
      </c>
      <c r="T535" s="6" t="s">
        <v>41</v>
      </c>
      <c r="U535" s="6"/>
      <c r="V535" s="6">
        <v>1</v>
      </c>
      <c r="W535" s="6">
        <f t="shared" si="41"/>
        <v>1</v>
      </c>
      <c r="X535" s="6">
        <v>12</v>
      </c>
      <c r="Y535" s="6">
        <v>1</v>
      </c>
      <c r="Z535" s="6">
        <v>39</v>
      </c>
      <c r="AA535" s="6">
        <v>1</v>
      </c>
      <c r="AB535" s="6"/>
      <c r="AC535" s="6"/>
      <c r="AD535" s="6"/>
      <c r="AE535" s="10"/>
      <c r="AF535" s="20"/>
      <c r="AG535" s="20"/>
      <c r="AH535" s="21"/>
    </row>
    <row r="536" spans="1:34" s="12" customFormat="1" ht="12.75" customHeight="1">
      <c r="A536" s="67">
        <f>VLOOKUP(G536,[2]Hoja1!$B$2:$Q$450,1,FALSE)</f>
        <v>21768277</v>
      </c>
      <c r="B536" s="5">
        <f>VLOOKUP(G536,'[3]G+'!$B$2:$V$449,1,FALSE)</f>
        <v>21768277</v>
      </c>
      <c r="C536" s="6" t="str">
        <f>VLOOKUP(G536,'[3]G+'!$B$1:$V$449,2,FALSE)</f>
        <v>S</v>
      </c>
      <c r="D536" s="6">
        <f>VLOOKUP(G536,'[3]G+'!$B$1:$V$449,3,FALSE)</f>
        <v>8</v>
      </c>
      <c r="E536" s="6">
        <f>VLOOKUP(G536,'[3]G+'!$B$1:$V$449,4,FALSE)</f>
        <v>42</v>
      </c>
      <c r="F536" s="7" t="str">
        <f t="shared" si="39"/>
        <v>GOMEZ PLATA</v>
      </c>
      <c r="G536" s="8">
        <v>21768277</v>
      </c>
      <c r="H536" s="6" t="s">
        <v>32</v>
      </c>
      <c r="I536" s="9" t="s">
        <v>972</v>
      </c>
      <c r="J536" s="5" t="s">
        <v>34</v>
      </c>
      <c r="K536" s="5" t="s">
        <v>178</v>
      </c>
      <c r="L536" s="5" t="s">
        <v>970</v>
      </c>
      <c r="M536" s="6"/>
      <c r="N536" s="6"/>
      <c r="O536" s="5"/>
      <c r="P536" s="5"/>
      <c r="Q536" s="6"/>
      <c r="R536" s="9" t="s">
        <v>37</v>
      </c>
      <c r="S536" s="6" t="s">
        <v>38</v>
      </c>
      <c r="T536" s="6" t="s">
        <v>49</v>
      </c>
      <c r="U536" s="6"/>
      <c r="V536" s="6">
        <v>1</v>
      </c>
      <c r="W536" s="6">
        <f t="shared" si="41"/>
        <v>1</v>
      </c>
      <c r="X536" s="6">
        <v>8</v>
      </c>
      <c r="Y536" s="6">
        <v>1</v>
      </c>
      <c r="Z536" s="6">
        <v>42</v>
      </c>
      <c r="AA536" s="6">
        <v>1</v>
      </c>
      <c r="AB536" s="6"/>
      <c r="AC536" s="6"/>
      <c r="AD536" s="6"/>
      <c r="AE536" s="6"/>
      <c r="AF536" s="6"/>
      <c r="AG536" s="6"/>
      <c r="AH536" s="5"/>
    </row>
    <row r="537" spans="1:34" s="12" customFormat="1" ht="12.75" customHeight="1">
      <c r="A537" s="67">
        <f>VLOOKUP(G537,[2]Hoja1!$B$2:$Q$450,1,FALSE)</f>
        <v>70254133</v>
      </c>
      <c r="B537" s="5">
        <f>VLOOKUP(G537,'[3]G+'!$B$2:$V$449,1,FALSE)</f>
        <v>70254133</v>
      </c>
      <c r="C537" s="6" t="str">
        <f>VLOOKUP(G537,'[3]G+'!$B$1:$V$449,2,FALSE)</f>
        <v>L</v>
      </c>
      <c r="D537" s="6">
        <f>VLOOKUP(G537,'[3]G+'!$B$1:$V$449,3,FALSE)</f>
        <v>34</v>
      </c>
      <c r="E537" s="6">
        <f>VLOOKUP(G537,'[3]G+'!$B$1:$V$449,4,FALSE)</f>
        <v>39</v>
      </c>
      <c r="F537" s="7" t="str">
        <f t="shared" si="39"/>
        <v>GOMEZ PLATA</v>
      </c>
      <c r="G537" s="8">
        <v>70254133</v>
      </c>
      <c r="H537" s="6" t="s">
        <v>32</v>
      </c>
      <c r="I537" s="9" t="s">
        <v>973</v>
      </c>
      <c r="J537" s="5" t="s">
        <v>34</v>
      </c>
      <c r="K537" s="5" t="s">
        <v>178</v>
      </c>
      <c r="L537" s="5" t="s">
        <v>970</v>
      </c>
      <c r="M537" s="6"/>
      <c r="N537" s="6"/>
      <c r="O537" s="5"/>
      <c r="P537" s="5"/>
      <c r="Q537" s="6"/>
      <c r="R537" s="9" t="s">
        <v>48</v>
      </c>
      <c r="S537" s="6" t="s">
        <v>38</v>
      </c>
      <c r="T537" s="6" t="s">
        <v>39</v>
      </c>
      <c r="U537" s="6"/>
      <c r="V537" s="6">
        <v>1</v>
      </c>
      <c r="W537" s="6">
        <f t="shared" si="41"/>
        <v>1</v>
      </c>
      <c r="X537" s="6">
        <v>34</v>
      </c>
      <c r="Y537" s="6">
        <v>1</v>
      </c>
      <c r="Z537" s="6">
        <v>39</v>
      </c>
      <c r="AA537" s="6">
        <v>1</v>
      </c>
      <c r="AB537" s="6"/>
      <c r="AC537" s="6"/>
      <c r="AD537" s="6"/>
      <c r="AE537" s="6"/>
      <c r="AF537" s="6"/>
      <c r="AG537" s="6"/>
      <c r="AH537" s="5"/>
    </row>
    <row r="538" spans="1:34" s="18" customFormat="1" ht="12.75" customHeight="1" thickBot="1">
      <c r="A538" s="67">
        <f>VLOOKUP(G538,[2]Hoja1!$B$2:$Q$450,1,FALSE)</f>
        <v>70827164</v>
      </c>
      <c r="B538" s="5">
        <f>VLOOKUP(G538,'[3]G+'!$B$2:$V$449,1,FALSE)</f>
        <v>70827164</v>
      </c>
      <c r="C538" s="6" t="str">
        <f>VLOOKUP(G538,'[3]G+'!$B$1:$V$449,2,FALSE)</f>
        <v>M</v>
      </c>
      <c r="D538" s="6">
        <f>VLOOKUP(G538,'[3]G+'!$B$1:$V$449,3,FALSE)</f>
        <v>28</v>
      </c>
      <c r="E538" s="6">
        <f>VLOOKUP(G538,'[3]G+'!$B$1:$V$449,4,FALSE)</f>
        <v>39</v>
      </c>
      <c r="F538" s="7" t="str">
        <f t="shared" si="39"/>
        <v>GRANADA</v>
      </c>
      <c r="G538" s="8">
        <v>70827164</v>
      </c>
      <c r="H538" s="6" t="s">
        <v>32</v>
      </c>
      <c r="I538" s="9" t="s">
        <v>974</v>
      </c>
      <c r="J538" s="5" t="s">
        <v>34</v>
      </c>
      <c r="K538" s="5" t="s">
        <v>217</v>
      </c>
      <c r="L538" s="5" t="s">
        <v>975</v>
      </c>
      <c r="M538" s="6"/>
      <c r="N538" s="9" t="s">
        <v>231</v>
      </c>
      <c r="O538" s="5"/>
      <c r="P538" s="5"/>
      <c r="Q538" s="6"/>
      <c r="R538" s="9" t="s">
        <v>48</v>
      </c>
      <c r="S538" s="6" t="s">
        <v>38</v>
      </c>
      <c r="T538" s="6" t="s">
        <v>41</v>
      </c>
      <c r="U538" s="6"/>
      <c r="V538" s="6">
        <v>1</v>
      </c>
      <c r="W538" s="6">
        <f t="shared" si="41"/>
        <v>1</v>
      </c>
      <c r="X538" s="6">
        <v>28</v>
      </c>
      <c r="Y538" s="6">
        <v>1</v>
      </c>
      <c r="Z538" s="6">
        <v>39</v>
      </c>
      <c r="AA538" s="6">
        <v>1</v>
      </c>
      <c r="AB538" s="6"/>
      <c r="AC538" s="6"/>
      <c r="AD538" s="6"/>
      <c r="AE538" s="6"/>
      <c r="AF538" s="6"/>
      <c r="AG538" s="6"/>
      <c r="AH538" s="5"/>
    </row>
    <row r="539" spans="1:34" s="12" customFormat="1" ht="12.75" customHeight="1">
      <c r="A539" s="67">
        <f>VLOOKUP(G539,[2]Hoja1!$B$2:$Q$450,1,FALSE)</f>
        <v>79127578</v>
      </c>
      <c r="B539" s="5">
        <f>VLOOKUP(G539,'[3]G+'!$B$2:$V$449,1,FALSE)</f>
        <v>79127578</v>
      </c>
      <c r="C539" s="6" t="str">
        <f>VLOOKUP(G539,'[3]G+'!$B$1:$V$449,2,FALSE)</f>
        <v>M</v>
      </c>
      <c r="D539" s="6">
        <f>VLOOKUP(G539,'[3]G+'!$B$1:$V$449,3,FALSE)</f>
        <v>30</v>
      </c>
      <c r="E539" s="6">
        <f>VLOOKUP(G539,'[3]G+'!$B$1:$V$449,4,FALSE)</f>
        <v>40</v>
      </c>
      <c r="F539" s="7" t="str">
        <f t="shared" si="39"/>
        <v>GRANADA</v>
      </c>
      <c r="G539" s="8">
        <v>79127578</v>
      </c>
      <c r="H539" s="6" t="s">
        <v>32</v>
      </c>
      <c r="I539" s="9" t="s">
        <v>976</v>
      </c>
      <c r="J539" s="5" t="s">
        <v>34</v>
      </c>
      <c r="K539" s="7" t="s">
        <v>35</v>
      </c>
      <c r="L539" s="7" t="s">
        <v>975</v>
      </c>
      <c r="M539" s="6"/>
      <c r="N539" s="10"/>
      <c r="O539" s="5"/>
      <c r="P539" s="5"/>
      <c r="Q539" s="6"/>
      <c r="R539" s="9" t="s">
        <v>48</v>
      </c>
      <c r="S539" s="6" t="s">
        <v>38</v>
      </c>
      <c r="T539" s="6" t="s">
        <v>41</v>
      </c>
      <c r="U539" s="6"/>
      <c r="V539" s="6">
        <v>1</v>
      </c>
      <c r="W539" s="6">
        <f t="shared" si="41"/>
        <v>1</v>
      </c>
      <c r="X539" s="6">
        <v>30</v>
      </c>
      <c r="Y539" s="6">
        <v>1</v>
      </c>
      <c r="Z539" s="6">
        <v>40</v>
      </c>
      <c r="AA539" s="6">
        <v>1</v>
      </c>
      <c r="AB539" s="6"/>
      <c r="AC539" s="6"/>
      <c r="AD539" s="6"/>
      <c r="AE539" s="6"/>
      <c r="AF539" s="6"/>
      <c r="AG539" s="6"/>
      <c r="AH539" s="5"/>
    </row>
    <row r="540" spans="1:34" s="12" customFormat="1" ht="12.75" customHeight="1">
      <c r="A540" s="67">
        <f>VLOOKUP(G540,[2]Hoja1!$B$2:$Q$450,1,FALSE)</f>
        <v>3566896</v>
      </c>
      <c r="B540" s="5">
        <f>VLOOKUP(G540,'[3]G+'!$B$2:$V$449,1,FALSE)</f>
        <v>3566896</v>
      </c>
      <c r="C540" s="6" t="str">
        <f>VLOOKUP(G540,'[3]G+'!$B$1:$V$449,2,FALSE)</f>
        <v>XL</v>
      </c>
      <c r="D540" s="6">
        <f>VLOOKUP(G540,'[3]G+'!$B$1:$V$449,3,FALSE)</f>
        <v>34</v>
      </c>
      <c r="E540" s="6">
        <f>VLOOKUP(G540,'[3]G+'!$B$1:$V$449,4,FALSE)</f>
        <v>42</v>
      </c>
      <c r="F540" s="7" t="str">
        <f t="shared" si="39"/>
        <v>GRANADA</v>
      </c>
      <c r="G540" s="8">
        <v>3566896</v>
      </c>
      <c r="H540" s="6" t="s">
        <v>32</v>
      </c>
      <c r="I540" s="9" t="s">
        <v>977</v>
      </c>
      <c r="J540" s="5" t="s">
        <v>34</v>
      </c>
      <c r="K540" s="7" t="s">
        <v>35</v>
      </c>
      <c r="L540" s="7" t="s">
        <v>975</v>
      </c>
      <c r="M540" s="6"/>
      <c r="N540" s="10"/>
      <c r="O540" s="5"/>
      <c r="P540" s="5"/>
      <c r="Q540" s="6"/>
      <c r="R540" s="9" t="s">
        <v>48</v>
      </c>
      <c r="S540" s="10" t="s">
        <v>38</v>
      </c>
      <c r="T540" s="6" t="s">
        <v>45</v>
      </c>
      <c r="U540" s="6"/>
      <c r="V540" s="6">
        <v>1</v>
      </c>
      <c r="W540" s="6">
        <f t="shared" si="41"/>
        <v>1</v>
      </c>
      <c r="X540" s="6">
        <v>34</v>
      </c>
      <c r="Y540" s="6">
        <v>1</v>
      </c>
      <c r="Z540" s="6">
        <v>42</v>
      </c>
      <c r="AA540" s="6">
        <v>1</v>
      </c>
      <c r="AB540" s="6"/>
      <c r="AC540" s="6"/>
      <c r="AD540" s="6"/>
      <c r="AE540" s="10"/>
      <c r="AF540" s="6"/>
      <c r="AG540" s="6"/>
      <c r="AH540" s="5"/>
    </row>
    <row r="541" spans="1:34" s="12" customFormat="1" ht="12.75" customHeight="1">
      <c r="A541" s="67">
        <f>+VLOOKUP(G541,[4]T!$B$2:$C$899,1,FALSE)</f>
        <v>32323117</v>
      </c>
      <c r="B541" s="15">
        <f>+VLOOKUP(G541,[5]Hoja1!$D$1:$F$762,1,FALSE)</f>
        <v>32323117</v>
      </c>
      <c r="C541" s="16" t="str">
        <f>+VLOOKUP(G541,[6]Hoja1!$A$1:$Q$820,16,FALSE)</f>
        <v>M</v>
      </c>
      <c r="D541" s="16"/>
      <c r="E541" s="16">
        <f>+VLOOKUP(G541,[6]Hoja1!$A$1:$Q$820,17,FALSE)</f>
        <v>36</v>
      </c>
      <c r="F541" s="7" t="str">
        <f t="shared" si="39"/>
        <v>GRANADA</v>
      </c>
      <c r="G541" s="8">
        <v>32323117</v>
      </c>
      <c r="H541" s="6" t="s">
        <v>56</v>
      </c>
      <c r="I541" s="9" t="s">
        <v>978</v>
      </c>
      <c r="J541" s="7" t="s">
        <v>34</v>
      </c>
      <c r="K541" s="7" t="s">
        <v>35</v>
      </c>
      <c r="L541" s="7" t="s">
        <v>975</v>
      </c>
      <c r="M541" s="6"/>
      <c r="N541" s="10"/>
      <c r="O541" s="9" t="s">
        <v>979</v>
      </c>
      <c r="P541" s="10"/>
      <c r="Q541" s="6"/>
      <c r="R541" s="17" t="s">
        <v>37</v>
      </c>
      <c r="S541" s="10" t="s">
        <v>38</v>
      </c>
      <c r="T541" s="6"/>
      <c r="U541" s="6"/>
      <c r="V541" s="6"/>
      <c r="W541" s="6"/>
      <c r="X541" s="10"/>
      <c r="Y541" s="10"/>
      <c r="Z541" s="10"/>
      <c r="AA541" s="10"/>
      <c r="AB541" s="10">
        <v>36</v>
      </c>
      <c r="AC541" s="6"/>
      <c r="AD541" s="6">
        <v>1</v>
      </c>
      <c r="AE541" s="10" t="s">
        <v>41</v>
      </c>
      <c r="AF541" s="6">
        <v>1</v>
      </c>
      <c r="AG541" s="6">
        <f>+AC541+AD541</f>
        <v>1</v>
      </c>
      <c r="AH541" s="5"/>
    </row>
    <row r="542" spans="1:34" s="12" customFormat="1" ht="12.75" customHeight="1">
      <c r="A542" s="67">
        <f>+VLOOKUP(G542,[4]T!$B$2:$C$899,1,FALSE)</f>
        <v>21778244</v>
      </c>
      <c r="B542" s="15">
        <f>+VLOOKUP(G542,[5]Hoja1!$D$1:$F$762,1,FALSE)</f>
        <v>21778244</v>
      </c>
      <c r="C542" s="16" t="str">
        <f>+VLOOKUP(G542,[6]Hoja1!$A$1:$Q$820,16,FALSE)</f>
        <v>M</v>
      </c>
      <c r="D542" s="16"/>
      <c r="E542" s="16">
        <f>+VLOOKUP(G542,[6]Hoja1!$A$1:$Q$820,17,FALSE)</f>
        <v>37</v>
      </c>
      <c r="F542" s="7" t="str">
        <f t="shared" si="39"/>
        <v>GRANADA</v>
      </c>
      <c r="G542" s="8">
        <v>21778244</v>
      </c>
      <c r="H542" s="6" t="s">
        <v>56</v>
      </c>
      <c r="I542" s="9" t="s">
        <v>980</v>
      </c>
      <c r="J542" s="7" t="s">
        <v>34</v>
      </c>
      <c r="K542" s="7" t="s">
        <v>35</v>
      </c>
      <c r="L542" s="7" t="s">
        <v>975</v>
      </c>
      <c r="M542" s="6"/>
      <c r="N542" s="10"/>
      <c r="O542" s="9" t="s">
        <v>979</v>
      </c>
      <c r="P542" s="10"/>
      <c r="Q542" s="6"/>
      <c r="R542" s="17" t="s">
        <v>37</v>
      </c>
      <c r="S542" s="10" t="s">
        <v>38</v>
      </c>
      <c r="T542" s="6"/>
      <c r="U542" s="6"/>
      <c r="V542" s="6"/>
      <c r="W542" s="6"/>
      <c r="X542" s="10"/>
      <c r="Y542" s="10"/>
      <c r="Z542" s="10"/>
      <c r="AA542" s="10"/>
      <c r="AB542" s="10">
        <v>37</v>
      </c>
      <c r="AC542" s="6"/>
      <c r="AD542" s="6">
        <v>1</v>
      </c>
      <c r="AE542" s="10" t="s">
        <v>41</v>
      </c>
      <c r="AF542" s="6">
        <v>1</v>
      </c>
      <c r="AG542" s="6">
        <f>+AC542+AD542</f>
        <v>1</v>
      </c>
      <c r="AH542" s="5"/>
    </row>
    <row r="543" spans="1:34" s="12" customFormat="1" ht="12.75" customHeight="1">
      <c r="A543" s="67">
        <f>+VLOOKUP(G543,[4]T!$B$2:$C$899,1,FALSE)</f>
        <v>1023702136</v>
      </c>
      <c r="B543" s="15">
        <f>+VLOOKUP(G543,[5]Hoja1!$D$1:$F$762,1,FALSE)</f>
        <v>1023702136</v>
      </c>
      <c r="C543" s="16" t="str">
        <f>+VLOOKUP(G543,[6]Hoja1!$A$1:$Q$820,16,FALSE)</f>
        <v>M</v>
      </c>
      <c r="D543" s="16"/>
      <c r="E543" s="16">
        <f>+VLOOKUP(G543,[6]Hoja1!$A$1:$Q$820,17,FALSE)</f>
        <v>37</v>
      </c>
      <c r="F543" s="7" t="str">
        <f t="shared" si="39"/>
        <v>GRANADA</v>
      </c>
      <c r="G543" s="8">
        <v>1023702136</v>
      </c>
      <c r="H543" s="6" t="s">
        <v>56</v>
      </c>
      <c r="I543" s="9" t="s">
        <v>981</v>
      </c>
      <c r="J543" s="7" t="s">
        <v>34</v>
      </c>
      <c r="K543" s="7" t="s">
        <v>35</v>
      </c>
      <c r="L543" s="7" t="s">
        <v>975</v>
      </c>
      <c r="M543" s="6"/>
      <c r="N543" s="10"/>
      <c r="O543" s="9" t="s">
        <v>982</v>
      </c>
      <c r="P543" s="10" t="s">
        <v>983</v>
      </c>
      <c r="Q543" s="6"/>
      <c r="R543" s="17" t="s">
        <v>37</v>
      </c>
      <c r="S543" s="10" t="s">
        <v>38</v>
      </c>
      <c r="T543" s="6"/>
      <c r="U543" s="6"/>
      <c r="V543" s="6"/>
      <c r="W543" s="6"/>
      <c r="X543" s="10"/>
      <c r="Y543" s="10"/>
      <c r="Z543" s="10"/>
      <c r="AA543" s="10"/>
      <c r="AB543" s="10">
        <v>37</v>
      </c>
      <c r="AC543" s="6"/>
      <c r="AD543" s="6">
        <v>1</v>
      </c>
      <c r="AE543" s="10" t="s">
        <v>41</v>
      </c>
      <c r="AF543" s="6">
        <v>1</v>
      </c>
      <c r="AG543" s="6">
        <f>+AC543+AD543</f>
        <v>1</v>
      </c>
      <c r="AH543" s="5"/>
    </row>
    <row r="544" spans="1:34" s="12" customFormat="1" ht="12.75" customHeight="1">
      <c r="A544" s="67">
        <f>+VLOOKUP(G544,[4]T!$B$2:$C$899,1,FALSE)</f>
        <v>1022033726</v>
      </c>
      <c r="B544" s="15">
        <f>+VLOOKUP(G544,[5]Hoja1!$D$1:$F$762,1,FALSE)</f>
        <v>1022033726</v>
      </c>
      <c r="C544" s="16" t="str">
        <f>+VLOOKUP(G544,[6]Hoja1!$A$1:$Q$820,16,FALSE)</f>
        <v>L</v>
      </c>
      <c r="D544" s="16"/>
      <c r="E544" s="16">
        <f>+VLOOKUP(G544,[6]Hoja1!$A$1:$Q$820,17,FALSE)</f>
        <v>38</v>
      </c>
      <c r="F544" s="7" t="str">
        <f t="shared" si="39"/>
        <v>GRANADA</v>
      </c>
      <c r="G544" s="8">
        <v>1022033726</v>
      </c>
      <c r="H544" s="6" t="s">
        <v>56</v>
      </c>
      <c r="I544" s="9" t="s">
        <v>984</v>
      </c>
      <c r="J544" s="7" t="s">
        <v>34</v>
      </c>
      <c r="K544" s="7" t="s">
        <v>35</v>
      </c>
      <c r="L544" s="7" t="s">
        <v>975</v>
      </c>
      <c r="M544" s="6"/>
      <c r="N544" s="10"/>
      <c r="O544" s="9" t="s">
        <v>982</v>
      </c>
      <c r="P544" s="10" t="s">
        <v>985</v>
      </c>
      <c r="Q544" s="6"/>
      <c r="R544" s="17" t="s">
        <v>37</v>
      </c>
      <c r="S544" s="10" t="s">
        <v>38</v>
      </c>
      <c r="T544" s="6"/>
      <c r="U544" s="6"/>
      <c r="V544" s="6"/>
      <c r="W544" s="6"/>
      <c r="X544" s="10"/>
      <c r="Y544" s="10"/>
      <c r="Z544" s="10"/>
      <c r="AA544" s="10"/>
      <c r="AB544" s="10">
        <v>38</v>
      </c>
      <c r="AC544" s="6"/>
      <c r="AD544" s="6">
        <v>1</v>
      </c>
      <c r="AE544" s="10" t="s">
        <v>39</v>
      </c>
      <c r="AF544" s="6">
        <v>1</v>
      </c>
      <c r="AG544" s="6">
        <f>+AC544+AD544</f>
        <v>1</v>
      </c>
      <c r="AH544" s="5"/>
    </row>
    <row r="545" spans="1:34" s="12" customFormat="1" ht="12.75" customHeight="1">
      <c r="A545" s="67">
        <f>+VLOOKUP(G545,[4]T!$B$2:$C$899,1,FALSE)</f>
        <v>1069495712</v>
      </c>
      <c r="B545" s="15" t="e">
        <f>+VLOOKUP(G545,[5]Hoja1!$D$1:$F$762,1,FALSE)</f>
        <v>#N/A</v>
      </c>
      <c r="C545" s="16"/>
      <c r="D545" s="16"/>
      <c r="E545" s="16"/>
      <c r="F545" s="7" t="str">
        <f t="shared" si="39"/>
        <v>GRANADA</v>
      </c>
      <c r="G545" s="8">
        <v>1069495712</v>
      </c>
      <c r="H545" s="6" t="s">
        <v>56</v>
      </c>
      <c r="I545" s="9" t="s">
        <v>986</v>
      </c>
      <c r="J545" s="7"/>
      <c r="K545" s="7" t="s">
        <v>35</v>
      </c>
      <c r="L545" s="7" t="s">
        <v>975</v>
      </c>
      <c r="M545" s="6"/>
      <c r="N545" s="10"/>
      <c r="O545" s="9" t="s">
        <v>979</v>
      </c>
      <c r="P545" s="10"/>
      <c r="Q545" s="6" t="e">
        <f>+IF(B545="#N/D","PENDIENTE","OK")</f>
        <v>#N/A</v>
      </c>
      <c r="R545" s="17" t="s">
        <v>48</v>
      </c>
      <c r="S545" s="10" t="s">
        <v>83</v>
      </c>
      <c r="T545" s="6"/>
      <c r="U545" s="6"/>
      <c r="V545" s="6"/>
      <c r="W545" s="6"/>
      <c r="X545" s="10"/>
      <c r="Y545" s="10"/>
      <c r="Z545" s="10"/>
      <c r="AA545" s="10"/>
      <c r="AB545" s="10">
        <v>0</v>
      </c>
      <c r="AC545" s="6">
        <v>3</v>
      </c>
      <c r="AD545" s="6">
        <v>2</v>
      </c>
      <c r="AE545" s="10">
        <v>0</v>
      </c>
      <c r="AF545" s="6">
        <v>5</v>
      </c>
      <c r="AG545" s="6">
        <f>+AC545+AD545</f>
        <v>5</v>
      </c>
      <c r="AH545" s="5"/>
    </row>
    <row r="546" spans="1:34" s="12" customFormat="1" ht="12.75" customHeight="1">
      <c r="A546" s="67">
        <f>VLOOKUP(G546,[2]Hoja1!$B$2:$Q$450,1,FALSE)</f>
        <v>42701805</v>
      </c>
      <c r="B546" s="5">
        <f>VLOOKUP(G546,'[3]G+'!$B$2:$V$449,1,FALSE)</f>
        <v>42701805</v>
      </c>
      <c r="C546" s="6" t="str">
        <f>VLOOKUP(G546,'[3]G+'!$B$1:$V$449,2,FALSE)</f>
        <v>M</v>
      </c>
      <c r="D546" s="6">
        <f>VLOOKUP(G546,'[3]G+'!$B$1:$V$449,3,FALSE)</f>
        <v>12</v>
      </c>
      <c r="E546" s="6">
        <f>VLOOKUP(G546,'[3]G+'!$B$1:$V$449,4,FALSE)</f>
        <v>40</v>
      </c>
      <c r="F546" s="7" t="str">
        <f t="shared" si="39"/>
        <v>GUADALUPE</v>
      </c>
      <c r="G546" s="8">
        <v>42701805</v>
      </c>
      <c r="H546" s="6" t="s">
        <v>32</v>
      </c>
      <c r="I546" s="9" t="s">
        <v>987</v>
      </c>
      <c r="J546" s="5" t="s">
        <v>34</v>
      </c>
      <c r="K546" s="7" t="s">
        <v>178</v>
      </c>
      <c r="L546" s="7" t="s">
        <v>988</v>
      </c>
      <c r="M546" s="6"/>
      <c r="N546" s="10"/>
      <c r="O546" s="5"/>
      <c r="P546" s="5"/>
      <c r="Q546" s="6"/>
      <c r="R546" s="9" t="s">
        <v>37</v>
      </c>
      <c r="S546" s="6" t="s">
        <v>38</v>
      </c>
      <c r="T546" s="6" t="s">
        <v>41</v>
      </c>
      <c r="U546" s="6"/>
      <c r="V546" s="6">
        <v>1</v>
      </c>
      <c r="W546" s="6">
        <f>+U546+V546</f>
        <v>1</v>
      </c>
      <c r="X546" s="6">
        <v>12</v>
      </c>
      <c r="Y546" s="6">
        <v>1</v>
      </c>
      <c r="Z546" s="6">
        <v>40</v>
      </c>
      <c r="AA546" s="6">
        <v>1</v>
      </c>
      <c r="AB546" s="6"/>
      <c r="AC546" s="6"/>
      <c r="AD546" s="6"/>
      <c r="AE546" s="6"/>
      <c r="AF546" s="6"/>
      <c r="AG546" s="6"/>
      <c r="AH546" s="5"/>
    </row>
    <row r="547" spans="1:34" s="12" customFormat="1" ht="12.75" customHeight="1">
      <c r="A547" s="67">
        <f>VLOOKUP(G547,[2]Hoja1!$B$2:$Q$450,1,FALSE)</f>
        <v>70632331</v>
      </c>
      <c r="B547" s="5">
        <f>VLOOKUP(G547,'[3]G+'!$B$2:$V$449,1,FALSE)</f>
        <v>70632331</v>
      </c>
      <c r="C547" s="6" t="str">
        <f>VLOOKUP(G547,'[3]G+'!$B$1:$V$449,2,FALSE)</f>
        <v>M</v>
      </c>
      <c r="D547" s="6">
        <f>VLOOKUP(G547,'[3]G+'!$B$1:$V$449,3,FALSE)</f>
        <v>33</v>
      </c>
      <c r="E547" s="6">
        <f>VLOOKUP(G547,'[3]G+'!$B$1:$V$449,4,FALSE)</f>
        <v>39</v>
      </c>
      <c r="F547" s="7" t="str">
        <f t="shared" si="39"/>
        <v>GUADALUPE</v>
      </c>
      <c r="G547" s="8">
        <v>70632331</v>
      </c>
      <c r="H547" s="6" t="s">
        <v>32</v>
      </c>
      <c r="I547" s="9" t="s">
        <v>989</v>
      </c>
      <c r="J547" s="5" t="s">
        <v>34</v>
      </c>
      <c r="K547" s="7" t="s">
        <v>178</v>
      </c>
      <c r="L547" s="7" t="s">
        <v>988</v>
      </c>
      <c r="M547" s="6"/>
      <c r="N547" s="10"/>
      <c r="O547" s="5"/>
      <c r="P547" s="5"/>
      <c r="Q547" s="6"/>
      <c r="R547" s="9" t="s">
        <v>48</v>
      </c>
      <c r="S547" s="6" t="s">
        <v>38</v>
      </c>
      <c r="T547" s="6" t="s">
        <v>41</v>
      </c>
      <c r="U547" s="6"/>
      <c r="V547" s="6">
        <v>1</v>
      </c>
      <c r="W547" s="6">
        <f>+U547+V547</f>
        <v>1</v>
      </c>
      <c r="X547" s="6">
        <v>33</v>
      </c>
      <c r="Y547" s="6">
        <v>1</v>
      </c>
      <c r="Z547" s="6">
        <v>39</v>
      </c>
      <c r="AA547" s="6">
        <v>1</v>
      </c>
      <c r="AB547" s="6"/>
      <c r="AC547" s="6"/>
      <c r="AD547" s="6"/>
      <c r="AE547" s="6"/>
      <c r="AF547" s="6"/>
      <c r="AG547" s="6"/>
      <c r="AH547" s="5"/>
    </row>
    <row r="548" spans="1:34" s="12" customFormat="1" ht="12.75" customHeight="1">
      <c r="A548" s="67">
        <f>VLOOKUP(G548,[2]Hoja1!$B$2:$Q$450,1,FALSE)</f>
        <v>70695603</v>
      </c>
      <c r="B548" s="5">
        <f>VLOOKUP(G548,'[3]G+'!$B$2:$V$449,1,FALSE)</f>
        <v>70695603</v>
      </c>
      <c r="C548" s="6" t="str">
        <f>VLOOKUP(G548,'[3]G+'!$B$1:$V$449,2,FALSE)</f>
        <v>M</v>
      </c>
      <c r="D548" s="6">
        <f>VLOOKUP(G548,'[3]G+'!$B$1:$V$449,3,FALSE)</f>
        <v>30</v>
      </c>
      <c r="E548" s="6">
        <f>VLOOKUP(G548,'[3]G+'!$B$1:$V$449,4,FALSE)</f>
        <v>40</v>
      </c>
      <c r="F548" s="7" t="str">
        <f t="shared" si="39"/>
        <v xml:space="preserve">GUARNÉ </v>
      </c>
      <c r="G548" s="24">
        <v>70695603</v>
      </c>
      <c r="H548" s="16" t="s">
        <v>32</v>
      </c>
      <c r="I548" s="25" t="s">
        <v>990</v>
      </c>
      <c r="J548" s="39" t="s">
        <v>34</v>
      </c>
      <c r="K548" s="39" t="s">
        <v>59</v>
      </c>
      <c r="L548" s="30" t="s">
        <v>991</v>
      </c>
      <c r="M548" s="16"/>
      <c r="N548" s="27"/>
      <c r="O548" s="39"/>
      <c r="P548" s="39"/>
      <c r="Q548" s="6"/>
      <c r="R548" s="25" t="s">
        <v>48</v>
      </c>
      <c r="S548" s="16" t="s">
        <v>38</v>
      </c>
      <c r="T548" s="6" t="s">
        <v>41</v>
      </c>
      <c r="U548" s="16"/>
      <c r="V548" s="6">
        <v>1</v>
      </c>
      <c r="W548" s="6">
        <f>+U548+V548</f>
        <v>1</v>
      </c>
      <c r="X548" s="6">
        <v>30</v>
      </c>
      <c r="Y548" s="6">
        <v>1</v>
      </c>
      <c r="Z548" s="6">
        <v>40</v>
      </c>
      <c r="AA548" s="6">
        <v>1</v>
      </c>
      <c r="AB548" s="16"/>
      <c r="AC548" s="16"/>
      <c r="AD548" s="16"/>
      <c r="AE548" s="16"/>
      <c r="AF548" s="16"/>
      <c r="AG548" s="16"/>
      <c r="AH548" s="39"/>
    </row>
    <row r="549" spans="1:34" s="12" customFormat="1" ht="12.75" customHeight="1">
      <c r="A549" s="67">
        <f>VLOOKUP(G549,[2]Hoja1!$B$2:$Q$450,1,FALSE)</f>
        <v>98529608</v>
      </c>
      <c r="B549" s="5">
        <f>VLOOKUP(G549,'[3]G+'!$B$2:$V$449,1,FALSE)</f>
        <v>98529608</v>
      </c>
      <c r="C549" s="6" t="str">
        <f>VLOOKUP(G549,'[3]G+'!$B$1:$V$449,2,FALSE)</f>
        <v>L</v>
      </c>
      <c r="D549" s="6">
        <f>VLOOKUP(G549,'[3]G+'!$B$1:$V$449,3,FALSE)</f>
        <v>32</v>
      </c>
      <c r="E549" s="6">
        <f>VLOOKUP(G549,'[3]G+'!$B$1:$V$449,4,FALSE)</f>
        <v>40</v>
      </c>
      <c r="F549" s="7" t="str">
        <f t="shared" si="39"/>
        <v xml:space="preserve">GUARNÉ </v>
      </c>
      <c r="G549" s="8">
        <v>98529608</v>
      </c>
      <c r="H549" s="6" t="s">
        <v>32</v>
      </c>
      <c r="I549" s="22" t="s">
        <v>992</v>
      </c>
      <c r="J549" s="5"/>
      <c r="K549" s="5"/>
      <c r="L549" s="30" t="s">
        <v>991</v>
      </c>
      <c r="M549" s="6"/>
      <c r="N549" s="10"/>
      <c r="O549" s="5"/>
      <c r="P549" s="5"/>
      <c r="Q549" s="6"/>
      <c r="R549" s="9" t="s">
        <v>48</v>
      </c>
      <c r="S549" s="10" t="s">
        <v>38</v>
      </c>
      <c r="T549" s="6" t="s">
        <v>39</v>
      </c>
      <c r="U549" s="6"/>
      <c r="V549" s="6">
        <v>1</v>
      </c>
      <c r="W549" s="6">
        <f>+U549+V549</f>
        <v>1</v>
      </c>
      <c r="X549" s="6">
        <v>32</v>
      </c>
      <c r="Y549" s="6">
        <v>1</v>
      </c>
      <c r="Z549" s="6">
        <v>40</v>
      </c>
      <c r="AA549" s="6">
        <v>1</v>
      </c>
      <c r="AB549" s="6"/>
      <c r="AC549" s="6"/>
      <c r="AD549" s="6"/>
      <c r="AE549" s="10"/>
      <c r="AF549" s="20"/>
      <c r="AG549" s="20"/>
      <c r="AH549" s="21"/>
    </row>
    <row r="550" spans="1:34" s="12" customFormat="1" ht="12.75" customHeight="1">
      <c r="A550" s="67">
        <f>+VLOOKUP(G550,[4]T!$B$2:$C$899,1,FALSE)</f>
        <v>39271036</v>
      </c>
      <c r="B550" s="15">
        <f>+VLOOKUP(G550,[5]Hoja1!$D$1:$F$762,1,FALSE)</f>
        <v>39271036</v>
      </c>
      <c r="C550" s="16" t="str">
        <f>+VLOOKUP(G550,[5]Hoja1!$A$1:$F$762,2,FALSE)</f>
        <v>M</v>
      </c>
      <c r="D550" s="16"/>
      <c r="E550" s="16">
        <f>+VLOOKUP(G550,[5]Hoja1!$A$1:$F$762,3,FALSE)</f>
        <v>35</v>
      </c>
      <c r="F550" s="7" t="str">
        <f t="shared" si="39"/>
        <v xml:space="preserve">GUARNÉ </v>
      </c>
      <c r="G550" s="8">
        <v>39271036</v>
      </c>
      <c r="H550" s="6" t="s">
        <v>56</v>
      </c>
      <c r="I550" s="9" t="s">
        <v>993</v>
      </c>
      <c r="J550" s="7"/>
      <c r="K550" s="7" t="s">
        <v>35</v>
      </c>
      <c r="L550" s="30" t="s">
        <v>991</v>
      </c>
      <c r="M550" s="6"/>
      <c r="N550" s="10"/>
      <c r="O550" s="9" t="s">
        <v>994</v>
      </c>
      <c r="P550" s="10"/>
      <c r="Q550" s="6"/>
      <c r="R550" s="17" t="s">
        <v>37</v>
      </c>
      <c r="S550" s="10" t="s">
        <v>38</v>
      </c>
      <c r="T550" s="6"/>
      <c r="U550" s="6"/>
      <c r="V550" s="6"/>
      <c r="W550" s="6"/>
      <c r="X550" s="10"/>
      <c r="Y550" s="10"/>
      <c r="Z550" s="10"/>
      <c r="AA550" s="10"/>
      <c r="AB550" s="10">
        <v>35</v>
      </c>
      <c r="AC550" s="6"/>
      <c r="AD550" s="6">
        <v>1</v>
      </c>
      <c r="AE550" s="10" t="s">
        <v>41</v>
      </c>
      <c r="AF550" s="6">
        <v>1</v>
      </c>
      <c r="AG550" s="6">
        <f>+AC550+AD550</f>
        <v>1</v>
      </c>
      <c r="AH550" s="5"/>
    </row>
    <row r="551" spans="1:34" s="12" customFormat="1" ht="12.75" customHeight="1">
      <c r="A551" s="67">
        <f>+VLOOKUP(G551,[4]T!$B$2:$C$899,1,FALSE)</f>
        <v>52308131</v>
      </c>
      <c r="B551" s="15">
        <f>+VLOOKUP(G551,[5]Hoja1!$D$1:$F$762,1,FALSE)</f>
        <v>52308131</v>
      </c>
      <c r="C551" s="16" t="str">
        <f>+VLOOKUP(G551,[6]Hoja1!$A$1:$Q$820,16,FALSE)</f>
        <v>S</v>
      </c>
      <c r="D551" s="16"/>
      <c r="E551" s="16">
        <f>+VLOOKUP(G551,[6]Hoja1!$A$1:$Q$820,17,FALSE)</f>
        <v>35</v>
      </c>
      <c r="F551" s="7" t="str">
        <f t="shared" si="39"/>
        <v xml:space="preserve">GUARNÉ </v>
      </c>
      <c r="G551" s="8">
        <v>52308131</v>
      </c>
      <c r="H551" s="6" t="s">
        <v>56</v>
      </c>
      <c r="I551" s="9" t="s">
        <v>995</v>
      </c>
      <c r="J551" s="7" t="s">
        <v>34</v>
      </c>
      <c r="K551" s="7" t="s">
        <v>35</v>
      </c>
      <c r="L551" s="30" t="s">
        <v>991</v>
      </c>
      <c r="M551" s="6"/>
      <c r="N551" s="10"/>
      <c r="O551" s="9" t="s">
        <v>996</v>
      </c>
      <c r="P551" s="10"/>
      <c r="Q551" s="6"/>
      <c r="R551" s="17" t="s">
        <v>37</v>
      </c>
      <c r="S551" s="10" t="s">
        <v>38</v>
      </c>
      <c r="T551" s="6"/>
      <c r="U551" s="6"/>
      <c r="V551" s="6"/>
      <c r="W551" s="6"/>
      <c r="X551" s="10"/>
      <c r="Y551" s="10"/>
      <c r="Z551" s="10"/>
      <c r="AA551" s="10"/>
      <c r="AB551" s="10">
        <v>35</v>
      </c>
      <c r="AC551" s="6"/>
      <c r="AD551" s="6">
        <v>1</v>
      </c>
      <c r="AE551" s="10" t="s">
        <v>49</v>
      </c>
      <c r="AF551" s="6">
        <v>1</v>
      </c>
      <c r="AG551" s="6">
        <f>+AC551+AD551</f>
        <v>1</v>
      </c>
      <c r="AH551" s="5"/>
    </row>
    <row r="552" spans="1:34" s="12" customFormat="1" ht="12.75" customHeight="1">
      <c r="A552" s="67">
        <f>+VLOOKUP(G552,[4]T!$B$2:$C$899,1,FALSE)</f>
        <v>43644877</v>
      </c>
      <c r="B552" s="15">
        <f>+VLOOKUP(G552,[5]Hoja1!$D$1:$F$762,1,FALSE)</f>
        <v>43644877</v>
      </c>
      <c r="C552" s="16" t="str">
        <f>+VLOOKUP(G552,[5]Hoja1!$A$1:$F$762,2,FALSE)</f>
        <v>XL</v>
      </c>
      <c r="D552" s="16"/>
      <c r="E552" s="16">
        <f>+VLOOKUP(G552,[5]Hoja1!$A$1:$F$762,3,FALSE)</f>
        <v>37</v>
      </c>
      <c r="F552" s="7" t="str">
        <f t="shared" si="39"/>
        <v xml:space="preserve">GUARNÉ </v>
      </c>
      <c r="G552" s="8">
        <v>43644877</v>
      </c>
      <c r="H552" s="6" t="s">
        <v>56</v>
      </c>
      <c r="I552" s="9" t="s">
        <v>997</v>
      </c>
      <c r="J552" s="7"/>
      <c r="K552" s="7" t="s">
        <v>35</v>
      </c>
      <c r="L552" s="30" t="s">
        <v>991</v>
      </c>
      <c r="M552" s="6"/>
      <c r="N552" s="10"/>
      <c r="O552" s="9" t="s">
        <v>998</v>
      </c>
      <c r="P552" s="10"/>
      <c r="Q552" s="6"/>
      <c r="R552" s="17" t="s">
        <v>37</v>
      </c>
      <c r="S552" s="10" t="s">
        <v>38</v>
      </c>
      <c r="T552" s="6"/>
      <c r="U552" s="6"/>
      <c r="V552" s="6"/>
      <c r="W552" s="6"/>
      <c r="X552" s="10"/>
      <c r="Y552" s="10"/>
      <c r="Z552" s="10"/>
      <c r="AA552" s="10"/>
      <c r="AB552" s="10">
        <v>37</v>
      </c>
      <c r="AC552" s="6"/>
      <c r="AD552" s="6">
        <v>1</v>
      </c>
      <c r="AE552" s="10" t="s">
        <v>45</v>
      </c>
      <c r="AF552" s="6">
        <v>1</v>
      </c>
      <c r="AG552" s="6">
        <f>+AC552+AD552</f>
        <v>1</v>
      </c>
      <c r="AH552" s="5"/>
    </row>
    <row r="553" spans="1:34" s="12" customFormat="1" ht="12.75" customHeight="1">
      <c r="A553" s="67">
        <f>+VLOOKUP(G553,[4]T!$B$2:$C$899,1,FALSE)</f>
        <v>1076737027</v>
      </c>
      <c r="B553" s="15" t="e">
        <f>+VLOOKUP(G553,[5]Hoja1!$D$1:$F$762,1,FALSE)</f>
        <v>#N/A</v>
      </c>
      <c r="C553" s="16"/>
      <c r="D553" s="16"/>
      <c r="E553" s="16"/>
      <c r="F553" s="7" t="str">
        <f t="shared" si="39"/>
        <v xml:space="preserve">GUARNÉ </v>
      </c>
      <c r="G553" s="8">
        <v>1076737027</v>
      </c>
      <c r="H553" s="6" t="s">
        <v>56</v>
      </c>
      <c r="I553" s="9" t="s">
        <v>999</v>
      </c>
      <c r="J553" s="7"/>
      <c r="K553" s="7" t="s">
        <v>35</v>
      </c>
      <c r="L553" s="30" t="s">
        <v>991</v>
      </c>
      <c r="M553" s="6"/>
      <c r="N553" s="10"/>
      <c r="O553" s="9" t="s">
        <v>1000</v>
      </c>
      <c r="P553" s="10"/>
      <c r="Q553" s="6" t="e">
        <f>+IF(B553="#N/D","PENDIENTE","OK")</f>
        <v>#N/A</v>
      </c>
      <c r="R553" s="17" t="s">
        <v>37</v>
      </c>
      <c r="S553" s="10" t="s">
        <v>83</v>
      </c>
      <c r="T553" s="6"/>
      <c r="U553" s="6"/>
      <c r="V553" s="6"/>
      <c r="W553" s="6"/>
      <c r="X553" s="10"/>
      <c r="Y553" s="10"/>
      <c r="Z553" s="10"/>
      <c r="AA553" s="10"/>
      <c r="AB553" s="10">
        <v>0</v>
      </c>
      <c r="AC553" s="6">
        <v>3</v>
      </c>
      <c r="AD553" s="6">
        <v>2</v>
      </c>
      <c r="AE553" s="10">
        <v>0</v>
      </c>
      <c r="AF553" s="6">
        <v>5</v>
      </c>
      <c r="AG553" s="6">
        <f>+AC553+AD553</f>
        <v>5</v>
      </c>
      <c r="AH553" s="5"/>
    </row>
    <row r="554" spans="1:34" s="12" customFormat="1" ht="12.75" customHeight="1">
      <c r="A554" s="67">
        <f>VLOOKUP(G554,[2]Hoja1!$B$2:$Q$450,1,FALSE)</f>
        <v>21788733</v>
      </c>
      <c r="B554" s="5">
        <f>VLOOKUP(G554,'[3]G+'!$B$2:$V$449,1,FALSE)</f>
        <v>21788733</v>
      </c>
      <c r="C554" s="6" t="str">
        <f>VLOOKUP(G554,'[3]G+'!$B$1:$V$449,2,FALSE)</f>
        <v>M</v>
      </c>
      <c r="D554" s="6">
        <f>VLOOKUP(G554,'[3]G+'!$B$1:$V$449,3,FALSE)</f>
        <v>8</v>
      </c>
      <c r="E554" s="6">
        <f>VLOOKUP(G554,'[3]G+'!$B$1:$V$449,4,FALSE)</f>
        <v>37</v>
      </c>
      <c r="F554" s="7" t="str">
        <f t="shared" si="39"/>
        <v>GUATAPE</v>
      </c>
      <c r="G554" s="8">
        <v>21788733</v>
      </c>
      <c r="H554" s="6" t="s">
        <v>32</v>
      </c>
      <c r="I554" s="9" t="s">
        <v>1001</v>
      </c>
      <c r="J554" s="5" t="s">
        <v>34</v>
      </c>
      <c r="K554" s="5" t="s">
        <v>35</v>
      </c>
      <c r="L554" s="5" t="s">
        <v>1002</v>
      </c>
      <c r="M554" s="6"/>
      <c r="N554" s="6"/>
      <c r="O554" s="5"/>
      <c r="P554" s="5"/>
      <c r="Q554" s="6"/>
      <c r="R554" s="9" t="s">
        <v>37</v>
      </c>
      <c r="S554" s="6" t="s">
        <v>38</v>
      </c>
      <c r="T554" s="6" t="s">
        <v>41</v>
      </c>
      <c r="U554" s="6"/>
      <c r="V554" s="6">
        <v>1</v>
      </c>
      <c r="W554" s="6">
        <f>+U554+V554</f>
        <v>1</v>
      </c>
      <c r="X554" s="6">
        <v>8</v>
      </c>
      <c r="Y554" s="6">
        <v>1</v>
      </c>
      <c r="Z554" s="6">
        <v>37</v>
      </c>
      <c r="AA554" s="6">
        <v>1</v>
      </c>
      <c r="AB554" s="6"/>
      <c r="AC554" s="6"/>
      <c r="AD554" s="6"/>
      <c r="AE554" s="6"/>
      <c r="AF554" s="6"/>
      <c r="AG554" s="6"/>
      <c r="AH554" s="5"/>
    </row>
    <row r="555" spans="1:34" s="12" customFormat="1" ht="12.75" customHeight="1">
      <c r="A555" s="67">
        <f>VLOOKUP(G555,[2]Hoja1!$B$2:$Q$450,1,FALSE)</f>
        <v>98512733</v>
      </c>
      <c r="B555" s="5">
        <f>VLOOKUP(G555,'[3]G+'!$B$2:$V$449,1,FALSE)</f>
        <v>98512733</v>
      </c>
      <c r="C555" s="6" t="str">
        <f>VLOOKUP(G555,'[3]G+'!$B$1:$V$449,2,FALSE)</f>
        <v>M</v>
      </c>
      <c r="D555" s="6">
        <f>VLOOKUP(G555,'[3]G+'!$B$1:$V$449,3,FALSE)</f>
        <v>32</v>
      </c>
      <c r="E555" s="6">
        <f>VLOOKUP(G555,'[3]G+'!$B$1:$V$449,4,FALSE)</f>
        <v>40</v>
      </c>
      <c r="F555" s="7" t="str">
        <f t="shared" si="39"/>
        <v>GUATAPE</v>
      </c>
      <c r="G555" s="8">
        <v>98512733</v>
      </c>
      <c r="H555" s="6" t="s">
        <v>32</v>
      </c>
      <c r="I555" s="9" t="s">
        <v>1003</v>
      </c>
      <c r="J555" s="5" t="s">
        <v>34</v>
      </c>
      <c r="K555" s="5" t="s">
        <v>35</v>
      </c>
      <c r="L555" s="5" t="s">
        <v>1002</v>
      </c>
      <c r="M555" s="6"/>
      <c r="N555" s="6"/>
      <c r="O555" s="5"/>
      <c r="P555" s="5"/>
      <c r="Q555" s="6"/>
      <c r="R555" s="9" t="s">
        <v>48</v>
      </c>
      <c r="S555" s="6" t="s">
        <v>38</v>
      </c>
      <c r="T555" s="6" t="s">
        <v>41</v>
      </c>
      <c r="U555" s="6"/>
      <c r="V555" s="6">
        <v>1</v>
      </c>
      <c r="W555" s="6">
        <f>+U555+V555</f>
        <v>1</v>
      </c>
      <c r="X555" s="6">
        <v>32</v>
      </c>
      <c r="Y555" s="6">
        <v>1</v>
      </c>
      <c r="Z555" s="6">
        <v>40</v>
      </c>
      <c r="AA555" s="6">
        <v>1</v>
      </c>
      <c r="AB555" s="6"/>
      <c r="AC555" s="6"/>
      <c r="AD555" s="6"/>
      <c r="AE555" s="6"/>
      <c r="AF555" s="6"/>
      <c r="AG555" s="6"/>
      <c r="AH555" s="5"/>
    </row>
    <row r="556" spans="1:34" s="12" customFormat="1" ht="12.75" customHeight="1">
      <c r="A556" s="67">
        <f>VLOOKUP(G556,[2]Hoja1!$B$2:$Q$450,1,FALSE)</f>
        <v>98512739</v>
      </c>
      <c r="B556" s="5">
        <f>VLOOKUP(G556,'[3]G+'!$B$2:$V$449,1,FALSE)</f>
        <v>98512739</v>
      </c>
      <c r="C556" s="6" t="str">
        <f>VLOOKUP(G556,'[3]G+'!$B$1:$V$449,2,FALSE)</f>
        <v>XL</v>
      </c>
      <c r="D556" s="6">
        <f>VLOOKUP(G556,'[3]G+'!$B$1:$V$449,3,FALSE)</f>
        <v>34</v>
      </c>
      <c r="E556" s="6">
        <f>VLOOKUP(G556,'[3]G+'!$B$1:$V$449,4,FALSE)</f>
        <v>40</v>
      </c>
      <c r="F556" s="7" t="str">
        <f t="shared" si="39"/>
        <v>GUATAPE</v>
      </c>
      <c r="G556" s="8">
        <v>98512739</v>
      </c>
      <c r="H556" s="6" t="s">
        <v>32</v>
      </c>
      <c r="I556" s="9" t="s">
        <v>1004</v>
      </c>
      <c r="J556" s="5" t="s">
        <v>34</v>
      </c>
      <c r="K556" s="5" t="s">
        <v>35</v>
      </c>
      <c r="L556" s="5" t="s">
        <v>1002</v>
      </c>
      <c r="M556" s="6"/>
      <c r="N556" s="6"/>
      <c r="O556" s="5"/>
      <c r="P556" s="5"/>
      <c r="Q556" s="6"/>
      <c r="R556" s="9" t="s">
        <v>48</v>
      </c>
      <c r="S556" s="6" t="s">
        <v>38</v>
      </c>
      <c r="T556" s="6" t="s">
        <v>45</v>
      </c>
      <c r="U556" s="6"/>
      <c r="V556" s="6">
        <v>1</v>
      </c>
      <c r="W556" s="6">
        <f>+U556+V556</f>
        <v>1</v>
      </c>
      <c r="X556" s="6">
        <v>34</v>
      </c>
      <c r="Y556" s="6">
        <v>1</v>
      </c>
      <c r="Z556" s="6">
        <v>40</v>
      </c>
      <c r="AA556" s="6">
        <v>1</v>
      </c>
      <c r="AB556" s="6"/>
      <c r="AC556" s="6"/>
      <c r="AD556" s="6"/>
      <c r="AE556" s="6"/>
      <c r="AF556" s="6"/>
      <c r="AG556" s="6"/>
      <c r="AH556" s="5"/>
    </row>
    <row r="557" spans="1:34" s="12" customFormat="1" ht="12.75" customHeight="1">
      <c r="A557" s="67">
        <f>+VLOOKUP(G557,[4]T!$B$2:$C$899,1,FALSE)</f>
        <v>1044506986</v>
      </c>
      <c r="B557" s="15">
        <f>+VLOOKUP(G557,[5]Hoja1!$D$1:$F$762,1,FALSE)</f>
        <v>1044506986</v>
      </c>
      <c r="C557" s="16" t="str">
        <f>+VLOOKUP(G557,[5]Hoja1!$A$1:$F$762,2,FALSE)</f>
        <v>S</v>
      </c>
      <c r="D557" s="16"/>
      <c r="E557" s="16">
        <f>+VLOOKUP(G557,[5]Hoja1!$A$1:$F$762,3,FALSE)</f>
        <v>37</v>
      </c>
      <c r="F557" s="7" t="str">
        <f t="shared" si="39"/>
        <v>GUATAPE</v>
      </c>
      <c r="G557" s="8">
        <v>1044506986</v>
      </c>
      <c r="H557" s="6" t="s">
        <v>56</v>
      </c>
      <c r="I557" s="9" t="s">
        <v>1005</v>
      </c>
      <c r="J557" s="7"/>
      <c r="K557" s="7" t="s">
        <v>35</v>
      </c>
      <c r="L557" s="7" t="s">
        <v>1002</v>
      </c>
      <c r="M557" s="6"/>
      <c r="N557" s="10"/>
      <c r="O557" s="9" t="s">
        <v>1006</v>
      </c>
      <c r="P557" s="10"/>
      <c r="Q557" s="6"/>
      <c r="R557" s="17" t="s">
        <v>37</v>
      </c>
      <c r="S557" s="10" t="s">
        <v>38</v>
      </c>
      <c r="T557" s="6"/>
      <c r="U557" s="6"/>
      <c r="V557" s="6"/>
      <c r="W557" s="6"/>
      <c r="X557" s="10"/>
      <c r="Y557" s="10"/>
      <c r="Z557" s="10"/>
      <c r="AA557" s="10"/>
      <c r="AB557" s="10">
        <v>37</v>
      </c>
      <c r="AC557" s="6"/>
      <c r="AD557" s="6">
        <v>1</v>
      </c>
      <c r="AE557" s="10" t="s">
        <v>49</v>
      </c>
      <c r="AF557" s="6">
        <v>1</v>
      </c>
      <c r="AG557" s="6">
        <f>+AC557+AD557</f>
        <v>1</v>
      </c>
      <c r="AH557" s="5"/>
    </row>
    <row r="558" spans="1:34" s="44" customFormat="1" ht="12.75" customHeight="1" thickBot="1">
      <c r="A558" s="67">
        <f>+VLOOKUP(G558,[4]T!$B$2:$C$899,1,FALSE)</f>
        <v>1007496878</v>
      </c>
      <c r="B558" s="15">
        <f>+VLOOKUP(G558,[5]Hoja1!$D$1:$F$762,1,FALSE)</f>
        <v>1007496878</v>
      </c>
      <c r="C558" s="16" t="str">
        <f>+VLOOKUP(G558,[6]Hoja1!$A$1:$Q$820,16,FALSE)</f>
        <v>XL</v>
      </c>
      <c r="D558" s="16"/>
      <c r="E558" s="16">
        <f>+VLOOKUP(G558,[6]Hoja1!$A$1:$Q$820,17,FALSE)</f>
        <v>38</v>
      </c>
      <c r="F558" s="7" t="str">
        <f t="shared" si="39"/>
        <v>HISPANIA</v>
      </c>
      <c r="G558" s="8">
        <v>1007496878</v>
      </c>
      <c r="H558" s="6" t="s">
        <v>56</v>
      </c>
      <c r="I558" s="19" t="s">
        <v>1007</v>
      </c>
      <c r="J558" s="7" t="s">
        <v>58</v>
      </c>
      <c r="K558" s="7" t="s">
        <v>368</v>
      </c>
      <c r="L558" s="7" t="s">
        <v>1008</v>
      </c>
      <c r="M558" s="6"/>
      <c r="N558" s="10"/>
      <c r="O558" s="9" t="s">
        <v>1009</v>
      </c>
      <c r="P558" s="10" t="s">
        <v>1010</v>
      </c>
      <c r="Q558" s="6"/>
      <c r="R558" s="17" t="s">
        <v>37</v>
      </c>
      <c r="S558" s="10" t="s">
        <v>38</v>
      </c>
      <c r="T558" s="6"/>
      <c r="U558" s="6"/>
      <c r="V558" s="6"/>
      <c r="W558" s="20"/>
      <c r="X558" s="10"/>
      <c r="Y558" s="31"/>
      <c r="Z558" s="10"/>
      <c r="AA558" s="31"/>
      <c r="AB558" s="10">
        <v>38</v>
      </c>
      <c r="AC558" s="6"/>
      <c r="AD558" s="6">
        <v>1</v>
      </c>
      <c r="AE558" s="10" t="s">
        <v>45</v>
      </c>
      <c r="AF558" s="6">
        <v>1</v>
      </c>
      <c r="AG558" s="6">
        <f>+AC558+AD558</f>
        <v>1</v>
      </c>
      <c r="AH558" s="5"/>
    </row>
    <row r="559" spans="1:34" s="12" customFormat="1" ht="12.75" customHeight="1" thickTop="1">
      <c r="A559" s="67">
        <f>VLOOKUP(G559,[2]Hoja1!$B$2:$Q$450,1,FALSE)</f>
        <v>1001508064</v>
      </c>
      <c r="B559" s="5" t="e">
        <f>VLOOKUP(G559,'[3]G+'!$B$2:$V$449,1,FALSE)</f>
        <v>#N/A</v>
      </c>
      <c r="C559" s="6" t="s">
        <v>49</v>
      </c>
      <c r="D559" s="6">
        <v>10</v>
      </c>
      <c r="E559" s="6">
        <v>36</v>
      </c>
      <c r="F559" s="7" t="str">
        <f t="shared" si="39"/>
        <v>ITUANGO</v>
      </c>
      <c r="G559" s="8">
        <v>1001508064</v>
      </c>
      <c r="H559" s="6" t="s">
        <v>32</v>
      </c>
      <c r="I559" s="22" t="s">
        <v>1011</v>
      </c>
      <c r="J559" s="5"/>
      <c r="K559" s="5"/>
      <c r="L559" s="7" t="s">
        <v>1012</v>
      </c>
      <c r="M559" s="6"/>
      <c r="N559" s="10"/>
      <c r="O559" s="5"/>
      <c r="P559" s="5"/>
      <c r="Q559" s="6"/>
      <c r="R559" s="9" t="s">
        <v>37</v>
      </c>
      <c r="S559" s="10" t="s">
        <v>38</v>
      </c>
      <c r="T559" s="6" t="s">
        <v>49</v>
      </c>
      <c r="U559" s="6"/>
      <c r="V559" s="6">
        <v>1</v>
      </c>
      <c r="W559" s="6">
        <f>+U559+V559</f>
        <v>1</v>
      </c>
      <c r="X559" s="6">
        <v>10</v>
      </c>
      <c r="Y559" s="6">
        <v>1</v>
      </c>
      <c r="Z559" s="6">
        <v>36</v>
      </c>
      <c r="AA559" s="6">
        <v>1</v>
      </c>
      <c r="AB559" s="6"/>
      <c r="AC559" s="6"/>
      <c r="AD559" s="6"/>
      <c r="AE559" s="10"/>
      <c r="AF559" s="20"/>
      <c r="AG559" s="20"/>
      <c r="AH559" s="21"/>
    </row>
    <row r="560" spans="1:34" s="12" customFormat="1" ht="12.75" customHeight="1">
      <c r="A560" s="67">
        <f>VLOOKUP(G560,[2]Hoja1!$B$2:$Q$450,1,FALSE)</f>
        <v>1037269259</v>
      </c>
      <c r="B560" s="5">
        <f>VLOOKUP(G560,'[3]G+'!$B$2:$V$449,1,FALSE)</f>
        <v>1037269259</v>
      </c>
      <c r="C560" s="6" t="str">
        <f>VLOOKUP(G560,'[3]G+'!$B$1:$V$449,2,FALSE)</f>
        <v>S</v>
      </c>
      <c r="D560" s="6">
        <f>VLOOKUP(G560,'[3]G+'!$B$1:$V$449,3,FALSE)</f>
        <v>8</v>
      </c>
      <c r="E560" s="6">
        <f>VLOOKUP(G560,'[3]G+'!$B$1:$V$449,4,FALSE)</f>
        <v>37</v>
      </c>
      <c r="F560" s="7" t="str">
        <f t="shared" si="39"/>
        <v>ITUANGO</v>
      </c>
      <c r="G560" s="8">
        <v>1037269259</v>
      </c>
      <c r="H560" s="6" t="s">
        <v>32</v>
      </c>
      <c r="I560" s="19" t="s">
        <v>1013</v>
      </c>
      <c r="J560" s="5" t="s">
        <v>34</v>
      </c>
      <c r="K560" s="5" t="s">
        <v>178</v>
      </c>
      <c r="L560" s="7" t="s">
        <v>1012</v>
      </c>
      <c r="M560" s="6"/>
      <c r="N560" s="10"/>
      <c r="O560" s="5"/>
      <c r="P560" s="5"/>
      <c r="Q560" s="6"/>
      <c r="R560" s="9" t="s">
        <v>37</v>
      </c>
      <c r="S560" s="6" t="s">
        <v>38</v>
      </c>
      <c r="T560" s="6" t="s">
        <v>49</v>
      </c>
      <c r="U560" s="6"/>
      <c r="V560" s="6">
        <v>1</v>
      </c>
      <c r="W560" s="6">
        <f>+U560+V560</f>
        <v>1</v>
      </c>
      <c r="X560" s="6">
        <v>8</v>
      </c>
      <c r="Y560" s="6">
        <v>1</v>
      </c>
      <c r="Z560" s="6">
        <v>37</v>
      </c>
      <c r="AA560" s="6">
        <v>1</v>
      </c>
      <c r="AB560" s="6"/>
      <c r="AC560" s="6"/>
      <c r="AD560" s="6"/>
      <c r="AE560" s="6"/>
      <c r="AF560" s="20"/>
      <c r="AG560" s="20"/>
      <c r="AH560" s="21"/>
    </row>
    <row r="561" spans="1:34" s="12" customFormat="1" ht="12.75" customHeight="1">
      <c r="A561" s="67">
        <f>VLOOKUP(G561,[2]Hoja1!$B$2:$Q$450,1,FALSE)</f>
        <v>70582343</v>
      </c>
      <c r="B561" s="5">
        <f>VLOOKUP(G561,'[3]G+'!$B$2:$V$449,1,FALSE)</f>
        <v>70582343</v>
      </c>
      <c r="C561" s="6" t="str">
        <f>VLOOKUP(G561,'[3]G+'!$B$1:$V$449,2,FALSE)</f>
        <v>L</v>
      </c>
      <c r="D561" s="6">
        <f>VLOOKUP(G561,'[3]G+'!$B$1:$V$449,3,FALSE)</f>
        <v>34</v>
      </c>
      <c r="E561" s="6">
        <f>VLOOKUP(G561,'[3]G+'!$B$1:$V$449,4,FALSE)</f>
        <v>39</v>
      </c>
      <c r="F561" s="7" t="str">
        <f t="shared" si="39"/>
        <v>ITUANGO</v>
      </c>
      <c r="G561" s="8">
        <v>70582343</v>
      </c>
      <c r="H561" s="6" t="s">
        <v>32</v>
      </c>
      <c r="I561" s="19" t="s">
        <v>1014</v>
      </c>
      <c r="J561" s="5" t="s">
        <v>34</v>
      </c>
      <c r="K561" s="5" t="s">
        <v>178</v>
      </c>
      <c r="L561" s="7" t="s">
        <v>1012</v>
      </c>
      <c r="M561" s="6"/>
      <c r="N561" s="10"/>
      <c r="O561" s="5"/>
      <c r="P561" s="5"/>
      <c r="Q561" s="6"/>
      <c r="R561" s="9" t="s">
        <v>48</v>
      </c>
      <c r="S561" s="6" t="s">
        <v>38</v>
      </c>
      <c r="T561" s="6" t="s">
        <v>39</v>
      </c>
      <c r="U561" s="6"/>
      <c r="V561" s="6">
        <v>1</v>
      </c>
      <c r="W561" s="6">
        <f>+U561+V561</f>
        <v>1</v>
      </c>
      <c r="X561" s="6">
        <v>34</v>
      </c>
      <c r="Y561" s="6">
        <v>1</v>
      </c>
      <c r="Z561" s="6">
        <v>39</v>
      </c>
      <c r="AA561" s="6">
        <v>1</v>
      </c>
      <c r="AB561" s="6"/>
      <c r="AC561" s="6"/>
      <c r="AD561" s="6"/>
      <c r="AE561" s="6"/>
      <c r="AF561" s="20"/>
      <c r="AG561" s="20"/>
      <c r="AH561" s="21"/>
    </row>
    <row r="562" spans="1:34" s="12" customFormat="1" ht="12.75" customHeight="1">
      <c r="A562" s="67">
        <f>VLOOKUP(G562,[2]Hoja1!$B$2:$Q$450,1,FALSE)</f>
        <v>1037572813</v>
      </c>
      <c r="B562" s="5">
        <f>VLOOKUP(G562,'[3]G+'!$B$2:$V$449,1,FALSE)</f>
        <v>1037572813</v>
      </c>
      <c r="C562" s="6" t="str">
        <f>VLOOKUP(G562,'[3]G+'!$B$1:$V$449,2,FALSE)</f>
        <v>M</v>
      </c>
      <c r="D562" s="6">
        <f>VLOOKUP(G562,'[3]G+'!$B$1:$V$449,3,FALSE)</f>
        <v>32</v>
      </c>
      <c r="E562" s="6">
        <f>VLOOKUP(G562,'[3]G+'!$B$1:$V$449,4,FALSE)</f>
        <v>40</v>
      </c>
      <c r="F562" s="7" t="str">
        <f t="shared" si="39"/>
        <v>ITUANGO</v>
      </c>
      <c r="G562" s="8">
        <v>1037572813</v>
      </c>
      <c r="H562" s="6" t="s">
        <v>32</v>
      </c>
      <c r="I562" s="19" t="s">
        <v>1015</v>
      </c>
      <c r="J562" s="5" t="s">
        <v>34</v>
      </c>
      <c r="K562" s="5" t="s">
        <v>178</v>
      </c>
      <c r="L562" s="7" t="s">
        <v>1012</v>
      </c>
      <c r="M562" s="6"/>
      <c r="N562" s="10"/>
      <c r="O562" s="5"/>
      <c r="P562" s="5"/>
      <c r="Q562" s="6"/>
      <c r="R562" s="9" t="s">
        <v>48</v>
      </c>
      <c r="S562" s="6" t="s">
        <v>38</v>
      </c>
      <c r="T562" s="6" t="s">
        <v>41</v>
      </c>
      <c r="U562" s="6"/>
      <c r="V562" s="6">
        <v>1</v>
      </c>
      <c r="W562" s="6">
        <f>+U562+V562</f>
        <v>1</v>
      </c>
      <c r="X562" s="6">
        <v>32</v>
      </c>
      <c r="Y562" s="6">
        <v>1</v>
      </c>
      <c r="Z562" s="6">
        <v>40</v>
      </c>
      <c r="AA562" s="6">
        <v>1</v>
      </c>
      <c r="AB562" s="6"/>
      <c r="AC562" s="6"/>
      <c r="AD562" s="6"/>
      <c r="AE562" s="6"/>
      <c r="AF562" s="20"/>
      <c r="AG562" s="20"/>
      <c r="AH562" s="21"/>
    </row>
    <row r="563" spans="1:34" s="12" customFormat="1" ht="12.75" customHeight="1">
      <c r="A563" s="67">
        <f>+VLOOKUP(G563,[4]T!$B$2:$C$899,1,FALSE)</f>
        <v>1037264042</v>
      </c>
      <c r="B563" s="15">
        <f>+VLOOKUP(G563,[5]Hoja1!$D$1:$F$762,1,FALSE)</f>
        <v>1037264042</v>
      </c>
      <c r="C563" s="16" t="str">
        <f>+VLOOKUP(G563,[6]Hoja1!$A$1:$Q$820,16,FALSE)</f>
        <v>S</v>
      </c>
      <c r="D563" s="16"/>
      <c r="E563" s="16">
        <f>+VLOOKUP(G563,[6]Hoja1!$A$1:$Q$820,17,FALSE)</f>
        <v>34</v>
      </c>
      <c r="F563" s="7" t="str">
        <f t="shared" si="39"/>
        <v>ITUANGO</v>
      </c>
      <c r="G563" s="8">
        <v>1037264042</v>
      </c>
      <c r="H563" s="6" t="s">
        <v>56</v>
      </c>
      <c r="I563" s="19" t="s">
        <v>1016</v>
      </c>
      <c r="J563" s="7" t="s">
        <v>34</v>
      </c>
      <c r="K563" s="7" t="s">
        <v>178</v>
      </c>
      <c r="L563" s="7" t="s">
        <v>1012</v>
      </c>
      <c r="M563" s="6"/>
      <c r="N563" s="10"/>
      <c r="O563" s="9" t="s">
        <v>1017</v>
      </c>
      <c r="P563" s="10" t="s">
        <v>1018</v>
      </c>
      <c r="Q563" s="6"/>
      <c r="R563" s="17" t="s">
        <v>37</v>
      </c>
      <c r="S563" s="10" t="s">
        <v>38</v>
      </c>
      <c r="T563" s="6"/>
      <c r="U563" s="6"/>
      <c r="V563" s="6"/>
      <c r="W563" s="20"/>
      <c r="X563" s="10"/>
      <c r="Y563" s="31"/>
      <c r="Z563" s="10"/>
      <c r="AA563" s="31"/>
      <c r="AB563" s="10">
        <v>34</v>
      </c>
      <c r="AC563" s="6"/>
      <c r="AD563" s="6">
        <v>1</v>
      </c>
      <c r="AE563" s="10" t="s">
        <v>49</v>
      </c>
      <c r="AF563" s="6">
        <v>1</v>
      </c>
      <c r="AG563" s="6">
        <f t="shared" ref="AG563:AG580" si="42">+AC563+AD563</f>
        <v>1</v>
      </c>
      <c r="AH563" s="5"/>
    </row>
    <row r="564" spans="1:34" s="12" customFormat="1" ht="12.75" customHeight="1">
      <c r="A564" s="67">
        <f>+VLOOKUP(G564,[4]T!$B$2:$C$899,1,FALSE)</f>
        <v>21818859</v>
      </c>
      <c r="B564" s="15">
        <f>+VLOOKUP(G564,[5]Hoja1!$D$1:$F$762,1,FALSE)</f>
        <v>21818859</v>
      </c>
      <c r="C564" s="16" t="str">
        <f>+VLOOKUP(G564,[5]Hoja1!$A$1:$F$762,2,FALSE)</f>
        <v>M</v>
      </c>
      <c r="D564" s="16"/>
      <c r="E564" s="16">
        <f>+VLOOKUP(G564,[5]Hoja1!$A$1:$F$762,3,FALSE)</f>
        <v>35</v>
      </c>
      <c r="F564" s="7" t="str">
        <f t="shared" si="39"/>
        <v>ITUANGO</v>
      </c>
      <c r="G564" s="8">
        <v>21818859</v>
      </c>
      <c r="H564" s="6" t="s">
        <v>56</v>
      </c>
      <c r="I564" s="9" t="s">
        <v>1019</v>
      </c>
      <c r="J564" s="7"/>
      <c r="K564" s="7" t="s">
        <v>178</v>
      </c>
      <c r="L564" s="7" t="s">
        <v>1012</v>
      </c>
      <c r="M564" s="6"/>
      <c r="N564" s="10"/>
      <c r="O564" s="9" t="s">
        <v>1020</v>
      </c>
      <c r="P564" s="10"/>
      <c r="Q564" s="6"/>
      <c r="R564" s="17" t="s">
        <v>37</v>
      </c>
      <c r="S564" s="10" t="s">
        <v>38</v>
      </c>
      <c r="T564" s="6"/>
      <c r="U564" s="6"/>
      <c r="V564" s="6"/>
      <c r="W564" s="6"/>
      <c r="X564" s="10"/>
      <c r="Y564" s="10"/>
      <c r="Z564" s="10"/>
      <c r="AA564" s="10"/>
      <c r="AB564" s="10">
        <v>35</v>
      </c>
      <c r="AC564" s="6"/>
      <c r="AD564" s="6">
        <v>1</v>
      </c>
      <c r="AE564" s="10" t="s">
        <v>41</v>
      </c>
      <c r="AF564" s="6">
        <v>1</v>
      </c>
      <c r="AG564" s="6">
        <f t="shared" si="42"/>
        <v>1</v>
      </c>
      <c r="AH564" s="5"/>
    </row>
    <row r="565" spans="1:34" s="12" customFormat="1" ht="12.75" customHeight="1">
      <c r="A565" s="67">
        <f>+VLOOKUP(G565,[4]T!$B$2:$C$899,1,FALSE)</f>
        <v>39282797</v>
      </c>
      <c r="B565" s="15">
        <f>+VLOOKUP(G565,[5]Hoja1!$D$1:$F$762,1,FALSE)</f>
        <v>39282797</v>
      </c>
      <c r="C565" s="16" t="str">
        <f>+VLOOKUP(G565,[6]Hoja1!$A$1:$Q$820,16,FALSE)</f>
        <v>M</v>
      </c>
      <c r="D565" s="16"/>
      <c r="E565" s="16">
        <f>+VLOOKUP(G565,[6]Hoja1!$A$1:$Q$820,17,FALSE)</f>
        <v>35</v>
      </c>
      <c r="F565" s="7" t="str">
        <f t="shared" si="39"/>
        <v>ITUANGO</v>
      </c>
      <c r="G565" s="8">
        <v>39282797</v>
      </c>
      <c r="H565" s="6" t="s">
        <v>56</v>
      </c>
      <c r="I565" s="19" t="s">
        <v>1021</v>
      </c>
      <c r="J565" s="7" t="s">
        <v>34</v>
      </c>
      <c r="K565" s="7" t="s">
        <v>178</v>
      </c>
      <c r="L565" s="7" t="s">
        <v>1012</v>
      </c>
      <c r="M565" s="6"/>
      <c r="N565" s="10"/>
      <c r="O565" s="9" t="s">
        <v>348</v>
      </c>
      <c r="P565" s="10" t="s">
        <v>1022</v>
      </c>
      <c r="Q565" s="6"/>
      <c r="R565" s="17" t="s">
        <v>37</v>
      </c>
      <c r="S565" s="10" t="s">
        <v>38</v>
      </c>
      <c r="T565" s="6"/>
      <c r="U565" s="6"/>
      <c r="V565" s="6"/>
      <c r="W565" s="20"/>
      <c r="X565" s="10"/>
      <c r="Y565" s="31"/>
      <c r="Z565" s="10"/>
      <c r="AA565" s="31"/>
      <c r="AB565" s="10">
        <v>35</v>
      </c>
      <c r="AC565" s="6"/>
      <c r="AD565" s="6">
        <v>1</v>
      </c>
      <c r="AE565" s="10" t="s">
        <v>41</v>
      </c>
      <c r="AF565" s="6">
        <v>1</v>
      </c>
      <c r="AG565" s="6">
        <f t="shared" si="42"/>
        <v>1</v>
      </c>
      <c r="AH565" s="5"/>
    </row>
    <row r="566" spans="1:34" s="12" customFormat="1" ht="12.75" customHeight="1">
      <c r="A566" s="67">
        <f>+VLOOKUP(G566,[4]T!$B$2:$C$899,1,FALSE)</f>
        <v>64871546</v>
      </c>
      <c r="B566" s="15">
        <f>+VLOOKUP(G566,[5]Hoja1!$D$1:$F$762,1,FALSE)</f>
        <v>64871546</v>
      </c>
      <c r="C566" s="16" t="str">
        <f>+VLOOKUP(G566,[6]Hoja1!$A$1:$Q$820,16,FALSE)</f>
        <v>S</v>
      </c>
      <c r="D566" s="16"/>
      <c r="E566" s="16">
        <f>+VLOOKUP(G566,[6]Hoja1!$A$1:$Q$820,17,FALSE)</f>
        <v>35</v>
      </c>
      <c r="F566" s="7" t="str">
        <f t="shared" si="39"/>
        <v>ITUANGO</v>
      </c>
      <c r="G566" s="8">
        <v>64871546</v>
      </c>
      <c r="H566" s="6" t="s">
        <v>56</v>
      </c>
      <c r="I566" s="19" t="s">
        <v>1023</v>
      </c>
      <c r="J566" s="7" t="s">
        <v>34</v>
      </c>
      <c r="K566" s="7" t="s">
        <v>178</v>
      </c>
      <c r="L566" s="7" t="s">
        <v>1012</v>
      </c>
      <c r="M566" s="6"/>
      <c r="N566" s="10"/>
      <c r="O566" s="9" t="s">
        <v>348</v>
      </c>
      <c r="P566" s="10" t="s">
        <v>1024</v>
      </c>
      <c r="Q566" s="6"/>
      <c r="R566" s="17" t="s">
        <v>37</v>
      </c>
      <c r="S566" s="10" t="s">
        <v>38</v>
      </c>
      <c r="T566" s="6"/>
      <c r="U566" s="6"/>
      <c r="V566" s="6"/>
      <c r="W566" s="20"/>
      <c r="X566" s="10"/>
      <c r="Y566" s="31"/>
      <c r="Z566" s="10"/>
      <c r="AA566" s="31"/>
      <c r="AB566" s="10">
        <v>35</v>
      </c>
      <c r="AC566" s="6"/>
      <c r="AD566" s="6">
        <v>1</v>
      </c>
      <c r="AE566" s="10" t="s">
        <v>49</v>
      </c>
      <c r="AF566" s="6">
        <v>1</v>
      </c>
      <c r="AG566" s="6">
        <f t="shared" si="42"/>
        <v>1</v>
      </c>
      <c r="AH566" s="5"/>
    </row>
    <row r="567" spans="1:34" s="12" customFormat="1" ht="12.75" customHeight="1">
      <c r="A567" s="67">
        <f>+VLOOKUP(G567,[4]T!$B$2:$C$899,1,FALSE)</f>
        <v>1001161437</v>
      </c>
      <c r="B567" s="15">
        <f>+VLOOKUP(G567,[5]Hoja1!$D$1:$F$762,1,FALSE)</f>
        <v>1001161437</v>
      </c>
      <c r="C567" s="16" t="str">
        <f>+VLOOKUP(G567,[6]Hoja1!$A$1:$Q$820,16,FALSE)</f>
        <v>L</v>
      </c>
      <c r="D567" s="16"/>
      <c r="E567" s="16">
        <f>+VLOOKUP(G567,[6]Hoja1!$A$1:$Q$820,17,FALSE)</f>
        <v>36</v>
      </c>
      <c r="F567" s="7" t="str">
        <f t="shared" si="39"/>
        <v>ITUANGO</v>
      </c>
      <c r="G567" s="8">
        <v>1001161437</v>
      </c>
      <c r="H567" s="6" t="s">
        <v>56</v>
      </c>
      <c r="I567" s="19" t="s">
        <v>1025</v>
      </c>
      <c r="J567" s="7" t="s">
        <v>58</v>
      </c>
      <c r="K567" s="7" t="s">
        <v>178</v>
      </c>
      <c r="L567" s="7" t="s">
        <v>1012</v>
      </c>
      <c r="M567" s="6"/>
      <c r="N567" s="10"/>
      <c r="O567" s="9" t="s">
        <v>1026</v>
      </c>
      <c r="P567" s="10" t="s">
        <v>1027</v>
      </c>
      <c r="Q567" s="6"/>
      <c r="R567" s="17" t="s">
        <v>37</v>
      </c>
      <c r="S567" s="10" t="s">
        <v>38</v>
      </c>
      <c r="T567" s="6"/>
      <c r="U567" s="6"/>
      <c r="V567" s="6"/>
      <c r="W567" s="20"/>
      <c r="X567" s="10"/>
      <c r="Y567" s="31"/>
      <c r="Z567" s="10"/>
      <c r="AA567" s="31"/>
      <c r="AB567" s="10">
        <v>36</v>
      </c>
      <c r="AC567" s="6"/>
      <c r="AD567" s="6">
        <v>1</v>
      </c>
      <c r="AE567" s="10" t="s">
        <v>39</v>
      </c>
      <c r="AF567" s="6">
        <v>1</v>
      </c>
      <c r="AG567" s="6">
        <f t="shared" si="42"/>
        <v>1</v>
      </c>
      <c r="AH567" s="5"/>
    </row>
    <row r="568" spans="1:34" s="12" customFormat="1" ht="12.75" customHeight="1">
      <c r="A568" s="67">
        <f>+VLOOKUP(G568,[4]T!$B$2:$C$899,1,FALSE)</f>
        <v>1037266709</v>
      </c>
      <c r="B568" s="15">
        <f>+VLOOKUP(G568,[5]Hoja1!$D$1:$F$762,1,FALSE)</f>
        <v>1037266709</v>
      </c>
      <c r="C568" s="16" t="str">
        <f>+VLOOKUP(G568,[6]Hoja1!$A$1:$Q$820,16,FALSE)</f>
        <v>S</v>
      </c>
      <c r="D568" s="16"/>
      <c r="E568" s="16">
        <f>+VLOOKUP(G568,[6]Hoja1!$A$1:$Q$820,17,FALSE)</f>
        <v>36</v>
      </c>
      <c r="F568" s="7" t="str">
        <f t="shared" si="39"/>
        <v>ITUANGO</v>
      </c>
      <c r="G568" s="8">
        <v>1037266709</v>
      </c>
      <c r="H568" s="6" t="s">
        <v>56</v>
      </c>
      <c r="I568" s="19" t="s">
        <v>1028</v>
      </c>
      <c r="J568" s="7" t="s">
        <v>34</v>
      </c>
      <c r="K568" s="7" t="s">
        <v>178</v>
      </c>
      <c r="L568" s="7" t="s">
        <v>1012</v>
      </c>
      <c r="M568" s="6"/>
      <c r="N568" s="10"/>
      <c r="O568" s="9" t="s">
        <v>1026</v>
      </c>
      <c r="P568" s="10" t="s">
        <v>1029</v>
      </c>
      <c r="Q568" s="6"/>
      <c r="R568" s="17" t="s">
        <v>37</v>
      </c>
      <c r="S568" s="10" t="s">
        <v>38</v>
      </c>
      <c r="T568" s="6"/>
      <c r="U568" s="6"/>
      <c r="V568" s="6"/>
      <c r="W568" s="20"/>
      <c r="X568" s="10"/>
      <c r="Y568" s="31"/>
      <c r="Z568" s="10"/>
      <c r="AA568" s="31"/>
      <c r="AB568" s="10">
        <v>36</v>
      </c>
      <c r="AC568" s="6"/>
      <c r="AD568" s="6">
        <v>1</v>
      </c>
      <c r="AE568" s="10" t="s">
        <v>49</v>
      </c>
      <c r="AF568" s="6">
        <v>1</v>
      </c>
      <c r="AG568" s="6">
        <f t="shared" si="42"/>
        <v>1</v>
      </c>
      <c r="AH568" s="5"/>
    </row>
    <row r="569" spans="1:34" s="12" customFormat="1" ht="12.75" customHeight="1">
      <c r="A569" s="67">
        <f>+VLOOKUP(G569,[4]T!$B$2:$C$899,1,FALSE)</f>
        <v>1044509124</v>
      </c>
      <c r="B569" s="15">
        <f>+VLOOKUP(G569,[5]Hoja1!$D$1:$F$762,1,FALSE)</f>
        <v>1044509124</v>
      </c>
      <c r="C569" s="16" t="str">
        <f>+VLOOKUP(G569,[6]Hoja1!$A$1:$Q$820,16,FALSE)</f>
        <v>M</v>
      </c>
      <c r="D569" s="16"/>
      <c r="E569" s="16">
        <f>+VLOOKUP(G569,[6]Hoja1!$A$1:$Q$820,17,FALSE)</f>
        <v>36</v>
      </c>
      <c r="F569" s="7" t="str">
        <f t="shared" si="39"/>
        <v>ITUANGO</v>
      </c>
      <c r="G569" s="8">
        <v>1044509124</v>
      </c>
      <c r="H569" s="6" t="s">
        <v>56</v>
      </c>
      <c r="I569" s="19" t="s">
        <v>1030</v>
      </c>
      <c r="J569" s="5" t="s">
        <v>194</v>
      </c>
      <c r="K569" s="5" t="s">
        <v>178</v>
      </c>
      <c r="L569" s="7" t="s">
        <v>1012</v>
      </c>
      <c r="M569" s="6"/>
      <c r="N569" s="10"/>
      <c r="O569" s="9" t="s">
        <v>348</v>
      </c>
      <c r="P569" s="10"/>
      <c r="Q569" s="6"/>
      <c r="R569" s="17" t="s">
        <v>37</v>
      </c>
      <c r="S569" s="10" t="s">
        <v>38</v>
      </c>
      <c r="T569" s="6"/>
      <c r="U569" s="6"/>
      <c r="V569" s="6"/>
      <c r="W569" s="20"/>
      <c r="X569" s="10"/>
      <c r="Y569" s="31"/>
      <c r="Z569" s="10"/>
      <c r="AA569" s="31"/>
      <c r="AB569" s="10">
        <v>36</v>
      </c>
      <c r="AC569" s="6"/>
      <c r="AD569" s="6">
        <v>1</v>
      </c>
      <c r="AE569" s="10" t="s">
        <v>41</v>
      </c>
      <c r="AF569" s="6">
        <v>1</v>
      </c>
      <c r="AG569" s="6">
        <f t="shared" si="42"/>
        <v>1</v>
      </c>
      <c r="AH569" s="5"/>
    </row>
    <row r="570" spans="1:34" s="12" customFormat="1" ht="12.75" customHeight="1">
      <c r="A570" s="67">
        <f>+VLOOKUP(G570,[4]T!$B$2:$C$899,1,FALSE)</f>
        <v>21811728</v>
      </c>
      <c r="B570" s="15">
        <f>+VLOOKUP(G570,[5]Hoja1!$D$1:$F$762,1,FALSE)</f>
        <v>21811728</v>
      </c>
      <c r="C570" s="16" t="str">
        <f>+VLOOKUP(G570,[5]Hoja1!$A$1:$F$762,2,FALSE)</f>
        <v>M</v>
      </c>
      <c r="D570" s="16"/>
      <c r="E570" s="16">
        <f>+VLOOKUP(G570,[5]Hoja1!$A$1:$F$762,3,FALSE)</f>
        <v>37</v>
      </c>
      <c r="F570" s="7" t="str">
        <f t="shared" si="39"/>
        <v>ITUANGO</v>
      </c>
      <c r="G570" s="8">
        <v>21811728</v>
      </c>
      <c r="H570" s="6" t="s">
        <v>56</v>
      </c>
      <c r="I570" s="9" t="s">
        <v>1031</v>
      </c>
      <c r="J570" s="7"/>
      <c r="K570" s="7" t="s">
        <v>178</v>
      </c>
      <c r="L570" s="7" t="s">
        <v>1012</v>
      </c>
      <c r="M570" s="6"/>
      <c r="N570" s="10"/>
      <c r="O570" s="9" t="s">
        <v>1017</v>
      </c>
      <c r="P570" s="10"/>
      <c r="Q570" s="6"/>
      <c r="R570" s="17" t="s">
        <v>37</v>
      </c>
      <c r="S570" s="10" t="s">
        <v>38</v>
      </c>
      <c r="T570" s="6"/>
      <c r="U570" s="6"/>
      <c r="V570" s="6"/>
      <c r="W570" s="6"/>
      <c r="X570" s="10"/>
      <c r="Y570" s="10"/>
      <c r="Z570" s="10"/>
      <c r="AA570" s="10"/>
      <c r="AB570" s="10">
        <v>37</v>
      </c>
      <c r="AC570" s="6"/>
      <c r="AD570" s="6">
        <v>1</v>
      </c>
      <c r="AE570" s="10" t="s">
        <v>41</v>
      </c>
      <c r="AF570" s="6">
        <v>1</v>
      </c>
      <c r="AG570" s="6">
        <f t="shared" si="42"/>
        <v>1</v>
      </c>
      <c r="AH570" s="5"/>
    </row>
    <row r="571" spans="1:34" s="12" customFormat="1" ht="12.75" customHeight="1">
      <c r="A571" s="67">
        <f>+VLOOKUP(G571,[4]T!$B$2:$C$899,1,FALSE)</f>
        <v>43111591</v>
      </c>
      <c r="B571" s="15">
        <f>+VLOOKUP(G571,[5]Hoja1!$D$1:$F$762,1,FALSE)</f>
        <v>43111591</v>
      </c>
      <c r="C571" s="16" t="str">
        <f>+VLOOKUP(G571,[5]Hoja1!$A$1:$F$762,2,FALSE)</f>
        <v>M</v>
      </c>
      <c r="D571" s="16"/>
      <c r="E571" s="16">
        <f>+VLOOKUP(G571,[5]Hoja1!$A$1:$F$762,3,FALSE)</f>
        <v>39</v>
      </c>
      <c r="F571" s="7" t="str">
        <f t="shared" si="39"/>
        <v>ITUANGO</v>
      </c>
      <c r="G571" s="8">
        <v>43111591</v>
      </c>
      <c r="H571" s="6" t="s">
        <v>56</v>
      </c>
      <c r="I571" s="9" t="s">
        <v>1032</v>
      </c>
      <c r="J571" s="7"/>
      <c r="K571" s="7" t="s">
        <v>178</v>
      </c>
      <c r="L571" s="7" t="s">
        <v>1012</v>
      </c>
      <c r="M571" s="6"/>
      <c r="N571" s="10"/>
      <c r="O571" s="9" t="s">
        <v>1020</v>
      </c>
      <c r="P571" s="10"/>
      <c r="Q571" s="6"/>
      <c r="R571" s="17" t="s">
        <v>37</v>
      </c>
      <c r="S571" s="10" t="s">
        <v>38</v>
      </c>
      <c r="T571" s="6"/>
      <c r="U571" s="6"/>
      <c r="V571" s="6"/>
      <c r="W571" s="6"/>
      <c r="X571" s="10"/>
      <c r="Y571" s="10"/>
      <c r="Z571" s="10"/>
      <c r="AA571" s="10"/>
      <c r="AB571" s="10">
        <v>39</v>
      </c>
      <c r="AC571" s="6"/>
      <c r="AD571" s="6">
        <v>1</v>
      </c>
      <c r="AE571" s="10" t="s">
        <v>41</v>
      </c>
      <c r="AF571" s="6">
        <v>1</v>
      </c>
      <c r="AG571" s="6">
        <f t="shared" si="42"/>
        <v>1</v>
      </c>
      <c r="AH571" s="5"/>
    </row>
    <row r="572" spans="1:34" s="12" customFormat="1" ht="12.75" customHeight="1">
      <c r="A572" s="67">
        <f>+VLOOKUP(G572,[4]T!$B$2:$C$899,1,FALSE)</f>
        <v>1042769660</v>
      </c>
      <c r="B572" s="15">
        <f>+VLOOKUP(G572,[5]Hoja1!$D$1:$F$762,1,FALSE)</f>
        <v>1042769660</v>
      </c>
      <c r="C572" s="16" t="str">
        <f>+VLOOKUP(G572,[6]Hoja1!$A$1:$Q$820,16,FALSE)</f>
        <v>S</v>
      </c>
      <c r="D572" s="16"/>
      <c r="E572" s="16">
        <f>+VLOOKUP(G572,[6]Hoja1!$A$1:$Q$820,17,FALSE)</f>
        <v>39</v>
      </c>
      <c r="F572" s="7" t="str">
        <f t="shared" si="39"/>
        <v>ITUANGO</v>
      </c>
      <c r="G572" s="8">
        <v>1042769660</v>
      </c>
      <c r="H572" s="6" t="s">
        <v>56</v>
      </c>
      <c r="I572" s="19" t="s">
        <v>1033</v>
      </c>
      <c r="J572" s="7" t="s">
        <v>34</v>
      </c>
      <c r="K572" s="7" t="s">
        <v>178</v>
      </c>
      <c r="L572" s="7" t="s">
        <v>1012</v>
      </c>
      <c r="M572" s="6"/>
      <c r="N572" s="10"/>
      <c r="O572" s="9" t="s">
        <v>348</v>
      </c>
      <c r="P572" s="10" t="s">
        <v>1034</v>
      </c>
      <c r="Q572" s="6"/>
      <c r="R572" s="17" t="s">
        <v>37</v>
      </c>
      <c r="S572" s="10" t="s">
        <v>38</v>
      </c>
      <c r="T572" s="6"/>
      <c r="U572" s="6"/>
      <c r="V572" s="6"/>
      <c r="W572" s="20"/>
      <c r="X572" s="10"/>
      <c r="Y572" s="31"/>
      <c r="Z572" s="10"/>
      <c r="AA572" s="31"/>
      <c r="AB572" s="10">
        <v>39</v>
      </c>
      <c r="AC572" s="6"/>
      <c r="AD572" s="6">
        <v>1</v>
      </c>
      <c r="AE572" s="10" t="s">
        <v>49</v>
      </c>
      <c r="AF572" s="6">
        <v>1</v>
      </c>
      <c r="AG572" s="6">
        <f t="shared" si="42"/>
        <v>1</v>
      </c>
      <c r="AH572" s="5"/>
    </row>
    <row r="573" spans="1:34" s="12" customFormat="1" ht="12.75" customHeight="1">
      <c r="A573" s="67">
        <f>+VLOOKUP(G573,[4]T!$B$2:$C$899,1,FALSE)</f>
        <v>11814058</v>
      </c>
      <c r="B573" s="15">
        <f>+VLOOKUP(G573,[5]Hoja1!$D$1:$F$762,1,FALSE)</f>
        <v>11814058</v>
      </c>
      <c r="C573" s="16" t="str">
        <f>+VLOOKUP(G573,[5]Hoja1!$A$1:$F$762,2,FALSE)</f>
        <v>M</v>
      </c>
      <c r="D573" s="16"/>
      <c r="E573" s="16">
        <f>+VLOOKUP(G573,[5]Hoja1!$A$1:$F$762,3,FALSE)</f>
        <v>40</v>
      </c>
      <c r="F573" s="7" t="str">
        <f t="shared" si="39"/>
        <v>ITUANGO</v>
      </c>
      <c r="G573" s="8">
        <v>11814058</v>
      </c>
      <c r="H573" s="6" t="s">
        <v>56</v>
      </c>
      <c r="I573" s="9" t="s">
        <v>1035</v>
      </c>
      <c r="J573" s="7"/>
      <c r="K573" s="7" t="s">
        <v>178</v>
      </c>
      <c r="L573" s="7" t="s">
        <v>1012</v>
      </c>
      <c r="M573" s="6"/>
      <c r="N573" s="10"/>
      <c r="O573" s="9" t="s">
        <v>1036</v>
      </c>
      <c r="P573" s="10"/>
      <c r="Q573" s="6"/>
      <c r="R573" s="17" t="s">
        <v>37</v>
      </c>
      <c r="S573" s="10" t="s">
        <v>38</v>
      </c>
      <c r="T573" s="6"/>
      <c r="U573" s="6"/>
      <c r="V573" s="6"/>
      <c r="W573" s="6"/>
      <c r="X573" s="10"/>
      <c r="Y573" s="10"/>
      <c r="Z573" s="10"/>
      <c r="AA573" s="10"/>
      <c r="AB573" s="10">
        <v>40</v>
      </c>
      <c r="AC573" s="6"/>
      <c r="AD573" s="6">
        <v>1</v>
      </c>
      <c r="AE573" s="10" t="s">
        <v>41</v>
      </c>
      <c r="AF573" s="6">
        <v>1</v>
      </c>
      <c r="AG573" s="6">
        <f t="shared" si="42"/>
        <v>1</v>
      </c>
      <c r="AH573" s="5"/>
    </row>
    <row r="574" spans="1:34" s="12" customFormat="1" ht="12.75" customHeight="1">
      <c r="A574" s="67">
        <f>+VLOOKUP(G574,[4]T!$B$2:$C$899,1,FALSE)</f>
        <v>43767128</v>
      </c>
      <c r="B574" s="15" t="e">
        <f>+VLOOKUP(G574,[5]Hoja1!$D$1:$F$762,1,FALSE)</f>
        <v>#N/A</v>
      </c>
      <c r="C574" s="16"/>
      <c r="D574" s="16"/>
      <c r="E574" s="16"/>
      <c r="F574" s="7" t="str">
        <f t="shared" si="39"/>
        <v>ITUANGO</v>
      </c>
      <c r="G574" s="8">
        <v>43767128</v>
      </c>
      <c r="H574" s="6" t="s">
        <v>56</v>
      </c>
      <c r="I574" s="9" t="s">
        <v>1037</v>
      </c>
      <c r="J574" s="7"/>
      <c r="K574" s="7" t="s">
        <v>178</v>
      </c>
      <c r="L574" s="7" t="s">
        <v>1012</v>
      </c>
      <c r="M574" s="6"/>
      <c r="N574" s="10"/>
      <c r="O574" s="9" t="s">
        <v>1026</v>
      </c>
      <c r="P574" s="10"/>
      <c r="Q574" s="6" t="e">
        <f>+IF(B574="#N/D","PENDIENTE","OK")</f>
        <v>#N/A</v>
      </c>
      <c r="R574" s="17" t="s">
        <v>37</v>
      </c>
      <c r="S574" s="10" t="s">
        <v>83</v>
      </c>
      <c r="T574" s="6"/>
      <c r="U574" s="6"/>
      <c r="V574" s="6"/>
      <c r="W574" s="6"/>
      <c r="X574" s="10"/>
      <c r="Y574" s="10"/>
      <c r="Z574" s="10"/>
      <c r="AA574" s="10"/>
      <c r="AB574" s="10">
        <v>0</v>
      </c>
      <c r="AC574" s="6">
        <v>3</v>
      </c>
      <c r="AD574" s="6">
        <v>2</v>
      </c>
      <c r="AE574" s="10">
        <v>0</v>
      </c>
      <c r="AF574" s="6">
        <v>5</v>
      </c>
      <c r="AG574" s="6">
        <f t="shared" si="42"/>
        <v>5</v>
      </c>
      <c r="AH574" s="5"/>
    </row>
    <row r="575" spans="1:34" s="12" customFormat="1" ht="12.75" customHeight="1">
      <c r="A575" s="67">
        <f>+VLOOKUP(G575,[4]T!$B$2:$C$899,1,FALSE)</f>
        <v>1037264954</v>
      </c>
      <c r="B575" s="15">
        <f>+VLOOKUP(G575,[5]Hoja1!$D$1:$F$762,1,FALSE)</f>
        <v>1037264954</v>
      </c>
      <c r="C575" s="16" t="str">
        <f>+VLOOKUP(G575,[6]Hoja1!$A$1:$Q$820,16,FALSE)</f>
        <v>M</v>
      </c>
      <c r="D575" s="16"/>
      <c r="E575" s="16">
        <f>+VLOOKUP(G575,[6]Hoja1!$A$1:$Q$820,17,FALSE)</f>
        <v>38</v>
      </c>
      <c r="F575" s="7" t="str">
        <f t="shared" si="39"/>
        <v>ITUANGO</v>
      </c>
      <c r="G575" s="8">
        <v>1037264954</v>
      </c>
      <c r="H575" s="6" t="s">
        <v>56</v>
      </c>
      <c r="I575" s="22" t="s">
        <v>1038</v>
      </c>
      <c r="J575" s="7" t="s">
        <v>34</v>
      </c>
      <c r="K575" s="7" t="s">
        <v>178</v>
      </c>
      <c r="L575" s="7" t="s">
        <v>1012</v>
      </c>
      <c r="M575" s="6"/>
      <c r="N575" s="10"/>
      <c r="O575" s="9" t="s">
        <v>1036</v>
      </c>
      <c r="P575" s="10"/>
      <c r="Q575" s="6"/>
      <c r="R575" s="17" t="s">
        <v>48</v>
      </c>
      <c r="S575" s="10" t="s">
        <v>38</v>
      </c>
      <c r="T575" s="6"/>
      <c r="U575" s="6"/>
      <c r="V575" s="6"/>
      <c r="W575" s="20"/>
      <c r="X575" s="10"/>
      <c r="Y575" s="31"/>
      <c r="Z575" s="10"/>
      <c r="AA575" s="31"/>
      <c r="AB575" s="10">
        <v>38</v>
      </c>
      <c r="AC575" s="6">
        <v>1</v>
      </c>
      <c r="AD575" s="6"/>
      <c r="AE575" s="10" t="s">
        <v>41</v>
      </c>
      <c r="AF575" s="6">
        <v>1</v>
      </c>
      <c r="AG575" s="6">
        <f t="shared" si="42"/>
        <v>1</v>
      </c>
      <c r="AH575" s="5"/>
    </row>
    <row r="576" spans="1:34" s="12" customFormat="1" ht="12.75" customHeight="1">
      <c r="A576" s="67">
        <f>+VLOOKUP(G576,[4]T!$B$2:$C$899,1,FALSE)</f>
        <v>1193579248</v>
      </c>
      <c r="B576" s="15">
        <f>+VLOOKUP(G576,[5]Hoja1!$D$1:$F$762,1,FALSE)</f>
        <v>1193579248</v>
      </c>
      <c r="C576" s="16" t="str">
        <f>+VLOOKUP(G576,[6]Hoja1!$A$1:$Q$820,16,FALSE)</f>
        <v>S</v>
      </c>
      <c r="D576" s="16"/>
      <c r="E576" s="16">
        <f>+VLOOKUP(G576,[6]Hoja1!$A$1:$Q$820,17,FALSE)</f>
        <v>39</v>
      </c>
      <c r="F576" s="7" t="str">
        <f t="shared" si="39"/>
        <v>ITUANGO</v>
      </c>
      <c r="G576" s="8">
        <v>1193579248</v>
      </c>
      <c r="H576" s="6" t="s">
        <v>56</v>
      </c>
      <c r="I576" s="19" t="s">
        <v>1039</v>
      </c>
      <c r="J576" s="7" t="s">
        <v>34</v>
      </c>
      <c r="K576" s="7" t="s">
        <v>178</v>
      </c>
      <c r="L576" s="7" t="s">
        <v>1012</v>
      </c>
      <c r="M576" s="6"/>
      <c r="N576" s="10"/>
      <c r="O576" s="9" t="s">
        <v>1036</v>
      </c>
      <c r="P576" s="10" t="s">
        <v>1040</v>
      </c>
      <c r="Q576" s="6"/>
      <c r="R576" s="17" t="s">
        <v>48</v>
      </c>
      <c r="S576" s="10" t="s">
        <v>38</v>
      </c>
      <c r="T576" s="6"/>
      <c r="U576" s="6"/>
      <c r="V576" s="6"/>
      <c r="W576" s="20"/>
      <c r="X576" s="10"/>
      <c r="Y576" s="31"/>
      <c r="Z576" s="10"/>
      <c r="AA576" s="31"/>
      <c r="AB576" s="10">
        <v>39</v>
      </c>
      <c r="AC576" s="6">
        <v>1</v>
      </c>
      <c r="AD576" s="6"/>
      <c r="AE576" s="10" t="s">
        <v>49</v>
      </c>
      <c r="AF576" s="6">
        <v>1</v>
      </c>
      <c r="AG576" s="6">
        <f t="shared" si="42"/>
        <v>1</v>
      </c>
      <c r="AH576" s="5"/>
    </row>
    <row r="577" spans="1:34" s="12" customFormat="1" ht="12.75" customHeight="1">
      <c r="A577" s="67">
        <f>+VLOOKUP(G577,[4]T!$B$2:$C$899,1,FALSE)</f>
        <v>1103101937</v>
      </c>
      <c r="B577" s="15">
        <f>+VLOOKUP(G577,[5]Hoja1!$D$1:$F$762,1,FALSE)</f>
        <v>1103101937</v>
      </c>
      <c r="C577" s="16" t="str">
        <f>+VLOOKUP(G577,[6]Hoja1!$A$1:$Q$820,16,FALSE)</f>
        <v>M</v>
      </c>
      <c r="D577" s="16"/>
      <c r="E577" s="16">
        <f>+VLOOKUP(G577,[6]Hoja1!$A$1:$Q$820,17,FALSE)</f>
        <v>40</v>
      </c>
      <c r="F577" s="7" t="str">
        <f t="shared" si="39"/>
        <v>ITUANGO</v>
      </c>
      <c r="G577" s="8">
        <v>1103101937</v>
      </c>
      <c r="H577" s="6" t="s">
        <v>56</v>
      </c>
      <c r="I577" s="19" t="s">
        <v>1041</v>
      </c>
      <c r="J577" s="7" t="s">
        <v>34</v>
      </c>
      <c r="K577" s="7" t="s">
        <v>178</v>
      </c>
      <c r="L577" s="7" t="s">
        <v>1012</v>
      </c>
      <c r="M577" s="6"/>
      <c r="N577" s="10"/>
      <c r="O577" s="9" t="s">
        <v>348</v>
      </c>
      <c r="P577" s="10" t="s">
        <v>1042</v>
      </c>
      <c r="Q577" s="6"/>
      <c r="R577" s="17" t="s">
        <v>48</v>
      </c>
      <c r="S577" s="10" t="s">
        <v>38</v>
      </c>
      <c r="T577" s="6"/>
      <c r="U577" s="6"/>
      <c r="V577" s="6"/>
      <c r="W577" s="20"/>
      <c r="X577" s="10"/>
      <c r="Y577" s="31"/>
      <c r="Z577" s="10"/>
      <c r="AA577" s="31"/>
      <c r="AB577" s="10">
        <v>40</v>
      </c>
      <c r="AC577" s="6">
        <v>1</v>
      </c>
      <c r="AD577" s="6"/>
      <c r="AE577" s="10" t="s">
        <v>41</v>
      </c>
      <c r="AF577" s="6">
        <v>1</v>
      </c>
      <c r="AG577" s="6">
        <f t="shared" si="42"/>
        <v>1</v>
      </c>
      <c r="AH577" s="5"/>
    </row>
    <row r="578" spans="1:34" s="12" customFormat="1" ht="12.75" customHeight="1">
      <c r="A578" s="67">
        <f>+VLOOKUP(G578,[4]T!$B$2:$C$899,1,FALSE)</f>
        <v>70577908</v>
      </c>
      <c r="B578" s="15" t="e">
        <f>+VLOOKUP(G578,[5]Hoja1!$D$1:$F$762,1,FALSE)</f>
        <v>#N/A</v>
      </c>
      <c r="C578" s="16"/>
      <c r="D578" s="16"/>
      <c r="E578" s="16"/>
      <c r="F578" s="7" t="str">
        <f t="shared" ref="F578:F641" si="43">+L578</f>
        <v>ITUANGO</v>
      </c>
      <c r="G578" s="8">
        <v>70577908</v>
      </c>
      <c r="H578" s="6" t="s">
        <v>56</v>
      </c>
      <c r="I578" s="9" t="s">
        <v>1043</v>
      </c>
      <c r="J578" s="7"/>
      <c r="K578" s="7" t="s">
        <v>178</v>
      </c>
      <c r="L578" s="7" t="s">
        <v>1012</v>
      </c>
      <c r="M578" s="6"/>
      <c r="N578" s="10"/>
      <c r="O578" s="9" t="s">
        <v>348</v>
      </c>
      <c r="P578" s="10"/>
      <c r="Q578" s="6"/>
      <c r="R578" s="17" t="s">
        <v>48</v>
      </c>
      <c r="S578" s="10" t="s">
        <v>38</v>
      </c>
      <c r="T578" s="6"/>
      <c r="U578" s="6"/>
      <c r="V578" s="6"/>
      <c r="W578" s="6"/>
      <c r="X578" s="10"/>
      <c r="Y578" s="10"/>
      <c r="Z578" s="10"/>
      <c r="AA578" s="10"/>
      <c r="AB578" s="10">
        <v>41</v>
      </c>
      <c r="AC578" s="6">
        <v>1</v>
      </c>
      <c r="AD578" s="6"/>
      <c r="AE578" s="10" t="s">
        <v>39</v>
      </c>
      <c r="AF578" s="6">
        <v>1</v>
      </c>
      <c r="AG578" s="6">
        <f t="shared" si="42"/>
        <v>1</v>
      </c>
      <c r="AH578" s="5"/>
    </row>
    <row r="579" spans="1:34" s="12" customFormat="1" ht="12.75" customHeight="1">
      <c r="A579" s="67">
        <f>+VLOOKUP(G579,[4]T!$B$2:$C$899,1,FALSE)</f>
        <v>98696020</v>
      </c>
      <c r="B579" s="15">
        <f>+VLOOKUP(G579,[5]Hoja1!$D$1:$F$762,1,FALSE)</f>
        <v>98696020</v>
      </c>
      <c r="C579" s="16" t="str">
        <f>+VLOOKUP(G579,[6]Hoja1!$A$1:$Q$820,16,FALSE)</f>
        <v>XXL</v>
      </c>
      <c r="D579" s="16"/>
      <c r="E579" s="16">
        <f>+VLOOKUP(G579,[6]Hoja1!$A$1:$Q$820,17,FALSE)</f>
        <v>41</v>
      </c>
      <c r="F579" s="7" t="str">
        <f t="shared" si="43"/>
        <v>ITUANGO</v>
      </c>
      <c r="G579" s="8">
        <v>98696020</v>
      </c>
      <c r="H579" s="6" t="s">
        <v>56</v>
      </c>
      <c r="I579" s="19" t="s">
        <v>1044</v>
      </c>
      <c r="J579" s="7" t="s">
        <v>34</v>
      </c>
      <c r="K579" s="7" t="s">
        <v>178</v>
      </c>
      <c r="L579" s="7" t="s">
        <v>1012</v>
      </c>
      <c r="M579" s="6"/>
      <c r="N579" s="10"/>
      <c r="O579" s="9" t="s">
        <v>348</v>
      </c>
      <c r="P579" s="10" t="s">
        <v>1045</v>
      </c>
      <c r="Q579" s="6"/>
      <c r="R579" s="17" t="s">
        <v>48</v>
      </c>
      <c r="S579" s="10" t="s">
        <v>38</v>
      </c>
      <c r="T579" s="6"/>
      <c r="U579" s="6"/>
      <c r="V579" s="6"/>
      <c r="W579" s="20"/>
      <c r="X579" s="10"/>
      <c r="Y579" s="31"/>
      <c r="Z579" s="10"/>
      <c r="AA579" s="31"/>
      <c r="AB579" s="10">
        <v>41</v>
      </c>
      <c r="AC579" s="6">
        <v>1</v>
      </c>
      <c r="AD579" s="6"/>
      <c r="AE579" s="10" t="s">
        <v>71</v>
      </c>
      <c r="AF579" s="6">
        <v>1</v>
      </c>
      <c r="AG579" s="6">
        <f t="shared" si="42"/>
        <v>1</v>
      </c>
      <c r="AH579" s="5"/>
    </row>
    <row r="580" spans="1:34" s="12" customFormat="1" ht="12.75" customHeight="1">
      <c r="A580" s="67">
        <f>+VLOOKUP(G580,[4]T!$B$2:$C$899,1,FALSE)</f>
        <v>1002423067</v>
      </c>
      <c r="B580" s="15" t="e">
        <f>+VLOOKUP(G580,[5]Hoja1!$D$1:$F$762,1,FALSE)</f>
        <v>#N/A</v>
      </c>
      <c r="C580" s="16" t="str">
        <f>+VLOOKUP(G580,[6]Hoja1!$A$1:$Q$820,16,FALSE)</f>
        <v>L</v>
      </c>
      <c r="D580" s="16"/>
      <c r="E580" s="16">
        <f>+VLOOKUP(G580,[6]Hoja1!$A$1:$Q$820,17,FALSE)</f>
        <v>41</v>
      </c>
      <c r="F580" s="7" t="str">
        <f t="shared" si="43"/>
        <v>ITUANGO</v>
      </c>
      <c r="G580" s="8">
        <v>1002423067</v>
      </c>
      <c r="H580" s="6" t="s">
        <v>56</v>
      </c>
      <c r="I580" s="9" t="s">
        <v>1046</v>
      </c>
      <c r="J580" s="7" t="s">
        <v>58</v>
      </c>
      <c r="K580" s="7" t="s">
        <v>178</v>
      </c>
      <c r="L580" s="7" t="s">
        <v>1012</v>
      </c>
      <c r="M580" s="10"/>
      <c r="N580" s="17"/>
      <c r="O580" s="9" t="s">
        <v>1026</v>
      </c>
      <c r="P580" s="17" t="s">
        <v>1047</v>
      </c>
      <c r="Q580" s="6"/>
      <c r="R580" s="17" t="s">
        <v>48</v>
      </c>
      <c r="S580" s="10" t="s">
        <v>38</v>
      </c>
      <c r="T580" s="17"/>
      <c r="U580" s="17"/>
      <c r="V580" s="17"/>
      <c r="W580" s="10"/>
      <c r="X580" s="17"/>
      <c r="Y580" s="10"/>
      <c r="Z580" s="17"/>
      <c r="AA580" s="10"/>
      <c r="AB580" s="10">
        <v>41</v>
      </c>
      <c r="AC580" s="6">
        <v>1</v>
      </c>
      <c r="AD580" s="6"/>
      <c r="AE580" s="10" t="s">
        <v>39</v>
      </c>
      <c r="AF580" s="6">
        <v>1</v>
      </c>
      <c r="AG580" s="6">
        <f t="shared" si="42"/>
        <v>1</v>
      </c>
      <c r="AH580" s="5"/>
    </row>
    <row r="581" spans="1:34" s="12" customFormat="1" ht="12.75" customHeight="1">
      <c r="A581" s="67">
        <f>VLOOKUP(G581,[2]Hoja1!$B$2:$Q$450,1,FALSE)</f>
        <v>42731215</v>
      </c>
      <c r="B581" s="5">
        <f>VLOOKUP(G581,'[3]G+'!$B$2:$V$449,1,FALSE)</f>
        <v>42731215</v>
      </c>
      <c r="C581" s="6" t="str">
        <f>VLOOKUP(G581,'[3]G+'!$B$1:$V$449,2,FALSE)</f>
        <v>L</v>
      </c>
      <c r="D581" s="6">
        <f>VLOOKUP(G581,'[3]G+'!$B$1:$V$449,3,FALSE)</f>
        <v>12</v>
      </c>
      <c r="E581" s="6">
        <f>VLOOKUP(G581,'[3]G+'!$B$1:$V$449,4,FALSE)</f>
        <v>36</v>
      </c>
      <c r="F581" s="7" t="str">
        <f t="shared" si="43"/>
        <v xml:space="preserve">JARDÍN </v>
      </c>
      <c r="G581" s="8">
        <v>42731215</v>
      </c>
      <c r="H581" s="6" t="s">
        <v>32</v>
      </c>
      <c r="I581" s="9" t="s">
        <v>1048</v>
      </c>
      <c r="J581" s="5" t="s">
        <v>34</v>
      </c>
      <c r="K581" s="5" t="s">
        <v>59</v>
      </c>
      <c r="L581" s="7" t="s">
        <v>1049</v>
      </c>
      <c r="M581" s="6"/>
      <c r="N581" s="10"/>
      <c r="O581" s="5"/>
      <c r="P581" s="5"/>
      <c r="Q581" s="6"/>
      <c r="R581" s="9" t="s">
        <v>37</v>
      </c>
      <c r="S581" s="6" t="s">
        <v>38</v>
      </c>
      <c r="T581" s="6" t="s">
        <v>39</v>
      </c>
      <c r="U581" s="6"/>
      <c r="V581" s="6">
        <v>1</v>
      </c>
      <c r="W581" s="6">
        <f t="shared" ref="W581:W591" si="44">+U581+V581</f>
        <v>1</v>
      </c>
      <c r="X581" s="6">
        <v>12</v>
      </c>
      <c r="Y581" s="6">
        <v>1</v>
      </c>
      <c r="Z581" s="6">
        <v>36</v>
      </c>
      <c r="AA581" s="6">
        <v>1</v>
      </c>
      <c r="AB581" s="6"/>
      <c r="AC581" s="6"/>
      <c r="AD581" s="6"/>
      <c r="AE581" s="6"/>
      <c r="AF581" s="6"/>
      <c r="AG581" s="6"/>
      <c r="AH581" s="5"/>
    </row>
    <row r="582" spans="1:34" s="12" customFormat="1" ht="12.75" customHeight="1">
      <c r="A582" s="67">
        <f>VLOOKUP(G582,[2]Hoja1!$B$2:$Q$450,1,FALSE)</f>
        <v>42731637</v>
      </c>
      <c r="B582" s="5">
        <f>VLOOKUP(G582,'[3]G+'!$B$2:$V$449,1,FALSE)</f>
        <v>42731637</v>
      </c>
      <c r="C582" s="6" t="str">
        <f>VLOOKUP(G582,'[3]G+'!$B$1:$V$449,2,FALSE)</f>
        <v>XL</v>
      </c>
      <c r="D582" s="6">
        <f>VLOOKUP(G582,'[3]G+'!$B$1:$V$449,3,FALSE)</f>
        <v>13</v>
      </c>
      <c r="E582" s="6">
        <f>VLOOKUP(G582,'[3]G+'!$B$1:$V$449,4,FALSE)</f>
        <v>38</v>
      </c>
      <c r="F582" s="7" t="str">
        <f t="shared" si="43"/>
        <v xml:space="preserve">JARDÍN </v>
      </c>
      <c r="G582" s="8">
        <v>42731637</v>
      </c>
      <c r="H582" s="6" t="s">
        <v>32</v>
      </c>
      <c r="I582" s="9" t="s">
        <v>1050</v>
      </c>
      <c r="J582" s="5" t="s">
        <v>34</v>
      </c>
      <c r="K582" s="5" t="s">
        <v>59</v>
      </c>
      <c r="L582" s="7" t="s">
        <v>1049</v>
      </c>
      <c r="M582" s="6"/>
      <c r="N582" s="10"/>
      <c r="O582" s="5"/>
      <c r="P582" s="5"/>
      <c r="Q582" s="6"/>
      <c r="R582" s="9" t="s">
        <v>37</v>
      </c>
      <c r="S582" s="6" t="s">
        <v>38</v>
      </c>
      <c r="T582" s="6" t="s">
        <v>45</v>
      </c>
      <c r="U582" s="6"/>
      <c r="V582" s="6">
        <v>1</v>
      </c>
      <c r="W582" s="6">
        <f t="shared" si="44"/>
        <v>1</v>
      </c>
      <c r="X582" s="6">
        <v>13</v>
      </c>
      <c r="Y582" s="6">
        <v>1</v>
      </c>
      <c r="Z582" s="6">
        <v>38</v>
      </c>
      <c r="AA582" s="6">
        <v>1</v>
      </c>
      <c r="AB582" s="6"/>
      <c r="AC582" s="6"/>
      <c r="AD582" s="6"/>
      <c r="AE582" s="6"/>
      <c r="AF582" s="6"/>
      <c r="AG582" s="6"/>
      <c r="AH582" s="5"/>
    </row>
    <row r="583" spans="1:34" s="12" customFormat="1" ht="12.75" customHeight="1">
      <c r="A583" s="67">
        <f>VLOOKUP(G583,[2]Hoja1!$B$2:$Q$450,1,FALSE)</f>
        <v>42731065</v>
      </c>
      <c r="B583" s="5">
        <f>VLOOKUP(G583,'[3]G+'!$B$2:$V$449,1,FALSE)</f>
        <v>42731065</v>
      </c>
      <c r="C583" s="6" t="str">
        <f>VLOOKUP(G583,'[3]G+'!$B$1:$V$449,2,FALSE)</f>
        <v>XL</v>
      </c>
      <c r="D583" s="6">
        <f>VLOOKUP(G583,'[3]G+'!$B$1:$V$449,3,FALSE)</f>
        <v>14</v>
      </c>
      <c r="E583" s="6">
        <f>VLOOKUP(G583,'[3]G+'!$B$1:$V$449,4,FALSE)</f>
        <v>39</v>
      </c>
      <c r="F583" s="7" t="str">
        <f t="shared" si="43"/>
        <v xml:space="preserve">JARDÍN </v>
      </c>
      <c r="G583" s="8">
        <v>42731065</v>
      </c>
      <c r="H583" s="6" t="s">
        <v>32</v>
      </c>
      <c r="I583" s="9" t="s">
        <v>1051</v>
      </c>
      <c r="J583" s="5" t="s">
        <v>34</v>
      </c>
      <c r="K583" s="5" t="s">
        <v>59</v>
      </c>
      <c r="L583" s="7" t="s">
        <v>1049</v>
      </c>
      <c r="M583" s="6"/>
      <c r="N583" s="10"/>
      <c r="O583" s="5"/>
      <c r="P583" s="5"/>
      <c r="Q583" s="6"/>
      <c r="R583" s="9" t="s">
        <v>37</v>
      </c>
      <c r="S583" s="6" t="s">
        <v>38</v>
      </c>
      <c r="T583" s="6" t="s">
        <v>45</v>
      </c>
      <c r="U583" s="6"/>
      <c r="V583" s="6">
        <v>1</v>
      </c>
      <c r="W583" s="6">
        <f t="shared" si="44"/>
        <v>1</v>
      </c>
      <c r="X583" s="6">
        <v>14</v>
      </c>
      <c r="Y583" s="6">
        <v>1</v>
      </c>
      <c r="Z583" s="6">
        <v>39</v>
      </c>
      <c r="AA583" s="6">
        <v>1</v>
      </c>
      <c r="AB583" s="6"/>
      <c r="AC583" s="6"/>
      <c r="AD583" s="6"/>
      <c r="AE583" s="6"/>
      <c r="AF583" s="6"/>
      <c r="AG583" s="6"/>
      <c r="AH583" s="5"/>
    </row>
    <row r="584" spans="1:34" s="12" customFormat="1" ht="12.75" customHeight="1">
      <c r="A584" s="67">
        <f>VLOOKUP(G584,[2]Hoja1!$B$2:$Q$450,1,FALSE)</f>
        <v>43547232</v>
      </c>
      <c r="B584" s="5">
        <f>VLOOKUP(G584,'[3]G+'!$B$2:$V$449,1,FALSE)</f>
        <v>43547232</v>
      </c>
      <c r="C584" s="6" t="str">
        <f>VLOOKUP(G584,'[3]G+'!$B$1:$V$449,2,FALSE)</f>
        <v>M</v>
      </c>
      <c r="D584" s="6">
        <f>VLOOKUP(G584,'[3]G+'!$B$1:$V$449,3,FALSE)</f>
        <v>16</v>
      </c>
      <c r="E584" s="6">
        <f>VLOOKUP(G584,'[3]G+'!$B$1:$V$449,4,FALSE)</f>
        <v>39</v>
      </c>
      <c r="F584" s="7" t="str">
        <f t="shared" si="43"/>
        <v xml:space="preserve">JARDÍN </v>
      </c>
      <c r="G584" s="8">
        <v>43547232</v>
      </c>
      <c r="H584" s="6" t="s">
        <v>32</v>
      </c>
      <c r="I584" s="9" t="s">
        <v>1052</v>
      </c>
      <c r="J584" s="5" t="s">
        <v>34</v>
      </c>
      <c r="K584" s="5" t="s">
        <v>59</v>
      </c>
      <c r="L584" s="7" t="s">
        <v>1049</v>
      </c>
      <c r="M584" s="6"/>
      <c r="N584" s="10"/>
      <c r="O584" s="5"/>
      <c r="P584" s="5"/>
      <c r="Q584" s="6"/>
      <c r="R584" s="9" t="s">
        <v>37</v>
      </c>
      <c r="S584" s="6" t="s">
        <v>38</v>
      </c>
      <c r="T584" s="6" t="s">
        <v>41</v>
      </c>
      <c r="U584" s="6"/>
      <c r="V584" s="6">
        <v>1</v>
      </c>
      <c r="W584" s="6">
        <f t="shared" si="44"/>
        <v>1</v>
      </c>
      <c r="X584" s="6">
        <v>16</v>
      </c>
      <c r="Y584" s="6">
        <v>1</v>
      </c>
      <c r="Z584" s="6">
        <v>39</v>
      </c>
      <c r="AA584" s="6">
        <v>1</v>
      </c>
      <c r="AB584" s="6"/>
      <c r="AC584" s="6"/>
      <c r="AD584" s="6"/>
      <c r="AE584" s="6"/>
      <c r="AF584" s="6"/>
      <c r="AG584" s="6"/>
      <c r="AH584" s="5"/>
    </row>
    <row r="585" spans="1:34" s="12" customFormat="1" ht="12.75" customHeight="1">
      <c r="A585" s="67">
        <f>VLOOKUP(G585,[2]Hoja1!$B$2:$Q$450,1,FALSE)</f>
        <v>70813737</v>
      </c>
      <c r="B585" s="5">
        <f>VLOOKUP(G585,'[3]G+'!$B$2:$V$449,1,FALSE)</f>
        <v>70813737</v>
      </c>
      <c r="C585" s="6" t="str">
        <f>VLOOKUP(G585,'[3]G+'!$B$1:$V$449,2,FALSE)</f>
        <v>M</v>
      </c>
      <c r="D585" s="6">
        <f>VLOOKUP(G585,'[3]G+'!$B$1:$V$449,3,FALSE)</f>
        <v>32</v>
      </c>
      <c r="E585" s="6">
        <f>VLOOKUP(G585,'[3]G+'!$B$1:$V$449,4,FALSE)</f>
        <v>38</v>
      </c>
      <c r="F585" s="7" t="str">
        <f t="shared" si="43"/>
        <v xml:space="preserve">JARDÍN </v>
      </c>
      <c r="G585" s="8">
        <v>70813737</v>
      </c>
      <c r="H585" s="6" t="s">
        <v>32</v>
      </c>
      <c r="I585" s="9" t="s">
        <v>1053</v>
      </c>
      <c r="J585" s="5" t="s">
        <v>34</v>
      </c>
      <c r="K585" s="5" t="s">
        <v>59</v>
      </c>
      <c r="L585" s="7" t="s">
        <v>1049</v>
      </c>
      <c r="M585" s="6"/>
      <c r="N585" s="10"/>
      <c r="O585" s="5"/>
      <c r="P585" s="5"/>
      <c r="Q585" s="6"/>
      <c r="R585" s="9" t="s">
        <v>48</v>
      </c>
      <c r="S585" s="6" t="s">
        <v>38</v>
      </c>
      <c r="T585" s="6" t="s">
        <v>41</v>
      </c>
      <c r="U585" s="6"/>
      <c r="V585" s="6">
        <v>1</v>
      </c>
      <c r="W585" s="6">
        <f t="shared" si="44"/>
        <v>1</v>
      </c>
      <c r="X585" s="6">
        <v>32</v>
      </c>
      <c r="Y585" s="6">
        <v>1</v>
      </c>
      <c r="Z585" s="6">
        <v>38</v>
      </c>
      <c r="AA585" s="6">
        <v>1</v>
      </c>
      <c r="AB585" s="6"/>
      <c r="AC585" s="6"/>
      <c r="AD585" s="6"/>
      <c r="AE585" s="6"/>
      <c r="AF585" s="6"/>
      <c r="AG585" s="6"/>
      <c r="AH585" s="5"/>
    </row>
    <row r="586" spans="1:34" s="12" customFormat="1" ht="12.75" customHeight="1">
      <c r="A586" s="67">
        <f>VLOOKUP(G586,[2]Hoja1!$B$2:$Q$450,1,FALSE)</f>
        <v>70811632</v>
      </c>
      <c r="B586" s="5">
        <f>VLOOKUP(G586,'[3]G+'!$B$2:$V$449,1,FALSE)</f>
        <v>70811632</v>
      </c>
      <c r="C586" s="6" t="str">
        <f>VLOOKUP(G586,'[3]G+'!$B$1:$V$449,2,FALSE)</f>
        <v>M</v>
      </c>
      <c r="D586" s="6">
        <f>VLOOKUP(G586,'[3]G+'!$B$1:$V$449,3,FALSE)</f>
        <v>32</v>
      </c>
      <c r="E586" s="6">
        <f>VLOOKUP(G586,'[3]G+'!$B$1:$V$449,4,FALSE)</f>
        <v>39</v>
      </c>
      <c r="F586" s="7" t="str">
        <f t="shared" si="43"/>
        <v xml:space="preserve">JARDÍN </v>
      </c>
      <c r="G586" s="8">
        <v>70811632</v>
      </c>
      <c r="H586" s="6" t="s">
        <v>32</v>
      </c>
      <c r="I586" s="9" t="s">
        <v>1054</v>
      </c>
      <c r="J586" s="5" t="s">
        <v>34</v>
      </c>
      <c r="K586" s="5" t="s">
        <v>59</v>
      </c>
      <c r="L586" s="7" t="s">
        <v>1049</v>
      </c>
      <c r="M586" s="6"/>
      <c r="N586" s="10"/>
      <c r="O586" s="5"/>
      <c r="P586" s="5"/>
      <c r="Q586" s="6"/>
      <c r="R586" s="9" t="s">
        <v>48</v>
      </c>
      <c r="S586" s="6" t="s">
        <v>38</v>
      </c>
      <c r="T586" s="6" t="s">
        <v>41</v>
      </c>
      <c r="U586" s="6"/>
      <c r="V586" s="6">
        <v>1</v>
      </c>
      <c r="W586" s="6">
        <f t="shared" si="44"/>
        <v>1</v>
      </c>
      <c r="X586" s="6">
        <v>32</v>
      </c>
      <c r="Y586" s="6">
        <v>1</v>
      </c>
      <c r="Z586" s="6">
        <v>39</v>
      </c>
      <c r="AA586" s="6">
        <v>1</v>
      </c>
      <c r="AB586" s="6"/>
      <c r="AC586" s="6"/>
      <c r="AD586" s="6"/>
      <c r="AE586" s="6"/>
      <c r="AF586" s="6"/>
      <c r="AG586" s="6"/>
      <c r="AH586" s="5"/>
    </row>
    <row r="587" spans="1:34" s="12" customFormat="1" ht="12.75" customHeight="1">
      <c r="A587" s="67">
        <f>VLOOKUP(G587,[2]Hoja1!$B$2:$Q$450,1,FALSE)</f>
        <v>70812393</v>
      </c>
      <c r="B587" s="5">
        <f>VLOOKUP(G587,'[3]G+'!$B$2:$V$449,1,FALSE)</f>
        <v>70812393</v>
      </c>
      <c r="C587" s="6" t="str">
        <f>VLOOKUP(G587,'[3]G+'!$B$1:$V$449,2,FALSE)</f>
        <v>M</v>
      </c>
      <c r="D587" s="6">
        <f>VLOOKUP(G587,'[3]G+'!$B$1:$V$449,3,FALSE)</f>
        <v>30</v>
      </c>
      <c r="E587" s="6">
        <f>VLOOKUP(G587,'[3]G+'!$B$1:$V$449,4,FALSE)</f>
        <v>39</v>
      </c>
      <c r="F587" s="7" t="str">
        <f t="shared" si="43"/>
        <v xml:space="preserve">JARDÍN </v>
      </c>
      <c r="G587" s="8">
        <v>70812393</v>
      </c>
      <c r="H587" s="6" t="s">
        <v>32</v>
      </c>
      <c r="I587" s="9" t="s">
        <v>1055</v>
      </c>
      <c r="J587" s="5" t="s">
        <v>34</v>
      </c>
      <c r="K587" s="5" t="s">
        <v>59</v>
      </c>
      <c r="L587" s="7" t="s">
        <v>1049</v>
      </c>
      <c r="M587" s="6"/>
      <c r="N587" s="10"/>
      <c r="O587" s="5"/>
      <c r="P587" s="5"/>
      <c r="Q587" s="6"/>
      <c r="R587" s="9" t="s">
        <v>48</v>
      </c>
      <c r="S587" s="6" t="s">
        <v>38</v>
      </c>
      <c r="T587" s="6" t="s">
        <v>41</v>
      </c>
      <c r="U587" s="6"/>
      <c r="V587" s="6">
        <v>1</v>
      </c>
      <c r="W587" s="6">
        <f t="shared" si="44"/>
        <v>1</v>
      </c>
      <c r="X587" s="6">
        <v>30</v>
      </c>
      <c r="Y587" s="6">
        <v>1</v>
      </c>
      <c r="Z587" s="6">
        <v>39</v>
      </c>
      <c r="AA587" s="6">
        <v>1</v>
      </c>
      <c r="AB587" s="6"/>
      <c r="AC587" s="6"/>
      <c r="AD587" s="6"/>
      <c r="AE587" s="6"/>
      <c r="AF587" s="6"/>
      <c r="AG587" s="6"/>
      <c r="AH587" s="5"/>
    </row>
    <row r="588" spans="1:34" s="12" customFormat="1" ht="12.75" customHeight="1">
      <c r="A588" s="67">
        <f>VLOOKUP(G588,[2]Hoja1!$B$2:$Q$450,1,FALSE)</f>
        <v>70810653</v>
      </c>
      <c r="B588" s="5">
        <f>VLOOKUP(G588,'[3]G+'!$B$2:$V$449,1,FALSE)</f>
        <v>70810653</v>
      </c>
      <c r="C588" s="6" t="str">
        <f>VLOOKUP(G588,'[3]G+'!$B$1:$V$449,2,FALSE)</f>
        <v>M</v>
      </c>
      <c r="D588" s="6">
        <f>VLOOKUP(G588,'[3]G+'!$B$1:$V$449,3,FALSE)</f>
        <v>36</v>
      </c>
      <c r="E588" s="6">
        <f>VLOOKUP(G588,'[3]G+'!$B$1:$V$449,4,FALSE)</f>
        <v>40</v>
      </c>
      <c r="F588" s="7" t="str">
        <f t="shared" si="43"/>
        <v xml:space="preserve">JARDÍN </v>
      </c>
      <c r="G588" s="8">
        <v>70810653</v>
      </c>
      <c r="H588" s="6" t="s">
        <v>32</v>
      </c>
      <c r="I588" s="9" t="s">
        <v>1056</v>
      </c>
      <c r="J588" s="5" t="s">
        <v>34</v>
      </c>
      <c r="K588" s="5" t="s">
        <v>59</v>
      </c>
      <c r="L588" s="7" t="s">
        <v>1049</v>
      </c>
      <c r="M588" s="6"/>
      <c r="N588" s="10"/>
      <c r="O588" s="5"/>
      <c r="P588" s="5"/>
      <c r="Q588" s="6"/>
      <c r="R588" s="9" t="s">
        <v>48</v>
      </c>
      <c r="S588" s="6" t="s">
        <v>38</v>
      </c>
      <c r="T588" s="6" t="s">
        <v>41</v>
      </c>
      <c r="U588" s="6"/>
      <c r="V588" s="6">
        <v>1</v>
      </c>
      <c r="W588" s="6">
        <f t="shared" si="44"/>
        <v>1</v>
      </c>
      <c r="X588" s="6">
        <v>36</v>
      </c>
      <c r="Y588" s="6">
        <v>1</v>
      </c>
      <c r="Z588" s="6">
        <v>40</v>
      </c>
      <c r="AA588" s="6">
        <v>1</v>
      </c>
      <c r="AB588" s="6"/>
      <c r="AC588" s="6"/>
      <c r="AD588" s="6"/>
      <c r="AE588" s="6"/>
      <c r="AF588" s="6"/>
      <c r="AG588" s="6"/>
      <c r="AH588" s="5"/>
    </row>
    <row r="589" spans="1:34" s="12" customFormat="1" ht="12.75" customHeight="1">
      <c r="A589" s="67">
        <f>VLOOKUP(G589,[2]Hoja1!$B$2:$Q$450,1,FALSE)</f>
        <v>70811761</v>
      </c>
      <c r="B589" s="5">
        <f>VLOOKUP(G589,'[3]G+'!$B$2:$V$449,1,FALSE)</f>
        <v>70811761</v>
      </c>
      <c r="C589" s="6" t="str">
        <f>VLOOKUP(G589,'[3]G+'!$B$1:$V$449,2,FALSE)</f>
        <v>L</v>
      </c>
      <c r="D589" s="6">
        <f>VLOOKUP(G589,'[3]G+'!$B$1:$V$449,3,FALSE)</f>
        <v>32</v>
      </c>
      <c r="E589" s="6">
        <f>VLOOKUP(G589,'[3]G+'!$B$1:$V$449,4,FALSE)</f>
        <v>40</v>
      </c>
      <c r="F589" s="7" t="str">
        <f t="shared" si="43"/>
        <v xml:space="preserve">JARDÍN </v>
      </c>
      <c r="G589" s="8">
        <v>70811761</v>
      </c>
      <c r="H589" s="6" t="s">
        <v>32</v>
      </c>
      <c r="I589" s="9" t="s">
        <v>1057</v>
      </c>
      <c r="J589" s="5" t="s">
        <v>34</v>
      </c>
      <c r="K589" s="5" t="s">
        <v>59</v>
      </c>
      <c r="L589" s="7" t="s">
        <v>1049</v>
      </c>
      <c r="M589" s="6"/>
      <c r="N589" s="10"/>
      <c r="O589" s="5"/>
      <c r="P589" s="5"/>
      <c r="Q589" s="6"/>
      <c r="R589" s="9" t="s">
        <v>48</v>
      </c>
      <c r="S589" s="6" t="s">
        <v>38</v>
      </c>
      <c r="T589" s="6" t="s">
        <v>39</v>
      </c>
      <c r="U589" s="6"/>
      <c r="V589" s="6">
        <v>1</v>
      </c>
      <c r="W589" s="6">
        <f t="shared" si="44"/>
        <v>1</v>
      </c>
      <c r="X589" s="6">
        <v>32</v>
      </c>
      <c r="Y589" s="6">
        <v>1</v>
      </c>
      <c r="Z589" s="6">
        <v>40</v>
      </c>
      <c r="AA589" s="6">
        <v>1</v>
      </c>
      <c r="AB589" s="6"/>
      <c r="AC589" s="6"/>
      <c r="AD589" s="6"/>
      <c r="AE589" s="6"/>
      <c r="AF589" s="6"/>
      <c r="AG589" s="6"/>
      <c r="AH589" s="5"/>
    </row>
    <row r="590" spans="1:34" s="12" customFormat="1" ht="12.75" customHeight="1">
      <c r="A590" s="67">
        <f>VLOOKUP(G590,[2]Hoja1!$B$2:$Q$450,1,FALSE)</f>
        <v>70812914</v>
      </c>
      <c r="B590" s="5">
        <f>VLOOKUP(G590,'[3]G+'!$B$2:$V$449,1,FALSE)</f>
        <v>70812914</v>
      </c>
      <c r="C590" s="6" t="str">
        <f>VLOOKUP(G590,'[3]G+'!$B$1:$V$449,2,FALSE)</f>
        <v>XXL</v>
      </c>
      <c r="D590" s="6">
        <f>VLOOKUP(G590,'[3]G+'!$B$1:$V$449,3,FALSE)</f>
        <v>40</v>
      </c>
      <c r="E590" s="6">
        <f>VLOOKUP(G590,'[3]G+'!$B$1:$V$449,4,FALSE)</f>
        <v>40</v>
      </c>
      <c r="F590" s="7" t="str">
        <f t="shared" si="43"/>
        <v xml:space="preserve">JARDÍN </v>
      </c>
      <c r="G590" s="8">
        <v>70812914</v>
      </c>
      <c r="H590" s="6" t="s">
        <v>32</v>
      </c>
      <c r="I590" s="9" t="s">
        <v>1058</v>
      </c>
      <c r="J590" s="5" t="s">
        <v>34</v>
      </c>
      <c r="K590" s="5" t="s">
        <v>59</v>
      </c>
      <c r="L590" s="7" t="s">
        <v>1049</v>
      </c>
      <c r="M590" s="6"/>
      <c r="N590" s="10"/>
      <c r="O590" s="5"/>
      <c r="P590" s="5"/>
      <c r="Q590" s="6"/>
      <c r="R590" s="9" t="s">
        <v>48</v>
      </c>
      <c r="S590" s="6" t="s">
        <v>38</v>
      </c>
      <c r="T590" s="6" t="s">
        <v>71</v>
      </c>
      <c r="U590" s="6"/>
      <c r="V590" s="6">
        <v>1</v>
      </c>
      <c r="W590" s="6">
        <f t="shared" si="44"/>
        <v>1</v>
      </c>
      <c r="X590" s="6">
        <v>40</v>
      </c>
      <c r="Y590" s="6">
        <v>1</v>
      </c>
      <c r="Z590" s="6">
        <v>40</v>
      </c>
      <c r="AA590" s="6">
        <v>1</v>
      </c>
      <c r="AB590" s="6"/>
      <c r="AC590" s="6"/>
      <c r="AD590" s="6"/>
      <c r="AE590" s="6"/>
      <c r="AF590" s="6"/>
      <c r="AG590" s="6"/>
      <c r="AH590" s="5"/>
    </row>
    <row r="591" spans="1:34" s="12" customFormat="1" ht="12.75" customHeight="1">
      <c r="A591" s="67">
        <f>VLOOKUP(G591,[2]Hoja1!$B$2:$Q$450,1,FALSE)</f>
        <v>70811152</v>
      </c>
      <c r="B591" s="5">
        <f>VLOOKUP(G591,'[3]G+'!$B$2:$V$449,1,FALSE)</f>
        <v>70811152</v>
      </c>
      <c r="C591" s="6" t="str">
        <f>VLOOKUP(G591,'[3]G+'!$B$1:$V$449,2,FALSE)</f>
        <v>L</v>
      </c>
      <c r="D591" s="6">
        <f>VLOOKUP(G591,'[3]G+'!$B$1:$V$449,3,FALSE)</f>
        <v>32</v>
      </c>
      <c r="E591" s="6">
        <f>VLOOKUP(G591,'[3]G+'!$B$1:$V$449,4,FALSE)</f>
        <v>41</v>
      </c>
      <c r="F591" s="7" t="str">
        <f t="shared" si="43"/>
        <v xml:space="preserve">JARDÍN </v>
      </c>
      <c r="G591" s="8">
        <v>70811152</v>
      </c>
      <c r="H591" s="6" t="s">
        <v>32</v>
      </c>
      <c r="I591" s="9" t="s">
        <v>1059</v>
      </c>
      <c r="J591" s="5" t="s">
        <v>34</v>
      </c>
      <c r="K591" s="5" t="s">
        <v>59</v>
      </c>
      <c r="L591" s="7" t="s">
        <v>1049</v>
      </c>
      <c r="M591" s="6"/>
      <c r="N591" s="10"/>
      <c r="O591" s="5"/>
      <c r="P591" s="5"/>
      <c r="Q591" s="6"/>
      <c r="R591" s="9" t="s">
        <v>48</v>
      </c>
      <c r="S591" s="6" t="s">
        <v>38</v>
      </c>
      <c r="T591" s="6" t="s">
        <v>39</v>
      </c>
      <c r="U591" s="6"/>
      <c r="V591" s="6">
        <v>1</v>
      </c>
      <c r="W591" s="6">
        <f t="shared" si="44"/>
        <v>1</v>
      </c>
      <c r="X591" s="6">
        <v>32</v>
      </c>
      <c r="Y591" s="6">
        <v>1</v>
      </c>
      <c r="Z591" s="6">
        <v>41</v>
      </c>
      <c r="AA591" s="6">
        <v>1</v>
      </c>
      <c r="AB591" s="6"/>
      <c r="AC591" s="6"/>
      <c r="AD591" s="6"/>
      <c r="AE591" s="6"/>
      <c r="AF591" s="6"/>
      <c r="AG591" s="6"/>
      <c r="AH591" s="5"/>
    </row>
    <row r="592" spans="1:34" s="12" customFormat="1" ht="12.75" customHeight="1">
      <c r="A592" s="67">
        <f>+VLOOKUP(G592,[4]T!$B$2:$C$899,1,FALSE)</f>
        <v>43281832</v>
      </c>
      <c r="B592" s="15">
        <f>+VLOOKUP(G592,[5]Hoja1!$D$1:$F$762,1,FALSE)</f>
        <v>43281832</v>
      </c>
      <c r="C592" s="16" t="str">
        <f>+VLOOKUP(G592,[5]Hoja1!$A$1:$F$762,2,FALSE)</f>
        <v>M</v>
      </c>
      <c r="D592" s="16"/>
      <c r="E592" s="16">
        <f>+VLOOKUP(G592,[5]Hoja1!$A$1:$F$762,3,FALSE)</f>
        <v>35</v>
      </c>
      <c r="F592" s="7" t="str">
        <f t="shared" si="43"/>
        <v xml:space="preserve">JARDÍN </v>
      </c>
      <c r="G592" s="8">
        <v>43281832</v>
      </c>
      <c r="H592" s="6" t="s">
        <v>56</v>
      </c>
      <c r="I592" s="9" t="s">
        <v>1060</v>
      </c>
      <c r="J592" s="7"/>
      <c r="K592" s="7" t="s">
        <v>59</v>
      </c>
      <c r="L592" s="7" t="s">
        <v>1049</v>
      </c>
      <c r="M592" s="6"/>
      <c r="N592" s="10"/>
      <c r="O592" s="9" t="s">
        <v>1061</v>
      </c>
      <c r="P592" s="10"/>
      <c r="Q592" s="6"/>
      <c r="R592" s="17" t="s">
        <v>37</v>
      </c>
      <c r="S592" s="10" t="s">
        <v>38</v>
      </c>
      <c r="T592" s="6"/>
      <c r="U592" s="6"/>
      <c r="V592" s="6"/>
      <c r="W592" s="6"/>
      <c r="X592" s="10"/>
      <c r="Y592" s="10"/>
      <c r="Z592" s="10"/>
      <c r="AA592" s="10"/>
      <c r="AB592" s="10">
        <v>35</v>
      </c>
      <c r="AC592" s="6"/>
      <c r="AD592" s="6">
        <v>1</v>
      </c>
      <c r="AE592" s="10" t="s">
        <v>41</v>
      </c>
      <c r="AF592" s="6">
        <v>1</v>
      </c>
      <c r="AG592" s="6">
        <f>+AC592+AD592</f>
        <v>1</v>
      </c>
      <c r="AH592" s="5"/>
    </row>
    <row r="593" spans="1:34" s="12" customFormat="1" ht="12.75" customHeight="1">
      <c r="A593" s="67">
        <f>+VLOOKUP(G593,[4]T!$B$2:$C$899,1,FALSE)</f>
        <v>1048020785</v>
      </c>
      <c r="B593" s="15">
        <f>+VLOOKUP(G593,[5]Hoja1!$D$1:$F$762,1,FALSE)</f>
        <v>1048020785</v>
      </c>
      <c r="C593" s="16" t="str">
        <f>+VLOOKUP(G593,[5]Hoja1!$A$1:$F$762,2,FALSE)</f>
        <v>XL</v>
      </c>
      <c r="D593" s="16"/>
      <c r="E593" s="16">
        <f>+VLOOKUP(G593,[5]Hoja1!$A$1:$F$762,3,FALSE)</f>
        <v>39</v>
      </c>
      <c r="F593" s="7" t="str">
        <f t="shared" si="43"/>
        <v xml:space="preserve">JARDÍN </v>
      </c>
      <c r="G593" s="8">
        <v>1048020785</v>
      </c>
      <c r="H593" s="6" t="s">
        <v>56</v>
      </c>
      <c r="I593" s="9" t="s">
        <v>1062</v>
      </c>
      <c r="J593" s="7"/>
      <c r="K593" s="7" t="s">
        <v>59</v>
      </c>
      <c r="L593" s="7" t="s">
        <v>1049</v>
      </c>
      <c r="M593" s="6"/>
      <c r="N593" s="10"/>
      <c r="O593" s="9" t="s">
        <v>1063</v>
      </c>
      <c r="P593" s="10"/>
      <c r="Q593" s="6"/>
      <c r="R593" s="17" t="s">
        <v>37</v>
      </c>
      <c r="S593" s="10" t="s">
        <v>38</v>
      </c>
      <c r="T593" s="6"/>
      <c r="U593" s="6"/>
      <c r="V593" s="6"/>
      <c r="W593" s="6"/>
      <c r="X593" s="10"/>
      <c r="Y593" s="10"/>
      <c r="Z593" s="10"/>
      <c r="AA593" s="10"/>
      <c r="AB593" s="10">
        <v>39</v>
      </c>
      <c r="AC593" s="6"/>
      <c r="AD593" s="6">
        <v>1</v>
      </c>
      <c r="AE593" s="10" t="s">
        <v>45</v>
      </c>
      <c r="AF593" s="6">
        <v>1</v>
      </c>
      <c r="AG593" s="6">
        <f>+AC593+AD593</f>
        <v>1</v>
      </c>
      <c r="AH593" s="5"/>
    </row>
    <row r="594" spans="1:34" s="12" customFormat="1" ht="12.75" customHeight="1">
      <c r="A594" s="67">
        <f>VLOOKUP(G594,[2]Hoja1!$B$2:$Q$450,1,FALSE)</f>
        <v>21830633</v>
      </c>
      <c r="B594" s="5">
        <f>VLOOKUP(G594,'[3]G+'!$B$2:$V$449,1,FALSE)</f>
        <v>21830633</v>
      </c>
      <c r="C594" s="6" t="str">
        <f>VLOOKUP(G594,'[3]G+'!$B$1:$V$449,2,FALSE)</f>
        <v>L</v>
      </c>
      <c r="D594" s="6">
        <f>VLOOKUP(G594,'[3]G+'!$B$1:$V$449,3,FALSE)</f>
        <v>14</v>
      </c>
      <c r="E594" s="6">
        <f>VLOOKUP(G594,'[3]G+'!$B$1:$V$449,4,FALSE)</f>
        <v>37</v>
      </c>
      <c r="F594" s="7" t="str">
        <f t="shared" si="43"/>
        <v>JERICÓ</v>
      </c>
      <c r="G594" s="8">
        <v>21830633</v>
      </c>
      <c r="H594" s="6" t="s">
        <v>32</v>
      </c>
      <c r="I594" s="9" t="s">
        <v>1064</v>
      </c>
      <c r="J594" s="5"/>
      <c r="K594" s="5"/>
      <c r="L594" s="7" t="s">
        <v>1065</v>
      </c>
      <c r="M594" s="6"/>
      <c r="N594" s="10"/>
      <c r="O594" s="5"/>
      <c r="P594" s="5"/>
      <c r="Q594" s="6"/>
      <c r="R594" s="9" t="s">
        <v>37</v>
      </c>
      <c r="S594" s="6" t="s">
        <v>38</v>
      </c>
      <c r="T594" s="6" t="s">
        <v>39</v>
      </c>
      <c r="U594" s="6"/>
      <c r="V594" s="6">
        <v>1</v>
      </c>
      <c r="W594" s="6">
        <f t="shared" ref="W594:W601" si="45">+U594+V594</f>
        <v>1</v>
      </c>
      <c r="X594" s="6">
        <v>14</v>
      </c>
      <c r="Y594" s="6">
        <v>1</v>
      </c>
      <c r="Z594" s="6">
        <v>37</v>
      </c>
      <c r="AA594" s="6">
        <v>1</v>
      </c>
      <c r="AB594" s="6"/>
      <c r="AC594" s="6"/>
      <c r="AD594" s="6"/>
      <c r="AE594" s="6"/>
      <c r="AF594" s="6"/>
      <c r="AG594" s="6"/>
      <c r="AH594" s="5"/>
    </row>
    <row r="595" spans="1:34" s="12" customFormat="1" ht="12.75" customHeight="1">
      <c r="A595" s="67">
        <f>VLOOKUP(G595,[2]Hoja1!$B$2:$Q$450,1,FALSE)</f>
        <v>21831453</v>
      </c>
      <c r="B595" s="5">
        <f>VLOOKUP(G595,'[3]G+'!$B$2:$V$449,1,FALSE)</f>
        <v>21831453</v>
      </c>
      <c r="C595" s="6" t="str">
        <f>VLOOKUP(G595,'[3]G+'!$B$1:$V$449,2,FALSE)</f>
        <v>M</v>
      </c>
      <c r="D595" s="6">
        <f>VLOOKUP(G595,'[3]G+'!$B$1:$V$449,3,FALSE)</f>
        <v>8</v>
      </c>
      <c r="E595" s="6">
        <f>VLOOKUP(G595,'[3]G+'!$B$1:$V$449,4,FALSE)</f>
        <v>38</v>
      </c>
      <c r="F595" s="7" t="str">
        <f t="shared" si="43"/>
        <v>JERICÓ</v>
      </c>
      <c r="G595" s="8">
        <v>21831453</v>
      </c>
      <c r="H595" s="6" t="s">
        <v>32</v>
      </c>
      <c r="I595" s="9" t="s">
        <v>1066</v>
      </c>
      <c r="J595" s="5" t="s">
        <v>34</v>
      </c>
      <c r="K595" s="5" t="s">
        <v>59</v>
      </c>
      <c r="L595" s="7" t="s">
        <v>1065</v>
      </c>
      <c r="M595" s="6"/>
      <c r="N595" s="10"/>
      <c r="O595" s="5"/>
      <c r="P595" s="5"/>
      <c r="Q595" s="6"/>
      <c r="R595" s="9" t="s">
        <v>37</v>
      </c>
      <c r="S595" s="6" t="s">
        <v>38</v>
      </c>
      <c r="T595" s="6" t="s">
        <v>41</v>
      </c>
      <c r="U595" s="6"/>
      <c r="V595" s="6">
        <v>1</v>
      </c>
      <c r="W595" s="6">
        <f t="shared" si="45"/>
        <v>1</v>
      </c>
      <c r="X595" s="6">
        <v>8</v>
      </c>
      <c r="Y595" s="6">
        <v>1</v>
      </c>
      <c r="Z595" s="6">
        <v>38</v>
      </c>
      <c r="AA595" s="6">
        <v>1</v>
      </c>
      <c r="AB595" s="6"/>
      <c r="AC595" s="6"/>
      <c r="AD595" s="6"/>
      <c r="AE595" s="6"/>
      <c r="AF595" s="6"/>
      <c r="AG595" s="6"/>
      <c r="AH595" s="5"/>
    </row>
    <row r="596" spans="1:34" s="12" customFormat="1" ht="12.75" customHeight="1">
      <c r="A596" s="67">
        <f>VLOOKUP(G596,[2]Hoja1!$B$2:$Q$450,1,FALSE)</f>
        <v>71876049</v>
      </c>
      <c r="B596" s="5">
        <f>VLOOKUP(G596,'[3]G+'!$B$2:$V$449,1,FALSE)</f>
        <v>71876049</v>
      </c>
      <c r="C596" s="6" t="str">
        <f>VLOOKUP(G596,'[3]G+'!$B$1:$V$449,2,FALSE)</f>
        <v>M</v>
      </c>
      <c r="D596" s="6">
        <f>VLOOKUP(G596,'[3]G+'!$B$1:$V$449,3,FALSE)</f>
        <v>28</v>
      </c>
      <c r="E596" s="6">
        <f>VLOOKUP(G596,'[3]G+'!$B$1:$V$449,4,FALSE)</f>
        <v>37</v>
      </c>
      <c r="F596" s="7" t="str">
        <f t="shared" si="43"/>
        <v>JERICÓ</v>
      </c>
      <c r="G596" s="8">
        <v>71876049</v>
      </c>
      <c r="H596" s="6" t="s">
        <v>32</v>
      </c>
      <c r="I596" s="22" t="s">
        <v>1067</v>
      </c>
      <c r="J596" s="5"/>
      <c r="K596" s="5"/>
      <c r="L596" s="7" t="s">
        <v>1065</v>
      </c>
      <c r="M596" s="6"/>
      <c r="N596" s="10"/>
      <c r="O596" s="5"/>
      <c r="P596" s="5"/>
      <c r="Q596" s="6"/>
      <c r="R596" s="9" t="s">
        <v>48</v>
      </c>
      <c r="S596" s="10" t="s">
        <v>38</v>
      </c>
      <c r="T596" s="6" t="s">
        <v>41</v>
      </c>
      <c r="U596" s="6"/>
      <c r="V596" s="6">
        <v>1</v>
      </c>
      <c r="W596" s="6">
        <f t="shared" si="45"/>
        <v>1</v>
      </c>
      <c r="X596" s="6">
        <v>28</v>
      </c>
      <c r="Y596" s="6">
        <v>1</v>
      </c>
      <c r="Z596" s="6">
        <v>37</v>
      </c>
      <c r="AA596" s="6">
        <v>1</v>
      </c>
      <c r="AB596" s="6"/>
      <c r="AC596" s="6"/>
      <c r="AD596" s="6"/>
      <c r="AE596" s="10"/>
      <c r="AF596" s="20"/>
      <c r="AG596" s="20"/>
      <c r="AH596" s="21"/>
    </row>
    <row r="597" spans="1:34" s="12" customFormat="1" ht="12.75" customHeight="1">
      <c r="A597" s="67">
        <f>VLOOKUP(G597,[2]Hoja1!$B$2:$Q$450,1,FALSE)</f>
        <v>1039023202</v>
      </c>
      <c r="B597" s="5">
        <f>VLOOKUP(G597,'[3]G+'!$B$2:$V$449,1,FALSE)</f>
        <v>1039023202</v>
      </c>
      <c r="C597" s="6" t="str">
        <f>VLOOKUP(G597,'[3]G+'!$B$1:$V$449,2,FALSE)</f>
        <v>M</v>
      </c>
      <c r="D597" s="6">
        <f>VLOOKUP(G597,'[3]G+'!$B$1:$V$449,3,FALSE)</f>
        <v>32</v>
      </c>
      <c r="E597" s="6">
        <f>VLOOKUP(G597,'[3]G+'!$B$1:$V$449,4,FALSE)</f>
        <v>38</v>
      </c>
      <c r="F597" s="7" t="str">
        <f t="shared" si="43"/>
        <v>JERICÓ</v>
      </c>
      <c r="G597" s="8">
        <v>1039023202</v>
      </c>
      <c r="H597" s="6" t="s">
        <v>32</v>
      </c>
      <c r="I597" s="9" t="s">
        <v>1068</v>
      </c>
      <c r="J597" s="5" t="s">
        <v>34</v>
      </c>
      <c r="K597" s="5" t="s">
        <v>59</v>
      </c>
      <c r="L597" s="7" t="s">
        <v>1065</v>
      </c>
      <c r="M597" s="6"/>
      <c r="N597" s="10"/>
      <c r="O597" s="5"/>
      <c r="P597" s="5"/>
      <c r="Q597" s="6"/>
      <c r="R597" s="9" t="s">
        <v>48</v>
      </c>
      <c r="S597" s="6" t="s">
        <v>38</v>
      </c>
      <c r="T597" s="6" t="s">
        <v>41</v>
      </c>
      <c r="U597" s="6"/>
      <c r="V597" s="6">
        <v>1</v>
      </c>
      <c r="W597" s="6">
        <f t="shared" si="45"/>
        <v>1</v>
      </c>
      <c r="X597" s="6">
        <v>32</v>
      </c>
      <c r="Y597" s="6">
        <v>1</v>
      </c>
      <c r="Z597" s="6">
        <v>38</v>
      </c>
      <c r="AA597" s="6">
        <v>1</v>
      </c>
      <c r="AB597" s="6"/>
      <c r="AC597" s="6"/>
      <c r="AD597" s="6"/>
      <c r="AE597" s="6"/>
      <c r="AF597" s="6"/>
      <c r="AG597" s="6"/>
      <c r="AH597" s="5"/>
    </row>
    <row r="598" spans="1:34" s="12" customFormat="1" ht="12.75" customHeight="1">
      <c r="A598" s="67">
        <f>VLOOKUP(G598,[2]Hoja1!$B$2:$Q$450,1,FALSE)</f>
        <v>3513946</v>
      </c>
      <c r="B598" s="5">
        <f>VLOOKUP(G598,'[3]G+'!$B$2:$V$449,1,FALSE)</f>
        <v>3513946</v>
      </c>
      <c r="C598" s="6" t="str">
        <f>VLOOKUP(G598,'[3]G+'!$B$1:$V$449,2,FALSE)</f>
        <v>L</v>
      </c>
      <c r="D598" s="6">
        <f>VLOOKUP(G598,'[3]G+'!$B$1:$V$449,3,FALSE)</f>
        <v>37</v>
      </c>
      <c r="E598" s="6">
        <f>VLOOKUP(G598,'[3]G+'!$B$1:$V$449,4,FALSE)</f>
        <v>40</v>
      </c>
      <c r="F598" s="7" t="str">
        <f t="shared" si="43"/>
        <v>JERICÓ</v>
      </c>
      <c r="G598" s="8">
        <v>3513946</v>
      </c>
      <c r="H598" s="6" t="s">
        <v>32</v>
      </c>
      <c r="I598" s="9" t="s">
        <v>1069</v>
      </c>
      <c r="J598" s="5" t="s">
        <v>34</v>
      </c>
      <c r="K598" s="5" t="s">
        <v>59</v>
      </c>
      <c r="L598" s="7" t="s">
        <v>1065</v>
      </c>
      <c r="M598" s="6"/>
      <c r="N598" s="10"/>
      <c r="O598" s="5"/>
      <c r="P598" s="5"/>
      <c r="Q598" s="6"/>
      <c r="R598" s="9" t="s">
        <v>48</v>
      </c>
      <c r="S598" s="10" t="s">
        <v>38</v>
      </c>
      <c r="T598" s="6" t="s">
        <v>39</v>
      </c>
      <c r="U598" s="6"/>
      <c r="V598" s="6">
        <v>1</v>
      </c>
      <c r="W598" s="6">
        <f t="shared" si="45"/>
        <v>1</v>
      </c>
      <c r="X598" s="6">
        <v>37</v>
      </c>
      <c r="Y598" s="6">
        <v>1</v>
      </c>
      <c r="Z598" s="6">
        <v>40</v>
      </c>
      <c r="AA598" s="6">
        <v>1</v>
      </c>
      <c r="AB598" s="6"/>
      <c r="AC598" s="6"/>
      <c r="AD598" s="6"/>
      <c r="AE598" s="10"/>
      <c r="AF598" s="6"/>
      <c r="AG598" s="6"/>
      <c r="AH598" s="5"/>
    </row>
    <row r="599" spans="1:34" s="12" customFormat="1" ht="12.75" customHeight="1">
      <c r="A599" s="67">
        <f>VLOOKUP(G599,[2]Hoja1!$B$2:$Q$450,1,FALSE)</f>
        <v>71875364</v>
      </c>
      <c r="B599" s="5">
        <f>VLOOKUP(G599,'[3]G+'!$B$2:$V$449,1,FALSE)</f>
        <v>71875364</v>
      </c>
      <c r="C599" s="6" t="str">
        <f>VLOOKUP(G599,'[3]G+'!$B$1:$V$449,2,FALSE)</f>
        <v>L</v>
      </c>
      <c r="D599" s="6">
        <f>VLOOKUP(G599,'[3]G+'!$B$1:$V$449,3,FALSE)</f>
        <v>32</v>
      </c>
      <c r="E599" s="6">
        <f>VLOOKUP(G599,'[3]G+'!$B$1:$V$449,4,FALSE)</f>
        <v>40</v>
      </c>
      <c r="F599" s="7" t="str">
        <f t="shared" si="43"/>
        <v>JERICÓ</v>
      </c>
      <c r="G599" s="8">
        <v>71875364</v>
      </c>
      <c r="H599" s="6" t="s">
        <v>32</v>
      </c>
      <c r="I599" s="9" t="s">
        <v>1070</v>
      </c>
      <c r="J599" s="5"/>
      <c r="K599" s="5"/>
      <c r="L599" s="7" t="s">
        <v>1065</v>
      </c>
      <c r="M599" s="6"/>
      <c r="N599" s="10"/>
      <c r="O599" s="5"/>
      <c r="P599" s="5"/>
      <c r="Q599" s="6"/>
      <c r="R599" s="9" t="s">
        <v>48</v>
      </c>
      <c r="S599" s="6" t="s">
        <v>38</v>
      </c>
      <c r="T599" s="6" t="s">
        <v>39</v>
      </c>
      <c r="U599" s="6"/>
      <c r="V599" s="6">
        <v>1</v>
      </c>
      <c r="W599" s="6">
        <f t="shared" si="45"/>
        <v>1</v>
      </c>
      <c r="X599" s="6">
        <v>32</v>
      </c>
      <c r="Y599" s="6">
        <v>1</v>
      </c>
      <c r="Z599" s="6">
        <v>40</v>
      </c>
      <c r="AA599" s="6">
        <v>1</v>
      </c>
      <c r="AB599" s="6"/>
      <c r="AC599" s="6"/>
      <c r="AD599" s="6"/>
      <c r="AE599" s="6"/>
      <c r="AF599" s="6"/>
      <c r="AG599" s="6"/>
      <c r="AH599" s="5"/>
    </row>
    <row r="600" spans="1:34" s="12" customFormat="1" ht="12.75" customHeight="1">
      <c r="A600" s="67">
        <f>VLOOKUP(G600,[2]Hoja1!$B$2:$Q$450,1,FALSE)</f>
        <v>8457331</v>
      </c>
      <c r="B600" s="5">
        <f>VLOOKUP(G600,'[3]G+'!$B$2:$V$449,1,FALSE)</f>
        <v>8457331</v>
      </c>
      <c r="C600" s="6" t="str">
        <f>VLOOKUP(G600,'[3]G+'!$B$1:$V$449,2,FALSE)</f>
        <v>XXL</v>
      </c>
      <c r="D600" s="6">
        <f>VLOOKUP(G600,'[3]G+'!$B$1:$V$449,3,FALSE)</f>
        <v>38</v>
      </c>
      <c r="E600" s="6">
        <f>VLOOKUP(G600,'[3]G+'!$B$1:$V$449,4,FALSE)</f>
        <v>42</v>
      </c>
      <c r="F600" s="7" t="str">
        <f t="shared" si="43"/>
        <v>JERICÓ</v>
      </c>
      <c r="G600" s="8">
        <v>8457331</v>
      </c>
      <c r="H600" s="6" t="s">
        <v>32</v>
      </c>
      <c r="I600" s="9" t="s">
        <v>1071</v>
      </c>
      <c r="J600" s="5" t="s">
        <v>34</v>
      </c>
      <c r="K600" s="5" t="s">
        <v>59</v>
      </c>
      <c r="L600" s="7" t="s">
        <v>1065</v>
      </c>
      <c r="M600" s="6"/>
      <c r="N600" s="10"/>
      <c r="O600" s="5"/>
      <c r="P600" s="5"/>
      <c r="Q600" s="6"/>
      <c r="R600" s="9" t="s">
        <v>48</v>
      </c>
      <c r="S600" s="10" t="s">
        <v>38</v>
      </c>
      <c r="T600" s="6" t="s">
        <v>71</v>
      </c>
      <c r="U600" s="6"/>
      <c r="V600" s="6">
        <v>1</v>
      </c>
      <c r="W600" s="6">
        <f t="shared" si="45"/>
        <v>1</v>
      </c>
      <c r="X600" s="6">
        <v>38</v>
      </c>
      <c r="Y600" s="6">
        <v>1</v>
      </c>
      <c r="Z600" s="6">
        <v>42</v>
      </c>
      <c r="AA600" s="6">
        <v>1</v>
      </c>
      <c r="AB600" s="6"/>
      <c r="AC600" s="6"/>
      <c r="AD600" s="6"/>
      <c r="AE600" s="10"/>
      <c r="AF600" s="6"/>
      <c r="AG600" s="6"/>
      <c r="AH600" s="5"/>
    </row>
    <row r="601" spans="1:34" s="12" customFormat="1" ht="12.75" customHeight="1">
      <c r="A601" s="67">
        <f>VLOOKUP(G601,[2]Hoja1!$B$2:$Q$450,1,FALSE)</f>
        <v>71877354</v>
      </c>
      <c r="B601" s="5">
        <f>VLOOKUP(G601,'[3]G+'!$B$2:$V$449,1,FALSE)</f>
        <v>71877354</v>
      </c>
      <c r="C601" s="6" t="str">
        <f>VLOOKUP(G601,'[3]G+'!$B$1:$V$449,2,FALSE)</f>
        <v>L</v>
      </c>
      <c r="D601" s="6">
        <f>VLOOKUP(G601,'[3]G+'!$B$1:$V$449,3,FALSE)</f>
        <v>34</v>
      </c>
      <c r="E601" s="6">
        <f>VLOOKUP(G601,'[3]G+'!$B$1:$V$449,4,FALSE)</f>
        <v>42</v>
      </c>
      <c r="F601" s="7" t="str">
        <f t="shared" si="43"/>
        <v>JERICÓ</v>
      </c>
      <c r="G601" s="8">
        <v>71877354</v>
      </c>
      <c r="H601" s="6" t="s">
        <v>32</v>
      </c>
      <c r="I601" s="9" t="s">
        <v>1072</v>
      </c>
      <c r="J601" s="5" t="s">
        <v>34</v>
      </c>
      <c r="K601" s="5" t="s">
        <v>59</v>
      </c>
      <c r="L601" s="7" t="s">
        <v>1065</v>
      </c>
      <c r="M601" s="6"/>
      <c r="N601" s="10"/>
      <c r="O601" s="5"/>
      <c r="P601" s="5"/>
      <c r="Q601" s="6"/>
      <c r="R601" s="9" t="s">
        <v>48</v>
      </c>
      <c r="S601" s="6" t="s">
        <v>38</v>
      </c>
      <c r="T601" s="6" t="s">
        <v>39</v>
      </c>
      <c r="U601" s="6"/>
      <c r="V601" s="6">
        <v>1</v>
      </c>
      <c r="W601" s="6">
        <f t="shared" si="45"/>
        <v>1</v>
      </c>
      <c r="X601" s="6">
        <v>34</v>
      </c>
      <c r="Y601" s="6">
        <v>1</v>
      </c>
      <c r="Z601" s="6">
        <v>42</v>
      </c>
      <c r="AA601" s="6">
        <v>1</v>
      </c>
      <c r="AB601" s="6"/>
      <c r="AC601" s="6"/>
      <c r="AD601" s="6"/>
      <c r="AE601" s="6"/>
      <c r="AF601" s="6"/>
      <c r="AG601" s="6"/>
      <c r="AH601" s="5"/>
    </row>
    <row r="602" spans="1:34" s="12" customFormat="1" ht="12.75" customHeight="1">
      <c r="A602" s="67">
        <f>+VLOOKUP(G602,[4]T!$B$2:$C$899,1,FALSE)</f>
        <v>21831062</v>
      </c>
      <c r="B602" s="15">
        <f>+VLOOKUP(G602,[5]Hoja1!$D$1:$F$762,1,FALSE)</f>
        <v>21831062</v>
      </c>
      <c r="C602" s="16" t="str">
        <f>+VLOOKUP(G602,[5]Hoja1!$A$1:$F$762,2,FALSE)</f>
        <v>M</v>
      </c>
      <c r="D602" s="16"/>
      <c r="E602" s="16">
        <f>+VLOOKUP(G602,[5]Hoja1!$A$1:$F$762,3,FALSE)</f>
        <v>38</v>
      </c>
      <c r="F602" s="7" t="str">
        <f t="shared" si="43"/>
        <v>JERICÓ</v>
      </c>
      <c r="G602" s="8">
        <v>21831062</v>
      </c>
      <c r="H602" s="6" t="s">
        <v>56</v>
      </c>
      <c r="I602" s="9" t="s">
        <v>1073</v>
      </c>
      <c r="J602" s="7"/>
      <c r="K602" s="7" t="s">
        <v>59</v>
      </c>
      <c r="L602" s="7" t="s">
        <v>1065</v>
      </c>
      <c r="M602" s="6"/>
      <c r="N602" s="10"/>
      <c r="O602" s="9" t="s">
        <v>1074</v>
      </c>
      <c r="P602" s="10"/>
      <c r="Q602" s="6"/>
      <c r="R602" s="17" t="s">
        <v>37</v>
      </c>
      <c r="S602" s="10" t="s">
        <v>38</v>
      </c>
      <c r="T602" s="6"/>
      <c r="U602" s="6"/>
      <c r="V602" s="6"/>
      <c r="W602" s="6"/>
      <c r="X602" s="10"/>
      <c r="Y602" s="10"/>
      <c r="Z602" s="10"/>
      <c r="AA602" s="10"/>
      <c r="AB602" s="10">
        <v>38</v>
      </c>
      <c r="AC602" s="6"/>
      <c r="AD602" s="6">
        <v>1</v>
      </c>
      <c r="AE602" s="10" t="s">
        <v>41</v>
      </c>
      <c r="AF602" s="6">
        <v>1</v>
      </c>
      <c r="AG602" s="6">
        <f>+AC602+AD602</f>
        <v>1</v>
      </c>
      <c r="AH602" s="5"/>
    </row>
    <row r="603" spans="1:34" s="12" customFormat="1" ht="12.75" customHeight="1">
      <c r="A603" s="67">
        <f>+VLOOKUP(G603,[4]T!$B$2:$C$899,1,FALSE)</f>
        <v>43405166</v>
      </c>
      <c r="B603" s="15">
        <f>+VLOOKUP(G603,[5]Hoja1!$D$1:$F$762,1,FALSE)</f>
        <v>43405166</v>
      </c>
      <c r="C603" s="16" t="str">
        <f>+VLOOKUP(G603,[6]Hoja1!$A$1:$Q$820,16,FALSE)</f>
        <v>L</v>
      </c>
      <c r="D603" s="16"/>
      <c r="E603" s="16">
        <f>+VLOOKUP(G603,[6]Hoja1!$A$1:$Q$820,17,FALSE)</f>
        <v>38</v>
      </c>
      <c r="F603" s="7" t="str">
        <f t="shared" si="43"/>
        <v>JERICÓ</v>
      </c>
      <c r="G603" s="8">
        <v>43405166</v>
      </c>
      <c r="H603" s="6" t="s">
        <v>56</v>
      </c>
      <c r="I603" s="9" t="s">
        <v>1075</v>
      </c>
      <c r="J603" s="7" t="s">
        <v>34</v>
      </c>
      <c r="K603" s="7" t="s">
        <v>59</v>
      </c>
      <c r="L603" s="7" t="s">
        <v>1065</v>
      </c>
      <c r="M603" s="6"/>
      <c r="N603" s="10"/>
      <c r="O603" s="9" t="s">
        <v>1074</v>
      </c>
      <c r="P603" s="10"/>
      <c r="Q603" s="6"/>
      <c r="R603" s="17" t="s">
        <v>37</v>
      </c>
      <c r="S603" s="10" t="s">
        <v>38</v>
      </c>
      <c r="T603" s="6"/>
      <c r="U603" s="6"/>
      <c r="V603" s="6"/>
      <c r="W603" s="6"/>
      <c r="X603" s="10"/>
      <c r="Y603" s="10"/>
      <c r="Z603" s="10"/>
      <c r="AA603" s="10"/>
      <c r="AB603" s="10">
        <v>38</v>
      </c>
      <c r="AC603" s="6"/>
      <c r="AD603" s="6">
        <v>1</v>
      </c>
      <c r="AE603" s="10" t="s">
        <v>39</v>
      </c>
      <c r="AF603" s="6">
        <v>1</v>
      </c>
      <c r="AG603" s="6">
        <f>+AC603+AD603</f>
        <v>1</v>
      </c>
      <c r="AH603" s="5"/>
    </row>
    <row r="604" spans="1:34" s="12" customFormat="1" ht="12.75" customHeight="1">
      <c r="A604" s="67">
        <f>+VLOOKUP(G604,[4]T!$B$2:$C$899,1,FALSE)</f>
        <v>1001743932</v>
      </c>
      <c r="B604" s="15">
        <f>+VLOOKUP(G604,[5]Hoja1!$D$1:$F$762,1,FALSE)</f>
        <v>1001743932</v>
      </c>
      <c r="C604" s="16" t="str">
        <f>+VLOOKUP(G604,[6]Hoja1!$A$1:$Q$820,16,FALSE)</f>
        <v>S</v>
      </c>
      <c r="D604" s="16"/>
      <c r="E604" s="16">
        <f>+VLOOKUP(G604,[6]Hoja1!$A$1:$Q$820,17,FALSE)</f>
        <v>39</v>
      </c>
      <c r="F604" s="7" t="str">
        <f t="shared" si="43"/>
        <v>JERICÓ</v>
      </c>
      <c r="G604" s="8">
        <v>1001743932</v>
      </c>
      <c r="H604" s="6" t="s">
        <v>56</v>
      </c>
      <c r="I604" s="9" t="s">
        <v>1076</v>
      </c>
      <c r="J604" s="7" t="s">
        <v>34</v>
      </c>
      <c r="K604" s="7" t="s">
        <v>87</v>
      </c>
      <c r="L604" s="7" t="s">
        <v>1065</v>
      </c>
      <c r="M604" s="6"/>
      <c r="N604" s="10"/>
      <c r="O604" s="9" t="s">
        <v>1077</v>
      </c>
      <c r="P604" s="10" t="s">
        <v>1078</v>
      </c>
      <c r="Q604" s="6"/>
      <c r="R604" s="17" t="s">
        <v>48</v>
      </c>
      <c r="S604" s="10" t="s">
        <v>38</v>
      </c>
      <c r="T604" s="6"/>
      <c r="U604" s="6"/>
      <c r="V604" s="6"/>
      <c r="W604" s="6"/>
      <c r="X604" s="10"/>
      <c r="Y604" s="10"/>
      <c r="Z604" s="10"/>
      <c r="AA604" s="10"/>
      <c r="AB604" s="10">
        <v>39</v>
      </c>
      <c r="AC604" s="6">
        <v>1</v>
      </c>
      <c r="AD604" s="6"/>
      <c r="AE604" s="10" t="s">
        <v>49</v>
      </c>
      <c r="AF604" s="6">
        <v>1</v>
      </c>
      <c r="AG604" s="6">
        <f>+AC604+AD604</f>
        <v>1</v>
      </c>
      <c r="AH604" s="5"/>
    </row>
    <row r="605" spans="1:34" s="12" customFormat="1" ht="12.75" customHeight="1">
      <c r="A605" s="67">
        <f>VLOOKUP(G605,[2]Hoja1!$B$2:$Q$450,1,FALSE)</f>
        <v>39192223</v>
      </c>
      <c r="B605" s="5">
        <f>VLOOKUP(G605,'[3]G+'!$B$2:$V$449,1,FALSE)</f>
        <v>39192223</v>
      </c>
      <c r="C605" s="6" t="str">
        <f>VLOOKUP(G605,'[3]G+'!$B$1:$V$449,2,FALSE)</f>
        <v>M</v>
      </c>
      <c r="D605" s="6">
        <f>VLOOKUP(G605,'[3]G+'!$B$1:$V$449,3,FALSE)</f>
        <v>8</v>
      </c>
      <c r="E605" s="6">
        <f>VLOOKUP(G605,'[3]G+'!$B$1:$V$449,4,FALSE)</f>
        <v>35</v>
      </c>
      <c r="F605" s="7" t="str">
        <f t="shared" si="43"/>
        <v>LA CEJA</v>
      </c>
      <c r="G605" s="8">
        <v>39192223</v>
      </c>
      <c r="H605" s="6" t="s">
        <v>32</v>
      </c>
      <c r="I605" s="9" t="s">
        <v>1079</v>
      </c>
      <c r="J605" s="5"/>
      <c r="K605" s="5"/>
      <c r="L605" s="7" t="s">
        <v>1080</v>
      </c>
      <c r="M605" s="6"/>
      <c r="N605" s="10"/>
      <c r="O605" s="5"/>
      <c r="P605" s="5"/>
      <c r="Q605" s="6"/>
      <c r="R605" s="9" t="s">
        <v>37</v>
      </c>
      <c r="S605" s="6" t="s">
        <v>38</v>
      </c>
      <c r="T605" s="6" t="s">
        <v>41</v>
      </c>
      <c r="U605" s="6"/>
      <c r="V605" s="6">
        <v>1</v>
      </c>
      <c r="W605" s="6">
        <f t="shared" ref="W605:W621" si="46">+U605+V605</f>
        <v>1</v>
      </c>
      <c r="X605" s="6">
        <v>8</v>
      </c>
      <c r="Y605" s="6">
        <v>1</v>
      </c>
      <c r="Z605" s="6">
        <v>35</v>
      </c>
      <c r="AA605" s="6">
        <v>1</v>
      </c>
      <c r="AB605" s="6"/>
      <c r="AC605" s="6"/>
      <c r="AD605" s="6"/>
      <c r="AE605" s="6"/>
      <c r="AF605" s="6"/>
      <c r="AG605" s="6"/>
      <c r="AH605" s="5"/>
    </row>
    <row r="606" spans="1:34" s="12" customFormat="1" ht="12.75" customHeight="1">
      <c r="A606" s="67">
        <f>VLOOKUP(G606,[2]Hoja1!$B$2:$Q$450,1,FALSE)</f>
        <v>39182790</v>
      </c>
      <c r="B606" s="5">
        <f>VLOOKUP(G606,'[3]G+'!$B$2:$V$449,1,FALSE)</f>
        <v>39182790</v>
      </c>
      <c r="C606" s="6" t="str">
        <f>VLOOKUP(G606,'[3]G+'!$B$1:$V$449,2,FALSE)</f>
        <v>M</v>
      </c>
      <c r="D606" s="6">
        <f>VLOOKUP(G606,'[3]G+'!$B$1:$V$449,3,FALSE)</f>
        <v>8</v>
      </c>
      <c r="E606" s="6">
        <f>VLOOKUP(G606,'[3]G+'!$B$1:$V$449,4,FALSE)</f>
        <v>36</v>
      </c>
      <c r="F606" s="7" t="str">
        <f t="shared" si="43"/>
        <v>LA CEJA</v>
      </c>
      <c r="G606" s="8">
        <v>39182790</v>
      </c>
      <c r="H606" s="6" t="s">
        <v>32</v>
      </c>
      <c r="I606" s="22" t="s">
        <v>1081</v>
      </c>
      <c r="J606" s="5"/>
      <c r="K606" s="5"/>
      <c r="L606" s="7" t="s">
        <v>1080</v>
      </c>
      <c r="M606" s="6"/>
      <c r="N606" s="10"/>
      <c r="O606" s="5"/>
      <c r="P606" s="5"/>
      <c r="Q606" s="6"/>
      <c r="R606" s="9" t="s">
        <v>37</v>
      </c>
      <c r="S606" s="10" t="s">
        <v>38</v>
      </c>
      <c r="T606" s="6" t="s">
        <v>41</v>
      </c>
      <c r="U606" s="6"/>
      <c r="V606" s="6">
        <v>1</v>
      </c>
      <c r="W606" s="6">
        <f t="shared" si="46"/>
        <v>1</v>
      </c>
      <c r="X606" s="6">
        <v>8</v>
      </c>
      <c r="Y606" s="6">
        <v>1</v>
      </c>
      <c r="Z606" s="6">
        <v>36</v>
      </c>
      <c r="AA606" s="6">
        <v>1</v>
      </c>
      <c r="AB606" s="6"/>
      <c r="AC606" s="6"/>
      <c r="AD606" s="6"/>
      <c r="AE606" s="10"/>
      <c r="AF606" s="20"/>
      <c r="AG606" s="20"/>
      <c r="AH606" s="21"/>
    </row>
    <row r="607" spans="1:34" s="12" customFormat="1" ht="12.75" customHeight="1">
      <c r="A607" s="67">
        <f>VLOOKUP(G607,[2]Hoja1!$B$2:$Q$450,1,FALSE)</f>
        <v>39182974</v>
      </c>
      <c r="B607" s="5">
        <f>VLOOKUP(G607,'[3]G+'!$B$2:$V$449,1,FALSE)</f>
        <v>39182974</v>
      </c>
      <c r="C607" s="6" t="str">
        <f>VLOOKUP(G607,'[3]G+'!$B$1:$V$449,2,FALSE)</f>
        <v>M</v>
      </c>
      <c r="D607" s="6">
        <f>VLOOKUP(G607,'[3]G+'!$B$1:$V$449,3,FALSE)</f>
        <v>8</v>
      </c>
      <c r="E607" s="6">
        <f>VLOOKUP(G607,'[3]G+'!$B$1:$V$449,4,FALSE)</f>
        <v>36</v>
      </c>
      <c r="F607" s="7" t="str">
        <f t="shared" si="43"/>
        <v>LA CEJA</v>
      </c>
      <c r="G607" s="8">
        <v>39182974</v>
      </c>
      <c r="H607" s="6" t="s">
        <v>32</v>
      </c>
      <c r="I607" s="9" t="s">
        <v>1082</v>
      </c>
      <c r="J607" s="5"/>
      <c r="K607" s="5"/>
      <c r="L607" s="7" t="s">
        <v>1080</v>
      </c>
      <c r="M607" s="6"/>
      <c r="N607" s="10"/>
      <c r="O607" s="5"/>
      <c r="P607" s="5"/>
      <c r="Q607" s="6"/>
      <c r="R607" s="9" t="s">
        <v>37</v>
      </c>
      <c r="S607" s="6" t="s">
        <v>38</v>
      </c>
      <c r="T607" s="6" t="s">
        <v>41</v>
      </c>
      <c r="U607" s="6"/>
      <c r="V607" s="6">
        <v>1</v>
      </c>
      <c r="W607" s="6">
        <f t="shared" si="46"/>
        <v>1</v>
      </c>
      <c r="X607" s="6">
        <v>8</v>
      </c>
      <c r="Y607" s="6">
        <v>1</v>
      </c>
      <c r="Z607" s="6">
        <v>36</v>
      </c>
      <c r="AA607" s="6">
        <v>1</v>
      </c>
      <c r="AB607" s="6"/>
      <c r="AC607" s="6"/>
      <c r="AD607" s="6"/>
      <c r="AE607" s="6"/>
      <c r="AF607" s="6"/>
      <c r="AG607" s="6"/>
      <c r="AH607" s="5"/>
    </row>
    <row r="608" spans="1:34" s="12" customFormat="1" ht="12.75" customHeight="1">
      <c r="A608" s="67">
        <f>VLOOKUP(G608,[2]Hoja1!$B$2:$Q$450,1,FALSE)</f>
        <v>1001478967</v>
      </c>
      <c r="B608" s="5">
        <f>VLOOKUP(G608,'[3]G+'!$B$2:$V$449,1,FALSE)</f>
        <v>1001478967</v>
      </c>
      <c r="C608" s="6" t="str">
        <f>VLOOKUP(G608,'[3]G+'!$B$1:$V$449,2,FALSE)</f>
        <v>L</v>
      </c>
      <c r="D608" s="6">
        <f>VLOOKUP(G608,'[3]G+'!$B$1:$V$449,3,FALSE)</f>
        <v>19</v>
      </c>
      <c r="E608" s="6">
        <f>VLOOKUP(G608,'[3]G+'!$B$1:$V$449,4,FALSE)</f>
        <v>37</v>
      </c>
      <c r="F608" s="7" t="str">
        <f t="shared" si="43"/>
        <v>LA CEJA</v>
      </c>
      <c r="G608" s="8">
        <v>1001478967</v>
      </c>
      <c r="H608" s="6" t="s">
        <v>32</v>
      </c>
      <c r="I608" s="9" t="s">
        <v>1083</v>
      </c>
      <c r="J608" s="5" t="s">
        <v>95</v>
      </c>
      <c r="K608" s="5" t="s">
        <v>35</v>
      </c>
      <c r="L608" s="7" t="s">
        <v>1080</v>
      </c>
      <c r="M608" s="6"/>
      <c r="N608" s="10"/>
      <c r="O608" s="5"/>
      <c r="P608" s="5"/>
      <c r="Q608" s="6"/>
      <c r="R608" s="9" t="s">
        <v>37</v>
      </c>
      <c r="S608" s="6" t="s">
        <v>38</v>
      </c>
      <c r="T608" s="6" t="s">
        <v>39</v>
      </c>
      <c r="U608" s="6"/>
      <c r="V608" s="6">
        <v>1</v>
      </c>
      <c r="W608" s="6">
        <f t="shared" si="46"/>
        <v>1</v>
      </c>
      <c r="X608" s="6">
        <v>19</v>
      </c>
      <c r="Y608" s="6">
        <v>1</v>
      </c>
      <c r="Z608" s="6">
        <v>37</v>
      </c>
      <c r="AA608" s="6">
        <v>1</v>
      </c>
      <c r="AB608" s="6"/>
      <c r="AC608" s="6"/>
      <c r="AD608" s="6"/>
      <c r="AE608" s="6"/>
      <c r="AF608" s="6"/>
      <c r="AG608" s="6"/>
      <c r="AH608" s="5"/>
    </row>
    <row r="609" spans="1:16341" s="12" customFormat="1" ht="12.75" customHeight="1">
      <c r="A609" s="67">
        <f>VLOOKUP(G609,[2]Hoja1!$B$2:$Q$450,1,FALSE)</f>
        <v>39186211</v>
      </c>
      <c r="B609" s="5">
        <f>VLOOKUP(G609,'[3]G+'!$B$2:$V$449,1,FALSE)</f>
        <v>39186211</v>
      </c>
      <c r="C609" s="6" t="str">
        <f>VLOOKUP(G609,'[3]G+'!$B$1:$V$449,2,FALSE)</f>
        <v>XL</v>
      </c>
      <c r="D609" s="6">
        <f>VLOOKUP(G609,'[3]G+'!$B$1:$V$449,3,FALSE)</f>
        <v>14</v>
      </c>
      <c r="E609" s="6">
        <f>VLOOKUP(G609,'[3]G+'!$B$1:$V$449,4,FALSE)</f>
        <v>38</v>
      </c>
      <c r="F609" s="7" t="str">
        <f t="shared" si="43"/>
        <v>LA CEJA</v>
      </c>
      <c r="G609" s="8">
        <v>39186211</v>
      </c>
      <c r="H609" s="6" t="s">
        <v>32</v>
      </c>
      <c r="I609" s="9" t="s">
        <v>1084</v>
      </c>
      <c r="J609" s="5" t="s">
        <v>34</v>
      </c>
      <c r="K609" s="5" t="s">
        <v>35</v>
      </c>
      <c r="L609" s="7" t="s">
        <v>1080</v>
      </c>
      <c r="M609" s="6"/>
      <c r="N609" s="10"/>
      <c r="O609" s="5"/>
      <c r="P609" s="5"/>
      <c r="Q609" s="6"/>
      <c r="R609" s="9" t="s">
        <v>37</v>
      </c>
      <c r="S609" s="6" t="s">
        <v>38</v>
      </c>
      <c r="T609" s="6" t="s">
        <v>45</v>
      </c>
      <c r="U609" s="6"/>
      <c r="V609" s="6">
        <v>1</v>
      </c>
      <c r="W609" s="6">
        <f t="shared" si="46"/>
        <v>1</v>
      </c>
      <c r="X609" s="6">
        <v>14</v>
      </c>
      <c r="Y609" s="6">
        <v>1</v>
      </c>
      <c r="Z609" s="6">
        <v>38</v>
      </c>
      <c r="AA609" s="6">
        <v>1</v>
      </c>
      <c r="AB609" s="6"/>
      <c r="AC609" s="6"/>
      <c r="AD609" s="6"/>
      <c r="AE609" s="6"/>
      <c r="AF609" s="6"/>
      <c r="AG609" s="6"/>
      <c r="AH609" s="5"/>
    </row>
    <row r="610" spans="1:16341" s="12" customFormat="1" ht="12.75" customHeight="1">
      <c r="A610" s="67">
        <f>VLOOKUP(G610,[2]Hoja1!$B$2:$Q$450,1,FALSE)</f>
        <v>39181274</v>
      </c>
      <c r="B610" s="5">
        <f>VLOOKUP(G610,'[3]G+'!$B$2:$V$449,1,FALSE)</f>
        <v>39181274</v>
      </c>
      <c r="C610" s="6" t="str">
        <f>VLOOKUP(G610,'[3]G+'!$B$1:$V$449,2,FALSE)</f>
        <v>XL</v>
      </c>
      <c r="D610" s="6">
        <f>VLOOKUP(G610,'[3]G+'!$B$1:$V$449,3,FALSE)</f>
        <v>14</v>
      </c>
      <c r="E610" s="6">
        <f>VLOOKUP(G610,'[3]G+'!$B$1:$V$449,4,FALSE)</f>
        <v>40</v>
      </c>
      <c r="F610" s="7" t="str">
        <f t="shared" si="43"/>
        <v>LA CEJA</v>
      </c>
      <c r="G610" s="8">
        <v>39181274</v>
      </c>
      <c r="H610" s="6" t="s">
        <v>32</v>
      </c>
      <c r="I610" s="9" t="s">
        <v>1085</v>
      </c>
      <c r="J610" s="5" t="s">
        <v>34</v>
      </c>
      <c r="K610" s="5" t="s">
        <v>35</v>
      </c>
      <c r="L610" s="7" t="s">
        <v>1080</v>
      </c>
      <c r="M610" s="6"/>
      <c r="N610" s="10"/>
      <c r="O610" s="5"/>
      <c r="P610" s="5"/>
      <c r="Q610" s="6"/>
      <c r="R610" s="9" t="s">
        <v>37</v>
      </c>
      <c r="S610" s="6" t="s">
        <v>38</v>
      </c>
      <c r="T610" s="6" t="s">
        <v>45</v>
      </c>
      <c r="U610" s="6"/>
      <c r="V610" s="6">
        <v>1</v>
      </c>
      <c r="W610" s="6">
        <f t="shared" si="46"/>
        <v>1</v>
      </c>
      <c r="X610" s="6">
        <v>14</v>
      </c>
      <c r="Y610" s="6">
        <v>1</v>
      </c>
      <c r="Z610" s="6">
        <v>40</v>
      </c>
      <c r="AA610" s="6">
        <v>1</v>
      </c>
      <c r="AB610" s="6"/>
      <c r="AC610" s="6"/>
      <c r="AD610" s="6"/>
      <c r="AE610" s="6"/>
      <c r="AF610" s="6"/>
      <c r="AG610" s="6"/>
      <c r="AH610" s="5"/>
    </row>
    <row r="611" spans="1:16341" s="12" customFormat="1" ht="12.75" customHeight="1">
      <c r="A611" s="67">
        <f>VLOOKUP(G611,[2]Hoja1!$B$2:$Q$450,1,FALSE)</f>
        <v>39183415</v>
      </c>
      <c r="B611" s="5">
        <f>VLOOKUP(G611,'[3]G+'!$B$2:$V$449,1,FALSE)</f>
        <v>39183415</v>
      </c>
      <c r="C611" s="6" t="str">
        <f>VLOOKUP(G611,'[3]G+'!$B$1:$V$449,2,FALSE)</f>
        <v>XL</v>
      </c>
      <c r="D611" s="6">
        <f>VLOOKUP(G611,'[3]G+'!$B$1:$V$449,3,FALSE)</f>
        <v>16</v>
      </c>
      <c r="E611" s="6">
        <f>VLOOKUP(G611,'[3]G+'!$B$1:$V$449,4,FALSE)</f>
        <v>40</v>
      </c>
      <c r="F611" s="7" t="str">
        <f t="shared" si="43"/>
        <v>LA CEJA</v>
      </c>
      <c r="G611" s="8">
        <v>39183415</v>
      </c>
      <c r="H611" s="6" t="s">
        <v>32</v>
      </c>
      <c r="I611" s="9" t="s">
        <v>1086</v>
      </c>
      <c r="J611" s="5" t="s">
        <v>34</v>
      </c>
      <c r="K611" s="5" t="s">
        <v>35</v>
      </c>
      <c r="L611" s="7" t="s">
        <v>1080</v>
      </c>
      <c r="M611" s="6"/>
      <c r="N611" s="10"/>
      <c r="O611" s="5"/>
      <c r="P611" s="5"/>
      <c r="Q611" s="6"/>
      <c r="R611" s="9" t="s">
        <v>37</v>
      </c>
      <c r="S611" s="6" t="s">
        <v>38</v>
      </c>
      <c r="T611" s="6" t="s">
        <v>45</v>
      </c>
      <c r="U611" s="6"/>
      <c r="V611" s="6">
        <v>1</v>
      </c>
      <c r="W611" s="6">
        <f t="shared" si="46"/>
        <v>1</v>
      </c>
      <c r="X611" s="6">
        <v>16</v>
      </c>
      <c r="Y611" s="6">
        <v>1</v>
      </c>
      <c r="Z611" s="6">
        <v>40</v>
      </c>
      <c r="AA611" s="6">
        <v>1</v>
      </c>
      <c r="AB611" s="6"/>
      <c r="AC611" s="6"/>
      <c r="AD611" s="6"/>
      <c r="AE611" s="6"/>
      <c r="AF611" s="6"/>
      <c r="AG611" s="6"/>
      <c r="AH611" s="5"/>
    </row>
    <row r="612" spans="1:16341" s="12" customFormat="1" ht="12.75" customHeight="1">
      <c r="A612" s="67">
        <f>VLOOKUP(G612,[2]Hoja1!$B$2:$Q$450,1,FALSE)</f>
        <v>55176473</v>
      </c>
      <c r="B612" s="5">
        <f>VLOOKUP(G612,'[3]G+'!$B$2:$V$449,1,FALSE)</f>
        <v>55176473</v>
      </c>
      <c r="C612" s="6" t="str">
        <f>VLOOKUP(G612,'[3]G+'!$B$1:$V$449,2,FALSE)</f>
        <v>XL</v>
      </c>
      <c r="D612" s="6">
        <f>VLOOKUP(G612,'[3]G+'!$B$1:$V$449,3,FALSE)</f>
        <v>19</v>
      </c>
      <c r="E612" s="6">
        <f>VLOOKUP(G612,'[3]G+'!$B$1:$V$449,4,FALSE)</f>
        <v>40</v>
      </c>
      <c r="F612" s="7" t="str">
        <f t="shared" si="43"/>
        <v>LA CEJA</v>
      </c>
      <c r="G612" s="8">
        <v>55176473</v>
      </c>
      <c r="H612" s="6" t="s">
        <v>32</v>
      </c>
      <c r="I612" s="9" t="s">
        <v>1087</v>
      </c>
      <c r="J612" s="5" t="s">
        <v>34</v>
      </c>
      <c r="K612" s="5" t="s">
        <v>35</v>
      </c>
      <c r="L612" s="7" t="s">
        <v>1080</v>
      </c>
      <c r="M612" s="6"/>
      <c r="N612" s="10"/>
      <c r="O612" s="5"/>
      <c r="P612" s="5"/>
      <c r="Q612" s="6"/>
      <c r="R612" s="9" t="s">
        <v>37</v>
      </c>
      <c r="S612" s="6" t="s">
        <v>38</v>
      </c>
      <c r="T612" s="6" t="s">
        <v>45</v>
      </c>
      <c r="U612" s="6"/>
      <c r="V612" s="6">
        <v>1</v>
      </c>
      <c r="W612" s="6">
        <f t="shared" si="46"/>
        <v>1</v>
      </c>
      <c r="X612" s="6">
        <v>19</v>
      </c>
      <c r="Y612" s="6">
        <v>1</v>
      </c>
      <c r="Z612" s="6">
        <v>40</v>
      </c>
      <c r="AA612" s="6">
        <v>1</v>
      </c>
      <c r="AB612" s="6"/>
      <c r="AC612" s="6"/>
      <c r="AD612" s="6"/>
      <c r="AE612" s="6"/>
      <c r="AF612" s="6"/>
      <c r="AG612" s="6"/>
      <c r="AH612" s="5"/>
    </row>
    <row r="613" spans="1:16341" s="12" customFormat="1" ht="12.75" customHeight="1">
      <c r="A613" s="67">
        <f>VLOOKUP(G613,[2]Hoja1!$B$2:$Q$450,1,FALSE)</f>
        <v>15428819</v>
      </c>
      <c r="B613" s="5">
        <f>VLOOKUP(G613,'[3]G+'!$B$2:$V$449,1,FALSE)</f>
        <v>15428819</v>
      </c>
      <c r="C613" s="6" t="str">
        <f>VLOOKUP(G613,'[3]G+'!$B$1:$V$449,2,FALSE)</f>
        <v>L</v>
      </c>
      <c r="D613" s="6">
        <f>VLOOKUP(G613,'[3]G+'!$B$1:$V$449,3,FALSE)</f>
        <v>32</v>
      </c>
      <c r="E613" s="6">
        <f>VLOOKUP(G613,'[3]G+'!$B$1:$V$449,4,FALSE)</f>
        <v>39</v>
      </c>
      <c r="F613" s="7" t="str">
        <f t="shared" si="43"/>
        <v>LA CEJA</v>
      </c>
      <c r="G613" s="8">
        <v>15428819</v>
      </c>
      <c r="H613" s="6" t="s">
        <v>32</v>
      </c>
      <c r="I613" s="9" t="s">
        <v>1088</v>
      </c>
      <c r="J613" s="5"/>
      <c r="K613" s="5"/>
      <c r="L613" s="7" t="s">
        <v>1080</v>
      </c>
      <c r="M613" s="6"/>
      <c r="N613" s="10"/>
      <c r="O613" s="5"/>
      <c r="P613" s="5"/>
      <c r="Q613" s="6"/>
      <c r="R613" s="9" t="s">
        <v>48</v>
      </c>
      <c r="S613" s="6" t="s">
        <v>38</v>
      </c>
      <c r="T613" s="6" t="s">
        <v>39</v>
      </c>
      <c r="U613" s="6"/>
      <c r="V613" s="6">
        <v>1</v>
      </c>
      <c r="W613" s="6">
        <f t="shared" si="46"/>
        <v>1</v>
      </c>
      <c r="X613" s="6">
        <v>32</v>
      </c>
      <c r="Y613" s="6">
        <v>1</v>
      </c>
      <c r="Z613" s="6">
        <v>39</v>
      </c>
      <c r="AA613" s="6">
        <v>1</v>
      </c>
      <c r="AB613" s="6"/>
      <c r="AC613" s="6"/>
      <c r="AD613" s="6"/>
      <c r="AE613" s="6"/>
      <c r="AF613" s="6"/>
      <c r="AG613" s="6"/>
      <c r="AH613" s="5"/>
    </row>
    <row r="614" spans="1:16341" s="4" customFormat="1" ht="12.75" customHeight="1">
      <c r="A614" s="67">
        <f>VLOOKUP(G614,[2]Hoja1!$B$2:$Q$450,1,FALSE)</f>
        <v>71738858</v>
      </c>
      <c r="B614" s="5">
        <f>VLOOKUP(G614,'[3]G+'!$B$2:$V$449,1,FALSE)</f>
        <v>71738858</v>
      </c>
      <c r="C614" s="6" t="str">
        <f>VLOOKUP(G614,'[3]G+'!$B$1:$V$449,2,FALSE)</f>
        <v>XL</v>
      </c>
      <c r="D614" s="6">
        <f>VLOOKUP(G614,'[3]G+'!$B$1:$V$449,3,FALSE)</f>
        <v>34</v>
      </c>
      <c r="E614" s="6">
        <f>VLOOKUP(G614,'[3]G+'!$B$1:$V$449,4,FALSE)</f>
        <v>40</v>
      </c>
      <c r="F614" s="7" t="str">
        <f t="shared" si="43"/>
        <v>LA CEJA</v>
      </c>
      <c r="G614" s="8">
        <v>71738858</v>
      </c>
      <c r="H614" s="6" t="s">
        <v>32</v>
      </c>
      <c r="I614" s="9" t="s">
        <v>1089</v>
      </c>
      <c r="J614" s="5" t="s">
        <v>34</v>
      </c>
      <c r="K614" s="5" t="s">
        <v>35</v>
      </c>
      <c r="L614" s="7" t="s">
        <v>1080</v>
      </c>
      <c r="M614" s="6"/>
      <c r="N614" s="10"/>
      <c r="O614" s="5"/>
      <c r="P614" s="5"/>
      <c r="Q614" s="6"/>
      <c r="R614" s="9" t="s">
        <v>48</v>
      </c>
      <c r="S614" s="6" t="s">
        <v>38</v>
      </c>
      <c r="T614" s="6" t="s">
        <v>45</v>
      </c>
      <c r="U614" s="6"/>
      <c r="V614" s="6">
        <v>1</v>
      </c>
      <c r="W614" s="6">
        <f t="shared" si="46"/>
        <v>1</v>
      </c>
      <c r="X614" s="6">
        <v>34</v>
      </c>
      <c r="Y614" s="6">
        <v>1</v>
      </c>
      <c r="Z614" s="6">
        <v>40</v>
      </c>
      <c r="AA614" s="6">
        <v>1</v>
      </c>
      <c r="AB614" s="6"/>
      <c r="AC614" s="6"/>
      <c r="AD614" s="6"/>
      <c r="AE614" s="6"/>
      <c r="AF614" s="6"/>
      <c r="AG614" s="6"/>
      <c r="AH614" s="5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P614" s="12"/>
      <c r="DQ614" s="12"/>
      <c r="DR614" s="12"/>
      <c r="DS614" s="12"/>
      <c r="DT614" s="12"/>
      <c r="DU614" s="12"/>
      <c r="DV614" s="12"/>
      <c r="DW614" s="12"/>
      <c r="DX614" s="12"/>
      <c r="DY614" s="12"/>
      <c r="DZ614" s="12"/>
      <c r="EA614" s="12"/>
      <c r="EB614" s="12"/>
      <c r="EC614" s="12"/>
      <c r="ED614" s="12"/>
      <c r="EE614" s="12"/>
      <c r="EF614" s="12"/>
      <c r="EG614" s="12"/>
      <c r="EH614" s="12"/>
      <c r="EI614" s="12"/>
      <c r="EJ614" s="12"/>
      <c r="EK614" s="12"/>
      <c r="EL614" s="12"/>
      <c r="EM614" s="12"/>
      <c r="EN614" s="12"/>
      <c r="EO614" s="12"/>
      <c r="EP614" s="12"/>
      <c r="EQ614" s="12"/>
      <c r="ER614" s="12"/>
      <c r="ES614" s="12"/>
      <c r="ET614" s="12"/>
      <c r="EU614" s="12"/>
      <c r="EV614" s="12"/>
      <c r="EW614" s="12"/>
      <c r="EX614" s="12"/>
      <c r="EY614" s="12"/>
      <c r="EZ614" s="12"/>
      <c r="FA614" s="12"/>
      <c r="FB614" s="12"/>
      <c r="FC614" s="12"/>
      <c r="FD614" s="12"/>
      <c r="FE614" s="12"/>
      <c r="FF614" s="12"/>
      <c r="FG614" s="12"/>
      <c r="FH614" s="12"/>
      <c r="FI614" s="12"/>
      <c r="FJ614" s="12"/>
      <c r="FK614" s="12"/>
      <c r="FL614" s="12"/>
      <c r="FM614" s="12"/>
      <c r="FN614" s="12"/>
      <c r="FO614" s="12"/>
      <c r="FP614" s="12"/>
      <c r="FQ614" s="12"/>
      <c r="FR614" s="12"/>
      <c r="FS614" s="12"/>
      <c r="FT614" s="12"/>
      <c r="FU614" s="12"/>
      <c r="FV614" s="12"/>
      <c r="FW614" s="12"/>
      <c r="FX614" s="12"/>
      <c r="FY614" s="12"/>
      <c r="FZ614" s="12"/>
      <c r="GA614" s="12"/>
      <c r="GB614" s="12"/>
      <c r="GC614" s="12"/>
      <c r="GD614" s="12"/>
      <c r="GE614" s="12"/>
      <c r="GF614" s="12"/>
      <c r="GG614" s="12"/>
      <c r="GH614" s="12"/>
      <c r="GI614" s="12"/>
      <c r="GJ614" s="12"/>
      <c r="GK614" s="12"/>
      <c r="GL614" s="12"/>
      <c r="GM614" s="12"/>
      <c r="GN614" s="12"/>
      <c r="GO614" s="12"/>
      <c r="GP614" s="12"/>
      <c r="GQ614" s="12"/>
      <c r="GR614" s="12"/>
      <c r="GS614" s="12"/>
      <c r="GT614" s="12"/>
      <c r="GU614" s="12"/>
      <c r="GV614" s="12"/>
      <c r="GW614" s="12"/>
      <c r="GX614" s="12"/>
      <c r="GY614" s="12"/>
      <c r="GZ614" s="12"/>
      <c r="HA614" s="12"/>
      <c r="HB614" s="12"/>
      <c r="HC614" s="12"/>
      <c r="HD614" s="12"/>
      <c r="HE614" s="12"/>
      <c r="HF614" s="12"/>
      <c r="HG614" s="12"/>
      <c r="HH614" s="12"/>
      <c r="HI614" s="12"/>
      <c r="HJ614" s="12"/>
      <c r="HK614" s="12"/>
      <c r="HL614" s="12"/>
      <c r="HM614" s="12"/>
      <c r="HN614" s="12"/>
      <c r="HO614" s="12"/>
      <c r="HP614" s="12"/>
      <c r="HQ614" s="12"/>
      <c r="HR614" s="12"/>
      <c r="HS614" s="12"/>
      <c r="HT614" s="12"/>
      <c r="HU614" s="12"/>
      <c r="HV614" s="12"/>
      <c r="HW614" s="12"/>
      <c r="HX614" s="12"/>
      <c r="HY614" s="12"/>
      <c r="HZ614" s="12"/>
      <c r="IA614" s="12"/>
      <c r="IB614" s="12"/>
      <c r="IC614" s="12"/>
      <c r="ID614" s="12"/>
      <c r="IE614" s="12"/>
      <c r="IF614" s="12"/>
      <c r="IG614" s="12"/>
      <c r="IH614" s="12"/>
      <c r="II614" s="12"/>
      <c r="IJ614" s="12"/>
      <c r="IK614" s="12"/>
      <c r="IL614" s="12"/>
      <c r="IM614" s="12"/>
      <c r="IN614" s="12"/>
      <c r="IO614" s="12"/>
      <c r="IP614" s="12"/>
      <c r="IQ614" s="12"/>
      <c r="IR614" s="12"/>
      <c r="IS614" s="12"/>
      <c r="IT614" s="12"/>
      <c r="IU614" s="12"/>
      <c r="IV614" s="12"/>
      <c r="IW614" s="12"/>
      <c r="IX614" s="12"/>
      <c r="IY614" s="12"/>
      <c r="IZ614" s="12"/>
      <c r="JA614" s="12"/>
      <c r="JB614" s="12"/>
      <c r="JC614" s="12"/>
      <c r="JD614" s="12"/>
      <c r="JE614" s="12"/>
      <c r="JF614" s="12"/>
      <c r="JG614" s="12"/>
      <c r="JH614" s="12"/>
      <c r="JI614" s="12"/>
      <c r="JJ614" s="12"/>
      <c r="JK614" s="12"/>
      <c r="JL614" s="12"/>
      <c r="JM614" s="12"/>
      <c r="JN614" s="12"/>
      <c r="JO614" s="12"/>
      <c r="JP614" s="12"/>
      <c r="JQ614" s="12"/>
      <c r="JR614" s="12"/>
      <c r="JS614" s="12"/>
      <c r="JT614" s="12"/>
      <c r="JU614" s="12"/>
      <c r="JV614" s="12"/>
      <c r="JW614" s="12"/>
      <c r="JX614" s="12"/>
      <c r="JY614" s="12"/>
      <c r="JZ614" s="12"/>
      <c r="KA614" s="12"/>
      <c r="KB614" s="12"/>
      <c r="KC614" s="12"/>
      <c r="KD614" s="12"/>
      <c r="KE614" s="12"/>
      <c r="KF614" s="12"/>
      <c r="KG614" s="12"/>
      <c r="KH614" s="12"/>
      <c r="KI614" s="12"/>
      <c r="KJ614" s="12"/>
      <c r="KK614" s="12"/>
      <c r="KL614" s="12"/>
      <c r="KM614" s="12"/>
      <c r="KN614" s="12"/>
      <c r="KO614" s="12"/>
      <c r="KP614" s="12"/>
      <c r="KQ614" s="12"/>
      <c r="KR614" s="12"/>
      <c r="KS614" s="12"/>
      <c r="KT614" s="12"/>
      <c r="KU614" s="12"/>
      <c r="KV614" s="12"/>
      <c r="KW614" s="12"/>
      <c r="KX614" s="12"/>
      <c r="KY614" s="12"/>
      <c r="KZ614" s="12"/>
      <c r="LA614" s="12"/>
      <c r="LB614" s="12"/>
      <c r="LC614" s="12"/>
      <c r="LD614" s="12"/>
      <c r="LE614" s="12"/>
      <c r="LF614" s="12"/>
      <c r="LG614" s="12"/>
      <c r="LH614" s="12"/>
      <c r="LI614" s="12"/>
      <c r="LJ614" s="12"/>
      <c r="LK614" s="12"/>
      <c r="LL614" s="12"/>
      <c r="LM614" s="12"/>
      <c r="LN614" s="12"/>
      <c r="LO614" s="12"/>
      <c r="LP614" s="12"/>
      <c r="LQ614" s="12"/>
      <c r="LR614" s="12"/>
      <c r="LS614" s="12"/>
      <c r="LT614" s="12"/>
      <c r="LU614" s="12"/>
      <c r="LV614" s="12"/>
      <c r="LW614" s="12"/>
      <c r="LX614" s="12"/>
      <c r="LY614" s="12"/>
      <c r="LZ614" s="12"/>
      <c r="MA614" s="12"/>
      <c r="MB614" s="12"/>
      <c r="MC614" s="12"/>
      <c r="MD614" s="12"/>
      <c r="ME614" s="12"/>
      <c r="MF614" s="12"/>
      <c r="MG614" s="12"/>
      <c r="MH614" s="12"/>
      <c r="MI614" s="12"/>
      <c r="MJ614" s="12"/>
      <c r="MK614" s="12"/>
      <c r="ML614" s="12"/>
      <c r="MM614" s="12"/>
      <c r="MN614" s="12"/>
      <c r="MO614" s="12"/>
      <c r="MP614" s="12"/>
      <c r="MQ614" s="12"/>
      <c r="MR614" s="12"/>
      <c r="MS614" s="12"/>
      <c r="MT614" s="12"/>
      <c r="MU614" s="12"/>
      <c r="MV614" s="12"/>
      <c r="MW614" s="12"/>
      <c r="MX614" s="12"/>
      <c r="MY614" s="12"/>
      <c r="MZ614" s="12"/>
      <c r="NA614" s="12"/>
      <c r="NB614" s="12"/>
      <c r="NC614" s="12"/>
      <c r="ND614" s="12"/>
      <c r="NE614" s="12"/>
      <c r="NF614" s="12"/>
      <c r="NG614" s="12"/>
      <c r="NH614" s="12"/>
      <c r="NI614" s="12"/>
      <c r="NJ614" s="12"/>
      <c r="NK614" s="12"/>
      <c r="NL614" s="12"/>
      <c r="NM614" s="12"/>
      <c r="NN614" s="12"/>
      <c r="NO614" s="12"/>
      <c r="NP614" s="12"/>
      <c r="NQ614" s="12"/>
      <c r="NR614" s="12"/>
      <c r="NS614" s="12"/>
      <c r="NT614" s="12"/>
      <c r="NU614" s="12"/>
      <c r="NV614" s="12"/>
      <c r="NW614" s="12"/>
      <c r="NX614" s="12"/>
      <c r="NY614" s="12"/>
      <c r="NZ614" s="12"/>
      <c r="OA614" s="12"/>
      <c r="OB614" s="12"/>
      <c r="OC614" s="12"/>
      <c r="OD614" s="12"/>
      <c r="OE614" s="12"/>
      <c r="OF614" s="12"/>
      <c r="OG614" s="12"/>
      <c r="OH614" s="12"/>
      <c r="OI614" s="12"/>
      <c r="OJ614" s="12"/>
      <c r="OK614" s="12"/>
      <c r="OL614" s="12"/>
      <c r="OM614" s="12"/>
      <c r="ON614" s="12"/>
      <c r="OO614" s="12"/>
      <c r="OP614" s="12"/>
      <c r="OQ614" s="12"/>
      <c r="OR614" s="12"/>
      <c r="OS614" s="12"/>
      <c r="OT614" s="12"/>
      <c r="OU614" s="12"/>
      <c r="OV614" s="12"/>
      <c r="OW614" s="12"/>
      <c r="OX614" s="12"/>
      <c r="OY614" s="12"/>
      <c r="OZ614" s="12"/>
      <c r="PA614" s="12"/>
      <c r="PB614" s="12"/>
      <c r="PC614" s="12"/>
      <c r="PD614" s="12"/>
      <c r="PE614" s="12"/>
      <c r="PF614" s="12"/>
      <c r="PG614" s="12"/>
      <c r="PH614" s="12"/>
      <c r="PI614" s="12"/>
      <c r="PJ614" s="12"/>
      <c r="PK614" s="12"/>
      <c r="PL614" s="12"/>
      <c r="PM614" s="12"/>
      <c r="PN614" s="12"/>
      <c r="PO614" s="12"/>
      <c r="PP614" s="12"/>
      <c r="PQ614" s="12"/>
      <c r="PR614" s="12"/>
      <c r="PS614" s="12"/>
      <c r="PT614" s="12"/>
      <c r="PU614" s="12"/>
      <c r="PV614" s="12"/>
      <c r="PW614" s="12"/>
      <c r="PX614" s="12"/>
      <c r="PY614" s="12"/>
      <c r="PZ614" s="12"/>
      <c r="QA614" s="12"/>
      <c r="QB614" s="12"/>
      <c r="QC614" s="12"/>
      <c r="QD614" s="12"/>
      <c r="QE614" s="12"/>
      <c r="QF614" s="12"/>
      <c r="QG614" s="12"/>
      <c r="QH614" s="12"/>
      <c r="QI614" s="12"/>
      <c r="QJ614" s="12"/>
      <c r="QK614" s="12"/>
      <c r="QL614" s="12"/>
      <c r="QM614" s="12"/>
      <c r="QN614" s="12"/>
      <c r="QO614" s="12"/>
      <c r="QP614" s="12"/>
      <c r="QQ614" s="12"/>
      <c r="QR614" s="12"/>
      <c r="QS614" s="12"/>
      <c r="QT614" s="12"/>
      <c r="QU614" s="12"/>
      <c r="QV614" s="12"/>
      <c r="QW614" s="12"/>
      <c r="QX614" s="12"/>
      <c r="QY614" s="12"/>
      <c r="QZ614" s="12"/>
      <c r="RA614" s="12"/>
      <c r="RB614" s="12"/>
      <c r="RC614" s="12"/>
      <c r="RD614" s="12"/>
      <c r="RE614" s="12"/>
      <c r="RF614" s="12"/>
      <c r="RG614" s="12"/>
      <c r="RH614" s="12"/>
      <c r="RI614" s="12"/>
      <c r="RJ614" s="12"/>
      <c r="RK614" s="12"/>
      <c r="RL614" s="12"/>
      <c r="RM614" s="12"/>
      <c r="RN614" s="12"/>
      <c r="RO614" s="12"/>
      <c r="RP614" s="12"/>
      <c r="RQ614" s="12"/>
      <c r="RR614" s="12"/>
      <c r="RS614" s="12"/>
      <c r="RT614" s="12"/>
      <c r="RU614" s="12"/>
      <c r="RV614" s="12"/>
      <c r="RW614" s="12"/>
      <c r="RX614" s="12"/>
      <c r="RY614" s="12"/>
      <c r="RZ614" s="12"/>
      <c r="SA614" s="12"/>
      <c r="SB614" s="12"/>
      <c r="SC614" s="12"/>
      <c r="SD614" s="12"/>
      <c r="SE614" s="12"/>
      <c r="SF614" s="12"/>
      <c r="SG614" s="12"/>
      <c r="SH614" s="12"/>
      <c r="SI614" s="12"/>
      <c r="SJ614" s="12"/>
      <c r="SK614" s="12"/>
      <c r="SL614" s="12"/>
      <c r="SM614" s="12"/>
      <c r="SN614" s="12"/>
      <c r="SO614" s="12"/>
      <c r="SP614" s="12"/>
      <c r="SQ614" s="12"/>
      <c r="SR614" s="12"/>
      <c r="SS614" s="12"/>
      <c r="ST614" s="12"/>
      <c r="SU614" s="12"/>
      <c r="SV614" s="12"/>
      <c r="SW614" s="12"/>
      <c r="SX614" s="12"/>
      <c r="SY614" s="12"/>
      <c r="SZ614" s="12"/>
      <c r="TA614" s="12"/>
      <c r="TB614" s="12"/>
      <c r="TC614" s="12"/>
      <c r="TD614" s="12"/>
      <c r="TE614" s="12"/>
      <c r="TF614" s="12"/>
      <c r="TG614" s="12"/>
      <c r="TH614" s="12"/>
      <c r="TI614" s="12"/>
      <c r="TJ614" s="12"/>
      <c r="TK614" s="12"/>
      <c r="TL614" s="12"/>
      <c r="TM614" s="12"/>
      <c r="TN614" s="12"/>
      <c r="TO614" s="12"/>
      <c r="TP614" s="12"/>
      <c r="TQ614" s="12"/>
      <c r="TR614" s="12"/>
      <c r="TS614" s="12"/>
      <c r="TT614" s="12"/>
      <c r="TU614" s="12"/>
      <c r="TV614" s="12"/>
      <c r="TW614" s="12"/>
      <c r="TX614" s="12"/>
      <c r="TY614" s="12"/>
      <c r="TZ614" s="12"/>
      <c r="UA614" s="12"/>
      <c r="UB614" s="12"/>
      <c r="UC614" s="12"/>
      <c r="UD614" s="12"/>
      <c r="UE614" s="12"/>
      <c r="UF614" s="12"/>
      <c r="UG614" s="12"/>
      <c r="UH614" s="12"/>
      <c r="UI614" s="12"/>
      <c r="UJ614" s="12"/>
      <c r="UK614" s="12"/>
      <c r="UL614" s="12"/>
      <c r="UM614" s="12"/>
      <c r="UN614" s="12"/>
      <c r="UO614" s="12"/>
      <c r="UP614" s="12"/>
      <c r="UQ614" s="12"/>
      <c r="UR614" s="12"/>
      <c r="US614" s="12"/>
      <c r="UT614" s="12"/>
      <c r="UU614" s="12"/>
      <c r="UV614" s="12"/>
      <c r="UW614" s="12"/>
      <c r="UX614" s="12"/>
      <c r="UY614" s="12"/>
      <c r="UZ614" s="12"/>
      <c r="VA614" s="12"/>
      <c r="VB614" s="12"/>
      <c r="VC614" s="12"/>
      <c r="VD614" s="12"/>
      <c r="VE614" s="12"/>
      <c r="VF614" s="12"/>
      <c r="VG614" s="12"/>
      <c r="VH614" s="12"/>
      <c r="VI614" s="12"/>
      <c r="VJ614" s="12"/>
      <c r="VK614" s="12"/>
      <c r="VL614" s="12"/>
      <c r="VM614" s="12"/>
      <c r="VN614" s="12"/>
      <c r="VO614" s="12"/>
      <c r="VP614" s="12"/>
      <c r="VQ614" s="12"/>
      <c r="VR614" s="12"/>
      <c r="VS614" s="12"/>
      <c r="VT614" s="12"/>
      <c r="VU614" s="12"/>
      <c r="VV614" s="12"/>
      <c r="VW614" s="12"/>
      <c r="VX614" s="12"/>
      <c r="VY614" s="12"/>
      <c r="VZ614" s="12"/>
      <c r="WA614" s="12"/>
      <c r="WB614" s="12"/>
      <c r="WC614" s="12"/>
      <c r="WD614" s="12"/>
      <c r="WE614" s="12"/>
      <c r="WF614" s="12"/>
      <c r="WG614" s="12"/>
      <c r="WH614" s="12"/>
      <c r="WI614" s="12"/>
      <c r="WJ614" s="12"/>
      <c r="WK614" s="12"/>
      <c r="WL614" s="12"/>
      <c r="WM614" s="12"/>
      <c r="WN614" s="12"/>
      <c r="WO614" s="12"/>
      <c r="WP614" s="12"/>
      <c r="WQ614" s="12"/>
      <c r="WR614" s="12"/>
      <c r="WS614" s="12"/>
      <c r="WT614" s="12"/>
      <c r="WU614" s="12"/>
      <c r="WV614" s="12"/>
      <c r="WW614" s="12"/>
      <c r="WX614" s="12"/>
      <c r="WY614" s="12"/>
      <c r="WZ614" s="12"/>
      <c r="XA614" s="12"/>
      <c r="XB614" s="12"/>
      <c r="XC614" s="12"/>
      <c r="XD614" s="12"/>
      <c r="XE614" s="12"/>
      <c r="XF614" s="12"/>
      <c r="XG614" s="12"/>
      <c r="XH614" s="12"/>
      <c r="XI614" s="12"/>
      <c r="XJ614" s="12"/>
      <c r="XK614" s="12"/>
      <c r="XL614" s="12"/>
      <c r="XM614" s="12"/>
      <c r="XN614" s="12"/>
      <c r="XO614" s="12"/>
      <c r="XP614" s="12"/>
      <c r="XQ614" s="12"/>
      <c r="XR614" s="12"/>
      <c r="XS614" s="12"/>
      <c r="XT614" s="12"/>
      <c r="XU614" s="12"/>
      <c r="XV614" s="12"/>
      <c r="XW614" s="12"/>
      <c r="XX614" s="12"/>
      <c r="XY614" s="12"/>
      <c r="XZ614" s="12"/>
      <c r="YA614" s="12"/>
      <c r="YB614" s="12"/>
      <c r="YC614" s="12"/>
      <c r="YD614" s="12"/>
      <c r="YE614" s="12"/>
      <c r="YF614" s="12"/>
      <c r="YG614" s="12"/>
      <c r="YH614" s="12"/>
      <c r="YI614" s="12"/>
      <c r="YJ614" s="12"/>
      <c r="YK614" s="12"/>
      <c r="YL614" s="12"/>
      <c r="YM614" s="12"/>
      <c r="YN614" s="12"/>
      <c r="YO614" s="12"/>
      <c r="YP614" s="12"/>
      <c r="YQ614" s="12"/>
      <c r="YR614" s="12"/>
      <c r="YS614" s="12"/>
      <c r="YT614" s="12"/>
      <c r="YU614" s="12"/>
      <c r="YV614" s="12"/>
      <c r="YW614" s="12"/>
      <c r="YX614" s="12"/>
      <c r="YY614" s="12"/>
      <c r="YZ614" s="12"/>
      <c r="ZA614" s="12"/>
      <c r="ZB614" s="12"/>
      <c r="ZC614" s="12"/>
      <c r="ZD614" s="12"/>
      <c r="ZE614" s="12"/>
      <c r="ZF614" s="12"/>
      <c r="ZG614" s="12"/>
      <c r="ZH614" s="12"/>
      <c r="ZI614" s="12"/>
      <c r="ZJ614" s="12"/>
      <c r="ZK614" s="12"/>
      <c r="ZL614" s="12"/>
      <c r="ZM614" s="12"/>
      <c r="ZN614" s="12"/>
      <c r="ZO614" s="12"/>
      <c r="ZP614" s="12"/>
      <c r="ZQ614" s="12"/>
      <c r="ZR614" s="12"/>
      <c r="ZS614" s="12"/>
      <c r="ZT614" s="12"/>
      <c r="ZU614" s="12"/>
      <c r="ZV614" s="12"/>
      <c r="ZW614" s="12"/>
      <c r="ZX614" s="12"/>
      <c r="ZY614" s="12"/>
      <c r="ZZ614" s="12"/>
      <c r="AAA614" s="12"/>
      <c r="AAB614" s="12"/>
      <c r="AAC614" s="12"/>
      <c r="AAD614" s="12"/>
      <c r="AAE614" s="12"/>
      <c r="AAF614" s="12"/>
      <c r="AAG614" s="12"/>
      <c r="AAH614" s="12"/>
      <c r="AAI614" s="12"/>
      <c r="AAJ614" s="12"/>
      <c r="AAK614" s="12"/>
      <c r="AAL614" s="12"/>
      <c r="AAM614" s="12"/>
      <c r="AAN614" s="12"/>
      <c r="AAO614" s="12"/>
      <c r="AAP614" s="12"/>
      <c r="AAQ614" s="12"/>
      <c r="AAR614" s="12"/>
      <c r="AAS614" s="12"/>
      <c r="AAT614" s="12"/>
      <c r="AAU614" s="12"/>
      <c r="AAV614" s="12"/>
      <c r="AAW614" s="12"/>
      <c r="AAX614" s="12"/>
      <c r="AAY614" s="12"/>
      <c r="AAZ614" s="12"/>
      <c r="ABA614" s="12"/>
      <c r="ABB614" s="12"/>
      <c r="ABC614" s="12"/>
      <c r="ABD614" s="12"/>
      <c r="ABE614" s="12"/>
      <c r="ABF614" s="12"/>
      <c r="ABG614" s="12"/>
      <c r="ABH614" s="12"/>
      <c r="ABI614" s="12"/>
      <c r="ABJ614" s="12"/>
      <c r="ABK614" s="12"/>
      <c r="ABL614" s="12"/>
      <c r="ABM614" s="12"/>
      <c r="ABN614" s="12"/>
      <c r="ABO614" s="12"/>
      <c r="ABP614" s="12"/>
      <c r="ABQ614" s="12"/>
      <c r="ABR614" s="12"/>
      <c r="ABS614" s="12"/>
      <c r="ABT614" s="12"/>
      <c r="ABU614" s="12"/>
      <c r="ABV614" s="12"/>
      <c r="ABW614" s="12"/>
      <c r="ABX614" s="12"/>
      <c r="ABY614" s="12"/>
      <c r="ABZ614" s="12"/>
      <c r="ACA614" s="12"/>
      <c r="ACB614" s="12"/>
      <c r="ACC614" s="12"/>
      <c r="ACD614" s="12"/>
      <c r="ACE614" s="12"/>
      <c r="ACF614" s="12"/>
      <c r="ACG614" s="12"/>
      <c r="ACH614" s="12"/>
      <c r="ACI614" s="12"/>
      <c r="ACJ614" s="12"/>
      <c r="ACK614" s="12"/>
      <c r="ACL614" s="12"/>
      <c r="ACM614" s="12"/>
      <c r="ACN614" s="12"/>
      <c r="ACO614" s="12"/>
      <c r="ACP614" s="12"/>
      <c r="ACQ614" s="12"/>
      <c r="ACR614" s="12"/>
      <c r="ACS614" s="12"/>
      <c r="ACT614" s="12"/>
      <c r="ACU614" s="12"/>
      <c r="ACV614" s="12"/>
      <c r="ACW614" s="12"/>
      <c r="ACX614" s="12"/>
      <c r="ACY614" s="12"/>
      <c r="ACZ614" s="12"/>
      <c r="ADA614" s="12"/>
      <c r="ADB614" s="12"/>
      <c r="ADC614" s="12"/>
      <c r="ADD614" s="12"/>
      <c r="ADE614" s="12"/>
      <c r="ADF614" s="12"/>
      <c r="ADG614" s="12"/>
      <c r="ADH614" s="12"/>
      <c r="ADI614" s="12"/>
      <c r="ADJ614" s="12"/>
      <c r="ADK614" s="12"/>
      <c r="ADL614" s="12"/>
      <c r="ADM614" s="12"/>
      <c r="ADN614" s="12"/>
      <c r="ADO614" s="12"/>
      <c r="ADP614" s="12"/>
      <c r="ADQ614" s="12"/>
      <c r="ADR614" s="12"/>
      <c r="ADS614" s="12"/>
      <c r="ADT614" s="12"/>
      <c r="ADU614" s="12"/>
      <c r="ADV614" s="12"/>
      <c r="ADW614" s="12"/>
      <c r="ADX614" s="12"/>
      <c r="ADY614" s="12"/>
      <c r="ADZ614" s="12"/>
      <c r="AEA614" s="12"/>
      <c r="AEB614" s="12"/>
      <c r="AEC614" s="12"/>
      <c r="AED614" s="12"/>
      <c r="AEE614" s="12"/>
      <c r="AEF614" s="12"/>
      <c r="AEG614" s="12"/>
      <c r="AEH614" s="12"/>
      <c r="AEI614" s="12"/>
      <c r="AEJ614" s="12"/>
      <c r="AEK614" s="12"/>
      <c r="AEL614" s="12"/>
      <c r="AEM614" s="12"/>
      <c r="AEN614" s="12"/>
      <c r="AEO614" s="12"/>
      <c r="AEP614" s="12"/>
      <c r="AEQ614" s="12"/>
      <c r="AER614" s="12"/>
      <c r="AES614" s="12"/>
      <c r="AET614" s="12"/>
      <c r="AEU614" s="12"/>
      <c r="AEV614" s="12"/>
      <c r="AEW614" s="12"/>
      <c r="AEX614" s="12"/>
      <c r="AEY614" s="12"/>
      <c r="AEZ614" s="12"/>
      <c r="AFA614" s="12"/>
      <c r="AFB614" s="12"/>
      <c r="AFC614" s="12"/>
      <c r="AFD614" s="12"/>
      <c r="AFE614" s="12"/>
      <c r="AFF614" s="12"/>
      <c r="AFG614" s="12"/>
      <c r="AFH614" s="12"/>
      <c r="AFI614" s="12"/>
      <c r="AFJ614" s="12"/>
      <c r="AFK614" s="12"/>
      <c r="AFL614" s="12"/>
      <c r="AFM614" s="12"/>
      <c r="AFN614" s="12"/>
      <c r="AFO614" s="12"/>
      <c r="AFP614" s="12"/>
      <c r="AFQ614" s="12"/>
      <c r="AFR614" s="12"/>
      <c r="AFS614" s="12"/>
      <c r="AFT614" s="12"/>
      <c r="AFU614" s="12"/>
      <c r="AFV614" s="12"/>
      <c r="AFW614" s="12"/>
      <c r="AFX614" s="12"/>
      <c r="AFY614" s="12"/>
      <c r="AFZ614" s="12"/>
      <c r="AGA614" s="12"/>
      <c r="AGB614" s="12"/>
      <c r="AGC614" s="12"/>
      <c r="AGD614" s="12"/>
      <c r="AGE614" s="12"/>
      <c r="AGF614" s="12"/>
      <c r="AGG614" s="12"/>
      <c r="AGH614" s="12"/>
      <c r="AGI614" s="12"/>
      <c r="AGJ614" s="12"/>
      <c r="AGK614" s="12"/>
      <c r="AGL614" s="12"/>
      <c r="AGM614" s="12"/>
      <c r="AGN614" s="12"/>
      <c r="AGO614" s="12"/>
      <c r="AGP614" s="12"/>
      <c r="AGQ614" s="12"/>
      <c r="AGR614" s="12"/>
      <c r="AGS614" s="12"/>
      <c r="AGT614" s="12"/>
      <c r="AGU614" s="12"/>
      <c r="AGV614" s="12"/>
      <c r="AGW614" s="12"/>
      <c r="AGX614" s="12"/>
      <c r="AGY614" s="12"/>
      <c r="AGZ614" s="12"/>
      <c r="AHA614" s="12"/>
      <c r="AHB614" s="12"/>
      <c r="AHC614" s="12"/>
      <c r="AHD614" s="12"/>
      <c r="AHE614" s="12"/>
      <c r="AHF614" s="12"/>
      <c r="AHG614" s="12"/>
      <c r="AHH614" s="12"/>
      <c r="AHI614" s="12"/>
      <c r="AHJ614" s="12"/>
      <c r="AHK614" s="12"/>
      <c r="AHL614" s="12"/>
      <c r="AHM614" s="12"/>
      <c r="AHN614" s="12"/>
      <c r="AHO614" s="12"/>
      <c r="AHP614" s="12"/>
      <c r="AHQ614" s="12"/>
      <c r="AHR614" s="12"/>
      <c r="AHS614" s="12"/>
      <c r="AHT614" s="12"/>
      <c r="AHU614" s="12"/>
      <c r="AHV614" s="12"/>
      <c r="AHW614" s="12"/>
      <c r="AHX614" s="12"/>
      <c r="AHY614" s="12"/>
      <c r="AHZ614" s="12"/>
      <c r="AIA614" s="12"/>
      <c r="AIB614" s="12"/>
      <c r="AIC614" s="12"/>
      <c r="AID614" s="12"/>
      <c r="AIE614" s="12"/>
      <c r="AIF614" s="12"/>
      <c r="AIG614" s="12"/>
      <c r="AIH614" s="12"/>
      <c r="AII614" s="12"/>
      <c r="AIJ614" s="12"/>
      <c r="AIK614" s="12"/>
      <c r="AIL614" s="12"/>
      <c r="AIM614" s="12"/>
      <c r="AIN614" s="12"/>
      <c r="AIO614" s="12"/>
      <c r="AIP614" s="12"/>
      <c r="AIQ614" s="12"/>
      <c r="AIR614" s="12"/>
      <c r="AIS614" s="12"/>
      <c r="AIT614" s="12"/>
      <c r="AIU614" s="12"/>
      <c r="AIV614" s="12"/>
      <c r="AIW614" s="12"/>
      <c r="AIX614" s="12"/>
      <c r="AIY614" s="12"/>
      <c r="AIZ614" s="12"/>
      <c r="AJA614" s="12"/>
      <c r="AJB614" s="12"/>
      <c r="AJC614" s="12"/>
      <c r="AJD614" s="12"/>
      <c r="AJE614" s="12"/>
      <c r="AJF614" s="12"/>
      <c r="AJG614" s="12"/>
      <c r="AJH614" s="12"/>
      <c r="AJI614" s="12"/>
      <c r="AJJ614" s="12"/>
      <c r="AJK614" s="12"/>
      <c r="AJL614" s="12"/>
      <c r="AJM614" s="12"/>
      <c r="AJN614" s="12"/>
      <c r="AJO614" s="12"/>
      <c r="AJP614" s="12"/>
      <c r="AJQ614" s="12"/>
      <c r="AJR614" s="12"/>
      <c r="AJS614" s="12"/>
      <c r="AJT614" s="12"/>
      <c r="AJU614" s="12"/>
      <c r="AJV614" s="12"/>
      <c r="AJW614" s="12"/>
      <c r="AJX614" s="12"/>
      <c r="AJY614" s="12"/>
      <c r="AJZ614" s="12"/>
      <c r="AKA614" s="12"/>
      <c r="AKB614" s="12"/>
      <c r="AKC614" s="12"/>
      <c r="AKD614" s="12"/>
      <c r="AKE614" s="12"/>
      <c r="AKF614" s="12"/>
      <c r="AKG614" s="12"/>
      <c r="AKH614" s="12"/>
      <c r="AKI614" s="12"/>
      <c r="AKJ614" s="12"/>
      <c r="AKK614" s="12"/>
      <c r="AKL614" s="12"/>
      <c r="AKM614" s="12"/>
      <c r="AKN614" s="12"/>
      <c r="AKO614" s="12"/>
      <c r="AKP614" s="12"/>
      <c r="AKQ614" s="12"/>
      <c r="AKR614" s="12"/>
      <c r="AKS614" s="12"/>
      <c r="AKT614" s="12"/>
      <c r="AKU614" s="12"/>
      <c r="AKV614" s="12"/>
      <c r="AKW614" s="12"/>
      <c r="AKX614" s="12"/>
      <c r="AKY614" s="12"/>
      <c r="AKZ614" s="12"/>
      <c r="ALA614" s="12"/>
      <c r="ALB614" s="12"/>
      <c r="ALC614" s="12"/>
      <c r="ALD614" s="12"/>
      <c r="ALE614" s="12"/>
      <c r="ALF614" s="12"/>
      <c r="ALG614" s="12"/>
      <c r="ALH614" s="12"/>
      <c r="ALI614" s="12"/>
      <c r="ALJ614" s="12"/>
      <c r="ALK614" s="12"/>
      <c r="ALL614" s="12"/>
      <c r="ALM614" s="12"/>
      <c r="ALN614" s="12"/>
      <c r="ALO614" s="12"/>
      <c r="ALP614" s="12"/>
      <c r="ALQ614" s="12"/>
      <c r="ALR614" s="12"/>
      <c r="ALS614" s="12"/>
      <c r="ALT614" s="12"/>
      <c r="ALU614" s="12"/>
      <c r="ALV614" s="12"/>
      <c r="ALW614" s="12"/>
      <c r="ALX614" s="12"/>
      <c r="ALY614" s="12"/>
      <c r="ALZ614" s="12"/>
      <c r="AMA614" s="12"/>
      <c r="AMB614" s="12"/>
      <c r="AMC614" s="12"/>
      <c r="AMD614" s="12"/>
      <c r="AME614" s="12"/>
      <c r="AMF614" s="12"/>
      <c r="AMG614" s="12"/>
      <c r="AMH614" s="12"/>
      <c r="AMI614" s="12"/>
      <c r="AMJ614" s="12"/>
      <c r="AMK614" s="12"/>
      <c r="AML614" s="12"/>
      <c r="AMM614" s="12"/>
      <c r="AMN614" s="12"/>
      <c r="AMO614" s="12"/>
      <c r="AMP614" s="12"/>
      <c r="AMQ614" s="12"/>
      <c r="AMR614" s="12"/>
      <c r="AMS614" s="12"/>
      <c r="AMT614" s="12"/>
      <c r="AMU614" s="12"/>
      <c r="AMV614" s="12"/>
      <c r="AMW614" s="12"/>
      <c r="AMX614" s="12"/>
      <c r="AMY614" s="12"/>
      <c r="AMZ614" s="12"/>
      <c r="ANA614" s="12"/>
      <c r="ANB614" s="12"/>
      <c r="ANC614" s="12"/>
      <c r="AND614" s="12"/>
      <c r="ANE614" s="12"/>
      <c r="ANF614" s="12"/>
      <c r="ANG614" s="12"/>
      <c r="ANH614" s="12"/>
      <c r="ANI614" s="12"/>
      <c r="ANJ614" s="12"/>
      <c r="ANK614" s="12"/>
      <c r="ANL614" s="12"/>
      <c r="ANM614" s="12"/>
      <c r="ANN614" s="12"/>
      <c r="ANO614" s="12"/>
      <c r="ANP614" s="12"/>
      <c r="ANQ614" s="12"/>
      <c r="ANR614" s="12"/>
      <c r="ANS614" s="12"/>
      <c r="ANT614" s="12"/>
      <c r="ANU614" s="12"/>
      <c r="ANV614" s="12"/>
      <c r="ANW614" s="12"/>
      <c r="ANX614" s="12"/>
      <c r="ANY614" s="12"/>
      <c r="ANZ614" s="12"/>
      <c r="AOA614" s="12"/>
      <c r="AOB614" s="12"/>
      <c r="AOC614" s="12"/>
      <c r="AOD614" s="12"/>
      <c r="AOE614" s="12"/>
      <c r="AOF614" s="12"/>
      <c r="AOG614" s="12"/>
      <c r="AOH614" s="12"/>
      <c r="AOI614" s="12"/>
      <c r="AOJ614" s="12"/>
      <c r="AOK614" s="12"/>
      <c r="AOL614" s="12"/>
      <c r="AOM614" s="12"/>
      <c r="AON614" s="12"/>
      <c r="AOO614" s="12"/>
      <c r="AOP614" s="12"/>
      <c r="AOQ614" s="12"/>
      <c r="AOR614" s="12"/>
      <c r="AOS614" s="12"/>
      <c r="AOT614" s="12"/>
      <c r="AOU614" s="12"/>
      <c r="AOV614" s="12"/>
      <c r="AOW614" s="12"/>
      <c r="AOX614" s="12"/>
      <c r="AOY614" s="12"/>
      <c r="AOZ614" s="12"/>
      <c r="APA614" s="12"/>
      <c r="APB614" s="12"/>
      <c r="APC614" s="12"/>
      <c r="APD614" s="12"/>
      <c r="APE614" s="12"/>
      <c r="APF614" s="12"/>
      <c r="APG614" s="12"/>
      <c r="APH614" s="12"/>
      <c r="API614" s="12"/>
      <c r="APJ614" s="12"/>
      <c r="APK614" s="12"/>
      <c r="APL614" s="12"/>
      <c r="APM614" s="12"/>
      <c r="APN614" s="12"/>
      <c r="APO614" s="12"/>
      <c r="APP614" s="12"/>
      <c r="APQ614" s="12"/>
      <c r="APR614" s="12"/>
      <c r="APS614" s="12"/>
      <c r="APT614" s="12"/>
      <c r="APU614" s="12"/>
      <c r="APV614" s="12"/>
      <c r="APW614" s="12"/>
      <c r="APX614" s="12"/>
      <c r="APY614" s="12"/>
      <c r="APZ614" s="12"/>
      <c r="AQA614" s="12"/>
      <c r="AQB614" s="12"/>
      <c r="AQC614" s="12"/>
      <c r="AQD614" s="12"/>
      <c r="AQE614" s="12"/>
      <c r="AQF614" s="12"/>
      <c r="AQG614" s="12"/>
      <c r="AQH614" s="12"/>
      <c r="AQI614" s="12"/>
      <c r="AQJ614" s="12"/>
      <c r="AQK614" s="12"/>
      <c r="AQL614" s="12"/>
      <c r="AQM614" s="12"/>
      <c r="AQN614" s="12"/>
      <c r="AQO614" s="12"/>
      <c r="AQP614" s="12"/>
      <c r="AQQ614" s="12"/>
      <c r="AQR614" s="12"/>
      <c r="AQS614" s="12"/>
      <c r="AQT614" s="12"/>
      <c r="AQU614" s="12"/>
      <c r="AQV614" s="12"/>
      <c r="AQW614" s="12"/>
      <c r="AQX614" s="12"/>
      <c r="AQY614" s="12"/>
      <c r="AQZ614" s="12"/>
      <c r="ARA614" s="12"/>
      <c r="ARB614" s="12"/>
      <c r="ARC614" s="12"/>
      <c r="ARD614" s="12"/>
      <c r="ARE614" s="12"/>
      <c r="ARF614" s="12"/>
      <c r="ARG614" s="12"/>
      <c r="ARH614" s="12"/>
      <c r="ARI614" s="12"/>
      <c r="ARJ614" s="12"/>
      <c r="ARK614" s="12"/>
      <c r="ARL614" s="12"/>
      <c r="ARM614" s="12"/>
      <c r="ARN614" s="12"/>
      <c r="ARO614" s="12"/>
      <c r="ARP614" s="12"/>
      <c r="ARQ614" s="12"/>
      <c r="ARR614" s="12"/>
      <c r="ARS614" s="12"/>
      <c r="ART614" s="12"/>
      <c r="ARU614" s="12"/>
      <c r="ARV614" s="12"/>
      <c r="ARW614" s="12"/>
      <c r="ARX614" s="12"/>
      <c r="ARY614" s="12"/>
      <c r="ARZ614" s="12"/>
      <c r="ASA614" s="12"/>
      <c r="ASB614" s="12"/>
      <c r="ASC614" s="12"/>
      <c r="ASD614" s="12"/>
      <c r="ASE614" s="12"/>
      <c r="ASF614" s="12"/>
      <c r="ASG614" s="12"/>
      <c r="ASH614" s="12"/>
      <c r="ASI614" s="12"/>
      <c r="ASJ614" s="12"/>
      <c r="ASK614" s="12"/>
      <c r="ASL614" s="12"/>
      <c r="ASM614" s="12"/>
      <c r="ASN614" s="12"/>
      <c r="ASO614" s="12"/>
      <c r="ASP614" s="12"/>
      <c r="ASQ614" s="12"/>
      <c r="ASR614" s="12"/>
      <c r="ASS614" s="12"/>
      <c r="AST614" s="12"/>
      <c r="ASU614" s="12"/>
      <c r="ASV614" s="12"/>
      <c r="ASW614" s="12"/>
      <c r="ASX614" s="12"/>
      <c r="ASY614" s="12"/>
      <c r="ASZ614" s="12"/>
      <c r="ATA614" s="12"/>
      <c r="ATB614" s="12"/>
      <c r="ATC614" s="12"/>
      <c r="ATD614" s="12"/>
      <c r="ATE614" s="12"/>
      <c r="ATF614" s="12"/>
      <c r="ATG614" s="12"/>
      <c r="ATH614" s="12"/>
      <c r="ATI614" s="12"/>
      <c r="ATJ614" s="12"/>
      <c r="ATK614" s="12"/>
      <c r="ATL614" s="12"/>
      <c r="ATM614" s="12"/>
      <c r="ATN614" s="12"/>
      <c r="ATO614" s="12"/>
      <c r="ATP614" s="12"/>
      <c r="ATQ614" s="12"/>
      <c r="ATR614" s="12"/>
      <c r="ATS614" s="12"/>
      <c r="ATT614" s="12"/>
      <c r="ATU614" s="12"/>
      <c r="ATV614" s="12"/>
      <c r="ATW614" s="12"/>
      <c r="ATX614" s="12"/>
      <c r="ATY614" s="12"/>
      <c r="ATZ614" s="12"/>
      <c r="AUA614" s="12"/>
      <c r="AUB614" s="12"/>
      <c r="AUC614" s="12"/>
      <c r="AUD614" s="12"/>
      <c r="AUE614" s="12"/>
      <c r="AUF614" s="12"/>
      <c r="AUG614" s="12"/>
      <c r="AUH614" s="12"/>
      <c r="AUI614" s="12"/>
      <c r="AUJ614" s="12"/>
      <c r="AUK614" s="12"/>
      <c r="AUL614" s="12"/>
      <c r="AUM614" s="12"/>
      <c r="AUN614" s="12"/>
      <c r="AUO614" s="12"/>
      <c r="AUP614" s="12"/>
      <c r="AUQ614" s="12"/>
      <c r="AUR614" s="12"/>
      <c r="AUS614" s="12"/>
      <c r="AUT614" s="12"/>
      <c r="AUU614" s="12"/>
      <c r="AUV614" s="12"/>
      <c r="AUW614" s="12"/>
      <c r="AUX614" s="12"/>
      <c r="AUY614" s="12"/>
      <c r="AUZ614" s="12"/>
      <c r="AVA614" s="12"/>
      <c r="AVB614" s="12"/>
      <c r="AVC614" s="12"/>
      <c r="AVD614" s="12"/>
      <c r="AVE614" s="12"/>
      <c r="AVF614" s="12"/>
      <c r="AVG614" s="12"/>
      <c r="AVH614" s="12"/>
      <c r="AVI614" s="12"/>
      <c r="AVJ614" s="12"/>
      <c r="AVK614" s="12"/>
      <c r="AVL614" s="12"/>
      <c r="AVM614" s="12"/>
      <c r="AVN614" s="12"/>
      <c r="AVO614" s="12"/>
      <c r="AVP614" s="12"/>
      <c r="AVQ614" s="12"/>
      <c r="AVR614" s="12"/>
      <c r="AVS614" s="12"/>
      <c r="AVT614" s="12"/>
      <c r="AVU614" s="12"/>
      <c r="AVV614" s="12"/>
      <c r="AVW614" s="12"/>
      <c r="AVX614" s="12"/>
      <c r="AVY614" s="12"/>
      <c r="AVZ614" s="12"/>
      <c r="AWA614" s="12"/>
      <c r="AWB614" s="12"/>
      <c r="AWC614" s="12"/>
      <c r="AWD614" s="12"/>
      <c r="AWE614" s="12"/>
      <c r="AWF614" s="12"/>
      <c r="AWG614" s="12"/>
      <c r="AWH614" s="12"/>
      <c r="AWI614" s="12"/>
      <c r="AWJ614" s="12"/>
      <c r="AWK614" s="12"/>
      <c r="AWL614" s="12"/>
      <c r="AWM614" s="12"/>
      <c r="AWN614" s="12"/>
      <c r="AWO614" s="12"/>
      <c r="AWP614" s="12"/>
      <c r="AWQ614" s="12"/>
      <c r="AWR614" s="12"/>
      <c r="AWS614" s="12"/>
      <c r="AWT614" s="12"/>
      <c r="AWU614" s="12"/>
      <c r="AWV614" s="12"/>
      <c r="AWW614" s="12"/>
      <c r="AWX614" s="12"/>
      <c r="AWY614" s="12"/>
      <c r="AWZ614" s="12"/>
      <c r="AXA614" s="12"/>
      <c r="AXB614" s="12"/>
      <c r="AXC614" s="12"/>
      <c r="AXD614" s="12"/>
      <c r="AXE614" s="12"/>
      <c r="AXF614" s="12"/>
      <c r="AXG614" s="12"/>
      <c r="AXH614" s="12"/>
      <c r="AXI614" s="12"/>
      <c r="AXJ614" s="12"/>
      <c r="AXK614" s="12"/>
      <c r="AXL614" s="12"/>
      <c r="AXM614" s="12"/>
      <c r="AXN614" s="12"/>
      <c r="AXO614" s="12"/>
      <c r="AXP614" s="12"/>
      <c r="AXQ614" s="12"/>
      <c r="AXR614" s="12"/>
      <c r="AXS614" s="12"/>
      <c r="AXT614" s="12"/>
      <c r="AXU614" s="12"/>
      <c r="AXV614" s="12"/>
      <c r="AXW614" s="12"/>
      <c r="AXX614" s="12"/>
      <c r="AXY614" s="12"/>
      <c r="AXZ614" s="12"/>
      <c r="AYA614" s="12"/>
      <c r="AYB614" s="12"/>
      <c r="AYC614" s="12"/>
      <c r="AYD614" s="12"/>
      <c r="AYE614" s="12"/>
      <c r="AYF614" s="12"/>
      <c r="AYG614" s="12"/>
      <c r="AYH614" s="12"/>
      <c r="AYI614" s="12"/>
      <c r="AYJ614" s="12"/>
      <c r="AYK614" s="12"/>
      <c r="AYL614" s="12"/>
      <c r="AYM614" s="12"/>
      <c r="AYN614" s="12"/>
      <c r="AYO614" s="12"/>
      <c r="AYP614" s="12"/>
      <c r="AYQ614" s="12"/>
      <c r="AYR614" s="12"/>
      <c r="AYS614" s="12"/>
      <c r="AYT614" s="12"/>
      <c r="AYU614" s="12"/>
      <c r="AYV614" s="12"/>
      <c r="AYW614" s="12"/>
      <c r="AYX614" s="12"/>
      <c r="AYY614" s="12"/>
      <c r="AYZ614" s="12"/>
      <c r="AZA614" s="12"/>
      <c r="AZB614" s="12"/>
      <c r="AZC614" s="12"/>
      <c r="AZD614" s="12"/>
      <c r="AZE614" s="12"/>
      <c r="AZF614" s="12"/>
      <c r="AZG614" s="12"/>
      <c r="AZH614" s="12"/>
      <c r="AZI614" s="12"/>
      <c r="AZJ614" s="12"/>
      <c r="AZK614" s="12"/>
      <c r="AZL614" s="12"/>
      <c r="AZM614" s="12"/>
      <c r="AZN614" s="12"/>
      <c r="AZO614" s="12"/>
      <c r="AZP614" s="12"/>
      <c r="AZQ614" s="12"/>
      <c r="AZR614" s="12"/>
      <c r="AZS614" s="12"/>
      <c r="AZT614" s="12"/>
      <c r="AZU614" s="12"/>
      <c r="AZV614" s="12"/>
      <c r="AZW614" s="12"/>
      <c r="AZX614" s="12"/>
      <c r="AZY614" s="12"/>
      <c r="AZZ614" s="12"/>
      <c r="BAA614" s="12"/>
      <c r="BAB614" s="12"/>
      <c r="BAC614" s="12"/>
      <c r="BAD614" s="12"/>
      <c r="BAE614" s="12"/>
      <c r="BAF614" s="12"/>
      <c r="BAG614" s="12"/>
      <c r="BAH614" s="12"/>
      <c r="BAI614" s="12"/>
      <c r="BAJ614" s="12"/>
      <c r="BAK614" s="12"/>
      <c r="BAL614" s="12"/>
      <c r="BAM614" s="12"/>
      <c r="BAN614" s="12"/>
      <c r="BAO614" s="12"/>
      <c r="BAP614" s="12"/>
      <c r="BAQ614" s="12"/>
      <c r="BAR614" s="12"/>
      <c r="BAS614" s="12"/>
      <c r="BAT614" s="12"/>
      <c r="BAU614" s="12"/>
      <c r="BAV614" s="12"/>
      <c r="BAW614" s="12"/>
      <c r="BAX614" s="12"/>
      <c r="BAY614" s="12"/>
      <c r="BAZ614" s="12"/>
      <c r="BBA614" s="12"/>
      <c r="BBB614" s="12"/>
      <c r="BBC614" s="12"/>
      <c r="BBD614" s="12"/>
      <c r="BBE614" s="12"/>
      <c r="BBF614" s="12"/>
      <c r="BBG614" s="12"/>
      <c r="BBH614" s="12"/>
      <c r="BBI614" s="12"/>
      <c r="BBJ614" s="12"/>
      <c r="BBK614" s="12"/>
      <c r="BBL614" s="12"/>
      <c r="BBM614" s="12"/>
      <c r="BBN614" s="12"/>
      <c r="BBO614" s="12"/>
      <c r="BBP614" s="12"/>
      <c r="BBQ614" s="12"/>
      <c r="BBR614" s="12"/>
      <c r="BBS614" s="12"/>
      <c r="BBT614" s="12"/>
      <c r="BBU614" s="12"/>
      <c r="BBV614" s="12"/>
      <c r="BBW614" s="12"/>
      <c r="BBX614" s="12"/>
      <c r="BBY614" s="12"/>
      <c r="BBZ614" s="12"/>
      <c r="BCA614" s="12"/>
      <c r="BCB614" s="12"/>
      <c r="BCC614" s="12"/>
      <c r="BCD614" s="12"/>
      <c r="BCE614" s="12"/>
      <c r="BCF614" s="12"/>
      <c r="BCG614" s="12"/>
      <c r="BCH614" s="12"/>
      <c r="BCI614" s="12"/>
      <c r="BCJ614" s="12"/>
      <c r="BCK614" s="12"/>
      <c r="BCL614" s="12"/>
      <c r="BCM614" s="12"/>
      <c r="BCN614" s="12"/>
      <c r="BCO614" s="12"/>
      <c r="BCP614" s="12"/>
      <c r="BCQ614" s="12"/>
      <c r="BCR614" s="12"/>
      <c r="BCS614" s="12"/>
      <c r="BCT614" s="12"/>
      <c r="BCU614" s="12"/>
      <c r="BCV614" s="12"/>
      <c r="BCW614" s="12"/>
      <c r="BCX614" s="12"/>
      <c r="BCY614" s="12"/>
      <c r="BCZ614" s="12"/>
      <c r="BDA614" s="12"/>
      <c r="BDB614" s="12"/>
      <c r="BDC614" s="12"/>
      <c r="BDD614" s="12"/>
      <c r="BDE614" s="12"/>
      <c r="BDF614" s="12"/>
      <c r="BDG614" s="12"/>
      <c r="BDH614" s="12"/>
      <c r="BDI614" s="12"/>
      <c r="BDJ614" s="12"/>
      <c r="BDK614" s="12"/>
      <c r="BDL614" s="12"/>
      <c r="BDM614" s="12"/>
      <c r="BDN614" s="12"/>
      <c r="BDO614" s="12"/>
      <c r="BDP614" s="12"/>
      <c r="BDQ614" s="12"/>
      <c r="BDR614" s="12"/>
      <c r="BDS614" s="12"/>
      <c r="BDT614" s="12"/>
      <c r="BDU614" s="12"/>
      <c r="BDV614" s="12"/>
      <c r="BDW614" s="12"/>
      <c r="BDX614" s="12"/>
      <c r="BDY614" s="12"/>
      <c r="BDZ614" s="12"/>
      <c r="BEA614" s="12"/>
      <c r="BEB614" s="12"/>
      <c r="BEC614" s="12"/>
      <c r="BED614" s="12"/>
      <c r="BEE614" s="12"/>
      <c r="BEF614" s="12"/>
      <c r="BEG614" s="12"/>
      <c r="BEH614" s="12"/>
      <c r="BEI614" s="12"/>
      <c r="BEJ614" s="12"/>
      <c r="BEK614" s="12"/>
      <c r="BEL614" s="12"/>
      <c r="BEM614" s="12"/>
      <c r="BEN614" s="12"/>
      <c r="BEO614" s="12"/>
      <c r="BEP614" s="12"/>
      <c r="BEQ614" s="12"/>
      <c r="BER614" s="12"/>
      <c r="BES614" s="12"/>
      <c r="BET614" s="12"/>
      <c r="BEU614" s="12"/>
      <c r="BEV614" s="12"/>
      <c r="BEW614" s="12"/>
      <c r="BEX614" s="12"/>
      <c r="BEY614" s="12"/>
      <c r="BEZ614" s="12"/>
      <c r="BFA614" s="12"/>
      <c r="BFB614" s="12"/>
      <c r="BFC614" s="12"/>
      <c r="BFD614" s="12"/>
      <c r="BFE614" s="12"/>
      <c r="BFF614" s="12"/>
      <c r="BFG614" s="12"/>
      <c r="BFH614" s="12"/>
      <c r="BFI614" s="12"/>
      <c r="BFJ614" s="12"/>
      <c r="BFK614" s="12"/>
      <c r="BFL614" s="12"/>
      <c r="BFM614" s="12"/>
      <c r="BFN614" s="12"/>
      <c r="BFO614" s="12"/>
      <c r="BFP614" s="12"/>
      <c r="BFQ614" s="12"/>
      <c r="BFR614" s="12"/>
      <c r="BFS614" s="12"/>
      <c r="BFT614" s="12"/>
      <c r="BFU614" s="12"/>
      <c r="BFV614" s="12"/>
      <c r="BFW614" s="12"/>
      <c r="BFX614" s="12"/>
      <c r="BFY614" s="12"/>
      <c r="BFZ614" s="12"/>
      <c r="BGA614" s="12"/>
      <c r="BGB614" s="12"/>
      <c r="BGC614" s="12"/>
      <c r="BGD614" s="12"/>
      <c r="BGE614" s="12"/>
      <c r="BGF614" s="12"/>
      <c r="BGG614" s="12"/>
      <c r="BGH614" s="12"/>
      <c r="BGI614" s="12"/>
      <c r="BGJ614" s="12"/>
      <c r="BGK614" s="12"/>
      <c r="BGL614" s="12"/>
      <c r="BGM614" s="12"/>
      <c r="BGN614" s="12"/>
      <c r="BGO614" s="12"/>
      <c r="BGP614" s="12"/>
      <c r="BGQ614" s="12"/>
      <c r="BGR614" s="12"/>
      <c r="BGS614" s="12"/>
      <c r="BGT614" s="12"/>
      <c r="BGU614" s="12"/>
      <c r="BGV614" s="12"/>
      <c r="BGW614" s="12"/>
      <c r="BGX614" s="12"/>
      <c r="BGY614" s="12"/>
      <c r="BGZ614" s="12"/>
      <c r="BHA614" s="12"/>
      <c r="BHB614" s="12"/>
      <c r="BHC614" s="12"/>
      <c r="BHD614" s="12"/>
      <c r="BHE614" s="12"/>
      <c r="BHF614" s="12"/>
      <c r="BHG614" s="12"/>
      <c r="BHH614" s="12"/>
      <c r="BHI614" s="12"/>
      <c r="BHJ614" s="12"/>
      <c r="BHK614" s="12"/>
      <c r="BHL614" s="12"/>
      <c r="BHM614" s="12"/>
      <c r="BHN614" s="12"/>
      <c r="BHO614" s="12"/>
      <c r="BHP614" s="12"/>
      <c r="BHQ614" s="12"/>
      <c r="BHR614" s="12"/>
      <c r="BHS614" s="12"/>
      <c r="BHT614" s="12"/>
      <c r="BHU614" s="12"/>
      <c r="BHV614" s="12"/>
      <c r="BHW614" s="12"/>
      <c r="BHX614" s="12"/>
      <c r="BHY614" s="12"/>
      <c r="BHZ614" s="12"/>
      <c r="BIA614" s="12"/>
      <c r="BIB614" s="12"/>
      <c r="BIC614" s="12"/>
      <c r="BID614" s="12"/>
      <c r="BIE614" s="12"/>
      <c r="BIF614" s="12"/>
      <c r="BIG614" s="12"/>
      <c r="BIH614" s="12"/>
      <c r="BII614" s="12"/>
      <c r="BIJ614" s="12"/>
      <c r="BIK614" s="12"/>
      <c r="BIL614" s="12"/>
      <c r="BIM614" s="12"/>
      <c r="BIN614" s="12"/>
      <c r="BIO614" s="12"/>
      <c r="BIP614" s="12"/>
      <c r="BIQ614" s="12"/>
      <c r="BIR614" s="12"/>
      <c r="BIS614" s="12"/>
      <c r="BIT614" s="12"/>
      <c r="BIU614" s="12"/>
      <c r="BIV614" s="12"/>
      <c r="BIW614" s="12"/>
      <c r="BIX614" s="12"/>
      <c r="BIY614" s="12"/>
      <c r="BIZ614" s="12"/>
      <c r="BJA614" s="12"/>
      <c r="BJB614" s="12"/>
      <c r="BJC614" s="12"/>
      <c r="BJD614" s="12"/>
      <c r="BJE614" s="12"/>
      <c r="BJF614" s="12"/>
      <c r="BJG614" s="12"/>
      <c r="BJH614" s="12"/>
      <c r="BJI614" s="12"/>
      <c r="BJJ614" s="12"/>
      <c r="BJK614" s="12"/>
      <c r="BJL614" s="12"/>
      <c r="BJM614" s="12"/>
      <c r="BJN614" s="12"/>
      <c r="BJO614" s="12"/>
      <c r="BJP614" s="12"/>
      <c r="BJQ614" s="12"/>
      <c r="BJR614" s="12"/>
      <c r="BJS614" s="12"/>
      <c r="BJT614" s="12"/>
      <c r="BJU614" s="12"/>
      <c r="BJV614" s="12"/>
      <c r="BJW614" s="12"/>
      <c r="BJX614" s="12"/>
      <c r="BJY614" s="12"/>
      <c r="BJZ614" s="12"/>
      <c r="BKA614" s="12"/>
      <c r="BKB614" s="12"/>
      <c r="BKC614" s="12"/>
      <c r="BKD614" s="12"/>
      <c r="BKE614" s="12"/>
      <c r="BKF614" s="12"/>
      <c r="BKG614" s="12"/>
      <c r="BKH614" s="12"/>
      <c r="BKI614" s="12"/>
      <c r="BKJ614" s="12"/>
      <c r="BKK614" s="12"/>
      <c r="BKL614" s="12"/>
      <c r="BKM614" s="12"/>
      <c r="BKN614" s="12"/>
      <c r="BKO614" s="12"/>
      <c r="BKP614" s="12"/>
      <c r="BKQ614" s="12"/>
      <c r="BKR614" s="12"/>
      <c r="BKS614" s="12"/>
      <c r="BKT614" s="12"/>
      <c r="BKU614" s="12"/>
      <c r="BKV614" s="12"/>
      <c r="BKW614" s="12"/>
      <c r="BKX614" s="12"/>
      <c r="BKY614" s="12"/>
      <c r="BKZ614" s="12"/>
      <c r="BLA614" s="12"/>
      <c r="BLB614" s="12"/>
      <c r="BLC614" s="12"/>
      <c r="BLD614" s="12"/>
      <c r="BLE614" s="12"/>
      <c r="BLF614" s="12"/>
      <c r="BLG614" s="12"/>
      <c r="BLH614" s="12"/>
      <c r="BLI614" s="12"/>
      <c r="BLJ614" s="12"/>
      <c r="BLK614" s="12"/>
      <c r="BLL614" s="12"/>
      <c r="BLM614" s="12"/>
      <c r="BLN614" s="12"/>
      <c r="BLO614" s="12"/>
      <c r="BLP614" s="12"/>
      <c r="BLQ614" s="12"/>
      <c r="BLR614" s="12"/>
      <c r="BLS614" s="12"/>
      <c r="BLT614" s="12"/>
      <c r="BLU614" s="12"/>
      <c r="BLV614" s="12"/>
      <c r="BLW614" s="12"/>
      <c r="BLX614" s="12"/>
      <c r="BLY614" s="12"/>
      <c r="BLZ614" s="12"/>
      <c r="BMA614" s="12"/>
      <c r="BMB614" s="12"/>
      <c r="BMC614" s="12"/>
      <c r="BMD614" s="12"/>
      <c r="BME614" s="12"/>
      <c r="BMF614" s="12"/>
      <c r="BMG614" s="12"/>
      <c r="BMH614" s="12"/>
      <c r="BMI614" s="12"/>
      <c r="BMJ614" s="12"/>
      <c r="BMK614" s="12"/>
      <c r="BML614" s="12"/>
      <c r="BMM614" s="12"/>
      <c r="BMN614" s="12"/>
      <c r="BMO614" s="12"/>
      <c r="BMP614" s="12"/>
      <c r="BMQ614" s="12"/>
      <c r="BMR614" s="12"/>
      <c r="BMS614" s="12"/>
      <c r="BMT614" s="12"/>
      <c r="BMU614" s="12"/>
      <c r="BMV614" s="12"/>
      <c r="BMW614" s="12"/>
      <c r="BMX614" s="12"/>
      <c r="BMY614" s="12"/>
      <c r="BMZ614" s="12"/>
      <c r="BNA614" s="12"/>
      <c r="BNB614" s="12"/>
      <c r="BNC614" s="12"/>
      <c r="BND614" s="12"/>
      <c r="BNE614" s="12"/>
      <c r="BNF614" s="12"/>
      <c r="BNG614" s="12"/>
      <c r="BNH614" s="12"/>
      <c r="BNI614" s="12"/>
      <c r="BNJ614" s="12"/>
      <c r="BNK614" s="12"/>
      <c r="BNL614" s="12"/>
      <c r="BNM614" s="12"/>
      <c r="BNN614" s="12"/>
      <c r="BNO614" s="12"/>
      <c r="BNP614" s="12"/>
      <c r="BNQ614" s="12"/>
      <c r="BNR614" s="12"/>
      <c r="BNS614" s="12"/>
      <c r="BNT614" s="12"/>
      <c r="BNU614" s="12"/>
      <c r="BNV614" s="12"/>
      <c r="BNW614" s="12"/>
      <c r="BNX614" s="12"/>
      <c r="BNY614" s="12"/>
      <c r="BNZ614" s="12"/>
      <c r="BOA614" s="12"/>
      <c r="BOB614" s="12"/>
      <c r="BOC614" s="12"/>
      <c r="BOD614" s="12"/>
      <c r="BOE614" s="12"/>
      <c r="BOF614" s="12"/>
      <c r="BOG614" s="12"/>
      <c r="BOH614" s="12"/>
      <c r="BOI614" s="12"/>
      <c r="BOJ614" s="12"/>
      <c r="BOK614" s="12"/>
      <c r="BOL614" s="12"/>
      <c r="BOM614" s="12"/>
      <c r="BON614" s="12"/>
      <c r="BOO614" s="12"/>
      <c r="BOP614" s="12"/>
      <c r="BOQ614" s="12"/>
      <c r="BOR614" s="12"/>
      <c r="BOS614" s="12"/>
      <c r="BOT614" s="12"/>
      <c r="BOU614" s="12"/>
      <c r="BOV614" s="12"/>
      <c r="BOW614" s="12"/>
      <c r="BOX614" s="12"/>
      <c r="BOY614" s="12"/>
      <c r="BOZ614" s="12"/>
      <c r="BPA614" s="12"/>
      <c r="BPB614" s="12"/>
      <c r="BPC614" s="12"/>
      <c r="BPD614" s="12"/>
      <c r="BPE614" s="12"/>
      <c r="BPF614" s="12"/>
      <c r="BPG614" s="12"/>
      <c r="BPH614" s="12"/>
      <c r="BPI614" s="12"/>
      <c r="BPJ614" s="12"/>
      <c r="BPK614" s="12"/>
      <c r="BPL614" s="12"/>
      <c r="BPM614" s="12"/>
      <c r="BPN614" s="12"/>
      <c r="BPO614" s="12"/>
      <c r="BPP614" s="12"/>
      <c r="BPQ614" s="12"/>
      <c r="BPR614" s="12"/>
      <c r="BPS614" s="12"/>
      <c r="BPT614" s="12"/>
      <c r="BPU614" s="12"/>
      <c r="BPV614" s="12"/>
      <c r="BPW614" s="12"/>
      <c r="BPX614" s="12"/>
      <c r="BPY614" s="12"/>
      <c r="BPZ614" s="12"/>
      <c r="BQA614" s="12"/>
      <c r="BQB614" s="12"/>
      <c r="BQC614" s="12"/>
      <c r="BQD614" s="12"/>
      <c r="BQE614" s="12"/>
      <c r="BQF614" s="12"/>
      <c r="BQG614" s="12"/>
      <c r="BQH614" s="12"/>
      <c r="BQI614" s="12"/>
      <c r="BQJ614" s="12"/>
      <c r="BQK614" s="12"/>
      <c r="BQL614" s="12"/>
      <c r="BQM614" s="12"/>
      <c r="BQN614" s="12"/>
      <c r="BQO614" s="12"/>
      <c r="BQP614" s="12"/>
      <c r="BQQ614" s="12"/>
      <c r="BQR614" s="12"/>
      <c r="BQS614" s="12"/>
      <c r="BQT614" s="12"/>
      <c r="BQU614" s="12"/>
      <c r="BQV614" s="12"/>
      <c r="BQW614" s="12"/>
      <c r="BQX614" s="12"/>
      <c r="BQY614" s="12"/>
      <c r="BQZ614" s="12"/>
      <c r="BRA614" s="12"/>
      <c r="BRB614" s="12"/>
      <c r="BRC614" s="12"/>
      <c r="BRD614" s="12"/>
      <c r="BRE614" s="12"/>
      <c r="BRF614" s="12"/>
      <c r="BRG614" s="12"/>
      <c r="BRH614" s="12"/>
      <c r="BRI614" s="12"/>
      <c r="BRJ614" s="12"/>
      <c r="BRK614" s="12"/>
      <c r="BRL614" s="12"/>
      <c r="BRM614" s="12"/>
      <c r="BRN614" s="12"/>
      <c r="BRO614" s="12"/>
      <c r="BRP614" s="12"/>
      <c r="BRQ614" s="12"/>
      <c r="BRR614" s="12"/>
      <c r="BRS614" s="12"/>
      <c r="BRT614" s="12"/>
      <c r="BRU614" s="12"/>
      <c r="BRV614" s="12"/>
      <c r="BRW614" s="12"/>
      <c r="BRX614" s="12"/>
      <c r="BRY614" s="12"/>
      <c r="BRZ614" s="12"/>
      <c r="BSA614" s="12"/>
      <c r="BSB614" s="12"/>
      <c r="BSC614" s="12"/>
      <c r="BSD614" s="12"/>
      <c r="BSE614" s="12"/>
      <c r="BSF614" s="12"/>
      <c r="BSG614" s="12"/>
      <c r="BSH614" s="12"/>
      <c r="BSI614" s="12"/>
      <c r="BSJ614" s="12"/>
      <c r="BSK614" s="12"/>
      <c r="BSL614" s="12"/>
      <c r="BSM614" s="12"/>
      <c r="BSN614" s="12"/>
      <c r="BSO614" s="12"/>
      <c r="BSP614" s="12"/>
      <c r="BSQ614" s="12"/>
      <c r="BSR614" s="12"/>
      <c r="BSS614" s="12"/>
      <c r="BST614" s="12"/>
      <c r="BSU614" s="12"/>
      <c r="BSV614" s="12"/>
      <c r="BSW614" s="12"/>
      <c r="BSX614" s="12"/>
      <c r="BSY614" s="12"/>
      <c r="BSZ614" s="12"/>
      <c r="BTA614" s="12"/>
      <c r="BTB614" s="12"/>
      <c r="BTC614" s="12"/>
      <c r="BTD614" s="12"/>
      <c r="BTE614" s="12"/>
      <c r="BTF614" s="12"/>
      <c r="BTG614" s="12"/>
      <c r="BTH614" s="12"/>
      <c r="BTI614" s="12"/>
      <c r="BTJ614" s="12"/>
      <c r="BTK614" s="12"/>
      <c r="BTL614" s="12"/>
      <c r="BTM614" s="12"/>
      <c r="BTN614" s="12"/>
      <c r="BTO614" s="12"/>
      <c r="BTP614" s="12"/>
      <c r="BTQ614" s="12"/>
      <c r="BTR614" s="12"/>
      <c r="BTS614" s="12"/>
      <c r="BTT614" s="12"/>
      <c r="BTU614" s="12"/>
      <c r="BTV614" s="12"/>
      <c r="BTW614" s="12"/>
      <c r="BTX614" s="12"/>
      <c r="BTY614" s="12"/>
      <c r="BTZ614" s="12"/>
      <c r="BUA614" s="12"/>
      <c r="BUB614" s="12"/>
      <c r="BUC614" s="12"/>
      <c r="BUD614" s="12"/>
      <c r="BUE614" s="12"/>
      <c r="BUF614" s="12"/>
      <c r="BUG614" s="12"/>
      <c r="BUH614" s="12"/>
      <c r="BUI614" s="12"/>
      <c r="BUJ614" s="12"/>
      <c r="BUK614" s="12"/>
      <c r="BUL614" s="12"/>
      <c r="BUM614" s="12"/>
      <c r="BUN614" s="12"/>
      <c r="BUO614" s="12"/>
      <c r="BUP614" s="12"/>
      <c r="BUQ614" s="12"/>
      <c r="BUR614" s="12"/>
      <c r="BUS614" s="12"/>
      <c r="BUT614" s="12"/>
      <c r="BUU614" s="12"/>
      <c r="BUV614" s="12"/>
      <c r="BUW614" s="12"/>
      <c r="BUX614" s="12"/>
      <c r="BUY614" s="12"/>
      <c r="BUZ614" s="12"/>
      <c r="BVA614" s="12"/>
      <c r="BVB614" s="12"/>
      <c r="BVC614" s="12"/>
      <c r="BVD614" s="12"/>
      <c r="BVE614" s="12"/>
      <c r="BVF614" s="12"/>
      <c r="BVG614" s="12"/>
      <c r="BVH614" s="12"/>
      <c r="BVI614" s="12"/>
      <c r="BVJ614" s="12"/>
      <c r="BVK614" s="12"/>
      <c r="BVL614" s="12"/>
      <c r="BVM614" s="12"/>
      <c r="BVN614" s="12"/>
      <c r="BVO614" s="12"/>
      <c r="BVP614" s="12"/>
      <c r="BVQ614" s="12"/>
      <c r="BVR614" s="12"/>
      <c r="BVS614" s="12"/>
      <c r="BVT614" s="12"/>
      <c r="BVU614" s="12"/>
      <c r="BVV614" s="12"/>
      <c r="BVW614" s="12"/>
      <c r="BVX614" s="12"/>
      <c r="BVY614" s="12"/>
      <c r="BVZ614" s="12"/>
      <c r="BWA614" s="12"/>
      <c r="BWB614" s="12"/>
      <c r="BWC614" s="12"/>
      <c r="BWD614" s="12"/>
      <c r="BWE614" s="12"/>
      <c r="BWF614" s="12"/>
      <c r="BWG614" s="12"/>
      <c r="BWH614" s="12"/>
      <c r="BWI614" s="12"/>
      <c r="BWJ614" s="12"/>
      <c r="BWK614" s="12"/>
      <c r="BWL614" s="12"/>
      <c r="BWM614" s="12"/>
      <c r="BWN614" s="12"/>
      <c r="BWO614" s="12"/>
      <c r="BWP614" s="12"/>
      <c r="BWQ614" s="12"/>
      <c r="BWR614" s="12"/>
      <c r="BWS614" s="12"/>
      <c r="BWT614" s="12"/>
      <c r="BWU614" s="12"/>
      <c r="BWV614" s="12"/>
      <c r="BWW614" s="12"/>
      <c r="BWX614" s="12"/>
      <c r="BWY614" s="12"/>
      <c r="BWZ614" s="12"/>
      <c r="BXA614" s="12"/>
      <c r="BXB614" s="12"/>
      <c r="BXC614" s="12"/>
      <c r="BXD614" s="12"/>
      <c r="BXE614" s="12"/>
      <c r="BXF614" s="12"/>
      <c r="BXG614" s="12"/>
      <c r="BXH614" s="12"/>
      <c r="BXI614" s="12"/>
      <c r="BXJ614" s="12"/>
      <c r="BXK614" s="12"/>
      <c r="BXL614" s="12"/>
      <c r="BXM614" s="12"/>
      <c r="BXN614" s="12"/>
      <c r="BXO614" s="12"/>
      <c r="BXP614" s="12"/>
      <c r="BXQ614" s="12"/>
      <c r="BXR614" s="12"/>
      <c r="BXS614" s="12"/>
      <c r="BXT614" s="12"/>
      <c r="BXU614" s="12"/>
      <c r="BXV614" s="12"/>
      <c r="BXW614" s="12"/>
      <c r="BXX614" s="12"/>
      <c r="BXY614" s="12"/>
      <c r="BXZ614" s="12"/>
      <c r="BYA614" s="12"/>
      <c r="BYB614" s="12"/>
      <c r="BYC614" s="12"/>
      <c r="BYD614" s="12"/>
      <c r="BYE614" s="12"/>
      <c r="BYF614" s="12"/>
      <c r="BYG614" s="12"/>
      <c r="BYH614" s="12"/>
      <c r="BYI614" s="12"/>
      <c r="BYJ614" s="12"/>
      <c r="BYK614" s="12"/>
      <c r="BYL614" s="12"/>
      <c r="BYM614" s="12"/>
      <c r="BYN614" s="12"/>
      <c r="BYO614" s="12"/>
      <c r="BYP614" s="12"/>
      <c r="BYQ614" s="12"/>
      <c r="BYR614" s="12"/>
      <c r="BYS614" s="12"/>
      <c r="BYT614" s="12"/>
      <c r="BYU614" s="12"/>
      <c r="BYV614" s="12"/>
      <c r="BYW614" s="12"/>
      <c r="BYX614" s="12"/>
      <c r="BYY614" s="12"/>
      <c r="BYZ614" s="12"/>
      <c r="BZA614" s="12"/>
      <c r="BZB614" s="12"/>
      <c r="BZC614" s="12"/>
      <c r="BZD614" s="12"/>
      <c r="BZE614" s="12"/>
      <c r="BZF614" s="12"/>
      <c r="BZG614" s="12"/>
      <c r="BZH614" s="12"/>
      <c r="BZI614" s="12"/>
      <c r="BZJ614" s="12"/>
      <c r="BZK614" s="12"/>
      <c r="BZL614" s="12"/>
      <c r="BZM614" s="12"/>
      <c r="BZN614" s="12"/>
      <c r="BZO614" s="12"/>
      <c r="BZP614" s="12"/>
      <c r="BZQ614" s="12"/>
      <c r="BZR614" s="12"/>
      <c r="BZS614" s="12"/>
      <c r="BZT614" s="12"/>
      <c r="BZU614" s="12"/>
      <c r="BZV614" s="12"/>
      <c r="BZW614" s="12"/>
      <c r="BZX614" s="12"/>
      <c r="BZY614" s="12"/>
      <c r="BZZ614" s="12"/>
      <c r="CAA614" s="12"/>
      <c r="CAB614" s="12"/>
      <c r="CAC614" s="12"/>
      <c r="CAD614" s="12"/>
      <c r="CAE614" s="12"/>
      <c r="CAF614" s="12"/>
      <c r="CAG614" s="12"/>
      <c r="CAH614" s="12"/>
      <c r="CAI614" s="12"/>
      <c r="CAJ614" s="12"/>
      <c r="CAK614" s="12"/>
      <c r="CAL614" s="12"/>
      <c r="CAM614" s="12"/>
      <c r="CAN614" s="12"/>
      <c r="CAO614" s="12"/>
      <c r="CAP614" s="12"/>
      <c r="CAQ614" s="12"/>
      <c r="CAR614" s="12"/>
      <c r="CAS614" s="12"/>
      <c r="CAT614" s="12"/>
      <c r="CAU614" s="12"/>
      <c r="CAV614" s="12"/>
      <c r="CAW614" s="12"/>
      <c r="CAX614" s="12"/>
      <c r="CAY614" s="12"/>
      <c r="CAZ614" s="12"/>
      <c r="CBA614" s="12"/>
      <c r="CBB614" s="12"/>
      <c r="CBC614" s="12"/>
      <c r="CBD614" s="12"/>
      <c r="CBE614" s="12"/>
      <c r="CBF614" s="12"/>
      <c r="CBG614" s="12"/>
      <c r="CBH614" s="12"/>
      <c r="CBI614" s="12"/>
      <c r="CBJ614" s="12"/>
      <c r="CBK614" s="12"/>
      <c r="CBL614" s="12"/>
      <c r="CBM614" s="12"/>
      <c r="CBN614" s="12"/>
      <c r="CBO614" s="12"/>
      <c r="CBP614" s="12"/>
      <c r="CBQ614" s="12"/>
      <c r="CBR614" s="12"/>
      <c r="CBS614" s="12"/>
      <c r="CBT614" s="12"/>
      <c r="CBU614" s="12"/>
      <c r="CBV614" s="12"/>
      <c r="CBW614" s="12"/>
      <c r="CBX614" s="12"/>
      <c r="CBY614" s="12"/>
      <c r="CBZ614" s="12"/>
      <c r="CCA614" s="12"/>
      <c r="CCB614" s="12"/>
      <c r="CCC614" s="12"/>
      <c r="CCD614" s="12"/>
      <c r="CCE614" s="12"/>
      <c r="CCF614" s="12"/>
      <c r="CCG614" s="12"/>
      <c r="CCH614" s="12"/>
      <c r="CCI614" s="12"/>
      <c r="CCJ614" s="12"/>
      <c r="CCK614" s="12"/>
      <c r="CCL614" s="12"/>
      <c r="CCM614" s="12"/>
      <c r="CCN614" s="12"/>
      <c r="CCO614" s="12"/>
      <c r="CCP614" s="12"/>
      <c r="CCQ614" s="12"/>
      <c r="CCR614" s="12"/>
      <c r="CCS614" s="12"/>
      <c r="CCT614" s="12"/>
      <c r="CCU614" s="12"/>
      <c r="CCV614" s="12"/>
      <c r="CCW614" s="12"/>
      <c r="CCX614" s="12"/>
      <c r="CCY614" s="12"/>
      <c r="CCZ614" s="12"/>
      <c r="CDA614" s="12"/>
      <c r="CDB614" s="12"/>
      <c r="CDC614" s="12"/>
      <c r="CDD614" s="12"/>
      <c r="CDE614" s="12"/>
      <c r="CDF614" s="12"/>
      <c r="CDG614" s="12"/>
      <c r="CDH614" s="12"/>
      <c r="CDI614" s="12"/>
      <c r="CDJ614" s="12"/>
      <c r="CDK614" s="12"/>
      <c r="CDL614" s="12"/>
      <c r="CDM614" s="12"/>
      <c r="CDN614" s="12"/>
      <c r="CDO614" s="12"/>
      <c r="CDP614" s="12"/>
      <c r="CDQ614" s="12"/>
      <c r="CDR614" s="12"/>
      <c r="CDS614" s="12"/>
      <c r="CDT614" s="12"/>
      <c r="CDU614" s="12"/>
      <c r="CDV614" s="12"/>
      <c r="CDW614" s="12"/>
      <c r="CDX614" s="12"/>
      <c r="CDY614" s="12"/>
      <c r="CDZ614" s="12"/>
      <c r="CEA614" s="12"/>
      <c r="CEB614" s="12"/>
      <c r="CEC614" s="12"/>
      <c r="CED614" s="12"/>
      <c r="CEE614" s="12"/>
      <c r="CEF614" s="12"/>
      <c r="CEG614" s="12"/>
      <c r="CEH614" s="12"/>
      <c r="CEI614" s="12"/>
      <c r="CEJ614" s="12"/>
      <c r="CEK614" s="12"/>
      <c r="CEL614" s="12"/>
      <c r="CEM614" s="12"/>
      <c r="CEN614" s="12"/>
      <c r="CEO614" s="12"/>
      <c r="CEP614" s="12"/>
      <c r="CEQ614" s="12"/>
      <c r="CER614" s="12"/>
      <c r="CES614" s="12"/>
      <c r="CET614" s="12"/>
      <c r="CEU614" s="12"/>
      <c r="CEV614" s="12"/>
      <c r="CEW614" s="12"/>
      <c r="CEX614" s="12"/>
      <c r="CEY614" s="12"/>
      <c r="CEZ614" s="12"/>
      <c r="CFA614" s="12"/>
      <c r="CFB614" s="12"/>
      <c r="CFC614" s="12"/>
      <c r="CFD614" s="12"/>
      <c r="CFE614" s="12"/>
      <c r="CFF614" s="12"/>
      <c r="CFG614" s="12"/>
      <c r="CFH614" s="12"/>
      <c r="CFI614" s="12"/>
      <c r="CFJ614" s="12"/>
      <c r="CFK614" s="12"/>
      <c r="CFL614" s="12"/>
      <c r="CFM614" s="12"/>
      <c r="CFN614" s="12"/>
      <c r="CFO614" s="12"/>
      <c r="CFP614" s="12"/>
      <c r="CFQ614" s="12"/>
      <c r="CFR614" s="12"/>
      <c r="CFS614" s="12"/>
      <c r="CFT614" s="12"/>
      <c r="CFU614" s="12"/>
      <c r="CFV614" s="12"/>
      <c r="CFW614" s="12"/>
      <c r="CFX614" s="12"/>
      <c r="CFY614" s="12"/>
      <c r="CFZ614" s="12"/>
      <c r="CGA614" s="12"/>
      <c r="CGB614" s="12"/>
      <c r="CGC614" s="12"/>
      <c r="CGD614" s="12"/>
      <c r="CGE614" s="12"/>
      <c r="CGF614" s="12"/>
      <c r="CGG614" s="12"/>
      <c r="CGH614" s="12"/>
      <c r="CGI614" s="12"/>
      <c r="CGJ614" s="12"/>
      <c r="CGK614" s="12"/>
      <c r="CGL614" s="12"/>
      <c r="CGM614" s="12"/>
      <c r="CGN614" s="12"/>
      <c r="CGO614" s="12"/>
      <c r="CGP614" s="12"/>
      <c r="CGQ614" s="12"/>
      <c r="CGR614" s="12"/>
      <c r="CGS614" s="12"/>
      <c r="CGT614" s="12"/>
      <c r="CGU614" s="12"/>
      <c r="CGV614" s="12"/>
      <c r="CGW614" s="12"/>
      <c r="CGX614" s="12"/>
      <c r="CGY614" s="12"/>
      <c r="CGZ614" s="12"/>
      <c r="CHA614" s="12"/>
      <c r="CHB614" s="12"/>
      <c r="CHC614" s="12"/>
      <c r="CHD614" s="12"/>
      <c r="CHE614" s="12"/>
      <c r="CHF614" s="12"/>
      <c r="CHG614" s="12"/>
      <c r="CHH614" s="12"/>
      <c r="CHI614" s="12"/>
      <c r="CHJ614" s="12"/>
      <c r="CHK614" s="12"/>
      <c r="CHL614" s="12"/>
      <c r="CHM614" s="12"/>
      <c r="CHN614" s="12"/>
      <c r="CHO614" s="12"/>
      <c r="CHP614" s="12"/>
      <c r="CHQ614" s="12"/>
      <c r="CHR614" s="12"/>
      <c r="CHS614" s="12"/>
      <c r="CHT614" s="12"/>
      <c r="CHU614" s="12"/>
      <c r="CHV614" s="12"/>
      <c r="CHW614" s="12"/>
      <c r="CHX614" s="12"/>
      <c r="CHY614" s="12"/>
      <c r="CHZ614" s="12"/>
      <c r="CIA614" s="12"/>
      <c r="CIB614" s="12"/>
      <c r="CIC614" s="12"/>
      <c r="CID614" s="12"/>
      <c r="CIE614" s="12"/>
      <c r="CIF614" s="12"/>
      <c r="CIG614" s="12"/>
      <c r="CIH614" s="12"/>
      <c r="CII614" s="12"/>
      <c r="CIJ614" s="12"/>
      <c r="CIK614" s="12"/>
      <c r="CIL614" s="12"/>
      <c r="CIM614" s="12"/>
      <c r="CIN614" s="12"/>
      <c r="CIO614" s="12"/>
      <c r="CIP614" s="12"/>
      <c r="CIQ614" s="12"/>
      <c r="CIR614" s="12"/>
      <c r="CIS614" s="12"/>
      <c r="CIT614" s="12"/>
      <c r="CIU614" s="12"/>
      <c r="CIV614" s="12"/>
      <c r="CIW614" s="12"/>
      <c r="CIX614" s="12"/>
      <c r="CIY614" s="12"/>
      <c r="CIZ614" s="12"/>
      <c r="CJA614" s="12"/>
      <c r="CJB614" s="12"/>
      <c r="CJC614" s="12"/>
      <c r="CJD614" s="12"/>
      <c r="CJE614" s="12"/>
      <c r="CJF614" s="12"/>
      <c r="CJG614" s="12"/>
      <c r="CJH614" s="12"/>
      <c r="CJI614" s="12"/>
      <c r="CJJ614" s="12"/>
      <c r="CJK614" s="12"/>
      <c r="CJL614" s="12"/>
      <c r="CJM614" s="12"/>
      <c r="CJN614" s="12"/>
      <c r="CJO614" s="12"/>
      <c r="CJP614" s="12"/>
      <c r="CJQ614" s="12"/>
      <c r="CJR614" s="12"/>
      <c r="CJS614" s="12"/>
      <c r="CJT614" s="12"/>
      <c r="CJU614" s="12"/>
      <c r="CJV614" s="12"/>
      <c r="CJW614" s="12"/>
      <c r="CJX614" s="12"/>
      <c r="CJY614" s="12"/>
      <c r="CJZ614" s="12"/>
      <c r="CKA614" s="12"/>
      <c r="CKB614" s="12"/>
      <c r="CKC614" s="12"/>
      <c r="CKD614" s="12"/>
      <c r="CKE614" s="12"/>
      <c r="CKF614" s="12"/>
      <c r="CKG614" s="12"/>
      <c r="CKH614" s="12"/>
      <c r="CKI614" s="12"/>
      <c r="CKJ614" s="12"/>
      <c r="CKK614" s="12"/>
      <c r="CKL614" s="12"/>
      <c r="CKM614" s="12"/>
      <c r="CKN614" s="12"/>
      <c r="CKO614" s="12"/>
      <c r="CKP614" s="12"/>
      <c r="CKQ614" s="12"/>
      <c r="CKR614" s="12"/>
      <c r="CKS614" s="12"/>
      <c r="CKT614" s="12"/>
      <c r="CKU614" s="12"/>
      <c r="CKV614" s="12"/>
      <c r="CKW614" s="12"/>
      <c r="CKX614" s="12"/>
      <c r="CKY614" s="12"/>
      <c r="CKZ614" s="12"/>
      <c r="CLA614" s="12"/>
      <c r="CLB614" s="12"/>
      <c r="CLC614" s="12"/>
      <c r="CLD614" s="12"/>
      <c r="CLE614" s="12"/>
      <c r="CLF614" s="12"/>
      <c r="CLG614" s="12"/>
      <c r="CLH614" s="12"/>
      <c r="CLI614" s="12"/>
      <c r="CLJ614" s="12"/>
      <c r="CLK614" s="12"/>
      <c r="CLL614" s="12"/>
      <c r="CLM614" s="12"/>
      <c r="CLN614" s="12"/>
      <c r="CLO614" s="12"/>
      <c r="CLP614" s="12"/>
      <c r="CLQ614" s="12"/>
      <c r="CLR614" s="12"/>
      <c r="CLS614" s="12"/>
      <c r="CLT614" s="12"/>
      <c r="CLU614" s="12"/>
      <c r="CLV614" s="12"/>
      <c r="CLW614" s="12"/>
      <c r="CLX614" s="12"/>
      <c r="CLY614" s="12"/>
      <c r="CLZ614" s="12"/>
      <c r="CMA614" s="12"/>
      <c r="CMB614" s="12"/>
      <c r="CMC614" s="12"/>
      <c r="CMD614" s="12"/>
      <c r="CME614" s="12"/>
      <c r="CMF614" s="12"/>
      <c r="CMG614" s="12"/>
      <c r="CMH614" s="12"/>
      <c r="CMI614" s="12"/>
      <c r="CMJ614" s="12"/>
      <c r="CMK614" s="12"/>
      <c r="CML614" s="12"/>
      <c r="CMM614" s="12"/>
      <c r="CMN614" s="12"/>
      <c r="CMO614" s="12"/>
      <c r="CMP614" s="12"/>
      <c r="CMQ614" s="12"/>
      <c r="CMR614" s="12"/>
      <c r="CMS614" s="12"/>
      <c r="CMT614" s="12"/>
      <c r="CMU614" s="12"/>
      <c r="CMV614" s="12"/>
      <c r="CMW614" s="12"/>
      <c r="CMX614" s="12"/>
      <c r="CMY614" s="12"/>
      <c r="CMZ614" s="12"/>
      <c r="CNA614" s="12"/>
      <c r="CNB614" s="12"/>
      <c r="CNC614" s="12"/>
      <c r="CND614" s="12"/>
      <c r="CNE614" s="12"/>
      <c r="CNF614" s="12"/>
      <c r="CNG614" s="12"/>
      <c r="CNH614" s="12"/>
      <c r="CNI614" s="12"/>
      <c r="CNJ614" s="12"/>
      <c r="CNK614" s="12"/>
      <c r="CNL614" s="12"/>
      <c r="CNM614" s="12"/>
      <c r="CNN614" s="12"/>
      <c r="CNO614" s="12"/>
      <c r="CNP614" s="12"/>
      <c r="CNQ614" s="12"/>
      <c r="CNR614" s="12"/>
      <c r="CNS614" s="12"/>
      <c r="CNT614" s="12"/>
      <c r="CNU614" s="12"/>
      <c r="CNV614" s="12"/>
      <c r="CNW614" s="12"/>
      <c r="CNX614" s="12"/>
      <c r="CNY614" s="12"/>
      <c r="CNZ614" s="12"/>
      <c r="COA614" s="12"/>
      <c r="COB614" s="12"/>
      <c r="COC614" s="12"/>
      <c r="COD614" s="12"/>
      <c r="COE614" s="12"/>
      <c r="COF614" s="12"/>
      <c r="COG614" s="12"/>
      <c r="COH614" s="12"/>
      <c r="COI614" s="12"/>
      <c r="COJ614" s="12"/>
      <c r="COK614" s="12"/>
      <c r="COL614" s="12"/>
      <c r="COM614" s="12"/>
      <c r="CON614" s="12"/>
      <c r="COO614" s="12"/>
      <c r="COP614" s="12"/>
      <c r="COQ614" s="12"/>
      <c r="COR614" s="12"/>
      <c r="COS614" s="12"/>
      <c r="COT614" s="12"/>
      <c r="COU614" s="12"/>
      <c r="COV614" s="12"/>
      <c r="COW614" s="12"/>
      <c r="COX614" s="12"/>
      <c r="COY614" s="12"/>
      <c r="COZ614" s="12"/>
      <c r="CPA614" s="12"/>
      <c r="CPB614" s="12"/>
      <c r="CPC614" s="12"/>
      <c r="CPD614" s="12"/>
      <c r="CPE614" s="12"/>
      <c r="CPF614" s="12"/>
      <c r="CPG614" s="12"/>
      <c r="CPH614" s="12"/>
      <c r="CPI614" s="12"/>
      <c r="CPJ614" s="12"/>
      <c r="CPK614" s="12"/>
      <c r="CPL614" s="12"/>
      <c r="CPM614" s="12"/>
      <c r="CPN614" s="12"/>
      <c r="CPO614" s="12"/>
      <c r="CPP614" s="12"/>
      <c r="CPQ614" s="12"/>
      <c r="CPR614" s="12"/>
      <c r="CPS614" s="12"/>
      <c r="CPT614" s="12"/>
      <c r="CPU614" s="12"/>
      <c r="CPV614" s="12"/>
      <c r="CPW614" s="12"/>
      <c r="CPX614" s="12"/>
      <c r="CPY614" s="12"/>
      <c r="CPZ614" s="12"/>
      <c r="CQA614" s="12"/>
      <c r="CQB614" s="12"/>
      <c r="CQC614" s="12"/>
      <c r="CQD614" s="12"/>
      <c r="CQE614" s="12"/>
      <c r="CQF614" s="12"/>
      <c r="CQG614" s="12"/>
      <c r="CQH614" s="12"/>
      <c r="CQI614" s="12"/>
      <c r="CQJ614" s="12"/>
      <c r="CQK614" s="12"/>
      <c r="CQL614" s="12"/>
      <c r="CQM614" s="12"/>
      <c r="CQN614" s="12"/>
      <c r="CQO614" s="12"/>
      <c r="CQP614" s="12"/>
      <c r="CQQ614" s="12"/>
      <c r="CQR614" s="12"/>
      <c r="CQS614" s="12"/>
      <c r="CQT614" s="12"/>
      <c r="CQU614" s="12"/>
      <c r="CQV614" s="12"/>
      <c r="CQW614" s="12"/>
      <c r="CQX614" s="12"/>
      <c r="CQY614" s="12"/>
      <c r="CQZ614" s="12"/>
      <c r="CRA614" s="12"/>
      <c r="CRB614" s="12"/>
      <c r="CRC614" s="12"/>
      <c r="CRD614" s="12"/>
      <c r="CRE614" s="12"/>
      <c r="CRF614" s="12"/>
      <c r="CRG614" s="12"/>
      <c r="CRH614" s="12"/>
      <c r="CRI614" s="12"/>
      <c r="CRJ614" s="12"/>
      <c r="CRK614" s="12"/>
      <c r="CRL614" s="12"/>
      <c r="CRM614" s="12"/>
      <c r="CRN614" s="12"/>
      <c r="CRO614" s="12"/>
      <c r="CRP614" s="12"/>
      <c r="CRQ614" s="12"/>
      <c r="CRR614" s="12"/>
      <c r="CRS614" s="12"/>
      <c r="CRT614" s="12"/>
      <c r="CRU614" s="12"/>
      <c r="CRV614" s="12"/>
      <c r="CRW614" s="12"/>
      <c r="CRX614" s="12"/>
      <c r="CRY614" s="12"/>
      <c r="CRZ614" s="12"/>
      <c r="CSA614" s="12"/>
      <c r="CSB614" s="12"/>
      <c r="CSC614" s="12"/>
      <c r="CSD614" s="12"/>
      <c r="CSE614" s="12"/>
      <c r="CSF614" s="12"/>
      <c r="CSG614" s="12"/>
      <c r="CSH614" s="12"/>
      <c r="CSI614" s="12"/>
      <c r="CSJ614" s="12"/>
      <c r="CSK614" s="12"/>
      <c r="CSL614" s="12"/>
      <c r="CSM614" s="12"/>
      <c r="CSN614" s="12"/>
      <c r="CSO614" s="12"/>
      <c r="CSP614" s="12"/>
      <c r="CSQ614" s="12"/>
      <c r="CSR614" s="12"/>
      <c r="CSS614" s="12"/>
      <c r="CST614" s="12"/>
      <c r="CSU614" s="12"/>
      <c r="CSV614" s="12"/>
      <c r="CSW614" s="12"/>
      <c r="CSX614" s="12"/>
      <c r="CSY614" s="12"/>
      <c r="CSZ614" s="12"/>
      <c r="CTA614" s="12"/>
      <c r="CTB614" s="12"/>
      <c r="CTC614" s="12"/>
      <c r="CTD614" s="12"/>
      <c r="CTE614" s="12"/>
      <c r="CTF614" s="12"/>
      <c r="CTG614" s="12"/>
      <c r="CTH614" s="12"/>
      <c r="CTI614" s="12"/>
      <c r="CTJ614" s="12"/>
      <c r="CTK614" s="12"/>
      <c r="CTL614" s="12"/>
      <c r="CTM614" s="12"/>
      <c r="CTN614" s="12"/>
      <c r="CTO614" s="12"/>
      <c r="CTP614" s="12"/>
      <c r="CTQ614" s="12"/>
      <c r="CTR614" s="12"/>
      <c r="CTS614" s="12"/>
      <c r="CTT614" s="12"/>
      <c r="CTU614" s="12"/>
      <c r="CTV614" s="12"/>
      <c r="CTW614" s="12"/>
      <c r="CTX614" s="12"/>
      <c r="CTY614" s="12"/>
      <c r="CTZ614" s="12"/>
      <c r="CUA614" s="12"/>
      <c r="CUB614" s="12"/>
      <c r="CUC614" s="12"/>
      <c r="CUD614" s="12"/>
      <c r="CUE614" s="12"/>
      <c r="CUF614" s="12"/>
      <c r="CUG614" s="12"/>
      <c r="CUH614" s="12"/>
      <c r="CUI614" s="12"/>
      <c r="CUJ614" s="12"/>
      <c r="CUK614" s="12"/>
      <c r="CUL614" s="12"/>
      <c r="CUM614" s="12"/>
      <c r="CUN614" s="12"/>
      <c r="CUO614" s="12"/>
      <c r="CUP614" s="12"/>
      <c r="CUQ614" s="12"/>
      <c r="CUR614" s="12"/>
      <c r="CUS614" s="12"/>
      <c r="CUT614" s="12"/>
      <c r="CUU614" s="12"/>
      <c r="CUV614" s="12"/>
      <c r="CUW614" s="12"/>
      <c r="CUX614" s="12"/>
      <c r="CUY614" s="12"/>
      <c r="CUZ614" s="12"/>
      <c r="CVA614" s="12"/>
      <c r="CVB614" s="12"/>
      <c r="CVC614" s="12"/>
      <c r="CVD614" s="12"/>
      <c r="CVE614" s="12"/>
      <c r="CVF614" s="12"/>
      <c r="CVG614" s="12"/>
      <c r="CVH614" s="12"/>
      <c r="CVI614" s="12"/>
      <c r="CVJ614" s="12"/>
      <c r="CVK614" s="12"/>
      <c r="CVL614" s="12"/>
      <c r="CVM614" s="12"/>
      <c r="CVN614" s="12"/>
      <c r="CVO614" s="12"/>
      <c r="CVP614" s="12"/>
      <c r="CVQ614" s="12"/>
      <c r="CVR614" s="12"/>
      <c r="CVS614" s="12"/>
      <c r="CVT614" s="12"/>
      <c r="CVU614" s="12"/>
      <c r="CVV614" s="12"/>
      <c r="CVW614" s="12"/>
      <c r="CVX614" s="12"/>
      <c r="CVY614" s="12"/>
      <c r="CVZ614" s="12"/>
      <c r="CWA614" s="12"/>
      <c r="CWB614" s="12"/>
      <c r="CWC614" s="12"/>
      <c r="CWD614" s="12"/>
      <c r="CWE614" s="12"/>
      <c r="CWF614" s="12"/>
      <c r="CWG614" s="12"/>
      <c r="CWH614" s="12"/>
      <c r="CWI614" s="12"/>
      <c r="CWJ614" s="12"/>
      <c r="CWK614" s="12"/>
      <c r="CWL614" s="12"/>
      <c r="CWM614" s="12"/>
      <c r="CWN614" s="12"/>
      <c r="CWO614" s="12"/>
      <c r="CWP614" s="12"/>
      <c r="CWQ614" s="12"/>
      <c r="CWR614" s="12"/>
      <c r="CWS614" s="12"/>
      <c r="CWT614" s="12"/>
      <c r="CWU614" s="12"/>
      <c r="CWV614" s="12"/>
      <c r="CWW614" s="12"/>
      <c r="CWX614" s="12"/>
      <c r="CWY614" s="12"/>
      <c r="CWZ614" s="12"/>
      <c r="CXA614" s="12"/>
      <c r="CXB614" s="12"/>
      <c r="CXC614" s="12"/>
      <c r="CXD614" s="12"/>
      <c r="CXE614" s="12"/>
      <c r="CXF614" s="12"/>
      <c r="CXG614" s="12"/>
      <c r="CXH614" s="12"/>
      <c r="CXI614" s="12"/>
      <c r="CXJ614" s="12"/>
      <c r="CXK614" s="12"/>
      <c r="CXL614" s="12"/>
      <c r="CXM614" s="12"/>
      <c r="CXN614" s="12"/>
      <c r="CXO614" s="12"/>
      <c r="CXP614" s="12"/>
      <c r="CXQ614" s="12"/>
      <c r="CXR614" s="12"/>
      <c r="CXS614" s="12"/>
      <c r="CXT614" s="12"/>
      <c r="CXU614" s="12"/>
      <c r="CXV614" s="12"/>
      <c r="CXW614" s="12"/>
      <c r="CXX614" s="12"/>
      <c r="CXY614" s="12"/>
      <c r="CXZ614" s="12"/>
      <c r="CYA614" s="12"/>
      <c r="CYB614" s="12"/>
      <c r="CYC614" s="12"/>
      <c r="CYD614" s="12"/>
      <c r="CYE614" s="12"/>
      <c r="CYF614" s="12"/>
      <c r="CYG614" s="12"/>
      <c r="CYH614" s="12"/>
      <c r="CYI614" s="12"/>
      <c r="CYJ614" s="12"/>
      <c r="CYK614" s="12"/>
      <c r="CYL614" s="12"/>
      <c r="CYM614" s="12"/>
      <c r="CYN614" s="12"/>
      <c r="CYO614" s="12"/>
      <c r="CYP614" s="12"/>
      <c r="CYQ614" s="12"/>
      <c r="CYR614" s="12"/>
      <c r="CYS614" s="12"/>
      <c r="CYT614" s="12"/>
      <c r="CYU614" s="12"/>
      <c r="CYV614" s="12"/>
      <c r="CYW614" s="12"/>
      <c r="CYX614" s="12"/>
      <c r="CYY614" s="12"/>
      <c r="CYZ614" s="12"/>
      <c r="CZA614" s="12"/>
      <c r="CZB614" s="12"/>
      <c r="CZC614" s="12"/>
      <c r="CZD614" s="12"/>
      <c r="CZE614" s="12"/>
      <c r="CZF614" s="12"/>
      <c r="CZG614" s="12"/>
      <c r="CZH614" s="12"/>
      <c r="CZI614" s="12"/>
      <c r="CZJ614" s="12"/>
      <c r="CZK614" s="12"/>
      <c r="CZL614" s="12"/>
      <c r="CZM614" s="12"/>
      <c r="CZN614" s="12"/>
      <c r="CZO614" s="12"/>
      <c r="CZP614" s="12"/>
      <c r="CZQ614" s="12"/>
      <c r="CZR614" s="12"/>
      <c r="CZS614" s="12"/>
      <c r="CZT614" s="12"/>
      <c r="CZU614" s="12"/>
      <c r="CZV614" s="12"/>
      <c r="CZW614" s="12"/>
      <c r="CZX614" s="12"/>
      <c r="CZY614" s="12"/>
      <c r="CZZ614" s="12"/>
      <c r="DAA614" s="12"/>
      <c r="DAB614" s="12"/>
      <c r="DAC614" s="12"/>
      <c r="DAD614" s="12"/>
      <c r="DAE614" s="12"/>
      <c r="DAF614" s="12"/>
      <c r="DAG614" s="12"/>
      <c r="DAH614" s="12"/>
      <c r="DAI614" s="12"/>
      <c r="DAJ614" s="12"/>
      <c r="DAK614" s="12"/>
      <c r="DAL614" s="12"/>
      <c r="DAM614" s="12"/>
      <c r="DAN614" s="12"/>
      <c r="DAO614" s="12"/>
      <c r="DAP614" s="12"/>
      <c r="DAQ614" s="12"/>
      <c r="DAR614" s="12"/>
      <c r="DAS614" s="12"/>
      <c r="DAT614" s="12"/>
      <c r="DAU614" s="12"/>
      <c r="DAV614" s="12"/>
      <c r="DAW614" s="12"/>
      <c r="DAX614" s="12"/>
      <c r="DAY614" s="12"/>
      <c r="DAZ614" s="12"/>
      <c r="DBA614" s="12"/>
      <c r="DBB614" s="12"/>
      <c r="DBC614" s="12"/>
      <c r="DBD614" s="12"/>
      <c r="DBE614" s="12"/>
      <c r="DBF614" s="12"/>
      <c r="DBG614" s="12"/>
      <c r="DBH614" s="12"/>
      <c r="DBI614" s="12"/>
      <c r="DBJ614" s="12"/>
      <c r="DBK614" s="12"/>
      <c r="DBL614" s="12"/>
      <c r="DBM614" s="12"/>
      <c r="DBN614" s="12"/>
      <c r="DBO614" s="12"/>
      <c r="DBP614" s="12"/>
      <c r="DBQ614" s="12"/>
      <c r="DBR614" s="12"/>
      <c r="DBS614" s="12"/>
      <c r="DBT614" s="12"/>
      <c r="DBU614" s="12"/>
      <c r="DBV614" s="12"/>
      <c r="DBW614" s="12"/>
      <c r="DBX614" s="12"/>
      <c r="DBY614" s="12"/>
      <c r="DBZ614" s="12"/>
      <c r="DCA614" s="12"/>
      <c r="DCB614" s="12"/>
      <c r="DCC614" s="12"/>
      <c r="DCD614" s="12"/>
      <c r="DCE614" s="12"/>
      <c r="DCF614" s="12"/>
      <c r="DCG614" s="12"/>
      <c r="DCH614" s="12"/>
      <c r="DCI614" s="12"/>
      <c r="DCJ614" s="12"/>
      <c r="DCK614" s="12"/>
      <c r="DCL614" s="12"/>
      <c r="DCM614" s="12"/>
      <c r="DCN614" s="12"/>
      <c r="DCO614" s="12"/>
      <c r="DCP614" s="12"/>
      <c r="DCQ614" s="12"/>
      <c r="DCR614" s="12"/>
      <c r="DCS614" s="12"/>
      <c r="DCT614" s="12"/>
      <c r="DCU614" s="12"/>
      <c r="DCV614" s="12"/>
      <c r="DCW614" s="12"/>
      <c r="DCX614" s="12"/>
      <c r="DCY614" s="12"/>
      <c r="DCZ614" s="12"/>
      <c r="DDA614" s="12"/>
      <c r="DDB614" s="12"/>
      <c r="DDC614" s="12"/>
      <c r="DDD614" s="12"/>
      <c r="DDE614" s="12"/>
      <c r="DDF614" s="12"/>
      <c r="DDG614" s="12"/>
      <c r="DDH614" s="12"/>
      <c r="DDI614" s="12"/>
      <c r="DDJ614" s="12"/>
      <c r="DDK614" s="12"/>
      <c r="DDL614" s="12"/>
      <c r="DDM614" s="12"/>
      <c r="DDN614" s="12"/>
      <c r="DDO614" s="12"/>
      <c r="DDP614" s="12"/>
      <c r="DDQ614" s="12"/>
      <c r="DDR614" s="12"/>
      <c r="DDS614" s="12"/>
      <c r="DDT614" s="12"/>
      <c r="DDU614" s="12"/>
      <c r="DDV614" s="12"/>
      <c r="DDW614" s="12"/>
      <c r="DDX614" s="12"/>
      <c r="DDY614" s="12"/>
      <c r="DDZ614" s="12"/>
      <c r="DEA614" s="12"/>
      <c r="DEB614" s="12"/>
      <c r="DEC614" s="12"/>
      <c r="DED614" s="12"/>
      <c r="DEE614" s="12"/>
      <c r="DEF614" s="12"/>
      <c r="DEG614" s="12"/>
      <c r="DEH614" s="12"/>
      <c r="DEI614" s="12"/>
      <c r="DEJ614" s="12"/>
      <c r="DEK614" s="12"/>
      <c r="DEL614" s="12"/>
      <c r="DEM614" s="12"/>
      <c r="DEN614" s="12"/>
      <c r="DEO614" s="12"/>
      <c r="DEP614" s="12"/>
      <c r="DEQ614" s="12"/>
      <c r="DER614" s="12"/>
      <c r="DES614" s="12"/>
      <c r="DET614" s="12"/>
      <c r="DEU614" s="12"/>
      <c r="DEV614" s="12"/>
      <c r="DEW614" s="12"/>
      <c r="DEX614" s="12"/>
      <c r="DEY614" s="12"/>
      <c r="DEZ614" s="12"/>
      <c r="DFA614" s="12"/>
      <c r="DFB614" s="12"/>
      <c r="DFC614" s="12"/>
      <c r="DFD614" s="12"/>
      <c r="DFE614" s="12"/>
      <c r="DFF614" s="12"/>
      <c r="DFG614" s="12"/>
      <c r="DFH614" s="12"/>
      <c r="DFI614" s="12"/>
      <c r="DFJ614" s="12"/>
      <c r="DFK614" s="12"/>
      <c r="DFL614" s="12"/>
      <c r="DFM614" s="12"/>
      <c r="DFN614" s="12"/>
      <c r="DFO614" s="12"/>
      <c r="DFP614" s="12"/>
      <c r="DFQ614" s="12"/>
      <c r="DFR614" s="12"/>
      <c r="DFS614" s="12"/>
      <c r="DFT614" s="12"/>
      <c r="DFU614" s="12"/>
      <c r="DFV614" s="12"/>
      <c r="DFW614" s="12"/>
      <c r="DFX614" s="12"/>
      <c r="DFY614" s="12"/>
      <c r="DFZ614" s="12"/>
      <c r="DGA614" s="12"/>
      <c r="DGB614" s="12"/>
      <c r="DGC614" s="12"/>
      <c r="DGD614" s="12"/>
      <c r="DGE614" s="12"/>
      <c r="DGF614" s="12"/>
      <c r="DGG614" s="12"/>
      <c r="DGH614" s="12"/>
      <c r="DGI614" s="12"/>
      <c r="DGJ614" s="12"/>
      <c r="DGK614" s="12"/>
      <c r="DGL614" s="12"/>
      <c r="DGM614" s="12"/>
      <c r="DGN614" s="12"/>
      <c r="DGO614" s="12"/>
      <c r="DGP614" s="12"/>
      <c r="DGQ614" s="12"/>
      <c r="DGR614" s="12"/>
      <c r="DGS614" s="12"/>
      <c r="DGT614" s="12"/>
      <c r="DGU614" s="12"/>
      <c r="DGV614" s="12"/>
      <c r="DGW614" s="12"/>
      <c r="DGX614" s="12"/>
      <c r="DGY614" s="12"/>
      <c r="DGZ614" s="12"/>
      <c r="DHA614" s="12"/>
      <c r="DHB614" s="12"/>
      <c r="DHC614" s="12"/>
      <c r="DHD614" s="12"/>
      <c r="DHE614" s="12"/>
      <c r="DHF614" s="12"/>
      <c r="DHG614" s="12"/>
      <c r="DHH614" s="12"/>
      <c r="DHI614" s="12"/>
      <c r="DHJ614" s="12"/>
      <c r="DHK614" s="12"/>
      <c r="DHL614" s="12"/>
      <c r="DHM614" s="12"/>
      <c r="DHN614" s="12"/>
      <c r="DHO614" s="12"/>
      <c r="DHP614" s="12"/>
      <c r="DHQ614" s="12"/>
      <c r="DHR614" s="12"/>
      <c r="DHS614" s="12"/>
      <c r="DHT614" s="12"/>
      <c r="DHU614" s="12"/>
      <c r="DHV614" s="12"/>
      <c r="DHW614" s="12"/>
      <c r="DHX614" s="12"/>
      <c r="DHY614" s="12"/>
      <c r="DHZ614" s="12"/>
      <c r="DIA614" s="12"/>
      <c r="DIB614" s="12"/>
      <c r="DIC614" s="12"/>
      <c r="DID614" s="12"/>
      <c r="DIE614" s="12"/>
      <c r="DIF614" s="12"/>
      <c r="DIG614" s="12"/>
      <c r="DIH614" s="12"/>
      <c r="DII614" s="12"/>
      <c r="DIJ614" s="12"/>
      <c r="DIK614" s="12"/>
      <c r="DIL614" s="12"/>
      <c r="DIM614" s="12"/>
      <c r="DIN614" s="12"/>
      <c r="DIO614" s="12"/>
      <c r="DIP614" s="12"/>
      <c r="DIQ614" s="12"/>
      <c r="DIR614" s="12"/>
      <c r="DIS614" s="12"/>
      <c r="DIT614" s="12"/>
      <c r="DIU614" s="12"/>
      <c r="DIV614" s="12"/>
      <c r="DIW614" s="12"/>
      <c r="DIX614" s="12"/>
      <c r="DIY614" s="12"/>
      <c r="DIZ614" s="12"/>
      <c r="DJA614" s="12"/>
      <c r="DJB614" s="12"/>
      <c r="DJC614" s="12"/>
      <c r="DJD614" s="12"/>
      <c r="DJE614" s="12"/>
      <c r="DJF614" s="12"/>
      <c r="DJG614" s="12"/>
      <c r="DJH614" s="12"/>
      <c r="DJI614" s="12"/>
      <c r="DJJ614" s="12"/>
      <c r="DJK614" s="12"/>
      <c r="DJL614" s="12"/>
      <c r="DJM614" s="12"/>
      <c r="DJN614" s="12"/>
      <c r="DJO614" s="12"/>
      <c r="DJP614" s="12"/>
      <c r="DJQ614" s="12"/>
      <c r="DJR614" s="12"/>
      <c r="DJS614" s="12"/>
      <c r="DJT614" s="12"/>
      <c r="DJU614" s="12"/>
      <c r="DJV614" s="12"/>
      <c r="DJW614" s="12"/>
      <c r="DJX614" s="12"/>
      <c r="DJY614" s="12"/>
      <c r="DJZ614" s="12"/>
      <c r="DKA614" s="12"/>
      <c r="DKB614" s="12"/>
      <c r="DKC614" s="12"/>
      <c r="DKD614" s="12"/>
      <c r="DKE614" s="12"/>
      <c r="DKF614" s="12"/>
      <c r="DKG614" s="12"/>
      <c r="DKH614" s="12"/>
      <c r="DKI614" s="12"/>
      <c r="DKJ614" s="12"/>
      <c r="DKK614" s="12"/>
      <c r="DKL614" s="12"/>
      <c r="DKM614" s="12"/>
      <c r="DKN614" s="12"/>
      <c r="DKO614" s="12"/>
      <c r="DKP614" s="12"/>
      <c r="DKQ614" s="12"/>
      <c r="DKR614" s="12"/>
      <c r="DKS614" s="12"/>
      <c r="DKT614" s="12"/>
      <c r="DKU614" s="12"/>
      <c r="DKV614" s="12"/>
      <c r="DKW614" s="12"/>
      <c r="DKX614" s="12"/>
      <c r="DKY614" s="12"/>
      <c r="DKZ614" s="12"/>
      <c r="DLA614" s="12"/>
      <c r="DLB614" s="12"/>
      <c r="DLC614" s="12"/>
      <c r="DLD614" s="12"/>
      <c r="DLE614" s="12"/>
      <c r="DLF614" s="12"/>
      <c r="DLG614" s="12"/>
      <c r="DLH614" s="12"/>
      <c r="DLI614" s="12"/>
      <c r="DLJ614" s="12"/>
      <c r="DLK614" s="12"/>
      <c r="DLL614" s="12"/>
      <c r="DLM614" s="12"/>
      <c r="DLN614" s="12"/>
      <c r="DLO614" s="12"/>
      <c r="DLP614" s="12"/>
      <c r="DLQ614" s="12"/>
      <c r="DLR614" s="12"/>
      <c r="DLS614" s="12"/>
      <c r="DLT614" s="12"/>
      <c r="DLU614" s="12"/>
      <c r="DLV614" s="12"/>
      <c r="DLW614" s="12"/>
      <c r="DLX614" s="12"/>
      <c r="DLY614" s="12"/>
      <c r="DLZ614" s="12"/>
      <c r="DMA614" s="12"/>
      <c r="DMB614" s="12"/>
      <c r="DMC614" s="12"/>
      <c r="DMD614" s="12"/>
      <c r="DME614" s="12"/>
      <c r="DMF614" s="12"/>
      <c r="DMG614" s="12"/>
      <c r="DMH614" s="12"/>
      <c r="DMI614" s="12"/>
      <c r="DMJ614" s="12"/>
      <c r="DMK614" s="12"/>
      <c r="DML614" s="12"/>
      <c r="DMM614" s="12"/>
      <c r="DMN614" s="12"/>
      <c r="DMO614" s="12"/>
      <c r="DMP614" s="12"/>
      <c r="DMQ614" s="12"/>
      <c r="DMR614" s="12"/>
      <c r="DMS614" s="12"/>
      <c r="DMT614" s="12"/>
      <c r="DMU614" s="12"/>
      <c r="DMV614" s="12"/>
      <c r="DMW614" s="12"/>
      <c r="DMX614" s="12"/>
      <c r="DMY614" s="12"/>
      <c r="DMZ614" s="12"/>
      <c r="DNA614" s="12"/>
      <c r="DNB614" s="12"/>
      <c r="DNC614" s="12"/>
      <c r="DND614" s="12"/>
      <c r="DNE614" s="12"/>
      <c r="DNF614" s="12"/>
      <c r="DNG614" s="12"/>
      <c r="DNH614" s="12"/>
      <c r="DNI614" s="12"/>
      <c r="DNJ614" s="12"/>
      <c r="DNK614" s="12"/>
      <c r="DNL614" s="12"/>
      <c r="DNM614" s="12"/>
      <c r="DNN614" s="12"/>
      <c r="DNO614" s="12"/>
      <c r="DNP614" s="12"/>
      <c r="DNQ614" s="12"/>
      <c r="DNR614" s="12"/>
      <c r="DNS614" s="12"/>
      <c r="DNT614" s="12"/>
      <c r="DNU614" s="12"/>
      <c r="DNV614" s="12"/>
      <c r="DNW614" s="12"/>
      <c r="DNX614" s="12"/>
      <c r="DNY614" s="12"/>
      <c r="DNZ614" s="12"/>
      <c r="DOA614" s="12"/>
      <c r="DOB614" s="12"/>
      <c r="DOC614" s="12"/>
      <c r="DOD614" s="12"/>
      <c r="DOE614" s="12"/>
      <c r="DOF614" s="12"/>
      <c r="DOG614" s="12"/>
      <c r="DOH614" s="12"/>
      <c r="DOI614" s="12"/>
      <c r="DOJ614" s="12"/>
      <c r="DOK614" s="12"/>
      <c r="DOL614" s="12"/>
      <c r="DOM614" s="12"/>
      <c r="DON614" s="12"/>
      <c r="DOO614" s="12"/>
      <c r="DOP614" s="12"/>
      <c r="DOQ614" s="12"/>
      <c r="DOR614" s="12"/>
      <c r="DOS614" s="12"/>
      <c r="DOT614" s="12"/>
      <c r="DOU614" s="12"/>
      <c r="DOV614" s="12"/>
      <c r="DOW614" s="12"/>
      <c r="DOX614" s="12"/>
      <c r="DOY614" s="12"/>
      <c r="DOZ614" s="12"/>
      <c r="DPA614" s="12"/>
      <c r="DPB614" s="12"/>
      <c r="DPC614" s="12"/>
      <c r="DPD614" s="12"/>
      <c r="DPE614" s="12"/>
      <c r="DPF614" s="12"/>
      <c r="DPG614" s="12"/>
      <c r="DPH614" s="12"/>
      <c r="DPI614" s="12"/>
      <c r="DPJ614" s="12"/>
      <c r="DPK614" s="12"/>
      <c r="DPL614" s="12"/>
      <c r="DPM614" s="12"/>
      <c r="DPN614" s="12"/>
      <c r="DPO614" s="12"/>
      <c r="DPP614" s="12"/>
      <c r="DPQ614" s="12"/>
      <c r="DPR614" s="12"/>
      <c r="DPS614" s="12"/>
      <c r="DPT614" s="12"/>
      <c r="DPU614" s="12"/>
      <c r="DPV614" s="12"/>
      <c r="DPW614" s="12"/>
      <c r="DPX614" s="12"/>
      <c r="DPY614" s="12"/>
      <c r="DPZ614" s="12"/>
      <c r="DQA614" s="12"/>
      <c r="DQB614" s="12"/>
      <c r="DQC614" s="12"/>
      <c r="DQD614" s="12"/>
      <c r="DQE614" s="12"/>
      <c r="DQF614" s="12"/>
      <c r="DQG614" s="12"/>
      <c r="DQH614" s="12"/>
      <c r="DQI614" s="12"/>
      <c r="DQJ614" s="12"/>
      <c r="DQK614" s="12"/>
      <c r="DQL614" s="12"/>
      <c r="DQM614" s="12"/>
      <c r="DQN614" s="12"/>
      <c r="DQO614" s="12"/>
      <c r="DQP614" s="12"/>
      <c r="DQQ614" s="12"/>
      <c r="DQR614" s="12"/>
      <c r="DQS614" s="12"/>
      <c r="DQT614" s="12"/>
      <c r="DQU614" s="12"/>
      <c r="DQV614" s="12"/>
      <c r="DQW614" s="12"/>
      <c r="DQX614" s="12"/>
      <c r="DQY614" s="12"/>
      <c r="DQZ614" s="12"/>
      <c r="DRA614" s="12"/>
      <c r="DRB614" s="12"/>
      <c r="DRC614" s="12"/>
      <c r="DRD614" s="12"/>
      <c r="DRE614" s="12"/>
      <c r="DRF614" s="12"/>
      <c r="DRG614" s="12"/>
      <c r="DRH614" s="12"/>
      <c r="DRI614" s="12"/>
      <c r="DRJ614" s="12"/>
      <c r="DRK614" s="12"/>
      <c r="DRL614" s="12"/>
      <c r="DRM614" s="12"/>
      <c r="DRN614" s="12"/>
      <c r="DRO614" s="12"/>
      <c r="DRP614" s="12"/>
      <c r="DRQ614" s="12"/>
      <c r="DRR614" s="12"/>
      <c r="DRS614" s="12"/>
      <c r="DRT614" s="12"/>
      <c r="DRU614" s="12"/>
      <c r="DRV614" s="12"/>
      <c r="DRW614" s="12"/>
      <c r="DRX614" s="12"/>
      <c r="DRY614" s="12"/>
      <c r="DRZ614" s="12"/>
      <c r="DSA614" s="12"/>
      <c r="DSB614" s="12"/>
      <c r="DSC614" s="12"/>
      <c r="DSD614" s="12"/>
      <c r="DSE614" s="12"/>
      <c r="DSF614" s="12"/>
      <c r="DSG614" s="12"/>
      <c r="DSH614" s="12"/>
      <c r="DSI614" s="12"/>
      <c r="DSJ614" s="12"/>
      <c r="DSK614" s="12"/>
      <c r="DSL614" s="12"/>
      <c r="DSM614" s="12"/>
      <c r="DSN614" s="12"/>
      <c r="DSO614" s="12"/>
      <c r="DSP614" s="12"/>
      <c r="DSQ614" s="12"/>
      <c r="DSR614" s="12"/>
      <c r="DSS614" s="12"/>
      <c r="DST614" s="12"/>
      <c r="DSU614" s="12"/>
      <c r="DSV614" s="12"/>
      <c r="DSW614" s="12"/>
      <c r="DSX614" s="12"/>
      <c r="DSY614" s="12"/>
      <c r="DSZ614" s="12"/>
      <c r="DTA614" s="12"/>
      <c r="DTB614" s="12"/>
      <c r="DTC614" s="12"/>
      <c r="DTD614" s="12"/>
      <c r="DTE614" s="12"/>
      <c r="DTF614" s="12"/>
      <c r="DTG614" s="12"/>
      <c r="DTH614" s="12"/>
      <c r="DTI614" s="12"/>
      <c r="DTJ614" s="12"/>
      <c r="DTK614" s="12"/>
      <c r="DTL614" s="12"/>
      <c r="DTM614" s="12"/>
      <c r="DTN614" s="12"/>
      <c r="DTO614" s="12"/>
      <c r="DTP614" s="12"/>
      <c r="DTQ614" s="12"/>
      <c r="DTR614" s="12"/>
      <c r="DTS614" s="12"/>
      <c r="DTT614" s="12"/>
      <c r="DTU614" s="12"/>
      <c r="DTV614" s="12"/>
      <c r="DTW614" s="12"/>
      <c r="DTX614" s="12"/>
      <c r="DTY614" s="12"/>
      <c r="DTZ614" s="12"/>
      <c r="DUA614" s="12"/>
      <c r="DUB614" s="12"/>
      <c r="DUC614" s="12"/>
      <c r="DUD614" s="12"/>
      <c r="DUE614" s="12"/>
      <c r="DUF614" s="12"/>
      <c r="DUG614" s="12"/>
      <c r="DUH614" s="12"/>
      <c r="DUI614" s="12"/>
      <c r="DUJ614" s="12"/>
      <c r="DUK614" s="12"/>
      <c r="DUL614" s="12"/>
      <c r="DUM614" s="12"/>
      <c r="DUN614" s="12"/>
      <c r="DUO614" s="12"/>
      <c r="DUP614" s="12"/>
      <c r="DUQ614" s="12"/>
      <c r="DUR614" s="12"/>
      <c r="DUS614" s="12"/>
      <c r="DUT614" s="12"/>
      <c r="DUU614" s="12"/>
      <c r="DUV614" s="12"/>
      <c r="DUW614" s="12"/>
      <c r="DUX614" s="12"/>
      <c r="DUY614" s="12"/>
      <c r="DUZ614" s="12"/>
      <c r="DVA614" s="12"/>
      <c r="DVB614" s="12"/>
      <c r="DVC614" s="12"/>
      <c r="DVD614" s="12"/>
      <c r="DVE614" s="12"/>
      <c r="DVF614" s="12"/>
      <c r="DVG614" s="12"/>
      <c r="DVH614" s="12"/>
      <c r="DVI614" s="12"/>
      <c r="DVJ614" s="12"/>
      <c r="DVK614" s="12"/>
      <c r="DVL614" s="12"/>
      <c r="DVM614" s="12"/>
      <c r="DVN614" s="12"/>
      <c r="DVO614" s="12"/>
      <c r="DVP614" s="12"/>
      <c r="DVQ614" s="12"/>
      <c r="DVR614" s="12"/>
      <c r="DVS614" s="12"/>
      <c r="DVT614" s="12"/>
      <c r="DVU614" s="12"/>
      <c r="DVV614" s="12"/>
      <c r="DVW614" s="12"/>
      <c r="DVX614" s="12"/>
      <c r="DVY614" s="12"/>
      <c r="DVZ614" s="12"/>
      <c r="DWA614" s="12"/>
      <c r="DWB614" s="12"/>
      <c r="DWC614" s="12"/>
      <c r="DWD614" s="12"/>
      <c r="DWE614" s="12"/>
      <c r="DWF614" s="12"/>
      <c r="DWG614" s="12"/>
      <c r="DWH614" s="12"/>
      <c r="DWI614" s="12"/>
      <c r="DWJ614" s="12"/>
      <c r="DWK614" s="12"/>
      <c r="DWL614" s="12"/>
      <c r="DWM614" s="12"/>
      <c r="DWN614" s="12"/>
      <c r="DWO614" s="12"/>
      <c r="DWP614" s="12"/>
      <c r="DWQ614" s="12"/>
      <c r="DWR614" s="12"/>
      <c r="DWS614" s="12"/>
      <c r="DWT614" s="12"/>
      <c r="DWU614" s="12"/>
      <c r="DWV614" s="12"/>
      <c r="DWW614" s="12"/>
      <c r="DWX614" s="12"/>
      <c r="DWY614" s="12"/>
      <c r="DWZ614" s="12"/>
      <c r="DXA614" s="12"/>
      <c r="DXB614" s="12"/>
      <c r="DXC614" s="12"/>
      <c r="DXD614" s="12"/>
      <c r="DXE614" s="12"/>
      <c r="DXF614" s="12"/>
      <c r="DXG614" s="12"/>
      <c r="DXH614" s="12"/>
      <c r="DXI614" s="12"/>
      <c r="DXJ614" s="12"/>
      <c r="DXK614" s="12"/>
      <c r="DXL614" s="12"/>
      <c r="DXM614" s="12"/>
      <c r="DXN614" s="12"/>
      <c r="DXO614" s="12"/>
      <c r="DXP614" s="12"/>
      <c r="DXQ614" s="12"/>
      <c r="DXR614" s="12"/>
      <c r="DXS614" s="12"/>
      <c r="DXT614" s="12"/>
      <c r="DXU614" s="12"/>
      <c r="DXV614" s="12"/>
      <c r="DXW614" s="12"/>
      <c r="DXX614" s="12"/>
      <c r="DXY614" s="12"/>
      <c r="DXZ614" s="12"/>
      <c r="DYA614" s="12"/>
      <c r="DYB614" s="12"/>
      <c r="DYC614" s="12"/>
      <c r="DYD614" s="12"/>
      <c r="DYE614" s="12"/>
      <c r="DYF614" s="12"/>
      <c r="DYG614" s="12"/>
      <c r="DYH614" s="12"/>
      <c r="DYI614" s="12"/>
      <c r="DYJ614" s="12"/>
      <c r="DYK614" s="12"/>
      <c r="DYL614" s="12"/>
      <c r="DYM614" s="12"/>
      <c r="DYN614" s="12"/>
      <c r="DYO614" s="12"/>
      <c r="DYP614" s="12"/>
      <c r="DYQ614" s="12"/>
      <c r="DYR614" s="12"/>
      <c r="DYS614" s="12"/>
      <c r="DYT614" s="12"/>
      <c r="DYU614" s="12"/>
      <c r="DYV614" s="12"/>
      <c r="DYW614" s="12"/>
      <c r="DYX614" s="12"/>
      <c r="DYY614" s="12"/>
      <c r="DYZ614" s="12"/>
      <c r="DZA614" s="12"/>
      <c r="DZB614" s="12"/>
      <c r="DZC614" s="12"/>
      <c r="DZD614" s="12"/>
      <c r="DZE614" s="12"/>
      <c r="DZF614" s="12"/>
      <c r="DZG614" s="12"/>
      <c r="DZH614" s="12"/>
      <c r="DZI614" s="12"/>
      <c r="DZJ614" s="12"/>
      <c r="DZK614" s="12"/>
      <c r="DZL614" s="12"/>
      <c r="DZM614" s="12"/>
      <c r="DZN614" s="12"/>
      <c r="DZO614" s="12"/>
      <c r="DZP614" s="12"/>
      <c r="DZQ614" s="12"/>
      <c r="DZR614" s="12"/>
      <c r="DZS614" s="12"/>
      <c r="DZT614" s="12"/>
      <c r="DZU614" s="12"/>
      <c r="DZV614" s="12"/>
      <c r="DZW614" s="12"/>
      <c r="DZX614" s="12"/>
      <c r="DZY614" s="12"/>
      <c r="DZZ614" s="12"/>
      <c r="EAA614" s="12"/>
      <c r="EAB614" s="12"/>
      <c r="EAC614" s="12"/>
      <c r="EAD614" s="12"/>
      <c r="EAE614" s="12"/>
      <c r="EAF614" s="12"/>
      <c r="EAG614" s="12"/>
      <c r="EAH614" s="12"/>
      <c r="EAI614" s="12"/>
      <c r="EAJ614" s="12"/>
      <c r="EAK614" s="12"/>
      <c r="EAL614" s="12"/>
      <c r="EAM614" s="12"/>
      <c r="EAN614" s="12"/>
      <c r="EAO614" s="12"/>
      <c r="EAP614" s="12"/>
      <c r="EAQ614" s="12"/>
      <c r="EAR614" s="12"/>
      <c r="EAS614" s="12"/>
      <c r="EAT614" s="12"/>
      <c r="EAU614" s="12"/>
      <c r="EAV614" s="12"/>
      <c r="EAW614" s="12"/>
      <c r="EAX614" s="12"/>
      <c r="EAY614" s="12"/>
      <c r="EAZ614" s="12"/>
      <c r="EBA614" s="12"/>
      <c r="EBB614" s="12"/>
      <c r="EBC614" s="12"/>
      <c r="EBD614" s="12"/>
      <c r="EBE614" s="12"/>
      <c r="EBF614" s="12"/>
      <c r="EBG614" s="12"/>
      <c r="EBH614" s="12"/>
      <c r="EBI614" s="12"/>
      <c r="EBJ614" s="12"/>
      <c r="EBK614" s="12"/>
      <c r="EBL614" s="12"/>
      <c r="EBM614" s="12"/>
      <c r="EBN614" s="12"/>
      <c r="EBO614" s="12"/>
      <c r="EBP614" s="12"/>
      <c r="EBQ614" s="12"/>
      <c r="EBR614" s="12"/>
      <c r="EBS614" s="12"/>
      <c r="EBT614" s="12"/>
      <c r="EBU614" s="12"/>
      <c r="EBV614" s="12"/>
      <c r="EBW614" s="12"/>
      <c r="EBX614" s="12"/>
      <c r="EBY614" s="12"/>
      <c r="EBZ614" s="12"/>
      <c r="ECA614" s="12"/>
      <c r="ECB614" s="12"/>
      <c r="ECC614" s="12"/>
      <c r="ECD614" s="12"/>
      <c r="ECE614" s="12"/>
      <c r="ECF614" s="12"/>
      <c r="ECG614" s="12"/>
      <c r="ECH614" s="12"/>
      <c r="ECI614" s="12"/>
      <c r="ECJ614" s="12"/>
      <c r="ECK614" s="12"/>
      <c r="ECL614" s="12"/>
      <c r="ECM614" s="12"/>
      <c r="ECN614" s="12"/>
      <c r="ECO614" s="12"/>
      <c r="ECP614" s="12"/>
      <c r="ECQ614" s="12"/>
      <c r="ECR614" s="12"/>
      <c r="ECS614" s="12"/>
      <c r="ECT614" s="12"/>
      <c r="ECU614" s="12"/>
      <c r="ECV614" s="12"/>
      <c r="ECW614" s="12"/>
      <c r="ECX614" s="12"/>
      <c r="ECY614" s="12"/>
      <c r="ECZ614" s="12"/>
      <c r="EDA614" s="12"/>
      <c r="EDB614" s="12"/>
      <c r="EDC614" s="12"/>
      <c r="EDD614" s="12"/>
      <c r="EDE614" s="12"/>
      <c r="EDF614" s="12"/>
      <c r="EDG614" s="12"/>
      <c r="EDH614" s="12"/>
      <c r="EDI614" s="12"/>
      <c r="EDJ614" s="12"/>
      <c r="EDK614" s="12"/>
      <c r="EDL614" s="12"/>
      <c r="EDM614" s="12"/>
      <c r="EDN614" s="12"/>
      <c r="EDO614" s="12"/>
      <c r="EDP614" s="12"/>
      <c r="EDQ614" s="12"/>
      <c r="EDR614" s="12"/>
      <c r="EDS614" s="12"/>
      <c r="EDT614" s="12"/>
      <c r="EDU614" s="12"/>
      <c r="EDV614" s="12"/>
      <c r="EDW614" s="12"/>
      <c r="EDX614" s="12"/>
      <c r="EDY614" s="12"/>
      <c r="EDZ614" s="12"/>
      <c r="EEA614" s="12"/>
      <c r="EEB614" s="12"/>
      <c r="EEC614" s="12"/>
      <c r="EED614" s="12"/>
      <c r="EEE614" s="12"/>
      <c r="EEF614" s="12"/>
      <c r="EEG614" s="12"/>
      <c r="EEH614" s="12"/>
      <c r="EEI614" s="12"/>
      <c r="EEJ614" s="12"/>
      <c r="EEK614" s="12"/>
      <c r="EEL614" s="12"/>
      <c r="EEM614" s="12"/>
      <c r="EEN614" s="12"/>
      <c r="EEO614" s="12"/>
      <c r="EEP614" s="12"/>
      <c r="EEQ614" s="12"/>
      <c r="EER614" s="12"/>
      <c r="EES614" s="12"/>
      <c r="EET614" s="12"/>
      <c r="EEU614" s="12"/>
      <c r="EEV614" s="12"/>
      <c r="EEW614" s="12"/>
      <c r="EEX614" s="12"/>
      <c r="EEY614" s="12"/>
      <c r="EEZ614" s="12"/>
      <c r="EFA614" s="12"/>
      <c r="EFB614" s="12"/>
      <c r="EFC614" s="12"/>
      <c r="EFD614" s="12"/>
      <c r="EFE614" s="12"/>
      <c r="EFF614" s="12"/>
      <c r="EFG614" s="12"/>
      <c r="EFH614" s="12"/>
      <c r="EFI614" s="12"/>
      <c r="EFJ614" s="12"/>
      <c r="EFK614" s="12"/>
      <c r="EFL614" s="12"/>
      <c r="EFM614" s="12"/>
      <c r="EFN614" s="12"/>
      <c r="EFO614" s="12"/>
      <c r="EFP614" s="12"/>
      <c r="EFQ614" s="12"/>
      <c r="EFR614" s="12"/>
      <c r="EFS614" s="12"/>
      <c r="EFT614" s="12"/>
      <c r="EFU614" s="12"/>
      <c r="EFV614" s="12"/>
      <c r="EFW614" s="12"/>
      <c r="EFX614" s="12"/>
      <c r="EFY614" s="12"/>
      <c r="EFZ614" s="12"/>
      <c r="EGA614" s="12"/>
      <c r="EGB614" s="12"/>
      <c r="EGC614" s="12"/>
      <c r="EGD614" s="12"/>
      <c r="EGE614" s="12"/>
      <c r="EGF614" s="12"/>
      <c r="EGG614" s="12"/>
      <c r="EGH614" s="12"/>
      <c r="EGI614" s="12"/>
      <c r="EGJ614" s="12"/>
      <c r="EGK614" s="12"/>
      <c r="EGL614" s="12"/>
      <c r="EGM614" s="12"/>
      <c r="EGN614" s="12"/>
      <c r="EGO614" s="12"/>
      <c r="EGP614" s="12"/>
      <c r="EGQ614" s="12"/>
      <c r="EGR614" s="12"/>
      <c r="EGS614" s="12"/>
      <c r="EGT614" s="12"/>
      <c r="EGU614" s="12"/>
      <c r="EGV614" s="12"/>
      <c r="EGW614" s="12"/>
      <c r="EGX614" s="12"/>
      <c r="EGY614" s="12"/>
      <c r="EGZ614" s="12"/>
      <c r="EHA614" s="12"/>
      <c r="EHB614" s="12"/>
      <c r="EHC614" s="12"/>
      <c r="EHD614" s="12"/>
      <c r="EHE614" s="12"/>
      <c r="EHF614" s="12"/>
      <c r="EHG614" s="12"/>
      <c r="EHH614" s="12"/>
      <c r="EHI614" s="12"/>
      <c r="EHJ614" s="12"/>
      <c r="EHK614" s="12"/>
      <c r="EHL614" s="12"/>
      <c r="EHM614" s="12"/>
      <c r="EHN614" s="12"/>
      <c r="EHO614" s="12"/>
      <c r="EHP614" s="12"/>
      <c r="EHQ614" s="12"/>
      <c r="EHR614" s="12"/>
      <c r="EHS614" s="12"/>
      <c r="EHT614" s="12"/>
      <c r="EHU614" s="12"/>
      <c r="EHV614" s="12"/>
      <c r="EHW614" s="12"/>
      <c r="EHX614" s="12"/>
      <c r="EHY614" s="12"/>
      <c r="EHZ614" s="12"/>
      <c r="EIA614" s="12"/>
      <c r="EIB614" s="12"/>
      <c r="EIC614" s="12"/>
      <c r="EID614" s="12"/>
      <c r="EIE614" s="12"/>
      <c r="EIF614" s="12"/>
      <c r="EIG614" s="12"/>
      <c r="EIH614" s="12"/>
      <c r="EII614" s="12"/>
      <c r="EIJ614" s="12"/>
      <c r="EIK614" s="12"/>
      <c r="EIL614" s="12"/>
      <c r="EIM614" s="12"/>
      <c r="EIN614" s="12"/>
      <c r="EIO614" s="12"/>
      <c r="EIP614" s="12"/>
      <c r="EIQ614" s="12"/>
      <c r="EIR614" s="12"/>
      <c r="EIS614" s="12"/>
      <c r="EIT614" s="12"/>
      <c r="EIU614" s="12"/>
      <c r="EIV614" s="12"/>
      <c r="EIW614" s="12"/>
      <c r="EIX614" s="12"/>
      <c r="EIY614" s="12"/>
      <c r="EIZ614" s="12"/>
      <c r="EJA614" s="12"/>
      <c r="EJB614" s="12"/>
      <c r="EJC614" s="12"/>
      <c r="EJD614" s="12"/>
      <c r="EJE614" s="12"/>
      <c r="EJF614" s="12"/>
      <c r="EJG614" s="12"/>
      <c r="EJH614" s="12"/>
      <c r="EJI614" s="12"/>
      <c r="EJJ614" s="12"/>
      <c r="EJK614" s="12"/>
      <c r="EJL614" s="12"/>
      <c r="EJM614" s="12"/>
      <c r="EJN614" s="12"/>
      <c r="EJO614" s="12"/>
      <c r="EJP614" s="12"/>
      <c r="EJQ614" s="12"/>
      <c r="EJR614" s="12"/>
      <c r="EJS614" s="12"/>
      <c r="EJT614" s="12"/>
      <c r="EJU614" s="12"/>
      <c r="EJV614" s="12"/>
      <c r="EJW614" s="12"/>
      <c r="EJX614" s="12"/>
      <c r="EJY614" s="12"/>
      <c r="EJZ614" s="12"/>
      <c r="EKA614" s="12"/>
      <c r="EKB614" s="12"/>
      <c r="EKC614" s="12"/>
      <c r="EKD614" s="12"/>
      <c r="EKE614" s="12"/>
      <c r="EKF614" s="12"/>
      <c r="EKG614" s="12"/>
      <c r="EKH614" s="12"/>
      <c r="EKI614" s="12"/>
      <c r="EKJ614" s="12"/>
      <c r="EKK614" s="12"/>
      <c r="EKL614" s="12"/>
      <c r="EKM614" s="12"/>
      <c r="EKN614" s="12"/>
      <c r="EKO614" s="12"/>
      <c r="EKP614" s="12"/>
      <c r="EKQ614" s="12"/>
      <c r="EKR614" s="12"/>
      <c r="EKS614" s="12"/>
      <c r="EKT614" s="12"/>
      <c r="EKU614" s="12"/>
      <c r="EKV614" s="12"/>
      <c r="EKW614" s="12"/>
      <c r="EKX614" s="12"/>
      <c r="EKY614" s="12"/>
      <c r="EKZ614" s="12"/>
      <c r="ELA614" s="12"/>
      <c r="ELB614" s="12"/>
      <c r="ELC614" s="12"/>
      <c r="ELD614" s="12"/>
      <c r="ELE614" s="12"/>
      <c r="ELF614" s="12"/>
      <c r="ELG614" s="12"/>
      <c r="ELH614" s="12"/>
      <c r="ELI614" s="12"/>
      <c r="ELJ614" s="12"/>
      <c r="ELK614" s="12"/>
      <c r="ELL614" s="12"/>
      <c r="ELM614" s="12"/>
      <c r="ELN614" s="12"/>
      <c r="ELO614" s="12"/>
      <c r="ELP614" s="12"/>
      <c r="ELQ614" s="12"/>
      <c r="ELR614" s="12"/>
      <c r="ELS614" s="12"/>
      <c r="ELT614" s="12"/>
      <c r="ELU614" s="12"/>
      <c r="ELV614" s="12"/>
      <c r="ELW614" s="12"/>
      <c r="ELX614" s="12"/>
      <c r="ELY614" s="12"/>
      <c r="ELZ614" s="12"/>
      <c r="EMA614" s="12"/>
      <c r="EMB614" s="12"/>
      <c r="EMC614" s="12"/>
      <c r="EMD614" s="12"/>
      <c r="EME614" s="12"/>
      <c r="EMF614" s="12"/>
      <c r="EMG614" s="12"/>
      <c r="EMH614" s="12"/>
      <c r="EMI614" s="12"/>
      <c r="EMJ614" s="12"/>
      <c r="EMK614" s="12"/>
      <c r="EML614" s="12"/>
      <c r="EMM614" s="12"/>
      <c r="EMN614" s="12"/>
      <c r="EMO614" s="12"/>
      <c r="EMP614" s="12"/>
      <c r="EMQ614" s="12"/>
      <c r="EMR614" s="12"/>
      <c r="EMS614" s="12"/>
      <c r="EMT614" s="12"/>
      <c r="EMU614" s="12"/>
      <c r="EMV614" s="12"/>
      <c r="EMW614" s="12"/>
      <c r="EMX614" s="12"/>
      <c r="EMY614" s="12"/>
      <c r="EMZ614" s="12"/>
      <c r="ENA614" s="12"/>
      <c r="ENB614" s="12"/>
      <c r="ENC614" s="12"/>
      <c r="END614" s="12"/>
      <c r="ENE614" s="12"/>
      <c r="ENF614" s="12"/>
      <c r="ENG614" s="12"/>
      <c r="ENH614" s="12"/>
      <c r="ENI614" s="12"/>
      <c r="ENJ614" s="12"/>
      <c r="ENK614" s="12"/>
      <c r="ENL614" s="12"/>
      <c r="ENM614" s="12"/>
      <c r="ENN614" s="12"/>
      <c r="ENO614" s="12"/>
      <c r="ENP614" s="12"/>
      <c r="ENQ614" s="12"/>
      <c r="ENR614" s="12"/>
      <c r="ENS614" s="12"/>
      <c r="ENT614" s="12"/>
      <c r="ENU614" s="12"/>
      <c r="ENV614" s="12"/>
      <c r="ENW614" s="12"/>
      <c r="ENX614" s="12"/>
      <c r="ENY614" s="12"/>
      <c r="ENZ614" s="12"/>
      <c r="EOA614" s="12"/>
      <c r="EOB614" s="12"/>
      <c r="EOC614" s="12"/>
      <c r="EOD614" s="12"/>
      <c r="EOE614" s="12"/>
      <c r="EOF614" s="12"/>
      <c r="EOG614" s="12"/>
      <c r="EOH614" s="12"/>
      <c r="EOI614" s="12"/>
      <c r="EOJ614" s="12"/>
      <c r="EOK614" s="12"/>
      <c r="EOL614" s="12"/>
      <c r="EOM614" s="12"/>
      <c r="EON614" s="12"/>
      <c r="EOO614" s="12"/>
      <c r="EOP614" s="12"/>
      <c r="EOQ614" s="12"/>
      <c r="EOR614" s="12"/>
      <c r="EOS614" s="12"/>
      <c r="EOT614" s="12"/>
      <c r="EOU614" s="12"/>
      <c r="EOV614" s="12"/>
      <c r="EOW614" s="12"/>
      <c r="EOX614" s="12"/>
      <c r="EOY614" s="12"/>
      <c r="EOZ614" s="12"/>
      <c r="EPA614" s="12"/>
      <c r="EPB614" s="12"/>
      <c r="EPC614" s="12"/>
      <c r="EPD614" s="12"/>
      <c r="EPE614" s="12"/>
      <c r="EPF614" s="12"/>
      <c r="EPG614" s="12"/>
      <c r="EPH614" s="12"/>
      <c r="EPI614" s="12"/>
      <c r="EPJ614" s="12"/>
      <c r="EPK614" s="12"/>
      <c r="EPL614" s="12"/>
      <c r="EPM614" s="12"/>
      <c r="EPN614" s="12"/>
      <c r="EPO614" s="12"/>
      <c r="EPP614" s="12"/>
      <c r="EPQ614" s="12"/>
      <c r="EPR614" s="12"/>
      <c r="EPS614" s="12"/>
      <c r="EPT614" s="12"/>
      <c r="EPU614" s="12"/>
      <c r="EPV614" s="12"/>
      <c r="EPW614" s="12"/>
      <c r="EPX614" s="12"/>
      <c r="EPY614" s="12"/>
      <c r="EPZ614" s="12"/>
      <c r="EQA614" s="12"/>
      <c r="EQB614" s="12"/>
      <c r="EQC614" s="12"/>
      <c r="EQD614" s="12"/>
      <c r="EQE614" s="12"/>
      <c r="EQF614" s="12"/>
      <c r="EQG614" s="12"/>
      <c r="EQH614" s="12"/>
      <c r="EQI614" s="12"/>
      <c r="EQJ614" s="12"/>
      <c r="EQK614" s="12"/>
      <c r="EQL614" s="12"/>
      <c r="EQM614" s="12"/>
      <c r="EQN614" s="12"/>
      <c r="EQO614" s="12"/>
      <c r="EQP614" s="12"/>
      <c r="EQQ614" s="12"/>
      <c r="EQR614" s="12"/>
      <c r="EQS614" s="12"/>
      <c r="EQT614" s="12"/>
      <c r="EQU614" s="12"/>
      <c r="EQV614" s="12"/>
      <c r="EQW614" s="12"/>
      <c r="EQX614" s="12"/>
      <c r="EQY614" s="12"/>
      <c r="EQZ614" s="12"/>
      <c r="ERA614" s="12"/>
      <c r="ERB614" s="12"/>
      <c r="ERC614" s="12"/>
      <c r="ERD614" s="12"/>
      <c r="ERE614" s="12"/>
      <c r="ERF614" s="12"/>
      <c r="ERG614" s="12"/>
      <c r="ERH614" s="12"/>
      <c r="ERI614" s="12"/>
      <c r="ERJ614" s="12"/>
      <c r="ERK614" s="12"/>
      <c r="ERL614" s="12"/>
      <c r="ERM614" s="12"/>
      <c r="ERN614" s="12"/>
      <c r="ERO614" s="12"/>
      <c r="ERP614" s="12"/>
      <c r="ERQ614" s="12"/>
      <c r="ERR614" s="12"/>
      <c r="ERS614" s="12"/>
      <c r="ERT614" s="12"/>
      <c r="ERU614" s="12"/>
      <c r="ERV614" s="12"/>
      <c r="ERW614" s="12"/>
      <c r="ERX614" s="12"/>
      <c r="ERY614" s="12"/>
      <c r="ERZ614" s="12"/>
      <c r="ESA614" s="12"/>
      <c r="ESB614" s="12"/>
      <c r="ESC614" s="12"/>
      <c r="ESD614" s="12"/>
      <c r="ESE614" s="12"/>
      <c r="ESF614" s="12"/>
      <c r="ESG614" s="12"/>
      <c r="ESH614" s="12"/>
      <c r="ESI614" s="12"/>
      <c r="ESJ614" s="12"/>
      <c r="ESK614" s="12"/>
      <c r="ESL614" s="12"/>
      <c r="ESM614" s="12"/>
      <c r="ESN614" s="12"/>
      <c r="ESO614" s="12"/>
      <c r="ESP614" s="12"/>
      <c r="ESQ614" s="12"/>
      <c r="ESR614" s="12"/>
      <c r="ESS614" s="12"/>
      <c r="EST614" s="12"/>
      <c r="ESU614" s="12"/>
      <c r="ESV614" s="12"/>
      <c r="ESW614" s="12"/>
      <c r="ESX614" s="12"/>
      <c r="ESY614" s="12"/>
      <c r="ESZ614" s="12"/>
      <c r="ETA614" s="12"/>
      <c r="ETB614" s="12"/>
      <c r="ETC614" s="12"/>
      <c r="ETD614" s="12"/>
      <c r="ETE614" s="12"/>
      <c r="ETF614" s="12"/>
      <c r="ETG614" s="12"/>
      <c r="ETH614" s="12"/>
      <c r="ETI614" s="12"/>
      <c r="ETJ614" s="12"/>
      <c r="ETK614" s="12"/>
      <c r="ETL614" s="12"/>
      <c r="ETM614" s="12"/>
      <c r="ETN614" s="12"/>
      <c r="ETO614" s="12"/>
      <c r="ETP614" s="12"/>
      <c r="ETQ614" s="12"/>
      <c r="ETR614" s="12"/>
      <c r="ETS614" s="12"/>
      <c r="ETT614" s="12"/>
      <c r="ETU614" s="12"/>
      <c r="ETV614" s="12"/>
      <c r="ETW614" s="12"/>
      <c r="ETX614" s="12"/>
      <c r="ETY614" s="12"/>
      <c r="ETZ614" s="12"/>
      <c r="EUA614" s="12"/>
      <c r="EUB614" s="12"/>
      <c r="EUC614" s="12"/>
      <c r="EUD614" s="12"/>
      <c r="EUE614" s="12"/>
      <c r="EUF614" s="12"/>
      <c r="EUG614" s="12"/>
      <c r="EUH614" s="12"/>
      <c r="EUI614" s="12"/>
      <c r="EUJ614" s="12"/>
      <c r="EUK614" s="12"/>
      <c r="EUL614" s="12"/>
      <c r="EUM614" s="12"/>
      <c r="EUN614" s="12"/>
      <c r="EUO614" s="12"/>
      <c r="EUP614" s="12"/>
      <c r="EUQ614" s="12"/>
      <c r="EUR614" s="12"/>
      <c r="EUS614" s="12"/>
      <c r="EUT614" s="12"/>
      <c r="EUU614" s="12"/>
      <c r="EUV614" s="12"/>
      <c r="EUW614" s="12"/>
      <c r="EUX614" s="12"/>
      <c r="EUY614" s="12"/>
      <c r="EUZ614" s="12"/>
      <c r="EVA614" s="12"/>
      <c r="EVB614" s="12"/>
      <c r="EVC614" s="12"/>
      <c r="EVD614" s="12"/>
      <c r="EVE614" s="12"/>
      <c r="EVF614" s="12"/>
      <c r="EVG614" s="12"/>
      <c r="EVH614" s="12"/>
      <c r="EVI614" s="12"/>
      <c r="EVJ614" s="12"/>
      <c r="EVK614" s="12"/>
      <c r="EVL614" s="12"/>
      <c r="EVM614" s="12"/>
      <c r="EVN614" s="12"/>
      <c r="EVO614" s="12"/>
      <c r="EVP614" s="12"/>
      <c r="EVQ614" s="12"/>
      <c r="EVR614" s="12"/>
      <c r="EVS614" s="12"/>
      <c r="EVT614" s="12"/>
      <c r="EVU614" s="12"/>
      <c r="EVV614" s="12"/>
      <c r="EVW614" s="12"/>
      <c r="EVX614" s="12"/>
      <c r="EVY614" s="12"/>
      <c r="EVZ614" s="12"/>
      <c r="EWA614" s="12"/>
      <c r="EWB614" s="12"/>
      <c r="EWC614" s="12"/>
      <c r="EWD614" s="12"/>
      <c r="EWE614" s="12"/>
      <c r="EWF614" s="12"/>
      <c r="EWG614" s="12"/>
      <c r="EWH614" s="12"/>
      <c r="EWI614" s="12"/>
      <c r="EWJ614" s="12"/>
      <c r="EWK614" s="12"/>
      <c r="EWL614" s="12"/>
      <c r="EWM614" s="12"/>
      <c r="EWN614" s="12"/>
      <c r="EWO614" s="12"/>
      <c r="EWP614" s="12"/>
      <c r="EWQ614" s="12"/>
      <c r="EWR614" s="12"/>
      <c r="EWS614" s="12"/>
      <c r="EWT614" s="12"/>
      <c r="EWU614" s="12"/>
      <c r="EWV614" s="12"/>
      <c r="EWW614" s="12"/>
      <c r="EWX614" s="12"/>
      <c r="EWY614" s="12"/>
      <c r="EWZ614" s="12"/>
      <c r="EXA614" s="12"/>
      <c r="EXB614" s="12"/>
      <c r="EXC614" s="12"/>
      <c r="EXD614" s="12"/>
      <c r="EXE614" s="12"/>
      <c r="EXF614" s="12"/>
      <c r="EXG614" s="12"/>
      <c r="EXH614" s="12"/>
      <c r="EXI614" s="12"/>
      <c r="EXJ614" s="12"/>
      <c r="EXK614" s="12"/>
      <c r="EXL614" s="12"/>
      <c r="EXM614" s="12"/>
      <c r="EXN614" s="12"/>
      <c r="EXO614" s="12"/>
      <c r="EXP614" s="12"/>
      <c r="EXQ614" s="12"/>
      <c r="EXR614" s="12"/>
      <c r="EXS614" s="12"/>
      <c r="EXT614" s="12"/>
      <c r="EXU614" s="12"/>
      <c r="EXV614" s="12"/>
      <c r="EXW614" s="12"/>
      <c r="EXX614" s="12"/>
      <c r="EXY614" s="12"/>
      <c r="EXZ614" s="12"/>
      <c r="EYA614" s="12"/>
      <c r="EYB614" s="12"/>
      <c r="EYC614" s="12"/>
      <c r="EYD614" s="12"/>
      <c r="EYE614" s="12"/>
      <c r="EYF614" s="12"/>
      <c r="EYG614" s="12"/>
      <c r="EYH614" s="12"/>
      <c r="EYI614" s="12"/>
      <c r="EYJ614" s="12"/>
      <c r="EYK614" s="12"/>
      <c r="EYL614" s="12"/>
      <c r="EYM614" s="12"/>
      <c r="EYN614" s="12"/>
      <c r="EYO614" s="12"/>
      <c r="EYP614" s="12"/>
      <c r="EYQ614" s="12"/>
      <c r="EYR614" s="12"/>
      <c r="EYS614" s="12"/>
      <c r="EYT614" s="12"/>
      <c r="EYU614" s="12"/>
      <c r="EYV614" s="12"/>
      <c r="EYW614" s="12"/>
      <c r="EYX614" s="12"/>
      <c r="EYY614" s="12"/>
      <c r="EYZ614" s="12"/>
      <c r="EZA614" s="12"/>
      <c r="EZB614" s="12"/>
      <c r="EZC614" s="12"/>
      <c r="EZD614" s="12"/>
      <c r="EZE614" s="12"/>
      <c r="EZF614" s="12"/>
      <c r="EZG614" s="12"/>
      <c r="EZH614" s="12"/>
      <c r="EZI614" s="12"/>
      <c r="EZJ614" s="12"/>
      <c r="EZK614" s="12"/>
      <c r="EZL614" s="12"/>
      <c r="EZM614" s="12"/>
      <c r="EZN614" s="12"/>
      <c r="EZO614" s="12"/>
      <c r="EZP614" s="12"/>
      <c r="EZQ614" s="12"/>
      <c r="EZR614" s="12"/>
      <c r="EZS614" s="12"/>
      <c r="EZT614" s="12"/>
      <c r="EZU614" s="12"/>
      <c r="EZV614" s="12"/>
      <c r="EZW614" s="12"/>
      <c r="EZX614" s="12"/>
      <c r="EZY614" s="12"/>
      <c r="EZZ614" s="12"/>
      <c r="FAA614" s="12"/>
      <c r="FAB614" s="12"/>
      <c r="FAC614" s="12"/>
      <c r="FAD614" s="12"/>
      <c r="FAE614" s="12"/>
      <c r="FAF614" s="12"/>
      <c r="FAG614" s="12"/>
      <c r="FAH614" s="12"/>
      <c r="FAI614" s="12"/>
      <c r="FAJ614" s="12"/>
      <c r="FAK614" s="12"/>
      <c r="FAL614" s="12"/>
      <c r="FAM614" s="12"/>
      <c r="FAN614" s="12"/>
      <c r="FAO614" s="12"/>
      <c r="FAP614" s="12"/>
      <c r="FAQ614" s="12"/>
      <c r="FAR614" s="12"/>
      <c r="FAS614" s="12"/>
      <c r="FAT614" s="12"/>
      <c r="FAU614" s="12"/>
      <c r="FAV614" s="12"/>
      <c r="FAW614" s="12"/>
      <c r="FAX614" s="12"/>
      <c r="FAY614" s="12"/>
      <c r="FAZ614" s="12"/>
      <c r="FBA614" s="12"/>
      <c r="FBB614" s="12"/>
      <c r="FBC614" s="12"/>
      <c r="FBD614" s="12"/>
      <c r="FBE614" s="12"/>
      <c r="FBF614" s="12"/>
      <c r="FBG614" s="12"/>
      <c r="FBH614" s="12"/>
      <c r="FBI614" s="12"/>
      <c r="FBJ614" s="12"/>
      <c r="FBK614" s="12"/>
      <c r="FBL614" s="12"/>
      <c r="FBM614" s="12"/>
      <c r="FBN614" s="12"/>
      <c r="FBO614" s="12"/>
      <c r="FBP614" s="12"/>
      <c r="FBQ614" s="12"/>
      <c r="FBR614" s="12"/>
      <c r="FBS614" s="12"/>
      <c r="FBT614" s="12"/>
      <c r="FBU614" s="12"/>
      <c r="FBV614" s="12"/>
      <c r="FBW614" s="12"/>
      <c r="FBX614" s="12"/>
      <c r="FBY614" s="12"/>
      <c r="FBZ614" s="12"/>
      <c r="FCA614" s="12"/>
      <c r="FCB614" s="12"/>
      <c r="FCC614" s="12"/>
      <c r="FCD614" s="12"/>
      <c r="FCE614" s="12"/>
      <c r="FCF614" s="12"/>
      <c r="FCG614" s="12"/>
      <c r="FCH614" s="12"/>
      <c r="FCI614" s="12"/>
      <c r="FCJ614" s="12"/>
      <c r="FCK614" s="12"/>
      <c r="FCL614" s="12"/>
      <c r="FCM614" s="12"/>
      <c r="FCN614" s="12"/>
      <c r="FCO614" s="12"/>
      <c r="FCP614" s="12"/>
      <c r="FCQ614" s="12"/>
      <c r="FCR614" s="12"/>
      <c r="FCS614" s="12"/>
      <c r="FCT614" s="12"/>
      <c r="FCU614" s="12"/>
      <c r="FCV614" s="12"/>
      <c r="FCW614" s="12"/>
      <c r="FCX614" s="12"/>
      <c r="FCY614" s="12"/>
      <c r="FCZ614" s="12"/>
      <c r="FDA614" s="12"/>
      <c r="FDB614" s="12"/>
      <c r="FDC614" s="12"/>
      <c r="FDD614" s="12"/>
      <c r="FDE614" s="12"/>
      <c r="FDF614" s="12"/>
      <c r="FDG614" s="12"/>
      <c r="FDH614" s="12"/>
      <c r="FDI614" s="12"/>
      <c r="FDJ614" s="12"/>
      <c r="FDK614" s="12"/>
      <c r="FDL614" s="12"/>
      <c r="FDM614" s="12"/>
      <c r="FDN614" s="12"/>
      <c r="FDO614" s="12"/>
      <c r="FDP614" s="12"/>
      <c r="FDQ614" s="12"/>
      <c r="FDR614" s="12"/>
      <c r="FDS614" s="12"/>
      <c r="FDT614" s="12"/>
      <c r="FDU614" s="12"/>
      <c r="FDV614" s="12"/>
      <c r="FDW614" s="12"/>
      <c r="FDX614" s="12"/>
      <c r="FDY614" s="12"/>
      <c r="FDZ614" s="12"/>
      <c r="FEA614" s="12"/>
      <c r="FEB614" s="12"/>
      <c r="FEC614" s="12"/>
      <c r="FED614" s="12"/>
      <c r="FEE614" s="12"/>
      <c r="FEF614" s="12"/>
      <c r="FEG614" s="12"/>
      <c r="FEH614" s="12"/>
      <c r="FEI614" s="12"/>
      <c r="FEJ614" s="12"/>
      <c r="FEK614" s="12"/>
      <c r="FEL614" s="12"/>
      <c r="FEM614" s="12"/>
      <c r="FEN614" s="12"/>
      <c r="FEO614" s="12"/>
      <c r="FEP614" s="12"/>
      <c r="FEQ614" s="12"/>
      <c r="FER614" s="12"/>
      <c r="FES614" s="12"/>
      <c r="FET614" s="12"/>
      <c r="FEU614" s="12"/>
      <c r="FEV614" s="12"/>
      <c r="FEW614" s="12"/>
      <c r="FEX614" s="12"/>
      <c r="FEY614" s="12"/>
      <c r="FEZ614" s="12"/>
      <c r="FFA614" s="12"/>
      <c r="FFB614" s="12"/>
      <c r="FFC614" s="12"/>
      <c r="FFD614" s="12"/>
      <c r="FFE614" s="12"/>
      <c r="FFF614" s="12"/>
      <c r="FFG614" s="12"/>
      <c r="FFH614" s="12"/>
      <c r="FFI614" s="12"/>
      <c r="FFJ614" s="12"/>
      <c r="FFK614" s="12"/>
      <c r="FFL614" s="12"/>
      <c r="FFM614" s="12"/>
      <c r="FFN614" s="12"/>
      <c r="FFO614" s="12"/>
      <c r="FFP614" s="12"/>
      <c r="FFQ614" s="12"/>
      <c r="FFR614" s="12"/>
      <c r="FFS614" s="12"/>
      <c r="FFT614" s="12"/>
      <c r="FFU614" s="12"/>
      <c r="FFV614" s="12"/>
      <c r="FFW614" s="12"/>
      <c r="FFX614" s="12"/>
      <c r="FFY614" s="12"/>
      <c r="FFZ614" s="12"/>
      <c r="FGA614" s="12"/>
      <c r="FGB614" s="12"/>
      <c r="FGC614" s="12"/>
      <c r="FGD614" s="12"/>
      <c r="FGE614" s="12"/>
      <c r="FGF614" s="12"/>
      <c r="FGG614" s="12"/>
      <c r="FGH614" s="12"/>
      <c r="FGI614" s="12"/>
      <c r="FGJ614" s="12"/>
      <c r="FGK614" s="12"/>
      <c r="FGL614" s="12"/>
      <c r="FGM614" s="12"/>
      <c r="FGN614" s="12"/>
      <c r="FGO614" s="12"/>
      <c r="FGP614" s="12"/>
      <c r="FGQ614" s="12"/>
      <c r="FGR614" s="12"/>
      <c r="FGS614" s="12"/>
      <c r="FGT614" s="12"/>
      <c r="FGU614" s="12"/>
      <c r="FGV614" s="12"/>
      <c r="FGW614" s="12"/>
      <c r="FGX614" s="12"/>
      <c r="FGY614" s="12"/>
      <c r="FGZ614" s="12"/>
      <c r="FHA614" s="12"/>
      <c r="FHB614" s="12"/>
      <c r="FHC614" s="12"/>
      <c r="FHD614" s="12"/>
      <c r="FHE614" s="12"/>
      <c r="FHF614" s="12"/>
      <c r="FHG614" s="12"/>
      <c r="FHH614" s="12"/>
      <c r="FHI614" s="12"/>
      <c r="FHJ614" s="12"/>
      <c r="FHK614" s="12"/>
      <c r="FHL614" s="12"/>
      <c r="FHM614" s="12"/>
      <c r="FHN614" s="12"/>
      <c r="FHO614" s="12"/>
      <c r="FHP614" s="12"/>
      <c r="FHQ614" s="12"/>
      <c r="FHR614" s="12"/>
      <c r="FHS614" s="12"/>
      <c r="FHT614" s="12"/>
      <c r="FHU614" s="12"/>
      <c r="FHV614" s="12"/>
      <c r="FHW614" s="12"/>
      <c r="FHX614" s="12"/>
      <c r="FHY614" s="12"/>
      <c r="FHZ614" s="12"/>
      <c r="FIA614" s="12"/>
      <c r="FIB614" s="12"/>
      <c r="FIC614" s="12"/>
      <c r="FID614" s="12"/>
      <c r="FIE614" s="12"/>
      <c r="FIF614" s="12"/>
      <c r="FIG614" s="12"/>
      <c r="FIH614" s="12"/>
      <c r="FII614" s="12"/>
      <c r="FIJ614" s="12"/>
      <c r="FIK614" s="12"/>
      <c r="FIL614" s="12"/>
      <c r="FIM614" s="12"/>
      <c r="FIN614" s="12"/>
      <c r="FIO614" s="12"/>
      <c r="FIP614" s="12"/>
      <c r="FIQ614" s="12"/>
      <c r="FIR614" s="12"/>
      <c r="FIS614" s="12"/>
      <c r="FIT614" s="12"/>
      <c r="FIU614" s="12"/>
      <c r="FIV614" s="12"/>
      <c r="FIW614" s="12"/>
      <c r="FIX614" s="12"/>
      <c r="FIY614" s="12"/>
      <c r="FIZ614" s="12"/>
      <c r="FJA614" s="12"/>
      <c r="FJB614" s="12"/>
      <c r="FJC614" s="12"/>
      <c r="FJD614" s="12"/>
      <c r="FJE614" s="12"/>
      <c r="FJF614" s="12"/>
      <c r="FJG614" s="12"/>
      <c r="FJH614" s="12"/>
      <c r="FJI614" s="12"/>
      <c r="FJJ614" s="12"/>
      <c r="FJK614" s="12"/>
      <c r="FJL614" s="12"/>
      <c r="FJM614" s="12"/>
      <c r="FJN614" s="12"/>
      <c r="FJO614" s="12"/>
      <c r="FJP614" s="12"/>
      <c r="FJQ614" s="12"/>
      <c r="FJR614" s="12"/>
      <c r="FJS614" s="12"/>
      <c r="FJT614" s="12"/>
      <c r="FJU614" s="12"/>
      <c r="FJV614" s="12"/>
      <c r="FJW614" s="12"/>
      <c r="FJX614" s="12"/>
      <c r="FJY614" s="12"/>
      <c r="FJZ614" s="12"/>
      <c r="FKA614" s="12"/>
      <c r="FKB614" s="12"/>
      <c r="FKC614" s="12"/>
      <c r="FKD614" s="12"/>
      <c r="FKE614" s="12"/>
      <c r="FKF614" s="12"/>
      <c r="FKG614" s="12"/>
      <c r="FKH614" s="12"/>
      <c r="FKI614" s="12"/>
      <c r="FKJ614" s="12"/>
      <c r="FKK614" s="12"/>
      <c r="FKL614" s="12"/>
      <c r="FKM614" s="12"/>
      <c r="FKN614" s="12"/>
      <c r="FKO614" s="12"/>
      <c r="FKP614" s="12"/>
      <c r="FKQ614" s="12"/>
      <c r="FKR614" s="12"/>
      <c r="FKS614" s="12"/>
      <c r="FKT614" s="12"/>
      <c r="FKU614" s="12"/>
      <c r="FKV614" s="12"/>
      <c r="FKW614" s="12"/>
      <c r="FKX614" s="12"/>
      <c r="FKY614" s="12"/>
      <c r="FKZ614" s="12"/>
      <c r="FLA614" s="12"/>
      <c r="FLB614" s="12"/>
      <c r="FLC614" s="12"/>
      <c r="FLD614" s="12"/>
      <c r="FLE614" s="12"/>
      <c r="FLF614" s="12"/>
      <c r="FLG614" s="12"/>
      <c r="FLH614" s="12"/>
      <c r="FLI614" s="12"/>
      <c r="FLJ614" s="12"/>
      <c r="FLK614" s="12"/>
      <c r="FLL614" s="12"/>
      <c r="FLM614" s="12"/>
      <c r="FLN614" s="12"/>
      <c r="FLO614" s="12"/>
      <c r="FLP614" s="12"/>
      <c r="FLQ614" s="12"/>
      <c r="FLR614" s="12"/>
      <c r="FLS614" s="12"/>
      <c r="FLT614" s="12"/>
      <c r="FLU614" s="12"/>
      <c r="FLV614" s="12"/>
      <c r="FLW614" s="12"/>
      <c r="FLX614" s="12"/>
      <c r="FLY614" s="12"/>
      <c r="FLZ614" s="12"/>
      <c r="FMA614" s="12"/>
      <c r="FMB614" s="12"/>
      <c r="FMC614" s="12"/>
      <c r="FMD614" s="12"/>
      <c r="FME614" s="12"/>
      <c r="FMF614" s="12"/>
      <c r="FMG614" s="12"/>
      <c r="FMH614" s="12"/>
      <c r="FMI614" s="12"/>
      <c r="FMJ614" s="12"/>
      <c r="FMK614" s="12"/>
      <c r="FML614" s="12"/>
      <c r="FMM614" s="12"/>
      <c r="FMN614" s="12"/>
      <c r="FMO614" s="12"/>
      <c r="FMP614" s="12"/>
      <c r="FMQ614" s="12"/>
      <c r="FMR614" s="12"/>
      <c r="FMS614" s="12"/>
      <c r="FMT614" s="12"/>
      <c r="FMU614" s="12"/>
      <c r="FMV614" s="12"/>
      <c r="FMW614" s="12"/>
      <c r="FMX614" s="12"/>
      <c r="FMY614" s="12"/>
      <c r="FMZ614" s="12"/>
      <c r="FNA614" s="12"/>
      <c r="FNB614" s="12"/>
      <c r="FNC614" s="12"/>
      <c r="FND614" s="12"/>
      <c r="FNE614" s="12"/>
      <c r="FNF614" s="12"/>
      <c r="FNG614" s="12"/>
      <c r="FNH614" s="12"/>
      <c r="FNI614" s="12"/>
      <c r="FNJ614" s="12"/>
      <c r="FNK614" s="12"/>
      <c r="FNL614" s="12"/>
      <c r="FNM614" s="12"/>
      <c r="FNN614" s="12"/>
      <c r="FNO614" s="12"/>
      <c r="FNP614" s="12"/>
      <c r="FNQ614" s="12"/>
      <c r="FNR614" s="12"/>
      <c r="FNS614" s="12"/>
      <c r="FNT614" s="12"/>
      <c r="FNU614" s="12"/>
      <c r="FNV614" s="12"/>
      <c r="FNW614" s="12"/>
      <c r="FNX614" s="12"/>
      <c r="FNY614" s="12"/>
      <c r="FNZ614" s="12"/>
      <c r="FOA614" s="12"/>
      <c r="FOB614" s="12"/>
      <c r="FOC614" s="12"/>
      <c r="FOD614" s="12"/>
      <c r="FOE614" s="12"/>
      <c r="FOF614" s="12"/>
      <c r="FOG614" s="12"/>
      <c r="FOH614" s="12"/>
      <c r="FOI614" s="12"/>
      <c r="FOJ614" s="12"/>
      <c r="FOK614" s="12"/>
      <c r="FOL614" s="12"/>
      <c r="FOM614" s="12"/>
      <c r="FON614" s="12"/>
      <c r="FOO614" s="12"/>
      <c r="FOP614" s="12"/>
      <c r="FOQ614" s="12"/>
      <c r="FOR614" s="12"/>
      <c r="FOS614" s="12"/>
      <c r="FOT614" s="12"/>
      <c r="FOU614" s="12"/>
      <c r="FOV614" s="12"/>
      <c r="FOW614" s="12"/>
      <c r="FOX614" s="12"/>
      <c r="FOY614" s="12"/>
      <c r="FOZ614" s="12"/>
      <c r="FPA614" s="12"/>
      <c r="FPB614" s="12"/>
      <c r="FPC614" s="12"/>
      <c r="FPD614" s="12"/>
      <c r="FPE614" s="12"/>
      <c r="FPF614" s="12"/>
      <c r="FPG614" s="12"/>
      <c r="FPH614" s="12"/>
      <c r="FPI614" s="12"/>
      <c r="FPJ614" s="12"/>
      <c r="FPK614" s="12"/>
      <c r="FPL614" s="12"/>
      <c r="FPM614" s="12"/>
      <c r="FPN614" s="12"/>
      <c r="FPO614" s="12"/>
      <c r="FPP614" s="12"/>
      <c r="FPQ614" s="12"/>
      <c r="FPR614" s="12"/>
      <c r="FPS614" s="12"/>
      <c r="FPT614" s="12"/>
      <c r="FPU614" s="12"/>
      <c r="FPV614" s="12"/>
      <c r="FPW614" s="12"/>
      <c r="FPX614" s="12"/>
      <c r="FPY614" s="12"/>
      <c r="FPZ614" s="12"/>
      <c r="FQA614" s="12"/>
      <c r="FQB614" s="12"/>
      <c r="FQC614" s="12"/>
      <c r="FQD614" s="12"/>
      <c r="FQE614" s="12"/>
      <c r="FQF614" s="12"/>
      <c r="FQG614" s="12"/>
      <c r="FQH614" s="12"/>
      <c r="FQI614" s="12"/>
      <c r="FQJ614" s="12"/>
      <c r="FQK614" s="12"/>
      <c r="FQL614" s="12"/>
      <c r="FQM614" s="12"/>
      <c r="FQN614" s="12"/>
      <c r="FQO614" s="12"/>
      <c r="FQP614" s="12"/>
      <c r="FQQ614" s="12"/>
      <c r="FQR614" s="12"/>
      <c r="FQS614" s="12"/>
      <c r="FQT614" s="12"/>
      <c r="FQU614" s="12"/>
      <c r="FQV614" s="12"/>
      <c r="FQW614" s="12"/>
      <c r="FQX614" s="12"/>
      <c r="FQY614" s="12"/>
      <c r="FQZ614" s="12"/>
      <c r="FRA614" s="12"/>
      <c r="FRB614" s="12"/>
      <c r="FRC614" s="12"/>
      <c r="FRD614" s="12"/>
      <c r="FRE614" s="12"/>
      <c r="FRF614" s="12"/>
      <c r="FRG614" s="12"/>
      <c r="FRH614" s="12"/>
      <c r="FRI614" s="12"/>
      <c r="FRJ614" s="12"/>
      <c r="FRK614" s="12"/>
      <c r="FRL614" s="12"/>
      <c r="FRM614" s="12"/>
      <c r="FRN614" s="12"/>
      <c r="FRO614" s="12"/>
      <c r="FRP614" s="12"/>
      <c r="FRQ614" s="12"/>
      <c r="FRR614" s="12"/>
      <c r="FRS614" s="12"/>
      <c r="FRT614" s="12"/>
      <c r="FRU614" s="12"/>
      <c r="FRV614" s="12"/>
      <c r="FRW614" s="12"/>
      <c r="FRX614" s="12"/>
      <c r="FRY614" s="12"/>
      <c r="FRZ614" s="12"/>
      <c r="FSA614" s="12"/>
      <c r="FSB614" s="12"/>
      <c r="FSC614" s="12"/>
      <c r="FSD614" s="12"/>
      <c r="FSE614" s="12"/>
      <c r="FSF614" s="12"/>
      <c r="FSG614" s="12"/>
      <c r="FSH614" s="12"/>
      <c r="FSI614" s="12"/>
      <c r="FSJ614" s="12"/>
      <c r="FSK614" s="12"/>
      <c r="FSL614" s="12"/>
      <c r="FSM614" s="12"/>
      <c r="FSN614" s="12"/>
      <c r="FSO614" s="12"/>
      <c r="FSP614" s="12"/>
      <c r="FSQ614" s="12"/>
      <c r="FSR614" s="12"/>
      <c r="FSS614" s="12"/>
      <c r="FST614" s="12"/>
      <c r="FSU614" s="12"/>
      <c r="FSV614" s="12"/>
      <c r="FSW614" s="12"/>
      <c r="FSX614" s="12"/>
      <c r="FSY614" s="12"/>
      <c r="FSZ614" s="12"/>
      <c r="FTA614" s="12"/>
      <c r="FTB614" s="12"/>
      <c r="FTC614" s="12"/>
      <c r="FTD614" s="12"/>
      <c r="FTE614" s="12"/>
      <c r="FTF614" s="12"/>
      <c r="FTG614" s="12"/>
      <c r="FTH614" s="12"/>
      <c r="FTI614" s="12"/>
      <c r="FTJ614" s="12"/>
      <c r="FTK614" s="12"/>
      <c r="FTL614" s="12"/>
      <c r="FTM614" s="12"/>
      <c r="FTN614" s="12"/>
      <c r="FTO614" s="12"/>
      <c r="FTP614" s="12"/>
      <c r="FTQ614" s="12"/>
      <c r="FTR614" s="12"/>
      <c r="FTS614" s="12"/>
      <c r="FTT614" s="12"/>
      <c r="FTU614" s="12"/>
      <c r="FTV614" s="12"/>
      <c r="FTW614" s="12"/>
      <c r="FTX614" s="12"/>
      <c r="FTY614" s="12"/>
      <c r="FTZ614" s="12"/>
      <c r="FUA614" s="12"/>
      <c r="FUB614" s="12"/>
      <c r="FUC614" s="12"/>
      <c r="FUD614" s="12"/>
      <c r="FUE614" s="12"/>
      <c r="FUF614" s="12"/>
      <c r="FUG614" s="12"/>
      <c r="FUH614" s="12"/>
      <c r="FUI614" s="12"/>
      <c r="FUJ614" s="12"/>
      <c r="FUK614" s="12"/>
      <c r="FUL614" s="12"/>
      <c r="FUM614" s="12"/>
      <c r="FUN614" s="12"/>
      <c r="FUO614" s="12"/>
      <c r="FUP614" s="12"/>
      <c r="FUQ614" s="12"/>
      <c r="FUR614" s="12"/>
      <c r="FUS614" s="12"/>
      <c r="FUT614" s="12"/>
      <c r="FUU614" s="12"/>
      <c r="FUV614" s="12"/>
      <c r="FUW614" s="12"/>
      <c r="FUX614" s="12"/>
      <c r="FUY614" s="12"/>
      <c r="FUZ614" s="12"/>
      <c r="FVA614" s="12"/>
      <c r="FVB614" s="12"/>
      <c r="FVC614" s="12"/>
      <c r="FVD614" s="12"/>
      <c r="FVE614" s="12"/>
      <c r="FVF614" s="12"/>
      <c r="FVG614" s="12"/>
      <c r="FVH614" s="12"/>
      <c r="FVI614" s="12"/>
      <c r="FVJ614" s="12"/>
      <c r="FVK614" s="12"/>
      <c r="FVL614" s="12"/>
      <c r="FVM614" s="12"/>
      <c r="FVN614" s="12"/>
      <c r="FVO614" s="12"/>
      <c r="FVP614" s="12"/>
      <c r="FVQ614" s="12"/>
      <c r="FVR614" s="12"/>
      <c r="FVS614" s="12"/>
      <c r="FVT614" s="12"/>
      <c r="FVU614" s="12"/>
      <c r="FVV614" s="12"/>
      <c r="FVW614" s="12"/>
      <c r="FVX614" s="12"/>
      <c r="FVY614" s="12"/>
      <c r="FVZ614" s="12"/>
      <c r="FWA614" s="12"/>
      <c r="FWB614" s="12"/>
      <c r="FWC614" s="12"/>
      <c r="FWD614" s="12"/>
      <c r="FWE614" s="12"/>
      <c r="FWF614" s="12"/>
      <c r="FWG614" s="12"/>
      <c r="FWH614" s="12"/>
      <c r="FWI614" s="12"/>
      <c r="FWJ614" s="12"/>
      <c r="FWK614" s="12"/>
      <c r="FWL614" s="12"/>
      <c r="FWM614" s="12"/>
      <c r="FWN614" s="12"/>
      <c r="FWO614" s="12"/>
      <c r="FWP614" s="12"/>
      <c r="FWQ614" s="12"/>
      <c r="FWR614" s="12"/>
      <c r="FWS614" s="12"/>
      <c r="FWT614" s="12"/>
      <c r="FWU614" s="12"/>
      <c r="FWV614" s="12"/>
      <c r="FWW614" s="12"/>
      <c r="FWX614" s="12"/>
      <c r="FWY614" s="12"/>
      <c r="FWZ614" s="12"/>
      <c r="FXA614" s="12"/>
      <c r="FXB614" s="12"/>
      <c r="FXC614" s="12"/>
      <c r="FXD614" s="12"/>
      <c r="FXE614" s="12"/>
      <c r="FXF614" s="12"/>
      <c r="FXG614" s="12"/>
      <c r="FXH614" s="12"/>
      <c r="FXI614" s="12"/>
      <c r="FXJ614" s="12"/>
      <c r="FXK614" s="12"/>
      <c r="FXL614" s="12"/>
      <c r="FXM614" s="12"/>
      <c r="FXN614" s="12"/>
      <c r="FXO614" s="12"/>
      <c r="FXP614" s="12"/>
      <c r="FXQ614" s="12"/>
      <c r="FXR614" s="12"/>
      <c r="FXS614" s="12"/>
      <c r="FXT614" s="12"/>
      <c r="FXU614" s="12"/>
      <c r="FXV614" s="12"/>
      <c r="FXW614" s="12"/>
      <c r="FXX614" s="12"/>
      <c r="FXY614" s="12"/>
      <c r="FXZ614" s="12"/>
      <c r="FYA614" s="12"/>
      <c r="FYB614" s="12"/>
      <c r="FYC614" s="12"/>
      <c r="FYD614" s="12"/>
      <c r="FYE614" s="12"/>
      <c r="FYF614" s="12"/>
      <c r="FYG614" s="12"/>
      <c r="FYH614" s="12"/>
      <c r="FYI614" s="12"/>
      <c r="FYJ614" s="12"/>
      <c r="FYK614" s="12"/>
      <c r="FYL614" s="12"/>
      <c r="FYM614" s="12"/>
      <c r="FYN614" s="12"/>
      <c r="FYO614" s="12"/>
      <c r="FYP614" s="12"/>
      <c r="FYQ614" s="12"/>
      <c r="FYR614" s="12"/>
      <c r="FYS614" s="12"/>
      <c r="FYT614" s="12"/>
      <c r="FYU614" s="12"/>
      <c r="FYV614" s="12"/>
      <c r="FYW614" s="12"/>
      <c r="FYX614" s="12"/>
      <c r="FYY614" s="12"/>
      <c r="FYZ614" s="12"/>
      <c r="FZA614" s="12"/>
      <c r="FZB614" s="12"/>
      <c r="FZC614" s="12"/>
      <c r="FZD614" s="12"/>
      <c r="FZE614" s="12"/>
      <c r="FZF614" s="12"/>
      <c r="FZG614" s="12"/>
      <c r="FZH614" s="12"/>
      <c r="FZI614" s="12"/>
      <c r="FZJ614" s="12"/>
      <c r="FZK614" s="12"/>
      <c r="FZL614" s="12"/>
      <c r="FZM614" s="12"/>
      <c r="FZN614" s="12"/>
      <c r="FZO614" s="12"/>
      <c r="FZP614" s="12"/>
      <c r="FZQ614" s="12"/>
      <c r="FZR614" s="12"/>
      <c r="FZS614" s="12"/>
      <c r="FZT614" s="12"/>
      <c r="FZU614" s="12"/>
      <c r="FZV614" s="12"/>
      <c r="FZW614" s="12"/>
      <c r="FZX614" s="12"/>
      <c r="FZY614" s="12"/>
      <c r="FZZ614" s="12"/>
      <c r="GAA614" s="12"/>
      <c r="GAB614" s="12"/>
      <c r="GAC614" s="12"/>
      <c r="GAD614" s="12"/>
      <c r="GAE614" s="12"/>
      <c r="GAF614" s="12"/>
      <c r="GAG614" s="12"/>
      <c r="GAH614" s="12"/>
      <c r="GAI614" s="12"/>
      <c r="GAJ614" s="12"/>
      <c r="GAK614" s="12"/>
      <c r="GAL614" s="12"/>
      <c r="GAM614" s="12"/>
      <c r="GAN614" s="12"/>
      <c r="GAO614" s="12"/>
      <c r="GAP614" s="12"/>
      <c r="GAQ614" s="12"/>
      <c r="GAR614" s="12"/>
      <c r="GAS614" s="12"/>
      <c r="GAT614" s="12"/>
      <c r="GAU614" s="12"/>
      <c r="GAV614" s="12"/>
      <c r="GAW614" s="12"/>
      <c r="GAX614" s="12"/>
      <c r="GAY614" s="12"/>
      <c r="GAZ614" s="12"/>
      <c r="GBA614" s="12"/>
      <c r="GBB614" s="12"/>
      <c r="GBC614" s="12"/>
      <c r="GBD614" s="12"/>
      <c r="GBE614" s="12"/>
      <c r="GBF614" s="12"/>
      <c r="GBG614" s="12"/>
      <c r="GBH614" s="12"/>
      <c r="GBI614" s="12"/>
      <c r="GBJ614" s="12"/>
      <c r="GBK614" s="12"/>
      <c r="GBL614" s="12"/>
      <c r="GBM614" s="12"/>
      <c r="GBN614" s="12"/>
      <c r="GBO614" s="12"/>
      <c r="GBP614" s="12"/>
      <c r="GBQ614" s="12"/>
      <c r="GBR614" s="12"/>
      <c r="GBS614" s="12"/>
      <c r="GBT614" s="12"/>
      <c r="GBU614" s="12"/>
      <c r="GBV614" s="12"/>
      <c r="GBW614" s="12"/>
      <c r="GBX614" s="12"/>
      <c r="GBY614" s="12"/>
      <c r="GBZ614" s="12"/>
      <c r="GCA614" s="12"/>
      <c r="GCB614" s="12"/>
      <c r="GCC614" s="12"/>
      <c r="GCD614" s="12"/>
      <c r="GCE614" s="12"/>
      <c r="GCF614" s="12"/>
      <c r="GCG614" s="12"/>
      <c r="GCH614" s="12"/>
      <c r="GCI614" s="12"/>
      <c r="GCJ614" s="12"/>
      <c r="GCK614" s="12"/>
      <c r="GCL614" s="12"/>
      <c r="GCM614" s="12"/>
      <c r="GCN614" s="12"/>
      <c r="GCO614" s="12"/>
      <c r="GCP614" s="12"/>
      <c r="GCQ614" s="12"/>
      <c r="GCR614" s="12"/>
      <c r="GCS614" s="12"/>
      <c r="GCT614" s="12"/>
      <c r="GCU614" s="12"/>
      <c r="GCV614" s="12"/>
      <c r="GCW614" s="12"/>
      <c r="GCX614" s="12"/>
      <c r="GCY614" s="12"/>
      <c r="GCZ614" s="12"/>
      <c r="GDA614" s="12"/>
      <c r="GDB614" s="12"/>
      <c r="GDC614" s="12"/>
      <c r="GDD614" s="12"/>
      <c r="GDE614" s="12"/>
      <c r="GDF614" s="12"/>
      <c r="GDG614" s="12"/>
      <c r="GDH614" s="12"/>
      <c r="GDI614" s="12"/>
      <c r="GDJ614" s="12"/>
      <c r="GDK614" s="12"/>
      <c r="GDL614" s="12"/>
      <c r="GDM614" s="12"/>
      <c r="GDN614" s="12"/>
      <c r="GDO614" s="12"/>
      <c r="GDP614" s="12"/>
      <c r="GDQ614" s="12"/>
      <c r="GDR614" s="12"/>
      <c r="GDS614" s="12"/>
      <c r="GDT614" s="12"/>
      <c r="GDU614" s="12"/>
      <c r="GDV614" s="12"/>
      <c r="GDW614" s="12"/>
      <c r="GDX614" s="12"/>
      <c r="GDY614" s="12"/>
      <c r="GDZ614" s="12"/>
      <c r="GEA614" s="12"/>
      <c r="GEB614" s="12"/>
      <c r="GEC614" s="12"/>
      <c r="GED614" s="12"/>
      <c r="GEE614" s="12"/>
      <c r="GEF614" s="12"/>
      <c r="GEG614" s="12"/>
      <c r="GEH614" s="12"/>
      <c r="GEI614" s="12"/>
      <c r="GEJ614" s="12"/>
      <c r="GEK614" s="12"/>
      <c r="GEL614" s="12"/>
      <c r="GEM614" s="12"/>
      <c r="GEN614" s="12"/>
      <c r="GEO614" s="12"/>
      <c r="GEP614" s="12"/>
      <c r="GEQ614" s="12"/>
      <c r="GER614" s="12"/>
      <c r="GES614" s="12"/>
      <c r="GET614" s="12"/>
      <c r="GEU614" s="12"/>
      <c r="GEV614" s="12"/>
      <c r="GEW614" s="12"/>
      <c r="GEX614" s="12"/>
      <c r="GEY614" s="12"/>
      <c r="GEZ614" s="12"/>
      <c r="GFA614" s="12"/>
      <c r="GFB614" s="12"/>
      <c r="GFC614" s="12"/>
      <c r="GFD614" s="12"/>
      <c r="GFE614" s="12"/>
      <c r="GFF614" s="12"/>
      <c r="GFG614" s="12"/>
      <c r="GFH614" s="12"/>
      <c r="GFI614" s="12"/>
      <c r="GFJ614" s="12"/>
      <c r="GFK614" s="12"/>
      <c r="GFL614" s="12"/>
      <c r="GFM614" s="12"/>
      <c r="GFN614" s="12"/>
      <c r="GFO614" s="12"/>
      <c r="GFP614" s="12"/>
      <c r="GFQ614" s="12"/>
      <c r="GFR614" s="12"/>
      <c r="GFS614" s="12"/>
      <c r="GFT614" s="12"/>
      <c r="GFU614" s="12"/>
      <c r="GFV614" s="12"/>
      <c r="GFW614" s="12"/>
      <c r="GFX614" s="12"/>
      <c r="GFY614" s="12"/>
      <c r="GFZ614" s="12"/>
      <c r="GGA614" s="12"/>
      <c r="GGB614" s="12"/>
      <c r="GGC614" s="12"/>
      <c r="GGD614" s="12"/>
      <c r="GGE614" s="12"/>
      <c r="GGF614" s="12"/>
      <c r="GGG614" s="12"/>
      <c r="GGH614" s="12"/>
      <c r="GGI614" s="12"/>
      <c r="GGJ614" s="12"/>
      <c r="GGK614" s="12"/>
      <c r="GGL614" s="12"/>
      <c r="GGM614" s="12"/>
      <c r="GGN614" s="12"/>
      <c r="GGO614" s="12"/>
      <c r="GGP614" s="12"/>
      <c r="GGQ614" s="12"/>
      <c r="GGR614" s="12"/>
      <c r="GGS614" s="12"/>
      <c r="GGT614" s="12"/>
      <c r="GGU614" s="12"/>
      <c r="GGV614" s="12"/>
      <c r="GGW614" s="12"/>
      <c r="GGX614" s="12"/>
      <c r="GGY614" s="12"/>
      <c r="GGZ614" s="12"/>
      <c r="GHA614" s="12"/>
      <c r="GHB614" s="12"/>
      <c r="GHC614" s="12"/>
      <c r="GHD614" s="12"/>
      <c r="GHE614" s="12"/>
      <c r="GHF614" s="12"/>
      <c r="GHG614" s="12"/>
      <c r="GHH614" s="12"/>
      <c r="GHI614" s="12"/>
      <c r="GHJ614" s="12"/>
      <c r="GHK614" s="12"/>
      <c r="GHL614" s="12"/>
      <c r="GHM614" s="12"/>
      <c r="GHN614" s="12"/>
      <c r="GHO614" s="12"/>
      <c r="GHP614" s="12"/>
      <c r="GHQ614" s="12"/>
      <c r="GHR614" s="12"/>
      <c r="GHS614" s="12"/>
      <c r="GHT614" s="12"/>
      <c r="GHU614" s="12"/>
      <c r="GHV614" s="12"/>
      <c r="GHW614" s="12"/>
      <c r="GHX614" s="12"/>
      <c r="GHY614" s="12"/>
      <c r="GHZ614" s="12"/>
      <c r="GIA614" s="12"/>
      <c r="GIB614" s="12"/>
      <c r="GIC614" s="12"/>
      <c r="GID614" s="12"/>
      <c r="GIE614" s="12"/>
      <c r="GIF614" s="12"/>
      <c r="GIG614" s="12"/>
      <c r="GIH614" s="12"/>
      <c r="GII614" s="12"/>
      <c r="GIJ614" s="12"/>
      <c r="GIK614" s="12"/>
      <c r="GIL614" s="12"/>
      <c r="GIM614" s="12"/>
      <c r="GIN614" s="12"/>
      <c r="GIO614" s="12"/>
      <c r="GIP614" s="12"/>
      <c r="GIQ614" s="12"/>
      <c r="GIR614" s="12"/>
      <c r="GIS614" s="12"/>
      <c r="GIT614" s="12"/>
      <c r="GIU614" s="12"/>
      <c r="GIV614" s="12"/>
      <c r="GIW614" s="12"/>
      <c r="GIX614" s="12"/>
      <c r="GIY614" s="12"/>
      <c r="GIZ614" s="12"/>
      <c r="GJA614" s="12"/>
      <c r="GJB614" s="12"/>
      <c r="GJC614" s="12"/>
      <c r="GJD614" s="12"/>
      <c r="GJE614" s="12"/>
      <c r="GJF614" s="12"/>
      <c r="GJG614" s="12"/>
      <c r="GJH614" s="12"/>
      <c r="GJI614" s="12"/>
      <c r="GJJ614" s="12"/>
      <c r="GJK614" s="12"/>
      <c r="GJL614" s="12"/>
      <c r="GJM614" s="12"/>
      <c r="GJN614" s="12"/>
      <c r="GJO614" s="12"/>
      <c r="GJP614" s="12"/>
      <c r="GJQ614" s="12"/>
      <c r="GJR614" s="12"/>
      <c r="GJS614" s="12"/>
      <c r="GJT614" s="12"/>
      <c r="GJU614" s="12"/>
      <c r="GJV614" s="12"/>
      <c r="GJW614" s="12"/>
      <c r="GJX614" s="12"/>
      <c r="GJY614" s="12"/>
      <c r="GJZ614" s="12"/>
      <c r="GKA614" s="12"/>
      <c r="GKB614" s="12"/>
      <c r="GKC614" s="12"/>
      <c r="GKD614" s="12"/>
      <c r="GKE614" s="12"/>
      <c r="GKF614" s="12"/>
      <c r="GKG614" s="12"/>
      <c r="GKH614" s="12"/>
      <c r="GKI614" s="12"/>
      <c r="GKJ614" s="12"/>
      <c r="GKK614" s="12"/>
      <c r="GKL614" s="12"/>
      <c r="GKM614" s="12"/>
      <c r="GKN614" s="12"/>
      <c r="GKO614" s="12"/>
      <c r="GKP614" s="12"/>
      <c r="GKQ614" s="12"/>
      <c r="GKR614" s="12"/>
      <c r="GKS614" s="12"/>
      <c r="GKT614" s="12"/>
      <c r="GKU614" s="12"/>
      <c r="GKV614" s="12"/>
      <c r="GKW614" s="12"/>
      <c r="GKX614" s="12"/>
      <c r="GKY614" s="12"/>
      <c r="GKZ614" s="12"/>
      <c r="GLA614" s="12"/>
      <c r="GLB614" s="12"/>
      <c r="GLC614" s="12"/>
      <c r="GLD614" s="12"/>
      <c r="GLE614" s="12"/>
      <c r="GLF614" s="12"/>
      <c r="GLG614" s="12"/>
      <c r="GLH614" s="12"/>
      <c r="GLI614" s="12"/>
      <c r="GLJ614" s="12"/>
      <c r="GLK614" s="12"/>
      <c r="GLL614" s="12"/>
      <c r="GLM614" s="12"/>
      <c r="GLN614" s="12"/>
      <c r="GLO614" s="12"/>
      <c r="GLP614" s="12"/>
      <c r="GLQ614" s="12"/>
      <c r="GLR614" s="12"/>
      <c r="GLS614" s="12"/>
      <c r="GLT614" s="12"/>
      <c r="GLU614" s="12"/>
      <c r="GLV614" s="12"/>
      <c r="GLW614" s="12"/>
      <c r="GLX614" s="12"/>
      <c r="GLY614" s="12"/>
      <c r="GLZ614" s="12"/>
      <c r="GMA614" s="12"/>
      <c r="GMB614" s="12"/>
      <c r="GMC614" s="12"/>
      <c r="GMD614" s="12"/>
      <c r="GME614" s="12"/>
      <c r="GMF614" s="12"/>
      <c r="GMG614" s="12"/>
      <c r="GMH614" s="12"/>
      <c r="GMI614" s="12"/>
      <c r="GMJ614" s="12"/>
      <c r="GMK614" s="12"/>
      <c r="GML614" s="12"/>
      <c r="GMM614" s="12"/>
      <c r="GMN614" s="12"/>
      <c r="GMO614" s="12"/>
      <c r="GMP614" s="12"/>
      <c r="GMQ614" s="12"/>
      <c r="GMR614" s="12"/>
      <c r="GMS614" s="12"/>
      <c r="GMT614" s="12"/>
      <c r="GMU614" s="12"/>
      <c r="GMV614" s="12"/>
      <c r="GMW614" s="12"/>
      <c r="GMX614" s="12"/>
      <c r="GMY614" s="12"/>
      <c r="GMZ614" s="12"/>
      <c r="GNA614" s="12"/>
      <c r="GNB614" s="12"/>
      <c r="GNC614" s="12"/>
      <c r="GND614" s="12"/>
      <c r="GNE614" s="12"/>
      <c r="GNF614" s="12"/>
      <c r="GNG614" s="12"/>
      <c r="GNH614" s="12"/>
      <c r="GNI614" s="12"/>
      <c r="GNJ614" s="12"/>
      <c r="GNK614" s="12"/>
      <c r="GNL614" s="12"/>
      <c r="GNM614" s="12"/>
      <c r="GNN614" s="12"/>
      <c r="GNO614" s="12"/>
      <c r="GNP614" s="12"/>
      <c r="GNQ614" s="12"/>
      <c r="GNR614" s="12"/>
      <c r="GNS614" s="12"/>
      <c r="GNT614" s="12"/>
      <c r="GNU614" s="12"/>
      <c r="GNV614" s="12"/>
      <c r="GNW614" s="12"/>
      <c r="GNX614" s="12"/>
      <c r="GNY614" s="12"/>
      <c r="GNZ614" s="12"/>
      <c r="GOA614" s="12"/>
      <c r="GOB614" s="12"/>
      <c r="GOC614" s="12"/>
      <c r="GOD614" s="12"/>
      <c r="GOE614" s="12"/>
      <c r="GOF614" s="12"/>
      <c r="GOG614" s="12"/>
      <c r="GOH614" s="12"/>
      <c r="GOI614" s="12"/>
      <c r="GOJ614" s="12"/>
      <c r="GOK614" s="12"/>
      <c r="GOL614" s="12"/>
      <c r="GOM614" s="12"/>
      <c r="GON614" s="12"/>
      <c r="GOO614" s="12"/>
      <c r="GOP614" s="12"/>
      <c r="GOQ614" s="12"/>
      <c r="GOR614" s="12"/>
      <c r="GOS614" s="12"/>
      <c r="GOT614" s="12"/>
      <c r="GOU614" s="12"/>
      <c r="GOV614" s="12"/>
      <c r="GOW614" s="12"/>
      <c r="GOX614" s="12"/>
      <c r="GOY614" s="12"/>
      <c r="GOZ614" s="12"/>
      <c r="GPA614" s="12"/>
      <c r="GPB614" s="12"/>
      <c r="GPC614" s="12"/>
      <c r="GPD614" s="12"/>
      <c r="GPE614" s="12"/>
      <c r="GPF614" s="12"/>
      <c r="GPG614" s="12"/>
      <c r="GPH614" s="12"/>
      <c r="GPI614" s="12"/>
      <c r="GPJ614" s="12"/>
      <c r="GPK614" s="12"/>
      <c r="GPL614" s="12"/>
      <c r="GPM614" s="12"/>
      <c r="GPN614" s="12"/>
      <c r="GPO614" s="12"/>
      <c r="GPP614" s="12"/>
      <c r="GPQ614" s="12"/>
      <c r="GPR614" s="12"/>
      <c r="GPS614" s="12"/>
      <c r="GPT614" s="12"/>
      <c r="GPU614" s="12"/>
      <c r="GPV614" s="12"/>
      <c r="GPW614" s="12"/>
      <c r="GPX614" s="12"/>
      <c r="GPY614" s="12"/>
      <c r="GPZ614" s="12"/>
      <c r="GQA614" s="12"/>
      <c r="GQB614" s="12"/>
      <c r="GQC614" s="12"/>
      <c r="GQD614" s="12"/>
      <c r="GQE614" s="12"/>
      <c r="GQF614" s="12"/>
      <c r="GQG614" s="12"/>
      <c r="GQH614" s="12"/>
      <c r="GQI614" s="12"/>
      <c r="GQJ614" s="12"/>
      <c r="GQK614" s="12"/>
      <c r="GQL614" s="12"/>
      <c r="GQM614" s="12"/>
      <c r="GQN614" s="12"/>
      <c r="GQO614" s="12"/>
      <c r="GQP614" s="12"/>
      <c r="GQQ614" s="12"/>
      <c r="GQR614" s="12"/>
      <c r="GQS614" s="12"/>
      <c r="GQT614" s="12"/>
      <c r="GQU614" s="12"/>
      <c r="GQV614" s="12"/>
      <c r="GQW614" s="12"/>
      <c r="GQX614" s="12"/>
      <c r="GQY614" s="12"/>
      <c r="GQZ614" s="12"/>
      <c r="GRA614" s="12"/>
      <c r="GRB614" s="12"/>
      <c r="GRC614" s="12"/>
      <c r="GRD614" s="12"/>
      <c r="GRE614" s="12"/>
      <c r="GRF614" s="12"/>
      <c r="GRG614" s="12"/>
      <c r="GRH614" s="12"/>
      <c r="GRI614" s="12"/>
      <c r="GRJ614" s="12"/>
      <c r="GRK614" s="12"/>
      <c r="GRL614" s="12"/>
      <c r="GRM614" s="12"/>
      <c r="GRN614" s="12"/>
      <c r="GRO614" s="12"/>
      <c r="GRP614" s="12"/>
      <c r="GRQ614" s="12"/>
      <c r="GRR614" s="12"/>
      <c r="GRS614" s="12"/>
      <c r="GRT614" s="12"/>
      <c r="GRU614" s="12"/>
      <c r="GRV614" s="12"/>
      <c r="GRW614" s="12"/>
      <c r="GRX614" s="12"/>
      <c r="GRY614" s="12"/>
      <c r="GRZ614" s="12"/>
      <c r="GSA614" s="12"/>
      <c r="GSB614" s="12"/>
      <c r="GSC614" s="12"/>
      <c r="GSD614" s="12"/>
      <c r="GSE614" s="12"/>
      <c r="GSF614" s="12"/>
      <c r="GSG614" s="12"/>
      <c r="GSH614" s="12"/>
      <c r="GSI614" s="12"/>
      <c r="GSJ614" s="12"/>
      <c r="GSK614" s="12"/>
      <c r="GSL614" s="12"/>
      <c r="GSM614" s="12"/>
      <c r="GSN614" s="12"/>
      <c r="GSO614" s="12"/>
      <c r="GSP614" s="12"/>
      <c r="GSQ614" s="12"/>
      <c r="GSR614" s="12"/>
      <c r="GSS614" s="12"/>
      <c r="GST614" s="12"/>
      <c r="GSU614" s="12"/>
      <c r="GSV614" s="12"/>
      <c r="GSW614" s="12"/>
      <c r="GSX614" s="12"/>
      <c r="GSY614" s="12"/>
      <c r="GSZ614" s="12"/>
      <c r="GTA614" s="12"/>
      <c r="GTB614" s="12"/>
      <c r="GTC614" s="12"/>
      <c r="GTD614" s="12"/>
      <c r="GTE614" s="12"/>
      <c r="GTF614" s="12"/>
      <c r="GTG614" s="12"/>
      <c r="GTH614" s="12"/>
      <c r="GTI614" s="12"/>
      <c r="GTJ614" s="12"/>
      <c r="GTK614" s="12"/>
      <c r="GTL614" s="12"/>
      <c r="GTM614" s="12"/>
      <c r="GTN614" s="12"/>
      <c r="GTO614" s="12"/>
      <c r="GTP614" s="12"/>
      <c r="GTQ614" s="12"/>
      <c r="GTR614" s="12"/>
      <c r="GTS614" s="12"/>
      <c r="GTT614" s="12"/>
      <c r="GTU614" s="12"/>
      <c r="GTV614" s="12"/>
      <c r="GTW614" s="12"/>
      <c r="GTX614" s="12"/>
      <c r="GTY614" s="12"/>
      <c r="GTZ614" s="12"/>
      <c r="GUA614" s="12"/>
      <c r="GUB614" s="12"/>
      <c r="GUC614" s="12"/>
      <c r="GUD614" s="12"/>
      <c r="GUE614" s="12"/>
      <c r="GUF614" s="12"/>
      <c r="GUG614" s="12"/>
      <c r="GUH614" s="12"/>
      <c r="GUI614" s="12"/>
      <c r="GUJ614" s="12"/>
      <c r="GUK614" s="12"/>
      <c r="GUL614" s="12"/>
      <c r="GUM614" s="12"/>
      <c r="GUN614" s="12"/>
      <c r="GUO614" s="12"/>
      <c r="GUP614" s="12"/>
      <c r="GUQ614" s="12"/>
      <c r="GUR614" s="12"/>
      <c r="GUS614" s="12"/>
      <c r="GUT614" s="12"/>
      <c r="GUU614" s="12"/>
      <c r="GUV614" s="12"/>
      <c r="GUW614" s="12"/>
      <c r="GUX614" s="12"/>
      <c r="GUY614" s="12"/>
      <c r="GUZ614" s="12"/>
      <c r="GVA614" s="12"/>
      <c r="GVB614" s="12"/>
      <c r="GVC614" s="12"/>
      <c r="GVD614" s="12"/>
      <c r="GVE614" s="12"/>
      <c r="GVF614" s="12"/>
      <c r="GVG614" s="12"/>
      <c r="GVH614" s="12"/>
      <c r="GVI614" s="12"/>
      <c r="GVJ614" s="12"/>
      <c r="GVK614" s="12"/>
      <c r="GVL614" s="12"/>
      <c r="GVM614" s="12"/>
      <c r="GVN614" s="12"/>
      <c r="GVO614" s="12"/>
      <c r="GVP614" s="12"/>
      <c r="GVQ614" s="12"/>
      <c r="GVR614" s="12"/>
      <c r="GVS614" s="12"/>
      <c r="GVT614" s="12"/>
      <c r="GVU614" s="12"/>
      <c r="GVV614" s="12"/>
      <c r="GVW614" s="12"/>
      <c r="GVX614" s="12"/>
      <c r="GVY614" s="12"/>
      <c r="GVZ614" s="12"/>
      <c r="GWA614" s="12"/>
      <c r="GWB614" s="12"/>
      <c r="GWC614" s="12"/>
      <c r="GWD614" s="12"/>
      <c r="GWE614" s="12"/>
      <c r="GWF614" s="12"/>
      <c r="GWG614" s="12"/>
      <c r="GWH614" s="12"/>
      <c r="GWI614" s="12"/>
      <c r="GWJ614" s="12"/>
      <c r="GWK614" s="12"/>
      <c r="GWL614" s="12"/>
      <c r="GWM614" s="12"/>
      <c r="GWN614" s="12"/>
      <c r="GWO614" s="12"/>
      <c r="GWP614" s="12"/>
      <c r="GWQ614" s="12"/>
      <c r="GWR614" s="12"/>
      <c r="GWS614" s="12"/>
      <c r="GWT614" s="12"/>
      <c r="GWU614" s="12"/>
      <c r="GWV614" s="12"/>
      <c r="GWW614" s="12"/>
      <c r="GWX614" s="12"/>
      <c r="GWY614" s="12"/>
      <c r="GWZ614" s="12"/>
      <c r="GXA614" s="12"/>
      <c r="GXB614" s="12"/>
      <c r="GXC614" s="12"/>
      <c r="GXD614" s="12"/>
      <c r="GXE614" s="12"/>
      <c r="GXF614" s="12"/>
      <c r="GXG614" s="12"/>
      <c r="GXH614" s="12"/>
      <c r="GXI614" s="12"/>
      <c r="GXJ614" s="12"/>
      <c r="GXK614" s="12"/>
      <c r="GXL614" s="12"/>
      <c r="GXM614" s="12"/>
      <c r="GXN614" s="12"/>
      <c r="GXO614" s="12"/>
      <c r="GXP614" s="12"/>
      <c r="GXQ614" s="12"/>
      <c r="GXR614" s="12"/>
      <c r="GXS614" s="12"/>
      <c r="GXT614" s="12"/>
      <c r="GXU614" s="12"/>
      <c r="GXV614" s="12"/>
      <c r="GXW614" s="12"/>
      <c r="GXX614" s="12"/>
      <c r="GXY614" s="12"/>
      <c r="GXZ614" s="12"/>
      <c r="GYA614" s="12"/>
      <c r="GYB614" s="12"/>
      <c r="GYC614" s="12"/>
      <c r="GYD614" s="12"/>
      <c r="GYE614" s="12"/>
      <c r="GYF614" s="12"/>
      <c r="GYG614" s="12"/>
      <c r="GYH614" s="12"/>
      <c r="GYI614" s="12"/>
      <c r="GYJ614" s="12"/>
      <c r="GYK614" s="12"/>
      <c r="GYL614" s="12"/>
      <c r="GYM614" s="12"/>
      <c r="GYN614" s="12"/>
      <c r="GYO614" s="12"/>
      <c r="GYP614" s="12"/>
      <c r="GYQ614" s="12"/>
      <c r="GYR614" s="12"/>
      <c r="GYS614" s="12"/>
      <c r="GYT614" s="12"/>
      <c r="GYU614" s="12"/>
      <c r="GYV614" s="12"/>
      <c r="GYW614" s="12"/>
      <c r="GYX614" s="12"/>
      <c r="GYY614" s="12"/>
      <c r="GYZ614" s="12"/>
      <c r="GZA614" s="12"/>
      <c r="GZB614" s="12"/>
      <c r="GZC614" s="12"/>
      <c r="GZD614" s="12"/>
      <c r="GZE614" s="12"/>
      <c r="GZF614" s="12"/>
      <c r="GZG614" s="12"/>
      <c r="GZH614" s="12"/>
      <c r="GZI614" s="12"/>
      <c r="GZJ614" s="12"/>
      <c r="GZK614" s="12"/>
      <c r="GZL614" s="12"/>
      <c r="GZM614" s="12"/>
      <c r="GZN614" s="12"/>
      <c r="GZO614" s="12"/>
      <c r="GZP614" s="12"/>
      <c r="GZQ614" s="12"/>
      <c r="GZR614" s="12"/>
      <c r="GZS614" s="12"/>
      <c r="GZT614" s="12"/>
      <c r="GZU614" s="12"/>
      <c r="GZV614" s="12"/>
      <c r="GZW614" s="12"/>
      <c r="GZX614" s="12"/>
      <c r="GZY614" s="12"/>
      <c r="GZZ614" s="12"/>
      <c r="HAA614" s="12"/>
      <c r="HAB614" s="12"/>
      <c r="HAC614" s="12"/>
      <c r="HAD614" s="12"/>
      <c r="HAE614" s="12"/>
      <c r="HAF614" s="12"/>
      <c r="HAG614" s="12"/>
      <c r="HAH614" s="12"/>
      <c r="HAI614" s="12"/>
      <c r="HAJ614" s="12"/>
      <c r="HAK614" s="12"/>
      <c r="HAL614" s="12"/>
      <c r="HAM614" s="12"/>
      <c r="HAN614" s="12"/>
      <c r="HAO614" s="12"/>
      <c r="HAP614" s="12"/>
      <c r="HAQ614" s="12"/>
      <c r="HAR614" s="12"/>
      <c r="HAS614" s="12"/>
      <c r="HAT614" s="12"/>
      <c r="HAU614" s="12"/>
      <c r="HAV614" s="12"/>
      <c r="HAW614" s="12"/>
      <c r="HAX614" s="12"/>
      <c r="HAY614" s="12"/>
      <c r="HAZ614" s="12"/>
      <c r="HBA614" s="12"/>
      <c r="HBB614" s="12"/>
      <c r="HBC614" s="12"/>
      <c r="HBD614" s="12"/>
      <c r="HBE614" s="12"/>
      <c r="HBF614" s="12"/>
      <c r="HBG614" s="12"/>
      <c r="HBH614" s="12"/>
      <c r="HBI614" s="12"/>
      <c r="HBJ614" s="12"/>
      <c r="HBK614" s="12"/>
      <c r="HBL614" s="12"/>
      <c r="HBM614" s="12"/>
      <c r="HBN614" s="12"/>
      <c r="HBO614" s="12"/>
      <c r="HBP614" s="12"/>
      <c r="HBQ614" s="12"/>
      <c r="HBR614" s="12"/>
      <c r="HBS614" s="12"/>
      <c r="HBT614" s="12"/>
      <c r="HBU614" s="12"/>
      <c r="HBV614" s="12"/>
      <c r="HBW614" s="12"/>
      <c r="HBX614" s="12"/>
      <c r="HBY614" s="12"/>
      <c r="HBZ614" s="12"/>
      <c r="HCA614" s="12"/>
      <c r="HCB614" s="12"/>
      <c r="HCC614" s="12"/>
      <c r="HCD614" s="12"/>
      <c r="HCE614" s="12"/>
      <c r="HCF614" s="12"/>
      <c r="HCG614" s="12"/>
      <c r="HCH614" s="12"/>
      <c r="HCI614" s="12"/>
      <c r="HCJ614" s="12"/>
      <c r="HCK614" s="12"/>
      <c r="HCL614" s="12"/>
      <c r="HCM614" s="12"/>
      <c r="HCN614" s="12"/>
      <c r="HCO614" s="12"/>
      <c r="HCP614" s="12"/>
      <c r="HCQ614" s="12"/>
      <c r="HCR614" s="12"/>
      <c r="HCS614" s="12"/>
      <c r="HCT614" s="12"/>
      <c r="HCU614" s="12"/>
      <c r="HCV614" s="12"/>
      <c r="HCW614" s="12"/>
      <c r="HCX614" s="12"/>
      <c r="HCY614" s="12"/>
      <c r="HCZ614" s="12"/>
      <c r="HDA614" s="12"/>
      <c r="HDB614" s="12"/>
      <c r="HDC614" s="12"/>
      <c r="HDD614" s="12"/>
      <c r="HDE614" s="12"/>
      <c r="HDF614" s="12"/>
      <c r="HDG614" s="12"/>
      <c r="HDH614" s="12"/>
      <c r="HDI614" s="12"/>
      <c r="HDJ614" s="12"/>
      <c r="HDK614" s="12"/>
      <c r="HDL614" s="12"/>
      <c r="HDM614" s="12"/>
      <c r="HDN614" s="12"/>
      <c r="HDO614" s="12"/>
      <c r="HDP614" s="12"/>
      <c r="HDQ614" s="12"/>
      <c r="HDR614" s="12"/>
      <c r="HDS614" s="12"/>
      <c r="HDT614" s="12"/>
      <c r="HDU614" s="12"/>
      <c r="HDV614" s="12"/>
      <c r="HDW614" s="12"/>
      <c r="HDX614" s="12"/>
      <c r="HDY614" s="12"/>
      <c r="HDZ614" s="12"/>
      <c r="HEA614" s="12"/>
      <c r="HEB614" s="12"/>
      <c r="HEC614" s="12"/>
      <c r="HED614" s="12"/>
      <c r="HEE614" s="12"/>
      <c r="HEF614" s="12"/>
      <c r="HEG614" s="12"/>
      <c r="HEH614" s="12"/>
      <c r="HEI614" s="12"/>
      <c r="HEJ614" s="12"/>
      <c r="HEK614" s="12"/>
      <c r="HEL614" s="12"/>
      <c r="HEM614" s="12"/>
      <c r="HEN614" s="12"/>
      <c r="HEO614" s="12"/>
      <c r="HEP614" s="12"/>
      <c r="HEQ614" s="12"/>
      <c r="HER614" s="12"/>
      <c r="HES614" s="12"/>
      <c r="HET614" s="12"/>
      <c r="HEU614" s="12"/>
      <c r="HEV614" s="12"/>
      <c r="HEW614" s="12"/>
      <c r="HEX614" s="12"/>
      <c r="HEY614" s="12"/>
      <c r="HEZ614" s="12"/>
      <c r="HFA614" s="12"/>
      <c r="HFB614" s="12"/>
      <c r="HFC614" s="12"/>
      <c r="HFD614" s="12"/>
      <c r="HFE614" s="12"/>
      <c r="HFF614" s="12"/>
      <c r="HFG614" s="12"/>
      <c r="HFH614" s="12"/>
      <c r="HFI614" s="12"/>
      <c r="HFJ614" s="12"/>
      <c r="HFK614" s="12"/>
      <c r="HFL614" s="12"/>
      <c r="HFM614" s="12"/>
      <c r="HFN614" s="12"/>
      <c r="HFO614" s="12"/>
      <c r="HFP614" s="12"/>
      <c r="HFQ614" s="12"/>
      <c r="HFR614" s="12"/>
      <c r="HFS614" s="12"/>
      <c r="HFT614" s="12"/>
      <c r="HFU614" s="12"/>
      <c r="HFV614" s="12"/>
      <c r="HFW614" s="12"/>
      <c r="HFX614" s="12"/>
      <c r="HFY614" s="12"/>
      <c r="HFZ614" s="12"/>
      <c r="HGA614" s="12"/>
      <c r="HGB614" s="12"/>
      <c r="HGC614" s="12"/>
      <c r="HGD614" s="12"/>
      <c r="HGE614" s="12"/>
      <c r="HGF614" s="12"/>
      <c r="HGG614" s="12"/>
      <c r="HGH614" s="12"/>
      <c r="HGI614" s="12"/>
      <c r="HGJ614" s="12"/>
      <c r="HGK614" s="12"/>
      <c r="HGL614" s="12"/>
      <c r="HGM614" s="12"/>
      <c r="HGN614" s="12"/>
      <c r="HGO614" s="12"/>
      <c r="HGP614" s="12"/>
      <c r="HGQ614" s="12"/>
      <c r="HGR614" s="12"/>
      <c r="HGS614" s="12"/>
      <c r="HGT614" s="12"/>
      <c r="HGU614" s="12"/>
      <c r="HGV614" s="12"/>
      <c r="HGW614" s="12"/>
      <c r="HGX614" s="12"/>
      <c r="HGY614" s="12"/>
      <c r="HGZ614" s="12"/>
      <c r="HHA614" s="12"/>
      <c r="HHB614" s="12"/>
      <c r="HHC614" s="12"/>
      <c r="HHD614" s="12"/>
      <c r="HHE614" s="12"/>
      <c r="HHF614" s="12"/>
      <c r="HHG614" s="12"/>
      <c r="HHH614" s="12"/>
      <c r="HHI614" s="12"/>
      <c r="HHJ614" s="12"/>
      <c r="HHK614" s="12"/>
      <c r="HHL614" s="12"/>
      <c r="HHM614" s="12"/>
      <c r="HHN614" s="12"/>
      <c r="HHO614" s="12"/>
      <c r="HHP614" s="12"/>
      <c r="HHQ614" s="12"/>
      <c r="HHR614" s="12"/>
      <c r="HHS614" s="12"/>
      <c r="HHT614" s="12"/>
      <c r="HHU614" s="12"/>
      <c r="HHV614" s="12"/>
      <c r="HHW614" s="12"/>
      <c r="HHX614" s="12"/>
      <c r="HHY614" s="12"/>
      <c r="HHZ614" s="12"/>
      <c r="HIA614" s="12"/>
      <c r="HIB614" s="12"/>
      <c r="HIC614" s="12"/>
      <c r="HID614" s="12"/>
      <c r="HIE614" s="12"/>
      <c r="HIF614" s="12"/>
      <c r="HIG614" s="12"/>
      <c r="HIH614" s="12"/>
      <c r="HII614" s="12"/>
      <c r="HIJ614" s="12"/>
      <c r="HIK614" s="12"/>
      <c r="HIL614" s="12"/>
      <c r="HIM614" s="12"/>
      <c r="HIN614" s="12"/>
      <c r="HIO614" s="12"/>
      <c r="HIP614" s="12"/>
      <c r="HIQ614" s="12"/>
      <c r="HIR614" s="12"/>
      <c r="HIS614" s="12"/>
      <c r="HIT614" s="12"/>
      <c r="HIU614" s="12"/>
      <c r="HIV614" s="12"/>
      <c r="HIW614" s="12"/>
      <c r="HIX614" s="12"/>
      <c r="HIY614" s="12"/>
      <c r="HIZ614" s="12"/>
      <c r="HJA614" s="12"/>
      <c r="HJB614" s="12"/>
      <c r="HJC614" s="12"/>
      <c r="HJD614" s="12"/>
      <c r="HJE614" s="12"/>
      <c r="HJF614" s="12"/>
      <c r="HJG614" s="12"/>
      <c r="HJH614" s="12"/>
      <c r="HJI614" s="12"/>
      <c r="HJJ614" s="12"/>
      <c r="HJK614" s="12"/>
      <c r="HJL614" s="12"/>
      <c r="HJM614" s="12"/>
      <c r="HJN614" s="12"/>
      <c r="HJO614" s="12"/>
      <c r="HJP614" s="12"/>
      <c r="HJQ614" s="12"/>
      <c r="HJR614" s="12"/>
      <c r="HJS614" s="12"/>
      <c r="HJT614" s="12"/>
      <c r="HJU614" s="12"/>
      <c r="HJV614" s="12"/>
      <c r="HJW614" s="12"/>
      <c r="HJX614" s="12"/>
      <c r="HJY614" s="12"/>
      <c r="HJZ614" s="12"/>
      <c r="HKA614" s="12"/>
      <c r="HKB614" s="12"/>
      <c r="HKC614" s="12"/>
      <c r="HKD614" s="12"/>
      <c r="HKE614" s="12"/>
      <c r="HKF614" s="12"/>
      <c r="HKG614" s="12"/>
      <c r="HKH614" s="12"/>
      <c r="HKI614" s="12"/>
      <c r="HKJ614" s="12"/>
      <c r="HKK614" s="12"/>
      <c r="HKL614" s="12"/>
      <c r="HKM614" s="12"/>
      <c r="HKN614" s="12"/>
      <c r="HKO614" s="12"/>
      <c r="HKP614" s="12"/>
      <c r="HKQ614" s="12"/>
      <c r="HKR614" s="12"/>
      <c r="HKS614" s="12"/>
      <c r="HKT614" s="12"/>
      <c r="HKU614" s="12"/>
      <c r="HKV614" s="12"/>
      <c r="HKW614" s="12"/>
      <c r="HKX614" s="12"/>
      <c r="HKY614" s="12"/>
      <c r="HKZ614" s="12"/>
      <c r="HLA614" s="12"/>
      <c r="HLB614" s="12"/>
      <c r="HLC614" s="12"/>
      <c r="HLD614" s="12"/>
      <c r="HLE614" s="12"/>
      <c r="HLF614" s="12"/>
      <c r="HLG614" s="12"/>
      <c r="HLH614" s="12"/>
      <c r="HLI614" s="12"/>
      <c r="HLJ614" s="12"/>
      <c r="HLK614" s="12"/>
      <c r="HLL614" s="12"/>
      <c r="HLM614" s="12"/>
      <c r="HLN614" s="12"/>
      <c r="HLO614" s="12"/>
      <c r="HLP614" s="12"/>
      <c r="HLQ614" s="12"/>
      <c r="HLR614" s="12"/>
      <c r="HLS614" s="12"/>
      <c r="HLT614" s="12"/>
      <c r="HLU614" s="12"/>
      <c r="HLV614" s="12"/>
      <c r="HLW614" s="12"/>
      <c r="HLX614" s="12"/>
      <c r="HLY614" s="12"/>
      <c r="HLZ614" s="12"/>
      <c r="HMA614" s="12"/>
      <c r="HMB614" s="12"/>
      <c r="HMC614" s="12"/>
      <c r="HMD614" s="12"/>
      <c r="HME614" s="12"/>
      <c r="HMF614" s="12"/>
      <c r="HMG614" s="12"/>
      <c r="HMH614" s="12"/>
      <c r="HMI614" s="12"/>
      <c r="HMJ614" s="12"/>
      <c r="HMK614" s="12"/>
      <c r="HML614" s="12"/>
      <c r="HMM614" s="12"/>
      <c r="HMN614" s="12"/>
      <c r="HMO614" s="12"/>
      <c r="HMP614" s="12"/>
      <c r="HMQ614" s="12"/>
      <c r="HMR614" s="12"/>
      <c r="HMS614" s="12"/>
      <c r="HMT614" s="12"/>
      <c r="HMU614" s="12"/>
      <c r="HMV614" s="12"/>
      <c r="HMW614" s="12"/>
      <c r="HMX614" s="12"/>
      <c r="HMY614" s="12"/>
      <c r="HMZ614" s="12"/>
      <c r="HNA614" s="12"/>
      <c r="HNB614" s="12"/>
      <c r="HNC614" s="12"/>
      <c r="HND614" s="12"/>
      <c r="HNE614" s="12"/>
      <c r="HNF614" s="12"/>
      <c r="HNG614" s="12"/>
      <c r="HNH614" s="12"/>
      <c r="HNI614" s="12"/>
      <c r="HNJ614" s="12"/>
      <c r="HNK614" s="12"/>
      <c r="HNL614" s="12"/>
      <c r="HNM614" s="12"/>
      <c r="HNN614" s="12"/>
      <c r="HNO614" s="12"/>
      <c r="HNP614" s="12"/>
      <c r="HNQ614" s="12"/>
      <c r="HNR614" s="12"/>
      <c r="HNS614" s="12"/>
      <c r="HNT614" s="12"/>
      <c r="HNU614" s="12"/>
      <c r="HNV614" s="12"/>
      <c r="HNW614" s="12"/>
      <c r="HNX614" s="12"/>
      <c r="HNY614" s="12"/>
      <c r="HNZ614" s="12"/>
      <c r="HOA614" s="12"/>
      <c r="HOB614" s="12"/>
      <c r="HOC614" s="12"/>
      <c r="HOD614" s="12"/>
      <c r="HOE614" s="12"/>
      <c r="HOF614" s="12"/>
      <c r="HOG614" s="12"/>
      <c r="HOH614" s="12"/>
      <c r="HOI614" s="12"/>
      <c r="HOJ614" s="12"/>
      <c r="HOK614" s="12"/>
      <c r="HOL614" s="12"/>
      <c r="HOM614" s="12"/>
      <c r="HON614" s="12"/>
      <c r="HOO614" s="12"/>
      <c r="HOP614" s="12"/>
      <c r="HOQ614" s="12"/>
      <c r="HOR614" s="12"/>
      <c r="HOS614" s="12"/>
      <c r="HOT614" s="12"/>
      <c r="HOU614" s="12"/>
      <c r="HOV614" s="12"/>
      <c r="HOW614" s="12"/>
      <c r="HOX614" s="12"/>
      <c r="HOY614" s="12"/>
      <c r="HOZ614" s="12"/>
      <c r="HPA614" s="12"/>
      <c r="HPB614" s="12"/>
      <c r="HPC614" s="12"/>
      <c r="HPD614" s="12"/>
      <c r="HPE614" s="12"/>
      <c r="HPF614" s="12"/>
      <c r="HPG614" s="12"/>
      <c r="HPH614" s="12"/>
      <c r="HPI614" s="12"/>
      <c r="HPJ614" s="12"/>
      <c r="HPK614" s="12"/>
      <c r="HPL614" s="12"/>
      <c r="HPM614" s="12"/>
      <c r="HPN614" s="12"/>
      <c r="HPO614" s="12"/>
      <c r="HPP614" s="12"/>
      <c r="HPQ614" s="12"/>
      <c r="HPR614" s="12"/>
      <c r="HPS614" s="12"/>
      <c r="HPT614" s="12"/>
      <c r="HPU614" s="12"/>
      <c r="HPV614" s="12"/>
      <c r="HPW614" s="12"/>
      <c r="HPX614" s="12"/>
      <c r="HPY614" s="12"/>
      <c r="HPZ614" s="12"/>
      <c r="HQA614" s="12"/>
      <c r="HQB614" s="12"/>
      <c r="HQC614" s="12"/>
      <c r="HQD614" s="12"/>
      <c r="HQE614" s="12"/>
      <c r="HQF614" s="12"/>
      <c r="HQG614" s="12"/>
      <c r="HQH614" s="12"/>
      <c r="HQI614" s="12"/>
      <c r="HQJ614" s="12"/>
      <c r="HQK614" s="12"/>
      <c r="HQL614" s="12"/>
      <c r="HQM614" s="12"/>
      <c r="HQN614" s="12"/>
      <c r="HQO614" s="12"/>
      <c r="HQP614" s="12"/>
      <c r="HQQ614" s="12"/>
      <c r="HQR614" s="12"/>
      <c r="HQS614" s="12"/>
      <c r="HQT614" s="12"/>
      <c r="HQU614" s="12"/>
      <c r="HQV614" s="12"/>
      <c r="HQW614" s="12"/>
      <c r="HQX614" s="12"/>
      <c r="HQY614" s="12"/>
      <c r="HQZ614" s="12"/>
      <c r="HRA614" s="12"/>
      <c r="HRB614" s="12"/>
      <c r="HRC614" s="12"/>
      <c r="HRD614" s="12"/>
      <c r="HRE614" s="12"/>
      <c r="HRF614" s="12"/>
      <c r="HRG614" s="12"/>
      <c r="HRH614" s="12"/>
      <c r="HRI614" s="12"/>
      <c r="HRJ614" s="12"/>
      <c r="HRK614" s="12"/>
      <c r="HRL614" s="12"/>
      <c r="HRM614" s="12"/>
      <c r="HRN614" s="12"/>
      <c r="HRO614" s="12"/>
      <c r="HRP614" s="12"/>
      <c r="HRQ614" s="12"/>
      <c r="HRR614" s="12"/>
      <c r="HRS614" s="12"/>
      <c r="HRT614" s="12"/>
      <c r="HRU614" s="12"/>
      <c r="HRV614" s="12"/>
      <c r="HRW614" s="12"/>
      <c r="HRX614" s="12"/>
      <c r="HRY614" s="12"/>
      <c r="HRZ614" s="12"/>
      <c r="HSA614" s="12"/>
      <c r="HSB614" s="12"/>
      <c r="HSC614" s="12"/>
      <c r="HSD614" s="12"/>
      <c r="HSE614" s="12"/>
      <c r="HSF614" s="12"/>
      <c r="HSG614" s="12"/>
      <c r="HSH614" s="12"/>
      <c r="HSI614" s="12"/>
      <c r="HSJ614" s="12"/>
      <c r="HSK614" s="12"/>
      <c r="HSL614" s="12"/>
      <c r="HSM614" s="12"/>
      <c r="HSN614" s="12"/>
      <c r="HSO614" s="12"/>
      <c r="HSP614" s="12"/>
      <c r="HSQ614" s="12"/>
      <c r="HSR614" s="12"/>
      <c r="HSS614" s="12"/>
      <c r="HST614" s="12"/>
      <c r="HSU614" s="12"/>
      <c r="HSV614" s="12"/>
      <c r="HSW614" s="12"/>
      <c r="HSX614" s="12"/>
      <c r="HSY614" s="12"/>
      <c r="HSZ614" s="12"/>
      <c r="HTA614" s="12"/>
      <c r="HTB614" s="12"/>
      <c r="HTC614" s="12"/>
      <c r="HTD614" s="12"/>
      <c r="HTE614" s="12"/>
      <c r="HTF614" s="12"/>
      <c r="HTG614" s="12"/>
      <c r="HTH614" s="12"/>
      <c r="HTI614" s="12"/>
      <c r="HTJ614" s="12"/>
      <c r="HTK614" s="12"/>
      <c r="HTL614" s="12"/>
      <c r="HTM614" s="12"/>
      <c r="HTN614" s="12"/>
      <c r="HTO614" s="12"/>
      <c r="HTP614" s="12"/>
      <c r="HTQ614" s="12"/>
      <c r="HTR614" s="12"/>
      <c r="HTS614" s="12"/>
      <c r="HTT614" s="12"/>
      <c r="HTU614" s="12"/>
      <c r="HTV614" s="12"/>
      <c r="HTW614" s="12"/>
      <c r="HTX614" s="12"/>
      <c r="HTY614" s="12"/>
      <c r="HTZ614" s="12"/>
      <c r="HUA614" s="12"/>
      <c r="HUB614" s="12"/>
      <c r="HUC614" s="12"/>
      <c r="HUD614" s="12"/>
      <c r="HUE614" s="12"/>
      <c r="HUF614" s="12"/>
      <c r="HUG614" s="12"/>
      <c r="HUH614" s="12"/>
      <c r="HUI614" s="12"/>
      <c r="HUJ614" s="12"/>
      <c r="HUK614" s="12"/>
      <c r="HUL614" s="12"/>
      <c r="HUM614" s="12"/>
      <c r="HUN614" s="12"/>
      <c r="HUO614" s="12"/>
      <c r="HUP614" s="12"/>
      <c r="HUQ614" s="12"/>
      <c r="HUR614" s="12"/>
      <c r="HUS614" s="12"/>
      <c r="HUT614" s="12"/>
      <c r="HUU614" s="12"/>
      <c r="HUV614" s="12"/>
      <c r="HUW614" s="12"/>
      <c r="HUX614" s="12"/>
      <c r="HUY614" s="12"/>
      <c r="HUZ614" s="12"/>
      <c r="HVA614" s="12"/>
      <c r="HVB614" s="12"/>
      <c r="HVC614" s="12"/>
      <c r="HVD614" s="12"/>
      <c r="HVE614" s="12"/>
      <c r="HVF614" s="12"/>
      <c r="HVG614" s="12"/>
      <c r="HVH614" s="12"/>
      <c r="HVI614" s="12"/>
      <c r="HVJ614" s="12"/>
      <c r="HVK614" s="12"/>
      <c r="HVL614" s="12"/>
      <c r="HVM614" s="12"/>
      <c r="HVN614" s="12"/>
      <c r="HVO614" s="12"/>
      <c r="HVP614" s="12"/>
      <c r="HVQ614" s="12"/>
      <c r="HVR614" s="12"/>
      <c r="HVS614" s="12"/>
      <c r="HVT614" s="12"/>
      <c r="HVU614" s="12"/>
      <c r="HVV614" s="12"/>
      <c r="HVW614" s="12"/>
      <c r="HVX614" s="12"/>
      <c r="HVY614" s="12"/>
      <c r="HVZ614" s="12"/>
      <c r="HWA614" s="12"/>
      <c r="HWB614" s="12"/>
      <c r="HWC614" s="12"/>
      <c r="HWD614" s="12"/>
      <c r="HWE614" s="12"/>
      <c r="HWF614" s="12"/>
      <c r="HWG614" s="12"/>
      <c r="HWH614" s="12"/>
      <c r="HWI614" s="12"/>
      <c r="HWJ614" s="12"/>
      <c r="HWK614" s="12"/>
      <c r="HWL614" s="12"/>
      <c r="HWM614" s="12"/>
      <c r="HWN614" s="12"/>
      <c r="HWO614" s="12"/>
      <c r="HWP614" s="12"/>
      <c r="HWQ614" s="12"/>
      <c r="HWR614" s="12"/>
      <c r="HWS614" s="12"/>
      <c r="HWT614" s="12"/>
      <c r="HWU614" s="12"/>
      <c r="HWV614" s="12"/>
      <c r="HWW614" s="12"/>
      <c r="HWX614" s="12"/>
      <c r="HWY614" s="12"/>
      <c r="HWZ614" s="12"/>
      <c r="HXA614" s="12"/>
      <c r="HXB614" s="12"/>
      <c r="HXC614" s="12"/>
      <c r="HXD614" s="12"/>
      <c r="HXE614" s="12"/>
      <c r="HXF614" s="12"/>
      <c r="HXG614" s="12"/>
      <c r="HXH614" s="12"/>
      <c r="HXI614" s="12"/>
      <c r="HXJ614" s="12"/>
      <c r="HXK614" s="12"/>
      <c r="HXL614" s="12"/>
      <c r="HXM614" s="12"/>
      <c r="HXN614" s="12"/>
      <c r="HXO614" s="12"/>
      <c r="HXP614" s="12"/>
      <c r="HXQ614" s="12"/>
      <c r="HXR614" s="12"/>
      <c r="HXS614" s="12"/>
      <c r="HXT614" s="12"/>
      <c r="HXU614" s="12"/>
      <c r="HXV614" s="12"/>
      <c r="HXW614" s="12"/>
      <c r="HXX614" s="12"/>
      <c r="HXY614" s="12"/>
      <c r="HXZ614" s="12"/>
      <c r="HYA614" s="12"/>
      <c r="HYB614" s="12"/>
      <c r="HYC614" s="12"/>
      <c r="HYD614" s="12"/>
      <c r="HYE614" s="12"/>
      <c r="HYF614" s="12"/>
      <c r="HYG614" s="12"/>
      <c r="HYH614" s="12"/>
      <c r="HYI614" s="12"/>
      <c r="HYJ614" s="12"/>
      <c r="HYK614" s="12"/>
      <c r="HYL614" s="12"/>
      <c r="HYM614" s="12"/>
      <c r="HYN614" s="12"/>
      <c r="HYO614" s="12"/>
      <c r="HYP614" s="12"/>
      <c r="HYQ614" s="12"/>
      <c r="HYR614" s="12"/>
      <c r="HYS614" s="12"/>
      <c r="HYT614" s="12"/>
      <c r="HYU614" s="12"/>
      <c r="HYV614" s="12"/>
      <c r="HYW614" s="12"/>
      <c r="HYX614" s="12"/>
      <c r="HYY614" s="12"/>
      <c r="HYZ614" s="12"/>
      <c r="HZA614" s="12"/>
      <c r="HZB614" s="12"/>
      <c r="HZC614" s="12"/>
      <c r="HZD614" s="12"/>
      <c r="HZE614" s="12"/>
      <c r="HZF614" s="12"/>
      <c r="HZG614" s="12"/>
      <c r="HZH614" s="12"/>
      <c r="HZI614" s="12"/>
      <c r="HZJ614" s="12"/>
      <c r="HZK614" s="12"/>
      <c r="HZL614" s="12"/>
      <c r="HZM614" s="12"/>
      <c r="HZN614" s="12"/>
      <c r="HZO614" s="12"/>
      <c r="HZP614" s="12"/>
      <c r="HZQ614" s="12"/>
      <c r="HZR614" s="12"/>
      <c r="HZS614" s="12"/>
      <c r="HZT614" s="12"/>
      <c r="HZU614" s="12"/>
      <c r="HZV614" s="12"/>
      <c r="HZW614" s="12"/>
      <c r="HZX614" s="12"/>
      <c r="HZY614" s="12"/>
      <c r="HZZ614" s="12"/>
      <c r="IAA614" s="12"/>
      <c r="IAB614" s="12"/>
      <c r="IAC614" s="12"/>
      <c r="IAD614" s="12"/>
      <c r="IAE614" s="12"/>
      <c r="IAF614" s="12"/>
      <c r="IAG614" s="12"/>
      <c r="IAH614" s="12"/>
      <c r="IAI614" s="12"/>
      <c r="IAJ614" s="12"/>
      <c r="IAK614" s="12"/>
      <c r="IAL614" s="12"/>
      <c r="IAM614" s="12"/>
      <c r="IAN614" s="12"/>
      <c r="IAO614" s="12"/>
      <c r="IAP614" s="12"/>
      <c r="IAQ614" s="12"/>
      <c r="IAR614" s="12"/>
      <c r="IAS614" s="12"/>
      <c r="IAT614" s="12"/>
      <c r="IAU614" s="12"/>
      <c r="IAV614" s="12"/>
      <c r="IAW614" s="12"/>
      <c r="IAX614" s="12"/>
      <c r="IAY614" s="12"/>
      <c r="IAZ614" s="12"/>
      <c r="IBA614" s="12"/>
      <c r="IBB614" s="12"/>
      <c r="IBC614" s="12"/>
      <c r="IBD614" s="12"/>
      <c r="IBE614" s="12"/>
      <c r="IBF614" s="12"/>
      <c r="IBG614" s="12"/>
      <c r="IBH614" s="12"/>
      <c r="IBI614" s="12"/>
      <c r="IBJ614" s="12"/>
      <c r="IBK614" s="12"/>
      <c r="IBL614" s="12"/>
      <c r="IBM614" s="12"/>
      <c r="IBN614" s="12"/>
      <c r="IBO614" s="12"/>
      <c r="IBP614" s="12"/>
      <c r="IBQ614" s="12"/>
      <c r="IBR614" s="12"/>
      <c r="IBS614" s="12"/>
      <c r="IBT614" s="12"/>
      <c r="IBU614" s="12"/>
      <c r="IBV614" s="12"/>
      <c r="IBW614" s="12"/>
      <c r="IBX614" s="12"/>
      <c r="IBY614" s="12"/>
      <c r="IBZ614" s="12"/>
      <c r="ICA614" s="12"/>
      <c r="ICB614" s="12"/>
      <c r="ICC614" s="12"/>
      <c r="ICD614" s="12"/>
      <c r="ICE614" s="12"/>
      <c r="ICF614" s="12"/>
      <c r="ICG614" s="12"/>
      <c r="ICH614" s="12"/>
      <c r="ICI614" s="12"/>
      <c r="ICJ614" s="12"/>
      <c r="ICK614" s="12"/>
      <c r="ICL614" s="12"/>
      <c r="ICM614" s="12"/>
      <c r="ICN614" s="12"/>
      <c r="ICO614" s="12"/>
      <c r="ICP614" s="12"/>
      <c r="ICQ614" s="12"/>
      <c r="ICR614" s="12"/>
      <c r="ICS614" s="12"/>
      <c r="ICT614" s="12"/>
      <c r="ICU614" s="12"/>
      <c r="ICV614" s="12"/>
      <c r="ICW614" s="12"/>
      <c r="ICX614" s="12"/>
      <c r="ICY614" s="12"/>
      <c r="ICZ614" s="12"/>
      <c r="IDA614" s="12"/>
      <c r="IDB614" s="12"/>
      <c r="IDC614" s="12"/>
      <c r="IDD614" s="12"/>
      <c r="IDE614" s="12"/>
      <c r="IDF614" s="12"/>
      <c r="IDG614" s="12"/>
      <c r="IDH614" s="12"/>
      <c r="IDI614" s="12"/>
      <c r="IDJ614" s="12"/>
      <c r="IDK614" s="12"/>
      <c r="IDL614" s="12"/>
      <c r="IDM614" s="12"/>
      <c r="IDN614" s="12"/>
      <c r="IDO614" s="12"/>
      <c r="IDP614" s="12"/>
      <c r="IDQ614" s="12"/>
      <c r="IDR614" s="12"/>
      <c r="IDS614" s="12"/>
      <c r="IDT614" s="12"/>
      <c r="IDU614" s="12"/>
      <c r="IDV614" s="12"/>
      <c r="IDW614" s="12"/>
      <c r="IDX614" s="12"/>
      <c r="IDY614" s="12"/>
      <c r="IDZ614" s="12"/>
      <c r="IEA614" s="12"/>
      <c r="IEB614" s="12"/>
      <c r="IEC614" s="12"/>
      <c r="IED614" s="12"/>
      <c r="IEE614" s="12"/>
      <c r="IEF614" s="12"/>
      <c r="IEG614" s="12"/>
      <c r="IEH614" s="12"/>
      <c r="IEI614" s="12"/>
      <c r="IEJ614" s="12"/>
      <c r="IEK614" s="12"/>
      <c r="IEL614" s="12"/>
      <c r="IEM614" s="12"/>
      <c r="IEN614" s="12"/>
      <c r="IEO614" s="12"/>
      <c r="IEP614" s="12"/>
      <c r="IEQ614" s="12"/>
      <c r="IER614" s="12"/>
      <c r="IES614" s="12"/>
      <c r="IET614" s="12"/>
      <c r="IEU614" s="12"/>
      <c r="IEV614" s="12"/>
      <c r="IEW614" s="12"/>
      <c r="IEX614" s="12"/>
      <c r="IEY614" s="12"/>
      <c r="IEZ614" s="12"/>
      <c r="IFA614" s="12"/>
      <c r="IFB614" s="12"/>
      <c r="IFC614" s="12"/>
      <c r="IFD614" s="12"/>
      <c r="IFE614" s="12"/>
      <c r="IFF614" s="12"/>
      <c r="IFG614" s="12"/>
      <c r="IFH614" s="12"/>
      <c r="IFI614" s="12"/>
      <c r="IFJ614" s="12"/>
      <c r="IFK614" s="12"/>
      <c r="IFL614" s="12"/>
      <c r="IFM614" s="12"/>
      <c r="IFN614" s="12"/>
      <c r="IFO614" s="12"/>
      <c r="IFP614" s="12"/>
      <c r="IFQ614" s="12"/>
      <c r="IFR614" s="12"/>
      <c r="IFS614" s="12"/>
      <c r="IFT614" s="12"/>
      <c r="IFU614" s="12"/>
      <c r="IFV614" s="12"/>
      <c r="IFW614" s="12"/>
      <c r="IFX614" s="12"/>
      <c r="IFY614" s="12"/>
      <c r="IFZ614" s="12"/>
      <c r="IGA614" s="12"/>
      <c r="IGB614" s="12"/>
      <c r="IGC614" s="12"/>
      <c r="IGD614" s="12"/>
      <c r="IGE614" s="12"/>
      <c r="IGF614" s="12"/>
      <c r="IGG614" s="12"/>
      <c r="IGH614" s="12"/>
      <c r="IGI614" s="12"/>
      <c r="IGJ614" s="12"/>
      <c r="IGK614" s="12"/>
      <c r="IGL614" s="12"/>
      <c r="IGM614" s="12"/>
      <c r="IGN614" s="12"/>
      <c r="IGO614" s="12"/>
      <c r="IGP614" s="12"/>
      <c r="IGQ614" s="12"/>
      <c r="IGR614" s="12"/>
      <c r="IGS614" s="12"/>
      <c r="IGT614" s="12"/>
      <c r="IGU614" s="12"/>
      <c r="IGV614" s="12"/>
      <c r="IGW614" s="12"/>
      <c r="IGX614" s="12"/>
      <c r="IGY614" s="12"/>
      <c r="IGZ614" s="12"/>
      <c r="IHA614" s="12"/>
      <c r="IHB614" s="12"/>
      <c r="IHC614" s="12"/>
      <c r="IHD614" s="12"/>
      <c r="IHE614" s="12"/>
      <c r="IHF614" s="12"/>
      <c r="IHG614" s="12"/>
      <c r="IHH614" s="12"/>
      <c r="IHI614" s="12"/>
      <c r="IHJ614" s="12"/>
      <c r="IHK614" s="12"/>
      <c r="IHL614" s="12"/>
      <c r="IHM614" s="12"/>
      <c r="IHN614" s="12"/>
      <c r="IHO614" s="12"/>
      <c r="IHP614" s="12"/>
      <c r="IHQ614" s="12"/>
      <c r="IHR614" s="12"/>
      <c r="IHS614" s="12"/>
      <c r="IHT614" s="12"/>
      <c r="IHU614" s="12"/>
      <c r="IHV614" s="12"/>
      <c r="IHW614" s="12"/>
      <c r="IHX614" s="12"/>
      <c r="IHY614" s="12"/>
      <c r="IHZ614" s="12"/>
      <c r="IIA614" s="12"/>
      <c r="IIB614" s="12"/>
      <c r="IIC614" s="12"/>
      <c r="IID614" s="12"/>
      <c r="IIE614" s="12"/>
      <c r="IIF614" s="12"/>
      <c r="IIG614" s="12"/>
      <c r="IIH614" s="12"/>
      <c r="III614" s="12"/>
      <c r="IIJ614" s="12"/>
      <c r="IIK614" s="12"/>
      <c r="IIL614" s="12"/>
      <c r="IIM614" s="12"/>
      <c r="IIN614" s="12"/>
      <c r="IIO614" s="12"/>
      <c r="IIP614" s="12"/>
      <c r="IIQ614" s="12"/>
      <c r="IIR614" s="12"/>
      <c r="IIS614" s="12"/>
      <c r="IIT614" s="12"/>
      <c r="IIU614" s="12"/>
      <c r="IIV614" s="12"/>
      <c r="IIW614" s="12"/>
      <c r="IIX614" s="12"/>
      <c r="IIY614" s="12"/>
      <c r="IIZ614" s="12"/>
      <c r="IJA614" s="12"/>
      <c r="IJB614" s="12"/>
      <c r="IJC614" s="12"/>
      <c r="IJD614" s="12"/>
      <c r="IJE614" s="12"/>
      <c r="IJF614" s="12"/>
      <c r="IJG614" s="12"/>
      <c r="IJH614" s="12"/>
      <c r="IJI614" s="12"/>
      <c r="IJJ614" s="12"/>
      <c r="IJK614" s="12"/>
      <c r="IJL614" s="12"/>
      <c r="IJM614" s="12"/>
      <c r="IJN614" s="12"/>
      <c r="IJO614" s="12"/>
      <c r="IJP614" s="12"/>
      <c r="IJQ614" s="12"/>
      <c r="IJR614" s="12"/>
      <c r="IJS614" s="12"/>
      <c r="IJT614" s="12"/>
      <c r="IJU614" s="12"/>
      <c r="IJV614" s="12"/>
      <c r="IJW614" s="12"/>
      <c r="IJX614" s="12"/>
      <c r="IJY614" s="12"/>
      <c r="IJZ614" s="12"/>
      <c r="IKA614" s="12"/>
      <c r="IKB614" s="12"/>
      <c r="IKC614" s="12"/>
      <c r="IKD614" s="12"/>
      <c r="IKE614" s="12"/>
      <c r="IKF614" s="12"/>
      <c r="IKG614" s="12"/>
      <c r="IKH614" s="12"/>
      <c r="IKI614" s="12"/>
      <c r="IKJ614" s="12"/>
      <c r="IKK614" s="12"/>
      <c r="IKL614" s="12"/>
      <c r="IKM614" s="12"/>
      <c r="IKN614" s="12"/>
      <c r="IKO614" s="12"/>
      <c r="IKP614" s="12"/>
      <c r="IKQ614" s="12"/>
      <c r="IKR614" s="12"/>
      <c r="IKS614" s="12"/>
      <c r="IKT614" s="12"/>
      <c r="IKU614" s="12"/>
      <c r="IKV614" s="12"/>
      <c r="IKW614" s="12"/>
      <c r="IKX614" s="12"/>
      <c r="IKY614" s="12"/>
      <c r="IKZ614" s="12"/>
      <c r="ILA614" s="12"/>
      <c r="ILB614" s="12"/>
      <c r="ILC614" s="12"/>
      <c r="ILD614" s="12"/>
      <c r="ILE614" s="12"/>
      <c r="ILF614" s="12"/>
      <c r="ILG614" s="12"/>
      <c r="ILH614" s="12"/>
      <c r="ILI614" s="12"/>
      <c r="ILJ614" s="12"/>
      <c r="ILK614" s="12"/>
      <c r="ILL614" s="12"/>
      <c r="ILM614" s="12"/>
      <c r="ILN614" s="12"/>
      <c r="ILO614" s="12"/>
      <c r="ILP614" s="12"/>
      <c r="ILQ614" s="12"/>
      <c r="ILR614" s="12"/>
      <c r="ILS614" s="12"/>
      <c r="ILT614" s="12"/>
      <c r="ILU614" s="12"/>
      <c r="ILV614" s="12"/>
      <c r="ILW614" s="12"/>
      <c r="ILX614" s="12"/>
      <c r="ILY614" s="12"/>
      <c r="ILZ614" s="12"/>
      <c r="IMA614" s="12"/>
      <c r="IMB614" s="12"/>
      <c r="IMC614" s="12"/>
      <c r="IMD614" s="12"/>
      <c r="IME614" s="12"/>
      <c r="IMF614" s="12"/>
      <c r="IMG614" s="12"/>
      <c r="IMH614" s="12"/>
      <c r="IMI614" s="12"/>
      <c r="IMJ614" s="12"/>
      <c r="IMK614" s="12"/>
      <c r="IML614" s="12"/>
      <c r="IMM614" s="12"/>
      <c r="IMN614" s="12"/>
      <c r="IMO614" s="12"/>
      <c r="IMP614" s="12"/>
      <c r="IMQ614" s="12"/>
      <c r="IMR614" s="12"/>
      <c r="IMS614" s="12"/>
      <c r="IMT614" s="12"/>
      <c r="IMU614" s="12"/>
      <c r="IMV614" s="12"/>
      <c r="IMW614" s="12"/>
      <c r="IMX614" s="12"/>
      <c r="IMY614" s="12"/>
      <c r="IMZ614" s="12"/>
      <c r="INA614" s="12"/>
      <c r="INB614" s="12"/>
      <c r="INC614" s="12"/>
      <c r="IND614" s="12"/>
      <c r="INE614" s="12"/>
      <c r="INF614" s="12"/>
      <c r="ING614" s="12"/>
      <c r="INH614" s="12"/>
      <c r="INI614" s="12"/>
      <c r="INJ614" s="12"/>
      <c r="INK614" s="12"/>
      <c r="INL614" s="12"/>
      <c r="INM614" s="12"/>
      <c r="INN614" s="12"/>
      <c r="INO614" s="12"/>
      <c r="INP614" s="12"/>
      <c r="INQ614" s="12"/>
      <c r="INR614" s="12"/>
      <c r="INS614" s="12"/>
      <c r="INT614" s="12"/>
      <c r="INU614" s="12"/>
      <c r="INV614" s="12"/>
      <c r="INW614" s="12"/>
      <c r="INX614" s="12"/>
      <c r="INY614" s="12"/>
      <c r="INZ614" s="12"/>
      <c r="IOA614" s="12"/>
      <c r="IOB614" s="12"/>
      <c r="IOC614" s="12"/>
      <c r="IOD614" s="12"/>
      <c r="IOE614" s="12"/>
      <c r="IOF614" s="12"/>
      <c r="IOG614" s="12"/>
      <c r="IOH614" s="12"/>
      <c r="IOI614" s="12"/>
      <c r="IOJ614" s="12"/>
      <c r="IOK614" s="12"/>
      <c r="IOL614" s="12"/>
      <c r="IOM614" s="12"/>
      <c r="ION614" s="12"/>
      <c r="IOO614" s="12"/>
      <c r="IOP614" s="12"/>
      <c r="IOQ614" s="12"/>
      <c r="IOR614" s="12"/>
      <c r="IOS614" s="12"/>
      <c r="IOT614" s="12"/>
      <c r="IOU614" s="12"/>
      <c r="IOV614" s="12"/>
      <c r="IOW614" s="12"/>
      <c r="IOX614" s="12"/>
      <c r="IOY614" s="12"/>
      <c r="IOZ614" s="12"/>
      <c r="IPA614" s="12"/>
      <c r="IPB614" s="12"/>
      <c r="IPC614" s="12"/>
      <c r="IPD614" s="12"/>
      <c r="IPE614" s="12"/>
      <c r="IPF614" s="12"/>
      <c r="IPG614" s="12"/>
      <c r="IPH614" s="12"/>
      <c r="IPI614" s="12"/>
      <c r="IPJ614" s="12"/>
      <c r="IPK614" s="12"/>
      <c r="IPL614" s="12"/>
      <c r="IPM614" s="12"/>
      <c r="IPN614" s="12"/>
      <c r="IPO614" s="12"/>
      <c r="IPP614" s="12"/>
      <c r="IPQ614" s="12"/>
      <c r="IPR614" s="12"/>
      <c r="IPS614" s="12"/>
      <c r="IPT614" s="12"/>
      <c r="IPU614" s="12"/>
      <c r="IPV614" s="12"/>
      <c r="IPW614" s="12"/>
      <c r="IPX614" s="12"/>
      <c r="IPY614" s="12"/>
      <c r="IPZ614" s="12"/>
      <c r="IQA614" s="12"/>
      <c r="IQB614" s="12"/>
      <c r="IQC614" s="12"/>
      <c r="IQD614" s="12"/>
      <c r="IQE614" s="12"/>
      <c r="IQF614" s="12"/>
      <c r="IQG614" s="12"/>
      <c r="IQH614" s="12"/>
      <c r="IQI614" s="12"/>
      <c r="IQJ614" s="12"/>
      <c r="IQK614" s="12"/>
      <c r="IQL614" s="12"/>
      <c r="IQM614" s="12"/>
      <c r="IQN614" s="12"/>
      <c r="IQO614" s="12"/>
      <c r="IQP614" s="12"/>
      <c r="IQQ614" s="12"/>
      <c r="IQR614" s="12"/>
      <c r="IQS614" s="12"/>
      <c r="IQT614" s="12"/>
      <c r="IQU614" s="12"/>
      <c r="IQV614" s="12"/>
      <c r="IQW614" s="12"/>
      <c r="IQX614" s="12"/>
      <c r="IQY614" s="12"/>
      <c r="IQZ614" s="12"/>
      <c r="IRA614" s="12"/>
      <c r="IRB614" s="12"/>
      <c r="IRC614" s="12"/>
      <c r="IRD614" s="12"/>
      <c r="IRE614" s="12"/>
      <c r="IRF614" s="12"/>
      <c r="IRG614" s="12"/>
      <c r="IRH614" s="12"/>
      <c r="IRI614" s="12"/>
      <c r="IRJ614" s="12"/>
      <c r="IRK614" s="12"/>
      <c r="IRL614" s="12"/>
      <c r="IRM614" s="12"/>
      <c r="IRN614" s="12"/>
      <c r="IRO614" s="12"/>
      <c r="IRP614" s="12"/>
      <c r="IRQ614" s="12"/>
      <c r="IRR614" s="12"/>
      <c r="IRS614" s="12"/>
      <c r="IRT614" s="12"/>
      <c r="IRU614" s="12"/>
      <c r="IRV614" s="12"/>
      <c r="IRW614" s="12"/>
      <c r="IRX614" s="12"/>
      <c r="IRY614" s="12"/>
      <c r="IRZ614" s="12"/>
      <c r="ISA614" s="12"/>
      <c r="ISB614" s="12"/>
      <c r="ISC614" s="12"/>
      <c r="ISD614" s="12"/>
      <c r="ISE614" s="12"/>
      <c r="ISF614" s="12"/>
      <c r="ISG614" s="12"/>
      <c r="ISH614" s="12"/>
      <c r="ISI614" s="12"/>
      <c r="ISJ614" s="12"/>
      <c r="ISK614" s="12"/>
      <c r="ISL614" s="12"/>
      <c r="ISM614" s="12"/>
      <c r="ISN614" s="12"/>
      <c r="ISO614" s="12"/>
      <c r="ISP614" s="12"/>
      <c r="ISQ614" s="12"/>
      <c r="ISR614" s="12"/>
      <c r="ISS614" s="12"/>
      <c r="IST614" s="12"/>
      <c r="ISU614" s="12"/>
      <c r="ISV614" s="12"/>
      <c r="ISW614" s="12"/>
      <c r="ISX614" s="12"/>
      <c r="ISY614" s="12"/>
      <c r="ISZ614" s="12"/>
      <c r="ITA614" s="12"/>
      <c r="ITB614" s="12"/>
      <c r="ITC614" s="12"/>
      <c r="ITD614" s="12"/>
      <c r="ITE614" s="12"/>
      <c r="ITF614" s="12"/>
      <c r="ITG614" s="12"/>
      <c r="ITH614" s="12"/>
      <c r="ITI614" s="12"/>
      <c r="ITJ614" s="12"/>
      <c r="ITK614" s="12"/>
      <c r="ITL614" s="12"/>
      <c r="ITM614" s="12"/>
      <c r="ITN614" s="12"/>
      <c r="ITO614" s="12"/>
      <c r="ITP614" s="12"/>
      <c r="ITQ614" s="12"/>
      <c r="ITR614" s="12"/>
      <c r="ITS614" s="12"/>
      <c r="ITT614" s="12"/>
      <c r="ITU614" s="12"/>
      <c r="ITV614" s="12"/>
      <c r="ITW614" s="12"/>
      <c r="ITX614" s="12"/>
      <c r="ITY614" s="12"/>
      <c r="ITZ614" s="12"/>
      <c r="IUA614" s="12"/>
      <c r="IUB614" s="12"/>
      <c r="IUC614" s="12"/>
      <c r="IUD614" s="12"/>
      <c r="IUE614" s="12"/>
      <c r="IUF614" s="12"/>
      <c r="IUG614" s="12"/>
      <c r="IUH614" s="12"/>
      <c r="IUI614" s="12"/>
      <c r="IUJ614" s="12"/>
      <c r="IUK614" s="12"/>
      <c r="IUL614" s="12"/>
      <c r="IUM614" s="12"/>
      <c r="IUN614" s="12"/>
      <c r="IUO614" s="12"/>
      <c r="IUP614" s="12"/>
      <c r="IUQ614" s="12"/>
      <c r="IUR614" s="12"/>
      <c r="IUS614" s="12"/>
      <c r="IUT614" s="12"/>
      <c r="IUU614" s="12"/>
      <c r="IUV614" s="12"/>
      <c r="IUW614" s="12"/>
      <c r="IUX614" s="12"/>
      <c r="IUY614" s="12"/>
      <c r="IUZ614" s="12"/>
      <c r="IVA614" s="12"/>
      <c r="IVB614" s="12"/>
      <c r="IVC614" s="12"/>
      <c r="IVD614" s="12"/>
      <c r="IVE614" s="12"/>
      <c r="IVF614" s="12"/>
      <c r="IVG614" s="12"/>
      <c r="IVH614" s="12"/>
      <c r="IVI614" s="12"/>
      <c r="IVJ614" s="12"/>
      <c r="IVK614" s="12"/>
      <c r="IVL614" s="12"/>
      <c r="IVM614" s="12"/>
      <c r="IVN614" s="12"/>
      <c r="IVO614" s="12"/>
      <c r="IVP614" s="12"/>
      <c r="IVQ614" s="12"/>
      <c r="IVR614" s="12"/>
      <c r="IVS614" s="12"/>
      <c r="IVT614" s="12"/>
      <c r="IVU614" s="12"/>
      <c r="IVV614" s="12"/>
      <c r="IVW614" s="12"/>
      <c r="IVX614" s="12"/>
      <c r="IVY614" s="12"/>
      <c r="IVZ614" s="12"/>
      <c r="IWA614" s="12"/>
      <c r="IWB614" s="12"/>
      <c r="IWC614" s="12"/>
      <c r="IWD614" s="12"/>
      <c r="IWE614" s="12"/>
      <c r="IWF614" s="12"/>
      <c r="IWG614" s="12"/>
      <c r="IWH614" s="12"/>
      <c r="IWI614" s="12"/>
      <c r="IWJ614" s="12"/>
      <c r="IWK614" s="12"/>
      <c r="IWL614" s="12"/>
      <c r="IWM614" s="12"/>
      <c r="IWN614" s="12"/>
      <c r="IWO614" s="12"/>
      <c r="IWP614" s="12"/>
      <c r="IWQ614" s="12"/>
      <c r="IWR614" s="12"/>
      <c r="IWS614" s="12"/>
      <c r="IWT614" s="12"/>
      <c r="IWU614" s="12"/>
      <c r="IWV614" s="12"/>
      <c r="IWW614" s="12"/>
      <c r="IWX614" s="12"/>
      <c r="IWY614" s="12"/>
      <c r="IWZ614" s="12"/>
      <c r="IXA614" s="12"/>
      <c r="IXB614" s="12"/>
      <c r="IXC614" s="12"/>
      <c r="IXD614" s="12"/>
      <c r="IXE614" s="12"/>
      <c r="IXF614" s="12"/>
      <c r="IXG614" s="12"/>
      <c r="IXH614" s="12"/>
      <c r="IXI614" s="12"/>
      <c r="IXJ614" s="12"/>
      <c r="IXK614" s="12"/>
      <c r="IXL614" s="12"/>
      <c r="IXM614" s="12"/>
      <c r="IXN614" s="12"/>
      <c r="IXO614" s="12"/>
      <c r="IXP614" s="12"/>
      <c r="IXQ614" s="12"/>
      <c r="IXR614" s="12"/>
      <c r="IXS614" s="12"/>
      <c r="IXT614" s="12"/>
      <c r="IXU614" s="12"/>
      <c r="IXV614" s="12"/>
      <c r="IXW614" s="12"/>
      <c r="IXX614" s="12"/>
      <c r="IXY614" s="12"/>
      <c r="IXZ614" s="12"/>
      <c r="IYA614" s="12"/>
      <c r="IYB614" s="12"/>
      <c r="IYC614" s="12"/>
      <c r="IYD614" s="12"/>
      <c r="IYE614" s="12"/>
      <c r="IYF614" s="12"/>
      <c r="IYG614" s="12"/>
      <c r="IYH614" s="12"/>
      <c r="IYI614" s="12"/>
      <c r="IYJ614" s="12"/>
      <c r="IYK614" s="12"/>
      <c r="IYL614" s="12"/>
      <c r="IYM614" s="12"/>
      <c r="IYN614" s="12"/>
      <c r="IYO614" s="12"/>
      <c r="IYP614" s="12"/>
      <c r="IYQ614" s="12"/>
      <c r="IYR614" s="12"/>
      <c r="IYS614" s="12"/>
      <c r="IYT614" s="12"/>
      <c r="IYU614" s="12"/>
      <c r="IYV614" s="12"/>
      <c r="IYW614" s="12"/>
      <c r="IYX614" s="12"/>
      <c r="IYY614" s="12"/>
      <c r="IYZ614" s="12"/>
      <c r="IZA614" s="12"/>
      <c r="IZB614" s="12"/>
      <c r="IZC614" s="12"/>
      <c r="IZD614" s="12"/>
      <c r="IZE614" s="12"/>
      <c r="IZF614" s="12"/>
      <c r="IZG614" s="12"/>
      <c r="IZH614" s="12"/>
      <c r="IZI614" s="12"/>
      <c r="IZJ614" s="12"/>
      <c r="IZK614" s="12"/>
      <c r="IZL614" s="12"/>
      <c r="IZM614" s="12"/>
      <c r="IZN614" s="12"/>
      <c r="IZO614" s="12"/>
      <c r="IZP614" s="12"/>
      <c r="IZQ614" s="12"/>
      <c r="IZR614" s="12"/>
      <c r="IZS614" s="12"/>
      <c r="IZT614" s="12"/>
      <c r="IZU614" s="12"/>
      <c r="IZV614" s="12"/>
      <c r="IZW614" s="12"/>
      <c r="IZX614" s="12"/>
      <c r="IZY614" s="12"/>
      <c r="IZZ614" s="12"/>
      <c r="JAA614" s="12"/>
      <c r="JAB614" s="12"/>
      <c r="JAC614" s="12"/>
      <c r="JAD614" s="12"/>
      <c r="JAE614" s="12"/>
      <c r="JAF614" s="12"/>
      <c r="JAG614" s="12"/>
      <c r="JAH614" s="12"/>
      <c r="JAI614" s="12"/>
      <c r="JAJ614" s="12"/>
      <c r="JAK614" s="12"/>
      <c r="JAL614" s="12"/>
      <c r="JAM614" s="12"/>
      <c r="JAN614" s="12"/>
      <c r="JAO614" s="12"/>
      <c r="JAP614" s="12"/>
      <c r="JAQ614" s="12"/>
      <c r="JAR614" s="12"/>
      <c r="JAS614" s="12"/>
      <c r="JAT614" s="12"/>
      <c r="JAU614" s="12"/>
      <c r="JAV614" s="12"/>
      <c r="JAW614" s="12"/>
      <c r="JAX614" s="12"/>
      <c r="JAY614" s="12"/>
      <c r="JAZ614" s="12"/>
      <c r="JBA614" s="12"/>
      <c r="JBB614" s="12"/>
      <c r="JBC614" s="12"/>
      <c r="JBD614" s="12"/>
      <c r="JBE614" s="12"/>
      <c r="JBF614" s="12"/>
      <c r="JBG614" s="12"/>
      <c r="JBH614" s="12"/>
      <c r="JBI614" s="12"/>
      <c r="JBJ614" s="12"/>
      <c r="JBK614" s="12"/>
      <c r="JBL614" s="12"/>
      <c r="JBM614" s="12"/>
      <c r="JBN614" s="12"/>
      <c r="JBO614" s="12"/>
      <c r="JBP614" s="12"/>
      <c r="JBQ614" s="12"/>
      <c r="JBR614" s="12"/>
      <c r="JBS614" s="12"/>
      <c r="JBT614" s="12"/>
      <c r="JBU614" s="12"/>
      <c r="JBV614" s="12"/>
      <c r="JBW614" s="12"/>
      <c r="JBX614" s="12"/>
      <c r="JBY614" s="12"/>
      <c r="JBZ614" s="12"/>
      <c r="JCA614" s="12"/>
      <c r="JCB614" s="12"/>
      <c r="JCC614" s="12"/>
      <c r="JCD614" s="12"/>
      <c r="JCE614" s="12"/>
      <c r="JCF614" s="12"/>
      <c r="JCG614" s="12"/>
      <c r="JCH614" s="12"/>
      <c r="JCI614" s="12"/>
      <c r="JCJ614" s="12"/>
      <c r="JCK614" s="12"/>
      <c r="JCL614" s="12"/>
      <c r="JCM614" s="12"/>
      <c r="JCN614" s="12"/>
      <c r="JCO614" s="12"/>
      <c r="JCP614" s="12"/>
      <c r="JCQ614" s="12"/>
      <c r="JCR614" s="12"/>
      <c r="JCS614" s="12"/>
      <c r="JCT614" s="12"/>
      <c r="JCU614" s="12"/>
      <c r="JCV614" s="12"/>
      <c r="JCW614" s="12"/>
      <c r="JCX614" s="12"/>
      <c r="JCY614" s="12"/>
      <c r="JCZ614" s="12"/>
      <c r="JDA614" s="12"/>
      <c r="JDB614" s="12"/>
      <c r="JDC614" s="12"/>
      <c r="JDD614" s="12"/>
      <c r="JDE614" s="12"/>
      <c r="JDF614" s="12"/>
      <c r="JDG614" s="12"/>
      <c r="JDH614" s="12"/>
      <c r="JDI614" s="12"/>
      <c r="JDJ614" s="12"/>
      <c r="JDK614" s="12"/>
      <c r="JDL614" s="12"/>
      <c r="JDM614" s="12"/>
      <c r="JDN614" s="12"/>
      <c r="JDO614" s="12"/>
      <c r="JDP614" s="12"/>
      <c r="JDQ614" s="12"/>
      <c r="JDR614" s="12"/>
      <c r="JDS614" s="12"/>
      <c r="JDT614" s="12"/>
      <c r="JDU614" s="12"/>
      <c r="JDV614" s="12"/>
      <c r="JDW614" s="12"/>
      <c r="JDX614" s="12"/>
      <c r="JDY614" s="12"/>
      <c r="JDZ614" s="12"/>
      <c r="JEA614" s="12"/>
      <c r="JEB614" s="12"/>
      <c r="JEC614" s="12"/>
      <c r="JED614" s="12"/>
      <c r="JEE614" s="12"/>
      <c r="JEF614" s="12"/>
      <c r="JEG614" s="12"/>
      <c r="JEH614" s="12"/>
      <c r="JEI614" s="12"/>
      <c r="JEJ614" s="12"/>
      <c r="JEK614" s="12"/>
      <c r="JEL614" s="12"/>
      <c r="JEM614" s="12"/>
      <c r="JEN614" s="12"/>
      <c r="JEO614" s="12"/>
      <c r="JEP614" s="12"/>
      <c r="JEQ614" s="12"/>
      <c r="JER614" s="12"/>
      <c r="JES614" s="12"/>
      <c r="JET614" s="12"/>
      <c r="JEU614" s="12"/>
      <c r="JEV614" s="12"/>
      <c r="JEW614" s="12"/>
      <c r="JEX614" s="12"/>
      <c r="JEY614" s="12"/>
      <c r="JEZ614" s="12"/>
      <c r="JFA614" s="12"/>
      <c r="JFB614" s="12"/>
      <c r="JFC614" s="12"/>
      <c r="JFD614" s="12"/>
      <c r="JFE614" s="12"/>
      <c r="JFF614" s="12"/>
      <c r="JFG614" s="12"/>
      <c r="JFH614" s="12"/>
      <c r="JFI614" s="12"/>
      <c r="JFJ614" s="12"/>
      <c r="JFK614" s="12"/>
      <c r="JFL614" s="12"/>
      <c r="JFM614" s="12"/>
      <c r="JFN614" s="12"/>
      <c r="JFO614" s="12"/>
      <c r="JFP614" s="12"/>
      <c r="JFQ614" s="12"/>
      <c r="JFR614" s="12"/>
      <c r="JFS614" s="12"/>
      <c r="JFT614" s="12"/>
      <c r="JFU614" s="12"/>
      <c r="JFV614" s="12"/>
      <c r="JFW614" s="12"/>
      <c r="JFX614" s="12"/>
      <c r="JFY614" s="12"/>
      <c r="JFZ614" s="12"/>
      <c r="JGA614" s="12"/>
      <c r="JGB614" s="12"/>
      <c r="JGC614" s="12"/>
      <c r="JGD614" s="12"/>
      <c r="JGE614" s="12"/>
      <c r="JGF614" s="12"/>
      <c r="JGG614" s="12"/>
      <c r="JGH614" s="12"/>
      <c r="JGI614" s="12"/>
      <c r="JGJ614" s="12"/>
      <c r="JGK614" s="12"/>
      <c r="JGL614" s="12"/>
      <c r="JGM614" s="12"/>
      <c r="JGN614" s="12"/>
      <c r="JGO614" s="12"/>
      <c r="JGP614" s="12"/>
      <c r="JGQ614" s="12"/>
      <c r="JGR614" s="12"/>
      <c r="JGS614" s="12"/>
      <c r="JGT614" s="12"/>
      <c r="JGU614" s="12"/>
      <c r="JGV614" s="12"/>
      <c r="JGW614" s="12"/>
      <c r="JGX614" s="12"/>
      <c r="JGY614" s="12"/>
      <c r="JGZ614" s="12"/>
      <c r="JHA614" s="12"/>
      <c r="JHB614" s="12"/>
      <c r="JHC614" s="12"/>
      <c r="JHD614" s="12"/>
      <c r="JHE614" s="12"/>
      <c r="JHF614" s="12"/>
      <c r="JHG614" s="12"/>
      <c r="JHH614" s="12"/>
      <c r="JHI614" s="12"/>
      <c r="JHJ614" s="12"/>
      <c r="JHK614" s="12"/>
      <c r="JHL614" s="12"/>
      <c r="JHM614" s="12"/>
      <c r="JHN614" s="12"/>
      <c r="JHO614" s="12"/>
      <c r="JHP614" s="12"/>
      <c r="JHQ614" s="12"/>
      <c r="JHR614" s="12"/>
      <c r="JHS614" s="12"/>
      <c r="JHT614" s="12"/>
      <c r="JHU614" s="12"/>
      <c r="JHV614" s="12"/>
      <c r="JHW614" s="12"/>
      <c r="JHX614" s="12"/>
      <c r="JHY614" s="12"/>
      <c r="JHZ614" s="12"/>
      <c r="JIA614" s="12"/>
      <c r="JIB614" s="12"/>
      <c r="JIC614" s="12"/>
      <c r="JID614" s="12"/>
      <c r="JIE614" s="12"/>
      <c r="JIF614" s="12"/>
      <c r="JIG614" s="12"/>
      <c r="JIH614" s="12"/>
      <c r="JII614" s="12"/>
      <c r="JIJ614" s="12"/>
      <c r="JIK614" s="12"/>
      <c r="JIL614" s="12"/>
      <c r="JIM614" s="12"/>
      <c r="JIN614" s="12"/>
      <c r="JIO614" s="12"/>
      <c r="JIP614" s="12"/>
      <c r="JIQ614" s="12"/>
      <c r="JIR614" s="12"/>
      <c r="JIS614" s="12"/>
      <c r="JIT614" s="12"/>
      <c r="JIU614" s="12"/>
      <c r="JIV614" s="12"/>
      <c r="JIW614" s="12"/>
      <c r="JIX614" s="12"/>
      <c r="JIY614" s="12"/>
      <c r="JIZ614" s="12"/>
      <c r="JJA614" s="12"/>
      <c r="JJB614" s="12"/>
      <c r="JJC614" s="12"/>
      <c r="JJD614" s="12"/>
      <c r="JJE614" s="12"/>
      <c r="JJF614" s="12"/>
      <c r="JJG614" s="12"/>
      <c r="JJH614" s="12"/>
      <c r="JJI614" s="12"/>
      <c r="JJJ614" s="12"/>
      <c r="JJK614" s="12"/>
      <c r="JJL614" s="12"/>
      <c r="JJM614" s="12"/>
      <c r="JJN614" s="12"/>
      <c r="JJO614" s="12"/>
      <c r="JJP614" s="12"/>
      <c r="JJQ614" s="12"/>
      <c r="JJR614" s="12"/>
      <c r="JJS614" s="12"/>
      <c r="JJT614" s="12"/>
      <c r="JJU614" s="12"/>
      <c r="JJV614" s="12"/>
      <c r="JJW614" s="12"/>
      <c r="JJX614" s="12"/>
      <c r="JJY614" s="12"/>
      <c r="JJZ614" s="12"/>
      <c r="JKA614" s="12"/>
      <c r="JKB614" s="12"/>
      <c r="JKC614" s="12"/>
      <c r="JKD614" s="12"/>
      <c r="JKE614" s="12"/>
      <c r="JKF614" s="12"/>
      <c r="JKG614" s="12"/>
      <c r="JKH614" s="12"/>
      <c r="JKI614" s="12"/>
      <c r="JKJ614" s="12"/>
      <c r="JKK614" s="12"/>
      <c r="JKL614" s="12"/>
      <c r="JKM614" s="12"/>
      <c r="JKN614" s="12"/>
      <c r="JKO614" s="12"/>
      <c r="JKP614" s="12"/>
      <c r="JKQ614" s="12"/>
      <c r="JKR614" s="12"/>
      <c r="JKS614" s="12"/>
      <c r="JKT614" s="12"/>
      <c r="JKU614" s="12"/>
      <c r="JKV614" s="12"/>
      <c r="JKW614" s="12"/>
      <c r="JKX614" s="12"/>
      <c r="JKY614" s="12"/>
      <c r="JKZ614" s="12"/>
      <c r="JLA614" s="12"/>
      <c r="JLB614" s="12"/>
      <c r="JLC614" s="12"/>
      <c r="JLD614" s="12"/>
      <c r="JLE614" s="12"/>
      <c r="JLF614" s="12"/>
      <c r="JLG614" s="12"/>
      <c r="JLH614" s="12"/>
      <c r="JLI614" s="12"/>
      <c r="JLJ614" s="12"/>
      <c r="JLK614" s="12"/>
      <c r="JLL614" s="12"/>
      <c r="JLM614" s="12"/>
      <c r="JLN614" s="12"/>
      <c r="JLO614" s="12"/>
      <c r="JLP614" s="12"/>
      <c r="JLQ614" s="12"/>
      <c r="JLR614" s="12"/>
      <c r="JLS614" s="12"/>
      <c r="JLT614" s="12"/>
      <c r="JLU614" s="12"/>
      <c r="JLV614" s="12"/>
      <c r="JLW614" s="12"/>
      <c r="JLX614" s="12"/>
      <c r="JLY614" s="12"/>
      <c r="JLZ614" s="12"/>
      <c r="JMA614" s="12"/>
      <c r="JMB614" s="12"/>
      <c r="JMC614" s="12"/>
      <c r="JMD614" s="12"/>
      <c r="JME614" s="12"/>
      <c r="JMF614" s="12"/>
      <c r="JMG614" s="12"/>
      <c r="JMH614" s="12"/>
      <c r="JMI614" s="12"/>
      <c r="JMJ614" s="12"/>
      <c r="JMK614" s="12"/>
      <c r="JML614" s="12"/>
      <c r="JMM614" s="12"/>
      <c r="JMN614" s="12"/>
      <c r="JMO614" s="12"/>
      <c r="JMP614" s="12"/>
      <c r="JMQ614" s="12"/>
      <c r="JMR614" s="12"/>
      <c r="JMS614" s="12"/>
      <c r="JMT614" s="12"/>
      <c r="JMU614" s="12"/>
      <c r="JMV614" s="12"/>
      <c r="JMW614" s="12"/>
      <c r="JMX614" s="12"/>
      <c r="JMY614" s="12"/>
      <c r="JMZ614" s="12"/>
      <c r="JNA614" s="12"/>
      <c r="JNB614" s="12"/>
      <c r="JNC614" s="12"/>
      <c r="JND614" s="12"/>
      <c r="JNE614" s="12"/>
      <c r="JNF614" s="12"/>
      <c r="JNG614" s="12"/>
      <c r="JNH614" s="12"/>
      <c r="JNI614" s="12"/>
      <c r="JNJ614" s="12"/>
      <c r="JNK614" s="12"/>
      <c r="JNL614" s="12"/>
      <c r="JNM614" s="12"/>
      <c r="JNN614" s="12"/>
      <c r="JNO614" s="12"/>
      <c r="JNP614" s="12"/>
      <c r="JNQ614" s="12"/>
      <c r="JNR614" s="12"/>
      <c r="JNS614" s="12"/>
      <c r="JNT614" s="12"/>
      <c r="JNU614" s="12"/>
      <c r="JNV614" s="12"/>
      <c r="JNW614" s="12"/>
      <c r="JNX614" s="12"/>
      <c r="JNY614" s="12"/>
      <c r="JNZ614" s="12"/>
      <c r="JOA614" s="12"/>
      <c r="JOB614" s="12"/>
      <c r="JOC614" s="12"/>
      <c r="JOD614" s="12"/>
      <c r="JOE614" s="12"/>
      <c r="JOF614" s="12"/>
      <c r="JOG614" s="12"/>
      <c r="JOH614" s="12"/>
      <c r="JOI614" s="12"/>
      <c r="JOJ614" s="12"/>
      <c r="JOK614" s="12"/>
      <c r="JOL614" s="12"/>
      <c r="JOM614" s="12"/>
      <c r="JON614" s="12"/>
      <c r="JOO614" s="12"/>
      <c r="JOP614" s="12"/>
      <c r="JOQ614" s="12"/>
      <c r="JOR614" s="12"/>
      <c r="JOS614" s="12"/>
      <c r="JOT614" s="12"/>
      <c r="JOU614" s="12"/>
      <c r="JOV614" s="12"/>
      <c r="JOW614" s="12"/>
      <c r="JOX614" s="12"/>
      <c r="JOY614" s="12"/>
      <c r="JOZ614" s="12"/>
      <c r="JPA614" s="12"/>
      <c r="JPB614" s="12"/>
      <c r="JPC614" s="12"/>
      <c r="JPD614" s="12"/>
      <c r="JPE614" s="12"/>
      <c r="JPF614" s="12"/>
      <c r="JPG614" s="12"/>
      <c r="JPH614" s="12"/>
      <c r="JPI614" s="12"/>
      <c r="JPJ614" s="12"/>
      <c r="JPK614" s="12"/>
      <c r="JPL614" s="12"/>
      <c r="JPM614" s="12"/>
      <c r="JPN614" s="12"/>
      <c r="JPO614" s="12"/>
      <c r="JPP614" s="12"/>
      <c r="JPQ614" s="12"/>
      <c r="JPR614" s="12"/>
      <c r="JPS614" s="12"/>
      <c r="JPT614" s="12"/>
      <c r="JPU614" s="12"/>
      <c r="JPV614" s="12"/>
      <c r="JPW614" s="12"/>
      <c r="JPX614" s="12"/>
      <c r="JPY614" s="12"/>
      <c r="JPZ614" s="12"/>
      <c r="JQA614" s="12"/>
      <c r="JQB614" s="12"/>
      <c r="JQC614" s="12"/>
      <c r="JQD614" s="12"/>
      <c r="JQE614" s="12"/>
      <c r="JQF614" s="12"/>
      <c r="JQG614" s="12"/>
      <c r="JQH614" s="12"/>
      <c r="JQI614" s="12"/>
      <c r="JQJ614" s="12"/>
      <c r="JQK614" s="12"/>
      <c r="JQL614" s="12"/>
      <c r="JQM614" s="12"/>
      <c r="JQN614" s="12"/>
      <c r="JQO614" s="12"/>
      <c r="JQP614" s="12"/>
      <c r="JQQ614" s="12"/>
      <c r="JQR614" s="12"/>
      <c r="JQS614" s="12"/>
      <c r="JQT614" s="12"/>
      <c r="JQU614" s="12"/>
      <c r="JQV614" s="12"/>
      <c r="JQW614" s="12"/>
      <c r="JQX614" s="12"/>
      <c r="JQY614" s="12"/>
      <c r="JQZ614" s="12"/>
      <c r="JRA614" s="12"/>
      <c r="JRB614" s="12"/>
      <c r="JRC614" s="12"/>
      <c r="JRD614" s="12"/>
      <c r="JRE614" s="12"/>
      <c r="JRF614" s="12"/>
      <c r="JRG614" s="12"/>
      <c r="JRH614" s="12"/>
      <c r="JRI614" s="12"/>
      <c r="JRJ614" s="12"/>
      <c r="JRK614" s="12"/>
      <c r="JRL614" s="12"/>
      <c r="JRM614" s="12"/>
      <c r="JRN614" s="12"/>
      <c r="JRO614" s="12"/>
      <c r="JRP614" s="12"/>
      <c r="JRQ614" s="12"/>
      <c r="JRR614" s="12"/>
      <c r="JRS614" s="12"/>
      <c r="JRT614" s="12"/>
      <c r="JRU614" s="12"/>
      <c r="JRV614" s="12"/>
      <c r="JRW614" s="12"/>
      <c r="JRX614" s="12"/>
      <c r="JRY614" s="12"/>
      <c r="JRZ614" s="12"/>
      <c r="JSA614" s="12"/>
      <c r="JSB614" s="12"/>
      <c r="JSC614" s="12"/>
      <c r="JSD614" s="12"/>
      <c r="JSE614" s="12"/>
      <c r="JSF614" s="12"/>
      <c r="JSG614" s="12"/>
      <c r="JSH614" s="12"/>
      <c r="JSI614" s="12"/>
      <c r="JSJ614" s="12"/>
      <c r="JSK614" s="12"/>
      <c r="JSL614" s="12"/>
      <c r="JSM614" s="12"/>
      <c r="JSN614" s="12"/>
      <c r="JSO614" s="12"/>
      <c r="JSP614" s="12"/>
      <c r="JSQ614" s="12"/>
      <c r="JSR614" s="12"/>
      <c r="JSS614" s="12"/>
      <c r="JST614" s="12"/>
      <c r="JSU614" s="12"/>
      <c r="JSV614" s="12"/>
      <c r="JSW614" s="12"/>
      <c r="JSX614" s="12"/>
      <c r="JSY614" s="12"/>
      <c r="JSZ614" s="12"/>
      <c r="JTA614" s="12"/>
      <c r="JTB614" s="12"/>
      <c r="JTC614" s="12"/>
      <c r="JTD614" s="12"/>
      <c r="JTE614" s="12"/>
      <c r="JTF614" s="12"/>
      <c r="JTG614" s="12"/>
      <c r="JTH614" s="12"/>
      <c r="JTI614" s="12"/>
      <c r="JTJ614" s="12"/>
      <c r="JTK614" s="12"/>
      <c r="JTL614" s="12"/>
      <c r="JTM614" s="12"/>
      <c r="JTN614" s="12"/>
      <c r="JTO614" s="12"/>
      <c r="JTP614" s="12"/>
      <c r="JTQ614" s="12"/>
      <c r="JTR614" s="12"/>
      <c r="JTS614" s="12"/>
      <c r="JTT614" s="12"/>
      <c r="JTU614" s="12"/>
      <c r="JTV614" s="12"/>
      <c r="JTW614" s="12"/>
      <c r="JTX614" s="12"/>
      <c r="JTY614" s="12"/>
      <c r="JTZ614" s="12"/>
      <c r="JUA614" s="12"/>
      <c r="JUB614" s="12"/>
      <c r="JUC614" s="12"/>
      <c r="JUD614" s="12"/>
      <c r="JUE614" s="12"/>
      <c r="JUF614" s="12"/>
      <c r="JUG614" s="12"/>
      <c r="JUH614" s="12"/>
      <c r="JUI614" s="12"/>
      <c r="JUJ614" s="12"/>
      <c r="JUK614" s="12"/>
      <c r="JUL614" s="12"/>
      <c r="JUM614" s="12"/>
      <c r="JUN614" s="12"/>
      <c r="JUO614" s="12"/>
      <c r="JUP614" s="12"/>
      <c r="JUQ614" s="12"/>
      <c r="JUR614" s="12"/>
      <c r="JUS614" s="12"/>
      <c r="JUT614" s="12"/>
      <c r="JUU614" s="12"/>
      <c r="JUV614" s="12"/>
      <c r="JUW614" s="12"/>
      <c r="JUX614" s="12"/>
      <c r="JUY614" s="12"/>
      <c r="JUZ614" s="12"/>
      <c r="JVA614" s="12"/>
      <c r="JVB614" s="12"/>
      <c r="JVC614" s="12"/>
      <c r="JVD614" s="12"/>
      <c r="JVE614" s="12"/>
      <c r="JVF614" s="12"/>
      <c r="JVG614" s="12"/>
      <c r="JVH614" s="12"/>
      <c r="JVI614" s="12"/>
      <c r="JVJ614" s="12"/>
      <c r="JVK614" s="12"/>
      <c r="JVL614" s="12"/>
      <c r="JVM614" s="12"/>
      <c r="JVN614" s="12"/>
      <c r="JVO614" s="12"/>
      <c r="JVP614" s="12"/>
      <c r="JVQ614" s="12"/>
      <c r="JVR614" s="12"/>
      <c r="JVS614" s="12"/>
      <c r="JVT614" s="12"/>
      <c r="JVU614" s="12"/>
      <c r="JVV614" s="12"/>
      <c r="JVW614" s="12"/>
      <c r="JVX614" s="12"/>
      <c r="JVY614" s="12"/>
      <c r="JVZ614" s="12"/>
      <c r="JWA614" s="12"/>
      <c r="JWB614" s="12"/>
      <c r="JWC614" s="12"/>
      <c r="JWD614" s="12"/>
      <c r="JWE614" s="12"/>
      <c r="JWF614" s="12"/>
      <c r="JWG614" s="12"/>
      <c r="JWH614" s="12"/>
      <c r="JWI614" s="12"/>
      <c r="JWJ614" s="12"/>
      <c r="JWK614" s="12"/>
      <c r="JWL614" s="12"/>
      <c r="JWM614" s="12"/>
      <c r="JWN614" s="12"/>
      <c r="JWO614" s="12"/>
      <c r="JWP614" s="12"/>
      <c r="JWQ614" s="12"/>
      <c r="JWR614" s="12"/>
      <c r="JWS614" s="12"/>
      <c r="JWT614" s="12"/>
      <c r="JWU614" s="12"/>
      <c r="JWV614" s="12"/>
      <c r="JWW614" s="12"/>
      <c r="JWX614" s="12"/>
      <c r="JWY614" s="12"/>
      <c r="JWZ614" s="12"/>
      <c r="JXA614" s="12"/>
      <c r="JXB614" s="12"/>
      <c r="JXC614" s="12"/>
      <c r="JXD614" s="12"/>
      <c r="JXE614" s="12"/>
      <c r="JXF614" s="12"/>
      <c r="JXG614" s="12"/>
      <c r="JXH614" s="12"/>
      <c r="JXI614" s="12"/>
      <c r="JXJ614" s="12"/>
      <c r="JXK614" s="12"/>
      <c r="JXL614" s="12"/>
      <c r="JXM614" s="12"/>
      <c r="JXN614" s="12"/>
      <c r="JXO614" s="12"/>
      <c r="JXP614" s="12"/>
      <c r="JXQ614" s="12"/>
      <c r="JXR614" s="12"/>
      <c r="JXS614" s="12"/>
      <c r="JXT614" s="12"/>
      <c r="JXU614" s="12"/>
      <c r="JXV614" s="12"/>
      <c r="JXW614" s="12"/>
      <c r="JXX614" s="12"/>
      <c r="JXY614" s="12"/>
      <c r="JXZ614" s="12"/>
      <c r="JYA614" s="12"/>
      <c r="JYB614" s="12"/>
      <c r="JYC614" s="12"/>
      <c r="JYD614" s="12"/>
      <c r="JYE614" s="12"/>
      <c r="JYF614" s="12"/>
      <c r="JYG614" s="12"/>
      <c r="JYH614" s="12"/>
      <c r="JYI614" s="12"/>
      <c r="JYJ614" s="12"/>
      <c r="JYK614" s="12"/>
      <c r="JYL614" s="12"/>
      <c r="JYM614" s="12"/>
      <c r="JYN614" s="12"/>
      <c r="JYO614" s="12"/>
      <c r="JYP614" s="12"/>
      <c r="JYQ614" s="12"/>
      <c r="JYR614" s="12"/>
      <c r="JYS614" s="12"/>
      <c r="JYT614" s="12"/>
      <c r="JYU614" s="12"/>
      <c r="JYV614" s="12"/>
      <c r="JYW614" s="12"/>
      <c r="JYX614" s="12"/>
      <c r="JYY614" s="12"/>
      <c r="JYZ614" s="12"/>
      <c r="JZA614" s="12"/>
      <c r="JZB614" s="12"/>
      <c r="JZC614" s="12"/>
      <c r="JZD614" s="12"/>
      <c r="JZE614" s="12"/>
      <c r="JZF614" s="12"/>
      <c r="JZG614" s="12"/>
      <c r="JZH614" s="12"/>
      <c r="JZI614" s="12"/>
      <c r="JZJ614" s="12"/>
      <c r="JZK614" s="12"/>
      <c r="JZL614" s="12"/>
      <c r="JZM614" s="12"/>
      <c r="JZN614" s="12"/>
      <c r="JZO614" s="12"/>
      <c r="JZP614" s="12"/>
      <c r="JZQ614" s="12"/>
      <c r="JZR614" s="12"/>
      <c r="JZS614" s="12"/>
      <c r="JZT614" s="12"/>
      <c r="JZU614" s="12"/>
      <c r="JZV614" s="12"/>
      <c r="JZW614" s="12"/>
      <c r="JZX614" s="12"/>
      <c r="JZY614" s="12"/>
      <c r="JZZ614" s="12"/>
      <c r="KAA614" s="12"/>
      <c r="KAB614" s="12"/>
      <c r="KAC614" s="12"/>
      <c r="KAD614" s="12"/>
      <c r="KAE614" s="12"/>
      <c r="KAF614" s="12"/>
      <c r="KAG614" s="12"/>
      <c r="KAH614" s="12"/>
      <c r="KAI614" s="12"/>
      <c r="KAJ614" s="12"/>
      <c r="KAK614" s="12"/>
      <c r="KAL614" s="12"/>
      <c r="KAM614" s="12"/>
      <c r="KAN614" s="12"/>
      <c r="KAO614" s="12"/>
      <c r="KAP614" s="12"/>
      <c r="KAQ614" s="12"/>
      <c r="KAR614" s="12"/>
      <c r="KAS614" s="12"/>
      <c r="KAT614" s="12"/>
      <c r="KAU614" s="12"/>
      <c r="KAV614" s="12"/>
      <c r="KAW614" s="12"/>
      <c r="KAX614" s="12"/>
      <c r="KAY614" s="12"/>
      <c r="KAZ614" s="12"/>
      <c r="KBA614" s="12"/>
      <c r="KBB614" s="12"/>
      <c r="KBC614" s="12"/>
      <c r="KBD614" s="12"/>
      <c r="KBE614" s="12"/>
      <c r="KBF614" s="12"/>
      <c r="KBG614" s="12"/>
      <c r="KBH614" s="12"/>
      <c r="KBI614" s="12"/>
      <c r="KBJ614" s="12"/>
      <c r="KBK614" s="12"/>
      <c r="KBL614" s="12"/>
      <c r="KBM614" s="12"/>
      <c r="KBN614" s="12"/>
      <c r="KBO614" s="12"/>
      <c r="KBP614" s="12"/>
      <c r="KBQ614" s="12"/>
      <c r="KBR614" s="12"/>
      <c r="KBS614" s="12"/>
      <c r="KBT614" s="12"/>
      <c r="KBU614" s="12"/>
      <c r="KBV614" s="12"/>
      <c r="KBW614" s="12"/>
      <c r="KBX614" s="12"/>
      <c r="KBY614" s="12"/>
      <c r="KBZ614" s="12"/>
      <c r="KCA614" s="12"/>
      <c r="KCB614" s="12"/>
      <c r="KCC614" s="12"/>
      <c r="KCD614" s="12"/>
      <c r="KCE614" s="12"/>
      <c r="KCF614" s="12"/>
      <c r="KCG614" s="12"/>
      <c r="KCH614" s="12"/>
      <c r="KCI614" s="12"/>
      <c r="KCJ614" s="12"/>
      <c r="KCK614" s="12"/>
      <c r="KCL614" s="12"/>
      <c r="KCM614" s="12"/>
      <c r="KCN614" s="12"/>
      <c r="KCO614" s="12"/>
      <c r="KCP614" s="12"/>
      <c r="KCQ614" s="12"/>
      <c r="KCR614" s="12"/>
      <c r="KCS614" s="12"/>
      <c r="KCT614" s="12"/>
      <c r="KCU614" s="12"/>
      <c r="KCV614" s="12"/>
      <c r="KCW614" s="12"/>
      <c r="KCX614" s="12"/>
      <c r="KCY614" s="12"/>
      <c r="KCZ614" s="12"/>
      <c r="KDA614" s="12"/>
      <c r="KDB614" s="12"/>
      <c r="KDC614" s="12"/>
      <c r="KDD614" s="12"/>
      <c r="KDE614" s="12"/>
      <c r="KDF614" s="12"/>
      <c r="KDG614" s="12"/>
      <c r="KDH614" s="12"/>
      <c r="KDI614" s="12"/>
      <c r="KDJ614" s="12"/>
      <c r="KDK614" s="12"/>
      <c r="KDL614" s="12"/>
      <c r="KDM614" s="12"/>
      <c r="KDN614" s="12"/>
      <c r="KDO614" s="12"/>
      <c r="KDP614" s="12"/>
      <c r="KDQ614" s="12"/>
      <c r="KDR614" s="12"/>
      <c r="KDS614" s="12"/>
      <c r="KDT614" s="12"/>
      <c r="KDU614" s="12"/>
      <c r="KDV614" s="12"/>
      <c r="KDW614" s="12"/>
      <c r="KDX614" s="12"/>
      <c r="KDY614" s="12"/>
      <c r="KDZ614" s="12"/>
      <c r="KEA614" s="12"/>
      <c r="KEB614" s="12"/>
      <c r="KEC614" s="12"/>
      <c r="KED614" s="12"/>
      <c r="KEE614" s="12"/>
      <c r="KEF614" s="12"/>
      <c r="KEG614" s="12"/>
      <c r="KEH614" s="12"/>
      <c r="KEI614" s="12"/>
      <c r="KEJ614" s="12"/>
      <c r="KEK614" s="12"/>
      <c r="KEL614" s="12"/>
      <c r="KEM614" s="12"/>
      <c r="KEN614" s="12"/>
      <c r="KEO614" s="12"/>
      <c r="KEP614" s="12"/>
      <c r="KEQ614" s="12"/>
      <c r="KER614" s="12"/>
      <c r="KES614" s="12"/>
      <c r="KET614" s="12"/>
      <c r="KEU614" s="12"/>
      <c r="KEV614" s="12"/>
      <c r="KEW614" s="12"/>
      <c r="KEX614" s="12"/>
      <c r="KEY614" s="12"/>
      <c r="KEZ614" s="12"/>
      <c r="KFA614" s="12"/>
      <c r="KFB614" s="12"/>
      <c r="KFC614" s="12"/>
      <c r="KFD614" s="12"/>
      <c r="KFE614" s="12"/>
      <c r="KFF614" s="12"/>
      <c r="KFG614" s="12"/>
      <c r="KFH614" s="12"/>
      <c r="KFI614" s="12"/>
      <c r="KFJ614" s="12"/>
      <c r="KFK614" s="12"/>
      <c r="KFL614" s="12"/>
      <c r="KFM614" s="12"/>
      <c r="KFN614" s="12"/>
      <c r="KFO614" s="12"/>
      <c r="KFP614" s="12"/>
      <c r="KFQ614" s="12"/>
      <c r="KFR614" s="12"/>
      <c r="KFS614" s="12"/>
      <c r="KFT614" s="12"/>
      <c r="KFU614" s="12"/>
      <c r="KFV614" s="12"/>
      <c r="KFW614" s="12"/>
      <c r="KFX614" s="12"/>
      <c r="KFY614" s="12"/>
      <c r="KFZ614" s="12"/>
      <c r="KGA614" s="12"/>
      <c r="KGB614" s="12"/>
      <c r="KGC614" s="12"/>
      <c r="KGD614" s="12"/>
      <c r="KGE614" s="12"/>
      <c r="KGF614" s="12"/>
      <c r="KGG614" s="12"/>
      <c r="KGH614" s="12"/>
      <c r="KGI614" s="12"/>
      <c r="KGJ614" s="12"/>
      <c r="KGK614" s="12"/>
      <c r="KGL614" s="12"/>
      <c r="KGM614" s="12"/>
      <c r="KGN614" s="12"/>
      <c r="KGO614" s="12"/>
      <c r="KGP614" s="12"/>
      <c r="KGQ614" s="12"/>
      <c r="KGR614" s="12"/>
      <c r="KGS614" s="12"/>
      <c r="KGT614" s="12"/>
      <c r="KGU614" s="12"/>
      <c r="KGV614" s="12"/>
      <c r="KGW614" s="12"/>
      <c r="KGX614" s="12"/>
      <c r="KGY614" s="12"/>
      <c r="KGZ614" s="12"/>
      <c r="KHA614" s="12"/>
      <c r="KHB614" s="12"/>
      <c r="KHC614" s="12"/>
      <c r="KHD614" s="12"/>
      <c r="KHE614" s="12"/>
      <c r="KHF614" s="12"/>
      <c r="KHG614" s="12"/>
      <c r="KHH614" s="12"/>
      <c r="KHI614" s="12"/>
      <c r="KHJ614" s="12"/>
      <c r="KHK614" s="12"/>
      <c r="KHL614" s="12"/>
      <c r="KHM614" s="12"/>
      <c r="KHN614" s="12"/>
      <c r="KHO614" s="12"/>
      <c r="KHP614" s="12"/>
      <c r="KHQ614" s="12"/>
      <c r="KHR614" s="12"/>
      <c r="KHS614" s="12"/>
      <c r="KHT614" s="12"/>
      <c r="KHU614" s="12"/>
      <c r="KHV614" s="12"/>
      <c r="KHW614" s="12"/>
      <c r="KHX614" s="12"/>
      <c r="KHY614" s="12"/>
      <c r="KHZ614" s="12"/>
      <c r="KIA614" s="12"/>
      <c r="KIB614" s="12"/>
      <c r="KIC614" s="12"/>
      <c r="KID614" s="12"/>
      <c r="KIE614" s="12"/>
      <c r="KIF614" s="12"/>
      <c r="KIG614" s="12"/>
      <c r="KIH614" s="12"/>
      <c r="KII614" s="12"/>
      <c r="KIJ614" s="12"/>
      <c r="KIK614" s="12"/>
      <c r="KIL614" s="12"/>
      <c r="KIM614" s="12"/>
      <c r="KIN614" s="12"/>
      <c r="KIO614" s="12"/>
      <c r="KIP614" s="12"/>
      <c r="KIQ614" s="12"/>
      <c r="KIR614" s="12"/>
      <c r="KIS614" s="12"/>
      <c r="KIT614" s="12"/>
      <c r="KIU614" s="12"/>
      <c r="KIV614" s="12"/>
      <c r="KIW614" s="12"/>
      <c r="KIX614" s="12"/>
      <c r="KIY614" s="12"/>
      <c r="KIZ614" s="12"/>
      <c r="KJA614" s="12"/>
      <c r="KJB614" s="12"/>
      <c r="KJC614" s="12"/>
      <c r="KJD614" s="12"/>
      <c r="KJE614" s="12"/>
      <c r="KJF614" s="12"/>
      <c r="KJG614" s="12"/>
      <c r="KJH614" s="12"/>
      <c r="KJI614" s="12"/>
      <c r="KJJ614" s="12"/>
      <c r="KJK614" s="12"/>
      <c r="KJL614" s="12"/>
      <c r="KJM614" s="12"/>
      <c r="KJN614" s="12"/>
      <c r="KJO614" s="12"/>
      <c r="KJP614" s="12"/>
      <c r="KJQ614" s="12"/>
      <c r="KJR614" s="12"/>
      <c r="KJS614" s="12"/>
      <c r="KJT614" s="12"/>
      <c r="KJU614" s="12"/>
      <c r="KJV614" s="12"/>
      <c r="KJW614" s="12"/>
      <c r="KJX614" s="12"/>
      <c r="KJY614" s="12"/>
      <c r="KJZ614" s="12"/>
      <c r="KKA614" s="12"/>
      <c r="KKB614" s="12"/>
      <c r="KKC614" s="12"/>
      <c r="KKD614" s="12"/>
      <c r="KKE614" s="12"/>
      <c r="KKF614" s="12"/>
      <c r="KKG614" s="12"/>
      <c r="KKH614" s="12"/>
      <c r="KKI614" s="12"/>
      <c r="KKJ614" s="12"/>
      <c r="KKK614" s="12"/>
      <c r="KKL614" s="12"/>
      <c r="KKM614" s="12"/>
      <c r="KKN614" s="12"/>
      <c r="KKO614" s="12"/>
      <c r="KKP614" s="12"/>
      <c r="KKQ614" s="12"/>
      <c r="KKR614" s="12"/>
      <c r="KKS614" s="12"/>
      <c r="KKT614" s="12"/>
      <c r="KKU614" s="12"/>
      <c r="KKV614" s="12"/>
      <c r="KKW614" s="12"/>
      <c r="KKX614" s="12"/>
      <c r="KKY614" s="12"/>
      <c r="KKZ614" s="12"/>
      <c r="KLA614" s="12"/>
      <c r="KLB614" s="12"/>
      <c r="KLC614" s="12"/>
      <c r="KLD614" s="12"/>
      <c r="KLE614" s="12"/>
      <c r="KLF614" s="12"/>
      <c r="KLG614" s="12"/>
      <c r="KLH614" s="12"/>
      <c r="KLI614" s="12"/>
      <c r="KLJ614" s="12"/>
      <c r="KLK614" s="12"/>
      <c r="KLL614" s="12"/>
      <c r="KLM614" s="12"/>
      <c r="KLN614" s="12"/>
      <c r="KLO614" s="12"/>
      <c r="KLP614" s="12"/>
      <c r="KLQ614" s="12"/>
      <c r="KLR614" s="12"/>
      <c r="KLS614" s="12"/>
      <c r="KLT614" s="12"/>
      <c r="KLU614" s="12"/>
      <c r="KLV614" s="12"/>
      <c r="KLW614" s="12"/>
      <c r="KLX614" s="12"/>
      <c r="KLY614" s="12"/>
      <c r="KLZ614" s="12"/>
      <c r="KMA614" s="12"/>
      <c r="KMB614" s="12"/>
      <c r="KMC614" s="12"/>
      <c r="KMD614" s="12"/>
      <c r="KME614" s="12"/>
      <c r="KMF614" s="12"/>
      <c r="KMG614" s="12"/>
      <c r="KMH614" s="12"/>
      <c r="KMI614" s="12"/>
      <c r="KMJ614" s="12"/>
      <c r="KMK614" s="12"/>
      <c r="KML614" s="12"/>
      <c r="KMM614" s="12"/>
      <c r="KMN614" s="12"/>
      <c r="KMO614" s="12"/>
      <c r="KMP614" s="12"/>
      <c r="KMQ614" s="12"/>
      <c r="KMR614" s="12"/>
      <c r="KMS614" s="12"/>
      <c r="KMT614" s="12"/>
      <c r="KMU614" s="12"/>
      <c r="KMV614" s="12"/>
      <c r="KMW614" s="12"/>
      <c r="KMX614" s="12"/>
      <c r="KMY614" s="12"/>
      <c r="KMZ614" s="12"/>
      <c r="KNA614" s="12"/>
      <c r="KNB614" s="12"/>
      <c r="KNC614" s="12"/>
      <c r="KND614" s="12"/>
      <c r="KNE614" s="12"/>
      <c r="KNF614" s="12"/>
      <c r="KNG614" s="12"/>
      <c r="KNH614" s="12"/>
      <c r="KNI614" s="12"/>
      <c r="KNJ614" s="12"/>
      <c r="KNK614" s="12"/>
      <c r="KNL614" s="12"/>
      <c r="KNM614" s="12"/>
      <c r="KNN614" s="12"/>
      <c r="KNO614" s="12"/>
      <c r="KNP614" s="12"/>
      <c r="KNQ614" s="12"/>
      <c r="KNR614" s="12"/>
      <c r="KNS614" s="12"/>
      <c r="KNT614" s="12"/>
      <c r="KNU614" s="12"/>
      <c r="KNV614" s="12"/>
      <c r="KNW614" s="12"/>
      <c r="KNX614" s="12"/>
      <c r="KNY614" s="12"/>
      <c r="KNZ614" s="12"/>
      <c r="KOA614" s="12"/>
      <c r="KOB614" s="12"/>
      <c r="KOC614" s="12"/>
      <c r="KOD614" s="12"/>
      <c r="KOE614" s="12"/>
      <c r="KOF614" s="12"/>
      <c r="KOG614" s="12"/>
      <c r="KOH614" s="12"/>
      <c r="KOI614" s="12"/>
      <c r="KOJ614" s="12"/>
      <c r="KOK614" s="12"/>
      <c r="KOL614" s="12"/>
      <c r="KOM614" s="12"/>
      <c r="KON614" s="12"/>
      <c r="KOO614" s="12"/>
      <c r="KOP614" s="12"/>
      <c r="KOQ614" s="12"/>
      <c r="KOR614" s="12"/>
      <c r="KOS614" s="12"/>
      <c r="KOT614" s="12"/>
      <c r="KOU614" s="12"/>
      <c r="KOV614" s="12"/>
      <c r="KOW614" s="12"/>
      <c r="KOX614" s="12"/>
      <c r="KOY614" s="12"/>
      <c r="KOZ614" s="12"/>
      <c r="KPA614" s="12"/>
      <c r="KPB614" s="12"/>
      <c r="KPC614" s="12"/>
      <c r="KPD614" s="12"/>
      <c r="KPE614" s="12"/>
      <c r="KPF614" s="12"/>
      <c r="KPG614" s="12"/>
      <c r="KPH614" s="12"/>
      <c r="KPI614" s="12"/>
      <c r="KPJ614" s="12"/>
      <c r="KPK614" s="12"/>
      <c r="KPL614" s="12"/>
      <c r="KPM614" s="12"/>
      <c r="KPN614" s="12"/>
      <c r="KPO614" s="12"/>
      <c r="KPP614" s="12"/>
      <c r="KPQ614" s="12"/>
      <c r="KPR614" s="12"/>
      <c r="KPS614" s="12"/>
      <c r="KPT614" s="12"/>
      <c r="KPU614" s="12"/>
      <c r="KPV614" s="12"/>
      <c r="KPW614" s="12"/>
      <c r="KPX614" s="12"/>
      <c r="KPY614" s="12"/>
      <c r="KPZ614" s="12"/>
      <c r="KQA614" s="12"/>
      <c r="KQB614" s="12"/>
      <c r="KQC614" s="12"/>
      <c r="KQD614" s="12"/>
      <c r="KQE614" s="12"/>
      <c r="KQF614" s="12"/>
      <c r="KQG614" s="12"/>
      <c r="KQH614" s="12"/>
      <c r="KQI614" s="12"/>
      <c r="KQJ614" s="12"/>
      <c r="KQK614" s="12"/>
      <c r="KQL614" s="12"/>
      <c r="KQM614" s="12"/>
      <c r="KQN614" s="12"/>
      <c r="KQO614" s="12"/>
      <c r="KQP614" s="12"/>
      <c r="KQQ614" s="12"/>
      <c r="KQR614" s="12"/>
      <c r="KQS614" s="12"/>
      <c r="KQT614" s="12"/>
      <c r="KQU614" s="12"/>
      <c r="KQV614" s="12"/>
      <c r="KQW614" s="12"/>
      <c r="KQX614" s="12"/>
      <c r="KQY614" s="12"/>
      <c r="KQZ614" s="12"/>
      <c r="KRA614" s="12"/>
      <c r="KRB614" s="12"/>
      <c r="KRC614" s="12"/>
      <c r="KRD614" s="12"/>
      <c r="KRE614" s="12"/>
      <c r="KRF614" s="12"/>
      <c r="KRG614" s="12"/>
      <c r="KRH614" s="12"/>
      <c r="KRI614" s="12"/>
      <c r="KRJ614" s="12"/>
      <c r="KRK614" s="12"/>
      <c r="KRL614" s="12"/>
      <c r="KRM614" s="12"/>
      <c r="KRN614" s="12"/>
      <c r="KRO614" s="12"/>
      <c r="KRP614" s="12"/>
      <c r="KRQ614" s="12"/>
      <c r="KRR614" s="12"/>
      <c r="KRS614" s="12"/>
      <c r="KRT614" s="12"/>
      <c r="KRU614" s="12"/>
      <c r="KRV614" s="12"/>
      <c r="KRW614" s="12"/>
      <c r="KRX614" s="12"/>
      <c r="KRY614" s="12"/>
      <c r="KRZ614" s="12"/>
      <c r="KSA614" s="12"/>
      <c r="KSB614" s="12"/>
      <c r="KSC614" s="12"/>
      <c r="KSD614" s="12"/>
      <c r="KSE614" s="12"/>
      <c r="KSF614" s="12"/>
      <c r="KSG614" s="12"/>
      <c r="KSH614" s="12"/>
      <c r="KSI614" s="12"/>
      <c r="KSJ614" s="12"/>
      <c r="KSK614" s="12"/>
      <c r="KSL614" s="12"/>
      <c r="KSM614" s="12"/>
      <c r="KSN614" s="12"/>
      <c r="KSO614" s="12"/>
      <c r="KSP614" s="12"/>
      <c r="KSQ614" s="12"/>
      <c r="KSR614" s="12"/>
      <c r="KSS614" s="12"/>
      <c r="KST614" s="12"/>
      <c r="KSU614" s="12"/>
      <c r="KSV614" s="12"/>
      <c r="KSW614" s="12"/>
      <c r="KSX614" s="12"/>
      <c r="KSY614" s="12"/>
      <c r="KSZ614" s="12"/>
      <c r="KTA614" s="12"/>
      <c r="KTB614" s="12"/>
      <c r="KTC614" s="12"/>
      <c r="KTD614" s="12"/>
      <c r="KTE614" s="12"/>
      <c r="KTF614" s="12"/>
      <c r="KTG614" s="12"/>
      <c r="KTH614" s="12"/>
      <c r="KTI614" s="12"/>
      <c r="KTJ614" s="12"/>
      <c r="KTK614" s="12"/>
      <c r="KTL614" s="12"/>
      <c r="KTM614" s="12"/>
      <c r="KTN614" s="12"/>
      <c r="KTO614" s="12"/>
      <c r="KTP614" s="12"/>
      <c r="KTQ614" s="12"/>
      <c r="KTR614" s="12"/>
      <c r="KTS614" s="12"/>
      <c r="KTT614" s="12"/>
      <c r="KTU614" s="12"/>
      <c r="KTV614" s="12"/>
      <c r="KTW614" s="12"/>
      <c r="KTX614" s="12"/>
      <c r="KTY614" s="12"/>
      <c r="KTZ614" s="12"/>
      <c r="KUA614" s="12"/>
      <c r="KUB614" s="12"/>
      <c r="KUC614" s="12"/>
      <c r="KUD614" s="12"/>
      <c r="KUE614" s="12"/>
      <c r="KUF614" s="12"/>
      <c r="KUG614" s="12"/>
      <c r="KUH614" s="12"/>
      <c r="KUI614" s="12"/>
      <c r="KUJ614" s="12"/>
      <c r="KUK614" s="12"/>
      <c r="KUL614" s="12"/>
      <c r="KUM614" s="12"/>
      <c r="KUN614" s="12"/>
      <c r="KUO614" s="12"/>
      <c r="KUP614" s="12"/>
      <c r="KUQ614" s="12"/>
      <c r="KUR614" s="12"/>
      <c r="KUS614" s="12"/>
      <c r="KUT614" s="12"/>
      <c r="KUU614" s="12"/>
      <c r="KUV614" s="12"/>
      <c r="KUW614" s="12"/>
      <c r="KUX614" s="12"/>
      <c r="KUY614" s="12"/>
      <c r="KUZ614" s="12"/>
      <c r="KVA614" s="12"/>
      <c r="KVB614" s="12"/>
      <c r="KVC614" s="12"/>
      <c r="KVD614" s="12"/>
      <c r="KVE614" s="12"/>
      <c r="KVF614" s="12"/>
      <c r="KVG614" s="12"/>
      <c r="KVH614" s="12"/>
      <c r="KVI614" s="12"/>
      <c r="KVJ614" s="12"/>
      <c r="KVK614" s="12"/>
      <c r="KVL614" s="12"/>
      <c r="KVM614" s="12"/>
      <c r="KVN614" s="12"/>
      <c r="KVO614" s="12"/>
      <c r="KVP614" s="12"/>
      <c r="KVQ614" s="12"/>
      <c r="KVR614" s="12"/>
      <c r="KVS614" s="12"/>
      <c r="KVT614" s="12"/>
      <c r="KVU614" s="12"/>
      <c r="KVV614" s="12"/>
      <c r="KVW614" s="12"/>
      <c r="KVX614" s="12"/>
      <c r="KVY614" s="12"/>
      <c r="KVZ614" s="12"/>
      <c r="KWA614" s="12"/>
      <c r="KWB614" s="12"/>
      <c r="KWC614" s="12"/>
      <c r="KWD614" s="12"/>
      <c r="KWE614" s="12"/>
      <c r="KWF614" s="12"/>
      <c r="KWG614" s="12"/>
      <c r="KWH614" s="12"/>
      <c r="KWI614" s="12"/>
      <c r="KWJ614" s="12"/>
      <c r="KWK614" s="12"/>
      <c r="KWL614" s="12"/>
      <c r="KWM614" s="12"/>
      <c r="KWN614" s="12"/>
      <c r="KWO614" s="12"/>
      <c r="KWP614" s="12"/>
      <c r="KWQ614" s="12"/>
      <c r="KWR614" s="12"/>
      <c r="KWS614" s="12"/>
      <c r="KWT614" s="12"/>
      <c r="KWU614" s="12"/>
      <c r="KWV614" s="12"/>
      <c r="KWW614" s="12"/>
      <c r="KWX614" s="12"/>
      <c r="KWY614" s="12"/>
      <c r="KWZ614" s="12"/>
      <c r="KXA614" s="12"/>
      <c r="KXB614" s="12"/>
      <c r="KXC614" s="12"/>
      <c r="KXD614" s="12"/>
      <c r="KXE614" s="12"/>
      <c r="KXF614" s="12"/>
      <c r="KXG614" s="12"/>
      <c r="KXH614" s="12"/>
      <c r="KXI614" s="12"/>
      <c r="KXJ614" s="12"/>
      <c r="KXK614" s="12"/>
      <c r="KXL614" s="12"/>
      <c r="KXM614" s="12"/>
      <c r="KXN614" s="12"/>
      <c r="KXO614" s="12"/>
      <c r="KXP614" s="12"/>
      <c r="KXQ614" s="12"/>
      <c r="KXR614" s="12"/>
      <c r="KXS614" s="12"/>
      <c r="KXT614" s="12"/>
      <c r="KXU614" s="12"/>
      <c r="KXV614" s="12"/>
      <c r="KXW614" s="12"/>
      <c r="KXX614" s="12"/>
      <c r="KXY614" s="12"/>
      <c r="KXZ614" s="12"/>
      <c r="KYA614" s="12"/>
      <c r="KYB614" s="12"/>
      <c r="KYC614" s="12"/>
      <c r="KYD614" s="12"/>
      <c r="KYE614" s="12"/>
      <c r="KYF614" s="12"/>
      <c r="KYG614" s="12"/>
      <c r="KYH614" s="12"/>
      <c r="KYI614" s="12"/>
      <c r="KYJ614" s="12"/>
      <c r="KYK614" s="12"/>
      <c r="KYL614" s="12"/>
      <c r="KYM614" s="12"/>
      <c r="KYN614" s="12"/>
      <c r="KYO614" s="12"/>
      <c r="KYP614" s="12"/>
      <c r="KYQ614" s="12"/>
      <c r="KYR614" s="12"/>
      <c r="KYS614" s="12"/>
      <c r="KYT614" s="12"/>
      <c r="KYU614" s="12"/>
      <c r="KYV614" s="12"/>
      <c r="KYW614" s="12"/>
      <c r="KYX614" s="12"/>
      <c r="KYY614" s="12"/>
      <c r="KYZ614" s="12"/>
      <c r="KZA614" s="12"/>
      <c r="KZB614" s="12"/>
      <c r="KZC614" s="12"/>
      <c r="KZD614" s="12"/>
      <c r="KZE614" s="12"/>
      <c r="KZF614" s="12"/>
      <c r="KZG614" s="12"/>
      <c r="KZH614" s="12"/>
      <c r="KZI614" s="12"/>
      <c r="KZJ614" s="12"/>
      <c r="KZK614" s="12"/>
      <c r="KZL614" s="12"/>
      <c r="KZM614" s="12"/>
      <c r="KZN614" s="12"/>
      <c r="KZO614" s="12"/>
      <c r="KZP614" s="12"/>
      <c r="KZQ614" s="12"/>
      <c r="KZR614" s="12"/>
      <c r="KZS614" s="12"/>
      <c r="KZT614" s="12"/>
      <c r="KZU614" s="12"/>
      <c r="KZV614" s="12"/>
      <c r="KZW614" s="12"/>
      <c r="KZX614" s="12"/>
      <c r="KZY614" s="12"/>
      <c r="KZZ614" s="12"/>
      <c r="LAA614" s="12"/>
      <c r="LAB614" s="12"/>
      <c r="LAC614" s="12"/>
      <c r="LAD614" s="12"/>
      <c r="LAE614" s="12"/>
      <c r="LAF614" s="12"/>
      <c r="LAG614" s="12"/>
      <c r="LAH614" s="12"/>
      <c r="LAI614" s="12"/>
      <c r="LAJ614" s="12"/>
      <c r="LAK614" s="12"/>
      <c r="LAL614" s="12"/>
      <c r="LAM614" s="12"/>
      <c r="LAN614" s="12"/>
      <c r="LAO614" s="12"/>
      <c r="LAP614" s="12"/>
      <c r="LAQ614" s="12"/>
      <c r="LAR614" s="12"/>
      <c r="LAS614" s="12"/>
      <c r="LAT614" s="12"/>
      <c r="LAU614" s="12"/>
      <c r="LAV614" s="12"/>
      <c r="LAW614" s="12"/>
      <c r="LAX614" s="12"/>
      <c r="LAY614" s="12"/>
      <c r="LAZ614" s="12"/>
      <c r="LBA614" s="12"/>
      <c r="LBB614" s="12"/>
      <c r="LBC614" s="12"/>
      <c r="LBD614" s="12"/>
      <c r="LBE614" s="12"/>
      <c r="LBF614" s="12"/>
      <c r="LBG614" s="12"/>
      <c r="LBH614" s="12"/>
      <c r="LBI614" s="12"/>
      <c r="LBJ614" s="12"/>
      <c r="LBK614" s="12"/>
      <c r="LBL614" s="12"/>
      <c r="LBM614" s="12"/>
      <c r="LBN614" s="12"/>
      <c r="LBO614" s="12"/>
      <c r="LBP614" s="12"/>
      <c r="LBQ614" s="12"/>
      <c r="LBR614" s="12"/>
      <c r="LBS614" s="12"/>
      <c r="LBT614" s="12"/>
      <c r="LBU614" s="12"/>
      <c r="LBV614" s="12"/>
      <c r="LBW614" s="12"/>
      <c r="LBX614" s="12"/>
      <c r="LBY614" s="12"/>
      <c r="LBZ614" s="12"/>
      <c r="LCA614" s="12"/>
      <c r="LCB614" s="12"/>
      <c r="LCC614" s="12"/>
      <c r="LCD614" s="12"/>
      <c r="LCE614" s="12"/>
      <c r="LCF614" s="12"/>
      <c r="LCG614" s="12"/>
      <c r="LCH614" s="12"/>
      <c r="LCI614" s="12"/>
      <c r="LCJ614" s="12"/>
      <c r="LCK614" s="12"/>
      <c r="LCL614" s="12"/>
      <c r="LCM614" s="12"/>
      <c r="LCN614" s="12"/>
      <c r="LCO614" s="12"/>
      <c r="LCP614" s="12"/>
      <c r="LCQ614" s="12"/>
      <c r="LCR614" s="12"/>
      <c r="LCS614" s="12"/>
      <c r="LCT614" s="12"/>
      <c r="LCU614" s="12"/>
      <c r="LCV614" s="12"/>
      <c r="LCW614" s="12"/>
      <c r="LCX614" s="12"/>
      <c r="LCY614" s="12"/>
      <c r="LCZ614" s="12"/>
      <c r="LDA614" s="12"/>
      <c r="LDB614" s="12"/>
      <c r="LDC614" s="12"/>
      <c r="LDD614" s="12"/>
      <c r="LDE614" s="12"/>
      <c r="LDF614" s="12"/>
      <c r="LDG614" s="12"/>
      <c r="LDH614" s="12"/>
      <c r="LDI614" s="12"/>
      <c r="LDJ614" s="12"/>
      <c r="LDK614" s="12"/>
      <c r="LDL614" s="12"/>
      <c r="LDM614" s="12"/>
      <c r="LDN614" s="12"/>
      <c r="LDO614" s="12"/>
      <c r="LDP614" s="12"/>
      <c r="LDQ614" s="12"/>
      <c r="LDR614" s="12"/>
      <c r="LDS614" s="12"/>
      <c r="LDT614" s="12"/>
      <c r="LDU614" s="12"/>
      <c r="LDV614" s="12"/>
      <c r="LDW614" s="12"/>
      <c r="LDX614" s="12"/>
      <c r="LDY614" s="12"/>
      <c r="LDZ614" s="12"/>
      <c r="LEA614" s="12"/>
      <c r="LEB614" s="12"/>
      <c r="LEC614" s="12"/>
      <c r="LED614" s="12"/>
      <c r="LEE614" s="12"/>
      <c r="LEF614" s="12"/>
      <c r="LEG614" s="12"/>
      <c r="LEH614" s="12"/>
      <c r="LEI614" s="12"/>
      <c r="LEJ614" s="12"/>
      <c r="LEK614" s="12"/>
      <c r="LEL614" s="12"/>
      <c r="LEM614" s="12"/>
      <c r="LEN614" s="12"/>
      <c r="LEO614" s="12"/>
      <c r="LEP614" s="12"/>
      <c r="LEQ614" s="12"/>
      <c r="LER614" s="12"/>
      <c r="LES614" s="12"/>
      <c r="LET614" s="12"/>
      <c r="LEU614" s="12"/>
      <c r="LEV614" s="12"/>
      <c r="LEW614" s="12"/>
      <c r="LEX614" s="12"/>
      <c r="LEY614" s="12"/>
      <c r="LEZ614" s="12"/>
      <c r="LFA614" s="12"/>
      <c r="LFB614" s="12"/>
      <c r="LFC614" s="12"/>
      <c r="LFD614" s="12"/>
      <c r="LFE614" s="12"/>
      <c r="LFF614" s="12"/>
      <c r="LFG614" s="12"/>
      <c r="LFH614" s="12"/>
      <c r="LFI614" s="12"/>
      <c r="LFJ614" s="12"/>
      <c r="LFK614" s="12"/>
      <c r="LFL614" s="12"/>
      <c r="LFM614" s="12"/>
      <c r="LFN614" s="12"/>
      <c r="LFO614" s="12"/>
      <c r="LFP614" s="12"/>
      <c r="LFQ614" s="12"/>
      <c r="LFR614" s="12"/>
      <c r="LFS614" s="12"/>
      <c r="LFT614" s="12"/>
      <c r="LFU614" s="12"/>
      <c r="LFV614" s="12"/>
      <c r="LFW614" s="12"/>
      <c r="LFX614" s="12"/>
      <c r="LFY614" s="12"/>
      <c r="LFZ614" s="12"/>
      <c r="LGA614" s="12"/>
      <c r="LGB614" s="12"/>
      <c r="LGC614" s="12"/>
      <c r="LGD614" s="12"/>
      <c r="LGE614" s="12"/>
      <c r="LGF614" s="12"/>
      <c r="LGG614" s="12"/>
      <c r="LGH614" s="12"/>
      <c r="LGI614" s="12"/>
      <c r="LGJ614" s="12"/>
      <c r="LGK614" s="12"/>
      <c r="LGL614" s="12"/>
      <c r="LGM614" s="12"/>
      <c r="LGN614" s="12"/>
      <c r="LGO614" s="12"/>
      <c r="LGP614" s="12"/>
      <c r="LGQ614" s="12"/>
      <c r="LGR614" s="12"/>
      <c r="LGS614" s="12"/>
      <c r="LGT614" s="12"/>
      <c r="LGU614" s="12"/>
      <c r="LGV614" s="12"/>
      <c r="LGW614" s="12"/>
      <c r="LGX614" s="12"/>
      <c r="LGY614" s="12"/>
      <c r="LGZ614" s="12"/>
      <c r="LHA614" s="12"/>
      <c r="LHB614" s="12"/>
      <c r="LHC614" s="12"/>
      <c r="LHD614" s="12"/>
      <c r="LHE614" s="12"/>
      <c r="LHF614" s="12"/>
      <c r="LHG614" s="12"/>
      <c r="LHH614" s="12"/>
      <c r="LHI614" s="12"/>
      <c r="LHJ614" s="12"/>
      <c r="LHK614" s="12"/>
      <c r="LHL614" s="12"/>
      <c r="LHM614" s="12"/>
      <c r="LHN614" s="12"/>
      <c r="LHO614" s="12"/>
      <c r="LHP614" s="12"/>
      <c r="LHQ614" s="12"/>
      <c r="LHR614" s="12"/>
      <c r="LHS614" s="12"/>
      <c r="LHT614" s="12"/>
      <c r="LHU614" s="12"/>
      <c r="LHV614" s="12"/>
      <c r="LHW614" s="12"/>
      <c r="LHX614" s="12"/>
      <c r="LHY614" s="12"/>
      <c r="LHZ614" s="12"/>
      <c r="LIA614" s="12"/>
      <c r="LIB614" s="12"/>
      <c r="LIC614" s="12"/>
      <c r="LID614" s="12"/>
      <c r="LIE614" s="12"/>
      <c r="LIF614" s="12"/>
      <c r="LIG614" s="12"/>
      <c r="LIH614" s="12"/>
      <c r="LII614" s="12"/>
      <c r="LIJ614" s="12"/>
      <c r="LIK614" s="12"/>
      <c r="LIL614" s="12"/>
      <c r="LIM614" s="12"/>
      <c r="LIN614" s="12"/>
      <c r="LIO614" s="12"/>
      <c r="LIP614" s="12"/>
      <c r="LIQ614" s="12"/>
      <c r="LIR614" s="12"/>
      <c r="LIS614" s="12"/>
      <c r="LIT614" s="12"/>
      <c r="LIU614" s="12"/>
      <c r="LIV614" s="12"/>
      <c r="LIW614" s="12"/>
      <c r="LIX614" s="12"/>
      <c r="LIY614" s="12"/>
      <c r="LIZ614" s="12"/>
      <c r="LJA614" s="12"/>
      <c r="LJB614" s="12"/>
      <c r="LJC614" s="12"/>
      <c r="LJD614" s="12"/>
      <c r="LJE614" s="12"/>
      <c r="LJF614" s="12"/>
      <c r="LJG614" s="12"/>
      <c r="LJH614" s="12"/>
      <c r="LJI614" s="12"/>
      <c r="LJJ614" s="12"/>
      <c r="LJK614" s="12"/>
      <c r="LJL614" s="12"/>
      <c r="LJM614" s="12"/>
      <c r="LJN614" s="12"/>
      <c r="LJO614" s="12"/>
      <c r="LJP614" s="12"/>
      <c r="LJQ614" s="12"/>
      <c r="LJR614" s="12"/>
      <c r="LJS614" s="12"/>
      <c r="LJT614" s="12"/>
      <c r="LJU614" s="12"/>
      <c r="LJV614" s="12"/>
      <c r="LJW614" s="12"/>
      <c r="LJX614" s="12"/>
      <c r="LJY614" s="12"/>
      <c r="LJZ614" s="12"/>
      <c r="LKA614" s="12"/>
      <c r="LKB614" s="12"/>
      <c r="LKC614" s="12"/>
      <c r="LKD614" s="12"/>
      <c r="LKE614" s="12"/>
      <c r="LKF614" s="12"/>
      <c r="LKG614" s="12"/>
      <c r="LKH614" s="12"/>
      <c r="LKI614" s="12"/>
      <c r="LKJ614" s="12"/>
      <c r="LKK614" s="12"/>
      <c r="LKL614" s="12"/>
      <c r="LKM614" s="12"/>
      <c r="LKN614" s="12"/>
      <c r="LKO614" s="12"/>
      <c r="LKP614" s="12"/>
      <c r="LKQ614" s="12"/>
      <c r="LKR614" s="12"/>
      <c r="LKS614" s="12"/>
      <c r="LKT614" s="12"/>
      <c r="LKU614" s="12"/>
      <c r="LKV614" s="12"/>
      <c r="LKW614" s="12"/>
      <c r="LKX614" s="12"/>
      <c r="LKY614" s="12"/>
      <c r="LKZ614" s="12"/>
      <c r="LLA614" s="12"/>
      <c r="LLB614" s="12"/>
      <c r="LLC614" s="12"/>
      <c r="LLD614" s="12"/>
      <c r="LLE614" s="12"/>
      <c r="LLF614" s="12"/>
      <c r="LLG614" s="12"/>
      <c r="LLH614" s="12"/>
      <c r="LLI614" s="12"/>
      <c r="LLJ614" s="12"/>
      <c r="LLK614" s="12"/>
      <c r="LLL614" s="12"/>
      <c r="LLM614" s="12"/>
      <c r="LLN614" s="12"/>
      <c r="LLO614" s="12"/>
      <c r="LLP614" s="12"/>
      <c r="LLQ614" s="12"/>
      <c r="LLR614" s="12"/>
      <c r="LLS614" s="12"/>
      <c r="LLT614" s="12"/>
      <c r="LLU614" s="12"/>
      <c r="LLV614" s="12"/>
      <c r="LLW614" s="12"/>
      <c r="LLX614" s="12"/>
      <c r="LLY614" s="12"/>
      <c r="LLZ614" s="12"/>
      <c r="LMA614" s="12"/>
      <c r="LMB614" s="12"/>
      <c r="LMC614" s="12"/>
      <c r="LMD614" s="12"/>
      <c r="LME614" s="12"/>
      <c r="LMF614" s="12"/>
      <c r="LMG614" s="12"/>
      <c r="LMH614" s="12"/>
      <c r="LMI614" s="12"/>
      <c r="LMJ614" s="12"/>
      <c r="LMK614" s="12"/>
      <c r="LML614" s="12"/>
      <c r="LMM614" s="12"/>
      <c r="LMN614" s="12"/>
      <c r="LMO614" s="12"/>
      <c r="LMP614" s="12"/>
      <c r="LMQ614" s="12"/>
      <c r="LMR614" s="12"/>
      <c r="LMS614" s="12"/>
      <c r="LMT614" s="12"/>
      <c r="LMU614" s="12"/>
      <c r="LMV614" s="12"/>
      <c r="LMW614" s="12"/>
      <c r="LMX614" s="12"/>
      <c r="LMY614" s="12"/>
      <c r="LMZ614" s="12"/>
      <c r="LNA614" s="12"/>
      <c r="LNB614" s="12"/>
      <c r="LNC614" s="12"/>
      <c r="LND614" s="12"/>
      <c r="LNE614" s="12"/>
      <c r="LNF614" s="12"/>
      <c r="LNG614" s="12"/>
      <c r="LNH614" s="12"/>
      <c r="LNI614" s="12"/>
      <c r="LNJ614" s="12"/>
      <c r="LNK614" s="12"/>
      <c r="LNL614" s="12"/>
      <c r="LNM614" s="12"/>
      <c r="LNN614" s="12"/>
      <c r="LNO614" s="12"/>
      <c r="LNP614" s="12"/>
      <c r="LNQ614" s="12"/>
      <c r="LNR614" s="12"/>
      <c r="LNS614" s="12"/>
      <c r="LNT614" s="12"/>
      <c r="LNU614" s="12"/>
      <c r="LNV614" s="12"/>
      <c r="LNW614" s="12"/>
      <c r="LNX614" s="12"/>
      <c r="LNY614" s="12"/>
      <c r="LNZ614" s="12"/>
      <c r="LOA614" s="12"/>
      <c r="LOB614" s="12"/>
      <c r="LOC614" s="12"/>
      <c r="LOD614" s="12"/>
      <c r="LOE614" s="12"/>
      <c r="LOF614" s="12"/>
      <c r="LOG614" s="12"/>
      <c r="LOH614" s="12"/>
      <c r="LOI614" s="12"/>
      <c r="LOJ614" s="12"/>
      <c r="LOK614" s="12"/>
      <c r="LOL614" s="12"/>
      <c r="LOM614" s="12"/>
      <c r="LON614" s="12"/>
      <c r="LOO614" s="12"/>
      <c r="LOP614" s="12"/>
      <c r="LOQ614" s="12"/>
      <c r="LOR614" s="12"/>
      <c r="LOS614" s="12"/>
      <c r="LOT614" s="12"/>
      <c r="LOU614" s="12"/>
      <c r="LOV614" s="12"/>
      <c r="LOW614" s="12"/>
      <c r="LOX614" s="12"/>
      <c r="LOY614" s="12"/>
      <c r="LOZ614" s="12"/>
      <c r="LPA614" s="12"/>
      <c r="LPB614" s="12"/>
      <c r="LPC614" s="12"/>
      <c r="LPD614" s="12"/>
      <c r="LPE614" s="12"/>
      <c r="LPF614" s="12"/>
      <c r="LPG614" s="12"/>
      <c r="LPH614" s="12"/>
      <c r="LPI614" s="12"/>
      <c r="LPJ614" s="12"/>
      <c r="LPK614" s="12"/>
      <c r="LPL614" s="12"/>
      <c r="LPM614" s="12"/>
      <c r="LPN614" s="12"/>
      <c r="LPO614" s="12"/>
      <c r="LPP614" s="12"/>
      <c r="LPQ614" s="12"/>
      <c r="LPR614" s="12"/>
      <c r="LPS614" s="12"/>
      <c r="LPT614" s="12"/>
      <c r="LPU614" s="12"/>
      <c r="LPV614" s="12"/>
      <c r="LPW614" s="12"/>
      <c r="LPX614" s="12"/>
      <c r="LPY614" s="12"/>
      <c r="LPZ614" s="12"/>
      <c r="LQA614" s="12"/>
      <c r="LQB614" s="12"/>
      <c r="LQC614" s="12"/>
      <c r="LQD614" s="12"/>
      <c r="LQE614" s="12"/>
      <c r="LQF614" s="12"/>
      <c r="LQG614" s="12"/>
      <c r="LQH614" s="12"/>
      <c r="LQI614" s="12"/>
      <c r="LQJ614" s="12"/>
      <c r="LQK614" s="12"/>
      <c r="LQL614" s="12"/>
      <c r="LQM614" s="12"/>
      <c r="LQN614" s="12"/>
      <c r="LQO614" s="12"/>
      <c r="LQP614" s="12"/>
      <c r="LQQ614" s="12"/>
      <c r="LQR614" s="12"/>
      <c r="LQS614" s="12"/>
      <c r="LQT614" s="12"/>
      <c r="LQU614" s="12"/>
      <c r="LQV614" s="12"/>
      <c r="LQW614" s="12"/>
      <c r="LQX614" s="12"/>
      <c r="LQY614" s="12"/>
      <c r="LQZ614" s="12"/>
      <c r="LRA614" s="12"/>
      <c r="LRB614" s="12"/>
      <c r="LRC614" s="12"/>
      <c r="LRD614" s="12"/>
      <c r="LRE614" s="12"/>
      <c r="LRF614" s="12"/>
      <c r="LRG614" s="12"/>
      <c r="LRH614" s="12"/>
      <c r="LRI614" s="12"/>
      <c r="LRJ614" s="12"/>
      <c r="LRK614" s="12"/>
      <c r="LRL614" s="12"/>
      <c r="LRM614" s="12"/>
      <c r="LRN614" s="12"/>
      <c r="LRO614" s="12"/>
      <c r="LRP614" s="12"/>
      <c r="LRQ614" s="12"/>
      <c r="LRR614" s="12"/>
      <c r="LRS614" s="12"/>
      <c r="LRT614" s="12"/>
      <c r="LRU614" s="12"/>
      <c r="LRV614" s="12"/>
      <c r="LRW614" s="12"/>
      <c r="LRX614" s="12"/>
      <c r="LRY614" s="12"/>
      <c r="LRZ614" s="12"/>
      <c r="LSA614" s="12"/>
      <c r="LSB614" s="12"/>
      <c r="LSC614" s="12"/>
      <c r="LSD614" s="12"/>
      <c r="LSE614" s="12"/>
      <c r="LSF614" s="12"/>
      <c r="LSG614" s="12"/>
      <c r="LSH614" s="12"/>
      <c r="LSI614" s="12"/>
      <c r="LSJ614" s="12"/>
      <c r="LSK614" s="12"/>
      <c r="LSL614" s="12"/>
      <c r="LSM614" s="12"/>
      <c r="LSN614" s="12"/>
      <c r="LSO614" s="12"/>
      <c r="LSP614" s="12"/>
      <c r="LSQ614" s="12"/>
      <c r="LSR614" s="12"/>
      <c r="LSS614" s="12"/>
      <c r="LST614" s="12"/>
      <c r="LSU614" s="12"/>
      <c r="LSV614" s="12"/>
      <c r="LSW614" s="12"/>
      <c r="LSX614" s="12"/>
      <c r="LSY614" s="12"/>
      <c r="LSZ614" s="12"/>
      <c r="LTA614" s="12"/>
      <c r="LTB614" s="12"/>
      <c r="LTC614" s="12"/>
      <c r="LTD614" s="12"/>
      <c r="LTE614" s="12"/>
      <c r="LTF614" s="12"/>
      <c r="LTG614" s="12"/>
      <c r="LTH614" s="12"/>
      <c r="LTI614" s="12"/>
      <c r="LTJ614" s="12"/>
      <c r="LTK614" s="12"/>
      <c r="LTL614" s="12"/>
      <c r="LTM614" s="12"/>
      <c r="LTN614" s="12"/>
      <c r="LTO614" s="12"/>
      <c r="LTP614" s="12"/>
      <c r="LTQ614" s="12"/>
      <c r="LTR614" s="12"/>
      <c r="LTS614" s="12"/>
      <c r="LTT614" s="12"/>
      <c r="LTU614" s="12"/>
      <c r="LTV614" s="12"/>
      <c r="LTW614" s="12"/>
      <c r="LTX614" s="12"/>
      <c r="LTY614" s="12"/>
      <c r="LTZ614" s="12"/>
      <c r="LUA614" s="12"/>
      <c r="LUB614" s="12"/>
      <c r="LUC614" s="12"/>
      <c r="LUD614" s="12"/>
      <c r="LUE614" s="12"/>
      <c r="LUF614" s="12"/>
      <c r="LUG614" s="12"/>
      <c r="LUH614" s="12"/>
      <c r="LUI614" s="12"/>
      <c r="LUJ614" s="12"/>
      <c r="LUK614" s="12"/>
      <c r="LUL614" s="12"/>
      <c r="LUM614" s="12"/>
      <c r="LUN614" s="12"/>
      <c r="LUO614" s="12"/>
      <c r="LUP614" s="12"/>
      <c r="LUQ614" s="12"/>
      <c r="LUR614" s="12"/>
      <c r="LUS614" s="12"/>
      <c r="LUT614" s="12"/>
      <c r="LUU614" s="12"/>
      <c r="LUV614" s="12"/>
      <c r="LUW614" s="12"/>
      <c r="LUX614" s="12"/>
      <c r="LUY614" s="12"/>
      <c r="LUZ614" s="12"/>
      <c r="LVA614" s="12"/>
      <c r="LVB614" s="12"/>
      <c r="LVC614" s="12"/>
      <c r="LVD614" s="12"/>
      <c r="LVE614" s="12"/>
      <c r="LVF614" s="12"/>
      <c r="LVG614" s="12"/>
      <c r="LVH614" s="12"/>
      <c r="LVI614" s="12"/>
      <c r="LVJ614" s="12"/>
      <c r="LVK614" s="12"/>
      <c r="LVL614" s="12"/>
      <c r="LVM614" s="12"/>
      <c r="LVN614" s="12"/>
      <c r="LVO614" s="12"/>
      <c r="LVP614" s="12"/>
      <c r="LVQ614" s="12"/>
      <c r="LVR614" s="12"/>
      <c r="LVS614" s="12"/>
      <c r="LVT614" s="12"/>
      <c r="LVU614" s="12"/>
      <c r="LVV614" s="12"/>
      <c r="LVW614" s="12"/>
      <c r="LVX614" s="12"/>
      <c r="LVY614" s="12"/>
      <c r="LVZ614" s="12"/>
      <c r="LWA614" s="12"/>
      <c r="LWB614" s="12"/>
      <c r="LWC614" s="12"/>
      <c r="LWD614" s="12"/>
      <c r="LWE614" s="12"/>
      <c r="LWF614" s="12"/>
      <c r="LWG614" s="12"/>
      <c r="LWH614" s="12"/>
      <c r="LWI614" s="12"/>
      <c r="LWJ614" s="12"/>
      <c r="LWK614" s="12"/>
      <c r="LWL614" s="12"/>
      <c r="LWM614" s="12"/>
      <c r="LWN614" s="12"/>
      <c r="LWO614" s="12"/>
      <c r="LWP614" s="12"/>
      <c r="LWQ614" s="12"/>
      <c r="LWR614" s="12"/>
      <c r="LWS614" s="12"/>
      <c r="LWT614" s="12"/>
      <c r="LWU614" s="12"/>
      <c r="LWV614" s="12"/>
      <c r="LWW614" s="12"/>
      <c r="LWX614" s="12"/>
      <c r="LWY614" s="12"/>
      <c r="LWZ614" s="12"/>
      <c r="LXA614" s="12"/>
      <c r="LXB614" s="12"/>
      <c r="LXC614" s="12"/>
      <c r="LXD614" s="12"/>
      <c r="LXE614" s="12"/>
      <c r="LXF614" s="12"/>
      <c r="LXG614" s="12"/>
      <c r="LXH614" s="12"/>
      <c r="LXI614" s="12"/>
      <c r="LXJ614" s="12"/>
      <c r="LXK614" s="12"/>
      <c r="LXL614" s="12"/>
      <c r="LXM614" s="12"/>
      <c r="LXN614" s="12"/>
      <c r="LXO614" s="12"/>
      <c r="LXP614" s="12"/>
      <c r="LXQ614" s="12"/>
      <c r="LXR614" s="12"/>
      <c r="LXS614" s="12"/>
      <c r="LXT614" s="12"/>
      <c r="LXU614" s="12"/>
      <c r="LXV614" s="12"/>
      <c r="LXW614" s="12"/>
      <c r="LXX614" s="12"/>
      <c r="LXY614" s="12"/>
      <c r="LXZ614" s="12"/>
      <c r="LYA614" s="12"/>
      <c r="LYB614" s="12"/>
      <c r="LYC614" s="12"/>
      <c r="LYD614" s="12"/>
      <c r="LYE614" s="12"/>
      <c r="LYF614" s="12"/>
      <c r="LYG614" s="12"/>
      <c r="LYH614" s="12"/>
      <c r="LYI614" s="12"/>
      <c r="LYJ614" s="12"/>
      <c r="LYK614" s="12"/>
      <c r="LYL614" s="12"/>
      <c r="LYM614" s="12"/>
      <c r="LYN614" s="12"/>
      <c r="LYO614" s="12"/>
      <c r="LYP614" s="12"/>
      <c r="LYQ614" s="12"/>
      <c r="LYR614" s="12"/>
      <c r="LYS614" s="12"/>
      <c r="LYT614" s="12"/>
      <c r="LYU614" s="12"/>
      <c r="LYV614" s="12"/>
      <c r="LYW614" s="12"/>
      <c r="LYX614" s="12"/>
      <c r="LYY614" s="12"/>
      <c r="LYZ614" s="12"/>
      <c r="LZA614" s="12"/>
      <c r="LZB614" s="12"/>
      <c r="LZC614" s="12"/>
      <c r="LZD614" s="12"/>
      <c r="LZE614" s="12"/>
      <c r="LZF614" s="12"/>
      <c r="LZG614" s="12"/>
      <c r="LZH614" s="12"/>
      <c r="LZI614" s="12"/>
      <c r="LZJ614" s="12"/>
      <c r="LZK614" s="12"/>
      <c r="LZL614" s="12"/>
      <c r="LZM614" s="12"/>
      <c r="LZN614" s="12"/>
      <c r="LZO614" s="12"/>
      <c r="LZP614" s="12"/>
      <c r="LZQ614" s="12"/>
      <c r="LZR614" s="12"/>
      <c r="LZS614" s="12"/>
      <c r="LZT614" s="12"/>
      <c r="LZU614" s="12"/>
      <c r="LZV614" s="12"/>
      <c r="LZW614" s="12"/>
      <c r="LZX614" s="12"/>
      <c r="LZY614" s="12"/>
      <c r="LZZ614" s="12"/>
      <c r="MAA614" s="12"/>
      <c r="MAB614" s="12"/>
      <c r="MAC614" s="12"/>
      <c r="MAD614" s="12"/>
      <c r="MAE614" s="12"/>
      <c r="MAF614" s="12"/>
      <c r="MAG614" s="12"/>
      <c r="MAH614" s="12"/>
      <c r="MAI614" s="12"/>
      <c r="MAJ614" s="12"/>
      <c r="MAK614" s="12"/>
      <c r="MAL614" s="12"/>
      <c r="MAM614" s="12"/>
      <c r="MAN614" s="12"/>
      <c r="MAO614" s="12"/>
      <c r="MAP614" s="12"/>
      <c r="MAQ614" s="12"/>
      <c r="MAR614" s="12"/>
      <c r="MAS614" s="12"/>
      <c r="MAT614" s="12"/>
      <c r="MAU614" s="12"/>
      <c r="MAV614" s="12"/>
      <c r="MAW614" s="12"/>
      <c r="MAX614" s="12"/>
      <c r="MAY614" s="12"/>
      <c r="MAZ614" s="12"/>
      <c r="MBA614" s="12"/>
      <c r="MBB614" s="12"/>
      <c r="MBC614" s="12"/>
      <c r="MBD614" s="12"/>
      <c r="MBE614" s="12"/>
      <c r="MBF614" s="12"/>
      <c r="MBG614" s="12"/>
      <c r="MBH614" s="12"/>
      <c r="MBI614" s="12"/>
      <c r="MBJ614" s="12"/>
      <c r="MBK614" s="12"/>
      <c r="MBL614" s="12"/>
      <c r="MBM614" s="12"/>
      <c r="MBN614" s="12"/>
      <c r="MBO614" s="12"/>
      <c r="MBP614" s="12"/>
      <c r="MBQ614" s="12"/>
      <c r="MBR614" s="12"/>
      <c r="MBS614" s="12"/>
      <c r="MBT614" s="12"/>
      <c r="MBU614" s="12"/>
      <c r="MBV614" s="12"/>
      <c r="MBW614" s="12"/>
      <c r="MBX614" s="12"/>
      <c r="MBY614" s="12"/>
      <c r="MBZ614" s="12"/>
      <c r="MCA614" s="12"/>
      <c r="MCB614" s="12"/>
      <c r="MCC614" s="12"/>
      <c r="MCD614" s="12"/>
      <c r="MCE614" s="12"/>
      <c r="MCF614" s="12"/>
      <c r="MCG614" s="12"/>
      <c r="MCH614" s="12"/>
      <c r="MCI614" s="12"/>
      <c r="MCJ614" s="12"/>
      <c r="MCK614" s="12"/>
      <c r="MCL614" s="12"/>
      <c r="MCM614" s="12"/>
      <c r="MCN614" s="12"/>
      <c r="MCO614" s="12"/>
      <c r="MCP614" s="12"/>
      <c r="MCQ614" s="12"/>
      <c r="MCR614" s="12"/>
      <c r="MCS614" s="12"/>
      <c r="MCT614" s="12"/>
      <c r="MCU614" s="12"/>
      <c r="MCV614" s="12"/>
      <c r="MCW614" s="12"/>
      <c r="MCX614" s="12"/>
      <c r="MCY614" s="12"/>
      <c r="MCZ614" s="12"/>
      <c r="MDA614" s="12"/>
      <c r="MDB614" s="12"/>
      <c r="MDC614" s="12"/>
      <c r="MDD614" s="12"/>
      <c r="MDE614" s="12"/>
      <c r="MDF614" s="12"/>
      <c r="MDG614" s="12"/>
      <c r="MDH614" s="12"/>
      <c r="MDI614" s="12"/>
      <c r="MDJ614" s="12"/>
      <c r="MDK614" s="12"/>
      <c r="MDL614" s="12"/>
      <c r="MDM614" s="12"/>
      <c r="MDN614" s="12"/>
      <c r="MDO614" s="12"/>
      <c r="MDP614" s="12"/>
      <c r="MDQ614" s="12"/>
      <c r="MDR614" s="12"/>
      <c r="MDS614" s="12"/>
      <c r="MDT614" s="12"/>
      <c r="MDU614" s="12"/>
      <c r="MDV614" s="12"/>
      <c r="MDW614" s="12"/>
      <c r="MDX614" s="12"/>
      <c r="MDY614" s="12"/>
      <c r="MDZ614" s="12"/>
      <c r="MEA614" s="12"/>
      <c r="MEB614" s="12"/>
      <c r="MEC614" s="12"/>
      <c r="MED614" s="12"/>
      <c r="MEE614" s="12"/>
      <c r="MEF614" s="12"/>
      <c r="MEG614" s="12"/>
      <c r="MEH614" s="12"/>
      <c r="MEI614" s="12"/>
      <c r="MEJ614" s="12"/>
      <c r="MEK614" s="12"/>
      <c r="MEL614" s="12"/>
      <c r="MEM614" s="12"/>
      <c r="MEN614" s="12"/>
      <c r="MEO614" s="12"/>
      <c r="MEP614" s="12"/>
      <c r="MEQ614" s="12"/>
      <c r="MER614" s="12"/>
      <c r="MES614" s="12"/>
      <c r="MET614" s="12"/>
      <c r="MEU614" s="12"/>
      <c r="MEV614" s="12"/>
      <c r="MEW614" s="12"/>
      <c r="MEX614" s="12"/>
      <c r="MEY614" s="12"/>
      <c r="MEZ614" s="12"/>
      <c r="MFA614" s="12"/>
      <c r="MFB614" s="12"/>
      <c r="MFC614" s="12"/>
      <c r="MFD614" s="12"/>
      <c r="MFE614" s="12"/>
      <c r="MFF614" s="12"/>
      <c r="MFG614" s="12"/>
      <c r="MFH614" s="12"/>
      <c r="MFI614" s="12"/>
      <c r="MFJ614" s="12"/>
      <c r="MFK614" s="12"/>
      <c r="MFL614" s="12"/>
      <c r="MFM614" s="12"/>
      <c r="MFN614" s="12"/>
      <c r="MFO614" s="12"/>
      <c r="MFP614" s="12"/>
      <c r="MFQ614" s="12"/>
      <c r="MFR614" s="12"/>
      <c r="MFS614" s="12"/>
      <c r="MFT614" s="12"/>
      <c r="MFU614" s="12"/>
      <c r="MFV614" s="12"/>
      <c r="MFW614" s="12"/>
      <c r="MFX614" s="12"/>
      <c r="MFY614" s="12"/>
      <c r="MFZ614" s="12"/>
      <c r="MGA614" s="12"/>
      <c r="MGB614" s="12"/>
      <c r="MGC614" s="12"/>
      <c r="MGD614" s="12"/>
      <c r="MGE614" s="12"/>
      <c r="MGF614" s="12"/>
      <c r="MGG614" s="12"/>
      <c r="MGH614" s="12"/>
      <c r="MGI614" s="12"/>
      <c r="MGJ614" s="12"/>
      <c r="MGK614" s="12"/>
      <c r="MGL614" s="12"/>
      <c r="MGM614" s="12"/>
      <c r="MGN614" s="12"/>
      <c r="MGO614" s="12"/>
      <c r="MGP614" s="12"/>
      <c r="MGQ614" s="12"/>
      <c r="MGR614" s="12"/>
      <c r="MGS614" s="12"/>
      <c r="MGT614" s="12"/>
      <c r="MGU614" s="12"/>
      <c r="MGV614" s="12"/>
      <c r="MGW614" s="12"/>
      <c r="MGX614" s="12"/>
      <c r="MGY614" s="12"/>
      <c r="MGZ614" s="12"/>
      <c r="MHA614" s="12"/>
      <c r="MHB614" s="12"/>
      <c r="MHC614" s="12"/>
      <c r="MHD614" s="12"/>
      <c r="MHE614" s="12"/>
      <c r="MHF614" s="12"/>
      <c r="MHG614" s="12"/>
      <c r="MHH614" s="12"/>
      <c r="MHI614" s="12"/>
      <c r="MHJ614" s="12"/>
      <c r="MHK614" s="12"/>
      <c r="MHL614" s="12"/>
      <c r="MHM614" s="12"/>
      <c r="MHN614" s="12"/>
      <c r="MHO614" s="12"/>
      <c r="MHP614" s="12"/>
      <c r="MHQ614" s="12"/>
      <c r="MHR614" s="12"/>
      <c r="MHS614" s="12"/>
      <c r="MHT614" s="12"/>
      <c r="MHU614" s="12"/>
      <c r="MHV614" s="12"/>
      <c r="MHW614" s="12"/>
      <c r="MHX614" s="12"/>
      <c r="MHY614" s="12"/>
      <c r="MHZ614" s="12"/>
      <c r="MIA614" s="12"/>
      <c r="MIB614" s="12"/>
      <c r="MIC614" s="12"/>
      <c r="MID614" s="12"/>
      <c r="MIE614" s="12"/>
      <c r="MIF614" s="12"/>
      <c r="MIG614" s="12"/>
      <c r="MIH614" s="12"/>
      <c r="MII614" s="12"/>
      <c r="MIJ614" s="12"/>
      <c r="MIK614" s="12"/>
      <c r="MIL614" s="12"/>
      <c r="MIM614" s="12"/>
      <c r="MIN614" s="12"/>
      <c r="MIO614" s="12"/>
      <c r="MIP614" s="12"/>
      <c r="MIQ614" s="12"/>
      <c r="MIR614" s="12"/>
      <c r="MIS614" s="12"/>
      <c r="MIT614" s="12"/>
      <c r="MIU614" s="12"/>
      <c r="MIV614" s="12"/>
      <c r="MIW614" s="12"/>
      <c r="MIX614" s="12"/>
      <c r="MIY614" s="12"/>
      <c r="MIZ614" s="12"/>
      <c r="MJA614" s="12"/>
      <c r="MJB614" s="12"/>
      <c r="MJC614" s="12"/>
      <c r="MJD614" s="12"/>
      <c r="MJE614" s="12"/>
      <c r="MJF614" s="12"/>
      <c r="MJG614" s="12"/>
      <c r="MJH614" s="12"/>
      <c r="MJI614" s="12"/>
      <c r="MJJ614" s="12"/>
      <c r="MJK614" s="12"/>
      <c r="MJL614" s="12"/>
      <c r="MJM614" s="12"/>
      <c r="MJN614" s="12"/>
      <c r="MJO614" s="12"/>
      <c r="MJP614" s="12"/>
      <c r="MJQ614" s="12"/>
      <c r="MJR614" s="12"/>
      <c r="MJS614" s="12"/>
      <c r="MJT614" s="12"/>
      <c r="MJU614" s="12"/>
      <c r="MJV614" s="12"/>
      <c r="MJW614" s="12"/>
      <c r="MJX614" s="12"/>
      <c r="MJY614" s="12"/>
      <c r="MJZ614" s="12"/>
      <c r="MKA614" s="12"/>
      <c r="MKB614" s="12"/>
      <c r="MKC614" s="12"/>
      <c r="MKD614" s="12"/>
      <c r="MKE614" s="12"/>
      <c r="MKF614" s="12"/>
      <c r="MKG614" s="12"/>
      <c r="MKH614" s="12"/>
      <c r="MKI614" s="12"/>
      <c r="MKJ614" s="12"/>
      <c r="MKK614" s="12"/>
      <c r="MKL614" s="12"/>
      <c r="MKM614" s="12"/>
      <c r="MKN614" s="12"/>
      <c r="MKO614" s="12"/>
      <c r="MKP614" s="12"/>
      <c r="MKQ614" s="12"/>
      <c r="MKR614" s="12"/>
      <c r="MKS614" s="12"/>
      <c r="MKT614" s="12"/>
      <c r="MKU614" s="12"/>
      <c r="MKV614" s="12"/>
      <c r="MKW614" s="12"/>
      <c r="MKX614" s="12"/>
      <c r="MKY614" s="12"/>
      <c r="MKZ614" s="12"/>
      <c r="MLA614" s="12"/>
      <c r="MLB614" s="12"/>
      <c r="MLC614" s="12"/>
      <c r="MLD614" s="12"/>
      <c r="MLE614" s="12"/>
      <c r="MLF614" s="12"/>
      <c r="MLG614" s="12"/>
      <c r="MLH614" s="12"/>
      <c r="MLI614" s="12"/>
      <c r="MLJ614" s="12"/>
      <c r="MLK614" s="12"/>
      <c r="MLL614" s="12"/>
      <c r="MLM614" s="12"/>
      <c r="MLN614" s="12"/>
      <c r="MLO614" s="12"/>
      <c r="MLP614" s="12"/>
      <c r="MLQ614" s="12"/>
      <c r="MLR614" s="12"/>
      <c r="MLS614" s="12"/>
      <c r="MLT614" s="12"/>
      <c r="MLU614" s="12"/>
      <c r="MLV614" s="12"/>
      <c r="MLW614" s="12"/>
      <c r="MLX614" s="12"/>
      <c r="MLY614" s="12"/>
      <c r="MLZ614" s="12"/>
      <c r="MMA614" s="12"/>
      <c r="MMB614" s="12"/>
      <c r="MMC614" s="12"/>
      <c r="MMD614" s="12"/>
      <c r="MME614" s="12"/>
      <c r="MMF614" s="12"/>
      <c r="MMG614" s="12"/>
      <c r="MMH614" s="12"/>
      <c r="MMI614" s="12"/>
      <c r="MMJ614" s="12"/>
      <c r="MMK614" s="12"/>
      <c r="MML614" s="12"/>
      <c r="MMM614" s="12"/>
      <c r="MMN614" s="12"/>
      <c r="MMO614" s="12"/>
      <c r="MMP614" s="12"/>
      <c r="MMQ614" s="12"/>
      <c r="MMR614" s="12"/>
      <c r="MMS614" s="12"/>
      <c r="MMT614" s="12"/>
      <c r="MMU614" s="12"/>
      <c r="MMV614" s="12"/>
      <c r="MMW614" s="12"/>
      <c r="MMX614" s="12"/>
      <c r="MMY614" s="12"/>
      <c r="MMZ614" s="12"/>
      <c r="MNA614" s="12"/>
      <c r="MNB614" s="12"/>
      <c r="MNC614" s="12"/>
      <c r="MND614" s="12"/>
      <c r="MNE614" s="12"/>
      <c r="MNF614" s="12"/>
      <c r="MNG614" s="12"/>
      <c r="MNH614" s="12"/>
      <c r="MNI614" s="12"/>
      <c r="MNJ614" s="12"/>
      <c r="MNK614" s="12"/>
      <c r="MNL614" s="12"/>
      <c r="MNM614" s="12"/>
      <c r="MNN614" s="12"/>
      <c r="MNO614" s="12"/>
      <c r="MNP614" s="12"/>
      <c r="MNQ614" s="12"/>
      <c r="MNR614" s="12"/>
      <c r="MNS614" s="12"/>
      <c r="MNT614" s="12"/>
      <c r="MNU614" s="12"/>
      <c r="MNV614" s="12"/>
      <c r="MNW614" s="12"/>
      <c r="MNX614" s="12"/>
      <c r="MNY614" s="12"/>
      <c r="MNZ614" s="12"/>
      <c r="MOA614" s="12"/>
      <c r="MOB614" s="12"/>
      <c r="MOC614" s="12"/>
      <c r="MOD614" s="12"/>
      <c r="MOE614" s="12"/>
      <c r="MOF614" s="12"/>
      <c r="MOG614" s="12"/>
      <c r="MOH614" s="12"/>
      <c r="MOI614" s="12"/>
      <c r="MOJ614" s="12"/>
      <c r="MOK614" s="12"/>
      <c r="MOL614" s="12"/>
      <c r="MOM614" s="12"/>
      <c r="MON614" s="12"/>
      <c r="MOO614" s="12"/>
      <c r="MOP614" s="12"/>
      <c r="MOQ614" s="12"/>
      <c r="MOR614" s="12"/>
      <c r="MOS614" s="12"/>
      <c r="MOT614" s="12"/>
      <c r="MOU614" s="12"/>
      <c r="MOV614" s="12"/>
      <c r="MOW614" s="12"/>
      <c r="MOX614" s="12"/>
      <c r="MOY614" s="12"/>
      <c r="MOZ614" s="12"/>
      <c r="MPA614" s="12"/>
      <c r="MPB614" s="12"/>
      <c r="MPC614" s="12"/>
      <c r="MPD614" s="12"/>
      <c r="MPE614" s="12"/>
      <c r="MPF614" s="12"/>
      <c r="MPG614" s="12"/>
      <c r="MPH614" s="12"/>
      <c r="MPI614" s="12"/>
      <c r="MPJ614" s="12"/>
      <c r="MPK614" s="12"/>
      <c r="MPL614" s="12"/>
      <c r="MPM614" s="12"/>
      <c r="MPN614" s="12"/>
      <c r="MPO614" s="12"/>
      <c r="MPP614" s="12"/>
      <c r="MPQ614" s="12"/>
      <c r="MPR614" s="12"/>
      <c r="MPS614" s="12"/>
      <c r="MPT614" s="12"/>
      <c r="MPU614" s="12"/>
      <c r="MPV614" s="12"/>
      <c r="MPW614" s="12"/>
      <c r="MPX614" s="12"/>
      <c r="MPY614" s="12"/>
      <c r="MPZ614" s="12"/>
      <c r="MQA614" s="12"/>
      <c r="MQB614" s="12"/>
      <c r="MQC614" s="12"/>
      <c r="MQD614" s="12"/>
      <c r="MQE614" s="12"/>
      <c r="MQF614" s="12"/>
      <c r="MQG614" s="12"/>
      <c r="MQH614" s="12"/>
      <c r="MQI614" s="12"/>
      <c r="MQJ614" s="12"/>
      <c r="MQK614" s="12"/>
      <c r="MQL614" s="12"/>
      <c r="MQM614" s="12"/>
      <c r="MQN614" s="12"/>
      <c r="MQO614" s="12"/>
      <c r="MQP614" s="12"/>
      <c r="MQQ614" s="12"/>
      <c r="MQR614" s="12"/>
      <c r="MQS614" s="12"/>
      <c r="MQT614" s="12"/>
      <c r="MQU614" s="12"/>
      <c r="MQV614" s="12"/>
      <c r="MQW614" s="12"/>
      <c r="MQX614" s="12"/>
      <c r="MQY614" s="12"/>
      <c r="MQZ614" s="12"/>
      <c r="MRA614" s="12"/>
      <c r="MRB614" s="12"/>
      <c r="MRC614" s="12"/>
      <c r="MRD614" s="12"/>
      <c r="MRE614" s="12"/>
      <c r="MRF614" s="12"/>
      <c r="MRG614" s="12"/>
      <c r="MRH614" s="12"/>
      <c r="MRI614" s="12"/>
      <c r="MRJ614" s="12"/>
      <c r="MRK614" s="12"/>
      <c r="MRL614" s="12"/>
      <c r="MRM614" s="12"/>
      <c r="MRN614" s="12"/>
      <c r="MRO614" s="12"/>
      <c r="MRP614" s="12"/>
      <c r="MRQ614" s="12"/>
      <c r="MRR614" s="12"/>
      <c r="MRS614" s="12"/>
      <c r="MRT614" s="12"/>
      <c r="MRU614" s="12"/>
      <c r="MRV614" s="12"/>
      <c r="MRW614" s="12"/>
      <c r="MRX614" s="12"/>
      <c r="MRY614" s="12"/>
      <c r="MRZ614" s="12"/>
      <c r="MSA614" s="12"/>
      <c r="MSB614" s="12"/>
      <c r="MSC614" s="12"/>
      <c r="MSD614" s="12"/>
      <c r="MSE614" s="12"/>
      <c r="MSF614" s="12"/>
      <c r="MSG614" s="12"/>
      <c r="MSH614" s="12"/>
      <c r="MSI614" s="12"/>
      <c r="MSJ614" s="12"/>
      <c r="MSK614" s="12"/>
      <c r="MSL614" s="12"/>
      <c r="MSM614" s="12"/>
      <c r="MSN614" s="12"/>
      <c r="MSO614" s="12"/>
      <c r="MSP614" s="12"/>
      <c r="MSQ614" s="12"/>
      <c r="MSR614" s="12"/>
      <c r="MSS614" s="12"/>
      <c r="MST614" s="12"/>
      <c r="MSU614" s="12"/>
      <c r="MSV614" s="12"/>
      <c r="MSW614" s="12"/>
      <c r="MSX614" s="12"/>
      <c r="MSY614" s="12"/>
      <c r="MSZ614" s="12"/>
      <c r="MTA614" s="12"/>
      <c r="MTB614" s="12"/>
      <c r="MTC614" s="12"/>
      <c r="MTD614" s="12"/>
      <c r="MTE614" s="12"/>
      <c r="MTF614" s="12"/>
      <c r="MTG614" s="12"/>
      <c r="MTH614" s="12"/>
      <c r="MTI614" s="12"/>
      <c r="MTJ614" s="12"/>
      <c r="MTK614" s="12"/>
      <c r="MTL614" s="12"/>
      <c r="MTM614" s="12"/>
      <c r="MTN614" s="12"/>
      <c r="MTO614" s="12"/>
      <c r="MTP614" s="12"/>
      <c r="MTQ614" s="12"/>
      <c r="MTR614" s="12"/>
      <c r="MTS614" s="12"/>
      <c r="MTT614" s="12"/>
      <c r="MTU614" s="12"/>
      <c r="MTV614" s="12"/>
      <c r="MTW614" s="12"/>
      <c r="MTX614" s="12"/>
      <c r="MTY614" s="12"/>
      <c r="MTZ614" s="12"/>
      <c r="MUA614" s="12"/>
      <c r="MUB614" s="12"/>
      <c r="MUC614" s="12"/>
      <c r="MUD614" s="12"/>
      <c r="MUE614" s="12"/>
      <c r="MUF614" s="12"/>
      <c r="MUG614" s="12"/>
      <c r="MUH614" s="12"/>
      <c r="MUI614" s="12"/>
      <c r="MUJ614" s="12"/>
      <c r="MUK614" s="12"/>
      <c r="MUL614" s="12"/>
      <c r="MUM614" s="12"/>
      <c r="MUN614" s="12"/>
      <c r="MUO614" s="12"/>
      <c r="MUP614" s="12"/>
      <c r="MUQ614" s="12"/>
      <c r="MUR614" s="12"/>
      <c r="MUS614" s="12"/>
      <c r="MUT614" s="12"/>
      <c r="MUU614" s="12"/>
      <c r="MUV614" s="12"/>
      <c r="MUW614" s="12"/>
      <c r="MUX614" s="12"/>
      <c r="MUY614" s="12"/>
      <c r="MUZ614" s="12"/>
      <c r="MVA614" s="12"/>
      <c r="MVB614" s="12"/>
      <c r="MVC614" s="12"/>
      <c r="MVD614" s="12"/>
      <c r="MVE614" s="12"/>
      <c r="MVF614" s="12"/>
      <c r="MVG614" s="12"/>
      <c r="MVH614" s="12"/>
      <c r="MVI614" s="12"/>
      <c r="MVJ614" s="12"/>
      <c r="MVK614" s="12"/>
      <c r="MVL614" s="12"/>
      <c r="MVM614" s="12"/>
      <c r="MVN614" s="12"/>
      <c r="MVO614" s="12"/>
      <c r="MVP614" s="12"/>
      <c r="MVQ614" s="12"/>
      <c r="MVR614" s="12"/>
      <c r="MVS614" s="12"/>
      <c r="MVT614" s="12"/>
      <c r="MVU614" s="12"/>
      <c r="MVV614" s="12"/>
      <c r="MVW614" s="12"/>
      <c r="MVX614" s="12"/>
      <c r="MVY614" s="12"/>
      <c r="MVZ614" s="12"/>
      <c r="MWA614" s="12"/>
      <c r="MWB614" s="12"/>
      <c r="MWC614" s="12"/>
      <c r="MWD614" s="12"/>
      <c r="MWE614" s="12"/>
      <c r="MWF614" s="12"/>
      <c r="MWG614" s="12"/>
      <c r="MWH614" s="12"/>
      <c r="MWI614" s="12"/>
      <c r="MWJ614" s="12"/>
      <c r="MWK614" s="12"/>
      <c r="MWL614" s="12"/>
      <c r="MWM614" s="12"/>
      <c r="MWN614" s="12"/>
      <c r="MWO614" s="12"/>
      <c r="MWP614" s="12"/>
      <c r="MWQ614" s="12"/>
      <c r="MWR614" s="12"/>
      <c r="MWS614" s="12"/>
      <c r="MWT614" s="12"/>
      <c r="MWU614" s="12"/>
      <c r="MWV614" s="12"/>
      <c r="MWW614" s="12"/>
      <c r="MWX614" s="12"/>
      <c r="MWY614" s="12"/>
      <c r="MWZ614" s="12"/>
      <c r="MXA614" s="12"/>
      <c r="MXB614" s="12"/>
      <c r="MXC614" s="12"/>
      <c r="MXD614" s="12"/>
      <c r="MXE614" s="12"/>
      <c r="MXF614" s="12"/>
      <c r="MXG614" s="12"/>
      <c r="MXH614" s="12"/>
      <c r="MXI614" s="12"/>
      <c r="MXJ614" s="12"/>
      <c r="MXK614" s="12"/>
      <c r="MXL614" s="12"/>
      <c r="MXM614" s="12"/>
      <c r="MXN614" s="12"/>
      <c r="MXO614" s="12"/>
      <c r="MXP614" s="12"/>
      <c r="MXQ614" s="12"/>
      <c r="MXR614" s="12"/>
      <c r="MXS614" s="12"/>
      <c r="MXT614" s="12"/>
      <c r="MXU614" s="12"/>
      <c r="MXV614" s="12"/>
      <c r="MXW614" s="12"/>
      <c r="MXX614" s="12"/>
      <c r="MXY614" s="12"/>
      <c r="MXZ614" s="12"/>
      <c r="MYA614" s="12"/>
      <c r="MYB614" s="12"/>
      <c r="MYC614" s="12"/>
      <c r="MYD614" s="12"/>
      <c r="MYE614" s="12"/>
      <c r="MYF614" s="12"/>
      <c r="MYG614" s="12"/>
      <c r="MYH614" s="12"/>
      <c r="MYI614" s="12"/>
      <c r="MYJ614" s="12"/>
      <c r="MYK614" s="12"/>
      <c r="MYL614" s="12"/>
      <c r="MYM614" s="12"/>
      <c r="MYN614" s="12"/>
      <c r="MYO614" s="12"/>
      <c r="MYP614" s="12"/>
      <c r="MYQ614" s="12"/>
      <c r="MYR614" s="12"/>
      <c r="MYS614" s="12"/>
      <c r="MYT614" s="12"/>
      <c r="MYU614" s="12"/>
      <c r="MYV614" s="12"/>
      <c r="MYW614" s="12"/>
      <c r="MYX614" s="12"/>
      <c r="MYY614" s="12"/>
      <c r="MYZ614" s="12"/>
      <c r="MZA614" s="12"/>
      <c r="MZB614" s="12"/>
      <c r="MZC614" s="12"/>
      <c r="MZD614" s="12"/>
      <c r="MZE614" s="12"/>
      <c r="MZF614" s="12"/>
      <c r="MZG614" s="12"/>
      <c r="MZH614" s="12"/>
      <c r="MZI614" s="12"/>
      <c r="MZJ614" s="12"/>
      <c r="MZK614" s="12"/>
      <c r="MZL614" s="12"/>
      <c r="MZM614" s="12"/>
      <c r="MZN614" s="12"/>
      <c r="MZO614" s="12"/>
      <c r="MZP614" s="12"/>
      <c r="MZQ614" s="12"/>
      <c r="MZR614" s="12"/>
      <c r="MZS614" s="12"/>
      <c r="MZT614" s="12"/>
      <c r="MZU614" s="12"/>
      <c r="MZV614" s="12"/>
      <c r="MZW614" s="12"/>
      <c r="MZX614" s="12"/>
      <c r="MZY614" s="12"/>
      <c r="MZZ614" s="12"/>
      <c r="NAA614" s="12"/>
      <c r="NAB614" s="12"/>
      <c r="NAC614" s="12"/>
      <c r="NAD614" s="12"/>
      <c r="NAE614" s="12"/>
      <c r="NAF614" s="12"/>
      <c r="NAG614" s="12"/>
      <c r="NAH614" s="12"/>
      <c r="NAI614" s="12"/>
      <c r="NAJ614" s="12"/>
      <c r="NAK614" s="12"/>
      <c r="NAL614" s="12"/>
      <c r="NAM614" s="12"/>
      <c r="NAN614" s="12"/>
      <c r="NAO614" s="12"/>
      <c r="NAP614" s="12"/>
      <c r="NAQ614" s="12"/>
      <c r="NAR614" s="12"/>
      <c r="NAS614" s="12"/>
      <c r="NAT614" s="12"/>
      <c r="NAU614" s="12"/>
      <c r="NAV614" s="12"/>
      <c r="NAW614" s="12"/>
      <c r="NAX614" s="12"/>
      <c r="NAY614" s="12"/>
      <c r="NAZ614" s="12"/>
      <c r="NBA614" s="12"/>
      <c r="NBB614" s="12"/>
      <c r="NBC614" s="12"/>
      <c r="NBD614" s="12"/>
      <c r="NBE614" s="12"/>
      <c r="NBF614" s="12"/>
      <c r="NBG614" s="12"/>
      <c r="NBH614" s="12"/>
      <c r="NBI614" s="12"/>
      <c r="NBJ614" s="12"/>
      <c r="NBK614" s="12"/>
      <c r="NBL614" s="12"/>
      <c r="NBM614" s="12"/>
      <c r="NBN614" s="12"/>
      <c r="NBO614" s="12"/>
      <c r="NBP614" s="12"/>
      <c r="NBQ614" s="12"/>
      <c r="NBR614" s="12"/>
      <c r="NBS614" s="12"/>
      <c r="NBT614" s="12"/>
      <c r="NBU614" s="12"/>
      <c r="NBV614" s="12"/>
      <c r="NBW614" s="12"/>
      <c r="NBX614" s="12"/>
      <c r="NBY614" s="12"/>
      <c r="NBZ614" s="12"/>
      <c r="NCA614" s="12"/>
      <c r="NCB614" s="12"/>
      <c r="NCC614" s="12"/>
      <c r="NCD614" s="12"/>
      <c r="NCE614" s="12"/>
      <c r="NCF614" s="12"/>
      <c r="NCG614" s="12"/>
      <c r="NCH614" s="12"/>
      <c r="NCI614" s="12"/>
      <c r="NCJ614" s="12"/>
      <c r="NCK614" s="12"/>
      <c r="NCL614" s="12"/>
      <c r="NCM614" s="12"/>
      <c r="NCN614" s="12"/>
      <c r="NCO614" s="12"/>
      <c r="NCP614" s="12"/>
      <c r="NCQ614" s="12"/>
      <c r="NCR614" s="12"/>
      <c r="NCS614" s="12"/>
      <c r="NCT614" s="12"/>
      <c r="NCU614" s="12"/>
      <c r="NCV614" s="12"/>
      <c r="NCW614" s="12"/>
      <c r="NCX614" s="12"/>
      <c r="NCY614" s="12"/>
      <c r="NCZ614" s="12"/>
      <c r="NDA614" s="12"/>
      <c r="NDB614" s="12"/>
      <c r="NDC614" s="12"/>
      <c r="NDD614" s="12"/>
      <c r="NDE614" s="12"/>
      <c r="NDF614" s="12"/>
      <c r="NDG614" s="12"/>
      <c r="NDH614" s="12"/>
      <c r="NDI614" s="12"/>
      <c r="NDJ614" s="12"/>
      <c r="NDK614" s="12"/>
      <c r="NDL614" s="12"/>
      <c r="NDM614" s="12"/>
      <c r="NDN614" s="12"/>
      <c r="NDO614" s="12"/>
      <c r="NDP614" s="12"/>
      <c r="NDQ614" s="12"/>
      <c r="NDR614" s="12"/>
      <c r="NDS614" s="12"/>
      <c r="NDT614" s="12"/>
      <c r="NDU614" s="12"/>
      <c r="NDV614" s="12"/>
      <c r="NDW614" s="12"/>
      <c r="NDX614" s="12"/>
      <c r="NDY614" s="12"/>
      <c r="NDZ614" s="12"/>
      <c r="NEA614" s="12"/>
      <c r="NEB614" s="12"/>
      <c r="NEC614" s="12"/>
      <c r="NED614" s="12"/>
      <c r="NEE614" s="12"/>
      <c r="NEF614" s="12"/>
      <c r="NEG614" s="12"/>
      <c r="NEH614" s="12"/>
      <c r="NEI614" s="12"/>
      <c r="NEJ614" s="12"/>
      <c r="NEK614" s="12"/>
      <c r="NEL614" s="12"/>
      <c r="NEM614" s="12"/>
      <c r="NEN614" s="12"/>
      <c r="NEO614" s="12"/>
      <c r="NEP614" s="12"/>
      <c r="NEQ614" s="12"/>
      <c r="NER614" s="12"/>
      <c r="NES614" s="12"/>
      <c r="NET614" s="12"/>
      <c r="NEU614" s="12"/>
      <c r="NEV614" s="12"/>
      <c r="NEW614" s="12"/>
      <c r="NEX614" s="12"/>
      <c r="NEY614" s="12"/>
      <c r="NEZ614" s="12"/>
      <c r="NFA614" s="12"/>
      <c r="NFB614" s="12"/>
      <c r="NFC614" s="12"/>
      <c r="NFD614" s="12"/>
      <c r="NFE614" s="12"/>
      <c r="NFF614" s="12"/>
      <c r="NFG614" s="12"/>
      <c r="NFH614" s="12"/>
      <c r="NFI614" s="12"/>
      <c r="NFJ614" s="12"/>
      <c r="NFK614" s="12"/>
      <c r="NFL614" s="12"/>
      <c r="NFM614" s="12"/>
      <c r="NFN614" s="12"/>
      <c r="NFO614" s="12"/>
      <c r="NFP614" s="12"/>
      <c r="NFQ614" s="12"/>
      <c r="NFR614" s="12"/>
      <c r="NFS614" s="12"/>
      <c r="NFT614" s="12"/>
      <c r="NFU614" s="12"/>
      <c r="NFV614" s="12"/>
      <c r="NFW614" s="12"/>
      <c r="NFX614" s="12"/>
      <c r="NFY614" s="12"/>
      <c r="NFZ614" s="12"/>
      <c r="NGA614" s="12"/>
      <c r="NGB614" s="12"/>
      <c r="NGC614" s="12"/>
      <c r="NGD614" s="12"/>
      <c r="NGE614" s="12"/>
      <c r="NGF614" s="12"/>
      <c r="NGG614" s="12"/>
      <c r="NGH614" s="12"/>
      <c r="NGI614" s="12"/>
      <c r="NGJ614" s="12"/>
      <c r="NGK614" s="12"/>
      <c r="NGL614" s="12"/>
      <c r="NGM614" s="12"/>
      <c r="NGN614" s="12"/>
      <c r="NGO614" s="12"/>
      <c r="NGP614" s="12"/>
      <c r="NGQ614" s="12"/>
      <c r="NGR614" s="12"/>
      <c r="NGS614" s="12"/>
      <c r="NGT614" s="12"/>
      <c r="NGU614" s="12"/>
      <c r="NGV614" s="12"/>
      <c r="NGW614" s="12"/>
      <c r="NGX614" s="12"/>
      <c r="NGY614" s="12"/>
      <c r="NGZ614" s="12"/>
      <c r="NHA614" s="12"/>
      <c r="NHB614" s="12"/>
      <c r="NHC614" s="12"/>
      <c r="NHD614" s="12"/>
      <c r="NHE614" s="12"/>
      <c r="NHF614" s="12"/>
      <c r="NHG614" s="12"/>
      <c r="NHH614" s="12"/>
      <c r="NHI614" s="12"/>
      <c r="NHJ614" s="12"/>
      <c r="NHK614" s="12"/>
      <c r="NHL614" s="12"/>
      <c r="NHM614" s="12"/>
      <c r="NHN614" s="12"/>
      <c r="NHO614" s="12"/>
      <c r="NHP614" s="12"/>
      <c r="NHQ614" s="12"/>
      <c r="NHR614" s="12"/>
      <c r="NHS614" s="12"/>
      <c r="NHT614" s="12"/>
      <c r="NHU614" s="12"/>
      <c r="NHV614" s="12"/>
      <c r="NHW614" s="12"/>
      <c r="NHX614" s="12"/>
      <c r="NHY614" s="12"/>
      <c r="NHZ614" s="12"/>
      <c r="NIA614" s="12"/>
      <c r="NIB614" s="12"/>
      <c r="NIC614" s="12"/>
      <c r="NID614" s="12"/>
      <c r="NIE614" s="12"/>
      <c r="NIF614" s="12"/>
      <c r="NIG614" s="12"/>
      <c r="NIH614" s="12"/>
      <c r="NII614" s="12"/>
      <c r="NIJ614" s="12"/>
      <c r="NIK614" s="12"/>
      <c r="NIL614" s="12"/>
      <c r="NIM614" s="12"/>
      <c r="NIN614" s="12"/>
      <c r="NIO614" s="12"/>
      <c r="NIP614" s="12"/>
      <c r="NIQ614" s="12"/>
      <c r="NIR614" s="12"/>
      <c r="NIS614" s="12"/>
      <c r="NIT614" s="12"/>
      <c r="NIU614" s="12"/>
      <c r="NIV614" s="12"/>
      <c r="NIW614" s="12"/>
      <c r="NIX614" s="12"/>
      <c r="NIY614" s="12"/>
      <c r="NIZ614" s="12"/>
      <c r="NJA614" s="12"/>
      <c r="NJB614" s="12"/>
      <c r="NJC614" s="12"/>
      <c r="NJD614" s="12"/>
      <c r="NJE614" s="12"/>
      <c r="NJF614" s="12"/>
      <c r="NJG614" s="12"/>
      <c r="NJH614" s="12"/>
      <c r="NJI614" s="12"/>
      <c r="NJJ614" s="12"/>
      <c r="NJK614" s="12"/>
      <c r="NJL614" s="12"/>
      <c r="NJM614" s="12"/>
      <c r="NJN614" s="12"/>
      <c r="NJO614" s="12"/>
      <c r="NJP614" s="12"/>
      <c r="NJQ614" s="12"/>
      <c r="NJR614" s="12"/>
      <c r="NJS614" s="12"/>
      <c r="NJT614" s="12"/>
      <c r="NJU614" s="12"/>
      <c r="NJV614" s="12"/>
      <c r="NJW614" s="12"/>
      <c r="NJX614" s="12"/>
      <c r="NJY614" s="12"/>
      <c r="NJZ614" s="12"/>
      <c r="NKA614" s="12"/>
      <c r="NKB614" s="12"/>
      <c r="NKC614" s="12"/>
      <c r="NKD614" s="12"/>
      <c r="NKE614" s="12"/>
      <c r="NKF614" s="12"/>
      <c r="NKG614" s="12"/>
      <c r="NKH614" s="12"/>
      <c r="NKI614" s="12"/>
      <c r="NKJ614" s="12"/>
      <c r="NKK614" s="12"/>
      <c r="NKL614" s="12"/>
      <c r="NKM614" s="12"/>
      <c r="NKN614" s="12"/>
      <c r="NKO614" s="12"/>
      <c r="NKP614" s="12"/>
      <c r="NKQ614" s="12"/>
      <c r="NKR614" s="12"/>
      <c r="NKS614" s="12"/>
      <c r="NKT614" s="12"/>
      <c r="NKU614" s="12"/>
      <c r="NKV614" s="12"/>
      <c r="NKW614" s="12"/>
      <c r="NKX614" s="12"/>
      <c r="NKY614" s="12"/>
      <c r="NKZ614" s="12"/>
      <c r="NLA614" s="12"/>
      <c r="NLB614" s="12"/>
      <c r="NLC614" s="12"/>
      <c r="NLD614" s="12"/>
      <c r="NLE614" s="12"/>
      <c r="NLF614" s="12"/>
      <c r="NLG614" s="12"/>
      <c r="NLH614" s="12"/>
      <c r="NLI614" s="12"/>
      <c r="NLJ614" s="12"/>
      <c r="NLK614" s="12"/>
      <c r="NLL614" s="12"/>
      <c r="NLM614" s="12"/>
      <c r="NLN614" s="12"/>
      <c r="NLO614" s="12"/>
      <c r="NLP614" s="12"/>
      <c r="NLQ614" s="12"/>
      <c r="NLR614" s="12"/>
      <c r="NLS614" s="12"/>
      <c r="NLT614" s="12"/>
      <c r="NLU614" s="12"/>
      <c r="NLV614" s="12"/>
      <c r="NLW614" s="12"/>
      <c r="NLX614" s="12"/>
      <c r="NLY614" s="12"/>
      <c r="NLZ614" s="12"/>
      <c r="NMA614" s="12"/>
      <c r="NMB614" s="12"/>
      <c r="NMC614" s="12"/>
      <c r="NMD614" s="12"/>
      <c r="NME614" s="12"/>
      <c r="NMF614" s="12"/>
      <c r="NMG614" s="12"/>
      <c r="NMH614" s="12"/>
      <c r="NMI614" s="12"/>
      <c r="NMJ614" s="12"/>
      <c r="NMK614" s="12"/>
      <c r="NML614" s="12"/>
      <c r="NMM614" s="12"/>
      <c r="NMN614" s="12"/>
      <c r="NMO614" s="12"/>
      <c r="NMP614" s="12"/>
      <c r="NMQ614" s="12"/>
      <c r="NMR614" s="12"/>
      <c r="NMS614" s="12"/>
      <c r="NMT614" s="12"/>
      <c r="NMU614" s="12"/>
      <c r="NMV614" s="12"/>
      <c r="NMW614" s="12"/>
      <c r="NMX614" s="12"/>
      <c r="NMY614" s="12"/>
      <c r="NMZ614" s="12"/>
      <c r="NNA614" s="12"/>
      <c r="NNB614" s="12"/>
      <c r="NNC614" s="12"/>
      <c r="NND614" s="12"/>
      <c r="NNE614" s="12"/>
      <c r="NNF614" s="12"/>
      <c r="NNG614" s="12"/>
      <c r="NNH614" s="12"/>
      <c r="NNI614" s="12"/>
      <c r="NNJ614" s="12"/>
      <c r="NNK614" s="12"/>
      <c r="NNL614" s="12"/>
      <c r="NNM614" s="12"/>
      <c r="NNN614" s="12"/>
      <c r="NNO614" s="12"/>
      <c r="NNP614" s="12"/>
      <c r="NNQ614" s="12"/>
      <c r="NNR614" s="12"/>
      <c r="NNS614" s="12"/>
      <c r="NNT614" s="12"/>
      <c r="NNU614" s="12"/>
      <c r="NNV614" s="12"/>
      <c r="NNW614" s="12"/>
      <c r="NNX614" s="12"/>
      <c r="NNY614" s="12"/>
      <c r="NNZ614" s="12"/>
      <c r="NOA614" s="12"/>
      <c r="NOB614" s="12"/>
      <c r="NOC614" s="12"/>
      <c r="NOD614" s="12"/>
      <c r="NOE614" s="12"/>
      <c r="NOF614" s="12"/>
      <c r="NOG614" s="12"/>
      <c r="NOH614" s="12"/>
      <c r="NOI614" s="12"/>
      <c r="NOJ614" s="12"/>
      <c r="NOK614" s="12"/>
      <c r="NOL614" s="12"/>
      <c r="NOM614" s="12"/>
      <c r="NON614" s="12"/>
      <c r="NOO614" s="12"/>
      <c r="NOP614" s="12"/>
      <c r="NOQ614" s="12"/>
      <c r="NOR614" s="12"/>
      <c r="NOS614" s="12"/>
      <c r="NOT614" s="12"/>
      <c r="NOU614" s="12"/>
      <c r="NOV614" s="12"/>
      <c r="NOW614" s="12"/>
      <c r="NOX614" s="12"/>
      <c r="NOY614" s="12"/>
      <c r="NOZ614" s="12"/>
      <c r="NPA614" s="12"/>
      <c r="NPB614" s="12"/>
      <c r="NPC614" s="12"/>
      <c r="NPD614" s="12"/>
      <c r="NPE614" s="12"/>
      <c r="NPF614" s="12"/>
      <c r="NPG614" s="12"/>
      <c r="NPH614" s="12"/>
      <c r="NPI614" s="12"/>
      <c r="NPJ614" s="12"/>
      <c r="NPK614" s="12"/>
      <c r="NPL614" s="12"/>
      <c r="NPM614" s="12"/>
      <c r="NPN614" s="12"/>
      <c r="NPO614" s="12"/>
      <c r="NPP614" s="12"/>
      <c r="NPQ614" s="12"/>
      <c r="NPR614" s="12"/>
      <c r="NPS614" s="12"/>
      <c r="NPT614" s="12"/>
      <c r="NPU614" s="12"/>
      <c r="NPV614" s="12"/>
      <c r="NPW614" s="12"/>
      <c r="NPX614" s="12"/>
      <c r="NPY614" s="12"/>
      <c r="NPZ614" s="12"/>
      <c r="NQA614" s="12"/>
      <c r="NQB614" s="12"/>
      <c r="NQC614" s="12"/>
      <c r="NQD614" s="12"/>
      <c r="NQE614" s="12"/>
      <c r="NQF614" s="12"/>
      <c r="NQG614" s="12"/>
      <c r="NQH614" s="12"/>
      <c r="NQI614" s="12"/>
      <c r="NQJ614" s="12"/>
      <c r="NQK614" s="12"/>
      <c r="NQL614" s="12"/>
      <c r="NQM614" s="12"/>
      <c r="NQN614" s="12"/>
      <c r="NQO614" s="12"/>
      <c r="NQP614" s="12"/>
      <c r="NQQ614" s="12"/>
      <c r="NQR614" s="12"/>
      <c r="NQS614" s="12"/>
      <c r="NQT614" s="12"/>
      <c r="NQU614" s="12"/>
      <c r="NQV614" s="12"/>
      <c r="NQW614" s="12"/>
      <c r="NQX614" s="12"/>
      <c r="NQY614" s="12"/>
      <c r="NQZ614" s="12"/>
      <c r="NRA614" s="12"/>
      <c r="NRB614" s="12"/>
      <c r="NRC614" s="12"/>
      <c r="NRD614" s="12"/>
      <c r="NRE614" s="12"/>
      <c r="NRF614" s="12"/>
      <c r="NRG614" s="12"/>
      <c r="NRH614" s="12"/>
      <c r="NRI614" s="12"/>
      <c r="NRJ614" s="12"/>
      <c r="NRK614" s="12"/>
      <c r="NRL614" s="12"/>
      <c r="NRM614" s="12"/>
      <c r="NRN614" s="12"/>
      <c r="NRO614" s="12"/>
      <c r="NRP614" s="12"/>
      <c r="NRQ614" s="12"/>
      <c r="NRR614" s="12"/>
      <c r="NRS614" s="12"/>
      <c r="NRT614" s="12"/>
      <c r="NRU614" s="12"/>
      <c r="NRV614" s="12"/>
      <c r="NRW614" s="12"/>
      <c r="NRX614" s="12"/>
      <c r="NRY614" s="12"/>
      <c r="NRZ614" s="12"/>
      <c r="NSA614" s="12"/>
      <c r="NSB614" s="12"/>
      <c r="NSC614" s="12"/>
      <c r="NSD614" s="12"/>
      <c r="NSE614" s="12"/>
      <c r="NSF614" s="12"/>
      <c r="NSG614" s="12"/>
      <c r="NSH614" s="12"/>
      <c r="NSI614" s="12"/>
      <c r="NSJ614" s="12"/>
      <c r="NSK614" s="12"/>
      <c r="NSL614" s="12"/>
      <c r="NSM614" s="12"/>
      <c r="NSN614" s="12"/>
      <c r="NSO614" s="12"/>
      <c r="NSP614" s="12"/>
      <c r="NSQ614" s="12"/>
      <c r="NSR614" s="12"/>
      <c r="NSS614" s="12"/>
      <c r="NST614" s="12"/>
      <c r="NSU614" s="12"/>
      <c r="NSV614" s="12"/>
      <c r="NSW614" s="12"/>
      <c r="NSX614" s="12"/>
      <c r="NSY614" s="12"/>
      <c r="NSZ614" s="12"/>
      <c r="NTA614" s="12"/>
      <c r="NTB614" s="12"/>
      <c r="NTC614" s="12"/>
      <c r="NTD614" s="12"/>
      <c r="NTE614" s="12"/>
      <c r="NTF614" s="12"/>
      <c r="NTG614" s="12"/>
      <c r="NTH614" s="12"/>
      <c r="NTI614" s="12"/>
      <c r="NTJ614" s="12"/>
      <c r="NTK614" s="12"/>
      <c r="NTL614" s="12"/>
      <c r="NTM614" s="12"/>
      <c r="NTN614" s="12"/>
      <c r="NTO614" s="12"/>
      <c r="NTP614" s="12"/>
      <c r="NTQ614" s="12"/>
      <c r="NTR614" s="12"/>
      <c r="NTS614" s="12"/>
      <c r="NTT614" s="12"/>
      <c r="NTU614" s="12"/>
      <c r="NTV614" s="12"/>
      <c r="NTW614" s="12"/>
      <c r="NTX614" s="12"/>
      <c r="NTY614" s="12"/>
      <c r="NTZ614" s="12"/>
      <c r="NUA614" s="12"/>
      <c r="NUB614" s="12"/>
      <c r="NUC614" s="12"/>
      <c r="NUD614" s="12"/>
      <c r="NUE614" s="12"/>
      <c r="NUF614" s="12"/>
      <c r="NUG614" s="12"/>
      <c r="NUH614" s="12"/>
      <c r="NUI614" s="12"/>
      <c r="NUJ614" s="12"/>
      <c r="NUK614" s="12"/>
      <c r="NUL614" s="12"/>
      <c r="NUM614" s="12"/>
      <c r="NUN614" s="12"/>
      <c r="NUO614" s="12"/>
      <c r="NUP614" s="12"/>
      <c r="NUQ614" s="12"/>
      <c r="NUR614" s="12"/>
      <c r="NUS614" s="12"/>
      <c r="NUT614" s="12"/>
      <c r="NUU614" s="12"/>
      <c r="NUV614" s="12"/>
      <c r="NUW614" s="12"/>
      <c r="NUX614" s="12"/>
      <c r="NUY614" s="12"/>
      <c r="NUZ614" s="12"/>
      <c r="NVA614" s="12"/>
      <c r="NVB614" s="12"/>
      <c r="NVC614" s="12"/>
      <c r="NVD614" s="12"/>
      <c r="NVE614" s="12"/>
      <c r="NVF614" s="12"/>
      <c r="NVG614" s="12"/>
      <c r="NVH614" s="12"/>
      <c r="NVI614" s="12"/>
      <c r="NVJ614" s="12"/>
      <c r="NVK614" s="12"/>
      <c r="NVL614" s="12"/>
      <c r="NVM614" s="12"/>
      <c r="NVN614" s="12"/>
      <c r="NVO614" s="12"/>
      <c r="NVP614" s="12"/>
      <c r="NVQ614" s="12"/>
      <c r="NVR614" s="12"/>
      <c r="NVS614" s="12"/>
      <c r="NVT614" s="12"/>
      <c r="NVU614" s="12"/>
      <c r="NVV614" s="12"/>
      <c r="NVW614" s="12"/>
      <c r="NVX614" s="12"/>
      <c r="NVY614" s="12"/>
      <c r="NVZ614" s="12"/>
      <c r="NWA614" s="12"/>
      <c r="NWB614" s="12"/>
      <c r="NWC614" s="12"/>
      <c r="NWD614" s="12"/>
      <c r="NWE614" s="12"/>
      <c r="NWF614" s="12"/>
      <c r="NWG614" s="12"/>
      <c r="NWH614" s="12"/>
      <c r="NWI614" s="12"/>
      <c r="NWJ614" s="12"/>
      <c r="NWK614" s="12"/>
      <c r="NWL614" s="12"/>
      <c r="NWM614" s="12"/>
      <c r="NWN614" s="12"/>
      <c r="NWO614" s="12"/>
      <c r="NWP614" s="12"/>
      <c r="NWQ614" s="12"/>
      <c r="NWR614" s="12"/>
      <c r="NWS614" s="12"/>
      <c r="NWT614" s="12"/>
      <c r="NWU614" s="12"/>
      <c r="NWV614" s="12"/>
      <c r="NWW614" s="12"/>
      <c r="NWX614" s="12"/>
      <c r="NWY614" s="12"/>
      <c r="NWZ614" s="12"/>
      <c r="NXA614" s="12"/>
      <c r="NXB614" s="12"/>
      <c r="NXC614" s="12"/>
      <c r="NXD614" s="12"/>
      <c r="NXE614" s="12"/>
      <c r="NXF614" s="12"/>
      <c r="NXG614" s="12"/>
      <c r="NXH614" s="12"/>
      <c r="NXI614" s="12"/>
      <c r="NXJ614" s="12"/>
      <c r="NXK614" s="12"/>
      <c r="NXL614" s="12"/>
      <c r="NXM614" s="12"/>
      <c r="NXN614" s="12"/>
      <c r="NXO614" s="12"/>
      <c r="NXP614" s="12"/>
      <c r="NXQ614" s="12"/>
      <c r="NXR614" s="12"/>
      <c r="NXS614" s="12"/>
      <c r="NXT614" s="12"/>
      <c r="NXU614" s="12"/>
      <c r="NXV614" s="12"/>
      <c r="NXW614" s="12"/>
      <c r="NXX614" s="12"/>
      <c r="NXY614" s="12"/>
      <c r="NXZ614" s="12"/>
      <c r="NYA614" s="12"/>
      <c r="NYB614" s="12"/>
      <c r="NYC614" s="12"/>
      <c r="NYD614" s="12"/>
      <c r="NYE614" s="12"/>
      <c r="NYF614" s="12"/>
      <c r="NYG614" s="12"/>
      <c r="NYH614" s="12"/>
      <c r="NYI614" s="12"/>
      <c r="NYJ614" s="12"/>
      <c r="NYK614" s="12"/>
      <c r="NYL614" s="12"/>
      <c r="NYM614" s="12"/>
      <c r="NYN614" s="12"/>
      <c r="NYO614" s="12"/>
      <c r="NYP614" s="12"/>
      <c r="NYQ614" s="12"/>
      <c r="NYR614" s="12"/>
      <c r="NYS614" s="12"/>
      <c r="NYT614" s="12"/>
      <c r="NYU614" s="12"/>
      <c r="NYV614" s="12"/>
      <c r="NYW614" s="12"/>
      <c r="NYX614" s="12"/>
      <c r="NYY614" s="12"/>
      <c r="NYZ614" s="12"/>
      <c r="NZA614" s="12"/>
      <c r="NZB614" s="12"/>
      <c r="NZC614" s="12"/>
      <c r="NZD614" s="12"/>
      <c r="NZE614" s="12"/>
      <c r="NZF614" s="12"/>
      <c r="NZG614" s="12"/>
      <c r="NZH614" s="12"/>
      <c r="NZI614" s="12"/>
      <c r="NZJ614" s="12"/>
      <c r="NZK614" s="12"/>
      <c r="NZL614" s="12"/>
      <c r="NZM614" s="12"/>
      <c r="NZN614" s="12"/>
      <c r="NZO614" s="12"/>
      <c r="NZP614" s="12"/>
      <c r="NZQ614" s="12"/>
      <c r="NZR614" s="12"/>
      <c r="NZS614" s="12"/>
      <c r="NZT614" s="12"/>
      <c r="NZU614" s="12"/>
      <c r="NZV614" s="12"/>
      <c r="NZW614" s="12"/>
      <c r="NZX614" s="12"/>
      <c r="NZY614" s="12"/>
      <c r="NZZ614" s="12"/>
      <c r="OAA614" s="12"/>
      <c r="OAB614" s="12"/>
      <c r="OAC614" s="12"/>
      <c r="OAD614" s="12"/>
      <c r="OAE614" s="12"/>
      <c r="OAF614" s="12"/>
      <c r="OAG614" s="12"/>
      <c r="OAH614" s="12"/>
      <c r="OAI614" s="12"/>
      <c r="OAJ614" s="12"/>
      <c r="OAK614" s="12"/>
      <c r="OAL614" s="12"/>
      <c r="OAM614" s="12"/>
      <c r="OAN614" s="12"/>
      <c r="OAO614" s="12"/>
      <c r="OAP614" s="12"/>
      <c r="OAQ614" s="12"/>
      <c r="OAR614" s="12"/>
      <c r="OAS614" s="12"/>
      <c r="OAT614" s="12"/>
      <c r="OAU614" s="12"/>
      <c r="OAV614" s="12"/>
      <c r="OAW614" s="12"/>
      <c r="OAX614" s="12"/>
      <c r="OAY614" s="12"/>
      <c r="OAZ614" s="12"/>
      <c r="OBA614" s="12"/>
      <c r="OBB614" s="12"/>
      <c r="OBC614" s="12"/>
      <c r="OBD614" s="12"/>
      <c r="OBE614" s="12"/>
      <c r="OBF614" s="12"/>
      <c r="OBG614" s="12"/>
      <c r="OBH614" s="12"/>
      <c r="OBI614" s="12"/>
      <c r="OBJ614" s="12"/>
      <c r="OBK614" s="12"/>
      <c r="OBL614" s="12"/>
      <c r="OBM614" s="12"/>
      <c r="OBN614" s="12"/>
      <c r="OBO614" s="12"/>
      <c r="OBP614" s="12"/>
      <c r="OBQ614" s="12"/>
      <c r="OBR614" s="12"/>
      <c r="OBS614" s="12"/>
      <c r="OBT614" s="12"/>
      <c r="OBU614" s="12"/>
      <c r="OBV614" s="12"/>
      <c r="OBW614" s="12"/>
      <c r="OBX614" s="12"/>
      <c r="OBY614" s="12"/>
      <c r="OBZ614" s="12"/>
      <c r="OCA614" s="12"/>
      <c r="OCB614" s="12"/>
      <c r="OCC614" s="12"/>
      <c r="OCD614" s="12"/>
      <c r="OCE614" s="12"/>
      <c r="OCF614" s="12"/>
      <c r="OCG614" s="12"/>
      <c r="OCH614" s="12"/>
      <c r="OCI614" s="12"/>
      <c r="OCJ614" s="12"/>
      <c r="OCK614" s="12"/>
      <c r="OCL614" s="12"/>
      <c r="OCM614" s="12"/>
      <c r="OCN614" s="12"/>
      <c r="OCO614" s="12"/>
      <c r="OCP614" s="12"/>
      <c r="OCQ614" s="12"/>
      <c r="OCR614" s="12"/>
      <c r="OCS614" s="12"/>
      <c r="OCT614" s="12"/>
      <c r="OCU614" s="12"/>
      <c r="OCV614" s="12"/>
      <c r="OCW614" s="12"/>
      <c r="OCX614" s="12"/>
      <c r="OCY614" s="12"/>
      <c r="OCZ614" s="12"/>
      <c r="ODA614" s="12"/>
      <c r="ODB614" s="12"/>
      <c r="ODC614" s="12"/>
      <c r="ODD614" s="12"/>
      <c r="ODE614" s="12"/>
      <c r="ODF614" s="12"/>
      <c r="ODG614" s="12"/>
      <c r="ODH614" s="12"/>
      <c r="ODI614" s="12"/>
      <c r="ODJ614" s="12"/>
      <c r="ODK614" s="12"/>
      <c r="ODL614" s="12"/>
      <c r="ODM614" s="12"/>
      <c r="ODN614" s="12"/>
      <c r="ODO614" s="12"/>
      <c r="ODP614" s="12"/>
      <c r="ODQ614" s="12"/>
      <c r="ODR614" s="12"/>
      <c r="ODS614" s="12"/>
      <c r="ODT614" s="12"/>
      <c r="ODU614" s="12"/>
      <c r="ODV614" s="12"/>
      <c r="ODW614" s="12"/>
      <c r="ODX614" s="12"/>
      <c r="ODY614" s="12"/>
      <c r="ODZ614" s="12"/>
      <c r="OEA614" s="12"/>
      <c r="OEB614" s="12"/>
      <c r="OEC614" s="12"/>
      <c r="OED614" s="12"/>
      <c r="OEE614" s="12"/>
      <c r="OEF614" s="12"/>
      <c r="OEG614" s="12"/>
      <c r="OEH614" s="12"/>
      <c r="OEI614" s="12"/>
      <c r="OEJ614" s="12"/>
      <c r="OEK614" s="12"/>
      <c r="OEL614" s="12"/>
      <c r="OEM614" s="12"/>
      <c r="OEN614" s="12"/>
      <c r="OEO614" s="12"/>
      <c r="OEP614" s="12"/>
      <c r="OEQ614" s="12"/>
      <c r="OER614" s="12"/>
      <c r="OES614" s="12"/>
      <c r="OET614" s="12"/>
      <c r="OEU614" s="12"/>
      <c r="OEV614" s="12"/>
      <c r="OEW614" s="12"/>
      <c r="OEX614" s="12"/>
      <c r="OEY614" s="12"/>
      <c r="OEZ614" s="12"/>
      <c r="OFA614" s="12"/>
      <c r="OFB614" s="12"/>
      <c r="OFC614" s="12"/>
      <c r="OFD614" s="12"/>
      <c r="OFE614" s="12"/>
      <c r="OFF614" s="12"/>
      <c r="OFG614" s="12"/>
      <c r="OFH614" s="12"/>
      <c r="OFI614" s="12"/>
      <c r="OFJ614" s="12"/>
      <c r="OFK614" s="12"/>
      <c r="OFL614" s="12"/>
      <c r="OFM614" s="12"/>
      <c r="OFN614" s="12"/>
      <c r="OFO614" s="12"/>
      <c r="OFP614" s="12"/>
      <c r="OFQ614" s="12"/>
      <c r="OFR614" s="12"/>
      <c r="OFS614" s="12"/>
      <c r="OFT614" s="12"/>
      <c r="OFU614" s="12"/>
      <c r="OFV614" s="12"/>
      <c r="OFW614" s="12"/>
      <c r="OFX614" s="12"/>
      <c r="OFY614" s="12"/>
      <c r="OFZ614" s="12"/>
      <c r="OGA614" s="12"/>
      <c r="OGB614" s="12"/>
      <c r="OGC614" s="12"/>
      <c r="OGD614" s="12"/>
      <c r="OGE614" s="12"/>
      <c r="OGF614" s="12"/>
      <c r="OGG614" s="12"/>
      <c r="OGH614" s="12"/>
      <c r="OGI614" s="12"/>
      <c r="OGJ614" s="12"/>
      <c r="OGK614" s="12"/>
      <c r="OGL614" s="12"/>
      <c r="OGM614" s="12"/>
      <c r="OGN614" s="12"/>
      <c r="OGO614" s="12"/>
      <c r="OGP614" s="12"/>
      <c r="OGQ614" s="12"/>
      <c r="OGR614" s="12"/>
      <c r="OGS614" s="12"/>
      <c r="OGT614" s="12"/>
      <c r="OGU614" s="12"/>
      <c r="OGV614" s="12"/>
      <c r="OGW614" s="12"/>
      <c r="OGX614" s="12"/>
      <c r="OGY614" s="12"/>
      <c r="OGZ614" s="12"/>
      <c r="OHA614" s="12"/>
      <c r="OHB614" s="12"/>
      <c r="OHC614" s="12"/>
      <c r="OHD614" s="12"/>
      <c r="OHE614" s="12"/>
      <c r="OHF614" s="12"/>
      <c r="OHG614" s="12"/>
      <c r="OHH614" s="12"/>
      <c r="OHI614" s="12"/>
      <c r="OHJ614" s="12"/>
      <c r="OHK614" s="12"/>
      <c r="OHL614" s="12"/>
      <c r="OHM614" s="12"/>
      <c r="OHN614" s="12"/>
      <c r="OHO614" s="12"/>
      <c r="OHP614" s="12"/>
      <c r="OHQ614" s="12"/>
      <c r="OHR614" s="12"/>
      <c r="OHS614" s="12"/>
      <c r="OHT614" s="12"/>
      <c r="OHU614" s="12"/>
      <c r="OHV614" s="12"/>
      <c r="OHW614" s="12"/>
      <c r="OHX614" s="12"/>
      <c r="OHY614" s="12"/>
      <c r="OHZ614" s="12"/>
      <c r="OIA614" s="12"/>
      <c r="OIB614" s="12"/>
      <c r="OIC614" s="12"/>
      <c r="OID614" s="12"/>
      <c r="OIE614" s="12"/>
      <c r="OIF614" s="12"/>
      <c r="OIG614" s="12"/>
      <c r="OIH614" s="12"/>
      <c r="OII614" s="12"/>
      <c r="OIJ614" s="12"/>
      <c r="OIK614" s="12"/>
      <c r="OIL614" s="12"/>
      <c r="OIM614" s="12"/>
      <c r="OIN614" s="12"/>
      <c r="OIO614" s="12"/>
      <c r="OIP614" s="12"/>
      <c r="OIQ614" s="12"/>
      <c r="OIR614" s="12"/>
      <c r="OIS614" s="12"/>
      <c r="OIT614" s="12"/>
      <c r="OIU614" s="12"/>
      <c r="OIV614" s="12"/>
      <c r="OIW614" s="12"/>
      <c r="OIX614" s="12"/>
      <c r="OIY614" s="12"/>
      <c r="OIZ614" s="12"/>
      <c r="OJA614" s="12"/>
      <c r="OJB614" s="12"/>
      <c r="OJC614" s="12"/>
      <c r="OJD614" s="12"/>
      <c r="OJE614" s="12"/>
      <c r="OJF614" s="12"/>
      <c r="OJG614" s="12"/>
      <c r="OJH614" s="12"/>
      <c r="OJI614" s="12"/>
      <c r="OJJ614" s="12"/>
      <c r="OJK614" s="12"/>
      <c r="OJL614" s="12"/>
      <c r="OJM614" s="12"/>
      <c r="OJN614" s="12"/>
      <c r="OJO614" s="12"/>
      <c r="OJP614" s="12"/>
      <c r="OJQ614" s="12"/>
      <c r="OJR614" s="12"/>
      <c r="OJS614" s="12"/>
      <c r="OJT614" s="12"/>
      <c r="OJU614" s="12"/>
      <c r="OJV614" s="12"/>
      <c r="OJW614" s="12"/>
      <c r="OJX614" s="12"/>
      <c r="OJY614" s="12"/>
      <c r="OJZ614" s="12"/>
      <c r="OKA614" s="12"/>
      <c r="OKB614" s="12"/>
      <c r="OKC614" s="12"/>
      <c r="OKD614" s="12"/>
      <c r="OKE614" s="12"/>
      <c r="OKF614" s="12"/>
      <c r="OKG614" s="12"/>
      <c r="OKH614" s="12"/>
      <c r="OKI614" s="12"/>
      <c r="OKJ614" s="12"/>
      <c r="OKK614" s="12"/>
      <c r="OKL614" s="12"/>
      <c r="OKM614" s="12"/>
      <c r="OKN614" s="12"/>
      <c r="OKO614" s="12"/>
      <c r="OKP614" s="12"/>
      <c r="OKQ614" s="12"/>
      <c r="OKR614" s="12"/>
      <c r="OKS614" s="12"/>
      <c r="OKT614" s="12"/>
      <c r="OKU614" s="12"/>
      <c r="OKV614" s="12"/>
      <c r="OKW614" s="12"/>
      <c r="OKX614" s="12"/>
      <c r="OKY614" s="12"/>
      <c r="OKZ614" s="12"/>
      <c r="OLA614" s="12"/>
      <c r="OLB614" s="12"/>
      <c r="OLC614" s="12"/>
      <c r="OLD614" s="12"/>
      <c r="OLE614" s="12"/>
      <c r="OLF614" s="12"/>
      <c r="OLG614" s="12"/>
      <c r="OLH614" s="12"/>
      <c r="OLI614" s="12"/>
      <c r="OLJ614" s="12"/>
      <c r="OLK614" s="12"/>
      <c r="OLL614" s="12"/>
      <c r="OLM614" s="12"/>
      <c r="OLN614" s="12"/>
      <c r="OLO614" s="12"/>
      <c r="OLP614" s="12"/>
      <c r="OLQ614" s="12"/>
      <c r="OLR614" s="12"/>
      <c r="OLS614" s="12"/>
      <c r="OLT614" s="12"/>
      <c r="OLU614" s="12"/>
      <c r="OLV614" s="12"/>
      <c r="OLW614" s="12"/>
      <c r="OLX614" s="12"/>
      <c r="OLY614" s="12"/>
      <c r="OLZ614" s="12"/>
      <c r="OMA614" s="12"/>
      <c r="OMB614" s="12"/>
      <c r="OMC614" s="12"/>
      <c r="OMD614" s="12"/>
      <c r="OME614" s="12"/>
      <c r="OMF614" s="12"/>
      <c r="OMG614" s="12"/>
      <c r="OMH614" s="12"/>
      <c r="OMI614" s="12"/>
      <c r="OMJ614" s="12"/>
      <c r="OMK614" s="12"/>
      <c r="OML614" s="12"/>
      <c r="OMM614" s="12"/>
      <c r="OMN614" s="12"/>
      <c r="OMO614" s="12"/>
      <c r="OMP614" s="12"/>
      <c r="OMQ614" s="12"/>
      <c r="OMR614" s="12"/>
      <c r="OMS614" s="12"/>
      <c r="OMT614" s="12"/>
      <c r="OMU614" s="12"/>
      <c r="OMV614" s="12"/>
      <c r="OMW614" s="12"/>
      <c r="OMX614" s="12"/>
      <c r="OMY614" s="12"/>
      <c r="OMZ614" s="12"/>
      <c r="ONA614" s="12"/>
      <c r="ONB614" s="12"/>
      <c r="ONC614" s="12"/>
      <c r="OND614" s="12"/>
      <c r="ONE614" s="12"/>
      <c r="ONF614" s="12"/>
      <c r="ONG614" s="12"/>
      <c r="ONH614" s="12"/>
      <c r="ONI614" s="12"/>
      <c r="ONJ614" s="12"/>
      <c r="ONK614" s="12"/>
      <c r="ONL614" s="12"/>
      <c r="ONM614" s="12"/>
      <c r="ONN614" s="12"/>
      <c r="ONO614" s="12"/>
      <c r="ONP614" s="12"/>
      <c r="ONQ614" s="12"/>
      <c r="ONR614" s="12"/>
      <c r="ONS614" s="12"/>
      <c r="ONT614" s="12"/>
      <c r="ONU614" s="12"/>
      <c r="ONV614" s="12"/>
      <c r="ONW614" s="12"/>
      <c r="ONX614" s="12"/>
      <c r="ONY614" s="12"/>
      <c r="ONZ614" s="12"/>
      <c r="OOA614" s="12"/>
      <c r="OOB614" s="12"/>
      <c r="OOC614" s="12"/>
      <c r="OOD614" s="12"/>
      <c r="OOE614" s="12"/>
      <c r="OOF614" s="12"/>
      <c r="OOG614" s="12"/>
      <c r="OOH614" s="12"/>
      <c r="OOI614" s="12"/>
      <c r="OOJ614" s="12"/>
      <c r="OOK614" s="12"/>
      <c r="OOL614" s="12"/>
      <c r="OOM614" s="12"/>
      <c r="OON614" s="12"/>
      <c r="OOO614" s="12"/>
      <c r="OOP614" s="12"/>
      <c r="OOQ614" s="12"/>
      <c r="OOR614" s="12"/>
      <c r="OOS614" s="12"/>
      <c r="OOT614" s="12"/>
      <c r="OOU614" s="12"/>
      <c r="OOV614" s="12"/>
      <c r="OOW614" s="12"/>
      <c r="OOX614" s="12"/>
      <c r="OOY614" s="12"/>
      <c r="OOZ614" s="12"/>
      <c r="OPA614" s="12"/>
      <c r="OPB614" s="12"/>
      <c r="OPC614" s="12"/>
      <c r="OPD614" s="12"/>
      <c r="OPE614" s="12"/>
      <c r="OPF614" s="12"/>
      <c r="OPG614" s="12"/>
      <c r="OPH614" s="12"/>
      <c r="OPI614" s="12"/>
      <c r="OPJ614" s="12"/>
      <c r="OPK614" s="12"/>
      <c r="OPL614" s="12"/>
      <c r="OPM614" s="12"/>
      <c r="OPN614" s="12"/>
      <c r="OPO614" s="12"/>
      <c r="OPP614" s="12"/>
      <c r="OPQ614" s="12"/>
      <c r="OPR614" s="12"/>
      <c r="OPS614" s="12"/>
      <c r="OPT614" s="12"/>
      <c r="OPU614" s="12"/>
      <c r="OPV614" s="12"/>
      <c r="OPW614" s="12"/>
      <c r="OPX614" s="12"/>
      <c r="OPY614" s="12"/>
      <c r="OPZ614" s="12"/>
      <c r="OQA614" s="12"/>
      <c r="OQB614" s="12"/>
      <c r="OQC614" s="12"/>
      <c r="OQD614" s="12"/>
      <c r="OQE614" s="12"/>
      <c r="OQF614" s="12"/>
      <c r="OQG614" s="12"/>
      <c r="OQH614" s="12"/>
      <c r="OQI614" s="12"/>
      <c r="OQJ614" s="12"/>
      <c r="OQK614" s="12"/>
      <c r="OQL614" s="12"/>
      <c r="OQM614" s="12"/>
      <c r="OQN614" s="12"/>
      <c r="OQO614" s="12"/>
      <c r="OQP614" s="12"/>
      <c r="OQQ614" s="12"/>
      <c r="OQR614" s="12"/>
      <c r="OQS614" s="12"/>
      <c r="OQT614" s="12"/>
      <c r="OQU614" s="12"/>
      <c r="OQV614" s="12"/>
      <c r="OQW614" s="12"/>
      <c r="OQX614" s="12"/>
      <c r="OQY614" s="12"/>
      <c r="OQZ614" s="12"/>
      <c r="ORA614" s="12"/>
      <c r="ORB614" s="12"/>
      <c r="ORC614" s="12"/>
      <c r="ORD614" s="12"/>
      <c r="ORE614" s="12"/>
      <c r="ORF614" s="12"/>
      <c r="ORG614" s="12"/>
      <c r="ORH614" s="12"/>
      <c r="ORI614" s="12"/>
      <c r="ORJ614" s="12"/>
      <c r="ORK614" s="12"/>
      <c r="ORL614" s="12"/>
      <c r="ORM614" s="12"/>
      <c r="ORN614" s="12"/>
      <c r="ORO614" s="12"/>
      <c r="ORP614" s="12"/>
      <c r="ORQ614" s="12"/>
      <c r="ORR614" s="12"/>
      <c r="ORS614" s="12"/>
      <c r="ORT614" s="12"/>
      <c r="ORU614" s="12"/>
      <c r="ORV614" s="12"/>
      <c r="ORW614" s="12"/>
      <c r="ORX614" s="12"/>
      <c r="ORY614" s="12"/>
      <c r="ORZ614" s="12"/>
      <c r="OSA614" s="12"/>
      <c r="OSB614" s="12"/>
      <c r="OSC614" s="12"/>
      <c r="OSD614" s="12"/>
      <c r="OSE614" s="12"/>
      <c r="OSF614" s="12"/>
      <c r="OSG614" s="12"/>
      <c r="OSH614" s="12"/>
      <c r="OSI614" s="12"/>
      <c r="OSJ614" s="12"/>
      <c r="OSK614" s="12"/>
      <c r="OSL614" s="12"/>
      <c r="OSM614" s="12"/>
      <c r="OSN614" s="12"/>
      <c r="OSO614" s="12"/>
      <c r="OSP614" s="12"/>
      <c r="OSQ614" s="12"/>
      <c r="OSR614" s="12"/>
      <c r="OSS614" s="12"/>
      <c r="OST614" s="12"/>
      <c r="OSU614" s="12"/>
      <c r="OSV614" s="12"/>
      <c r="OSW614" s="12"/>
      <c r="OSX614" s="12"/>
      <c r="OSY614" s="12"/>
      <c r="OSZ614" s="12"/>
      <c r="OTA614" s="12"/>
      <c r="OTB614" s="12"/>
      <c r="OTC614" s="12"/>
      <c r="OTD614" s="12"/>
      <c r="OTE614" s="12"/>
      <c r="OTF614" s="12"/>
      <c r="OTG614" s="12"/>
      <c r="OTH614" s="12"/>
      <c r="OTI614" s="12"/>
      <c r="OTJ614" s="12"/>
      <c r="OTK614" s="12"/>
      <c r="OTL614" s="12"/>
      <c r="OTM614" s="12"/>
      <c r="OTN614" s="12"/>
      <c r="OTO614" s="12"/>
      <c r="OTP614" s="12"/>
      <c r="OTQ614" s="12"/>
      <c r="OTR614" s="12"/>
      <c r="OTS614" s="12"/>
      <c r="OTT614" s="12"/>
      <c r="OTU614" s="12"/>
      <c r="OTV614" s="12"/>
      <c r="OTW614" s="12"/>
      <c r="OTX614" s="12"/>
      <c r="OTY614" s="12"/>
      <c r="OTZ614" s="12"/>
      <c r="OUA614" s="12"/>
      <c r="OUB614" s="12"/>
      <c r="OUC614" s="12"/>
      <c r="OUD614" s="12"/>
      <c r="OUE614" s="12"/>
      <c r="OUF614" s="12"/>
      <c r="OUG614" s="12"/>
      <c r="OUH614" s="12"/>
      <c r="OUI614" s="12"/>
      <c r="OUJ614" s="12"/>
      <c r="OUK614" s="12"/>
      <c r="OUL614" s="12"/>
      <c r="OUM614" s="12"/>
      <c r="OUN614" s="12"/>
      <c r="OUO614" s="12"/>
      <c r="OUP614" s="12"/>
      <c r="OUQ614" s="12"/>
      <c r="OUR614" s="12"/>
      <c r="OUS614" s="12"/>
      <c r="OUT614" s="12"/>
      <c r="OUU614" s="12"/>
      <c r="OUV614" s="12"/>
      <c r="OUW614" s="12"/>
      <c r="OUX614" s="12"/>
      <c r="OUY614" s="12"/>
      <c r="OUZ614" s="12"/>
      <c r="OVA614" s="12"/>
      <c r="OVB614" s="12"/>
      <c r="OVC614" s="12"/>
      <c r="OVD614" s="12"/>
      <c r="OVE614" s="12"/>
      <c r="OVF614" s="12"/>
      <c r="OVG614" s="12"/>
      <c r="OVH614" s="12"/>
      <c r="OVI614" s="12"/>
      <c r="OVJ614" s="12"/>
      <c r="OVK614" s="12"/>
      <c r="OVL614" s="12"/>
      <c r="OVM614" s="12"/>
      <c r="OVN614" s="12"/>
      <c r="OVO614" s="12"/>
      <c r="OVP614" s="12"/>
      <c r="OVQ614" s="12"/>
      <c r="OVR614" s="12"/>
      <c r="OVS614" s="12"/>
      <c r="OVT614" s="12"/>
      <c r="OVU614" s="12"/>
      <c r="OVV614" s="12"/>
      <c r="OVW614" s="12"/>
      <c r="OVX614" s="12"/>
      <c r="OVY614" s="12"/>
      <c r="OVZ614" s="12"/>
      <c r="OWA614" s="12"/>
      <c r="OWB614" s="12"/>
      <c r="OWC614" s="12"/>
      <c r="OWD614" s="12"/>
      <c r="OWE614" s="12"/>
      <c r="OWF614" s="12"/>
      <c r="OWG614" s="12"/>
      <c r="OWH614" s="12"/>
      <c r="OWI614" s="12"/>
      <c r="OWJ614" s="12"/>
      <c r="OWK614" s="12"/>
      <c r="OWL614" s="12"/>
      <c r="OWM614" s="12"/>
      <c r="OWN614" s="12"/>
      <c r="OWO614" s="12"/>
      <c r="OWP614" s="12"/>
      <c r="OWQ614" s="12"/>
      <c r="OWR614" s="12"/>
      <c r="OWS614" s="12"/>
      <c r="OWT614" s="12"/>
      <c r="OWU614" s="12"/>
      <c r="OWV614" s="12"/>
      <c r="OWW614" s="12"/>
      <c r="OWX614" s="12"/>
      <c r="OWY614" s="12"/>
      <c r="OWZ614" s="12"/>
      <c r="OXA614" s="12"/>
      <c r="OXB614" s="12"/>
      <c r="OXC614" s="12"/>
      <c r="OXD614" s="12"/>
      <c r="OXE614" s="12"/>
      <c r="OXF614" s="12"/>
      <c r="OXG614" s="12"/>
      <c r="OXH614" s="12"/>
      <c r="OXI614" s="12"/>
      <c r="OXJ614" s="12"/>
      <c r="OXK614" s="12"/>
      <c r="OXL614" s="12"/>
      <c r="OXM614" s="12"/>
      <c r="OXN614" s="12"/>
      <c r="OXO614" s="12"/>
      <c r="OXP614" s="12"/>
      <c r="OXQ614" s="12"/>
      <c r="OXR614" s="12"/>
      <c r="OXS614" s="12"/>
      <c r="OXT614" s="12"/>
      <c r="OXU614" s="12"/>
      <c r="OXV614" s="12"/>
      <c r="OXW614" s="12"/>
      <c r="OXX614" s="12"/>
      <c r="OXY614" s="12"/>
      <c r="OXZ614" s="12"/>
      <c r="OYA614" s="12"/>
      <c r="OYB614" s="12"/>
      <c r="OYC614" s="12"/>
      <c r="OYD614" s="12"/>
      <c r="OYE614" s="12"/>
      <c r="OYF614" s="12"/>
      <c r="OYG614" s="12"/>
      <c r="OYH614" s="12"/>
      <c r="OYI614" s="12"/>
      <c r="OYJ614" s="12"/>
      <c r="OYK614" s="12"/>
      <c r="OYL614" s="12"/>
      <c r="OYM614" s="12"/>
      <c r="OYN614" s="12"/>
      <c r="OYO614" s="12"/>
      <c r="OYP614" s="12"/>
      <c r="OYQ614" s="12"/>
      <c r="OYR614" s="12"/>
      <c r="OYS614" s="12"/>
      <c r="OYT614" s="12"/>
      <c r="OYU614" s="12"/>
      <c r="OYV614" s="12"/>
      <c r="OYW614" s="12"/>
      <c r="OYX614" s="12"/>
      <c r="OYY614" s="12"/>
      <c r="OYZ614" s="12"/>
      <c r="OZA614" s="12"/>
      <c r="OZB614" s="12"/>
      <c r="OZC614" s="12"/>
      <c r="OZD614" s="12"/>
      <c r="OZE614" s="12"/>
      <c r="OZF614" s="12"/>
      <c r="OZG614" s="12"/>
      <c r="OZH614" s="12"/>
      <c r="OZI614" s="12"/>
      <c r="OZJ614" s="12"/>
      <c r="OZK614" s="12"/>
      <c r="OZL614" s="12"/>
      <c r="OZM614" s="12"/>
      <c r="OZN614" s="12"/>
      <c r="OZO614" s="12"/>
      <c r="OZP614" s="12"/>
      <c r="OZQ614" s="12"/>
      <c r="OZR614" s="12"/>
      <c r="OZS614" s="12"/>
      <c r="OZT614" s="12"/>
      <c r="OZU614" s="12"/>
      <c r="OZV614" s="12"/>
      <c r="OZW614" s="12"/>
      <c r="OZX614" s="12"/>
      <c r="OZY614" s="12"/>
      <c r="OZZ614" s="12"/>
      <c r="PAA614" s="12"/>
      <c r="PAB614" s="12"/>
      <c r="PAC614" s="12"/>
      <c r="PAD614" s="12"/>
      <c r="PAE614" s="12"/>
      <c r="PAF614" s="12"/>
      <c r="PAG614" s="12"/>
      <c r="PAH614" s="12"/>
      <c r="PAI614" s="12"/>
      <c r="PAJ614" s="12"/>
      <c r="PAK614" s="12"/>
      <c r="PAL614" s="12"/>
      <c r="PAM614" s="12"/>
      <c r="PAN614" s="12"/>
      <c r="PAO614" s="12"/>
      <c r="PAP614" s="12"/>
      <c r="PAQ614" s="12"/>
      <c r="PAR614" s="12"/>
      <c r="PAS614" s="12"/>
      <c r="PAT614" s="12"/>
      <c r="PAU614" s="12"/>
      <c r="PAV614" s="12"/>
      <c r="PAW614" s="12"/>
      <c r="PAX614" s="12"/>
      <c r="PAY614" s="12"/>
      <c r="PAZ614" s="12"/>
      <c r="PBA614" s="12"/>
      <c r="PBB614" s="12"/>
      <c r="PBC614" s="12"/>
      <c r="PBD614" s="12"/>
      <c r="PBE614" s="12"/>
      <c r="PBF614" s="12"/>
      <c r="PBG614" s="12"/>
      <c r="PBH614" s="12"/>
      <c r="PBI614" s="12"/>
      <c r="PBJ614" s="12"/>
      <c r="PBK614" s="12"/>
      <c r="PBL614" s="12"/>
      <c r="PBM614" s="12"/>
      <c r="PBN614" s="12"/>
      <c r="PBO614" s="12"/>
      <c r="PBP614" s="12"/>
      <c r="PBQ614" s="12"/>
      <c r="PBR614" s="12"/>
      <c r="PBS614" s="12"/>
      <c r="PBT614" s="12"/>
      <c r="PBU614" s="12"/>
      <c r="PBV614" s="12"/>
      <c r="PBW614" s="12"/>
      <c r="PBX614" s="12"/>
      <c r="PBY614" s="12"/>
      <c r="PBZ614" s="12"/>
      <c r="PCA614" s="12"/>
      <c r="PCB614" s="12"/>
      <c r="PCC614" s="12"/>
      <c r="PCD614" s="12"/>
      <c r="PCE614" s="12"/>
      <c r="PCF614" s="12"/>
      <c r="PCG614" s="12"/>
      <c r="PCH614" s="12"/>
      <c r="PCI614" s="12"/>
      <c r="PCJ614" s="12"/>
      <c r="PCK614" s="12"/>
      <c r="PCL614" s="12"/>
      <c r="PCM614" s="12"/>
      <c r="PCN614" s="12"/>
      <c r="PCO614" s="12"/>
      <c r="PCP614" s="12"/>
      <c r="PCQ614" s="12"/>
      <c r="PCR614" s="12"/>
      <c r="PCS614" s="12"/>
      <c r="PCT614" s="12"/>
      <c r="PCU614" s="12"/>
      <c r="PCV614" s="12"/>
      <c r="PCW614" s="12"/>
      <c r="PCX614" s="12"/>
      <c r="PCY614" s="12"/>
      <c r="PCZ614" s="12"/>
      <c r="PDA614" s="12"/>
      <c r="PDB614" s="12"/>
      <c r="PDC614" s="12"/>
      <c r="PDD614" s="12"/>
      <c r="PDE614" s="12"/>
      <c r="PDF614" s="12"/>
      <c r="PDG614" s="12"/>
      <c r="PDH614" s="12"/>
      <c r="PDI614" s="12"/>
      <c r="PDJ614" s="12"/>
      <c r="PDK614" s="12"/>
      <c r="PDL614" s="12"/>
      <c r="PDM614" s="12"/>
      <c r="PDN614" s="12"/>
      <c r="PDO614" s="12"/>
      <c r="PDP614" s="12"/>
      <c r="PDQ614" s="12"/>
      <c r="PDR614" s="12"/>
      <c r="PDS614" s="12"/>
      <c r="PDT614" s="12"/>
      <c r="PDU614" s="12"/>
      <c r="PDV614" s="12"/>
      <c r="PDW614" s="12"/>
      <c r="PDX614" s="12"/>
      <c r="PDY614" s="12"/>
      <c r="PDZ614" s="12"/>
      <c r="PEA614" s="12"/>
      <c r="PEB614" s="12"/>
      <c r="PEC614" s="12"/>
      <c r="PED614" s="12"/>
      <c r="PEE614" s="12"/>
      <c r="PEF614" s="12"/>
      <c r="PEG614" s="12"/>
      <c r="PEH614" s="12"/>
      <c r="PEI614" s="12"/>
      <c r="PEJ614" s="12"/>
      <c r="PEK614" s="12"/>
      <c r="PEL614" s="12"/>
      <c r="PEM614" s="12"/>
      <c r="PEN614" s="12"/>
      <c r="PEO614" s="12"/>
      <c r="PEP614" s="12"/>
      <c r="PEQ614" s="12"/>
      <c r="PER614" s="12"/>
      <c r="PES614" s="12"/>
      <c r="PET614" s="12"/>
      <c r="PEU614" s="12"/>
      <c r="PEV614" s="12"/>
      <c r="PEW614" s="12"/>
      <c r="PEX614" s="12"/>
      <c r="PEY614" s="12"/>
      <c r="PEZ614" s="12"/>
      <c r="PFA614" s="12"/>
      <c r="PFB614" s="12"/>
      <c r="PFC614" s="12"/>
      <c r="PFD614" s="12"/>
      <c r="PFE614" s="12"/>
      <c r="PFF614" s="12"/>
      <c r="PFG614" s="12"/>
      <c r="PFH614" s="12"/>
      <c r="PFI614" s="12"/>
      <c r="PFJ614" s="12"/>
      <c r="PFK614" s="12"/>
      <c r="PFL614" s="12"/>
      <c r="PFM614" s="12"/>
      <c r="PFN614" s="12"/>
      <c r="PFO614" s="12"/>
      <c r="PFP614" s="12"/>
      <c r="PFQ614" s="12"/>
      <c r="PFR614" s="12"/>
      <c r="PFS614" s="12"/>
      <c r="PFT614" s="12"/>
      <c r="PFU614" s="12"/>
      <c r="PFV614" s="12"/>
      <c r="PFW614" s="12"/>
      <c r="PFX614" s="12"/>
      <c r="PFY614" s="12"/>
      <c r="PFZ614" s="12"/>
      <c r="PGA614" s="12"/>
      <c r="PGB614" s="12"/>
      <c r="PGC614" s="12"/>
      <c r="PGD614" s="12"/>
      <c r="PGE614" s="12"/>
      <c r="PGF614" s="12"/>
      <c r="PGG614" s="12"/>
      <c r="PGH614" s="12"/>
      <c r="PGI614" s="12"/>
      <c r="PGJ614" s="12"/>
      <c r="PGK614" s="12"/>
      <c r="PGL614" s="12"/>
      <c r="PGM614" s="12"/>
      <c r="PGN614" s="12"/>
      <c r="PGO614" s="12"/>
      <c r="PGP614" s="12"/>
      <c r="PGQ614" s="12"/>
      <c r="PGR614" s="12"/>
      <c r="PGS614" s="12"/>
      <c r="PGT614" s="12"/>
      <c r="PGU614" s="12"/>
      <c r="PGV614" s="12"/>
      <c r="PGW614" s="12"/>
      <c r="PGX614" s="12"/>
      <c r="PGY614" s="12"/>
      <c r="PGZ614" s="12"/>
      <c r="PHA614" s="12"/>
      <c r="PHB614" s="12"/>
      <c r="PHC614" s="12"/>
      <c r="PHD614" s="12"/>
      <c r="PHE614" s="12"/>
      <c r="PHF614" s="12"/>
      <c r="PHG614" s="12"/>
      <c r="PHH614" s="12"/>
      <c r="PHI614" s="12"/>
      <c r="PHJ614" s="12"/>
      <c r="PHK614" s="12"/>
      <c r="PHL614" s="12"/>
      <c r="PHM614" s="12"/>
      <c r="PHN614" s="12"/>
      <c r="PHO614" s="12"/>
      <c r="PHP614" s="12"/>
      <c r="PHQ614" s="12"/>
      <c r="PHR614" s="12"/>
      <c r="PHS614" s="12"/>
      <c r="PHT614" s="12"/>
      <c r="PHU614" s="12"/>
      <c r="PHV614" s="12"/>
      <c r="PHW614" s="12"/>
      <c r="PHX614" s="12"/>
      <c r="PHY614" s="12"/>
      <c r="PHZ614" s="12"/>
      <c r="PIA614" s="12"/>
      <c r="PIB614" s="12"/>
      <c r="PIC614" s="12"/>
      <c r="PID614" s="12"/>
      <c r="PIE614" s="12"/>
      <c r="PIF614" s="12"/>
      <c r="PIG614" s="12"/>
      <c r="PIH614" s="12"/>
      <c r="PII614" s="12"/>
      <c r="PIJ614" s="12"/>
      <c r="PIK614" s="12"/>
      <c r="PIL614" s="12"/>
      <c r="PIM614" s="12"/>
      <c r="PIN614" s="12"/>
      <c r="PIO614" s="12"/>
      <c r="PIP614" s="12"/>
      <c r="PIQ614" s="12"/>
      <c r="PIR614" s="12"/>
      <c r="PIS614" s="12"/>
      <c r="PIT614" s="12"/>
      <c r="PIU614" s="12"/>
      <c r="PIV614" s="12"/>
      <c r="PIW614" s="12"/>
      <c r="PIX614" s="12"/>
      <c r="PIY614" s="12"/>
      <c r="PIZ614" s="12"/>
      <c r="PJA614" s="12"/>
      <c r="PJB614" s="12"/>
      <c r="PJC614" s="12"/>
      <c r="PJD614" s="12"/>
      <c r="PJE614" s="12"/>
      <c r="PJF614" s="12"/>
      <c r="PJG614" s="12"/>
      <c r="PJH614" s="12"/>
      <c r="PJI614" s="12"/>
      <c r="PJJ614" s="12"/>
      <c r="PJK614" s="12"/>
      <c r="PJL614" s="12"/>
      <c r="PJM614" s="12"/>
      <c r="PJN614" s="12"/>
      <c r="PJO614" s="12"/>
      <c r="PJP614" s="12"/>
      <c r="PJQ614" s="12"/>
      <c r="PJR614" s="12"/>
      <c r="PJS614" s="12"/>
      <c r="PJT614" s="12"/>
      <c r="PJU614" s="12"/>
      <c r="PJV614" s="12"/>
      <c r="PJW614" s="12"/>
      <c r="PJX614" s="12"/>
      <c r="PJY614" s="12"/>
      <c r="PJZ614" s="12"/>
      <c r="PKA614" s="12"/>
      <c r="PKB614" s="12"/>
      <c r="PKC614" s="12"/>
      <c r="PKD614" s="12"/>
      <c r="PKE614" s="12"/>
      <c r="PKF614" s="12"/>
      <c r="PKG614" s="12"/>
      <c r="PKH614" s="12"/>
      <c r="PKI614" s="12"/>
      <c r="PKJ614" s="12"/>
      <c r="PKK614" s="12"/>
      <c r="PKL614" s="12"/>
      <c r="PKM614" s="12"/>
      <c r="PKN614" s="12"/>
      <c r="PKO614" s="12"/>
      <c r="PKP614" s="12"/>
      <c r="PKQ614" s="12"/>
      <c r="PKR614" s="12"/>
      <c r="PKS614" s="12"/>
      <c r="PKT614" s="12"/>
      <c r="PKU614" s="12"/>
      <c r="PKV614" s="12"/>
      <c r="PKW614" s="12"/>
      <c r="PKX614" s="12"/>
      <c r="PKY614" s="12"/>
      <c r="PKZ614" s="12"/>
      <c r="PLA614" s="12"/>
      <c r="PLB614" s="12"/>
      <c r="PLC614" s="12"/>
      <c r="PLD614" s="12"/>
      <c r="PLE614" s="12"/>
      <c r="PLF614" s="12"/>
      <c r="PLG614" s="12"/>
      <c r="PLH614" s="12"/>
      <c r="PLI614" s="12"/>
      <c r="PLJ614" s="12"/>
      <c r="PLK614" s="12"/>
      <c r="PLL614" s="12"/>
      <c r="PLM614" s="12"/>
      <c r="PLN614" s="12"/>
      <c r="PLO614" s="12"/>
      <c r="PLP614" s="12"/>
      <c r="PLQ614" s="12"/>
      <c r="PLR614" s="12"/>
      <c r="PLS614" s="12"/>
      <c r="PLT614" s="12"/>
      <c r="PLU614" s="12"/>
      <c r="PLV614" s="12"/>
      <c r="PLW614" s="12"/>
      <c r="PLX614" s="12"/>
      <c r="PLY614" s="12"/>
      <c r="PLZ614" s="12"/>
      <c r="PMA614" s="12"/>
      <c r="PMB614" s="12"/>
      <c r="PMC614" s="12"/>
      <c r="PMD614" s="12"/>
      <c r="PME614" s="12"/>
      <c r="PMF614" s="12"/>
      <c r="PMG614" s="12"/>
      <c r="PMH614" s="12"/>
      <c r="PMI614" s="12"/>
      <c r="PMJ614" s="12"/>
      <c r="PMK614" s="12"/>
      <c r="PML614" s="12"/>
      <c r="PMM614" s="12"/>
      <c r="PMN614" s="12"/>
      <c r="PMO614" s="12"/>
      <c r="PMP614" s="12"/>
      <c r="PMQ614" s="12"/>
      <c r="PMR614" s="12"/>
      <c r="PMS614" s="12"/>
      <c r="PMT614" s="12"/>
      <c r="PMU614" s="12"/>
      <c r="PMV614" s="12"/>
      <c r="PMW614" s="12"/>
      <c r="PMX614" s="12"/>
      <c r="PMY614" s="12"/>
      <c r="PMZ614" s="12"/>
      <c r="PNA614" s="12"/>
      <c r="PNB614" s="12"/>
      <c r="PNC614" s="12"/>
      <c r="PND614" s="12"/>
      <c r="PNE614" s="12"/>
      <c r="PNF614" s="12"/>
      <c r="PNG614" s="12"/>
      <c r="PNH614" s="12"/>
      <c r="PNI614" s="12"/>
      <c r="PNJ614" s="12"/>
      <c r="PNK614" s="12"/>
      <c r="PNL614" s="12"/>
      <c r="PNM614" s="12"/>
      <c r="PNN614" s="12"/>
      <c r="PNO614" s="12"/>
      <c r="PNP614" s="12"/>
      <c r="PNQ614" s="12"/>
      <c r="PNR614" s="12"/>
      <c r="PNS614" s="12"/>
      <c r="PNT614" s="12"/>
      <c r="PNU614" s="12"/>
      <c r="PNV614" s="12"/>
      <c r="PNW614" s="12"/>
      <c r="PNX614" s="12"/>
      <c r="PNY614" s="12"/>
      <c r="PNZ614" s="12"/>
      <c r="POA614" s="12"/>
      <c r="POB614" s="12"/>
      <c r="POC614" s="12"/>
      <c r="POD614" s="12"/>
      <c r="POE614" s="12"/>
      <c r="POF614" s="12"/>
      <c r="POG614" s="12"/>
      <c r="POH614" s="12"/>
      <c r="POI614" s="12"/>
      <c r="POJ614" s="12"/>
      <c r="POK614" s="12"/>
      <c r="POL614" s="12"/>
      <c r="POM614" s="12"/>
      <c r="PON614" s="12"/>
      <c r="POO614" s="12"/>
      <c r="POP614" s="12"/>
      <c r="POQ614" s="12"/>
      <c r="POR614" s="12"/>
      <c r="POS614" s="12"/>
      <c r="POT614" s="12"/>
      <c r="POU614" s="12"/>
      <c r="POV614" s="12"/>
      <c r="POW614" s="12"/>
      <c r="POX614" s="12"/>
      <c r="POY614" s="12"/>
      <c r="POZ614" s="12"/>
      <c r="PPA614" s="12"/>
      <c r="PPB614" s="12"/>
      <c r="PPC614" s="12"/>
      <c r="PPD614" s="12"/>
      <c r="PPE614" s="12"/>
      <c r="PPF614" s="12"/>
      <c r="PPG614" s="12"/>
      <c r="PPH614" s="12"/>
      <c r="PPI614" s="12"/>
      <c r="PPJ614" s="12"/>
      <c r="PPK614" s="12"/>
      <c r="PPL614" s="12"/>
      <c r="PPM614" s="12"/>
      <c r="PPN614" s="12"/>
      <c r="PPO614" s="12"/>
      <c r="PPP614" s="12"/>
      <c r="PPQ614" s="12"/>
      <c r="PPR614" s="12"/>
      <c r="PPS614" s="12"/>
      <c r="PPT614" s="12"/>
      <c r="PPU614" s="12"/>
      <c r="PPV614" s="12"/>
      <c r="PPW614" s="12"/>
      <c r="PPX614" s="12"/>
      <c r="PPY614" s="12"/>
      <c r="PPZ614" s="12"/>
      <c r="PQA614" s="12"/>
      <c r="PQB614" s="12"/>
      <c r="PQC614" s="12"/>
      <c r="PQD614" s="12"/>
      <c r="PQE614" s="12"/>
      <c r="PQF614" s="12"/>
      <c r="PQG614" s="12"/>
      <c r="PQH614" s="12"/>
      <c r="PQI614" s="12"/>
      <c r="PQJ614" s="12"/>
      <c r="PQK614" s="12"/>
      <c r="PQL614" s="12"/>
      <c r="PQM614" s="12"/>
      <c r="PQN614" s="12"/>
      <c r="PQO614" s="12"/>
      <c r="PQP614" s="12"/>
      <c r="PQQ614" s="12"/>
      <c r="PQR614" s="12"/>
      <c r="PQS614" s="12"/>
      <c r="PQT614" s="12"/>
      <c r="PQU614" s="12"/>
      <c r="PQV614" s="12"/>
      <c r="PQW614" s="12"/>
      <c r="PQX614" s="12"/>
      <c r="PQY614" s="12"/>
      <c r="PQZ614" s="12"/>
      <c r="PRA614" s="12"/>
      <c r="PRB614" s="12"/>
      <c r="PRC614" s="12"/>
      <c r="PRD614" s="12"/>
      <c r="PRE614" s="12"/>
      <c r="PRF614" s="12"/>
      <c r="PRG614" s="12"/>
      <c r="PRH614" s="12"/>
      <c r="PRI614" s="12"/>
      <c r="PRJ614" s="12"/>
      <c r="PRK614" s="12"/>
      <c r="PRL614" s="12"/>
      <c r="PRM614" s="12"/>
      <c r="PRN614" s="12"/>
      <c r="PRO614" s="12"/>
      <c r="PRP614" s="12"/>
      <c r="PRQ614" s="12"/>
      <c r="PRR614" s="12"/>
      <c r="PRS614" s="12"/>
      <c r="PRT614" s="12"/>
      <c r="PRU614" s="12"/>
      <c r="PRV614" s="12"/>
      <c r="PRW614" s="12"/>
      <c r="PRX614" s="12"/>
      <c r="PRY614" s="12"/>
      <c r="PRZ614" s="12"/>
      <c r="PSA614" s="12"/>
      <c r="PSB614" s="12"/>
      <c r="PSC614" s="12"/>
      <c r="PSD614" s="12"/>
      <c r="PSE614" s="12"/>
      <c r="PSF614" s="12"/>
      <c r="PSG614" s="12"/>
      <c r="PSH614" s="12"/>
      <c r="PSI614" s="12"/>
      <c r="PSJ614" s="12"/>
      <c r="PSK614" s="12"/>
      <c r="PSL614" s="12"/>
      <c r="PSM614" s="12"/>
      <c r="PSN614" s="12"/>
      <c r="PSO614" s="12"/>
      <c r="PSP614" s="12"/>
      <c r="PSQ614" s="12"/>
      <c r="PSR614" s="12"/>
      <c r="PSS614" s="12"/>
      <c r="PST614" s="12"/>
      <c r="PSU614" s="12"/>
      <c r="PSV614" s="12"/>
      <c r="PSW614" s="12"/>
      <c r="PSX614" s="12"/>
      <c r="PSY614" s="12"/>
      <c r="PSZ614" s="12"/>
      <c r="PTA614" s="12"/>
      <c r="PTB614" s="12"/>
      <c r="PTC614" s="12"/>
      <c r="PTD614" s="12"/>
      <c r="PTE614" s="12"/>
      <c r="PTF614" s="12"/>
      <c r="PTG614" s="12"/>
      <c r="PTH614" s="12"/>
      <c r="PTI614" s="12"/>
      <c r="PTJ614" s="12"/>
      <c r="PTK614" s="12"/>
      <c r="PTL614" s="12"/>
      <c r="PTM614" s="12"/>
      <c r="PTN614" s="12"/>
      <c r="PTO614" s="12"/>
      <c r="PTP614" s="12"/>
      <c r="PTQ614" s="12"/>
      <c r="PTR614" s="12"/>
      <c r="PTS614" s="12"/>
      <c r="PTT614" s="12"/>
      <c r="PTU614" s="12"/>
      <c r="PTV614" s="12"/>
      <c r="PTW614" s="12"/>
      <c r="PTX614" s="12"/>
      <c r="PTY614" s="12"/>
      <c r="PTZ614" s="12"/>
      <c r="PUA614" s="12"/>
      <c r="PUB614" s="12"/>
      <c r="PUC614" s="12"/>
      <c r="PUD614" s="12"/>
      <c r="PUE614" s="12"/>
      <c r="PUF614" s="12"/>
      <c r="PUG614" s="12"/>
      <c r="PUH614" s="12"/>
      <c r="PUI614" s="12"/>
      <c r="PUJ614" s="12"/>
      <c r="PUK614" s="12"/>
      <c r="PUL614" s="12"/>
      <c r="PUM614" s="12"/>
      <c r="PUN614" s="12"/>
      <c r="PUO614" s="12"/>
      <c r="PUP614" s="12"/>
      <c r="PUQ614" s="12"/>
      <c r="PUR614" s="12"/>
      <c r="PUS614" s="12"/>
      <c r="PUT614" s="12"/>
      <c r="PUU614" s="12"/>
      <c r="PUV614" s="12"/>
      <c r="PUW614" s="12"/>
      <c r="PUX614" s="12"/>
      <c r="PUY614" s="12"/>
      <c r="PUZ614" s="12"/>
      <c r="PVA614" s="12"/>
      <c r="PVB614" s="12"/>
      <c r="PVC614" s="12"/>
      <c r="PVD614" s="12"/>
      <c r="PVE614" s="12"/>
      <c r="PVF614" s="12"/>
      <c r="PVG614" s="12"/>
      <c r="PVH614" s="12"/>
      <c r="PVI614" s="12"/>
      <c r="PVJ614" s="12"/>
      <c r="PVK614" s="12"/>
      <c r="PVL614" s="12"/>
      <c r="PVM614" s="12"/>
      <c r="PVN614" s="12"/>
      <c r="PVO614" s="12"/>
      <c r="PVP614" s="12"/>
      <c r="PVQ614" s="12"/>
      <c r="PVR614" s="12"/>
      <c r="PVS614" s="12"/>
      <c r="PVT614" s="12"/>
      <c r="PVU614" s="12"/>
      <c r="PVV614" s="12"/>
      <c r="PVW614" s="12"/>
      <c r="PVX614" s="12"/>
      <c r="PVY614" s="12"/>
      <c r="PVZ614" s="12"/>
      <c r="PWA614" s="12"/>
      <c r="PWB614" s="12"/>
      <c r="PWC614" s="12"/>
      <c r="PWD614" s="12"/>
      <c r="PWE614" s="12"/>
      <c r="PWF614" s="12"/>
      <c r="PWG614" s="12"/>
      <c r="PWH614" s="12"/>
      <c r="PWI614" s="12"/>
      <c r="PWJ614" s="12"/>
      <c r="PWK614" s="12"/>
      <c r="PWL614" s="12"/>
      <c r="PWM614" s="12"/>
      <c r="PWN614" s="12"/>
      <c r="PWO614" s="12"/>
      <c r="PWP614" s="12"/>
      <c r="PWQ614" s="12"/>
      <c r="PWR614" s="12"/>
      <c r="PWS614" s="12"/>
      <c r="PWT614" s="12"/>
      <c r="PWU614" s="12"/>
      <c r="PWV614" s="12"/>
      <c r="PWW614" s="12"/>
      <c r="PWX614" s="12"/>
      <c r="PWY614" s="12"/>
      <c r="PWZ614" s="12"/>
      <c r="PXA614" s="12"/>
      <c r="PXB614" s="12"/>
      <c r="PXC614" s="12"/>
      <c r="PXD614" s="12"/>
      <c r="PXE614" s="12"/>
      <c r="PXF614" s="12"/>
      <c r="PXG614" s="12"/>
      <c r="PXH614" s="12"/>
      <c r="PXI614" s="12"/>
      <c r="PXJ614" s="12"/>
      <c r="PXK614" s="12"/>
      <c r="PXL614" s="12"/>
      <c r="PXM614" s="12"/>
      <c r="PXN614" s="12"/>
      <c r="PXO614" s="12"/>
      <c r="PXP614" s="12"/>
      <c r="PXQ614" s="12"/>
      <c r="PXR614" s="12"/>
      <c r="PXS614" s="12"/>
      <c r="PXT614" s="12"/>
      <c r="PXU614" s="12"/>
      <c r="PXV614" s="12"/>
      <c r="PXW614" s="12"/>
      <c r="PXX614" s="12"/>
      <c r="PXY614" s="12"/>
      <c r="PXZ614" s="12"/>
      <c r="PYA614" s="12"/>
      <c r="PYB614" s="12"/>
      <c r="PYC614" s="12"/>
      <c r="PYD614" s="12"/>
      <c r="PYE614" s="12"/>
      <c r="PYF614" s="12"/>
      <c r="PYG614" s="12"/>
      <c r="PYH614" s="12"/>
      <c r="PYI614" s="12"/>
      <c r="PYJ614" s="12"/>
      <c r="PYK614" s="12"/>
      <c r="PYL614" s="12"/>
      <c r="PYM614" s="12"/>
      <c r="PYN614" s="12"/>
      <c r="PYO614" s="12"/>
      <c r="PYP614" s="12"/>
      <c r="PYQ614" s="12"/>
      <c r="PYR614" s="12"/>
      <c r="PYS614" s="12"/>
      <c r="PYT614" s="12"/>
      <c r="PYU614" s="12"/>
      <c r="PYV614" s="12"/>
      <c r="PYW614" s="12"/>
      <c r="PYX614" s="12"/>
      <c r="PYY614" s="12"/>
      <c r="PYZ614" s="12"/>
      <c r="PZA614" s="12"/>
      <c r="PZB614" s="12"/>
      <c r="PZC614" s="12"/>
      <c r="PZD614" s="12"/>
      <c r="PZE614" s="12"/>
      <c r="PZF614" s="12"/>
      <c r="PZG614" s="12"/>
      <c r="PZH614" s="12"/>
      <c r="PZI614" s="12"/>
      <c r="PZJ614" s="12"/>
      <c r="PZK614" s="12"/>
      <c r="PZL614" s="12"/>
      <c r="PZM614" s="12"/>
      <c r="PZN614" s="12"/>
      <c r="PZO614" s="12"/>
      <c r="PZP614" s="12"/>
      <c r="PZQ614" s="12"/>
      <c r="PZR614" s="12"/>
      <c r="PZS614" s="12"/>
      <c r="PZT614" s="12"/>
      <c r="PZU614" s="12"/>
      <c r="PZV614" s="12"/>
      <c r="PZW614" s="12"/>
      <c r="PZX614" s="12"/>
      <c r="PZY614" s="12"/>
      <c r="PZZ614" s="12"/>
      <c r="QAA614" s="12"/>
      <c r="QAB614" s="12"/>
      <c r="QAC614" s="12"/>
      <c r="QAD614" s="12"/>
      <c r="QAE614" s="12"/>
      <c r="QAF614" s="12"/>
      <c r="QAG614" s="12"/>
      <c r="QAH614" s="12"/>
      <c r="QAI614" s="12"/>
      <c r="QAJ614" s="12"/>
      <c r="QAK614" s="12"/>
      <c r="QAL614" s="12"/>
      <c r="QAM614" s="12"/>
      <c r="QAN614" s="12"/>
      <c r="QAO614" s="12"/>
      <c r="QAP614" s="12"/>
      <c r="QAQ614" s="12"/>
      <c r="QAR614" s="12"/>
      <c r="QAS614" s="12"/>
      <c r="QAT614" s="12"/>
      <c r="QAU614" s="12"/>
      <c r="QAV614" s="12"/>
      <c r="QAW614" s="12"/>
      <c r="QAX614" s="12"/>
      <c r="QAY614" s="12"/>
      <c r="QAZ614" s="12"/>
      <c r="QBA614" s="12"/>
      <c r="QBB614" s="12"/>
      <c r="QBC614" s="12"/>
      <c r="QBD614" s="12"/>
      <c r="QBE614" s="12"/>
      <c r="QBF614" s="12"/>
      <c r="QBG614" s="12"/>
      <c r="QBH614" s="12"/>
      <c r="QBI614" s="12"/>
      <c r="QBJ614" s="12"/>
      <c r="QBK614" s="12"/>
      <c r="QBL614" s="12"/>
      <c r="QBM614" s="12"/>
      <c r="QBN614" s="12"/>
      <c r="QBO614" s="12"/>
      <c r="QBP614" s="12"/>
      <c r="QBQ614" s="12"/>
      <c r="QBR614" s="12"/>
      <c r="QBS614" s="12"/>
      <c r="QBT614" s="12"/>
      <c r="QBU614" s="12"/>
      <c r="QBV614" s="12"/>
      <c r="QBW614" s="12"/>
      <c r="QBX614" s="12"/>
      <c r="QBY614" s="12"/>
      <c r="QBZ614" s="12"/>
      <c r="QCA614" s="12"/>
      <c r="QCB614" s="12"/>
      <c r="QCC614" s="12"/>
      <c r="QCD614" s="12"/>
      <c r="QCE614" s="12"/>
      <c r="QCF614" s="12"/>
      <c r="QCG614" s="12"/>
      <c r="QCH614" s="12"/>
      <c r="QCI614" s="12"/>
      <c r="QCJ614" s="12"/>
      <c r="QCK614" s="12"/>
      <c r="QCL614" s="12"/>
      <c r="QCM614" s="12"/>
      <c r="QCN614" s="12"/>
      <c r="QCO614" s="12"/>
      <c r="QCP614" s="12"/>
      <c r="QCQ614" s="12"/>
      <c r="QCR614" s="12"/>
      <c r="QCS614" s="12"/>
      <c r="QCT614" s="12"/>
      <c r="QCU614" s="12"/>
      <c r="QCV614" s="12"/>
      <c r="QCW614" s="12"/>
      <c r="QCX614" s="12"/>
      <c r="QCY614" s="12"/>
      <c r="QCZ614" s="12"/>
      <c r="QDA614" s="12"/>
      <c r="QDB614" s="12"/>
      <c r="QDC614" s="12"/>
      <c r="QDD614" s="12"/>
      <c r="QDE614" s="12"/>
      <c r="QDF614" s="12"/>
      <c r="QDG614" s="12"/>
      <c r="QDH614" s="12"/>
      <c r="QDI614" s="12"/>
      <c r="QDJ614" s="12"/>
      <c r="QDK614" s="12"/>
      <c r="QDL614" s="12"/>
      <c r="QDM614" s="12"/>
      <c r="QDN614" s="12"/>
      <c r="QDO614" s="12"/>
      <c r="QDP614" s="12"/>
      <c r="QDQ614" s="12"/>
      <c r="QDR614" s="12"/>
      <c r="QDS614" s="12"/>
      <c r="QDT614" s="12"/>
      <c r="QDU614" s="12"/>
      <c r="QDV614" s="12"/>
      <c r="QDW614" s="12"/>
      <c r="QDX614" s="12"/>
      <c r="QDY614" s="12"/>
      <c r="QDZ614" s="12"/>
      <c r="QEA614" s="12"/>
      <c r="QEB614" s="12"/>
      <c r="QEC614" s="12"/>
      <c r="QED614" s="12"/>
      <c r="QEE614" s="12"/>
      <c r="QEF614" s="12"/>
      <c r="QEG614" s="12"/>
      <c r="QEH614" s="12"/>
      <c r="QEI614" s="12"/>
      <c r="QEJ614" s="12"/>
      <c r="QEK614" s="12"/>
      <c r="QEL614" s="12"/>
      <c r="QEM614" s="12"/>
      <c r="QEN614" s="12"/>
      <c r="QEO614" s="12"/>
      <c r="QEP614" s="12"/>
      <c r="QEQ614" s="12"/>
      <c r="QER614" s="12"/>
      <c r="QES614" s="12"/>
      <c r="QET614" s="12"/>
      <c r="QEU614" s="12"/>
      <c r="QEV614" s="12"/>
      <c r="QEW614" s="12"/>
      <c r="QEX614" s="12"/>
      <c r="QEY614" s="12"/>
      <c r="QEZ614" s="12"/>
      <c r="QFA614" s="12"/>
      <c r="QFB614" s="12"/>
      <c r="QFC614" s="12"/>
      <c r="QFD614" s="12"/>
      <c r="QFE614" s="12"/>
      <c r="QFF614" s="12"/>
      <c r="QFG614" s="12"/>
      <c r="QFH614" s="12"/>
      <c r="QFI614" s="12"/>
      <c r="QFJ614" s="12"/>
      <c r="QFK614" s="12"/>
      <c r="QFL614" s="12"/>
      <c r="QFM614" s="12"/>
      <c r="QFN614" s="12"/>
      <c r="QFO614" s="12"/>
      <c r="QFP614" s="12"/>
      <c r="QFQ614" s="12"/>
      <c r="QFR614" s="12"/>
      <c r="QFS614" s="12"/>
      <c r="QFT614" s="12"/>
      <c r="QFU614" s="12"/>
      <c r="QFV614" s="12"/>
      <c r="QFW614" s="12"/>
      <c r="QFX614" s="12"/>
      <c r="QFY614" s="12"/>
      <c r="QFZ614" s="12"/>
      <c r="QGA614" s="12"/>
      <c r="QGB614" s="12"/>
      <c r="QGC614" s="12"/>
      <c r="QGD614" s="12"/>
      <c r="QGE614" s="12"/>
      <c r="QGF614" s="12"/>
      <c r="QGG614" s="12"/>
      <c r="QGH614" s="12"/>
      <c r="QGI614" s="12"/>
      <c r="QGJ614" s="12"/>
      <c r="QGK614" s="12"/>
      <c r="QGL614" s="12"/>
      <c r="QGM614" s="12"/>
      <c r="QGN614" s="12"/>
      <c r="QGO614" s="12"/>
      <c r="QGP614" s="12"/>
      <c r="QGQ614" s="12"/>
      <c r="QGR614" s="12"/>
      <c r="QGS614" s="12"/>
      <c r="QGT614" s="12"/>
      <c r="QGU614" s="12"/>
      <c r="QGV614" s="12"/>
      <c r="QGW614" s="12"/>
      <c r="QGX614" s="12"/>
      <c r="QGY614" s="12"/>
      <c r="QGZ614" s="12"/>
      <c r="QHA614" s="12"/>
      <c r="QHB614" s="12"/>
      <c r="QHC614" s="12"/>
      <c r="QHD614" s="12"/>
      <c r="QHE614" s="12"/>
      <c r="QHF614" s="12"/>
      <c r="QHG614" s="12"/>
      <c r="QHH614" s="12"/>
      <c r="QHI614" s="12"/>
      <c r="QHJ614" s="12"/>
      <c r="QHK614" s="12"/>
      <c r="QHL614" s="12"/>
      <c r="QHM614" s="12"/>
      <c r="QHN614" s="12"/>
      <c r="QHO614" s="12"/>
      <c r="QHP614" s="12"/>
      <c r="QHQ614" s="12"/>
      <c r="QHR614" s="12"/>
      <c r="QHS614" s="12"/>
      <c r="QHT614" s="12"/>
      <c r="QHU614" s="12"/>
      <c r="QHV614" s="12"/>
      <c r="QHW614" s="12"/>
      <c r="QHX614" s="12"/>
      <c r="QHY614" s="12"/>
      <c r="QHZ614" s="12"/>
      <c r="QIA614" s="12"/>
      <c r="QIB614" s="12"/>
      <c r="QIC614" s="12"/>
      <c r="QID614" s="12"/>
      <c r="QIE614" s="12"/>
      <c r="QIF614" s="12"/>
      <c r="QIG614" s="12"/>
      <c r="QIH614" s="12"/>
      <c r="QII614" s="12"/>
      <c r="QIJ614" s="12"/>
      <c r="QIK614" s="12"/>
      <c r="QIL614" s="12"/>
      <c r="QIM614" s="12"/>
      <c r="QIN614" s="12"/>
      <c r="QIO614" s="12"/>
      <c r="QIP614" s="12"/>
      <c r="QIQ614" s="12"/>
      <c r="QIR614" s="12"/>
      <c r="QIS614" s="12"/>
      <c r="QIT614" s="12"/>
      <c r="QIU614" s="12"/>
      <c r="QIV614" s="12"/>
      <c r="QIW614" s="12"/>
      <c r="QIX614" s="12"/>
      <c r="QIY614" s="12"/>
      <c r="QIZ614" s="12"/>
      <c r="QJA614" s="12"/>
      <c r="QJB614" s="12"/>
      <c r="QJC614" s="12"/>
      <c r="QJD614" s="12"/>
      <c r="QJE614" s="12"/>
      <c r="QJF614" s="12"/>
      <c r="QJG614" s="12"/>
      <c r="QJH614" s="12"/>
      <c r="QJI614" s="12"/>
      <c r="QJJ614" s="12"/>
      <c r="QJK614" s="12"/>
      <c r="QJL614" s="12"/>
      <c r="QJM614" s="12"/>
      <c r="QJN614" s="12"/>
      <c r="QJO614" s="12"/>
      <c r="QJP614" s="12"/>
      <c r="QJQ614" s="12"/>
      <c r="QJR614" s="12"/>
      <c r="QJS614" s="12"/>
      <c r="QJT614" s="12"/>
      <c r="QJU614" s="12"/>
      <c r="QJV614" s="12"/>
      <c r="QJW614" s="12"/>
      <c r="QJX614" s="12"/>
      <c r="QJY614" s="12"/>
      <c r="QJZ614" s="12"/>
      <c r="QKA614" s="12"/>
      <c r="QKB614" s="12"/>
      <c r="QKC614" s="12"/>
      <c r="QKD614" s="12"/>
      <c r="QKE614" s="12"/>
      <c r="QKF614" s="12"/>
      <c r="QKG614" s="12"/>
      <c r="QKH614" s="12"/>
      <c r="QKI614" s="12"/>
      <c r="QKJ614" s="12"/>
      <c r="QKK614" s="12"/>
      <c r="QKL614" s="12"/>
      <c r="QKM614" s="12"/>
      <c r="QKN614" s="12"/>
      <c r="QKO614" s="12"/>
      <c r="QKP614" s="12"/>
      <c r="QKQ614" s="12"/>
      <c r="QKR614" s="12"/>
      <c r="QKS614" s="12"/>
      <c r="QKT614" s="12"/>
      <c r="QKU614" s="12"/>
      <c r="QKV614" s="12"/>
      <c r="QKW614" s="12"/>
      <c r="QKX614" s="12"/>
      <c r="QKY614" s="12"/>
      <c r="QKZ614" s="12"/>
      <c r="QLA614" s="12"/>
      <c r="QLB614" s="12"/>
      <c r="QLC614" s="12"/>
      <c r="QLD614" s="12"/>
      <c r="QLE614" s="12"/>
      <c r="QLF614" s="12"/>
      <c r="QLG614" s="12"/>
      <c r="QLH614" s="12"/>
      <c r="QLI614" s="12"/>
      <c r="QLJ614" s="12"/>
      <c r="QLK614" s="12"/>
      <c r="QLL614" s="12"/>
      <c r="QLM614" s="12"/>
      <c r="QLN614" s="12"/>
      <c r="QLO614" s="12"/>
      <c r="QLP614" s="12"/>
      <c r="QLQ614" s="12"/>
      <c r="QLR614" s="12"/>
      <c r="QLS614" s="12"/>
      <c r="QLT614" s="12"/>
      <c r="QLU614" s="12"/>
      <c r="QLV614" s="12"/>
      <c r="QLW614" s="12"/>
      <c r="QLX614" s="12"/>
      <c r="QLY614" s="12"/>
      <c r="QLZ614" s="12"/>
      <c r="QMA614" s="12"/>
      <c r="QMB614" s="12"/>
      <c r="QMC614" s="12"/>
      <c r="QMD614" s="12"/>
      <c r="QME614" s="12"/>
      <c r="QMF614" s="12"/>
      <c r="QMG614" s="12"/>
      <c r="QMH614" s="12"/>
      <c r="QMI614" s="12"/>
      <c r="QMJ614" s="12"/>
      <c r="QMK614" s="12"/>
      <c r="QML614" s="12"/>
      <c r="QMM614" s="12"/>
      <c r="QMN614" s="12"/>
      <c r="QMO614" s="12"/>
      <c r="QMP614" s="12"/>
      <c r="QMQ614" s="12"/>
      <c r="QMR614" s="12"/>
      <c r="QMS614" s="12"/>
      <c r="QMT614" s="12"/>
      <c r="QMU614" s="12"/>
      <c r="QMV614" s="12"/>
      <c r="QMW614" s="12"/>
      <c r="QMX614" s="12"/>
      <c r="QMY614" s="12"/>
      <c r="QMZ614" s="12"/>
      <c r="QNA614" s="12"/>
      <c r="QNB614" s="12"/>
      <c r="QNC614" s="12"/>
      <c r="QND614" s="12"/>
      <c r="QNE614" s="12"/>
      <c r="QNF614" s="12"/>
      <c r="QNG614" s="12"/>
      <c r="QNH614" s="12"/>
      <c r="QNI614" s="12"/>
      <c r="QNJ614" s="12"/>
      <c r="QNK614" s="12"/>
      <c r="QNL614" s="12"/>
      <c r="QNM614" s="12"/>
      <c r="QNN614" s="12"/>
      <c r="QNO614" s="12"/>
      <c r="QNP614" s="12"/>
      <c r="QNQ614" s="12"/>
      <c r="QNR614" s="12"/>
      <c r="QNS614" s="12"/>
      <c r="QNT614" s="12"/>
      <c r="QNU614" s="12"/>
      <c r="QNV614" s="12"/>
      <c r="QNW614" s="12"/>
      <c r="QNX614" s="12"/>
      <c r="QNY614" s="12"/>
      <c r="QNZ614" s="12"/>
      <c r="QOA614" s="12"/>
      <c r="QOB614" s="12"/>
      <c r="QOC614" s="12"/>
      <c r="QOD614" s="12"/>
      <c r="QOE614" s="12"/>
      <c r="QOF614" s="12"/>
      <c r="QOG614" s="12"/>
      <c r="QOH614" s="12"/>
      <c r="QOI614" s="12"/>
      <c r="QOJ614" s="12"/>
      <c r="QOK614" s="12"/>
      <c r="QOL614" s="12"/>
      <c r="QOM614" s="12"/>
      <c r="QON614" s="12"/>
      <c r="QOO614" s="12"/>
      <c r="QOP614" s="12"/>
      <c r="QOQ614" s="12"/>
      <c r="QOR614" s="12"/>
      <c r="QOS614" s="12"/>
      <c r="QOT614" s="12"/>
      <c r="QOU614" s="12"/>
      <c r="QOV614" s="12"/>
      <c r="QOW614" s="12"/>
      <c r="QOX614" s="12"/>
      <c r="QOY614" s="12"/>
      <c r="QOZ614" s="12"/>
      <c r="QPA614" s="12"/>
      <c r="QPB614" s="12"/>
      <c r="QPC614" s="12"/>
      <c r="QPD614" s="12"/>
      <c r="QPE614" s="12"/>
      <c r="QPF614" s="12"/>
      <c r="QPG614" s="12"/>
      <c r="QPH614" s="12"/>
      <c r="QPI614" s="12"/>
      <c r="QPJ614" s="12"/>
      <c r="QPK614" s="12"/>
      <c r="QPL614" s="12"/>
      <c r="QPM614" s="12"/>
      <c r="QPN614" s="12"/>
      <c r="QPO614" s="12"/>
      <c r="QPP614" s="12"/>
      <c r="QPQ614" s="12"/>
      <c r="QPR614" s="12"/>
      <c r="QPS614" s="12"/>
      <c r="QPT614" s="12"/>
      <c r="QPU614" s="12"/>
      <c r="QPV614" s="12"/>
      <c r="QPW614" s="12"/>
      <c r="QPX614" s="12"/>
      <c r="QPY614" s="12"/>
      <c r="QPZ614" s="12"/>
      <c r="QQA614" s="12"/>
      <c r="QQB614" s="12"/>
      <c r="QQC614" s="12"/>
      <c r="QQD614" s="12"/>
      <c r="QQE614" s="12"/>
      <c r="QQF614" s="12"/>
      <c r="QQG614" s="12"/>
      <c r="QQH614" s="12"/>
      <c r="QQI614" s="12"/>
      <c r="QQJ614" s="12"/>
      <c r="QQK614" s="12"/>
      <c r="QQL614" s="12"/>
      <c r="QQM614" s="12"/>
      <c r="QQN614" s="12"/>
      <c r="QQO614" s="12"/>
      <c r="QQP614" s="12"/>
      <c r="QQQ614" s="12"/>
      <c r="QQR614" s="12"/>
      <c r="QQS614" s="12"/>
      <c r="QQT614" s="12"/>
      <c r="QQU614" s="12"/>
      <c r="QQV614" s="12"/>
      <c r="QQW614" s="12"/>
      <c r="QQX614" s="12"/>
      <c r="QQY614" s="12"/>
      <c r="QQZ614" s="12"/>
      <c r="QRA614" s="12"/>
      <c r="QRB614" s="12"/>
      <c r="QRC614" s="12"/>
      <c r="QRD614" s="12"/>
      <c r="QRE614" s="12"/>
      <c r="QRF614" s="12"/>
      <c r="QRG614" s="12"/>
      <c r="QRH614" s="12"/>
      <c r="QRI614" s="12"/>
      <c r="QRJ614" s="12"/>
      <c r="QRK614" s="12"/>
      <c r="QRL614" s="12"/>
      <c r="QRM614" s="12"/>
      <c r="QRN614" s="12"/>
      <c r="QRO614" s="12"/>
      <c r="QRP614" s="12"/>
      <c r="QRQ614" s="12"/>
      <c r="QRR614" s="12"/>
      <c r="QRS614" s="12"/>
      <c r="QRT614" s="12"/>
      <c r="QRU614" s="12"/>
      <c r="QRV614" s="12"/>
      <c r="QRW614" s="12"/>
      <c r="QRX614" s="12"/>
      <c r="QRY614" s="12"/>
      <c r="QRZ614" s="12"/>
      <c r="QSA614" s="12"/>
      <c r="QSB614" s="12"/>
      <c r="QSC614" s="12"/>
      <c r="QSD614" s="12"/>
      <c r="QSE614" s="12"/>
      <c r="QSF614" s="12"/>
      <c r="QSG614" s="12"/>
      <c r="QSH614" s="12"/>
      <c r="QSI614" s="12"/>
      <c r="QSJ614" s="12"/>
      <c r="QSK614" s="12"/>
      <c r="QSL614" s="12"/>
      <c r="QSM614" s="12"/>
      <c r="QSN614" s="12"/>
      <c r="QSO614" s="12"/>
      <c r="QSP614" s="12"/>
      <c r="QSQ614" s="12"/>
      <c r="QSR614" s="12"/>
      <c r="QSS614" s="12"/>
      <c r="QST614" s="12"/>
      <c r="QSU614" s="12"/>
      <c r="QSV614" s="12"/>
      <c r="QSW614" s="12"/>
      <c r="QSX614" s="12"/>
      <c r="QSY614" s="12"/>
      <c r="QSZ614" s="12"/>
      <c r="QTA614" s="12"/>
      <c r="QTB614" s="12"/>
      <c r="QTC614" s="12"/>
      <c r="QTD614" s="12"/>
      <c r="QTE614" s="12"/>
      <c r="QTF614" s="12"/>
      <c r="QTG614" s="12"/>
      <c r="QTH614" s="12"/>
      <c r="QTI614" s="12"/>
      <c r="QTJ614" s="12"/>
      <c r="QTK614" s="12"/>
      <c r="QTL614" s="12"/>
      <c r="QTM614" s="12"/>
      <c r="QTN614" s="12"/>
      <c r="QTO614" s="12"/>
      <c r="QTP614" s="12"/>
      <c r="QTQ614" s="12"/>
      <c r="QTR614" s="12"/>
      <c r="QTS614" s="12"/>
      <c r="QTT614" s="12"/>
      <c r="QTU614" s="12"/>
      <c r="QTV614" s="12"/>
      <c r="QTW614" s="12"/>
      <c r="QTX614" s="12"/>
      <c r="QTY614" s="12"/>
      <c r="QTZ614" s="12"/>
      <c r="QUA614" s="12"/>
      <c r="QUB614" s="12"/>
      <c r="QUC614" s="12"/>
      <c r="QUD614" s="12"/>
      <c r="QUE614" s="12"/>
      <c r="QUF614" s="12"/>
      <c r="QUG614" s="12"/>
      <c r="QUH614" s="12"/>
      <c r="QUI614" s="12"/>
      <c r="QUJ614" s="12"/>
      <c r="QUK614" s="12"/>
      <c r="QUL614" s="12"/>
      <c r="QUM614" s="12"/>
      <c r="QUN614" s="12"/>
      <c r="QUO614" s="12"/>
      <c r="QUP614" s="12"/>
      <c r="QUQ614" s="12"/>
      <c r="QUR614" s="12"/>
      <c r="QUS614" s="12"/>
      <c r="QUT614" s="12"/>
      <c r="QUU614" s="12"/>
      <c r="QUV614" s="12"/>
      <c r="QUW614" s="12"/>
      <c r="QUX614" s="12"/>
      <c r="QUY614" s="12"/>
      <c r="QUZ614" s="12"/>
      <c r="QVA614" s="12"/>
      <c r="QVB614" s="12"/>
      <c r="QVC614" s="12"/>
      <c r="QVD614" s="12"/>
      <c r="QVE614" s="12"/>
      <c r="QVF614" s="12"/>
      <c r="QVG614" s="12"/>
      <c r="QVH614" s="12"/>
      <c r="QVI614" s="12"/>
      <c r="QVJ614" s="12"/>
      <c r="QVK614" s="12"/>
      <c r="QVL614" s="12"/>
      <c r="QVM614" s="12"/>
      <c r="QVN614" s="12"/>
      <c r="QVO614" s="12"/>
      <c r="QVP614" s="12"/>
      <c r="QVQ614" s="12"/>
      <c r="QVR614" s="12"/>
      <c r="QVS614" s="12"/>
      <c r="QVT614" s="12"/>
      <c r="QVU614" s="12"/>
      <c r="QVV614" s="12"/>
      <c r="QVW614" s="12"/>
      <c r="QVX614" s="12"/>
      <c r="QVY614" s="12"/>
      <c r="QVZ614" s="12"/>
      <c r="QWA614" s="12"/>
      <c r="QWB614" s="12"/>
      <c r="QWC614" s="12"/>
      <c r="QWD614" s="12"/>
      <c r="QWE614" s="12"/>
      <c r="QWF614" s="12"/>
      <c r="QWG614" s="12"/>
      <c r="QWH614" s="12"/>
      <c r="QWI614" s="12"/>
      <c r="QWJ614" s="12"/>
      <c r="QWK614" s="12"/>
      <c r="QWL614" s="12"/>
      <c r="QWM614" s="12"/>
      <c r="QWN614" s="12"/>
      <c r="QWO614" s="12"/>
      <c r="QWP614" s="12"/>
      <c r="QWQ614" s="12"/>
      <c r="QWR614" s="12"/>
      <c r="QWS614" s="12"/>
      <c r="QWT614" s="12"/>
      <c r="QWU614" s="12"/>
      <c r="QWV614" s="12"/>
      <c r="QWW614" s="12"/>
      <c r="QWX614" s="12"/>
      <c r="QWY614" s="12"/>
      <c r="QWZ614" s="12"/>
      <c r="QXA614" s="12"/>
      <c r="QXB614" s="12"/>
      <c r="QXC614" s="12"/>
      <c r="QXD614" s="12"/>
      <c r="QXE614" s="12"/>
      <c r="QXF614" s="12"/>
      <c r="QXG614" s="12"/>
      <c r="QXH614" s="12"/>
      <c r="QXI614" s="12"/>
      <c r="QXJ614" s="12"/>
      <c r="QXK614" s="12"/>
      <c r="QXL614" s="12"/>
      <c r="QXM614" s="12"/>
      <c r="QXN614" s="12"/>
      <c r="QXO614" s="12"/>
      <c r="QXP614" s="12"/>
      <c r="QXQ614" s="12"/>
      <c r="QXR614" s="12"/>
      <c r="QXS614" s="12"/>
      <c r="QXT614" s="12"/>
      <c r="QXU614" s="12"/>
      <c r="QXV614" s="12"/>
      <c r="QXW614" s="12"/>
      <c r="QXX614" s="12"/>
      <c r="QXY614" s="12"/>
      <c r="QXZ614" s="12"/>
      <c r="QYA614" s="12"/>
      <c r="QYB614" s="12"/>
      <c r="QYC614" s="12"/>
      <c r="QYD614" s="12"/>
      <c r="QYE614" s="12"/>
      <c r="QYF614" s="12"/>
      <c r="QYG614" s="12"/>
      <c r="QYH614" s="12"/>
      <c r="QYI614" s="12"/>
      <c r="QYJ614" s="12"/>
      <c r="QYK614" s="12"/>
      <c r="QYL614" s="12"/>
      <c r="QYM614" s="12"/>
      <c r="QYN614" s="12"/>
      <c r="QYO614" s="12"/>
      <c r="QYP614" s="12"/>
      <c r="QYQ614" s="12"/>
      <c r="QYR614" s="12"/>
      <c r="QYS614" s="12"/>
      <c r="QYT614" s="12"/>
      <c r="QYU614" s="12"/>
      <c r="QYV614" s="12"/>
      <c r="QYW614" s="12"/>
      <c r="QYX614" s="12"/>
      <c r="QYY614" s="12"/>
      <c r="QYZ614" s="12"/>
      <c r="QZA614" s="12"/>
      <c r="QZB614" s="12"/>
      <c r="QZC614" s="12"/>
      <c r="QZD614" s="12"/>
      <c r="QZE614" s="12"/>
      <c r="QZF614" s="12"/>
      <c r="QZG614" s="12"/>
      <c r="QZH614" s="12"/>
      <c r="QZI614" s="12"/>
      <c r="QZJ614" s="12"/>
      <c r="QZK614" s="12"/>
      <c r="QZL614" s="12"/>
      <c r="QZM614" s="12"/>
      <c r="QZN614" s="12"/>
      <c r="QZO614" s="12"/>
      <c r="QZP614" s="12"/>
      <c r="QZQ614" s="12"/>
      <c r="QZR614" s="12"/>
      <c r="QZS614" s="12"/>
      <c r="QZT614" s="12"/>
      <c r="QZU614" s="12"/>
      <c r="QZV614" s="12"/>
      <c r="QZW614" s="12"/>
      <c r="QZX614" s="12"/>
      <c r="QZY614" s="12"/>
      <c r="QZZ614" s="12"/>
      <c r="RAA614" s="12"/>
      <c r="RAB614" s="12"/>
      <c r="RAC614" s="12"/>
      <c r="RAD614" s="12"/>
      <c r="RAE614" s="12"/>
      <c r="RAF614" s="12"/>
      <c r="RAG614" s="12"/>
      <c r="RAH614" s="12"/>
      <c r="RAI614" s="12"/>
      <c r="RAJ614" s="12"/>
      <c r="RAK614" s="12"/>
      <c r="RAL614" s="12"/>
      <c r="RAM614" s="12"/>
      <c r="RAN614" s="12"/>
      <c r="RAO614" s="12"/>
      <c r="RAP614" s="12"/>
      <c r="RAQ614" s="12"/>
      <c r="RAR614" s="12"/>
      <c r="RAS614" s="12"/>
      <c r="RAT614" s="12"/>
      <c r="RAU614" s="12"/>
      <c r="RAV614" s="12"/>
      <c r="RAW614" s="12"/>
      <c r="RAX614" s="12"/>
      <c r="RAY614" s="12"/>
      <c r="RAZ614" s="12"/>
      <c r="RBA614" s="12"/>
      <c r="RBB614" s="12"/>
      <c r="RBC614" s="12"/>
      <c r="RBD614" s="12"/>
      <c r="RBE614" s="12"/>
      <c r="RBF614" s="12"/>
      <c r="RBG614" s="12"/>
      <c r="RBH614" s="12"/>
      <c r="RBI614" s="12"/>
      <c r="RBJ614" s="12"/>
      <c r="RBK614" s="12"/>
      <c r="RBL614" s="12"/>
      <c r="RBM614" s="12"/>
      <c r="RBN614" s="12"/>
      <c r="RBO614" s="12"/>
      <c r="RBP614" s="12"/>
      <c r="RBQ614" s="12"/>
      <c r="RBR614" s="12"/>
      <c r="RBS614" s="12"/>
      <c r="RBT614" s="12"/>
      <c r="RBU614" s="12"/>
      <c r="RBV614" s="12"/>
      <c r="RBW614" s="12"/>
      <c r="RBX614" s="12"/>
      <c r="RBY614" s="12"/>
      <c r="RBZ614" s="12"/>
      <c r="RCA614" s="12"/>
      <c r="RCB614" s="12"/>
      <c r="RCC614" s="12"/>
      <c r="RCD614" s="12"/>
      <c r="RCE614" s="12"/>
      <c r="RCF614" s="12"/>
      <c r="RCG614" s="12"/>
      <c r="RCH614" s="12"/>
      <c r="RCI614" s="12"/>
      <c r="RCJ614" s="12"/>
      <c r="RCK614" s="12"/>
      <c r="RCL614" s="12"/>
      <c r="RCM614" s="12"/>
      <c r="RCN614" s="12"/>
      <c r="RCO614" s="12"/>
      <c r="RCP614" s="12"/>
      <c r="RCQ614" s="12"/>
      <c r="RCR614" s="12"/>
      <c r="RCS614" s="12"/>
      <c r="RCT614" s="12"/>
      <c r="RCU614" s="12"/>
      <c r="RCV614" s="12"/>
      <c r="RCW614" s="12"/>
      <c r="RCX614" s="12"/>
      <c r="RCY614" s="12"/>
      <c r="RCZ614" s="12"/>
      <c r="RDA614" s="12"/>
      <c r="RDB614" s="12"/>
      <c r="RDC614" s="12"/>
      <c r="RDD614" s="12"/>
      <c r="RDE614" s="12"/>
      <c r="RDF614" s="12"/>
      <c r="RDG614" s="12"/>
      <c r="RDH614" s="12"/>
      <c r="RDI614" s="12"/>
      <c r="RDJ614" s="12"/>
      <c r="RDK614" s="12"/>
      <c r="RDL614" s="12"/>
      <c r="RDM614" s="12"/>
      <c r="RDN614" s="12"/>
      <c r="RDO614" s="12"/>
      <c r="RDP614" s="12"/>
      <c r="RDQ614" s="12"/>
      <c r="RDR614" s="12"/>
      <c r="RDS614" s="12"/>
      <c r="RDT614" s="12"/>
      <c r="RDU614" s="12"/>
      <c r="RDV614" s="12"/>
      <c r="RDW614" s="12"/>
      <c r="RDX614" s="12"/>
      <c r="RDY614" s="12"/>
      <c r="RDZ614" s="12"/>
      <c r="REA614" s="12"/>
      <c r="REB614" s="12"/>
      <c r="REC614" s="12"/>
      <c r="RED614" s="12"/>
      <c r="REE614" s="12"/>
      <c r="REF614" s="12"/>
      <c r="REG614" s="12"/>
      <c r="REH614" s="12"/>
      <c r="REI614" s="12"/>
      <c r="REJ614" s="12"/>
      <c r="REK614" s="12"/>
      <c r="REL614" s="12"/>
      <c r="REM614" s="12"/>
      <c r="REN614" s="12"/>
      <c r="REO614" s="12"/>
      <c r="REP614" s="12"/>
      <c r="REQ614" s="12"/>
      <c r="RER614" s="12"/>
      <c r="RES614" s="12"/>
      <c r="RET614" s="12"/>
      <c r="REU614" s="12"/>
      <c r="REV614" s="12"/>
      <c r="REW614" s="12"/>
      <c r="REX614" s="12"/>
      <c r="REY614" s="12"/>
      <c r="REZ614" s="12"/>
      <c r="RFA614" s="12"/>
      <c r="RFB614" s="12"/>
      <c r="RFC614" s="12"/>
      <c r="RFD614" s="12"/>
      <c r="RFE614" s="12"/>
      <c r="RFF614" s="12"/>
      <c r="RFG614" s="12"/>
      <c r="RFH614" s="12"/>
      <c r="RFI614" s="12"/>
      <c r="RFJ614" s="12"/>
      <c r="RFK614" s="12"/>
      <c r="RFL614" s="12"/>
      <c r="RFM614" s="12"/>
      <c r="RFN614" s="12"/>
      <c r="RFO614" s="12"/>
      <c r="RFP614" s="12"/>
      <c r="RFQ614" s="12"/>
      <c r="RFR614" s="12"/>
      <c r="RFS614" s="12"/>
      <c r="RFT614" s="12"/>
      <c r="RFU614" s="12"/>
      <c r="RFV614" s="12"/>
      <c r="RFW614" s="12"/>
      <c r="RFX614" s="12"/>
      <c r="RFY614" s="12"/>
      <c r="RFZ614" s="12"/>
      <c r="RGA614" s="12"/>
      <c r="RGB614" s="12"/>
      <c r="RGC614" s="12"/>
      <c r="RGD614" s="12"/>
      <c r="RGE614" s="12"/>
      <c r="RGF614" s="12"/>
      <c r="RGG614" s="12"/>
      <c r="RGH614" s="12"/>
      <c r="RGI614" s="12"/>
      <c r="RGJ614" s="12"/>
      <c r="RGK614" s="12"/>
      <c r="RGL614" s="12"/>
      <c r="RGM614" s="12"/>
      <c r="RGN614" s="12"/>
      <c r="RGO614" s="12"/>
      <c r="RGP614" s="12"/>
      <c r="RGQ614" s="12"/>
      <c r="RGR614" s="12"/>
      <c r="RGS614" s="12"/>
      <c r="RGT614" s="12"/>
      <c r="RGU614" s="12"/>
      <c r="RGV614" s="12"/>
      <c r="RGW614" s="12"/>
      <c r="RGX614" s="12"/>
      <c r="RGY614" s="12"/>
      <c r="RGZ614" s="12"/>
      <c r="RHA614" s="12"/>
      <c r="RHB614" s="12"/>
      <c r="RHC614" s="12"/>
      <c r="RHD614" s="12"/>
      <c r="RHE614" s="12"/>
      <c r="RHF614" s="12"/>
      <c r="RHG614" s="12"/>
      <c r="RHH614" s="12"/>
      <c r="RHI614" s="12"/>
      <c r="RHJ614" s="12"/>
      <c r="RHK614" s="12"/>
      <c r="RHL614" s="12"/>
      <c r="RHM614" s="12"/>
      <c r="RHN614" s="12"/>
      <c r="RHO614" s="12"/>
      <c r="RHP614" s="12"/>
      <c r="RHQ614" s="12"/>
      <c r="RHR614" s="12"/>
      <c r="RHS614" s="12"/>
      <c r="RHT614" s="12"/>
      <c r="RHU614" s="12"/>
      <c r="RHV614" s="12"/>
      <c r="RHW614" s="12"/>
      <c r="RHX614" s="12"/>
      <c r="RHY614" s="12"/>
      <c r="RHZ614" s="12"/>
      <c r="RIA614" s="12"/>
      <c r="RIB614" s="12"/>
      <c r="RIC614" s="12"/>
      <c r="RID614" s="12"/>
      <c r="RIE614" s="12"/>
      <c r="RIF614" s="12"/>
      <c r="RIG614" s="12"/>
      <c r="RIH614" s="12"/>
      <c r="RII614" s="12"/>
      <c r="RIJ614" s="12"/>
      <c r="RIK614" s="12"/>
      <c r="RIL614" s="12"/>
      <c r="RIM614" s="12"/>
      <c r="RIN614" s="12"/>
      <c r="RIO614" s="12"/>
      <c r="RIP614" s="12"/>
      <c r="RIQ614" s="12"/>
      <c r="RIR614" s="12"/>
      <c r="RIS614" s="12"/>
      <c r="RIT614" s="12"/>
      <c r="RIU614" s="12"/>
      <c r="RIV614" s="12"/>
      <c r="RIW614" s="12"/>
      <c r="RIX614" s="12"/>
      <c r="RIY614" s="12"/>
      <c r="RIZ614" s="12"/>
      <c r="RJA614" s="12"/>
      <c r="RJB614" s="12"/>
      <c r="RJC614" s="12"/>
      <c r="RJD614" s="12"/>
      <c r="RJE614" s="12"/>
      <c r="RJF614" s="12"/>
      <c r="RJG614" s="12"/>
      <c r="RJH614" s="12"/>
      <c r="RJI614" s="12"/>
      <c r="RJJ614" s="12"/>
      <c r="RJK614" s="12"/>
      <c r="RJL614" s="12"/>
      <c r="RJM614" s="12"/>
      <c r="RJN614" s="12"/>
      <c r="RJO614" s="12"/>
      <c r="RJP614" s="12"/>
      <c r="RJQ614" s="12"/>
      <c r="RJR614" s="12"/>
      <c r="RJS614" s="12"/>
      <c r="RJT614" s="12"/>
      <c r="RJU614" s="12"/>
      <c r="RJV614" s="12"/>
      <c r="RJW614" s="12"/>
      <c r="RJX614" s="12"/>
      <c r="RJY614" s="12"/>
      <c r="RJZ614" s="12"/>
      <c r="RKA614" s="12"/>
      <c r="RKB614" s="12"/>
      <c r="RKC614" s="12"/>
      <c r="RKD614" s="12"/>
      <c r="RKE614" s="12"/>
      <c r="RKF614" s="12"/>
      <c r="RKG614" s="12"/>
      <c r="RKH614" s="12"/>
      <c r="RKI614" s="12"/>
      <c r="RKJ614" s="12"/>
      <c r="RKK614" s="12"/>
      <c r="RKL614" s="12"/>
      <c r="RKM614" s="12"/>
      <c r="RKN614" s="12"/>
      <c r="RKO614" s="12"/>
      <c r="RKP614" s="12"/>
      <c r="RKQ614" s="12"/>
      <c r="RKR614" s="12"/>
      <c r="RKS614" s="12"/>
      <c r="RKT614" s="12"/>
      <c r="RKU614" s="12"/>
      <c r="RKV614" s="12"/>
      <c r="RKW614" s="12"/>
      <c r="RKX614" s="12"/>
      <c r="RKY614" s="12"/>
      <c r="RKZ614" s="12"/>
      <c r="RLA614" s="12"/>
      <c r="RLB614" s="12"/>
      <c r="RLC614" s="12"/>
      <c r="RLD614" s="12"/>
      <c r="RLE614" s="12"/>
      <c r="RLF614" s="12"/>
      <c r="RLG614" s="12"/>
      <c r="RLH614" s="12"/>
      <c r="RLI614" s="12"/>
      <c r="RLJ614" s="12"/>
      <c r="RLK614" s="12"/>
      <c r="RLL614" s="12"/>
      <c r="RLM614" s="12"/>
      <c r="RLN614" s="12"/>
      <c r="RLO614" s="12"/>
      <c r="RLP614" s="12"/>
      <c r="RLQ614" s="12"/>
      <c r="RLR614" s="12"/>
      <c r="RLS614" s="12"/>
      <c r="RLT614" s="12"/>
      <c r="RLU614" s="12"/>
      <c r="RLV614" s="12"/>
      <c r="RLW614" s="12"/>
      <c r="RLX614" s="12"/>
      <c r="RLY614" s="12"/>
      <c r="RLZ614" s="12"/>
      <c r="RMA614" s="12"/>
      <c r="RMB614" s="12"/>
      <c r="RMC614" s="12"/>
      <c r="RMD614" s="12"/>
      <c r="RME614" s="12"/>
      <c r="RMF614" s="12"/>
      <c r="RMG614" s="12"/>
      <c r="RMH614" s="12"/>
      <c r="RMI614" s="12"/>
      <c r="RMJ614" s="12"/>
      <c r="RMK614" s="12"/>
      <c r="RML614" s="12"/>
      <c r="RMM614" s="12"/>
      <c r="RMN614" s="12"/>
      <c r="RMO614" s="12"/>
      <c r="RMP614" s="12"/>
      <c r="RMQ614" s="12"/>
      <c r="RMR614" s="12"/>
      <c r="RMS614" s="12"/>
      <c r="RMT614" s="12"/>
      <c r="RMU614" s="12"/>
      <c r="RMV614" s="12"/>
      <c r="RMW614" s="12"/>
      <c r="RMX614" s="12"/>
      <c r="RMY614" s="12"/>
      <c r="RMZ614" s="12"/>
      <c r="RNA614" s="12"/>
      <c r="RNB614" s="12"/>
      <c r="RNC614" s="12"/>
      <c r="RND614" s="12"/>
      <c r="RNE614" s="12"/>
      <c r="RNF614" s="12"/>
      <c r="RNG614" s="12"/>
      <c r="RNH614" s="12"/>
      <c r="RNI614" s="12"/>
      <c r="RNJ614" s="12"/>
      <c r="RNK614" s="12"/>
      <c r="RNL614" s="12"/>
      <c r="RNM614" s="12"/>
      <c r="RNN614" s="12"/>
      <c r="RNO614" s="12"/>
      <c r="RNP614" s="12"/>
      <c r="RNQ614" s="12"/>
      <c r="RNR614" s="12"/>
      <c r="RNS614" s="12"/>
      <c r="RNT614" s="12"/>
      <c r="RNU614" s="12"/>
      <c r="RNV614" s="12"/>
      <c r="RNW614" s="12"/>
      <c r="RNX614" s="12"/>
      <c r="RNY614" s="12"/>
      <c r="RNZ614" s="12"/>
      <c r="ROA614" s="12"/>
      <c r="ROB614" s="12"/>
      <c r="ROC614" s="12"/>
      <c r="ROD614" s="12"/>
      <c r="ROE614" s="12"/>
      <c r="ROF614" s="12"/>
      <c r="ROG614" s="12"/>
      <c r="ROH614" s="12"/>
      <c r="ROI614" s="12"/>
      <c r="ROJ614" s="12"/>
      <c r="ROK614" s="12"/>
      <c r="ROL614" s="12"/>
      <c r="ROM614" s="12"/>
      <c r="RON614" s="12"/>
      <c r="ROO614" s="12"/>
      <c r="ROP614" s="12"/>
      <c r="ROQ614" s="12"/>
      <c r="ROR614" s="12"/>
      <c r="ROS614" s="12"/>
      <c r="ROT614" s="12"/>
      <c r="ROU614" s="12"/>
      <c r="ROV614" s="12"/>
      <c r="ROW614" s="12"/>
      <c r="ROX614" s="12"/>
      <c r="ROY614" s="12"/>
      <c r="ROZ614" s="12"/>
      <c r="RPA614" s="12"/>
      <c r="RPB614" s="12"/>
      <c r="RPC614" s="12"/>
      <c r="RPD614" s="12"/>
      <c r="RPE614" s="12"/>
      <c r="RPF614" s="12"/>
      <c r="RPG614" s="12"/>
      <c r="RPH614" s="12"/>
      <c r="RPI614" s="12"/>
      <c r="RPJ614" s="12"/>
      <c r="RPK614" s="12"/>
      <c r="RPL614" s="12"/>
      <c r="RPM614" s="12"/>
      <c r="RPN614" s="12"/>
      <c r="RPO614" s="12"/>
      <c r="RPP614" s="12"/>
      <c r="RPQ614" s="12"/>
      <c r="RPR614" s="12"/>
      <c r="RPS614" s="12"/>
      <c r="RPT614" s="12"/>
      <c r="RPU614" s="12"/>
      <c r="RPV614" s="12"/>
      <c r="RPW614" s="12"/>
      <c r="RPX614" s="12"/>
      <c r="RPY614" s="12"/>
      <c r="RPZ614" s="12"/>
      <c r="RQA614" s="12"/>
      <c r="RQB614" s="12"/>
      <c r="RQC614" s="12"/>
      <c r="RQD614" s="12"/>
      <c r="RQE614" s="12"/>
      <c r="RQF614" s="12"/>
      <c r="RQG614" s="12"/>
      <c r="RQH614" s="12"/>
      <c r="RQI614" s="12"/>
      <c r="RQJ614" s="12"/>
      <c r="RQK614" s="12"/>
      <c r="RQL614" s="12"/>
      <c r="RQM614" s="12"/>
      <c r="RQN614" s="12"/>
      <c r="RQO614" s="12"/>
      <c r="RQP614" s="12"/>
      <c r="RQQ614" s="12"/>
      <c r="RQR614" s="12"/>
      <c r="RQS614" s="12"/>
      <c r="RQT614" s="12"/>
      <c r="RQU614" s="12"/>
      <c r="RQV614" s="12"/>
      <c r="RQW614" s="12"/>
      <c r="RQX614" s="12"/>
      <c r="RQY614" s="12"/>
      <c r="RQZ614" s="12"/>
      <c r="RRA614" s="12"/>
      <c r="RRB614" s="12"/>
      <c r="RRC614" s="12"/>
      <c r="RRD614" s="12"/>
      <c r="RRE614" s="12"/>
      <c r="RRF614" s="12"/>
      <c r="RRG614" s="12"/>
      <c r="RRH614" s="12"/>
      <c r="RRI614" s="12"/>
      <c r="RRJ614" s="12"/>
      <c r="RRK614" s="12"/>
      <c r="RRL614" s="12"/>
      <c r="RRM614" s="12"/>
      <c r="RRN614" s="12"/>
      <c r="RRO614" s="12"/>
      <c r="RRP614" s="12"/>
      <c r="RRQ614" s="12"/>
      <c r="RRR614" s="12"/>
      <c r="RRS614" s="12"/>
      <c r="RRT614" s="12"/>
      <c r="RRU614" s="12"/>
      <c r="RRV614" s="12"/>
      <c r="RRW614" s="12"/>
      <c r="RRX614" s="12"/>
      <c r="RRY614" s="12"/>
      <c r="RRZ614" s="12"/>
      <c r="RSA614" s="12"/>
      <c r="RSB614" s="12"/>
      <c r="RSC614" s="12"/>
      <c r="RSD614" s="12"/>
      <c r="RSE614" s="12"/>
      <c r="RSF614" s="12"/>
      <c r="RSG614" s="12"/>
      <c r="RSH614" s="12"/>
      <c r="RSI614" s="12"/>
      <c r="RSJ614" s="12"/>
      <c r="RSK614" s="12"/>
      <c r="RSL614" s="12"/>
      <c r="RSM614" s="12"/>
      <c r="RSN614" s="12"/>
      <c r="RSO614" s="12"/>
      <c r="RSP614" s="12"/>
      <c r="RSQ614" s="12"/>
      <c r="RSR614" s="12"/>
      <c r="RSS614" s="12"/>
      <c r="RST614" s="12"/>
      <c r="RSU614" s="12"/>
      <c r="RSV614" s="12"/>
      <c r="RSW614" s="12"/>
      <c r="RSX614" s="12"/>
      <c r="RSY614" s="12"/>
      <c r="RSZ614" s="12"/>
      <c r="RTA614" s="12"/>
      <c r="RTB614" s="12"/>
      <c r="RTC614" s="12"/>
      <c r="RTD614" s="12"/>
      <c r="RTE614" s="12"/>
      <c r="RTF614" s="12"/>
      <c r="RTG614" s="12"/>
      <c r="RTH614" s="12"/>
      <c r="RTI614" s="12"/>
      <c r="RTJ614" s="12"/>
      <c r="RTK614" s="12"/>
      <c r="RTL614" s="12"/>
      <c r="RTM614" s="12"/>
      <c r="RTN614" s="12"/>
      <c r="RTO614" s="12"/>
      <c r="RTP614" s="12"/>
      <c r="RTQ614" s="12"/>
      <c r="RTR614" s="12"/>
      <c r="RTS614" s="12"/>
      <c r="RTT614" s="12"/>
      <c r="RTU614" s="12"/>
      <c r="RTV614" s="12"/>
      <c r="RTW614" s="12"/>
      <c r="RTX614" s="12"/>
      <c r="RTY614" s="12"/>
      <c r="RTZ614" s="12"/>
      <c r="RUA614" s="12"/>
      <c r="RUB614" s="12"/>
      <c r="RUC614" s="12"/>
      <c r="RUD614" s="12"/>
      <c r="RUE614" s="12"/>
      <c r="RUF614" s="12"/>
      <c r="RUG614" s="12"/>
      <c r="RUH614" s="12"/>
      <c r="RUI614" s="12"/>
      <c r="RUJ614" s="12"/>
      <c r="RUK614" s="12"/>
      <c r="RUL614" s="12"/>
      <c r="RUM614" s="12"/>
      <c r="RUN614" s="12"/>
      <c r="RUO614" s="12"/>
      <c r="RUP614" s="12"/>
      <c r="RUQ614" s="12"/>
      <c r="RUR614" s="12"/>
      <c r="RUS614" s="12"/>
      <c r="RUT614" s="12"/>
      <c r="RUU614" s="12"/>
      <c r="RUV614" s="12"/>
      <c r="RUW614" s="12"/>
      <c r="RUX614" s="12"/>
      <c r="RUY614" s="12"/>
      <c r="RUZ614" s="12"/>
      <c r="RVA614" s="12"/>
      <c r="RVB614" s="12"/>
      <c r="RVC614" s="12"/>
      <c r="RVD614" s="12"/>
      <c r="RVE614" s="12"/>
      <c r="RVF614" s="12"/>
      <c r="RVG614" s="12"/>
      <c r="RVH614" s="12"/>
      <c r="RVI614" s="12"/>
      <c r="RVJ614" s="12"/>
      <c r="RVK614" s="12"/>
      <c r="RVL614" s="12"/>
      <c r="RVM614" s="12"/>
      <c r="RVN614" s="12"/>
      <c r="RVO614" s="12"/>
      <c r="RVP614" s="12"/>
      <c r="RVQ614" s="12"/>
      <c r="RVR614" s="12"/>
      <c r="RVS614" s="12"/>
      <c r="RVT614" s="12"/>
      <c r="RVU614" s="12"/>
      <c r="RVV614" s="12"/>
      <c r="RVW614" s="12"/>
      <c r="RVX614" s="12"/>
      <c r="RVY614" s="12"/>
      <c r="RVZ614" s="12"/>
      <c r="RWA614" s="12"/>
      <c r="RWB614" s="12"/>
      <c r="RWC614" s="12"/>
      <c r="RWD614" s="12"/>
      <c r="RWE614" s="12"/>
      <c r="RWF614" s="12"/>
      <c r="RWG614" s="12"/>
      <c r="RWH614" s="12"/>
      <c r="RWI614" s="12"/>
      <c r="RWJ614" s="12"/>
      <c r="RWK614" s="12"/>
      <c r="RWL614" s="12"/>
      <c r="RWM614" s="12"/>
      <c r="RWN614" s="12"/>
      <c r="RWO614" s="12"/>
      <c r="RWP614" s="12"/>
      <c r="RWQ614" s="12"/>
      <c r="RWR614" s="12"/>
      <c r="RWS614" s="12"/>
      <c r="RWT614" s="12"/>
      <c r="RWU614" s="12"/>
      <c r="RWV614" s="12"/>
      <c r="RWW614" s="12"/>
      <c r="RWX614" s="12"/>
      <c r="RWY614" s="12"/>
      <c r="RWZ614" s="12"/>
      <c r="RXA614" s="12"/>
      <c r="RXB614" s="12"/>
      <c r="RXC614" s="12"/>
      <c r="RXD614" s="12"/>
      <c r="RXE614" s="12"/>
      <c r="RXF614" s="12"/>
      <c r="RXG614" s="12"/>
      <c r="RXH614" s="12"/>
      <c r="RXI614" s="12"/>
      <c r="RXJ614" s="12"/>
      <c r="RXK614" s="12"/>
      <c r="RXL614" s="12"/>
      <c r="RXM614" s="12"/>
      <c r="RXN614" s="12"/>
      <c r="RXO614" s="12"/>
      <c r="RXP614" s="12"/>
      <c r="RXQ614" s="12"/>
      <c r="RXR614" s="12"/>
      <c r="RXS614" s="12"/>
      <c r="RXT614" s="12"/>
      <c r="RXU614" s="12"/>
      <c r="RXV614" s="12"/>
      <c r="RXW614" s="12"/>
      <c r="RXX614" s="12"/>
      <c r="RXY614" s="12"/>
      <c r="RXZ614" s="12"/>
      <c r="RYA614" s="12"/>
      <c r="RYB614" s="12"/>
      <c r="RYC614" s="12"/>
      <c r="RYD614" s="12"/>
      <c r="RYE614" s="12"/>
      <c r="RYF614" s="12"/>
      <c r="RYG614" s="12"/>
      <c r="RYH614" s="12"/>
      <c r="RYI614" s="12"/>
      <c r="RYJ614" s="12"/>
      <c r="RYK614" s="12"/>
      <c r="RYL614" s="12"/>
      <c r="RYM614" s="12"/>
      <c r="RYN614" s="12"/>
      <c r="RYO614" s="12"/>
      <c r="RYP614" s="12"/>
      <c r="RYQ614" s="12"/>
      <c r="RYR614" s="12"/>
      <c r="RYS614" s="12"/>
      <c r="RYT614" s="12"/>
      <c r="RYU614" s="12"/>
      <c r="RYV614" s="12"/>
      <c r="RYW614" s="12"/>
      <c r="RYX614" s="12"/>
      <c r="RYY614" s="12"/>
      <c r="RYZ614" s="12"/>
      <c r="RZA614" s="12"/>
      <c r="RZB614" s="12"/>
      <c r="RZC614" s="12"/>
      <c r="RZD614" s="12"/>
      <c r="RZE614" s="12"/>
      <c r="RZF614" s="12"/>
      <c r="RZG614" s="12"/>
      <c r="RZH614" s="12"/>
      <c r="RZI614" s="12"/>
      <c r="RZJ614" s="12"/>
      <c r="RZK614" s="12"/>
      <c r="RZL614" s="12"/>
      <c r="RZM614" s="12"/>
      <c r="RZN614" s="12"/>
      <c r="RZO614" s="12"/>
      <c r="RZP614" s="12"/>
      <c r="RZQ614" s="12"/>
      <c r="RZR614" s="12"/>
      <c r="RZS614" s="12"/>
      <c r="RZT614" s="12"/>
      <c r="RZU614" s="12"/>
      <c r="RZV614" s="12"/>
      <c r="RZW614" s="12"/>
      <c r="RZX614" s="12"/>
      <c r="RZY614" s="12"/>
      <c r="RZZ614" s="12"/>
      <c r="SAA614" s="12"/>
      <c r="SAB614" s="12"/>
      <c r="SAC614" s="12"/>
      <c r="SAD614" s="12"/>
      <c r="SAE614" s="12"/>
      <c r="SAF614" s="12"/>
      <c r="SAG614" s="12"/>
      <c r="SAH614" s="12"/>
      <c r="SAI614" s="12"/>
      <c r="SAJ614" s="12"/>
      <c r="SAK614" s="12"/>
      <c r="SAL614" s="12"/>
      <c r="SAM614" s="12"/>
      <c r="SAN614" s="12"/>
      <c r="SAO614" s="12"/>
      <c r="SAP614" s="12"/>
      <c r="SAQ614" s="12"/>
      <c r="SAR614" s="12"/>
      <c r="SAS614" s="12"/>
      <c r="SAT614" s="12"/>
      <c r="SAU614" s="12"/>
      <c r="SAV614" s="12"/>
      <c r="SAW614" s="12"/>
      <c r="SAX614" s="12"/>
      <c r="SAY614" s="12"/>
      <c r="SAZ614" s="12"/>
      <c r="SBA614" s="12"/>
      <c r="SBB614" s="12"/>
      <c r="SBC614" s="12"/>
      <c r="SBD614" s="12"/>
      <c r="SBE614" s="12"/>
      <c r="SBF614" s="12"/>
      <c r="SBG614" s="12"/>
      <c r="SBH614" s="12"/>
      <c r="SBI614" s="12"/>
      <c r="SBJ614" s="12"/>
      <c r="SBK614" s="12"/>
      <c r="SBL614" s="12"/>
      <c r="SBM614" s="12"/>
      <c r="SBN614" s="12"/>
      <c r="SBO614" s="12"/>
      <c r="SBP614" s="12"/>
      <c r="SBQ614" s="12"/>
      <c r="SBR614" s="12"/>
      <c r="SBS614" s="12"/>
      <c r="SBT614" s="12"/>
      <c r="SBU614" s="12"/>
      <c r="SBV614" s="12"/>
      <c r="SBW614" s="12"/>
      <c r="SBX614" s="12"/>
      <c r="SBY614" s="12"/>
      <c r="SBZ614" s="12"/>
      <c r="SCA614" s="12"/>
      <c r="SCB614" s="12"/>
      <c r="SCC614" s="12"/>
      <c r="SCD614" s="12"/>
      <c r="SCE614" s="12"/>
      <c r="SCF614" s="12"/>
      <c r="SCG614" s="12"/>
      <c r="SCH614" s="12"/>
      <c r="SCI614" s="12"/>
      <c r="SCJ614" s="12"/>
      <c r="SCK614" s="12"/>
      <c r="SCL614" s="12"/>
      <c r="SCM614" s="12"/>
      <c r="SCN614" s="12"/>
      <c r="SCO614" s="12"/>
      <c r="SCP614" s="12"/>
      <c r="SCQ614" s="12"/>
      <c r="SCR614" s="12"/>
      <c r="SCS614" s="12"/>
      <c r="SCT614" s="12"/>
      <c r="SCU614" s="12"/>
      <c r="SCV614" s="12"/>
      <c r="SCW614" s="12"/>
      <c r="SCX614" s="12"/>
      <c r="SCY614" s="12"/>
      <c r="SCZ614" s="12"/>
      <c r="SDA614" s="12"/>
      <c r="SDB614" s="12"/>
      <c r="SDC614" s="12"/>
      <c r="SDD614" s="12"/>
      <c r="SDE614" s="12"/>
      <c r="SDF614" s="12"/>
      <c r="SDG614" s="12"/>
      <c r="SDH614" s="12"/>
      <c r="SDI614" s="12"/>
      <c r="SDJ614" s="12"/>
      <c r="SDK614" s="12"/>
      <c r="SDL614" s="12"/>
      <c r="SDM614" s="12"/>
      <c r="SDN614" s="12"/>
      <c r="SDO614" s="12"/>
      <c r="SDP614" s="12"/>
      <c r="SDQ614" s="12"/>
      <c r="SDR614" s="12"/>
      <c r="SDS614" s="12"/>
      <c r="SDT614" s="12"/>
      <c r="SDU614" s="12"/>
      <c r="SDV614" s="12"/>
      <c r="SDW614" s="12"/>
      <c r="SDX614" s="12"/>
      <c r="SDY614" s="12"/>
      <c r="SDZ614" s="12"/>
      <c r="SEA614" s="12"/>
      <c r="SEB614" s="12"/>
      <c r="SEC614" s="12"/>
      <c r="SED614" s="12"/>
      <c r="SEE614" s="12"/>
      <c r="SEF614" s="12"/>
      <c r="SEG614" s="12"/>
      <c r="SEH614" s="12"/>
      <c r="SEI614" s="12"/>
      <c r="SEJ614" s="12"/>
      <c r="SEK614" s="12"/>
      <c r="SEL614" s="12"/>
      <c r="SEM614" s="12"/>
      <c r="SEN614" s="12"/>
      <c r="SEO614" s="12"/>
      <c r="SEP614" s="12"/>
      <c r="SEQ614" s="12"/>
      <c r="SER614" s="12"/>
      <c r="SES614" s="12"/>
      <c r="SET614" s="12"/>
      <c r="SEU614" s="12"/>
      <c r="SEV614" s="12"/>
      <c r="SEW614" s="12"/>
      <c r="SEX614" s="12"/>
      <c r="SEY614" s="12"/>
      <c r="SEZ614" s="12"/>
      <c r="SFA614" s="12"/>
      <c r="SFB614" s="12"/>
      <c r="SFC614" s="12"/>
      <c r="SFD614" s="12"/>
      <c r="SFE614" s="12"/>
      <c r="SFF614" s="12"/>
      <c r="SFG614" s="12"/>
      <c r="SFH614" s="12"/>
      <c r="SFI614" s="12"/>
      <c r="SFJ614" s="12"/>
      <c r="SFK614" s="12"/>
      <c r="SFL614" s="12"/>
      <c r="SFM614" s="12"/>
      <c r="SFN614" s="12"/>
      <c r="SFO614" s="12"/>
      <c r="SFP614" s="12"/>
      <c r="SFQ614" s="12"/>
      <c r="SFR614" s="12"/>
      <c r="SFS614" s="12"/>
      <c r="SFT614" s="12"/>
      <c r="SFU614" s="12"/>
      <c r="SFV614" s="12"/>
      <c r="SFW614" s="12"/>
      <c r="SFX614" s="12"/>
      <c r="SFY614" s="12"/>
      <c r="SFZ614" s="12"/>
      <c r="SGA614" s="12"/>
      <c r="SGB614" s="12"/>
      <c r="SGC614" s="12"/>
      <c r="SGD614" s="12"/>
      <c r="SGE614" s="12"/>
      <c r="SGF614" s="12"/>
      <c r="SGG614" s="12"/>
      <c r="SGH614" s="12"/>
      <c r="SGI614" s="12"/>
      <c r="SGJ614" s="12"/>
      <c r="SGK614" s="12"/>
      <c r="SGL614" s="12"/>
      <c r="SGM614" s="12"/>
      <c r="SGN614" s="12"/>
      <c r="SGO614" s="12"/>
      <c r="SGP614" s="12"/>
      <c r="SGQ614" s="12"/>
      <c r="SGR614" s="12"/>
      <c r="SGS614" s="12"/>
      <c r="SGT614" s="12"/>
      <c r="SGU614" s="12"/>
      <c r="SGV614" s="12"/>
      <c r="SGW614" s="12"/>
      <c r="SGX614" s="12"/>
      <c r="SGY614" s="12"/>
      <c r="SGZ614" s="12"/>
      <c r="SHA614" s="12"/>
      <c r="SHB614" s="12"/>
      <c r="SHC614" s="12"/>
      <c r="SHD614" s="12"/>
      <c r="SHE614" s="12"/>
      <c r="SHF614" s="12"/>
      <c r="SHG614" s="12"/>
      <c r="SHH614" s="12"/>
      <c r="SHI614" s="12"/>
      <c r="SHJ614" s="12"/>
      <c r="SHK614" s="12"/>
      <c r="SHL614" s="12"/>
      <c r="SHM614" s="12"/>
      <c r="SHN614" s="12"/>
      <c r="SHO614" s="12"/>
      <c r="SHP614" s="12"/>
      <c r="SHQ614" s="12"/>
      <c r="SHR614" s="12"/>
      <c r="SHS614" s="12"/>
      <c r="SHT614" s="12"/>
      <c r="SHU614" s="12"/>
      <c r="SHV614" s="12"/>
      <c r="SHW614" s="12"/>
      <c r="SHX614" s="12"/>
      <c r="SHY614" s="12"/>
      <c r="SHZ614" s="12"/>
      <c r="SIA614" s="12"/>
      <c r="SIB614" s="12"/>
      <c r="SIC614" s="12"/>
      <c r="SID614" s="12"/>
      <c r="SIE614" s="12"/>
      <c r="SIF614" s="12"/>
      <c r="SIG614" s="12"/>
      <c r="SIH614" s="12"/>
      <c r="SII614" s="12"/>
      <c r="SIJ614" s="12"/>
      <c r="SIK614" s="12"/>
      <c r="SIL614" s="12"/>
      <c r="SIM614" s="12"/>
      <c r="SIN614" s="12"/>
      <c r="SIO614" s="12"/>
      <c r="SIP614" s="12"/>
      <c r="SIQ614" s="12"/>
      <c r="SIR614" s="12"/>
      <c r="SIS614" s="12"/>
      <c r="SIT614" s="12"/>
      <c r="SIU614" s="12"/>
      <c r="SIV614" s="12"/>
      <c r="SIW614" s="12"/>
      <c r="SIX614" s="12"/>
      <c r="SIY614" s="12"/>
      <c r="SIZ614" s="12"/>
      <c r="SJA614" s="12"/>
      <c r="SJB614" s="12"/>
      <c r="SJC614" s="12"/>
      <c r="SJD614" s="12"/>
      <c r="SJE614" s="12"/>
      <c r="SJF614" s="12"/>
      <c r="SJG614" s="12"/>
      <c r="SJH614" s="12"/>
      <c r="SJI614" s="12"/>
      <c r="SJJ614" s="12"/>
      <c r="SJK614" s="12"/>
      <c r="SJL614" s="12"/>
      <c r="SJM614" s="12"/>
      <c r="SJN614" s="12"/>
      <c r="SJO614" s="12"/>
      <c r="SJP614" s="12"/>
      <c r="SJQ614" s="12"/>
      <c r="SJR614" s="12"/>
      <c r="SJS614" s="12"/>
      <c r="SJT614" s="12"/>
      <c r="SJU614" s="12"/>
      <c r="SJV614" s="12"/>
      <c r="SJW614" s="12"/>
      <c r="SJX614" s="12"/>
      <c r="SJY614" s="12"/>
      <c r="SJZ614" s="12"/>
      <c r="SKA614" s="12"/>
      <c r="SKB614" s="12"/>
      <c r="SKC614" s="12"/>
      <c r="SKD614" s="12"/>
      <c r="SKE614" s="12"/>
      <c r="SKF614" s="12"/>
      <c r="SKG614" s="12"/>
      <c r="SKH614" s="12"/>
      <c r="SKI614" s="12"/>
      <c r="SKJ614" s="12"/>
      <c r="SKK614" s="12"/>
      <c r="SKL614" s="12"/>
      <c r="SKM614" s="12"/>
      <c r="SKN614" s="12"/>
      <c r="SKO614" s="12"/>
      <c r="SKP614" s="12"/>
      <c r="SKQ614" s="12"/>
      <c r="SKR614" s="12"/>
      <c r="SKS614" s="12"/>
      <c r="SKT614" s="12"/>
      <c r="SKU614" s="12"/>
      <c r="SKV614" s="12"/>
      <c r="SKW614" s="12"/>
      <c r="SKX614" s="12"/>
      <c r="SKY614" s="12"/>
      <c r="SKZ614" s="12"/>
      <c r="SLA614" s="12"/>
      <c r="SLB614" s="12"/>
      <c r="SLC614" s="12"/>
      <c r="SLD614" s="12"/>
      <c r="SLE614" s="12"/>
      <c r="SLF614" s="12"/>
      <c r="SLG614" s="12"/>
      <c r="SLH614" s="12"/>
      <c r="SLI614" s="12"/>
      <c r="SLJ614" s="12"/>
      <c r="SLK614" s="12"/>
      <c r="SLL614" s="12"/>
      <c r="SLM614" s="12"/>
      <c r="SLN614" s="12"/>
      <c r="SLO614" s="12"/>
      <c r="SLP614" s="12"/>
      <c r="SLQ614" s="12"/>
      <c r="SLR614" s="12"/>
      <c r="SLS614" s="12"/>
      <c r="SLT614" s="12"/>
      <c r="SLU614" s="12"/>
      <c r="SLV614" s="12"/>
      <c r="SLW614" s="12"/>
      <c r="SLX614" s="12"/>
      <c r="SLY614" s="12"/>
      <c r="SLZ614" s="12"/>
      <c r="SMA614" s="12"/>
      <c r="SMB614" s="12"/>
      <c r="SMC614" s="12"/>
      <c r="SMD614" s="12"/>
      <c r="SME614" s="12"/>
      <c r="SMF614" s="12"/>
      <c r="SMG614" s="12"/>
      <c r="SMH614" s="12"/>
      <c r="SMI614" s="12"/>
      <c r="SMJ614" s="12"/>
      <c r="SMK614" s="12"/>
      <c r="SML614" s="12"/>
      <c r="SMM614" s="12"/>
      <c r="SMN614" s="12"/>
      <c r="SMO614" s="12"/>
      <c r="SMP614" s="12"/>
      <c r="SMQ614" s="12"/>
      <c r="SMR614" s="12"/>
      <c r="SMS614" s="12"/>
      <c r="SMT614" s="12"/>
      <c r="SMU614" s="12"/>
      <c r="SMV614" s="12"/>
      <c r="SMW614" s="12"/>
      <c r="SMX614" s="12"/>
      <c r="SMY614" s="12"/>
      <c r="SMZ614" s="12"/>
      <c r="SNA614" s="12"/>
      <c r="SNB614" s="12"/>
      <c r="SNC614" s="12"/>
      <c r="SND614" s="12"/>
      <c r="SNE614" s="12"/>
      <c r="SNF614" s="12"/>
      <c r="SNG614" s="12"/>
      <c r="SNH614" s="12"/>
      <c r="SNI614" s="12"/>
      <c r="SNJ614" s="12"/>
      <c r="SNK614" s="12"/>
      <c r="SNL614" s="12"/>
      <c r="SNM614" s="12"/>
      <c r="SNN614" s="12"/>
      <c r="SNO614" s="12"/>
      <c r="SNP614" s="12"/>
      <c r="SNQ614" s="12"/>
      <c r="SNR614" s="12"/>
      <c r="SNS614" s="12"/>
      <c r="SNT614" s="12"/>
      <c r="SNU614" s="12"/>
      <c r="SNV614" s="12"/>
      <c r="SNW614" s="12"/>
      <c r="SNX614" s="12"/>
      <c r="SNY614" s="12"/>
      <c r="SNZ614" s="12"/>
      <c r="SOA614" s="12"/>
      <c r="SOB614" s="12"/>
      <c r="SOC614" s="12"/>
      <c r="SOD614" s="12"/>
      <c r="SOE614" s="12"/>
      <c r="SOF614" s="12"/>
      <c r="SOG614" s="12"/>
      <c r="SOH614" s="12"/>
      <c r="SOI614" s="12"/>
      <c r="SOJ614" s="12"/>
      <c r="SOK614" s="12"/>
      <c r="SOL614" s="12"/>
      <c r="SOM614" s="12"/>
      <c r="SON614" s="12"/>
      <c r="SOO614" s="12"/>
      <c r="SOP614" s="12"/>
      <c r="SOQ614" s="12"/>
      <c r="SOR614" s="12"/>
      <c r="SOS614" s="12"/>
      <c r="SOT614" s="12"/>
      <c r="SOU614" s="12"/>
      <c r="SOV614" s="12"/>
      <c r="SOW614" s="12"/>
      <c r="SOX614" s="12"/>
      <c r="SOY614" s="12"/>
      <c r="SOZ614" s="12"/>
      <c r="SPA614" s="12"/>
      <c r="SPB614" s="12"/>
      <c r="SPC614" s="12"/>
      <c r="SPD614" s="12"/>
      <c r="SPE614" s="12"/>
      <c r="SPF614" s="12"/>
      <c r="SPG614" s="12"/>
      <c r="SPH614" s="12"/>
      <c r="SPI614" s="12"/>
      <c r="SPJ614" s="12"/>
      <c r="SPK614" s="12"/>
      <c r="SPL614" s="12"/>
      <c r="SPM614" s="12"/>
      <c r="SPN614" s="12"/>
      <c r="SPO614" s="12"/>
      <c r="SPP614" s="12"/>
      <c r="SPQ614" s="12"/>
      <c r="SPR614" s="12"/>
      <c r="SPS614" s="12"/>
      <c r="SPT614" s="12"/>
      <c r="SPU614" s="12"/>
      <c r="SPV614" s="12"/>
      <c r="SPW614" s="12"/>
      <c r="SPX614" s="12"/>
      <c r="SPY614" s="12"/>
      <c r="SPZ614" s="12"/>
      <c r="SQA614" s="12"/>
      <c r="SQB614" s="12"/>
      <c r="SQC614" s="12"/>
      <c r="SQD614" s="12"/>
      <c r="SQE614" s="12"/>
      <c r="SQF614" s="12"/>
      <c r="SQG614" s="12"/>
      <c r="SQH614" s="12"/>
      <c r="SQI614" s="12"/>
      <c r="SQJ614" s="12"/>
      <c r="SQK614" s="12"/>
      <c r="SQL614" s="12"/>
      <c r="SQM614" s="12"/>
      <c r="SQN614" s="12"/>
      <c r="SQO614" s="12"/>
      <c r="SQP614" s="12"/>
      <c r="SQQ614" s="12"/>
      <c r="SQR614" s="12"/>
      <c r="SQS614" s="12"/>
      <c r="SQT614" s="12"/>
      <c r="SQU614" s="12"/>
      <c r="SQV614" s="12"/>
      <c r="SQW614" s="12"/>
      <c r="SQX614" s="12"/>
      <c r="SQY614" s="12"/>
      <c r="SQZ614" s="12"/>
      <c r="SRA614" s="12"/>
      <c r="SRB614" s="12"/>
      <c r="SRC614" s="12"/>
      <c r="SRD614" s="12"/>
      <c r="SRE614" s="12"/>
      <c r="SRF614" s="12"/>
      <c r="SRG614" s="12"/>
      <c r="SRH614" s="12"/>
      <c r="SRI614" s="12"/>
      <c r="SRJ614" s="12"/>
      <c r="SRK614" s="12"/>
      <c r="SRL614" s="12"/>
      <c r="SRM614" s="12"/>
      <c r="SRN614" s="12"/>
      <c r="SRO614" s="12"/>
      <c r="SRP614" s="12"/>
      <c r="SRQ614" s="12"/>
      <c r="SRR614" s="12"/>
      <c r="SRS614" s="12"/>
      <c r="SRT614" s="12"/>
      <c r="SRU614" s="12"/>
      <c r="SRV614" s="12"/>
      <c r="SRW614" s="12"/>
      <c r="SRX614" s="12"/>
      <c r="SRY614" s="12"/>
      <c r="SRZ614" s="12"/>
      <c r="SSA614" s="12"/>
      <c r="SSB614" s="12"/>
      <c r="SSC614" s="12"/>
      <c r="SSD614" s="12"/>
      <c r="SSE614" s="12"/>
      <c r="SSF614" s="12"/>
      <c r="SSG614" s="12"/>
      <c r="SSH614" s="12"/>
      <c r="SSI614" s="12"/>
      <c r="SSJ614" s="12"/>
      <c r="SSK614" s="12"/>
      <c r="SSL614" s="12"/>
      <c r="SSM614" s="12"/>
      <c r="SSN614" s="12"/>
      <c r="SSO614" s="12"/>
      <c r="SSP614" s="12"/>
      <c r="SSQ614" s="12"/>
      <c r="SSR614" s="12"/>
      <c r="SSS614" s="12"/>
      <c r="SST614" s="12"/>
      <c r="SSU614" s="12"/>
      <c r="SSV614" s="12"/>
      <c r="SSW614" s="12"/>
      <c r="SSX614" s="12"/>
      <c r="SSY614" s="12"/>
      <c r="SSZ614" s="12"/>
      <c r="STA614" s="12"/>
      <c r="STB614" s="12"/>
      <c r="STC614" s="12"/>
      <c r="STD614" s="12"/>
      <c r="STE614" s="12"/>
      <c r="STF614" s="12"/>
      <c r="STG614" s="12"/>
      <c r="STH614" s="12"/>
      <c r="STI614" s="12"/>
      <c r="STJ614" s="12"/>
      <c r="STK614" s="12"/>
      <c r="STL614" s="12"/>
      <c r="STM614" s="12"/>
      <c r="STN614" s="12"/>
      <c r="STO614" s="12"/>
      <c r="STP614" s="12"/>
      <c r="STQ614" s="12"/>
      <c r="STR614" s="12"/>
      <c r="STS614" s="12"/>
      <c r="STT614" s="12"/>
      <c r="STU614" s="12"/>
      <c r="STV614" s="12"/>
      <c r="STW614" s="12"/>
      <c r="STX614" s="12"/>
      <c r="STY614" s="12"/>
      <c r="STZ614" s="12"/>
      <c r="SUA614" s="12"/>
      <c r="SUB614" s="12"/>
      <c r="SUC614" s="12"/>
      <c r="SUD614" s="12"/>
      <c r="SUE614" s="12"/>
      <c r="SUF614" s="12"/>
      <c r="SUG614" s="12"/>
      <c r="SUH614" s="12"/>
      <c r="SUI614" s="12"/>
      <c r="SUJ614" s="12"/>
      <c r="SUK614" s="12"/>
      <c r="SUL614" s="12"/>
      <c r="SUM614" s="12"/>
      <c r="SUN614" s="12"/>
      <c r="SUO614" s="12"/>
      <c r="SUP614" s="12"/>
      <c r="SUQ614" s="12"/>
      <c r="SUR614" s="12"/>
      <c r="SUS614" s="12"/>
      <c r="SUT614" s="12"/>
      <c r="SUU614" s="12"/>
      <c r="SUV614" s="12"/>
      <c r="SUW614" s="12"/>
      <c r="SUX614" s="12"/>
      <c r="SUY614" s="12"/>
      <c r="SUZ614" s="12"/>
      <c r="SVA614" s="12"/>
      <c r="SVB614" s="12"/>
      <c r="SVC614" s="12"/>
      <c r="SVD614" s="12"/>
      <c r="SVE614" s="12"/>
      <c r="SVF614" s="12"/>
      <c r="SVG614" s="12"/>
      <c r="SVH614" s="12"/>
      <c r="SVI614" s="12"/>
      <c r="SVJ614" s="12"/>
      <c r="SVK614" s="12"/>
      <c r="SVL614" s="12"/>
      <c r="SVM614" s="12"/>
      <c r="SVN614" s="12"/>
      <c r="SVO614" s="12"/>
      <c r="SVP614" s="12"/>
      <c r="SVQ614" s="12"/>
      <c r="SVR614" s="12"/>
      <c r="SVS614" s="12"/>
      <c r="SVT614" s="12"/>
      <c r="SVU614" s="12"/>
      <c r="SVV614" s="12"/>
      <c r="SVW614" s="12"/>
      <c r="SVX614" s="12"/>
      <c r="SVY614" s="12"/>
      <c r="SVZ614" s="12"/>
      <c r="SWA614" s="12"/>
      <c r="SWB614" s="12"/>
      <c r="SWC614" s="12"/>
      <c r="SWD614" s="12"/>
      <c r="SWE614" s="12"/>
      <c r="SWF614" s="12"/>
      <c r="SWG614" s="12"/>
      <c r="SWH614" s="12"/>
      <c r="SWI614" s="12"/>
      <c r="SWJ614" s="12"/>
      <c r="SWK614" s="12"/>
      <c r="SWL614" s="12"/>
      <c r="SWM614" s="12"/>
      <c r="SWN614" s="12"/>
      <c r="SWO614" s="12"/>
      <c r="SWP614" s="12"/>
      <c r="SWQ614" s="12"/>
      <c r="SWR614" s="12"/>
      <c r="SWS614" s="12"/>
      <c r="SWT614" s="12"/>
      <c r="SWU614" s="12"/>
      <c r="SWV614" s="12"/>
      <c r="SWW614" s="12"/>
      <c r="SWX614" s="12"/>
      <c r="SWY614" s="12"/>
      <c r="SWZ614" s="12"/>
      <c r="SXA614" s="12"/>
      <c r="SXB614" s="12"/>
      <c r="SXC614" s="12"/>
      <c r="SXD614" s="12"/>
      <c r="SXE614" s="12"/>
      <c r="SXF614" s="12"/>
      <c r="SXG614" s="12"/>
      <c r="SXH614" s="12"/>
      <c r="SXI614" s="12"/>
      <c r="SXJ614" s="12"/>
      <c r="SXK614" s="12"/>
      <c r="SXL614" s="12"/>
      <c r="SXM614" s="12"/>
      <c r="SXN614" s="12"/>
      <c r="SXO614" s="12"/>
      <c r="SXP614" s="12"/>
      <c r="SXQ614" s="12"/>
      <c r="SXR614" s="12"/>
      <c r="SXS614" s="12"/>
      <c r="SXT614" s="12"/>
      <c r="SXU614" s="12"/>
      <c r="SXV614" s="12"/>
      <c r="SXW614" s="12"/>
      <c r="SXX614" s="12"/>
      <c r="SXY614" s="12"/>
      <c r="SXZ614" s="12"/>
      <c r="SYA614" s="12"/>
      <c r="SYB614" s="12"/>
      <c r="SYC614" s="12"/>
      <c r="SYD614" s="12"/>
      <c r="SYE614" s="12"/>
      <c r="SYF614" s="12"/>
      <c r="SYG614" s="12"/>
      <c r="SYH614" s="12"/>
      <c r="SYI614" s="12"/>
      <c r="SYJ614" s="12"/>
      <c r="SYK614" s="12"/>
      <c r="SYL614" s="12"/>
      <c r="SYM614" s="12"/>
      <c r="SYN614" s="12"/>
      <c r="SYO614" s="12"/>
      <c r="SYP614" s="12"/>
      <c r="SYQ614" s="12"/>
      <c r="SYR614" s="12"/>
      <c r="SYS614" s="12"/>
      <c r="SYT614" s="12"/>
      <c r="SYU614" s="12"/>
      <c r="SYV614" s="12"/>
      <c r="SYW614" s="12"/>
      <c r="SYX614" s="12"/>
      <c r="SYY614" s="12"/>
      <c r="SYZ614" s="12"/>
      <c r="SZA614" s="12"/>
      <c r="SZB614" s="12"/>
      <c r="SZC614" s="12"/>
      <c r="SZD614" s="12"/>
      <c r="SZE614" s="12"/>
      <c r="SZF614" s="12"/>
      <c r="SZG614" s="12"/>
      <c r="SZH614" s="12"/>
      <c r="SZI614" s="12"/>
      <c r="SZJ614" s="12"/>
      <c r="SZK614" s="12"/>
      <c r="SZL614" s="12"/>
      <c r="SZM614" s="12"/>
      <c r="SZN614" s="12"/>
      <c r="SZO614" s="12"/>
      <c r="SZP614" s="12"/>
      <c r="SZQ614" s="12"/>
      <c r="SZR614" s="12"/>
      <c r="SZS614" s="12"/>
      <c r="SZT614" s="12"/>
      <c r="SZU614" s="12"/>
      <c r="SZV614" s="12"/>
      <c r="SZW614" s="12"/>
      <c r="SZX614" s="12"/>
      <c r="SZY614" s="12"/>
      <c r="SZZ614" s="12"/>
      <c r="TAA614" s="12"/>
      <c r="TAB614" s="12"/>
      <c r="TAC614" s="12"/>
      <c r="TAD614" s="12"/>
      <c r="TAE614" s="12"/>
      <c r="TAF614" s="12"/>
      <c r="TAG614" s="12"/>
      <c r="TAH614" s="12"/>
      <c r="TAI614" s="12"/>
      <c r="TAJ614" s="12"/>
      <c r="TAK614" s="12"/>
      <c r="TAL614" s="12"/>
      <c r="TAM614" s="12"/>
      <c r="TAN614" s="12"/>
      <c r="TAO614" s="12"/>
      <c r="TAP614" s="12"/>
      <c r="TAQ614" s="12"/>
      <c r="TAR614" s="12"/>
      <c r="TAS614" s="12"/>
      <c r="TAT614" s="12"/>
      <c r="TAU614" s="12"/>
      <c r="TAV614" s="12"/>
      <c r="TAW614" s="12"/>
      <c r="TAX614" s="12"/>
      <c r="TAY614" s="12"/>
      <c r="TAZ614" s="12"/>
      <c r="TBA614" s="12"/>
      <c r="TBB614" s="12"/>
      <c r="TBC614" s="12"/>
      <c r="TBD614" s="12"/>
      <c r="TBE614" s="12"/>
      <c r="TBF614" s="12"/>
      <c r="TBG614" s="12"/>
      <c r="TBH614" s="12"/>
      <c r="TBI614" s="12"/>
      <c r="TBJ614" s="12"/>
      <c r="TBK614" s="12"/>
      <c r="TBL614" s="12"/>
      <c r="TBM614" s="12"/>
      <c r="TBN614" s="12"/>
      <c r="TBO614" s="12"/>
      <c r="TBP614" s="12"/>
      <c r="TBQ614" s="12"/>
      <c r="TBR614" s="12"/>
      <c r="TBS614" s="12"/>
      <c r="TBT614" s="12"/>
      <c r="TBU614" s="12"/>
      <c r="TBV614" s="12"/>
      <c r="TBW614" s="12"/>
      <c r="TBX614" s="12"/>
      <c r="TBY614" s="12"/>
      <c r="TBZ614" s="12"/>
      <c r="TCA614" s="12"/>
      <c r="TCB614" s="12"/>
      <c r="TCC614" s="12"/>
      <c r="TCD614" s="12"/>
      <c r="TCE614" s="12"/>
      <c r="TCF614" s="12"/>
      <c r="TCG614" s="12"/>
      <c r="TCH614" s="12"/>
      <c r="TCI614" s="12"/>
      <c r="TCJ614" s="12"/>
      <c r="TCK614" s="12"/>
      <c r="TCL614" s="12"/>
      <c r="TCM614" s="12"/>
      <c r="TCN614" s="12"/>
      <c r="TCO614" s="12"/>
      <c r="TCP614" s="12"/>
      <c r="TCQ614" s="12"/>
      <c r="TCR614" s="12"/>
      <c r="TCS614" s="12"/>
      <c r="TCT614" s="12"/>
      <c r="TCU614" s="12"/>
      <c r="TCV614" s="12"/>
      <c r="TCW614" s="12"/>
      <c r="TCX614" s="12"/>
      <c r="TCY614" s="12"/>
      <c r="TCZ614" s="12"/>
      <c r="TDA614" s="12"/>
      <c r="TDB614" s="12"/>
      <c r="TDC614" s="12"/>
      <c r="TDD614" s="12"/>
      <c r="TDE614" s="12"/>
      <c r="TDF614" s="12"/>
      <c r="TDG614" s="12"/>
      <c r="TDH614" s="12"/>
      <c r="TDI614" s="12"/>
      <c r="TDJ614" s="12"/>
      <c r="TDK614" s="12"/>
      <c r="TDL614" s="12"/>
      <c r="TDM614" s="12"/>
      <c r="TDN614" s="12"/>
      <c r="TDO614" s="12"/>
      <c r="TDP614" s="12"/>
      <c r="TDQ614" s="12"/>
      <c r="TDR614" s="12"/>
      <c r="TDS614" s="12"/>
      <c r="TDT614" s="12"/>
      <c r="TDU614" s="12"/>
      <c r="TDV614" s="12"/>
      <c r="TDW614" s="12"/>
      <c r="TDX614" s="12"/>
      <c r="TDY614" s="12"/>
      <c r="TDZ614" s="12"/>
      <c r="TEA614" s="12"/>
      <c r="TEB614" s="12"/>
      <c r="TEC614" s="12"/>
      <c r="TED614" s="12"/>
      <c r="TEE614" s="12"/>
      <c r="TEF614" s="12"/>
      <c r="TEG614" s="12"/>
      <c r="TEH614" s="12"/>
      <c r="TEI614" s="12"/>
      <c r="TEJ614" s="12"/>
      <c r="TEK614" s="12"/>
      <c r="TEL614" s="12"/>
      <c r="TEM614" s="12"/>
      <c r="TEN614" s="12"/>
      <c r="TEO614" s="12"/>
      <c r="TEP614" s="12"/>
      <c r="TEQ614" s="12"/>
      <c r="TER614" s="12"/>
      <c r="TES614" s="12"/>
      <c r="TET614" s="12"/>
      <c r="TEU614" s="12"/>
      <c r="TEV614" s="12"/>
      <c r="TEW614" s="12"/>
      <c r="TEX614" s="12"/>
      <c r="TEY614" s="12"/>
      <c r="TEZ614" s="12"/>
      <c r="TFA614" s="12"/>
      <c r="TFB614" s="12"/>
      <c r="TFC614" s="12"/>
      <c r="TFD614" s="12"/>
      <c r="TFE614" s="12"/>
      <c r="TFF614" s="12"/>
      <c r="TFG614" s="12"/>
      <c r="TFH614" s="12"/>
      <c r="TFI614" s="12"/>
      <c r="TFJ614" s="12"/>
      <c r="TFK614" s="12"/>
      <c r="TFL614" s="12"/>
      <c r="TFM614" s="12"/>
      <c r="TFN614" s="12"/>
      <c r="TFO614" s="12"/>
      <c r="TFP614" s="12"/>
      <c r="TFQ614" s="12"/>
      <c r="TFR614" s="12"/>
      <c r="TFS614" s="12"/>
      <c r="TFT614" s="12"/>
      <c r="TFU614" s="12"/>
      <c r="TFV614" s="12"/>
      <c r="TFW614" s="12"/>
      <c r="TFX614" s="12"/>
      <c r="TFY614" s="12"/>
      <c r="TFZ614" s="12"/>
      <c r="TGA614" s="12"/>
      <c r="TGB614" s="12"/>
      <c r="TGC614" s="12"/>
      <c r="TGD614" s="12"/>
      <c r="TGE614" s="12"/>
      <c r="TGF614" s="12"/>
      <c r="TGG614" s="12"/>
      <c r="TGH614" s="12"/>
      <c r="TGI614" s="12"/>
      <c r="TGJ614" s="12"/>
      <c r="TGK614" s="12"/>
      <c r="TGL614" s="12"/>
      <c r="TGM614" s="12"/>
      <c r="TGN614" s="12"/>
      <c r="TGO614" s="12"/>
      <c r="TGP614" s="12"/>
      <c r="TGQ614" s="12"/>
      <c r="TGR614" s="12"/>
      <c r="TGS614" s="12"/>
      <c r="TGT614" s="12"/>
      <c r="TGU614" s="12"/>
      <c r="TGV614" s="12"/>
      <c r="TGW614" s="12"/>
      <c r="TGX614" s="12"/>
      <c r="TGY614" s="12"/>
      <c r="TGZ614" s="12"/>
      <c r="THA614" s="12"/>
      <c r="THB614" s="12"/>
      <c r="THC614" s="12"/>
      <c r="THD614" s="12"/>
      <c r="THE614" s="12"/>
      <c r="THF614" s="12"/>
      <c r="THG614" s="12"/>
      <c r="THH614" s="12"/>
      <c r="THI614" s="12"/>
      <c r="THJ614" s="12"/>
      <c r="THK614" s="12"/>
      <c r="THL614" s="12"/>
      <c r="THM614" s="12"/>
      <c r="THN614" s="12"/>
      <c r="THO614" s="12"/>
      <c r="THP614" s="12"/>
      <c r="THQ614" s="12"/>
      <c r="THR614" s="12"/>
      <c r="THS614" s="12"/>
      <c r="THT614" s="12"/>
      <c r="THU614" s="12"/>
      <c r="THV614" s="12"/>
      <c r="THW614" s="12"/>
      <c r="THX614" s="12"/>
      <c r="THY614" s="12"/>
      <c r="THZ614" s="12"/>
      <c r="TIA614" s="12"/>
      <c r="TIB614" s="12"/>
      <c r="TIC614" s="12"/>
      <c r="TID614" s="12"/>
      <c r="TIE614" s="12"/>
      <c r="TIF614" s="12"/>
      <c r="TIG614" s="12"/>
      <c r="TIH614" s="12"/>
      <c r="TII614" s="12"/>
      <c r="TIJ614" s="12"/>
      <c r="TIK614" s="12"/>
      <c r="TIL614" s="12"/>
      <c r="TIM614" s="12"/>
      <c r="TIN614" s="12"/>
      <c r="TIO614" s="12"/>
      <c r="TIP614" s="12"/>
      <c r="TIQ614" s="12"/>
      <c r="TIR614" s="12"/>
      <c r="TIS614" s="12"/>
      <c r="TIT614" s="12"/>
      <c r="TIU614" s="12"/>
      <c r="TIV614" s="12"/>
      <c r="TIW614" s="12"/>
      <c r="TIX614" s="12"/>
      <c r="TIY614" s="12"/>
      <c r="TIZ614" s="12"/>
      <c r="TJA614" s="12"/>
      <c r="TJB614" s="12"/>
      <c r="TJC614" s="12"/>
      <c r="TJD614" s="12"/>
      <c r="TJE614" s="12"/>
      <c r="TJF614" s="12"/>
      <c r="TJG614" s="12"/>
      <c r="TJH614" s="12"/>
      <c r="TJI614" s="12"/>
      <c r="TJJ614" s="12"/>
      <c r="TJK614" s="12"/>
      <c r="TJL614" s="12"/>
      <c r="TJM614" s="12"/>
      <c r="TJN614" s="12"/>
      <c r="TJO614" s="12"/>
      <c r="TJP614" s="12"/>
      <c r="TJQ614" s="12"/>
      <c r="TJR614" s="12"/>
      <c r="TJS614" s="12"/>
      <c r="TJT614" s="12"/>
      <c r="TJU614" s="12"/>
      <c r="TJV614" s="12"/>
      <c r="TJW614" s="12"/>
      <c r="TJX614" s="12"/>
      <c r="TJY614" s="12"/>
      <c r="TJZ614" s="12"/>
      <c r="TKA614" s="12"/>
      <c r="TKB614" s="12"/>
      <c r="TKC614" s="12"/>
      <c r="TKD614" s="12"/>
      <c r="TKE614" s="12"/>
      <c r="TKF614" s="12"/>
      <c r="TKG614" s="12"/>
      <c r="TKH614" s="12"/>
      <c r="TKI614" s="12"/>
      <c r="TKJ614" s="12"/>
      <c r="TKK614" s="12"/>
      <c r="TKL614" s="12"/>
      <c r="TKM614" s="12"/>
      <c r="TKN614" s="12"/>
      <c r="TKO614" s="12"/>
      <c r="TKP614" s="12"/>
      <c r="TKQ614" s="12"/>
      <c r="TKR614" s="12"/>
      <c r="TKS614" s="12"/>
      <c r="TKT614" s="12"/>
      <c r="TKU614" s="12"/>
      <c r="TKV614" s="12"/>
      <c r="TKW614" s="12"/>
      <c r="TKX614" s="12"/>
      <c r="TKY614" s="12"/>
      <c r="TKZ614" s="12"/>
      <c r="TLA614" s="12"/>
      <c r="TLB614" s="12"/>
      <c r="TLC614" s="12"/>
      <c r="TLD614" s="12"/>
      <c r="TLE614" s="12"/>
      <c r="TLF614" s="12"/>
      <c r="TLG614" s="12"/>
      <c r="TLH614" s="12"/>
      <c r="TLI614" s="12"/>
      <c r="TLJ614" s="12"/>
      <c r="TLK614" s="12"/>
      <c r="TLL614" s="12"/>
      <c r="TLM614" s="12"/>
      <c r="TLN614" s="12"/>
      <c r="TLO614" s="12"/>
      <c r="TLP614" s="12"/>
      <c r="TLQ614" s="12"/>
      <c r="TLR614" s="12"/>
      <c r="TLS614" s="12"/>
      <c r="TLT614" s="12"/>
      <c r="TLU614" s="12"/>
      <c r="TLV614" s="12"/>
      <c r="TLW614" s="12"/>
      <c r="TLX614" s="12"/>
      <c r="TLY614" s="12"/>
      <c r="TLZ614" s="12"/>
      <c r="TMA614" s="12"/>
      <c r="TMB614" s="12"/>
      <c r="TMC614" s="12"/>
      <c r="TMD614" s="12"/>
      <c r="TME614" s="12"/>
      <c r="TMF614" s="12"/>
      <c r="TMG614" s="12"/>
      <c r="TMH614" s="12"/>
      <c r="TMI614" s="12"/>
      <c r="TMJ614" s="12"/>
      <c r="TMK614" s="12"/>
      <c r="TML614" s="12"/>
      <c r="TMM614" s="12"/>
      <c r="TMN614" s="12"/>
      <c r="TMO614" s="12"/>
      <c r="TMP614" s="12"/>
      <c r="TMQ614" s="12"/>
      <c r="TMR614" s="12"/>
      <c r="TMS614" s="12"/>
      <c r="TMT614" s="12"/>
      <c r="TMU614" s="12"/>
      <c r="TMV614" s="12"/>
      <c r="TMW614" s="12"/>
      <c r="TMX614" s="12"/>
      <c r="TMY614" s="12"/>
      <c r="TMZ614" s="12"/>
      <c r="TNA614" s="12"/>
      <c r="TNB614" s="12"/>
      <c r="TNC614" s="12"/>
      <c r="TND614" s="12"/>
      <c r="TNE614" s="12"/>
      <c r="TNF614" s="12"/>
      <c r="TNG614" s="12"/>
      <c r="TNH614" s="12"/>
      <c r="TNI614" s="12"/>
      <c r="TNJ614" s="12"/>
      <c r="TNK614" s="12"/>
      <c r="TNL614" s="12"/>
      <c r="TNM614" s="12"/>
      <c r="TNN614" s="12"/>
      <c r="TNO614" s="12"/>
      <c r="TNP614" s="12"/>
      <c r="TNQ614" s="12"/>
      <c r="TNR614" s="12"/>
      <c r="TNS614" s="12"/>
      <c r="TNT614" s="12"/>
      <c r="TNU614" s="12"/>
      <c r="TNV614" s="12"/>
      <c r="TNW614" s="12"/>
      <c r="TNX614" s="12"/>
      <c r="TNY614" s="12"/>
      <c r="TNZ614" s="12"/>
      <c r="TOA614" s="12"/>
      <c r="TOB614" s="12"/>
      <c r="TOC614" s="12"/>
      <c r="TOD614" s="12"/>
      <c r="TOE614" s="12"/>
      <c r="TOF614" s="12"/>
      <c r="TOG614" s="12"/>
      <c r="TOH614" s="12"/>
      <c r="TOI614" s="12"/>
      <c r="TOJ614" s="12"/>
      <c r="TOK614" s="12"/>
      <c r="TOL614" s="12"/>
      <c r="TOM614" s="12"/>
      <c r="TON614" s="12"/>
      <c r="TOO614" s="12"/>
      <c r="TOP614" s="12"/>
      <c r="TOQ614" s="12"/>
      <c r="TOR614" s="12"/>
      <c r="TOS614" s="12"/>
      <c r="TOT614" s="12"/>
      <c r="TOU614" s="12"/>
      <c r="TOV614" s="12"/>
      <c r="TOW614" s="12"/>
      <c r="TOX614" s="12"/>
      <c r="TOY614" s="12"/>
      <c r="TOZ614" s="12"/>
      <c r="TPA614" s="12"/>
      <c r="TPB614" s="12"/>
      <c r="TPC614" s="12"/>
      <c r="TPD614" s="12"/>
      <c r="TPE614" s="12"/>
      <c r="TPF614" s="12"/>
      <c r="TPG614" s="12"/>
      <c r="TPH614" s="12"/>
      <c r="TPI614" s="12"/>
      <c r="TPJ614" s="12"/>
      <c r="TPK614" s="12"/>
      <c r="TPL614" s="12"/>
      <c r="TPM614" s="12"/>
      <c r="TPN614" s="12"/>
      <c r="TPO614" s="12"/>
      <c r="TPP614" s="12"/>
      <c r="TPQ614" s="12"/>
      <c r="TPR614" s="12"/>
      <c r="TPS614" s="12"/>
      <c r="TPT614" s="12"/>
      <c r="TPU614" s="12"/>
      <c r="TPV614" s="12"/>
      <c r="TPW614" s="12"/>
      <c r="TPX614" s="12"/>
      <c r="TPY614" s="12"/>
      <c r="TPZ614" s="12"/>
      <c r="TQA614" s="12"/>
      <c r="TQB614" s="12"/>
      <c r="TQC614" s="12"/>
      <c r="TQD614" s="12"/>
      <c r="TQE614" s="12"/>
      <c r="TQF614" s="12"/>
      <c r="TQG614" s="12"/>
      <c r="TQH614" s="12"/>
      <c r="TQI614" s="12"/>
      <c r="TQJ614" s="12"/>
      <c r="TQK614" s="12"/>
      <c r="TQL614" s="12"/>
      <c r="TQM614" s="12"/>
      <c r="TQN614" s="12"/>
      <c r="TQO614" s="12"/>
      <c r="TQP614" s="12"/>
      <c r="TQQ614" s="12"/>
      <c r="TQR614" s="12"/>
      <c r="TQS614" s="12"/>
      <c r="TQT614" s="12"/>
      <c r="TQU614" s="12"/>
      <c r="TQV614" s="12"/>
      <c r="TQW614" s="12"/>
      <c r="TQX614" s="12"/>
      <c r="TQY614" s="12"/>
      <c r="TQZ614" s="12"/>
      <c r="TRA614" s="12"/>
      <c r="TRB614" s="12"/>
      <c r="TRC614" s="12"/>
      <c r="TRD614" s="12"/>
      <c r="TRE614" s="12"/>
      <c r="TRF614" s="12"/>
      <c r="TRG614" s="12"/>
      <c r="TRH614" s="12"/>
      <c r="TRI614" s="12"/>
      <c r="TRJ614" s="12"/>
      <c r="TRK614" s="12"/>
      <c r="TRL614" s="12"/>
      <c r="TRM614" s="12"/>
      <c r="TRN614" s="12"/>
      <c r="TRO614" s="12"/>
      <c r="TRP614" s="12"/>
      <c r="TRQ614" s="12"/>
      <c r="TRR614" s="12"/>
      <c r="TRS614" s="12"/>
      <c r="TRT614" s="12"/>
      <c r="TRU614" s="12"/>
      <c r="TRV614" s="12"/>
      <c r="TRW614" s="12"/>
      <c r="TRX614" s="12"/>
      <c r="TRY614" s="12"/>
      <c r="TRZ614" s="12"/>
      <c r="TSA614" s="12"/>
      <c r="TSB614" s="12"/>
      <c r="TSC614" s="12"/>
      <c r="TSD614" s="12"/>
      <c r="TSE614" s="12"/>
      <c r="TSF614" s="12"/>
      <c r="TSG614" s="12"/>
      <c r="TSH614" s="12"/>
      <c r="TSI614" s="12"/>
      <c r="TSJ614" s="12"/>
      <c r="TSK614" s="12"/>
      <c r="TSL614" s="12"/>
      <c r="TSM614" s="12"/>
      <c r="TSN614" s="12"/>
      <c r="TSO614" s="12"/>
      <c r="TSP614" s="12"/>
      <c r="TSQ614" s="12"/>
      <c r="TSR614" s="12"/>
      <c r="TSS614" s="12"/>
      <c r="TST614" s="12"/>
      <c r="TSU614" s="12"/>
      <c r="TSV614" s="12"/>
      <c r="TSW614" s="12"/>
      <c r="TSX614" s="12"/>
      <c r="TSY614" s="12"/>
      <c r="TSZ614" s="12"/>
      <c r="TTA614" s="12"/>
      <c r="TTB614" s="12"/>
      <c r="TTC614" s="12"/>
      <c r="TTD614" s="12"/>
      <c r="TTE614" s="12"/>
      <c r="TTF614" s="12"/>
      <c r="TTG614" s="12"/>
      <c r="TTH614" s="12"/>
      <c r="TTI614" s="12"/>
      <c r="TTJ614" s="12"/>
      <c r="TTK614" s="12"/>
      <c r="TTL614" s="12"/>
      <c r="TTM614" s="12"/>
      <c r="TTN614" s="12"/>
      <c r="TTO614" s="12"/>
      <c r="TTP614" s="12"/>
      <c r="TTQ614" s="12"/>
      <c r="TTR614" s="12"/>
      <c r="TTS614" s="12"/>
      <c r="TTT614" s="12"/>
      <c r="TTU614" s="12"/>
      <c r="TTV614" s="12"/>
      <c r="TTW614" s="12"/>
      <c r="TTX614" s="12"/>
      <c r="TTY614" s="12"/>
      <c r="TTZ614" s="12"/>
      <c r="TUA614" s="12"/>
      <c r="TUB614" s="12"/>
      <c r="TUC614" s="12"/>
      <c r="TUD614" s="12"/>
      <c r="TUE614" s="12"/>
      <c r="TUF614" s="12"/>
      <c r="TUG614" s="12"/>
      <c r="TUH614" s="12"/>
      <c r="TUI614" s="12"/>
      <c r="TUJ614" s="12"/>
      <c r="TUK614" s="12"/>
      <c r="TUL614" s="12"/>
      <c r="TUM614" s="12"/>
      <c r="TUN614" s="12"/>
      <c r="TUO614" s="12"/>
      <c r="TUP614" s="12"/>
      <c r="TUQ614" s="12"/>
      <c r="TUR614" s="12"/>
      <c r="TUS614" s="12"/>
      <c r="TUT614" s="12"/>
      <c r="TUU614" s="12"/>
      <c r="TUV614" s="12"/>
      <c r="TUW614" s="12"/>
      <c r="TUX614" s="12"/>
      <c r="TUY614" s="12"/>
      <c r="TUZ614" s="12"/>
      <c r="TVA614" s="12"/>
      <c r="TVB614" s="12"/>
      <c r="TVC614" s="12"/>
      <c r="TVD614" s="12"/>
      <c r="TVE614" s="12"/>
      <c r="TVF614" s="12"/>
      <c r="TVG614" s="12"/>
      <c r="TVH614" s="12"/>
      <c r="TVI614" s="12"/>
      <c r="TVJ614" s="12"/>
      <c r="TVK614" s="12"/>
      <c r="TVL614" s="12"/>
      <c r="TVM614" s="12"/>
      <c r="TVN614" s="12"/>
      <c r="TVO614" s="12"/>
      <c r="TVP614" s="12"/>
      <c r="TVQ614" s="12"/>
      <c r="TVR614" s="12"/>
      <c r="TVS614" s="12"/>
      <c r="TVT614" s="12"/>
      <c r="TVU614" s="12"/>
      <c r="TVV614" s="12"/>
      <c r="TVW614" s="12"/>
      <c r="TVX614" s="12"/>
      <c r="TVY614" s="12"/>
      <c r="TVZ614" s="12"/>
      <c r="TWA614" s="12"/>
      <c r="TWB614" s="12"/>
      <c r="TWC614" s="12"/>
      <c r="TWD614" s="12"/>
      <c r="TWE614" s="12"/>
      <c r="TWF614" s="12"/>
      <c r="TWG614" s="12"/>
      <c r="TWH614" s="12"/>
      <c r="TWI614" s="12"/>
      <c r="TWJ614" s="12"/>
      <c r="TWK614" s="12"/>
      <c r="TWL614" s="12"/>
      <c r="TWM614" s="12"/>
      <c r="TWN614" s="12"/>
      <c r="TWO614" s="12"/>
      <c r="TWP614" s="12"/>
      <c r="TWQ614" s="12"/>
      <c r="TWR614" s="12"/>
      <c r="TWS614" s="12"/>
      <c r="TWT614" s="12"/>
      <c r="TWU614" s="12"/>
      <c r="TWV614" s="12"/>
      <c r="TWW614" s="12"/>
      <c r="TWX614" s="12"/>
      <c r="TWY614" s="12"/>
      <c r="TWZ614" s="12"/>
      <c r="TXA614" s="12"/>
      <c r="TXB614" s="12"/>
      <c r="TXC614" s="12"/>
      <c r="TXD614" s="12"/>
      <c r="TXE614" s="12"/>
      <c r="TXF614" s="12"/>
      <c r="TXG614" s="12"/>
      <c r="TXH614" s="12"/>
      <c r="TXI614" s="12"/>
      <c r="TXJ614" s="12"/>
      <c r="TXK614" s="12"/>
      <c r="TXL614" s="12"/>
      <c r="TXM614" s="12"/>
      <c r="TXN614" s="12"/>
      <c r="TXO614" s="12"/>
      <c r="TXP614" s="12"/>
      <c r="TXQ614" s="12"/>
      <c r="TXR614" s="12"/>
      <c r="TXS614" s="12"/>
      <c r="TXT614" s="12"/>
      <c r="TXU614" s="12"/>
      <c r="TXV614" s="12"/>
      <c r="TXW614" s="12"/>
      <c r="TXX614" s="12"/>
      <c r="TXY614" s="12"/>
      <c r="TXZ614" s="12"/>
      <c r="TYA614" s="12"/>
      <c r="TYB614" s="12"/>
      <c r="TYC614" s="12"/>
      <c r="TYD614" s="12"/>
      <c r="TYE614" s="12"/>
      <c r="TYF614" s="12"/>
      <c r="TYG614" s="12"/>
      <c r="TYH614" s="12"/>
      <c r="TYI614" s="12"/>
      <c r="TYJ614" s="12"/>
      <c r="TYK614" s="12"/>
      <c r="TYL614" s="12"/>
      <c r="TYM614" s="12"/>
      <c r="TYN614" s="12"/>
      <c r="TYO614" s="12"/>
      <c r="TYP614" s="12"/>
      <c r="TYQ614" s="12"/>
      <c r="TYR614" s="12"/>
      <c r="TYS614" s="12"/>
      <c r="TYT614" s="12"/>
      <c r="TYU614" s="12"/>
      <c r="TYV614" s="12"/>
      <c r="TYW614" s="12"/>
      <c r="TYX614" s="12"/>
      <c r="TYY614" s="12"/>
      <c r="TYZ614" s="12"/>
      <c r="TZA614" s="12"/>
      <c r="TZB614" s="12"/>
      <c r="TZC614" s="12"/>
      <c r="TZD614" s="12"/>
      <c r="TZE614" s="12"/>
      <c r="TZF614" s="12"/>
      <c r="TZG614" s="12"/>
      <c r="TZH614" s="12"/>
      <c r="TZI614" s="12"/>
      <c r="TZJ614" s="12"/>
      <c r="TZK614" s="12"/>
      <c r="TZL614" s="12"/>
      <c r="TZM614" s="12"/>
      <c r="TZN614" s="12"/>
      <c r="TZO614" s="12"/>
      <c r="TZP614" s="12"/>
      <c r="TZQ614" s="12"/>
      <c r="TZR614" s="12"/>
      <c r="TZS614" s="12"/>
      <c r="TZT614" s="12"/>
      <c r="TZU614" s="12"/>
      <c r="TZV614" s="12"/>
      <c r="TZW614" s="12"/>
      <c r="TZX614" s="12"/>
      <c r="TZY614" s="12"/>
      <c r="TZZ614" s="12"/>
      <c r="UAA614" s="12"/>
      <c r="UAB614" s="12"/>
      <c r="UAC614" s="12"/>
      <c r="UAD614" s="12"/>
      <c r="UAE614" s="12"/>
      <c r="UAF614" s="12"/>
      <c r="UAG614" s="12"/>
      <c r="UAH614" s="12"/>
      <c r="UAI614" s="12"/>
      <c r="UAJ614" s="12"/>
      <c r="UAK614" s="12"/>
      <c r="UAL614" s="12"/>
      <c r="UAM614" s="12"/>
      <c r="UAN614" s="12"/>
      <c r="UAO614" s="12"/>
      <c r="UAP614" s="12"/>
      <c r="UAQ614" s="12"/>
      <c r="UAR614" s="12"/>
      <c r="UAS614" s="12"/>
      <c r="UAT614" s="12"/>
      <c r="UAU614" s="12"/>
      <c r="UAV614" s="12"/>
      <c r="UAW614" s="12"/>
      <c r="UAX614" s="12"/>
      <c r="UAY614" s="12"/>
      <c r="UAZ614" s="12"/>
      <c r="UBA614" s="12"/>
      <c r="UBB614" s="12"/>
      <c r="UBC614" s="12"/>
      <c r="UBD614" s="12"/>
      <c r="UBE614" s="12"/>
      <c r="UBF614" s="12"/>
      <c r="UBG614" s="12"/>
      <c r="UBH614" s="12"/>
      <c r="UBI614" s="12"/>
      <c r="UBJ614" s="12"/>
      <c r="UBK614" s="12"/>
      <c r="UBL614" s="12"/>
      <c r="UBM614" s="12"/>
      <c r="UBN614" s="12"/>
      <c r="UBO614" s="12"/>
      <c r="UBP614" s="12"/>
      <c r="UBQ614" s="12"/>
      <c r="UBR614" s="12"/>
      <c r="UBS614" s="12"/>
      <c r="UBT614" s="12"/>
      <c r="UBU614" s="12"/>
      <c r="UBV614" s="12"/>
      <c r="UBW614" s="12"/>
      <c r="UBX614" s="12"/>
      <c r="UBY614" s="12"/>
      <c r="UBZ614" s="12"/>
      <c r="UCA614" s="12"/>
      <c r="UCB614" s="12"/>
      <c r="UCC614" s="12"/>
      <c r="UCD614" s="12"/>
      <c r="UCE614" s="12"/>
      <c r="UCF614" s="12"/>
      <c r="UCG614" s="12"/>
      <c r="UCH614" s="12"/>
      <c r="UCI614" s="12"/>
      <c r="UCJ614" s="12"/>
      <c r="UCK614" s="12"/>
      <c r="UCL614" s="12"/>
      <c r="UCM614" s="12"/>
      <c r="UCN614" s="12"/>
      <c r="UCO614" s="12"/>
      <c r="UCP614" s="12"/>
      <c r="UCQ614" s="12"/>
      <c r="UCR614" s="12"/>
      <c r="UCS614" s="12"/>
      <c r="UCT614" s="12"/>
      <c r="UCU614" s="12"/>
      <c r="UCV614" s="12"/>
      <c r="UCW614" s="12"/>
      <c r="UCX614" s="12"/>
      <c r="UCY614" s="12"/>
      <c r="UCZ614" s="12"/>
      <c r="UDA614" s="12"/>
      <c r="UDB614" s="12"/>
      <c r="UDC614" s="12"/>
      <c r="UDD614" s="12"/>
      <c r="UDE614" s="12"/>
      <c r="UDF614" s="12"/>
      <c r="UDG614" s="12"/>
      <c r="UDH614" s="12"/>
      <c r="UDI614" s="12"/>
      <c r="UDJ614" s="12"/>
      <c r="UDK614" s="12"/>
      <c r="UDL614" s="12"/>
      <c r="UDM614" s="12"/>
      <c r="UDN614" s="12"/>
      <c r="UDO614" s="12"/>
      <c r="UDP614" s="12"/>
      <c r="UDQ614" s="12"/>
      <c r="UDR614" s="12"/>
      <c r="UDS614" s="12"/>
      <c r="UDT614" s="12"/>
      <c r="UDU614" s="12"/>
      <c r="UDV614" s="12"/>
      <c r="UDW614" s="12"/>
      <c r="UDX614" s="12"/>
      <c r="UDY614" s="12"/>
      <c r="UDZ614" s="12"/>
      <c r="UEA614" s="12"/>
      <c r="UEB614" s="12"/>
      <c r="UEC614" s="12"/>
      <c r="UED614" s="12"/>
      <c r="UEE614" s="12"/>
      <c r="UEF614" s="12"/>
      <c r="UEG614" s="12"/>
      <c r="UEH614" s="12"/>
      <c r="UEI614" s="12"/>
      <c r="UEJ614" s="12"/>
      <c r="UEK614" s="12"/>
      <c r="UEL614" s="12"/>
      <c r="UEM614" s="12"/>
      <c r="UEN614" s="12"/>
      <c r="UEO614" s="12"/>
      <c r="UEP614" s="12"/>
      <c r="UEQ614" s="12"/>
      <c r="UER614" s="12"/>
      <c r="UES614" s="12"/>
      <c r="UET614" s="12"/>
      <c r="UEU614" s="12"/>
      <c r="UEV614" s="12"/>
      <c r="UEW614" s="12"/>
      <c r="UEX614" s="12"/>
      <c r="UEY614" s="12"/>
      <c r="UEZ614" s="12"/>
      <c r="UFA614" s="12"/>
      <c r="UFB614" s="12"/>
      <c r="UFC614" s="12"/>
      <c r="UFD614" s="12"/>
      <c r="UFE614" s="12"/>
      <c r="UFF614" s="12"/>
      <c r="UFG614" s="12"/>
      <c r="UFH614" s="12"/>
      <c r="UFI614" s="12"/>
      <c r="UFJ614" s="12"/>
      <c r="UFK614" s="12"/>
      <c r="UFL614" s="12"/>
      <c r="UFM614" s="12"/>
      <c r="UFN614" s="12"/>
      <c r="UFO614" s="12"/>
      <c r="UFP614" s="12"/>
      <c r="UFQ614" s="12"/>
      <c r="UFR614" s="12"/>
      <c r="UFS614" s="12"/>
      <c r="UFT614" s="12"/>
      <c r="UFU614" s="12"/>
      <c r="UFV614" s="12"/>
      <c r="UFW614" s="12"/>
      <c r="UFX614" s="12"/>
      <c r="UFY614" s="12"/>
      <c r="UFZ614" s="12"/>
      <c r="UGA614" s="12"/>
      <c r="UGB614" s="12"/>
      <c r="UGC614" s="12"/>
      <c r="UGD614" s="12"/>
      <c r="UGE614" s="12"/>
      <c r="UGF614" s="12"/>
      <c r="UGG614" s="12"/>
      <c r="UGH614" s="12"/>
      <c r="UGI614" s="12"/>
      <c r="UGJ614" s="12"/>
      <c r="UGK614" s="12"/>
      <c r="UGL614" s="12"/>
      <c r="UGM614" s="12"/>
      <c r="UGN614" s="12"/>
      <c r="UGO614" s="12"/>
      <c r="UGP614" s="12"/>
      <c r="UGQ614" s="12"/>
      <c r="UGR614" s="12"/>
      <c r="UGS614" s="12"/>
      <c r="UGT614" s="12"/>
      <c r="UGU614" s="12"/>
      <c r="UGV614" s="12"/>
      <c r="UGW614" s="12"/>
      <c r="UGX614" s="12"/>
      <c r="UGY614" s="12"/>
      <c r="UGZ614" s="12"/>
      <c r="UHA614" s="12"/>
      <c r="UHB614" s="12"/>
      <c r="UHC614" s="12"/>
      <c r="UHD614" s="12"/>
      <c r="UHE614" s="12"/>
      <c r="UHF614" s="12"/>
      <c r="UHG614" s="12"/>
      <c r="UHH614" s="12"/>
      <c r="UHI614" s="12"/>
      <c r="UHJ614" s="12"/>
      <c r="UHK614" s="12"/>
      <c r="UHL614" s="12"/>
      <c r="UHM614" s="12"/>
      <c r="UHN614" s="12"/>
      <c r="UHO614" s="12"/>
      <c r="UHP614" s="12"/>
      <c r="UHQ614" s="12"/>
      <c r="UHR614" s="12"/>
      <c r="UHS614" s="12"/>
      <c r="UHT614" s="12"/>
      <c r="UHU614" s="12"/>
      <c r="UHV614" s="12"/>
      <c r="UHW614" s="12"/>
      <c r="UHX614" s="12"/>
      <c r="UHY614" s="12"/>
      <c r="UHZ614" s="12"/>
      <c r="UIA614" s="12"/>
      <c r="UIB614" s="12"/>
      <c r="UIC614" s="12"/>
      <c r="UID614" s="12"/>
      <c r="UIE614" s="12"/>
      <c r="UIF614" s="12"/>
      <c r="UIG614" s="12"/>
      <c r="UIH614" s="12"/>
      <c r="UII614" s="12"/>
      <c r="UIJ614" s="12"/>
      <c r="UIK614" s="12"/>
      <c r="UIL614" s="12"/>
      <c r="UIM614" s="12"/>
      <c r="UIN614" s="12"/>
      <c r="UIO614" s="12"/>
      <c r="UIP614" s="12"/>
      <c r="UIQ614" s="12"/>
      <c r="UIR614" s="12"/>
      <c r="UIS614" s="12"/>
      <c r="UIT614" s="12"/>
      <c r="UIU614" s="12"/>
      <c r="UIV614" s="12"/>
      <c r="UIW614" s="12"/>
      <c r="UIX614" s="12"/>
      <c r="UIY614" s="12"/>
      <c r="UIZ614" s="12"/>
      <c r="UJA614" s="12"/>
      <c r="UJB614" s="12"/>
      <c r="UJC614" s="12"/>
      <c r="UJD614" s="12"/>
      <c r="UJE614" s="12"/>
      <c r="UJF614" s="12"/>
      <c r="UJG614" s="12"/>
      <c r="UJH614" s="12"/>
      <c r="UJI614" s="12"/>
      <c r="UJJ614" s="12"/>
      <c r="UJK614" s="12"/>
      <c r="UJL614" s="12"/>
      <c r="UJM614" s="12"/>
      <c r="UJN614" s="12"/>
      <c r="UJO614" s="12"/>
      <c r="UJP614" s="12"/>
      <c r="UJQ614" s="12"/>
      <c r="UJR614" s="12"/>
      <c r="UJS614" s="12"/>
      <c r="UJT614" s="12"/>
      <c r="UJU614" s="12"/>
      <c r="UJV614" s="12"/>
      <c r="UJW614" s="12"/>
      <c r="UJX614" s="12"/>
      <c r="UJY614" s="12"/>
      <c r="UJZ614" s="12"/>
      <c r="UKA614" s="12"/>
      <c r="UKB614" s="12"/>
      <c r="UKC614" s="12"/>
      <c r="UKD614" s="12"/>
      <c r="UKE614" s="12"/>
      <c r="UKF614" s="12"/>
      <c r="UKG614" s="12"/>
      <c r="UKH614" s="12"/>
      <c r="UKI614" s="12"/>
      <c r="UKJ614" s="12"/>
      <c r="UKK614" s="12"/>
      <c r="UKL614" s="12"/>
      <c r="UKM614" s="12"/>
      <c r="UKN614" s="12"/>
      <c r="UKO614" s="12"/>
      <c r="UKP614" s="12"/>
      <c r="UKQ614" s="12"/>
      <c r="UKR614" s="12"/>
      <c r="UKS614" s="12"/>
      <c r="UKT614" s="12"/>
      <c r="UKU614" s="12"/>
      <c r="UKV614" s="12"/>
      <c r="UKW614" s="12"/>
      <c r="UKX614" s="12"/>
      <c r="UKY614" s="12"/>
      <c r="UKZ614" s="12"/>
      <c r="ULA614" s="12"/>
      <c r="ULB614" s="12"/>
      <c r="ULC614" s="12"/>
      <c r="ULD614" s="12"/>
      <c r="ULE614" s="12"/>
      <c r="ULF614" s="12"/>
      <c r="ULG614" s="12"/>
      <c r="ULH614" s="12"/>
      <c r="ULI614" s="12"/>
      <c r="ULJ614" s="12"/>
      <c r="ULK614" s="12"/>
      <c r="ULL614" s="12"/>
      <c r="ULM614" s="12"/>
      <c r="ULN614" s="12"/>
      <c r="ULO614" s="12"/>
      <c r="ULP614" s="12"/>
      <c r="ULQ614" s="12"/>
      <c r="ULR614" s="12"/>
      <c r="ULS614" s="12"/>
      <c r="ULT614" s="12"/>
      <c r="ULU614" s="12"/>
      <c r="ULV614" s="12"/>
      <c r="ULW614" s="12"/>
      <c r="ULX614" s="12"/>
      <c r="ULY614" s="12"/>
      <c r="ULZ614" s="12"/>
      <c r="UMA614" s="12"/>
      <c r="UMB614" s="12"/>
      <c r="UMC614" s="12"/>
      <c r="UMD614" s="12"/>
      <c r="UME614" s="12"/>
      <c r="UMF614" s="12"/>
      <c r="UMG614" s="12"/>
      <c r="UMH614" s="12"/>
      <c r="UMI614" s="12"/>
      <c r="UMJ614" s="12"/>
      <c r="UMK614" s="12"/>
      <c r="UML614" s="12"/>
      <c r="UMM614" s="12"/>
      <c r="UMN614" s="12"/>
      <c r="UMO614" s="12"/>
      <c r="UMP614" s="12"/>
      <c r="UMQ614" s="12"/>
      <c r="UMR614" s="12"/>
      <c r="UMS614" s="12"/>
      <c r="UMT614" s="12"/>
      <c r="UMU614" s="12"/>
      <c r="UMV614" s="12"/>
      <c r="UMW614" s="12"/>
      <c r="UMX614" s="12"/>
      <c r="UMY614" s="12"/>
      <c r="UMZ614" s="12"/>
      <c r="UNA614" s="12"/>
      <c r="UNB614" s="12"/>
      <c r="UNC614" s="12"/>
      <c r="UND614" s="12"/>
      <c r="UNE614" s="12"/>
      <c r="UNF614" s="12"/>
      <c r="UNG614" s="12"/>
      <c r="UNH614" s="12"/>
      <c r="UNI614" s="12"/>
      <c r="UNJ614" s="12"/>
      <c r="UNK614" s="12"/>
      <c r="UNL614" s="12"/>
      <c r="UNM614" s="12"/>
      <c r="UNN614" s="12"/>
      <c r="UNO614" s="12"/>
      <c r="UNP614" s="12"/>
      <c r="UNQ614" s="12"/>
      <c r="UNR614" s="12"/>
      <c r="UNS614" s="12"/>
      <c r="UNT614" s="12"/>
      <c r="UNU614" s="12"/>
      <c r="UNV614" s="12"/>
      <c r="UNW614" s="12"/>
      <c r="UNX614" s="12"/>
      <c r="UNY614" s="12"/>
      <c r="UNZ614" s="12"/>
      <c r="UOA614" s="12"/>
      <c r="UOB614" s="12"/>
      <c r="UOC614" s="12"/>
      <c r="UOD614" s="12"/>
      <c r="UOE614" s="12"/>
      <c r="UOF614" s="12"/>
      <c r="UOG614" s="12"/>
      <c r="UOH614" s="12"/>
      <c r="UOI614" s="12"/>
      <c r="UOJ614" s="12"/>
      <c r="UOK614" s="12"/>
      <c r="UOL614" s="12"/>
      <c r="UOM614" s="12"/>
      <c r="UON614" s="12"/>
      <c r="UOO614" s="12"/>
      <c r="UOP614" s="12"/>
      <c r="UOQ614" s="12"/>
      <c r="UOR614" s="12"/>
      <c r="UOS614" s="12"/>
      <c r="UOT614" s="12"/>
      <c r="UOU614" s="12"/>
      <c r="UOV614" s="12"/>
      <c r="UOW614" s="12"/>
      <c r="UOX614" s="12"/>
      <c r="UOY614" s="12"/>
      <c r="UOZ614" s="12"/>
      <c r="UPA614" s="12"/>
      <c r="UPB614" s="12"/>
      <c r="UPC614" s="12"/>
      <c r="UPD614" s="12"/>
      <c r="UPE614" s="12"/>
      <c r="UPF614" s="12"/>
      <c r="UPG614" s="12"/>
      <c r="UPH614" s="12"/>
      <c r="UPI614" s="12"/>
      <c r="UPJ614" s="12"/>
      <c r="UPK614" s="12"/>
      <c r="UPL614" s="12"/>
      <c r="UPM614" s="12"/>
      <c r="UPN614" s="12"/>
      <c r="UPO614" s="12"/>
      <c r="UPP614" s="12"/>
      <c r="UPQ614" s="12"/>
      <c r="UPR614" s="12"/>
      <c r="UPS614" s="12"/>
      <c r="UPT614" s="12"/>
      <c r="UPU614" s="12"/>
      <c r="UPV614" s="12"/>
      <c r="UPW614" s="12"/>
      <c r="UPX614" s="12"/>
      <c r="UPY614" s="12"/>
      <c r="UPZ614" s="12"/>
      <c r="UQA614" s="12"/>
      <c r="UQB614" s="12"/>
      <c r="UQC614" s="12"/>
      <c r="UQD614" s="12"/>
      <c r="UQE614" s="12"/>
      <c r="UQF614" s="12"/>
      <c r="UQG614" s="12"/>
      <c r="UQH614" s="12"/>
      <c r="UQI614" s="12"/>
      <c r="UQJ614" s="12"/>
      <c r="UQK614" s="12"/>
      <c r="UQL614" s="12"/>
      <c r="UQM614" s="12"/>
      <c r="UQN614" s="12"/>
      <c r="UQO614" s="12"/>
      <c r="UQP614" s="12"/>
      <c r="UQQ614" s="12"/>
      <c r="UQR614" s="12"/>
      <c r="UQS614" s="12"/>
      <c r="UQT614" s="12"/>
      <c r="UQU614" s="12"/>
      <c r="UQV614" s="12"/>
      <c r="UQW614" s="12"/>
      <c r="UQX614" s="12"/>
      <c r="UQY614" s="12"/>
      <c r="UQZ614" s="12"/>
      <c r="URA614" s="12"/>
      <c r="URB614" s="12"/>
      <c r="URC614" s="12"/>
      <c r="URD614" s="12"/>
      <c r="URE614" s="12"/>
      <c r="URF614" s="12"/>
      <c r="URG614" s="12"/>
      <c r="URH614" s="12"/>
      <c r="URI614" s="12"/>
      <c r="URJ614" s="12"/>
      <c r="URK614" s="12"/>
      <c r="URL614" s="12"/>
      <c r="URM614" s="12"/>
      <c r="URN614" s="12"/>
      <c r="URO614" s="12"/>
      <c r="URP614" s="12"/>
      <c r="URQ614" s="12"/>
      <c r="URR614" s="12"/>
      <c r="URS614" s="12"/>
      <c r="URT614" s="12"/>
      <c r="URU614" s="12"/>
      <c r="URV614" s="12"/>
      <c r="URW614" s="12"/>
      <c r="URX614" s="12"/>
      <c r="URY614" s="12"/>
      <c r="URZ614" s="12"/>
      <c r="USA614" s="12"/>
      <c r="USB614" s="12"/>
      <c r="USC614" s="12"/>
      <c r="USD614" s="12"/>
      <c r="USE614" s="12"/>
      <c r="USF614" s="12"/>
      <c r="USG614" s="12"/>
      <c r="USH614" s="12"/>
      <c r="USI614" s="12"/>
      <c r="USJ614" s="12"/>
      <c r="USK614" s="12"/>
      <c r="USL614" s="12"/>
      <c r="USM614" s="12"/>
      <c r="USN614" s="12"/>
      <c r="USO614" s="12"/>
      <c r="USP614" s="12"/>
      <c r="USQ614" s="12"/>
      <c r="USR614" s="12"/>
      <c r="USS614" s="12"/>
      <c r="UST614" s="12"/>
      <c r="USU614" s="12"/>
      <c r="USV614" s="12"/>
      <c r="USW614" s="12"/>
      <c r="USX614" s="12"/>
      <c r="USY614" s="12"/>
      <c r="USZ614" s="12"/>
      <c r="UTA614" s="12"/>
      <c r="UTB614" s="12"/>
      <c r="UTC614" s="12"/>
      <c r="UTD614" s="12"/>
      <c r="UTE614" s="12"/>
      <c r="UTF614" s="12"/>
      <c r="UTG614" s="12"/>
      <c r="UTH614" s="12"/>
      <c r="UTI614" s="12"/>
      <c r="UTJ614" s="12"/>
      <c r="UTK614" s="12"/>
      <c r="UTL614" s="12"/>
      <c r="UTM614" s="12"/>
      <c r="UTN614" s="12"/>
      <c r="UTO614" s="12"/>
      <c r="UTP614" s="12"/>
      <c r="UTQ614" s="12"/>
      <c r="UTR614" s="12"/>
      <c r="UTS614" s="12"/>
      <c r="UTT614" s="12"/>
      <c r="UTU614" s="12"/>
      <c r="UTV614" s="12"/>
      <c r="UTW614" s="12"/>
      <c r="UTX614" s="12"/>
      <c r="UTY614" s="12"/>
      <c r="UTZ614" s="12"/>
      <c r="UUA614" s="12"/>
      <c r="UUB614" s="12"/>
      <c r="UUC614" s="12"/>
      <c r="UUD614" s="12"/>
      <c r="UUE614" s="12"/>
      <c r="UUF614" s="12"/>
      <c r="UUG614" s="12"/>
      <c r="UUH614" s="12"/>
      <c r="UUI614" s="12"/>
      <c r="UUJ614" s="12"/>
      <c r="UUK614" s="12"/>
      <c r="UUL614" s="12"/>
      <c r="UUM614" s="12"/>
      <c r="UUN614" s="12"/>
      <c r="UUO614" s="12"/>
      <c r="UUP614" s="12"/>
      <c r="UUQ614" s="12"/>
      <c r="UUR614" s="12"/>
      <c r="UUS614" s="12"/>
      <c r="UUT614" s="12"/>
      <c r="UUU614" s="12"/>
      <c r="UUV614" s="12"/>
      <c r="UUW614" s="12"/>
      <c r="UUX614" s="12"/>
      <c r="UUY614" s="12"/>
      <c r="UUZ614" s="12"/>
      <c r="UVA614" s="12"/>
      <c r="UVB614" s="12"/>
      <c r="UVC614" s="12"/>
      <c r="UVD614" s="12"/>
      <c r="UVE614" s="12"/>
      <c r="UVF614" s="12"/>
      <c r="UVG614" s="12"/>
      <c r="UVH614" s="12"/>
      <c r="UVI614" s="12"/>
      <c r="UVJ614" s="12"/>
      <c r="UVK614" s="12"/>
      <c r="UVL614" s="12"/>
      <c r="UVM614" s="12"/>
      <c r="UVN614" s="12"/>
      <c r="UVO614" s="12"/>
      <c r="UVP614" s="12"/>
      <c r="UVQ614" s="12"/>
      <c r="UVR614" s="12"/>
      <c r="UVS614" s="12"/>
      <c r="UVT614" s="12"/>
      <c r="UVU614" s="12"/>
      <c r="UVV614" s="12"/>
      <c r="UVW614" s="12"/>
      <c r="UVX614" s="12"/>
      <c r="UVY614" s="12"/>
      <c r="UVZ614" s="12"/>
      <c r="UWA614" s="12"/>
      <c r="UWB614" s="12"/>
      <c r="UWC614" s="12"/>
      <c r="UWD614" s="12"/>
      <c r="UWE614" s="12"/>
      <c r="UWF614" s="12"/>
      <c r="UWG614" s="12"/>
      <c r="UWH614" s="12"/>
      <c r="UWI614" s="12"/>
      <c r="UWJ614" s="12"/>
      <c r="UWK614" s="12"/>
      <c r="UWL614" s="12"/>
      <c r="UWM614" s="12"/>
      <c r="UWN614" s="12"/>
      <c r="UWO614" s="12"/>
      <c r="UWP614" s="12"/>
      <c r="UWQ614" s="12"/>
      <c r="UWR614" s="12"/>
      <c r="UWS614" s="12"/>
      <c r="UWT614" s="12"/>
      <c r="UWU614" s="12"/>
      <c r="UWV614" s="12"/>
      <c r="UWW614" s="12"/>
      <c r="UWX614" s="12"/>
      <c r="UWY614" s="12"/>
      <c r="UWZ614" s="12"/>
      <c r="UXA614" s="12"/>
      <c r="UXB614" s="12"/>
      <c r="UXC614" s="12"/>
      <c r="UXD614" s="12"/>
      <c r="UXE614" s="12"/>
      <c r="UXF614" s="12"/>
      <c r="UXG614" s="12"/>
      <c r="UXH614" s="12"/>
      <c r="UXI614" s="12"/>
      <c r="UXJ614" s="12"/>
      <c r="UXK614" s="12"/>
      <c r="UXL614" s="12"/>
      <c r="UXM614" s="12"/>
      <c r="UXN614" s="12"/>
      <c r="UXO614" s="12"/>
      <c r="UXP614" s="12"/>
      <c r="UXQ614" s="12"/>
      <c r="UXR614" s="12"/>
      <c r="UXS614" s="12"/>
      <c r="UXT614" s="12"/>
      <c r="UXU614" s="12"/>
      <c r="UXV614" s="12"/>
      <c r="UXW614" s="12"/>
      <c r="UXX614" s="12"/>
      <c r="UXY614" s="12"/>
      <c r="UXZ614" s="12"/>
      <c r="UYA614" s="12"/>
      <c r="UYB614" s="12"/>
      <c r="UYC614" s="12"/>
      <c r="UYD614" s="12"/>
      <c r="UYE614" s="12"/>
      <c r="UYF614" s="12"/>
      <c r="UYG614" s="12"/>
      <c r="UYH614" s="12"/>
      <c r="UYI614" s="12"/>
      <c r="UYJ614" s="12"/>
      <c r="UYK614" s="12"/>
      <c r="UYL614" s="12"/>
      <c r="UYM614" s="12"/>
      <c r="UYN614" s="12"/>
      <c r="UYO614" s="12"/>
      <c r="UYP614" s="12"/>
      <c r="UYQ614" s="12"/>
      <c r="UYR614" s="12"/>
      <c r="UYS614" s="12"/>
      <c r="UYT614" s="12"/>
      <c r="UYU614" s="12"/>
      <c r="UYV614" s="12"/>
      <c r="UYW614" s="12"/>
      <c r="UYX614" s="12"/>
      <c r="UYY614" s="12"/>
      <c r="UYZ614" s="12"/>
      <c r="UZA614" s="12"/>
      <c r="UZB614" s="12"/>
      <c r="UZC614" s="12"/>
      <c r="UZD614" s="12"/>
      <c r="UZE614" s="12"/>
      <c r="UZF614" s="12"/>
      <c r="UZG614" s="12"/>
      <c r="UZH614" s="12"/>
      <c r="UZI614" s="12"/>
      <c r="UZJ614" s="12"/>
      <c r="UZK614" s="12"/>
      <c r="UZL614" s="12"/>
      <c r="UZM614" s="12"/>
      <c r="UZN614" s="12"/>
      <c r="UZO614" s="12"/>
      <c r="UZP614" s="12"/>
      <c r="UZQ614" s="12"/>
      <c r="UZR614" s="12"/>
      <c r="UZS614" s="12"/>
      <c r="UZT614" s="12"/>
      <c r="UZU614" s="12"/>
      <c r="UZV614" s="12"/>
      <c r="UZW614" s="12"/>
      <c r="UZX614" s="12"/>
      <c r="UZY614" s="12"/>
      <c r="UZZ614" s="12"/>
      <c r="VAA614" s="12"/>
      <c r="VAB614" s="12"/>
      <c r="VAC614" s="12"/>
      <c r="VAD614" s="12"/>
      <c r="VAE614" s="12"/>
      <c r="VAF614" s="12"/>
      <c r="VAG614" s="12"/>
      <c r="VAH614" s="12"/>
      <c r="VAI614" s="12"/>
      <c r="VAJ614" s="12"/>
      <c r="VAK614" s="12"/>
      <c r="VAL614" s="12"/>
      <c r="VAM614" s="12"/>
      <c r="VAN614" s="12"/>
      <c r="VAO614" s="12"/>
      <c r="VAP614" s="12"/>
      <c r="VAQ614" s="12"/>
      <c r="VAR614" s="12"/>
      <c r="VAS614" s="12"/>
      <c r="VAT614" s="12"/>
      <c r="VAU614" s="12"/>
      <c r="VAV614" s="12"/>
      <c r="VAW614" s="12"/>
      <c r="VAX614" s="12"/>
      <c r="VAY614" s="12"/>
      <c r="VAZ614" s="12"/>
      <c r="VBA614" s="12"/>
      <c r="VBB614" s="12"/>
      <c r="VBC614" s="12"/>
      <c r="VBD614" s="12"/>
      <c r="VBE614" s="12"/>
      <c r="VBF614" s="12"/>
      <c r="VBG614" s="12"/>
      <c r="VBH614" s="12"/>
      <c r="VBI614" s="12"/>
      <c r="VBJ614" s="12"/>
      <c r="VBK614" s="12"/>
      <c r="VBL614" s="12"/>
      <c r="VBM614" s="12"/>
      <c r="VBN614" s="12"/>
      <c r="VBO614" s="12"/>
      <c r="VBP614" s="12"/>
      <c r="VBQ614" s="12"/>
      <c r="VBR614" s="12"/>
      <c r="VBS614" s="12"/>
      <c r="VBT614" s="12"/>
      <c r="VBU614" s="12"/>
      <c r="VBV614" s="12"/>
      <c r="VBW614" s="12"/>
      <c r="VBX614" s="12"/>
      <c r="VBY614" s="12"/>
      <c r="VBZ614" s="12"/>
      <c r="VCA614" s="12"/>
      <c r="VCB614" s="12"/>
      <c r="VCC614" s="12"/>
      <c r="VCD614" s="12"/>
      <c r="VCE614" s="12"/>
      <c r="VCF614" s="12"/>
      <c r="VCG614" s="12"/>
      <c r="VCH614" s="12"/>
      <c r="VCI614" s="12"/>
      <c r="VCJ614" s="12"/>
      <c r="VCK614" s="12"/>
      <c r="VCL614" s="12"/>
      <c r="VCM614" s="12"/>
      <c r="VCN614" s="12"/>
      <c r="VCO614" s="12"/>
      <c r="VCP614" s="12"/>
      <c r="VCQ614" s="12"/>
      <c r="VCR614" s="12"/>
      <c r="VCS614" s="12"/>
      <c r="VCT614" s="12"/>
      <c r="VCU614" s="12"/>
      <c r="VCV614" s="12"/>
      <c r="VCW614" s="12"/>
      <c r="VCX614" s="12"/>
      <c r="VCY614" s="12"/>
      <c r="VCZ614" s="12"/>
      <c r="VDA614" s="12"/>
      <c r="VDB614" s="12"/>
      <c r="VDC614" s="12"/>
      <c r="VDD614" s="12"/>
      <c r="VDE614" s="12"/>
      <c r="VDF614" s="12"/>
      <c r="VDG614" s="12"/>
      <c r="VDH614" s="12"/>
      <c r="VDI614" s="12"/>
      <c r="VDJ614" s="12"/>
      <c r="VDK614" s="12"/>
      <c r="VDL614" s="12"/>
      <c r="VDM614" s="12"/>
      <c r="VDN614" s="12"/>
      <c r="VDO614" s="12"/>
      <c r="VDP614" s="12"/>
      <c r="VDQ614" s="12"/>
      <c r="VDR614" s="12"/>
      <c r="VDS614" s="12"/>
      <c r="VDT614" s="12"/>
      <c r="VDU614" s="12"/>
      <c r="VDV614" s="12"/>
      <c r="VDW614" s="12"/>
      <c r="VDX614" s="12"/>
      <c r="VDY614" s="12"/>
      <c r="VDZ614" s="12"/>
      <c r="VEA614" s="12"/>
      <c r="VEB614" s="12"/>
      <c r="VEC614" s="12"/>
      <c r="VED614" s="12"/>
      <c r="VEE614" s="12"/>
      <c r="VEF614" s="12"/>
      <c r="VEG614" s="12"/>
      <c r="VEH614" s="12"/>
      <c r="VEI614" s="12"/>
      <c r="VEJ614" s="12"/>
      <c r="VEK614" s="12"/>
      <c r="VEL614" s="12"/>
      <c r="VEM614" s="12"/>
      <c r="VEN614" s="12"/>
      <c r="VEO614" s="12"/>
      <c r="VEP614" s="12"/>
      <c r="VEQ614" s="12"/>
      <c r="VER614" s="12"/>
      <c r="VES614" s="12"/>
      <c r="VET614" s="12"/>
      <c r="VEU614" s="12"/>
      <c r="VEV614" s="12"/>
      <c r="VEW614" s="12"/>
      <c r="VEX614" s="12"/>
      <c r="VEY614" s="12"/>
      <c r="VEZ614" s="12"/>
      <c r="VFA614" s="12"/>
      <c r="VFB614" s="12"/>
      <c r="VFC614" s="12"/>
      <c r="VFD614" s="12"/>
      <c r="VFE614" s="12"/>
      <c r="VFF614" s="12"/>
      <c r="VFG614" s="12"/>
      <c r="VFH614" s="12"/>
      <c r="VFI614" s="12"/>
      <c r="VFJ614" s="12"/>
      <c r="VFK614" s="12"/>
      <c r="VFL614" s="12"/>
      <c r="VFM614" s="12"/>
      <c r="VFN614" s="12"/>
      <c r="VFO614" s="12"/>
      <c r="VFP614" s="12"/>
      <c r="VFQ614" s="12"/>
      <c r="VFR614" s="12"/>
      <c r="VFS614" s="12"/>
      <c r="VFT614" s="12"/>
      <c r="VFU614" s="12"/>
      <c r="VFV614" s="12"/>
      <c r="VFW614" s="12"/>
      <c r="VFX614" s="12"/>
      <c r="VFY614" s="12"/>
      <c r="VFZ614" s="12"/>
      <c r="VGA614" s="12"/>
      <c r="VGB614" s="12"/>
      <c r="VGC614" s="12"/>
      <c r="VGD614" s="12"/>
      <c r="VGE614" s="12"/>
      <c r="VGF614" s="12"/>
      <c r="VGG614" s="12"/>
      <c r="VGH614" s="12"/>
      <c r="VGI614" s="12"/>
      <c r="VGJ614" s="12"/>
      <c r="VGK614" s="12"/>
      <c r="VGL614" s="12"/>
      <c r="VGM614" s="12"/>
      <c r="VGN614" s="12"/>
      <c r="VGO614" s="12"/>
      <c r="VGP614" s="12"/>
      <c r="VGQ614" s="12"/>
      <c r="VGR614" s="12"/>
      <c r="VGS614" s="12"/>
      <c r="VGT614" s="12"/>
      <c r="VGU614" s="12"/>
      <c r="VGV614" s="12"/>
      <c r="VGW614" s="12"/>
      <c r="VGX614" s="12"/>
      <c r="VGY614" s="12"/>
      <c r="VGZ614" s="12"/>
      <c r="VHA614" s="12"/>
      <c r="VHB614" s="12"/>
      <c r="VHC614" s="12"/>
      <c r="VHD614" s="12"/>
      <c r="VHE614" s="12"/>
      <c r="VHF614" s="12"/>
      <c r="VHG614" s="12"/>
      <c r="VHH614" s="12"/>
      <c r="VHI614" s="12"/>
      <c r="VHJ614" s="12"/>
      <c r="VHK614" s="12"/>
      <c r="VHL614" s="12"/>
      <c r="VHM614" s="12"/>
      <c r="VHN614" s="12"/>
      <c r="VHO614" s="12"/>
      <c r="VHP614" s="12"/>
      <c r="VHQ614" s="12"/>
      <c r="VHR614" s="12"/>
      <c r="VHS614" s="12"/>
      <c r="VHT614" s="12"/>
      <c r="VHU614" s="12"/>
      <c r="VHV614" s="12"/>
      <c r="VHW614" s="12"/>
      <c r="VHX614" s="12"/>
      <c r="VHY614" s="12"/>
      <c r="VHZ614" s="12"/>
      <c r="VIA614" s="12"/>
      <c r="VIB614" s="12"/>
      <c r="VIC614" s="12"/>
      <c r="VID614" s="12"/>
      <c r="VIE614" s="12"/>
      <c r="VIF614" s="12"/>
      <c r="VIG614" s="12"/>
      <c r="VIH614" s="12"/>
      <c r="VII614" s="12"/>
      <c r="VIJ614" s="12"/>
      <c r="VIK614" s="12"/>
      <c r="VIL614" s="12"/>
      <c r="VIM614" s="12"/>
      <c r="VIN614" s="12"/>
      <c r="VIO614" s="12"/>
      <c r="VIP614" s="12"/>
      <c r="VIQ614" s="12"/>
      <c r="VIR614" s="12"/>
      <c r="VIS614" s="12"/>
      <c r="VIT614" s="12"/>
      <c r="VIU614" s="12"/>
      <c r="VIV614" s="12"/>
      <c r="VIW614" s="12"/>
      <c r="VIX614" s="12"/>
      <c r="VIY614" s="12"/>
      <c r="VIZ614" s="12"/>
      <c r="VJA614" s="12"/>
      <c r="VJB614" s="12"/>
      <c r="VJC614" s="12"/>
      <c r="VJD614" s="12"/>
      <c r="VJE614" s="12"/>
      <c r="VJF614" s="12"/>
      <c r="VJG614" s="12"/>
      <c r="VJH614" s="12"/>
      <c r="VJI614" s="12"/>
      <c r="VJJ614" s="12"/>
      <c r="VJK614" s="12"/>
      <c r="VJL614" s="12"/>
      <c r="VJM614" s="12"/>
      <c r="VJN614" s="12"/>
      <c r="VJO614" s="12"/>
      <c r="VJP614" s="12"/>
      <c r="VJQ614" s="12"/>
      <c r="VJR614" s="12"/>
      <c r="VJS614" s="12"/>
      <c r="VJT614" s="12"/>
      <c r="VJU614" s="12"/>
      <c r="VJV614" s="12"/>
      <c r="VJW614" s="12"/>
      <c r="VJX614" s="12"/>
      <c r="VJY614" s="12"/>
      <c r="VJZ614" s="12"/>
      <c r="VKA614" s="12"/>
      <c r="VKB614" s="12"/>
      <c r="VKC614" s="12"/>
      <c r="VKD614" s="12"/>
      <c r="VKE614" s="12"/>
      <c r="VKF614" s="12"/>
      <c r="VKG614" s="12"/>
      <c r="VKH614" s="12"/>
      <c r="VKI614" s="12"/>
      <c r="VKJ614" s="12"/>
      <c r="VKK614" s="12"/>
      <c r="VKL614" s="12"/>
      <c r="VKM614" s="12"/>
      <c r="VKN614" s="12"/>
      <c r="VKO614" s="12"/>
      <c r="VKP614" s="12"/>
      <c r="VKQ614" s="12"/>
      <c r="VKR614" s="12"/>
      <c r="VKS614" s="12"/>
      <c r="VKT614" s="12"/>
      <c r="VKU614" s="12"/>
      <c r="VKV614" s="12"/>
      <c r="VKW614" s="12"/>
      <c r="VKX614" s="12"/>
      <c r="VKY614" s="12"/>
      <c r="VKZ614" s="12"/>
      <c r="VLA614" s="12"/>
      <c r="VLB614" s="12"/>
      <c r="VLC614" s="12"/>
      <c r="VLD614" s="12"/>
      <c r="VLE614" s="12"/>
      <c r="VLF614" s="12"/>
      <c r="VLG614" s="12"/>
      <c r="VLH614" s="12"/>
      <c r="VLI614" s="12"/>
      <c r="VLJ614" s="12"/>
      <c r="VLK614" s="12"/>
      <c r="VLL614" s="12"/>
      <c r="VLM614" s="12"/>
      <c r="VLN614" s="12"/>
      <c r="VLO614" s="12"/>
      <c r="VLP614" s="12"/>
      <c r="VLQ614" s="12"/>
      <c r="VLR614" s="12"/>
      <c r="VLS614" s="12"/>
      <c r="VLT614" s="12"/>
      <c r="VLU614" s="12"/>
      <c r="VLV614" s="12"/>
      <c r="VLW614" s="12"/>
      <c r="VLX614" s="12"/>
      <c r="VLY614" s="12"/>
      <c r="VLZ614" s="12"/>
      <c r="VMA614" s="12"/>
      <c r="VMB614" s="12"/>
      <c r="VMC614" s="12"/>
      <c r="VMD614" s="12"/>
      <c r="VME614" s="12"/>
      <c r="VMF614" s="12"/>
      <c r="VMG614" s="12"/>
      <c r="VMH614" s="12"/>
      <c r="VMI614" s="12"/>
      <c r="VMJ614" s="12"/>
      <c r="VMK614" s="12"/>
      <c r="VML614" s="12"/>
      <c r="VMM614" s="12"/>
      <c r="VMN614" s="12"/>
      <c r="VMO614" s="12"/>
      <c r="VMP614" s="12"/>
      <c r="VMQ614" s="12"/>
      <c r="VMR614" s="12"/>
      <c r="VMS614" s="12"/>
      <c r="VMT614" s="12"/>
      <c r="VMU614" s="12"/>
      <c r="VMV614" s="12"/>
      <c r="VMW614" s="12"/>
      <c r="VMX614" s="12"/>
      <c r="VMY614" s="12"/>
      <c r="VMZ614" s="12"/>
      <c r="VNA614" s="12"/>
      <c r="VNB614" s="12"/>
      <c r="VNC614" s="12"/>
      <c r="VND614" s="12"/>
      <c r="VNE614" s="12"/>
      <c r="VNF614" s="12"/>
      <c r="VNG614" s="12"/>
      <c r="VNH614" s="12"/>
      <c r="VNI614" s="12"/>
      <c r="VNJ614" s="12"/>
      <c r="VNK614" s="12"/>
      <c r="VNL614" s="12"/>
      <c r="VNM614" s="12"/>
      <c r="VNN614" s="12"/>
      <c r="VNO614" s="12"/>
      <c r="VNP614" s="12"/>
      <c r="VNQ614" s="12"/>
      <c r="VNR614" s="12"/>
      <c r="VNS614" s="12"/>
      <c r="VNT614" s="12"/>
      <c r="VNU614" s="12"/>
      <c r="VNV614" s="12"/>
      <c r="VNW614" s="12"/>
      <c r="VNX614" s="12"/>
      <c r="VNY614" s="12"/>
      <c r="VNZ614" s="12"/>
      <c r="VOA614" s="12"/>
      <c r="VOB614" s="12"/>
      <c r="VOC614" s="12"/>
      <c r="VOD614" s="12"/>
      <c r="VOE614" s="12"/>
      <c r="VOF614" s="12"/>
      <c r="VOG614" s="12"/>
      <c r="VOH614" s="12"/>
      <c r="VOI614" s="12"/>
      <c r="VOJ614" s="12"/>
      <c r="VOK614" s="12"/>
      <c r="VOL614" s="12"/>
      <c r="VOM614" s="12"/>
      <c r="VON614" s="12"/>
      <c r="VOO614" s="12"/>
      <c r="VOP614" s="12"/>
      <c r="VOQ614" s="12"/>
      <c r="VOR614" s="12"/>
      <c r="VOS614" s="12"/>
      <c r="VOT614" s="12"/>
      <c r="VOU614" s="12"/>
      <c r="VOV614" s="12"/>
      <c r="VOW614" s="12"/>
      <c r="VOX614" s="12"/>
      <c r="VOY614" s="12"/>
      <c r="VOZ614" s="12"/>
      <c r="VPA614" s="12"/>
      <c r="VPB614" s="12"/>
      <c r="VPC614" s="12"/>
      <c r="VPD614" s="12"/>
      <c r="VPE614" s="12"/>
      <c r="VPF614" s="12"/>
      <c r="VPG614" s="12"/>
      <c r="VPH614" s="12"/>
      <c r="VPI614" s="12"/>
      <c r="VPJ614" s="12"/>
      <c r="VPK614" s="12"/>
      <c r="VPL614" s="12"/>
      <c r="VPM614" s="12"/>
      <c r="VPN614" s="12"/>
      <c r="VPO614" s="12"/>
      <c r="VPP614" s="12"/>
      <c r="VPQ614" s="12"/>
      <c r="VPR614" s="12"/>
      <c r="VPS614" s="12"/>
      <c r="VPT614" s="12"/>
      <c r="VPU614" s="12"/>
      <c r="VPV614" s="12"/>
      <c r="VPW614" s="12"/>
      <c r="VPX614" s="12"/>
      <c r="VPY614" s="12"/>
      <c r="VPZ614" s="12"/>
      <c r="VQA614" s="12"/>
      <c r="VQB614" s="12"/>
      <c r="VQC614" s="12"/>
      <c r="VQD614" s="12"/>
      <c r="VQE614" s="12"/>
      <c r="VQF614" s="12"/>
      <c r="VQG614" s="12"/>
      <c r="VQH614" s="12"/>
      <c r="VQI614" s="12"/>
      <c r="VQJ614" s="12"/>
      <c r="VQK614" s="12"/>
      <c r="VQL614" s="12"/>
      <c r="VQM614" s="12"/>
      <c r="VQN614" s="12"/>
      <c r="VQO614" s="12"/>
      <c r="VQP614" s="12"/>
      <c r="VQQ614" s="12"/>
      <c r="VQR614" s="12"/>
      <c r="VQS614" s="12"/>
      <c r="VQT614" s="12"/>
      <c r="VQU614" s="12"/>
      <c r="VQV614" s="12"/>
      <c r="VQW614" s="12"/>
      <c r="VQX614" s="12"/>
      <c r="VQY614" s="12"/>
      <c r="VQZ614" s="12"/>
      <c r="VRA614" s="12"/>
      <c r="VRB614" s="12"/>
      <c r="VRC614" s="12"/>
      <c r="VRD614" s="12"/>
      <c r="VRE614" s="12"/>
      <c r="VRF614" s="12"/>
      <c r="VRG614" s="12"/>
      <c r="VRH614" s="12"/>
      <c r="VRI614" s="12"/>
      <c r="VRJ614" s="12"/>
      <c r="VRK614" s="12"/>
      <c r="VRL614" s="12"/>
      <c r="VRM614" s="12"/>
      <c r="VRN614" s="12"/>
      <c r="VRO614" s="12"/>
      <c r="VRP614" s="12"/>
      <c r="VRQ614" s="12"/>
      <c r="VRR614" s="12"/>
      <c r="VRS614" s="12"/>
      <c r="VRT614" s="12"/>
      <c r="VRU614" s="12"/>
      <c r="VRV614" s="12"/>
      <c r="VRW614" s="12"/>
      <c r="VRX614" s="12"/>
      <c r="VRY614" s="12"/>
      <c r="VRZ614" s="12"/>
      <c r="VSA614" s="12"/>
      <c r="VSB614" s="12"/>
      <c r="VSC614" s="12"/>
      <c r="VSD614" s="12"/>
      <c r="VSE614" s="12"/>
      <c r="VSF614" s="12"/>
      <c r="VSG614" s="12"/>
      <c r="VSH614" s="12"/>
      <c r="VSI614" s="12"/>
      <c r="VSJ614" s="12"/>
      <c r="VSK614" s="12"/>
      <c r="VSL614" s="12"/>
      <c r="VSM614" s="12"/>
      <c r="VSN614" s="12"/>
      <c r="VSO614" s="12"/>
      <c r="VSP614" s="12"/>
      <c r="VSQ614" s="12"/>
      <c r="VSR614" s="12"/>
      <c r="VSS614" s="12"/>
      <c r="VST614" s="12"/>
      <c r="VSU614" s="12"/>
      <c r="VSV614" s="12"/>
      <c r="VSW614" s="12"/>
      <c r="VSX614" s="12"/>
      <c r="VSY614" s="12"/>
      <c r="VSZ614" s="12"/>
      <c r="VTA614" s="12"/>
      <c r="VTB614" s="12"/>
      <c r="VTC614" s="12"/>
      <c r="VTD614" s="12"/>
      <c r="VTE614" s="12"/>
      <c r="VTF614" s="12"/>
      <c r="VTG614" s="12"/>
      <c r="VTH614" s="12"/>
      <c r="VTI614" s="12"/>
      <c r="VTJ614" s="12"/>
      <c r="VTK614" s="12"/>
      <c r="VTL614" s="12"/>
      <c r="VTM614" s="12"/>
      <c r="VTN614" s="12"/>
      <c r="VTO614" s="12"/>
      <c r="VTP614" s="12"/>
      <c r="VTQ614" s="12"/>
      <c r="VTR614" s="12"/>
      <c r="VTS614" s="12"/>
      <c r="VTT614" s="12"/>
      <c r="VTU614" s="12"/>
      <c r="VTV614" s="12"/>
      <c r="VTW614" s="12"/>
      <c r="VTX614" s="12"/>
      <c r="VTY614" s="12"/>
      <c r="VTZ614" s="12"/>
      <c r="VUA614" s="12"/>
      <c r="VUB614" s="12"/>
      <c r="VUC614" s="12"/>
      <c r="VUD614" s="12"/>
      <c r="VUE614" s="12"/>
      <c r="VUF614" s="12"/>
      <c r="VUG614" s="12"/>
      <c r="VUH614" s="12"/>
      <c r="VUI614" s="12"/>
      <c r="VUJ614" s="12"/>
      <c r="VUK614" s="12"/>
      <c r="VUL614" s="12"/>
      <c r="VUM614" s="12"/>
      <c r="VUN614" s="12"/>
      <c r="VUO614" s="12"/>
      <c r="VUP614" s="12"/>
      <c r="VUQ614" s="12"/>
      <c r="VUR614" s="12"/>
      <c r="VUS614" s="12"/>
      <c r="VUT614" s="12"/>
      <c r="VUU614" s="12"/>
      <c r="VUV614" s="12"/>
      <c r="VUW614" s="12"/>
      <c r="VUX614" s="12"/>
      <c r="VUY614" s="12"/>
      <c r="VUZ614" s="12"/>
      <c r="VVA614" s="12"/>
      <c r="VVB614" s="12"/>
      <c r="VVC614" s="12"/>
      <c r="VVD614" s="12"/>
      <c r="VVE614" s="12"/>
      <c r="VVF614" s="12"/>
      <c r="VVG614" s="12"/>
      <c r="VVH614" s="12"/>
      <c r="VVI614" s="12"/>
      <c r="VVJ614" s="12"/>
      <c r="VVK614" s="12"/>
      <c r="VVL614" s="12"/>
      <c r="VVM614" s="12"/>
      <c r="VVN614" s="12"/>
      <c r="VVO614" s="12"/>
      <c r="VVP614" s="12"/>
      <c r="VVQ614" s="12"/>
      <c r="VVR614" s="12"/>
      <c r="VVS614" s="12"/>
      <c r="VVT614" s="12"/>
      <c r="VVU614" s="12"/>
      <c r="VVV614" s="12"/>
      <c r="VVW614" s="12"/>
      <c r="VVX614" s="12"/>
      <c r="VVY614" s="12"/>
      <c r="VVZ614" s="12"/>
      <c r="VWA614" s="12"/>
      <c r="VWB614" s="12"/>
      <c r="VWC614" s="12"/>
      <c r="VWD614" s="12"/>
      <c r="VWE614" s="12"/>
      <c r="VWF614" s="12"/>
      <c r="VWG614" s="12"/>
      <c r="VWH614" s="12"/>
      <c r="VWI614" s="12"/>
      <c r="VWJ614" s="12"/>
      <c r="VWK614" s="12"/>
      <c r="VWL614" s="12"/>
      <c r="VWM614" s="12"/>
      <c r="VWN614" s="12"/>
      <c r="VWO614" s="12"/>
      <c r="VWP614" s="12"/>
      <c r="VWQ614" s="12"/>
      <c r="VWR614" s="12"/>
      <c r="VWS614" s="12"/>
      <c r="VWT614" s="12"/>
      <c r="VWU614" s="12"/>
      <c r="VWV614" s="12"/>
      <c r="VWW614" s="12"/>
      <c r="VWX614" s="12"/>
      <c r="VWY614" s="12"/>
      <c r="VWZ614" s="12"/>
      <c r="VXA614" s="12"/>
      <c r="VXB614" s="12"/>
      <c r="VXC614" s="12"/>
      <c r="VXD614" s="12"/>
      <c r="VXE614" s="12"/>
      <c r="VXF614" s="12"/>
      <c r="VXG614" s="12"/>
      <c r="VXH614" s="12"/>
      <c r="VXI614" s="12"/>
      <c r="VXJ614" s="12"/>
      <c r="VXK614" s="12"/>
      <c r="VXL614" s="12"/>
      <c r="VXM614" s="12"/>
      <c r="VXN614" s="12"/>
      <c r="VXO614" s="12"/>
      <c r="VXP614" s="12"/>
      <c r="VXQ614" s="12"/>
      <c r="VXR614" s="12"/>
      <c r="VXS614" s="12"/>
      <c r="VXT614" s="12"/>
      <c r="VXU614" s="12"/>
      <c r="VXV614" s="12"/>
      <c r="VXW614" s="12"/>
      <c r="VXX614" s="12"/>
      <c r="VXY614" s="12"/>
      <c r="VXZ614" s="12"/>
      <c r="VYA614" s="12"/>
      <c r="VYB614" s="12"/>
      <c r="VYC614" s="12"/>
      <c r="VYD614" s="12"/>
      <c r="VYE614" s="12"/>
      <c r="VYF614" s="12"/>
      <c r="VYG614" s="12"/>
      <c r="VYH614" s="12"/>
      <c r="VYI614" s="12"/>
      <c r="VYJ614" s="12"/>
      <c r="VYK614" s="12"/>
      <c r="VYL614" s="12"/>
      <c r="VYM614" s="12"/>
      <c r="VYN614" s="12"/>
      <c r="VYO614" s="12"/>
      <c r="VYP614" s="12"/>
      <c r="VYQ614" s="12"/>
      <c r="VYR614" s="12"/>
      <c r="VYS614" s="12"/>
      <c r="VYT614" s="12"/>
      <c r="VYU614" s="12"/>
      <c r="VYV614" s="12"/>
      <c r="VYW614" s="12"/>
      <c r="VYX614" s="12"/>
      <c r="VYY614" s="12"/>
      <c r="VYZ614" s="12"/>
      <c r="VZA614" s="12"/>
      <c r="VZB614" s="12"/>
      <c r="VZC614" s="12"/>
      <c r="VZD614" s="12"/>
      <c r="VZE614" s="12"/>
      <c r="VZF614" s="12"/>
      <c r="VZG614" s="12"/>
      <c r="VZH614" s="12"/>
      <c r="VZI614" s="12"/>
      <c r="VZJ614" s="12"/>
      <c r="VZK614" s="12"/>
      <c r="VZL614" s="12"/>
      <c r="VZM614" s="12"/>
      <c r="VZN614" s="12"/>
      <c r="VZO614" s="12"/>
      <c r="VZP614" s="12"/>
      <c r="VZQ614" s="12"/>
      <c r="VZR614" s="12"/>
      <c r="VZS614" s="12"/>
      <c r="VZT614" s="12"/>
      <c r="VZU614" s="12"/>
      <c r="VZV614" s="12"/>
      <c r="VZW614" s="12"/>
      <c r="VZX614" s="12"/>
      <c r="VZY614" s="12"/>
      <c r="VZZ614" s="12"/>
      <c r="WAA614" s="12"/>
      <c r="WAB614" s="12"/>
      <c r="WAC614" s="12"/>
      <c r="WAD614" s="12"/>
      <c r="WAE614" s="12"/>
      <c r="WAF614" s="12"/>
      <c r="WAG614" s="12"/>
      <c r="WAH614" s="12"/>
      <c r="WAI614" s="12"/>
      <c r="WAJ614" s="12"/>
      <c r="WAK614" s="12"/>
      <c r="WAL614" s="12"/>
      <c r="WAM614" s="12"/>
      <c r="WAN614" s="12"/>
      <c r="WAO614" s="12"/>
      <c r="WAP614" s="12"/>
      <c r="WAQ614" s="12"/>
      <c r="WAR614" s="12"/>
      <c r="WAS614" s="12"/>
      <c r="WAT614" s="12"/>
      <c r="WAU614" s="12"/>
      <c r="WAV614" s="12"/>
      <c r="WAW614" s="12"/>
      <c r="WAX614" s="12"/>
      <c r="WAY614" s="12"/>
      <c r="WAZ614" s="12"/>
      <c r="WBA614" s="12"/>
      <c r="WBB614" s="12"/>
      <c r="WBC614" s="12"/>
      <c r="WBD614" s="12"/>
      <c r="WBE614" s="12"/>
      <c r="WBF614" s="12"/>
      <c r="WBG614" s="12"/>
      <c r="WBH614" s="12"/>
      <c r="WBI614" s="12"/>
      <c r="WBJ614" s="12"/>
      <c r="WBK614" s="12"/>
      <c r="WBL614" s="12"/>
      <c r="WBM614" s="12"/>
      <c r="WBN614" s="12"/>
      <c r="WBO614" s="12"/>
      <c r="WBP614" s="12"/>
      <c r="WBQ614" s="12"/>
      <c r="WBR614" s="12"/>
      <c r="WBS614" s="12"/>
      <c r="WBT614" s="12"/>
      <c r="WBU614" s="12"/>
      <c r="WBV614" s="12"/>
      <c r="WBW614" s="12"/>
      <c r="WBX614" s="12"/>
      <c r="WBY614" s="12"/>
      <c r="WBZ614" s="12"/>
      <c r="WCA614" s="12"/>
      <c r="WCB614" s="12"/>
      <c r="WCC614" s="12"/>
      <c r="WCD614" s="12"/>
      <c r="WCE614" s="12"/>
      <c r="WCF614" s="12"/>
      <c r="WCG614" s="12"/>
      <c r="WCH614" s="12"/>
      <c r="WCI614" s="12"/>
      <c r="WCJ614" s="12"/>
      <c r="WCK614" s="12"/>
      <c r="WCL614" s="12"/>
      <c r="WCM614" s="12"/>
      <c r="WCN614" s="12"/>
      <c r="WCO614" s="12"/>
      <c r="WCP614" s="12"/>
      <c r="WCQ614" s="12"/>
      <c r="WCR614" s="12"/>
      <c r="WCS614" s="12"/>
      <c r="WCT614" s="12"/>
      <c r="WCU614" s="12"/>
      <c r="WCV614" s="12"/>
      <c r="WCW614" s="12"/>
      <c r="WCX614" s="12"/>
      <c r="WCY614" s="12"/>
      <c r="WCZ614" s="12"/>
      <c r="WDA614" s="12"/>
      <c r="WDB614" s="12"/>
      <c r="WDC614" s="12"/>
      <c r="WDD614" s="12"/>
      <c r="WDE614" s="12"/>
      <c r="WDF614" s="12"/>
      <c r="WDG614" s="12"/>
      <c r="WDH614" s="12"/>
      <c r="WDI614" s="12"/>
      <c r="WDJ614" s="12"/>
      <c r="WDK614" s="12"/>
      <c r="WDL614" s="12"/>
      <c r="WDM614" s="12"/>
      <c r="WDN614" s="12"/>
      <c r="WDO614" s="12"/>
      <c r="WDP614" s="12"/>
      <c r="WDQ614" s="12"/>
      <c r="WDR614" s="12"/>
      <c r="WDS614" s="12"/>
      <c r="WDT614" s="12"/>
      <c r="WDU614" s="12"/>
      <c r="WDV614" s="12"/>
      <c r="WDW614" s="12"/>
      <c r="WDX614" s="12"/>
      <c r="WDY614" s="12"/>
      <c r="WDZ614" s="12"/>
      <c r="WEA614" s="12"/>
      <c r="WEB614" s="12"/>
      <c r="WEC614" s="12"/>
      <c r="WED614" s="12"/>
      <c r="WEE614" s="12"/>
      <c r="WEF614" s="12"/>
      <c r="WEG614" s="12"/>
      <c r="WEH614" s="12"/>
      <c r="WEI614" s="12"/>
      <c r="WEJ614" s="12"/>
      <c r="WEK614" s="12"/>
      <c r="WEL614" s="12"/>
      <c r="WEM614" s="12"/>
      <c r="WEN614" s="12"/>
      <c r="WEO614" s="12"/>
      <c r="WEP614" s="12"/>
      <c r="WEQ614" s="12"/>
      <c r="WER614" s="12"/>
      <c r="WES614" s="12"/>
      <c r="WET614" s="12"/>
      <c r="WEU614" s="12"/>
      <c r="WEV614" s="12"/>
      <c r="WEW614" s="12"/>
      <c r="WEX614" s="12"/>
      <c r="WEY614" s="12"/>
      <c r="WEZ614" s="12"/>
      <c r="WFA614" s="12"/>
      <c r="WFB614" s="12"/>
      <c r="WFC614" s="12"/>
      <c r="WFD614" s="12"/>
      <c r="WFE614" s="12"/>
      <c r="WFF614" s="12"/>
      <c r="WFG614" s="12"/>
      <c r="WFH614" s="12"/>
      <c r="WFI614" s="12"/>
      <c r="WFJ614" s="12"/>
      <c r="WFK614" s="12"/>
      <c r="WFL614" s="12"/>
      <c r="WFM614" s="12"/>
      <c r="WFN614" s="12"/>
      <c r="WFO614" s="12"/>
      <c r="WFP614" s="12"/>
      <c r="WFQ614" s="12"/>
      <c r="WFR614" s="12"/>
      <c r="WFS614" s="12"/>
      <c r="WFT614" s="12"/>
      <c r="WFU614" s="12"/>
      <c r="WFV614" s="12"/>
      <c r="WFW614" s="12"/>
      <c r="WFX614" s="12"/>
      <c r="WFY614" s="12"/>
      <c r="WFZ614" s="12"/>
      <c r="WGA614" s="12"/>
      <c r="WGB614" s="12"/>
      <c r="WGC614" s="12"/>
      <c r="WGD614" s="12"/>
      <c r="WGE614" s="12"/>
      <c r="WGF614" s="12"/>
      <c r="WGG614" s="12"/>
      <c r="WGH614" s="12"/>
      <c r="WGI614" s="12"/>
      <c r="WGJ614" s="12"/>
      <c r="WGK614" s="12"/>
      <c r="WGL614" s="12"/>
      <c r="WGM614" s="12"/>
      <c r="WGN614" s="12"/>
      <c r="WGO614" s="12"/>
      <c r="WGP614" s="12"/>
      <c r="WGQ614" s="12"/>
      <c r="WGR614" s="12"/>
      <c r="WGS614" s="12"/>
      <c r="WGT614" s="12"/>
      <c r="WGU614" s="12"/>
      <c r="WGV614" s="12"/>
      <c r="WGW614" s="12"/>
      <c r="WGX614" s="12"/>
      <c r="WGY614" s="12"/>
      <c r="WGZ614" s="12"/>
      <c r="WHA614" s="12"/>
      <c r="WHB614" s="12"/>
      <c r="WHC614" s="12"/>
      <c r="WHD614" s="12"/>
      <c r="WHE614" s="12"/>
      <c r="WHF614" s="12"/>
      <c r="WHG614" s="12"/>
      <c r="WHH614" s="12"/>
      <c r="WHI614" s="12"/>
      <c r="WHJ614" s="12"/>
      <c r="WHK614" s="12"/>
      <c r="WHL614" s="12"/>
      <c r="WHM614" s="12"/>
      <c r="WHN614" s="12"/>
      <c r="WHO614" s="12"/>
      <c r="WHP614" s="12"/>
      <c r="WHQ614" s="12"/>
      <c r="WHR614" s="12"/>
      <c r="WHS614" s="12"/>
      <c r="WHT614" s="12"/>
      <c r="WHU614" s="12"/>
      <c r="WHV614" s="12"/>
      <c r="WHW614" s="12"/>
      <c r="WHX614" s="12"/>
      <c r="WHY614" s="12"/>
      <c r="WHZ614" s="12"/>
      <c r="WIA614" s="12"/>
      <c r="WIB614" s="12"/>
      <c r="WIC614" s="12"/>
      <c r="WID614" s="12"/>
      <c r="WIE614" s="12"/>
      <c r="WIF614" s="12"/>
      <c r="WIG614" s="12"/>
      <c r="WIH614" s="12"/>
      <c r="WII614" s="12"/>
      <c r="WIJ614" s="12"/>
      <c r="WIK614" s="12"/>
      <c r="WIL614" s="12"/>
      <c r="WIM614" s="12"/>
      <c r="WIN614" s="12"/>
      <c r="WIO614" s="12"/>
      <c r="WIP614" s="12"/>
      <c r="WIQ614" s="12"/>
      <c r="WIR614" s="12"/>
      <c r="WIS614" s="12"/>
      <c r="WIT614" s="12"/>
      <c r="WIU614" s="12"/>
      <c r="WIV614" s="12"/>
      <c r="WIW614" s="12"/>
      <c r="WIX614" s="12"/>
      <c r="WIY614" s="12"/>
      <c r="WIZ614" s="12"/>
      <c r="WJA614" s="12"/>
      <c r="WJB614" s="12"/>
      <c r="WJC614" s="12"/>
      <c r="WJD614" s="12"/>
      <c r="WJE614" s="12"/>
      <c r="WJF614" s="12"/>
      <c r="WJG614" s="12"/>
      <c r="WJH614" s="12"/>
      <c r="WJI614" s="12"/>
      <c r="WJJ614" s="12"/>
      <c r="WJK614" s="12"/>
      <c r="WJL614" s="12"/>
      <c r="WJM614" s="12"/>
      <c r="WJN614" s="12"/>
      <c r="WJO614" s="12"/>
      <c r="WJP614" s="12"/>
      <c r="WJQ614" s="12"/>
      <c r="WJR614" s="12"/>
      <c r="WJS614" s="12"/>
      <c r="WJT614" s="12"/>
      <c r="WJU614" s="12"/>
      <c r="WJV614" s="12"/>
      <c r="WJW614" s="12"/>
      <c r="WJX614" s="12"/>
      <c r="WJY614" s="12"/>
      <c r="WJZ614" s="12"/>
      <c r="WKA614" s="12"/>
      <c r="WKB614" s="12"/>
      <c r="WKC614" s="12"/>
      <c r="WKD614" s="12"/>
      <c r="WKE614" s="12"/>
      <c r="WKF614" s="12"/>
      <c r="WKG614" s="12"/>
      <c r="WKH614" s="12"/>
      <c r="WKI614" s="12"/>
      <c r="WKJ614" s="12"/>
      <c r="WKK614" s="12"/>
      <c r="WKL614" s="12"/>
      <c r="WKM614" s="12"/>
      <c r="WKN614" s="12"/>
      <c r="WKO614" s="12"/>
      <c r="WKP614" s="12"/>
      <c r="WKQ614" s="12"/>
      <c r="WKR614" s="12"/>
      <c r="WKS614" s="12"/>
      <c r="WKT614" s="12"/>
      <c r="WKU614" s="12"/>
      <c r="WKV614" s="12"/>
      <c r="WKW614" s="12"/>
      <c r="WKX614" s="12"/>
      <c r="WKY614" s="12"/>
      <c r="WKZ614" s="12"/>
      <c r="WLA614" s="12"/>
      <c r="WLB614" s="12"/>
      <c r="WLC614" s="12"/>
      <c r="WLD614" s="12"/>
      <c r="WLE614" s="12"/>
      <c r="WLF614" s="12"/>
      <c r="WLG614" s="12"/>
      <c r="WLH614" s="12"/>
      <c r="WLI614" s="12"/>
      <c r="WLJ614" s="12"/>
      <c r="WLK614" s="12"/>
      <c r="WLL614" s="12"/>
      <c r="WLM614" s="12"/>
      <c r="WLN614" s="12"/>
      <c r="WLO614" s="12"/>
      <c r="WLP614" s="12"/>
      <c r="WLQ614" s="12"/>
      <c r="WLR614" s="12"/>
      <c r="WLS614" s="12"/>
      <c r="WLT614" s="12"/>
      <c r="WLU614" s="12"/>
      <c r="WLV614" s="12"/>
      <c r="WLW614" s="12"/>
      <c r="WLX614" s="12"/>
      <c r="WLY614" s="12"/>
      <c r="WLZ614" s="12"/>
      <c r="WMA614" s="12"/>
      <c r="WMB614" s="12"/>
      <c r="WMC614" s="12"/>
      <c r="WMD614" s="12"/>
      <c r="WME614" s="12"/>
      <c r="WMF614" s="12"/>
      <c r="WMG614" s="12"/>
      <c r="WMH614" s="12"/>
      <c r="WMI614" s="12"/>
      <c r="WMJ614" s="12"/>
      <c r="WMK614" s="12"/>
      <c r="WML614" s="12"/>
      <c r="WMM614" s="12"/>
      <c r="WMN614" s="12"/>
      <c r="WMO614" s="12"/>
      <c r="WMP614" s="12"/>
      <c r="WMQ614" s="12"/>
      <c r="WMR614" s="12"/>
      <c r="WMS614" s="12"/>
      <c r="WMT614" s="12"/>
      <c r="WMU614" s="12"/>
      <c r="WMV614" s="12"/>
      <c r="WMW614" s="12"/>
      <c r="WMX614" s="12"/>
      <c r="WMY614" s="12"/>
      <c r="WMZ614" s="12"/>
      <c r="WNA614" s="12"/>
      <c r="WNB614" s="12"/>
      <c r="WNC614" s="12"/>
      <c r="WND614" s="12"/>
      <c r="WNE614" s="12"/>
      <c r="WNF614" s="12"/>
      <c r="WNG614" s="12"/>
      <c r="WNH614" s="12"/>
      <c r="WNI614" s="12"/>
      <c r="WNJ614" s="12"/>
      <c r="WNK614" s="12"/>
      <c r="WNL614" s="12"/>
      <c r="WNM614" s="12"/>
      <c r="WNN614" s="12"/>
      <c r="WNO614" s="12"/>
      <c r="WNP614" s="12"/>
      <c r="WNQ614" s="12"/>
      <c r="WNR614" s="12"/>
      <c r="WNS614" s="12"/>
      <c r="WNT614" s="12"/>
      <c r="WNU614" s="12"/>
      <c r="WNV614" s="12"/>
      <c r="WNW614" s="12"/>
      <c r="WNX614" s="12"/>
      <c r="WNY614" s="12"/>
      <c r="WNZ614" s="12"/>
      <c r="WOA614" s="12"/>
      <c r="WOB614" s="12"/>
      <c r="WOC614" s="12"/>
      <c r="WOD614" s="12"/>
      <c r="WOE614" s="12"/>
      <c r="WOF614" s="12"/>
      <c r="WOG614" s="12"/>
      <c r="WOH614" s="12"/>
      <c r="WOI614" s="12"/>
      <c r="WOJ614" s="12"/>
      <c r="WOK614" s="12"/>
      <c r="WOL614" s="12"/>
      <c r="WOM614" s="12"/>
      <c r="WON614" s="12"/>
      <c r="WOO614" s="12"/>
      <c r="WOP614" s="12"/>
      <c r="WOQ614" s="12"/>
      <c r="WOR614" s="12"/>
      <c r="WOS614" s="12"/>
      <c r="WOT614" s="12"/>
      <c r="WOU614" s="12"/>
      <c r="WOV614" s="12"/>
      <c r="WOW614" s="12"/>
      <c r="WOX614" s="12"/>
      <c r="WOY614" s="12"/>
      <c r="WOZ614" s="12"/>
      <c r="WPA614" s="12"/>
      <c r="WPB614" s="12"/>
      <c r="WPC614" s="12"/>
      <c r="WPD614" s="12"/>
      <c r="WPE614" s="12"/>
      <c r="WPF614" s="12"/>
      <c r="WPG614" s="12"/>
      <c r="WPH614" s="12"/>
      <c r="WPI614" s="12"/>
      <c r="WPJ614" s="12"/>
      <c r="WPK614" s="12"/>
      <c r="WPL614" s="12"/>
      <c r="WPM614" s="12"/>
      <c r="WPN614" s="12"/>
      <c r="WPO614" s="12"/>
      <c r="WPP614" s="12"/>
      <c r="WPQ614" s="12"/>
      <c r="WPR614" s="12"/>
      <c r="WPS614" s="12"/>
      <c r="WPT614" s="12"/>
      <c r="WPU614" s="12"/>
      <c r="WPV614" s="12"/>
      <c r="WPW614" s="12"/>
      <c r="WPX614" s="12"/>
      <c r="WPY614" s="12"/>
      <c r="WPZ614" s="12"/>
      <c r="WQA614" s="12"/>
      <c r="WQB614" s="12"/>
      <c r="WQC614" s="12"/>
      <c r="WQD614" s="12"/>
      <c r="WQE614" s="12"/>
      <c r="WQF614" s="12"/>
      <c r="WQG614" s="12"/>
      <c r="WQH614" s="12"/>
      <c r="WQI614" s="12"/>
      <c r="WQJ614" s="12"/>
      <c r="WQK614" s="12"/>
      <c r="WQL614" s="12"/>
      <c r="WQM614" s="12"/>
      <c r="WQN614" s="12"/>
      <c r="WQO614" s="12"/>
      <c r="WQP614" s="12"/>
      <c r="WQQ614" s="12"/>
      <c r="WQR614" s="12"/>
      <c r="WQS614" s="12"/>
      <c r="WQT614" s="12"/>
      <c r="WQU614" s="12"/>
      <c r="WQV614" s="12"/>
      <c r="WQW614" s="12"/>
      <c r="WQX614" s="12"/>
      <c r="WQY614" s="12"/>
      <c r="WQZ614" s="12"/>
      <c r="WRA614" s="12"/>
      <c r="WRB614" s="12"/>
      <c r="WRC614" s="12"/>
      <c r="WRD614" s="12"/>
      <c r="WRE614" s="12"/>
      <c r="WRF614" s="12"/>
      <c r="WRG614" s="12"/>
      <c r="WRH614" s="12"/>
      <c r="WRI614" s="12"/>
      <c r="WRJ614" s="12"/>
      <c r="WRK614" s="12"/>
      <c r="WRL614" s="12"/>
      <c r="WRM614" s="12"/>
      <c r="WRN614" s="12"/>
      <c r="WRO614" s="12"/>
      <c r="WRP614" s="12"/>
      <c r="WRQ614" s="12"/>
      <c r="WRR614" s="12"/>
      <c r="WRS614" s="12"/>
      <c r="WRT614" s="12"/>
      <c r="WRU614" s="12"/>
      <c r="WRV614" s="12"/>
      <c r="WRW614" s="12"/>
      <c r="WRX614" s="12"/>
      <c r="WRY614" s="12"/>
      <c r="WRZ614" s="12"/>
      <c r="WSA614" s="12"/>
      <c r="WSB614" s="12"/>
      <c r="WSC614" s="12"/>
      <c r="WSD614" s="12"/>
      <c r="WSE614" s="12"/>
      <c r="WSF614" s="12"/>
      <c r="WSG614" s="12"/>
      <c r="WSH614" s="12"/>
      <c r="WSI614" s="12"/>
      <c r="WSJ614" s="12"/>
      <c r="WSK614" s="12"/>
      <c r="WSL614" s="12"/>
      <c r="WSM614" s="12"/>
      <c r="WSN614" s="12"/>
      <c r="WSO614" s="12"/>
      <c r="WSP614" s="12"/>
      <c r="WSQ614" s="12"/>
      <c r="WSR614" s="12"/>
      <c r="WSS614" s="12"/>
      <c r="WST614" s="12"/>
      <c r="WSU614" s="12"/>
      <c r="WSV614" s="12"/>
      <c r="WSW614" s="12"/>
      <c r="WSX614" s="12"/>
      <c r="WSY614" s="12"/>
      <c r="WSZ614" s="12"/>
      <c r="WTA614" s="12"/>
      <c r="WTB614" s="12"/>
      <c r="WTC614" s="12"/>
      <c r="WTD614" s="12"/>
      <c r="WTE614" s="12"/>
      <c r="WTF614" s="12"/>
      <c r="WTG614" s="12"/>
      <c r="WTH614" s="12"/>
      <c r="WTI614" s="12"/>
      <c r="WTJ614" s="12"/>
      <c r="WTK614" s="12"/>
      <c r="WTL614" s="12"/>
      <c r="WTM614" s="12"/>
      <c r="WTN614" s="12"/>
      <c r="WTO614" s="12"/>
      <c r="WTP614" s="12"/>
      <c r="WTQ614" s="12"/>
      <c r="WTR614" s="12"/>
      <c r="WTS614" s="12"/>
      <c r="WTT614" s="12"/>
      <c r="WTU614" s="12"/>
      <c r="WTV614" s="12"/>
      <c r="WTW614" s="12"/>
      <c r="WTX614" s="12"/>
      <c r="WTY614" s="12"/>
      <c r="WTZ614" s="12"/>
      <c r="WUA614" s="12"/>
      <c r="WUB614" s="12"/>
      <c r="WUC614" s="12"/>
      <c r="WUD614" s="12"/>
      <c r="WUE614" s="12"/>
      <c r="WUF614" s="12"/>
      <c r="WUG614" s="12"/>
      <c r="WUH614" s="12"/>
      <c r="WUI614" s="12"/>
      <c r="WUJ614" s="12"/>
      <c r="WUK614" s="12"/>
      <c r="WUL614" s="12"/>
      <c r="WUM614" s="12"/>
      <c r="WUN614" s="12"/>
      <c r="WUO614" s="12"/>
      <c r="WUP614" s="12"/>
      <c r="WUQ614" s="12"/>
      <c r="WUR614" s="12"/>
      <c r="WUS614" s="12"/>
      <c r="WUT614" s="12"/>
      <c r="WUU614" s="12"/>
      <c r="WUV614" s="12"/>
      <c r="WUW614" s="12"/>
      <c r="WUX614" s="12"/>
      <c r="WUY614" s="12"/>
      <c r="WUZ614" s="12"/>
      <c r="WVA614" s="12"/>
      <c r="WVB614" s="12"/>
      <c r="WVC614" s="12"/>
      <c r="WVD614" s="12"/>
      <c r="WVE614" s="12"/>
      <c r="WVF614" s="12"/>
      <c r="WVG614" s="12"/>
      <c r="WVH614" s="12"/>
      <c r="WVI614" s="12"/>
      <c r="WVJ614" s="12"/>
      <c r="WVK614" s="12"/>
      <c r="WVL614" s="12"/>
      <c r="WVM614" s="12"/>
      <c r="WVN614" s="12"/>
      <c r="WVO614" s="12"/>
      <c r="WVP614" s="12"/>
      <c r="WVQ614" s="12"/>
      <c r="WVR614" s="12"/>
      <c r="WVS614" s="12"/>
      <c r="WVT614" s="12"/>
      <c r="WVU614" s="12"/>
      <c r="WVV614" s="12"/>
      <c r="WVW614" s="12"/>
      <c r="WVX614" s="12"/>
      <c r="WVY614" s="12"/>
      <c r="WVZ614" s="12"/>
      <c r="WWA614" s="12"/>
      <c r="WWB614" s="12"/>
      <c r="WWC614" s="12"/>
      <c r="WWD614" s="12"/>
      <c r="WWE614" s="12"/>
      <c r="WWF614" s="12"/>
      <c r="WWG614" s="12"/>
      <c r="WWH614" s="12"/>
      <c r="WWI614" s="12"/>
      <c r="WWJ614" s="12"/>
      <c r="WWK614" s="12"/>
      <c r="WWL614" s="12"/>
      <c r="WWM614" s="12"/>
      <c r="WWN614" s="12"/>
      <c r="WWO614" s="12"/>
      <c r="WWP614" s="12"/>
      <c r="WWQ614" s="12"/>
      <c r="WWR614" s="12"/>
      <c r="WWS614" s="12"/>
      <c r="WWT614" s="12"/>
      <c r="WWU614" s="12"/>
      <c r="WWV614" s="12"/>
      <c r="WWW614" s="12"/>
      <c r="WWX614" s="12"/>
      <c r="WWY614" s="12"/>
      <c r="WWZ614" s="12"/>
      <c r="WXA614" s="12"/>
      <c r="WXB614" s="12"/>
      <c r="WXC614" s="12"/>
      <c r="WXD614" s="12"/>
      <c r="WXE614" s="12"/>
      <c r="WXF614" s="12"/>
      <c r="WXG614" s="12"/>
      <c r="WXH614" s="12"/>
      <c r="WXI614" s="12"/>
      <c r="WXJ614" s="12"/>
      <c r="WXK614" s="12"/>
      <c r="WXL614" s="12"/>
      <c r="WXM614" s="12"/>
      <c r="WXN614" s="12"/>
      <c r="WXO614" s="12"/>
      <c r="WXP614" s="12"/>
      <c r="WXQ614" s="12"/>
      <c r="WXR614" s="12"/>
      <c r="WXS614" s="12"/>
      <c r="WXT614" s="12"/>
      <c r="WXU614" s="12"/>
      <c r="WXV614" s="12"/>
      <c r="WXW614" s="12"/>
      <c r="WXX614" s="12"/>
      <c r="WXY614" s="12"/>
      <c r="WXZ614" s="12"/>
      <c r="WYA614" s="12"/>
      <c r="WYB614" s="12"/>
      <c r="WYC614" s="12"/>
      <c r="WYD614" s="12"/>
      <c r="WYE614" s="12"/>
      <c r="WYF614" s="12"/>
      <c r="WYG614" s="12"/>
      <c r="WYH614" s="12"/>
      <c r="WYI614" s="12"/>
      <c r="WYJ614" s="12"/>
      <c r="WYK614" s="12"/>
      <c r="WYL614" s="12"/>
      <c r="WYM614" s="12"/>
      <c r="WYN614" s="12"/>
      <c r="WYO614" s="12"/>
      <c r="WYP614" s="12"/>
      <c r="WYQ614" s="12"/>
      <c r="WYR614" s="12"/>
      <c r="WYS614" s="12"/>
      <c r="WYT614" s="12"/>
      <c r="WYU614" s="12"/>
      <c r="WYV614" s="12"/>
      <c r="WYW614" s="12"/>
      <c r="WYX614" s="12"/>
      <c r="WYY614" s="12"/>
      <c r="WYZ614" s="12"/>
      <c r="WZA614" s="12"/>
      <c r="WZB614" s="12"/>
      <c r="WZC614" s="12"/>
      <c r="WZD614" s="12"/>
      <c r="WZE614" s="12"/>
      <c r="WZF614" s="12"/>
      <c r="WZG614" s="12"/>
      <c r="WZH614" s="12"/>
      <c r="WZI614" s="12"/>
      <c r="WZJ614" s="12"/>
      <c r="WZK614" s="12"/>
      <c r="WZL614" s="12"/>
      <c r="WZM614" s="12"/>
      <c r="WZN614" s="12"/>
      <c r="WZO614" s="12"/>
      <c r="WZP614" s="12"/>
      <c r="WZQ614" s="12"/>
      <c r="WZR614" s="12"/>
      <c r="WZS614" s="12"/>
      <c r="WZT614" s="12"/>
      <c r="WZU614" s="12"/>
      <c r="WZV614" s="12"/>
      <c r="WZW614" s="12"/>
      <c r="WZX614" s="12"/>
      <c r="WZY614" s="12"/>
      <c r="WZZ614" s="12"/>
      <c r="XAA614" s="12"/>
      <c r="XAB614" s="12"/>
      <c r="XAC614" s="12"/>
      <c r="XAD614" s="12"/>
      <c r="XAE614" s="12"/>
      <c r="XAF614" s="12"/>
      <c r="XAG614" s="12"/>
      <c r="XAH614" s="12"/>
      <c r="XAI614" s="12"/>
      <c r="XAJ614" s="12"/>
      <c r="XAK614" s="12"/>
      <c r="XAL614" s="12"/>
      <c r="XAM614" s="12"/>
      <c r="XAN614" s="12"/>
      <c r="XAO614" s="12"/>
      <c r="XAP614" s="12"/>
      <c r="XAQ614" s="12"/>
      <c r="XAR614" s="12"/>
      <c r="XAS614" s="12"/>
      <c r="XAT614" s="12"/>
      <c r="XAU614" s="12"/>
      <c r="XAV614" s="12"/>
      <c r="XAW614" s="12"/>
      <c r="XAX614" s="12"/>
      <c r="XAY614" s="12"/>
      <c r="XAZ614" s="12"/>
      <c r="XBA614" s="12"/>
      <c r="XBB614" s="12"/>
      <c r="XBC614" s="12"/>
      <c r="XBD614" s="12"/>
      <c r="XBE614" s="12"/>
      <c r="XBF614" s="12"/>
      <c r="XBG614" s="12"/>
      <c r="XBH614" s="12"/>
      <c r="XBI614" s="12"/>
      <c r="XBJ614" s="12"/>
      <c r="XBK614" s="12"/>
      <c r="XBL614" s="12"/>
      <c r="XBM614" s="12"/>
      <c r="XBN614" s="12"/>
      <c r="XBO614" s="12"/>
      <c r="XBP614" s="12"/>
      <c r="XBQ614" s="12"/>
      <c r="XBR614" s="12"/>
      <c r="XBS614" s="12"/>
      <c r="XBT614" s="12"/>
      <c r="XBU614" s="12"/>
      <c r="XBV614" s="12"/>
      <c r="XBW614" s="12"/>
      <c r="XBX614" s="12"/>
      <c r="XBY614" s="12"/>
      <c r="XBZ614" s="12"/>
      <c r="XCA614" s="12"/>
      <c r="XCB614" s="12"/>
      <c r="XCC614" s="12"/>
      <c r="XCD614" s="12"/>
      <c r="XCE614" s="12"/>
      <c r="XCF614" s="12"/>
      <c r="XCG614" s="12"/>
      <c r="XCH614" s="12"/>
      <c r="XCI614" s="12"/>
      <c r="XCJ614" s="12"/>
      <c r="XCK614" s="12"/>
      <c r="XCL614" s="12"/>
      <c r="XCM614" s="12"/>
      <c r="XCN614" s="12"/>
      <c r="XCO614" s="12"/>
      <c r="XCP614" s="12"/>
      <c r="XCQ614" s="12"/>
      <c r="XCR614" s="12"/>
      <c r="XCS614" s="12"/>
      <c r="XCT614" s="12"/>
      <c r="XCU614" s="12"/>
      <c r="XCV614" s="12"/>
      <c r="XCW614" s="12"/>
      <c r="XCX614" s="12"/>
      <c r="XCY614" s="12"/>
      <c r="XCZ614" s="12"/>
      <c r="XDA614" s="12"/>
      <c r="XDB614" s="12"/>
      <c r="XDC614" s="12"/>
      <c r="XDD614" s="12"/>
      <c r="XDE614" s="12"/>
      <c r="XDF614" s="12"/>
      <c r="XDG614" s="12"/>
      <c r="XDH614" s="12"/>
      <c r="XDI614" s="12"/>
      <c r="XDJ614" s="12"/>
      <c r="XDK614" s="12"/>
      <c r="XDL614" s="12"/>
      <c r="XDM614" s="12"/>
    </row>
    <row r="615" spans="1:16341" s="12" customFormat="1" ht="12.75" customHeight="1">
      <c r="A615" s="67">
        <f>VLOOKUP(G615,[2]Hoja1!$B$2:$Q$450,1,FALSE)</f>
        <v>98642155</v>
      </c>
      <c r="B615" s="5">
        <f>VLOOKUP(G615,'[3]G+'!$B$2:$V$449,1,FALSE)</f>
        <v>98642155</v>
      </c>
      <c r="C615" s="6" t="str">
        <f>VLOOKUP(G615,'[3]G+'!$B$1:$V$449,2,FALSE)</f>
        <v>L</v>
      </c>
      <c r="D615" s="6">
        <f>VLOOKUP(G615,'[3]G+'!$B$1:$V$449,3,FALSE)</f>
        <v>32</v>
      </c>
      <c r="E615" s="6">
        <f>VLOOKUP(G615,'[3]G+'!$B$1:$V$449,4,FALSE)</f>
        <v>40</v>
      </c>
      <c r="F615" s="7" t="str">
        <f t="shared" si="43"/>
        <v>LA CEJA</v>
      </c>
      <c r="G615" s="8">
        <v>98642155</v>
      </c>
      <c r="H615" s="6" t="s">
        <v>32</v>
      </c>
      <c r="I615" s="9" t="s">
        <v>1090</v>
      </c>
      <c r="J615" s="5" t="s">
        <v>95</v>
      </c>
      <c r="K615" s="5" t="s">
        <v>35</v>
      </c>
      <c r="L615" s="7" t="s">
        <v>1080</v>
      </c>
      <c r="M615" s="6"/>
      <c r="N615" s="10"/>
      <c r="O615" s="5"/>
      <c r="P615" s="5"/>
      <c r="Q615" s="6"/>
      <c r="R615" s="9" t="s">
        <v>48</v>
      </c>
      <c r="S615" s="6" t="s">
        <v>38</v>
      </c>
      <c r="T615" s="6" t="s">
        <v>39</v>
      </c>
      <c r="U615" s="6"/>
      <c r="V615" s="6">
        <v>1</v>
      </c>
      <c r="W615" s="6">
        <f t="shared" si="46"/>
        <v>1</v>
      </c>
      <c r="X615" s="6">
        <v>32</v>
      </c>
      <c r="Y615" s="6">
        <v>1</v>
      </c>
      <c r="Z615" s="6">
        <v>40</v>
      </c>
      <c r="AA615" s="6">
        <v>1</v>
      </c>
      <c r="AB615" s="6"/>
      <c r="AC615" s="6"/>
      <c r="AD615" s="6"/>
      <c r="AE615" s="6"/>
      <c r="AF615" s="6"/>
      <c r="AG615" s="6"/>
      <c r="AH615" s="5"/>
    </row>
    <row r="616" spans="1:16341" s="12" customFormat="1" ht="12.75" customHeight="1">
      <c r="A616" s="67">
        <f>VLOOKUP(G616,[2]Hoja1!$B$2:$Q$450,1,FALSE)</f>
        <v>1040033255</v>
      </c>
      <c r="B616" s="5">
        <f>VLOOKUP(G616,'[3]G+'!$B$2:$V$449,1,FALSE)</f>
        <v>1040033255</v>
      </c>
      <c r="C616" s="6" t="str">
        <f>VLOOKUP(G616,'[3]G+'!$B$1:$V$449,2,FALSE)</f>
        <v>L</v>
      </c>
      <c r="D616" s="6">
        <f>VLOOKUP(G616,'[3]G+'!$B$1:$V$449,3,FALSE)</f>
        <v>37</v>
      </c>
      <c r="E616" s="6">
        <f>VLOOKUP(G616,'[3]G+'!$B$1:$V$449,4,FALSE)</f>
        <v>40</v>
      </c>
      <c r="F616" s="7" t="str">
        <f t="shared" si="43"/>
        <v>LA CEJA</v>
      </c>
      <c r="G616" s="8">
        <v>1040033255</v>
      </c>
      <c r="H616" s="6" t="s">
        <v>32</v>
      </c>
      <c r="I616" s="9" t="s">
        <v>1091</v>
      </c>
      <c r="J616" s="5" t="s">
        <v>34</v>
      </c>
      <c r="K616" s="5" t="s">
        <v>35</v>
      </c>
      <c r="L616" s="7" t="s">
        <v>1080</v>
      </c>
      <c r="M616" s="6"/>
      <c r="N616" s="10"/>
      <c r="O616" s="5"/>
      <c r="P616" s="5"/>
      <c r="Q616" s="6"/>
      <c r="R616" s="9" t="s">
        <v>48</v>
      </c>
      <c r="S616" s="6" t="s">
        <v>38</v>
      </c>
      <c r="T616" s="6" t="s">
        <v>39</v>
      </c>
      <c r="U616" s="6"/>
      <c r="V616" s="6">
        <v>1</v>
      </c>
      <c r="W616" s="6">
        <f t="shared" si="46"/>
        <v>1</v>
      </c>
      <c r="X616" s="6">
        <v>37</v>
      </c>
      <c r="Y616" s="6">
        <v>1</v>
      </c>
      <c r="Z616" s="6">
        <v>40</v>
      </c>
      <c r="AA616" s="6">
        <v>1</v>
      </c>
      <c r="AB616" s="6"/>
      <c r="AC616" s="6"/>
      <c r="AD616" s="6"/>
      <c r="AE616" s="6"/>
      <c r="AF616" s="6"/>
      <c r="AG616" s="6"/>
      <c r="AH616" s="5"/>
    </row>
    <row r="617" spans="1:16341" s="12" customFormat="1" ht="12.75" customHeight="1">
      <c r="A617" s="67">
        <f>VLOOKUP(G617,[2]Hoja1!$B$2:$Q$450,1,FALSE)</f>
        <v>14238427</v>
      </c>
      <c r="B617" s="5">
        <f>VLOOKUP(G617,'[3]G+'!$B$2:$V$449,1,FALSE)</f>
        <v>14238427</v>
      </c>
      <c r="C617" s="6" t="str">
        <f>VLOOKUP(G617,'[3]G+'!$B$1:$V$449,2,FALSE)</f>
        <v>XXL</v>
      </c>
      <c r="D617" s="6">
        <f>VLOOKUP(G617,'[3]G+'!$B$1:$V$449,3,FALSE)</f>
        <v>38</v>
      </c>
      <c r="E617" s="6">
        <f>VLOOKUP(G617,'[3]G+'!$B$1:$V$449,4,FALSE)</f>
        <v>42</v>
      </c>
      <c r="F617" s="7" t="str">
        <f t="shared" si="43"/>
        <v>LA CEJA</v>
      </c>
      <c r="G617" s="8">
        <v>14238427</v>
      </c>
      <c r="H617" s="6" t="s">
        <v>32</v>
      </c>
      <c r="I617" s="9" t="s">
        <v>1092</v>
      </c>
      <c r="J617" s="5" t="s">
        <v>34</v>
      </c>
      <c r="K617" s="5" t="s">
        <v>35</v>
      </c>
      <c r="L617" s="7" t="s">
        <v>1080</v>
      </c>
      <c r="M617" s="6"/>
      <c r="N617" s="10"/>
      <c r="O617" s="5"/>
      <c r="P617" s="5"/>
      <c r="Q617" s="6"/>
      <c r="R617" s="9" t="s">
        <v>48</v>
      </c>
      <c r="S617" s="10" t="s">
        <v>38</v>
      </c>
      <c r="T617" s="6" t="s">
        <v>71</v>
      </c>
      <c r="U617" s="6"/>
      <c r="V617" s="6">
        <v>1</v>
      </c>
      <c r="W617" s="6">
        <f t="shared" si="46"/>
        <v>1</v>
      </c>
      <c r="X617" s="6">
        <v>38</v>
      </c>
      <c r="Y617" s="6">
        <v>1</v>
      </c>
      <c r="Z617" s="6">
        <v>42</v>
      </c>
      <c r="AA617" s="6">
        <v>1</v>
      </c>
      <c r="AB617" s="6"/>
      <c r="AC617" s="6"/>
      <c r="AD617" s="6"/>
      <c r="AE617" s="10"/>
      <c r="AF617" s="6"/>
      <c r="AG617" s="6"/>
      <c r="AH617" s="5"/>
    </row>
    <row r="618" spans="1:16341" s="12" customFormat="1" ht="12.75" customHeight="1">
      <c r="A618" s="67">
        <f>VLOOKUP(G618,[2]Hoja1!$B$2:$Q$450,1,FALSE)</f>
        <v>15384970</v>
      </c>
      <c r="B618" s="5">
        <f>VLOOKUP(G618,'[3]G+'!$B$2:$V$449,1,FALSE)</f>
        <v>15384970</v>
      </c>
      <c r="C618" s="6" t="str">
        <f>VLOOKUP(G618,'[3]G+'!$B$1:$V$449,2,FALSE)</f>
        <v>XXXL</v>
      </c>
      <c r="D618" s="6">
        <f>VLOOKUP(G618,'[3]G+'!$B$1:$V$449,3,FALSE)</f>
        <v>40</v>
      </c>
      <c r="E618" s="6">
        <f>VLOOKUP(G618,'[3]G+'!$B$1:$V$449,4,FALSE)</f>
        <v>42</v>
      </c>
      <c r="F618" s="7" t="str">
        <f t="shared" si="43"/>
        <v>LA CEJA</v>
      </c>
      <c r="G618" s="8">
        <v>15384970</v>
      </c>
      <c r="H618" s="6" t="s">
        <v>32</v>
      </c>
      <c r="I618" s="22" t="s">
        <v>1093</v>
      </c>
      <c r="J618" s="5"/>
      <c r="K618" s="5"/>
      <c r="L618" s="7" t="s">
        <v>1080</v>
      </c>
      <c r="M618" s="6"/>
      <c r="N618" s="10"/>
      <c r="O618" s="5"/>
      <c r="P618" s="5"/>
      <c r="Q618" s="6"/>
      <c r="R618" s="9" t="s">
        <v>48</v>
      </c>
      <c r="S618" s="10" t="s">
        <v>38</v>
      </c>
      <c r="T618" s="6" t="s">
        <v>79</v>
      </c>
      <c r="U618" s="6"/>
      <c r="V618" s="6">
        <v>1</v>
      </c>
      <c r="W618" s="6">
        <f t="shared" si="46"/>
        <v>1</v>
      </c>
      <c r="X618" s="6">
        <v>40</v>
      </c>
      <c r="Y618" s="6">
        <v>1</v>
      </c>
      <c r="Z618" s="6">
        <v>42</v>
      </c>
      <c r="AA618" s="6">
        <v>1</v>
      </c>
      <c r="AB618" s="6"/>
      <c r="AC618" s="6"/>
      <c r="AD618" s="6"/>
      <c r="AE618" s="10"/>
      <c r="AF618" s="20"/>
      <c r="AG618" s="20"/>
      <c r="AH618" s="21"/>
    </row>
    <row r="619" spans="1:16341" s="12" customFormat="1" ht="12.75" customHeight="1">
      <c r="A619" s="67">
        <f>VLOOKUP(G619,[2]Hoja1!$B$2:$Q$450,1,FALSE)</f>
        <v>15388740</v>
      </c>
      <c r="B619" s="5">
        <f>VLOOKUP(G619,'[3]G+'!$B$2:$V$449,1,FALSE)</f>
        <v>15388740</v>
      </c>
      <c r="C619" s="6" t="str">
        <f>VLOOKUP(G619,'[3]G+'!$B$1:$V$449,2,FALSE)</f>
        <v>XL</v>
      </c>
      <c r="D619" s="6">
        <f>VLOOKUP(G619,'[3]G+'!$B$1:$V$449,3,FALSE)</f>
        <v>34</v>
      </c>
      <c r="E619" s="6">
        <f>VLOOKUP(G619,'[3]G+'!$B$1:$V$449,4,FALSE)</f>
        <v>42</v>
      </c>
      <c r="F619" s="7" t="str">
        <f t="shared" si="43"/>
        <v>LA CEJA</v>
      </c>
      <c r="G619" s="8">
        <v>15388740</v>
      </c>
      <c r="H619" s="6" t="s">
        <v>32</v>
      </c>
      <c r="I619" s="9" t="s">
        <v>1094</v>
      </c>
      <c r="J619" s="5" t="s">
        <v>34</v>
      </c>
      <c r="K619" s="5" t="s">
        <v>35</v>
      </c>
      <c r="L619" s="7" t="s">
        <v>1080</v>
      </c>
      <c r="M619" s="6"/>
      <c r="N619" s="10"/>
      <c r="O619" s="5"/>
      <c r="P619" s="5"/>
      <c r="Q619" s="6"/>
      <c r="R619" s="9" t="s">
        <v>48</v>
      </c>
      <c r="S619" s="10" t="s">
        <v>38</v>
      </c>
      <c r="T619" s="6" t="s">
        <v>45</v>
      </c>
      <c r="U619" s="6"/>
      <c r="V619" s="6">
        <v>1</v>
      </c>
      <c r="W619" s="6">
        <f t="shared" si="46"/>
        <v>1</v>
      </c>
      <c r="X619" s="6">
        <v>34</v>
      </c>
      <c r="Y619" s="6">
        <v>1</v>
      </c>
      <c r="Z619" s="6">
        <v>42</v>
      </c>
      <c r="AA619" s="6">
        <v>1</v>
      </c>
      <c r="AB619" s="6"/>
      <c r="AC619" s="6"/>
      <c r="AD619" s="6"/>
      <c r="AE619" s="10"/>
      <c r="AF619" s="6"/>
      <c r="AG619" s="6"/>
      <c r="AH619" s="5"/>
    </row>
    <row r="620" spans="1:16341" s="12" customFormat="1" ht="12.75" customHeight="1">
      <c r="A620" s="67">
        <f>VLOOKUP(G620,[2]Hoja1!$B$2:$Q$450,1,FALSE)</f>
        <v>1040183941</v>
      </c>
      <c r="B620" s="5">
        <f>VLOOKUP(G620,'[3]G+'!$B$2:$V$449,1,FALSE)</f>
        <v>1040183941</v>
      </c>
      <c r="C620" s="6" t="str">
        <f>VLOOKUP(G620,'[3]G+'!$B$1:$V$449,2,FALSE)</f>
        <v>XL</v>
      </c>
      <c r="D620" s="6">
        <f>VLOOKUP(G620,'[3]G+'!$B$1:$V$449,3,FALSE)</f>
        <v>36</v>
      </c>
      <c r="E620" s="6">
        <f>VLOOKUP(G620,'[3]G+'!$B$1:$V$449,4,FALSE)</f>
        <v>42</v>
      </c>
      <c r="F620" s="7" t="str">
        <f t="shared" si="43"/>
        <v>LA CEJA</v>
      </c>
      <c r="G620" s="8">
        <v>1040183941</v>
      </c>
      <c r="H620" s="6" t="s">
        <v>32</v>
      </c>
      <c r="I620" s="9" t="s">
        <v>1095</v>
      </c>
      <c r="J620" s="5" t="s">
        <v>34</v>
      </c>
      <c r="K620" s="5" t="s">
        <v>35</v>
      </c>
      <c r="L620" s="7" t="s">
        <v>1080</v>
      </c>
      <c r="M620" s="6"/>
      <c r="N620" s="10"/>
      <c r="O620" s="5"/>
      <c r="P620" s="5"/>
      <c r="Q620" s="6"/>
      <c r="R620" s="9" t="s">
        <v>48</v>
      </c>
      <c r="S620" s="6" t="s">
        <v>38</v>
      </c>
      <c r="T620" s="6" t="s">
        <v>45</v>
      </c>
      <c r="U620" s="6"/>
      <c r="V620" s="6">
        <v>1</v>
      </c>
      <c r="W620" s="6">
        <f t="shared" si="46"/>
        <v>1</v>
      </c>
      <c r="X620" s="6">
        <v>36</v>
      </c>
      <c r="Y620" s="6">
        <v>1</v>
      </c>
      <c r="Z620" s="6">
        <v>42</v>
      </c>
      <c r="AA620" s="6">
        <v>1</v>
      </c>
      <c r="AB620" s="6"/>
      <c r="AC620" s="6"/>
      <c r="AD620" s="6"/>
      <c r="AE620" s="6"/>
      <c r="AF620" s="6"/>
      <c r="AG620" s="6"/>
      <c r="AH620" s="5"/>
    </row>
    <row r="621" spans="1:16341" s="12" customFormat="1" ht="12.75" customHeight="1">
      <c r="A621" s="67">
        <f>VLOOKUP(G621,[2]Hoja1!$B$2:$Q$450,1,FALSE)</f>
        <v>15385659</v>
      </c>
      <c r="B621" s="5">
        <f>VLOOKUP(G621,'[3]G+'!$B$2:$V$449,1,FALSE)</f>
        <v>15385659</v>
      </c>
      <c r="C621" s="6" t="str">
        <f>VLOOKUP(G621,'[3]G+'!$B$1:$V$449,2,FALSE)</f>
        <v>XXXL</v>
      </c>
      <c r="D621" s="6">
        <f>VLOOKUP(G621,'[3]G+'!$B$1:$V$449,3,FALSE)</f>
        <v>42</v>
      </c>
      <c r="E621" s="6">
        <f>VLOOKUP(G621,'[3]G+'!$B$1:$V$449,4,FALSE)</f>
        <v>44</v>
      </c>
      <c r="F621" s="7" t="str">
        <f t="shared" si="43"/>
        <v>LA CEJA</v>
      </c>
      <c r="G621" s="8">
        <v>15385659</v>
      </c>
      <c r="H621" s="6" t="s">
        <v>32</v>
      </c>
      <c r="I621" s="22" t="s">
        <v>1096</v>
      </c>
      <c r="J621" s="5"/>
      <c r="K621" s="5"/>
      <c r="L621" s="7" t="s">
        <v>1080</v>
      </c>
      <c r="M621" s="6"/>
      <c r="N621" s="10"/>
      <c r="O621" s="5"/>
      <c r="P621" s="5"/>
      <c r="Q621" s="6"/>
      <c r="R621" s="9" t="s">
        <v>48</v>
      </c>
      <c r="S621" s="10" t="s">
        <v>38</v>
      </c>
      <c r="T621" s="6" t="s">
        <v>79</v>
      </c>
      <c r="U621" s="6"/>
      <c r="V621" s="6">
        <v>1</v>
      </c>
      <c r="W621" s="6">
        <f t="shared" si="46"/>
        <v>1</v>
      </c>
      <c r="X621" s="6">
        <v>42</v>
      </c>
      <c r="Y621" s="6">
        <v>1</v>
      </c>
      <c r="Z621" s="6">
        <v>44</v>
      </c>
      <c r="AA621" s="6">
        <v>1</v>
      </c>
      <c r="AB621" s="6"/>
      <c r="AC621" s="6"/>
      <c r="AD621" s="6"/>
      <c r="AE621" s="10"/>
      <c r="AF621" s="20"/>
      <c r="AG621" s="20"/>
      <c r="AH621" s="21"/>
    </row>
    <row r="622" spans="1:16341" s="12" customFormat="1" ht="12.75" customHeight="1">
      <c r="A622" s="67">
        <f>+VLOOKUP(G622,[4]T!$B$2:$C$899,1,FALSE)</f>
        <v>21811968</v>
      </c>
      <c r="B622" s="15">
        <f>+VLOOKUP(G622,[5]Hoja1!$D$1:$F$762,1,FALSE)</f>
        <v>21811968</v>
      </c>
      <c r="C622" s="16" t="str">
        <f>+VLOOKUP(G622,[5]Hoja1!$A$1:$F$762,2,FALSE)</f>
        <v>M</v>
      </c>
      <c r="D622" s="16"/>
      <c r="E622" s="16">
        <f>+VLOOKUP(G622,[5]Hoja1!$A$1:$F$762,3,FALSE)</f>
        <v>36</v>
      </c>
      <c r="F622" s="7" t="str">
        <f t="shared" si="43"/>
        <v>LA CEJA</v>
      </c>
      <c r="G622" s="8">
        <v>21811968</v>
      </c>
      <c r="H622" s="6" t="s">
        <v>56</v>
      </c>
      <c r="I622" s="9" t="s">
        <v>1097</v>
      </c>
      <c r="J622" s="7"/>
      <c r="K622" s="7" t="s">
        <v>35</v>
      </c>
      <c r="L622" s="7" t="s">
        <v>1080</v>
      </c>
      <c r="M622" s="6"/>
      <c r="N622" s="10"/>
      <c r="O622" s="9" t="s">
        <v>1098</v>
      </c>
      <c r="P622" s="10"/>
      <c r="Q622" s="6"/>
      <c r="R622" s="17" t="s">
        <v>37</v>
      </c>
      <c r="S622" s="10" t="s">
        <v>38</v>
      </c>
      <c r="T622" s="6"/>
      <c r="U622" s="6"/>
      <c r="V622" s="6"/>
      <c r="W622" s="6"/>
      <c r="X622" s="10"/>
      <c r="Y622" s="10"/>
      <c r="Z622" s="10"/>
      <c r="AA622" s="10"/>
      <c r="AB622" s="10">
        <v>36</v>
      </c>
      <c r="AC622" s="6"/>
      <c r="AD622" s="6">
        <v>1</v>
      </c>
      <c r="AE622" s="10" t="s">
        <v>41</v>
      </c>
      <c r="AF622" s="6">
        <v>1</v>
      </c>
      <c r="AG622" s="6">
        <f t="shared" ref="AG622:AG628" si="47">+AC622+AD622</f>
        <v>1</v>
      </c>
      <c r="AH622" s="5"/>
    </row>
    <row r="623" spans="1:16341" s="12" customFormat="1" ht="12.75" customHeight="1">
      <c r="A623" s="67">
        <f>+VLOOKUP(G623,[4]T!$B$2:$C$899,1,FALSE)</f>
        <v>42882570</v>
      </c>
      <c r="B623" s="15">
        <f>+VLOOKUP(G623,[5]Hoja1!$D$1:$F$762,1,FALSE)</f>
        <v>42882570</v>
      </c>
      <c r="C623" s="16" t="str">
        <f>+VLOOKUP(G623,[6]Hoja1!$A$1:$Q$820,16,FALSE)</f>
        <v>XL</v>
      </c>
      <c r="D623" s="16"/>
      <c r="E623" s="16">
        <f>+VLOOKUP(G623,[6]Hoja1!$A$1:$Q$820,17,FALSE)</f>
        <v>36</v>
      </c>
      <c r="F623" s="7" t="str">
        <f t="shared" si="43"/>
        <v>LA CEJA</v>
      </c>
      <c r="G623" s="8">
        <v>42882570</v>
      </c>
      <c r="H623" s="6" t="s">
        <v>56</v>
      </c>
      <c r="I623" s="9" t="s">
        <v>1099</v>
      </c>
      <c r="J623" s="7" t="s">
        <v>34</v>
      </c>
      <c r="K623" s="7" t="s">
        <v>35</v>
      </c>
      <c r="L623" s="7" t="s">
        <v>1080</v>
      </c>
      <c r="M623" s="6"/>
      <c r="N623" s="10"/>
      <c r="O623" s="9" t="s">
        <v>1100</v>
      </c>
      <c r="P623" s="10" t="s">
        <v>1101</v>
      </c>
      <c r="Q623" s="6"/>
      <c r="R623" s="17" t="s">
        <v>37</v>
      </c>
      <c r="S623" s="10" t="s">
        <v>38</v>
      </c>
      <c r="T623" s="6"/>
      <c r="U623" s="6"/>
      <c r="V623" s="6"/>
      <c r="W623" s="6"/>
      <c r="X623" s="10"/>
      <c r="Y623" s="10"/>
      <c r="Z623" s="10"/>
      <c r="AA623" s="10"/>
      <c r="AB623" s="10">
        <v>36</v>
      </c>
      <c r="AC623" s="6"/>
      <c r="AD623" s="6">
        <v>1</v>
      </c>
      <c r="AE623" s="10" t="s">
        <v>45</v>
      </c>
      <c r="AF623" s="6">
        <v>1</v>
      </c>
      <c r="AG623" s="6">
        <f t="shared" si="47"/>
        <v>1</v>
      </c>
      <c r="AH623" s="5"/>
    </row>
    <row r="624" spans="1:16341" s="12" customFormat="1" ht="12.75" customHeight="1">
      <c r="A624" s="67">
        <f>+VLOOKUP(G624,[4]T!$B$2:$C$899,1,FALSE)</f>
        <v>43646792</v>
      </c>
      <c r="B624" s="15">
        <f>+VLOOKUP(G624,[5]Hoja1!$D$1:$F$762,1,FALSE)</f>
        <v>43646792</v>
      </c>
      <c r="C624" s="16" t="str">
        <f>+VLOOKUP(G624,[6]Hoja1!$A$1:$Q$820,16,FALSE)</f>
        <v>M</v>
      </c>
      <c r="D624" s="16"/>
      <c r="E624" s="16">
        <f>+VLOOKUP(G624,[6]Hoja1!$A$1:$Q$820,17,FALSE)</f>
        <v>36</v>
      </c>
      <c r="F624" s="7" t="str">
        <f t="shared" si="43"/>
        <v>LA CEJA</v>
      </c>
      <c r="G624" s="29">
        <v>43646792</v>
      </c>
      <c r="H624" s="6" t="s">
        <v>56</v>
      </c>
      <c r="I624" s="30" t="s">
        <v>1102</v>
      </c>
      <c r="J624" s="7"/>
      <c r="K624" s="30" t="s">
        <v>35</v>
      </c>
      <c r="L624" s="7" t="s">
        <v>1080</v>
      </c>
      <c r="M624" s="6"/>
      <c r="N624" s="10"/>
      <c r="O624" s="9" t="s">
        <v>1103</v>
      </c>
      <c r="P624" s="10"/>
      <c r="Q624" s="6"/>
      <c r="R624" s="17" t="s">
        <v>37</v>
      </c>
      <c r="S624" s="10" t="s">
        <v>38</v>
      </c>
      <c r="T624" s="6"/>
      <c r="U624" s="6"/>
      <c r="V624" s="6"/>
      <c r="W624" s="20"/>
      <c r="X624" s="10"/>
      <c r="Y624" s="31"/>
      <c r="Z624" s="10"/>
      <c r="AA624" s="31"/>
      <c r="AB624" s="10">
        <v>36</v>
      </c>
      <c r="AC624" s="6"/>
      <c r="AD624" s="6">
        <v>1</v>
      </c>
      <c r="AE624" s="10" t="s">
        <v>41</v>
      </c>
      <c r="AF624" s="6">
        <v>1</v>
      </c>
      <c r="AG624" s="6">
        <f t="shared" si="47"/>
        <v>1</v>
      </c>
      <c r="AH624" s="5"/>
    </row>
    <row r="625" spans="1:34" s="12" customFormat="1" ht="12.75" customHeight="1">
      <c r="A625" s="67">
        <f>+VLOOKUP(G625,[4]T!$B$2:$C$899,1,FALSE)</f>
        <v>43657167</v>
      </c>
      <c r="B625" s="15">
        <f>+VLOOKUP(G625,[5]Hoja1!$D$1:$F$762,1,FALSE)</f>
        <v>43657167</v>
      </c>
      <c r="C625" s="16" t="str">
        <f>+VLOOKUP(G625,[5]Hoja1!$A$1:$F$762,2,FALSE)</f>
        <v>M</v>
      </c>
      <c r="D625" s="16"/>
      <c r="E625" s="16">
        <f>+VLOOKUP(G625,[5]Hoja1!$A$1:$F$762,3,FALSE)</f>
        <v>36</v>
      </c>
      <c r="F625" s="7" t="str">
        <f t="shared" si="43"/>
        <v>LA CEJA</v>
      </c>
      <c r="G625" s="8">
        <v>43657167</v>
      </c>
      <c r="H625" s="6" t="s">
        <v>56</v>
      </c>
      <c r="I625" s="9" t="s">
        <v>1104</v>
      </c>
      <c r="J625" s="7"/>
      <c r="K625" s="7" t="s">
        <v>35</v>
      </c>
      <c r="L625" s="7" t="s">
        <v>1080</v>
      </c>
      <c r="M625" s="6"/>
      <c r="N625" s="10"/>
      <c r="O625" s="9" t="s">
        <v>1103</v>
      </c>
      <c r="P625" s="10"/>
      <c r="Q625" s="6"/>
      <c r="R625" s="17" t="s">
        <v>37</v>
      </c>
      <c r="S625" s="10" t="s">
        <v>38</v>
      </c>
      <c r="T625" s="6"/>
      <c r="U625" s="6"/>
      <c r="V625" s="6"/>
      <c r="W625" s="6"/>
      <c r="X625" s="10"/>
      <c r="Y625" s="10"/>
      <c r="Z625" s="10"/>
      <c r="AA625" s="10"/>
      <c r="AB625" s="10">
        <v>36</v>
      </c>
      <c r="AC625" s="6"/>
      <c r="AD625" s="6">
        <v>1</v>
      </c>
      <c r="AE625" s="10" t="s">
        <v>41</v>
      </c>
      <c r="AF625" s="6">
        <v>1</v>
      </c>
      <c r="AG625" s="6">
        <f t="shared" si="47"/>
        <v>1</v>
      </c>
      <c r="AH625" s="5"/>
    </row>
    <row r="626" spans="1:34" s="12" customFormat="1" ht="12.75" customHeight="1">
      <c r="A626" s="67">
        <f>+VLOOKUP(G626,[4]T!$B$2:$C$899,1,FALSE)</f>
        <v>1038333209</v>
      </c>
      <c r="B626" s="15">
        <f>+VLOOKUP(G626,[5]Hoja1!$D$1:$F$762,1,FALSE)</f>
        <v>1038333209</v>
      </c>
      <c r="C626" s="16" t="str">
        <f>+VLOOKUP(G626,[5]Hoja1!$A$1:$F$762,2,FALSE)</f>
        <v>M</v>
      </c>
      <c r="D626" s="16"/>
      <c r="E626" s="16">
        <f>+VLOOKUP(G626,[5]Hoja1!$A$1:$F$762,3,FALSE)</f>
        <v>36</v>
      </c>
      <c r="F626" s="7" t="str">
        <f t="shared" si="43"/>
        <v>LA CEJA</v>
      </c>
      <c r="G626" s="8">
        <v>1038333209</v>
      </c>
      <c r="H626" s="6" t="s">
        <v>56</v>
      </c>
      <c r="I626" s="9" t="s">
        <v>1105</v>
      </c>
      <c r="J626" s="7"/>
      <c r="K626" s="7" t="s">
        <v>35</v>
      </c>
      <c r="L626" s="7" t="s">
        <v>1080</v>
      </c>
      <c r="M626" s="6"/>
      <c r="N626" s="10"/>
      <c r="O626" s="9" t="s">
        <v>1103</v>
      </c>
      <c r="P626" s="10"/>
      <c r="Q626" s="6"/>
      <c r="R626" s="17" t="s">
        <v>37</v>
      </c>
      <c r="S626" s="10" t="s">
        <v>38</v>
      </c>
      <c r="T626" s="6"/>
      <c r="U626" s="6"/>
      <c r="V626" s="6"/>
      <c r="W626" s="6"/>
      <c r="X626" s="10"/>
      <c r="Y626" s="10"/>
      <c r="Z626" s="10"/>
      <c r="AA626" s="10"/>
      <c r="AB626" s="10">
        <v>36</v>
      </c>
      <c r="AC626" s="6"/>
      <c r="AD626" s="6">
        <v>1</v>
      </c>
      <c r="AE626" s="10" t="s">
        <v>41</v>
      </c>
      <c r="AF626" s="6">
        <v>1</v>
      </c>
      <c r="AG626" s="6">
        <f t="shared" si="47"/>
        <v>1</v>
      </c>
      <c r="AH626" s="5"/>
    </row>
    <row r="627" spans="1:34" s="12" customFormat="1" ht="12.75" customHeight="1">
      <c r="A627" s="67">
        <f>+VLOOKUP(G627,[4]T!$B$2:$C$899,1,FALSE)</f>
        <v>1000307979</v>
      </c>
      <c r="B627" s="15">
        <f>+VLOOKUP(G627,[5]Hoja1!$D$1:$F$762,1,FALSE)</f>
        <v>1000307979</v>
      </c>
      <c r="C627" s="16" t="str">
        <f>+VLOOKUP(G627,[6]Hoja1!$A$1:$Q$820,16,FALSE)</f>
        <v>L</v>
      </c>
      <c r="D627" s="16"/>
      <c r="E627" s="16">
        <f>+VLOOKUP(G627,[6]Hoja1!$A$1:$Q$820,17,FALSE)</f>
        <v>37</v>
      </c>
      <c r="F627" s="7" t="str">
        <f t="shared" si="43"/>
        <v>LA CEJA</v>
      </c>
      <c r="G627" s="8">
        <v>1000307979</v>
      </c>
      <c r="H627" s="6" t="s">
        <v>56</v>
      </c>
      <c r="I627" s="9" t="s">
        <v>1106</v>
      </c>
      <c r="J627" s="7" t="s">
        <v>58</v>
      </c>
      <c r="K627" s="7" t="s">
        <v>113</v>
      </c>
      <c r="L627" s="7" t="s">
        <v>1080</v>
      </c>
      <c r="M627" s="6"/>
      <c r="N627" s="10"/>
      <c r="O627" s="9" t="s">
        <v>1107</v>
      </c>
      <c r="P627" s="10" t="s">
        <v>1108</v>
      </c>
      <c r="Q627" s="6"/>
      <c r="R627" s="17" t="s">
        <v>37</v>
      </c>
      <c r="S627" s="10" t="s">
        <v>38</v>
      </c>
      <c r="T627" s="6"/>
      <c r="U627" s="6"/>
      <c r="V627" s="6"/>
      <c r="W627" s="6"/>
      <c r="X627" s="10"/>
      <c r="Y627" s="10"/>
      <c r="Z627" s="10"/>
      <c r="AA627" s="10"/>
      <c r="AB627" s="10">
        <v>37</v>
      </c>
      <c r="AC627" s="6"/>
      <c r="AD627" s="6">
        <v>1</v>
      </c>
      <c r="AE627" s="10" t="s">
        <v>39</v>
      </c>
      <c r="AF627" s="6">
        <v>1</v>
      </c>
      <c r="AG627" s="6">
        <f t="shared" si="47"/>
        <v>1</v>
      </c>
      <c r="AH627" s="5"/>
    </row>
    <row r="628" spans="1:34" s="12" customFormat="1" ht="12.75" customHeight="1">
      <c r="A628" s="67">
        <f>+VLOOKUP(G628,[4]T!$B$2:$C$899,1,FALSE)</f>
        <v>1010135825</v>
      </c>
      <c r="B628" s="15">
        <f>+VLOOKUP(G628,[5]Hoja1!$D$1:$F$762,1,FALSE)</f>
        <v>1010135825</v>
      </c>
      <c r="C628" s="16" t="str">
        <f>+VLOOKUP(G628,[6]Hoja1!$A$1:$Q$820,16,FALSE)</f>
        <v>S</v>
      </c>
      <c r="D628" s="16"/>
      <c r="E628" s="16">
        <f>+VLOOKUP(G628,[6]Hoja1!$A$1:$Q$820,17,FALSE)</f>
        <v>39</v>
      </c>
      <c r="F628" s="7" t="str">
        <f t="shared" si="43"/>
        <v>LA CEJA</v>
      </c>
      <c r="G628" s="8">
        <v>1010135825</v>
      </c>
      <c r="H628" s="6" t="s">
        <v>56</v>
      </c>
      <c r="I628" s="9" t="s">
        <v>1109</v>
      </c>
      <c r="J628" s="7" t="s">
        <v>34</v>
      </c>
      <c r="K628" s="7" t="s">
        <v>35</v>
      </c>
      <c r="L628" s="7" t="s">
        <v>1080</v>
      </c>
      <c r="M628" s="6"/>
      <c r="N628" s="10"/>
      <c r="O628" s="9" t="s">
        <v>1107</v>
      </c>
      <c r="P628" s="10" t="s">
        <v>1110</v>
      </c>
      <c r="Q628" s="6"/>
      <c r="R628" s="17" t="s">
        <v>37</v>
      </c>
      <c r="S628" s="10" t="s">
        <v>38</v>
      </c>
      <c r="T628" s="6"/>
      <c r="U628" s="6"/>
      <c r="V628" s="6"/>
      <c r="W628" s="6"/>
      <c r="X628" s="10"/>
      <c r="Y628" s="10"/>
      <c r="Z628" s="10"/>
      <c r="AA628" s="10"/>
      <c r="AB628" s="10">
        <v>39</v>
      </c>
      <c r="AC628" s="6"/>
      <c r="AD628" s="6">
        <v>1</v>
      </c>
      <c r="AE628" s="10" t="s">
        <v>49</v>
      </c>
      <c r="AF628" s="6">
        <v>1</v>
      </c>
      <c r="AG628" s="6">
        <f t="shared" si="47"/>
        <v>1</v>
      </c>
      <c r="AH628" s="5"/>
    </row>
    <row r="629" spans="1:34" s="12" customFormat="1" ht="12.75" customHeight="1">
      <c r="A629" s="67">
        <f>VLOOKUP(G629,[2]Hoja1!$B$2:$Q$450,1,FALSE)</f>
        <v>98537941</v>
      </c>
      <c r="B629" s="5">
        <f>VLOOKUP(G629,'[3]G+'!$B$2:$V$449,1,FALSE)</f>
        <v>98537941</v>
      </c>
      <c r="C629" s="6" t="str">
        <f>VLOOKUP(G629,'[3]G+'!$B$1:$V$449,2,FALSE)</f>
        <v>XL</v>
      </c>
      <c r="D629" s="6">
        <f>VLOOKUP(G629,'[3]G+'!$B$1:$V$449,3,FALSE)</f>
        <v>36</v>
      </c>
      <c r="E629" s="6">
        <f>VLOOKUP(G629,'[3]G+'!$B$1:$V$449,4,FALSE)</f>
        <v>40</v>
      </c>
      <c r="F629" s="7" t="str">
        <f t="shared" si="43"/>
        <v>LA PINTADA</v>
      </c>
      <c r="G629" s="8">
        <v>98537941</v>
      </c>
      <c r="H629" s="6" t="s">
        <v>32</v>
      </c>
      <c r="I629" s="9" t="s">
        <v>1111</v>
      </c>
      <c r="J629" s="5" t="s">
        <v>34</v>
      </c>
      <c r="K629" s="5" t="s">
        <v>59</v>
      </c>
      <c r="L629" s="7" t="s">
        <v>1112</v>
      </c>
      <c r="M629" s="6"/>
      <c r="N629" s="10"/>
      <c r="O629" s="5"/>
      <c r="P629" s="5"/>
      <c r="Q629" s="6"/>
      <c r="R629" s="9" t="s">
        <v>48</v>
      </c>
      <c r="S629" s="6" t="s">
        <v>38</v>
      </c>
      <c r="T629" s="6" t="s">
        <v>45</v>
      </c>
      <c r="U629" s="6"/>
      <c r="V629" s="6">
        <v>1</v>
      </c>
      <c r="W629" s="6">
        <f>+U629+V629</f>
        <v>1</v>
      </c>
      <c r="X629" s="6">
        <v>36</v>
      </c>
      <c r="Y629" s="6">
        <v>1</v>
      </c>
      <c r="Z629" s="6">
        <v>40</v>
      </c>
      <c r="AA629" s="6">
        <v>1</v>
      </c>
      <c r="AB629" s="6"/>
      <c r="AC629" s="6"/>
      <c r="AD629" s="6"/>
      <c r="AE629" s="6"/>
      <c r="AF629" s="6"/>
      <c r="AG629" s="6"/>
      <c r="AH629" s="5"/>
    </row>
    <row r="630" spans="1:34" s="12" customFormat="1" ht="12.75" customHeight="1">
      <c r="A630" s="67">
        <f>+VLOOKUP(G630,[4]T!$B$2:$C$899,1,FALSE)</f>
        <v>1000640634</v>
      </c>
      <c r="B630" s="15">
        <f>+VLOOKUP(G630,[5]Hoja1!$D$1:$F$762,1,FALSE)</f>
        <v>1000640634</v>
      </c>
      <c r="C630" s="16" t="str">
        <f>+VLOOKUP(G630,[6]Hoja1!$A$1:$Q$820,16,FALSE)</f>
        <v>S</v>
      </c>
      <c r="D630" s="16"/>
      <c r="E630" s="16">
        <f>+VLOOKUP(G630,[6]Hoja1!$A$1:$Q$820,17,FALSE)</f>
        <v>37</v>
      </c>
      <c r="F630" s="7" t="str">
        <f t="shared" si="43"/>
        <v>LA PINTADA</v>
      </c>
      <c r="G630" s="8">
        <v>1000640634</v>
      </c>
      <c r="H630" s="6" t="s">
        <v>56</v>
      </c>
      <c r="I630" s="9" t="s">
        <v>1113</v>
      </c>
      <c r="J630" s="7" t="s">
        <v>34</v>
      </c>
      <c r="K630" s="5" t="s">
        <v>59</v>
      </c>
      <c r="L630" s="7" t="s">
        <v>1112</v>
      </c>
      <c r="M630" s="6"/>
      <c r="N630" s="10"/>
      <c r="O630" s="9" t="s">
        <v>1114</v>
      </c>
      <c r="P630" s="10" t="s">
        <v>1115</v>
      </c>
      <c r="Q630" s="6"/>
      <c r="R630" s="17" t="s">
        <v>37</v>
      </c>
      <c r="S630" s="10" t="s">
        <v>38</v>
      </c>
      <c r="T630" s="6"/>
      <c r="U630" s="6"/>
      <c r="V630" s="6"/>
      <c r="W630" s="6"/>
      <c r="X630" s="10"/>
      <c r="Y630" s="10"/>
      <c r="Z630" s="10"/>
      <c r="AA630" s="10"/>
      <c r="AB630" s="10">
        <v>37</v>
      </c>
      <c r="AC630" s="6"/>
      <c r="AD630" s="6">
        <v>1</v>
      </c>
      <c r="AE630" s="10" t="s">
        <v>49</v>
      </c>
      <c r="AF630" s="6">
        <v>1</v>
      </c>
      <c r="AG630" s="6">
        <f>+AC630+AD630</f>
        <v>1</v>
      </c>
      <c r="AH630" s="5"/>
    </row>
    <row r="631" spans="1:34" s="12" customFormat="1" ht="12.75" customHeight="1">
      <c r="A631" s="67">
        <f>+VLOOKUP(G631,[4]T!$B$2:$C$899,1,FALSE)</f>
        <v>1046666704</v>
      </c>
      <c r="B631" s="15">
        <f>+VLOOKUP(G631,[5]Hoja1!$D$1:$F$762,1,FALSE)</f>
        <v>1046666704</v>
      </c>
      <c r="C631" s="16" t="str">
        <f>+VLOOKUP(G631,[6]Hoja1!$A$1:$Q$820,16,FALSE)</f>
        <v>M</v>
      </c>
      <c r="D631" s="16"/>
      <c r="E631" s="16">
        <f>+VLOOKUP(G631,[6]Hoja1!$A$1:$Q$820,17,FALSE)</f>
        <v>37</v>
      </c>
      <c r="F631" s="7" t="str">
        <f t="shared" si="43"/>
        <v>LA PINTADA</v>
      </c>
      <c r="G631" s="8">
        <v>1046666704</v>
      </c>
      <c r="H631" s="6" t="s">
        <v>56</v>
      </c>
      <c r="I631" s="9" t="s">
        <v>1116</v>
      </c>
      <c r="J631" s="7" t="s">
        <v>34</v>
      </c>
      <c r="K631" s="5" t="s">
        <v>59</v>
      </c>
      <c r="L631" s="7" t="s">
        <v>1112</v>
      </c>
      <c r="M631" s="6"/>
      <c r="N631" s="10"/>
      <c r="O631" s="9" t="s">
        <v>1117</v>
      </c>
      <c r="P631" s="10" t="s">
        <v>1118</v>
      </c>
      <c r="Q631" s="6"/>
      <c r="R631" s="17" t="s">
        <v>37</v>
      </c>
      <c r="S631" s="10" t="s">
        <v>38</v>
      </c>
      <c r="T631" s="6"/>
      <c r="U631" s="6"/>
      <c r="V631" s="6"/>
      <c r="W631" s="6"/>
      <c r="X631" s="10"/>
      <c r="Y631" s="10"/>
      <c r="Z631" s="10"/>
      <c r="AA631" s="10"/>
      <c r="AB631" s="10">
        <v>37</v>
      </c>
      <c r="AC631" s="6"/>
      <c r="AD631" s="6">
        <v>1</v>
      </c>
      <c r="AE631" s="10" t="s">
        <v>41</v>
      </c>
      <c r="AF631" s="6">
        <v>1</v>
      </c>
      <c r="AG631" s="6">
        <f>+AC631+AD631</f>
        <v>1</v>
      </c>
      <c r="AH631" s="5"/>
    </row>
    <row r="632" spans="1:34" s="12" customFormat="1" ht="12.75" customHeight="1">
      <c r="A632" s="67">
        <f>+VLOOKUP(G632,[4]T!$B$2:$C$899,1,FALSE)</f>
        <v>1033338052</v>
      </c>
      <c r="B632" s="15">
        <f>+VLOOKUP(G632,[5]Hoja1!$D$1:$F$762,1,FALSE)</f>
        <v>1033338052</v>
      </c>
      <c r="C632" s="16" t="str">
        <f>+VLOOKUP(G632,[6]Hoja1!$A$1:$Q$820,16,FALSE)</f>
        <v>S</v>
      </c>
      <c r="D632" s="16"/>
      <c r="E632" s="16">
        <f>+VLOOKUP(G632,[6]Hoja1!$A$1:$Q$820,17,FALSE)</f>
        <v>38</v>
      </c>
      <c r="F632" s="7" t="str">
        <f t="shared" si="43"/>
        <v>LA PINTADA</v>
      </c>
      <c r="G632" s="8">
        <v>1033338052</v>
      </c>
      <c r="H632" s="6" t="s">
        <v>56</v>
      </c>
      <c r="I632" s="9" t="s">
        <v>1119</v>
      </c>
      <c r="J632" s="7" t="s">
        <v>34</v>
      </c>
      <c r="K632" s="5" t="s">
        <v>59</v>
      </c>
      <c r="L632" s="7" t="s">
        <v>1112</v>
      </c>
      <c r="M632" s="6"/>
      <c r="N632" s="10"/>
      <c r="O632" s="9" t="s">
        <v>1117</v>
      </c>
      <c r="P632" s="10" t="s">
        <v>1120</v>
      </c>
      <c r="Q632" s="6"/>
      <c r="R632" s="17" t="s">
        <v>37</v>
      </c>
      <c r="S632" s="10" t="s">
        <v>38</v>
      </c>
      <c r="T632" s="6"/>
      <c r="U632" s="6"/>
      <c r="V632" s="6"/>
      <c r="W632" s="6"/>
      <c r="X632" s="10"/>
      <c r="Y632" s="10"/>
      <c r="Z632" s="10"/>
      <c r="AA632" s="10"/>
      <c r="AB632" s="10">
        <v>38</v>
      </c>
      <c r="AC632" s="6"/>
      <c r="AD632" s="6">
        <v>1</v>
      </c>
      <c r="AE632" s="10" t="s">
        <v>49</v>
      </c>
      <c r="AF632" s="6">
        <v>1</v>
      </c>
      <c r="AG632" s="6">
        <f>+AC632+AD632</f>
        <v>1</v>
      </c>
      <c r="AH632" s="5"/>
    </row>
    <row r="633" spans="1:34" s="12" customFormat="1" ht="12.75" customHeight="1">
      <c r="A633" s="67">
        <f>+VLOOKUP(G633,[4]T!$B$2:$C$899,1,FALSE)</f>
        <v>1039422622</v>
      </c>
      <c r="B633" s="15">
        <f>+VLOOKUP(G633,[5]Hoja1!$D$1:$F$762,1,FALSE)</f>
        <v>1039422622</v>
      </c>
      <c r="C633" s="16" t="str">
        <f>+VLOOKUP(G633,[6]Hoja1!$A$1:$Q$820,16,FALSE)</f>
        <v>M</v>
      </c>
      <c r="D633" s="16"/>
      <c r="E633" s="16">
        <f>+VLOOKUP(G633,[6]Hoja1!$A$1:$Q$820,17,FALSE)</f>
        <v>42</v>
      </c>
      <c r="F633" s="7" t="str">
        <f t="shared" si="43"/>
        <v>LA PINTADA</v>
      </c>
      <c r="G633" s="8">
        <v>1039422622</v>
      </c>
      <c r="H633" s="6" t="s">
        <v>56</v>
      </c>
      <c r="I633" s="9" t="s">
        <v>1121</v>
      </c>
      <c r="J633" s="7" t="s">
        <v>34</v>
      </c>
      <c r="K633" s="5" t="s">
        <v>59</v>
      </c>
      <c r="L633" s="7" t="s">
        <v>1112</v>
      </c>
      <c r="M633" s="6"/>
      <c r="N633" s="10"/>
      <c r="O633" s="9" t="s">
        <v>1117</v>
      </c>
      <c r="P633" s="10" t="s">
        <v>1122</v>
      </c>
      <c r="Q633" s="6"/>
      <c r="R633" s="17" t="s">
        <v>48</v>
      </c>
      <c r="S633" s="10" t="s">
        <v>38</v>
      </c>
      <c r="T633" s="6"/>
      <c r="U633" s="6"/>
      <c r="V633" s="6"/>
      <c r="W633" s="6"/>
      <c r="X633" s="10"/>
      <c r="Y633" s="10"/>
      <c r="Z633" s="10"/>
      <c r="AA633" s="10"/>
      <c r="AB633" s="10">
        <v>42</v>
      </c>
      <c r="AC633" s="6"/>
      <c r="AD633" s="6">
        <v>1</v>
      </c>
      <c r="AE633" s="10" t="s">
        <v>41</v>
      </c>
      <c r="AF633" s="6">
        <v>1</v>
      </c>
      <c r="AG633" s="6">
        <f>+AC633+AD633</f>
        <v>1</v>
      </c>
      <c r="AH633" s="5"/>
    </row>
    <row r="634" spans="1:34" s="12" customFormat="1" ht="12.75" customHeight="1">
      <c r="A634" s="67">
        <f>VLOOKUP(G634,[2]Hoja1!$B$2:$Q$450,1,FALSE)</f>
        <v>21848231</v>
      </c>
      <c r="B634" s="5">
        <f>VLOOKUP(G634,'[3]G+'!$B$2:$V$449,1,FALSE)</f>
        <v>21848231</v>
      </c>
      <c r="C634" s="6" t="str">
        <f>VLOOKUP(G634,'[3]G+'!$B$1:$V$449,2,FALSE)</f>
        <v>L</v>
      </c>
      <c r="D634" s="6">
        <f>VLOOKUP(G634,'[3]G+'!$B$1:$V$449,3,FALSE)</f>
        <v>14</v>
      </c>
      <c r="E634" s="6">
        <f>VLOOKUP(G634,'[3]G+'!$B$1:$V$449,4,FALSE)</f>
        <v>40</v>
      </c>
      <c r="F634" s="7" t="str">
        <f t="shared" si="43"/>
        <v xml:space="preserve">LA UNIÓN </v>
      </c>
      <c r="G634" s="8">
        <v>21848231</v>
      </c>
      <c r="H634" s="6" t="s">
        <v>32</v>
      </c>
      <c r="I634" s="9" t="s">
        <v>1123</v>
      </c>
      <c r="J634" s="5" t="s">
        <v>34</v>
      </c>
      <c r="K634" s="5" t="s">
        <v>35</v>
      </c>
      <c r="L634" s="7" t="s">
        <v>1124</v>
      </c>
      <c r="M634" s="6"/>
      <c r="N634" s="10"/>
      <c r="O634" s="5"/>
      <c r="P634" s="5"/>
      <c r="Q634" s="6"/>
      <c r="R634" s="9" t="s">
        <v>37</v>
      </c>
      <c r="S634" s="6" t="s">
        <v>38</v>
      </c>
      <c r="T634" s="6" t="s">
        <v>39</v>
      </c>
      <c r="U634" s="6"/>
      <c r="V634" s="6">
        <v>1</v>
      </c>
      <c r="W634" s="6">
        <f>+U634+V634</f>
        <v>1</v>
      </c>
      <c r="X634" s="6">
        <v>14</v>
      </c>
      <c r="Y634" s="6">
        <v>1</v>
      </c>
      <c r="Z634" s="6">
        <v>40</v>
      </c>
      <c r="AA634" s="6">
        <v>1</v>
      </c>
      <c r="AB634" s="6"/>
      <c r="AC634" s="6"/>
      <c r="AD634" s="6"/>
      <c r="AE634" s="6"/>
      <c r="AF634" s="6"/>
      <c r="AG634" s="6"/>
      <c r="AH634" s="5"/>
    </row>
    <row r="635" spans="1:34" s="12" customFormat="1" ht="12.75" customHeight="1">
      <c r="A635" s="67">
        <f>VLOOKUP(G635,[2]Hoja1!$B$2:$Q$450,1,FALSE)</f>
        <v>1036778840</v>
      </c>
      <c r="B635" s="5">
        <f>VLOOKUP(G635,'[3]G+'!$B$2:$V$449,1,FALSE)</f>
        <v>1036778840</v>
      </c>
      <c r="C635" s="6" t="str">
        <f>VLOOKUP(G635,'[3]G+'!$B$1:$V$449,2,FALSE)</f>
        <v>M</v>
      </c>
      <c r="D635" s="6">
        <f>VLOOKUP(G635,'[3]G+'!$B$1:$V$449,3,FALSE)</f>
        <v>12</v>
      </c>
      <c r="E635" s="6">
        <f>VLOOKUP(G635,'[3]G+'!$B$1:$V$449,4,FALSE)</f>
        <v>40</v>
      </c>
      <c r="F635" s="7" t="str">
        <f t="shared" si="43"/>
        <v xml:space="preserve">LA UNIÓN </v>
      </c>
      <c r="G635" s="8">
        <v>1036778840</v>
      </c>
      <c r="H635" s="6" t="s">
        <v>32</v>
      </c>
      <c r="I635" s="9" t="s">
        <v>1125</v>
      </c>
      <c r="J635" s="5" t="s">
        <v>657</v>
      </c>
      <c r="K635" s="5" t="s">
        <v>35</v>
      </c>
      <c r="L635" s="7" t="s">
        <v>1124</v>
      </c>
      <c r="M635" s="6"/>
      <c r="N635" s="10"/>
      <c r="O635" s="5"/>
      <c r="P635" s="5"/>
      <c r="Q635" s="6"/>
      <c r="R635" s="9" t="s">
        <v>37</v>
      </c>
      <c r="S635" s="6" t="s">
        <v>38</v>
      </c>
      <c r="T635" s="6" t="s">
        <v>41</v>
      </c>
      <c r="U635" s="6"/>
      <c r="V635" s="6">
        <v>1</v>
      </c>
      <c r="W635" s="6">
        <f>+U635+V635</f>
        <v>1</v>
      </c>
      <c r="X635" s="6">
        <v>12</v>
      </c>
      <c r="Y635" s="6">
        <v>1</v>
      </c>
      <c r="Z635" s="6">
        <v>40</v>
      </c>
      <c r="AA635" s="6">
        <v>1</v>
      </c>
      <c r="AB635" s="6"/>
      <c r="AC635" s="6"/>
      <c r="AD635" s="6"/>
      <c r="AE635" s="6"/>
      <c r="AF635" s="6"/>
      <c r="AG635" s="6"/>
      <c r="AH635" s="5"/>
    </row>
    <row r="636" spans="1:34" s="12" customFormat="1" ht="12.75" customHeight="1">
      <c r="A636" s="67">
        <f>VLOOKUP(G636,[2]Hoja1!$B$2:$Q$450,1,FALSE)</f>
        <v>7168494</v>
      </c>
      <c r="B636" s="5">
        <f>VLOOKUP(G636,'[3]G+'!$B$2:$V$449,1,FALSE)</f>
        <v>7168494</v>
      </c>
      <c r="C636" s="6" t="str">
        <f>VLOOKUP(G636,'[3]G+'!$B$1:$V$449,2,FALSE)</f>
        <v>L</v>
      </c>
      <c r="D636" s="6">
        <f>VLOOKUP(G636,'[3]G+'!$B$1:$V$449,3,FALSE)</f>
        <v>32</v>
      </c>
      <c r="E636" s="6">
        <f>VLOOKUP(G636,'[3]G+'!$B$1:$V$449,4,FALSE)</f>
        <v>39</v>
      </c>
      <c r="F636" s="7" t="str">
        <f t="shared" si="43"/>
        <v xml:space="preserve">LA UNIÓN </v>
      </c>
      <c r="G636" s="8">
        <v>7168494</v>
      </c>
      <c r="H636" s="6" t="s">
        <v>32</v>
      </c>
      <c r="I636" s="9" t="s">
        <v>1126</v>
      </c>
      <c r="J636" s="5" t="s">
        <v>34</v>
      </c>
      <c r="K636" s="5" t="s">
        <v>35</v>
      </c>
      <c r="L636" s="7" t="s">
        <v>1124</v>
      </c>
      <c r="M636" s="6"/>
      <c r="N636" s="10"/>
      <c r="O636" s="5"/>
      <c r="P636" s="5"/>
      <c r="Q636" s="6"/>
      <c r="R636" s="9" t="s">
        <v>48</v>
      </c>
      <c r="S636" s="10" t="s">
        <v>38</v>
      </c>
      <c r="T636" s="6" t="s">
        <v>39</v>
      </c>
      <c r="U636" s="6"/>
      <c r="V636" s="6">
        <v>1</v>
      </c>
      <c r="W636" s="6">
        <f>+U636+V636</f>
        <v>1</v>
      </c>
      <c r="X636" s="6">
        <v>32</v>
      </c>
      <c r="Y636" s="6">
        <v>1</v>
      </c>
      <c r="Z636" s="6">
        <v>39</v>
      </c>
      <c r="AA636" s="6">
        <v>1</v>
      </c>
      <c r="AB636" s="6"/>
      <c r="AC636" s="6"/>
      <c r="AD636" s="6"/>
      <c r="AE636" s="10"/>
      <c r="AF636" s="6"/>
      <c r="AG636" s="5"/>
      <c r="AH636" s="5"/>
    </row>
    <row r="637" spans="1:34" s="12" customFormat="1" ht="12.75" customHeight="1">
      <c r="A637" s="67">
        <f>VLOOKUP(G637,[2]Hoja1!$B$2:$Q$450,1,FALSE)</f>
        <v>70221435</v>
      </c>
      <c r="B637" s="5">
        <f>VLOOKUP(G637,'[3]G+'!$B$2:$V$449,1,FALSE)</f>
        <v>70221435</v>
      </c>
      <c r="C637" s="6" t="str">
        <f>VLOOKUP(G637,'[3]G+'!$B$1:$V$449,2,FALSE)</f>
        <v>L</v>
      </c>
      <c r="D637" s="6">
        <f>VLOOKUP(G637,'[3]G+'!$B$1:$V$449,3,FALSE)</f>
        <v>34</v>
      </c>
      <c r="E637" s="6">
        <f>VLOOKUP(G637,'[3]G+'!$B$1:$V$449,4,FALSE)</f>
        <v>40</v>
      </c>
      <c r="F637" s="7" t="str">
        <f t="shared" si="43"/>
        <v xml:space="preserve">LA UNIÓN </v>
      </c>
      <c r="G637" s="8">
        <v>70221435</v>
      </c>
      <c r="H637" s="6" t="s">
        <v>32</v>
      </c>
      <c r="I637" s="9" t="s">
        <v>1127</v>
      </c>
      <c r="J637" s="5" t="s">
        <v>34</v>
      </c>
      <c r="K637" s="5" t="s">
        <v>35</v>
      </c>
      <c r="L637" s="7" t="s">
        <v>1124</v>
      </c>
      <c r="M637" s="6"/>
      <c r="N637" s="10"/>
      <c r="O637" s="5"/>
      <c r="P637" s="5"/>
      <c r="Q637" s="6"/>
      <c r="R637" s="9" t="s">
        <v>48</v>
      </c>
      <c r="S637" s="6" t="s">
        <v>38</v>
      </c>
      <c r="T637" s="6" t="s">
        <v>39</v>
      </c>
      <c r="U637" s="6"/>
      <c r="V637" s="6">
        <v>1</v>
      </c>
      <c r="W637" s="6">
        <f>+U637+V637</f>
        <v>1</v>
      </c>
      <c r="X637" s="6">
        <v>34</v>
      </c>
      <c r="Y637" s="6">
        <v>1</v>
      </c>
      <c r="Z637" s="6">
        <v>40</v>
      </c>
      <c r="AA637" s="6">
        <v>1</v>
      </c>
      <c r="AB637" s="6"/>
      <c r="AC637" s="6"/>
      <c r="AD637" s="6"/>
      <c r="AE637" s="6"/>
      <c r="AF637" s="6"/>
      <c r="AG637" s="6"/>
      <c r="AH637" s="5"/>
    </row>
    <row r="638" spans="1:34" s="12" customFormat="1" ht="12.75" customHeight="1">
      <c r="A638" s="67">
        <f>+VLOOKUP(G638,[4]T!$B$2:$C$899,1,FALSE)</f>
        <v>39156018</v>
      </c>
      <c r="B638" s="15" t="e">
        <f>+VLOOKUP(G638,[5]Hoja1!$D$1:$F$762,1,FALSE)</f>
        <v>#N/A</v>
      </c>
      <c r="C638" s="16"/>
      <c r="D638" s="16"/>
      <c r="E638" s="16"/>
      <c r="F638" s="7" t="str">
        <f t="shared" si="43"/>
        <v xml:space="preserve">LA UNIÓN </v>
      </c>
      <c r="G638" s="8">
        <v>39156018</v>
      </c>
      <c r="H638" s="6" t="s">
        <v>56</v>
      </c>
      <c r="I638" s="9" t="s">
        <v>1128</v>
      </c>
      <c r="J638" s="7"/>
      <c r="K638" s="7" t="s">
        <v>35</v>
      </c>
      <c r="L638" s="7" t="s">
        <v>1124</v>
      </c>
      <c r="M638" s="6"/>
      <c r="N638" s="10"/>
      <c r="O638" s="9" t="s">
        <v>1129</v>
      </c>
      <c r="P638" s="10"/>
      <c r="Q638" s="6"/>
      <c r="R638" s="17" t="s">
        <v>37</v>
      </c>
      <c r="S638" s="10" t="s">
        <v>38</v>
      </c>
      <c r="T638" s="6"/>
      <c r="U638" s="6"/>
      <c r="V638" s="6"/>
      <c r="W638" s="6"/>
      <c r="X638" s="10"/>
      <c r="Y638" s="10"/>
      <c r="Z638" s="10"/>
      <c r="AA638" s="10"/>
      <c r="AB638" s="10">
        <v>37</v>
      </c>
      <c r="AC638" s="6"/>
      <c r="AD638" s="6">
        <v>1</v>
      </c>
      <c r="AE638" s="10" t="s">
        <v>39</v>
      </c>
      <c r="AF638" s="6">
        <v>1</v>
      </c>
      <c r="AG638" s="6">
        <f>+AC638+AD638</f>
        <v>1</v>
      </c>
      <c r="AH638" s="5"/>
    </row>
    <row r="639" spans="1:34" s="12" customFormat="1" ht="12.75" customHeight="1">
      <c r="A639" s="67">
        <f>VLOOKUP(G639,[2]Hoja1!$B$2:$Q$450,1,FALSE)</f>
        <v>3523843</v>
      </c>
      <c r="B639" s="5">
        <f>VLOOKUP(G639,'[3]G+'!$B$2:$V$449,1,FALSE)</f>
        <v>3523843</v>
      </c>
      <c r="C639" s="6" t="str">
        <f>VLOOKUP(G639,'[3]G+'!$B$1:$V$449,2,FALSE)</f>
        <v>XL</v>
      </c>
      <c r="D639" s="6">
        <f>VLOOKUP(G639,'[3]G+'!$B$1:$V$449,3,FALSE)</f>
        <v>34</v>
      </c>
      <c r="E639" s="6">
        <f>VLOOKUP(G639,'[3]G+'!$B$1:$V$449,4,FALSE)</f>
        <v>39</v>
      </c>
      <c r="F639" s="7" t="str">
        <f t="shared" si="43"/>
        <v>LIBORINA</v>
      </c>
      <c r="G639" s="8">
        <v>3523843</v>
      </c>
      <c r="H639" s="6" t="s">
        <v>32</v>
      </c>
      <c r="I639" s="9" t="s">
        <v>1130</v>
      </c>
      <c r="J639" s="5" t="s">
        <v>34</v>
      </c>
      <c r="K639" s="5" t="s">
        <v>87</v>
      </c>
      <c r="L639" s="7" t="s">
        <v>1131</v>
      </c>
      <c r="M639" s="6"/>
      <c r="N639" s="10"/>
      <c r="O639" s="5"/>
      <c r="P639" s="5"/>
      <c r="Q639" s="6"/>
      <c r="R639" s="9" t="s">
        <v>48</v>
      </c>
      <c r="S639" s="10" t="s">
        <v>38</v>
      </c>
      <c r="T639" s="6" t="s">
        <v>45</v>
      </c>
      <c r="U639" s="6"/>
      <c r="V639" s="6">
        <v>1</v>
      </c>
      <c r="W639" s="6">
        <f>+U639+V639</f>
        <v>1</v>
      </c>
      <c r="X639" s="6">
        <v>34</v>
      </c>
      <c r="Y639" s="6">
        <v>1</v>
      </c>
      <c r="Z639" s="6">
        <v>39</v>
      </c>
      <c r="AA639" s="6">
        <v>1</v>
      </c>
      <c r="AB639" s="6"/>
      <c r="AC639" s="6"/>
      <c r="AD639" s="6"/>
      <c r="AE639" s="10"/>
      <c r="AF639" s="6"/>
      <c r="AG639" s="6"/>
      <c r="AH639" s="5"/>
    </row>
    <row r="640" spans="1:34" s="12" customFormat="1" ht="12.75" customHeight="1">
      <c r="A640" s="67">
        <f>VLOOKUP(G640,[2]Hoja1!$B$2:$Q$450,1,FALSE)</f>
        <v>98501287</v>
      </c>
      <c r="B640" s="5">
        <f>VLOOKUP(G640,'[3]G+'!$B$2:$V$449,1,FALSE)</f>
        <v>98501287</v>
      </c>
      <c r="C640" s="6" t="str">
        <f>VLOOKUP(G640,'[3]G+'!$B$1:$V$449,2,FALSE)</f>
        <v>S</v>
      </c>
      <c r="D640" s="6">
        <f>VLOOKUP(G640,'[3]G+'!$B$1:$V$449,3,FALSE)</f>
        <v>34</v>
      </c>
      <c r="E640" s="6">
        <f>VLOOKUP(G640,'[3]G+'!$B$1:$V$449,4,FALSE)</f>
        <v>41</v>
      </c>
      <c r="F640" s="7" t="str">
        <f t="shared" si="43"/>
        <v>LIBORINA</v>
      </c>
      <c r="G640" s="8">
        <v>98501287</v>
      </c>
      <c r="H640" s="6" t="s">
        <v>32</v>
      </c>
      <c r="I640" s="9" t="s">
        <v>1132</v>
      </c>
      <c r="J640" s="5" t="s">
        <v>34</v>
      </c>
      <c r="K640" s="5" t="s">
        <v>87</v>
      </c>
      <c r="L640" s="7" t="s">
        <v>1131</v>
      </c>
      <c r="M640" s="6"/>
      <c r="N640" s="10"/>
      <c r="O640" s="5"/>
      <c r="P640" s="5"/>
      <c r="Q640" s="6"/>
      <c r="R640" s="9" t="s">
        <v>48</v>
      </c>
      <c r="S640" s="6" t="s">
        <v>38</v>
      </c>
      <c r="T640" s="6" t="s">
        <v>49</v>
      </c>
      <c r="U640" s="6"/>
      <c r="V640" s="6">
        <v>1</v>
      </c>
      <c r="W640" s="6">
        <f>+U640+V640</f>
        <v>1</v>
      </c>
      <c r="X640" s="6">
        <v>34</v>
      </c>
      <c r="Y640" s="6">
        <v>1</v>
      </c>
      <c r="Z640" s="6">
        <v>41</v>
      </c>
      <c r="AA640" s="6">
        <v>1</v>
      </c>
      <c r="AB640" s="6"/>
      <c r="AC640" s="6"/>
      <c r="AD640" s="6"/>
      <c r="AE640" s="6"/>
      <c r="AF640" s="6"/>
      <c r="AG640" s="6"/>
      <c r="AH640" s="5"/>
    </row>
    <row r="641" spans="1:34" s="12" customFormat="1" ht="12.75" customHeight="1">
      <c r="A641" s="67">
        <f>+VLOOKUP(G641,[4]T!$B$2:$C$899,1,FALSE)</f>
        <v>1036336025</v>
      </c>
      <c r="B641" s="15">
        <f>+VLOOKUP(G641,[5]Hoja1!$D$1:$F$762,1,FALSE)</f>
        <v>1036336025</v>
      </c>
      <c r="C641" s="16" t="str">
        <f>+VLOOKUP(G641,[5]Hoja1!$A$1:$F$762,2,FALSE)</f>
        <v>L</v>
      </c>
      <c r="D641" s="16"/>
      <c r="E641" s="16">
        <f>+VLOOKUP(G641,[5]Hoja1!$A$1:$F$762,3,FALSE)</f>
        <v>36</v>
      </c>
      <c r="F641" s="7" t="str">
        <f t="shared" si="43"/>
        <v>LIBORINA</v>
      </c>
      <c r="G641" s="8">
        <v>1036336025</v>
      </c>
      <c r="H641" s="6" t="s">
        <v>56</v>
      </c>
      <c r="I641" s="9" t="s">
        <v>1133</v>
      </c>
      <c r="J641" s="7"/>
      <c r="K641" s="7" t="s">
        <v>87</v>
      </c>
      <c r="L641" s="7" t="s">
        <v>1131</v>
      </c>
      <c r="M641" s="6"/>
      <c r="N641" s="10"/>
      <c r="O641" s="9" t="s">
        <v>1134</v>
      </c>
      <c r="P641" s="10"/>
      <c r="Q641" s="6"/>
      <c r="R641" s="17" t="s">
        <v>37</v>
      </c>
      <c r="S641" s="10" t="s">
        <v>38</v>
      </c>
      <c r="T641" s="6"/>
      <c r="U641" s="6"/>
      <c r="V641" s="6"/>
      <c r="W641" s="6"/>
      <c r="X641" s="10"/>
      <c r="Y641" s="10"/>
      <c r="Z641" s="10"/>
      <c r="AA641" s="10"/>
      <c r="AB641" s="10">
        <v>36</v>
      </c>
      <c r="AC641" s="6"/>
      <c r="AD641" s="6">
        <v>1</v>
      </c>
      <c r="AE641" s="10" t="s">
        <v>39</v>
      </c>
      <c r="AF641" s="6">
        <v>1</v>
      </c>
      <c r="AG641" s="6">
        <f>+AC641+AD641</f>
        <v>1</v>
      </c>
      <c r="AH641" s="5"/>
    </row>
    <row r="642" spans="1:34" s="12" customFormat="1" ht="12.75" customHeight="1">
      <c r="A642" s="67">
        <f>VLOOKUP(G642,[2]Hoja1!$B$2:$Q$450,1,FALSE)</f>
        <v>71452081</v>
      </c>
      <c r="B642" s="5">
        <f>VLOOKUP(G642,'[3]G+'!$B$2:$V$449,1,FALSE)</f>
        <v>71452081</v>
      </c>
      <c r="C642" s="6" t="str">
        <f>VLOOKUP(G642,'[3]G+'!$B$1:$V$449,2,FALSE)</f>
        <v>M</v>
      </c>
      <c r="D642" s="6">
        <f>VLOOKUP(G642,'[3]G+'!$B$1:$V$449,3,FALSE)</f>
        <v>30</v>
      </c>
      <c r="E642" s="6">
        <f>VLOOKUP(G642,'[3]G+'!$B$1:$V$449,4,FALSE)</f>
        <v>41</v>
      </c>
      <c r="F642" s="7" t="str">
        <f t="shared" ref="F642:F705" si="48">+L642</f>
        <v>MACEO</v>
      </c>
      <c r="G642" s="8">
        <v>71452081</v>
      </c>
      <c r="H642" s="6" t="s">
        <v>32</v>
      </c>
      <c r="I642" s="9" t="s">
        <v>1135</v>
      </c>
      <c r="J642" s="5" t="s">
        <v>34</v>
      </c>
      <c r="K642" s="5" t="s">
        <v>418</v>
      </c>
      <c r="L642" s="7" t="s">
        <v>1136</v>
      </c>
      <c r="M642" s="6"/>
      <c r="N642" s="10"/>
      <c r="O642" s="5"/>
      <c r="P642" s="5"/>
      <c r="Q642" s="6"/>
      <c r="R642" s="9" t="s">
        <v>48</v>
      </c>
      <c r="S642" s="6" t="s">
        <v>38</v>
      </c>
      <c r="T642" s="6" t="s">
        <v>41</v>
      </c>
      <c r="U642" s="6"/>
      <c r="V642" s="6">
        <v>1</v>
      </c>
      <c r="W642" s="6">
        <f>+U642+V642</f>
        <v>1</v>
      </c>
      <c r="X642" s="6">
        <v>30</v>
      </c>
      <c r="Y642" s="6">
        <v>1</v>
      </c>
      <c r="Z642" s="6">
        <v>41</v>
      </c>
      <c r="AA642" s="6">
        <v>1</v>
      </c>
      <c r="AB642" s="6"/>
      <c r="AC642" s="6"/>
      <c r="AD642" s="6"/>
      <c r="AE642" s="6"/>
      <c r="AF642" s="6"/>
      <c r="AG642" s="6"/>
      <c r="AH642" s="5"/>
    </row>
    <row r="643" spans="1:34" s="12" customFormat="1" ht="12.75" customHeight="1">
      <c r="A643" s="67">
        <f>VLOOKUP(G643,[2]Hoja1!$B$2:$Q$450,1,FALSE)</f>
        <v>71452554</v>
      </c>
      <c r="B643" s="5">
        <f>VLOOKUP(G643,'[3]G+'!$B$2:$V$449,1,FALSE)</f>
        <v>71452554</v>
      </c>
      <c r="C643" s="6" t="str">
        <f>VLOOKUP(G643,'[3]G+'!$B$1:$V$449,2,FALSE)</f>
        <v>L</v>
      </c>
      <c r="D643" s="6">
        <f>VLOOKUP(G643,'[3]G+'!$B$1:$V$449,3,FALSE)</f>
        <v>32</v>
      </c>
      <c r="E643" s="6">
        <f>VLOOKUP(G643,'[3]G+'!$B$1:$V$449,4,FALSE)</f>
        <v>41</v>
      </c>
      <c r="F643" s="7" t="str">
        <f t="shared" si="48"/>
        <v>MACEO</v>
      </c>
      <c r="G643" s="8">
        <v>71452554</v>
      </c>
      <c r="H643" s="6" t="s">
        <v>32</v>
      </c>
      <c r="I643" s="9" t="s">
        <v>1137</v>
      </c>
      <c r="J643" s="5" t="s">
        <v>34</v>
      </c>
      <c r="K643" s="5" t="s">
        <v>418</v>
      </c>
      <c r="L643" s="7" t="s">
        <v>1136</v>
      </c>
      <c r="M643" s="6"/>
      <c r="N643" s="10"/>
      <c r="O643" s="5"/>
      <c r="P643" s="5"/>
      <c r="Q643" s="6"/>
      <c r="R643" s="9" t="s">
        <v>48</v>
      </c>
      <c r="S643" s="6" t="s">
        <v>38</v>
      </c>
      <c r="T643" s="6" t="s">
        <v>39</v>
      </c>
      <c r="U643" s="6"/>
      <c r="V643" s="6">
        <v>1</v>
      </c>
      <c r="W643" s="6">
        <f>+U643+V643</f>
        <v>1</v>
      </c>
      <c r="X643" s="6">
        <v>32</v>
      </c>
      <c r="Y643" s="6">
        <v>1</v>
      </c>
      <c r="Z643" s="6">
        <v>41</v>
      </c>
      <c r="AA643" s="6">
        <v>1</v>
      </c>
      <c r="AB643" s="6"/>
      <c r="AC643" s="6"/>
      <c r="AD643" s="6"/>
      <c r="AE643" s="6"/>
      <c r="AF643" s="6"/>
      <c r="AG643" s="6"/>
      <c r="AH643" s="5"/>
    </row>
    <row r="644" spans="1:34" s="12" customFormat="1" ht="12.75" customHeight="1">
      <c r="A644" s="67">
        <f>VLOOKUP(G644,[2]Hoja1!$B$2:$Q$450,1,FALSE)</f>
        <v>71452229</v>
      </c>
      <c r="B644" s="5">
        <f>VLOOKUP(G644,'[3]G+'!$B$2:$V$449,1,FALSE)</f>
        <v>71452229</v>
      </c>
      <c r="C644" s="6" t="str">
        <f>VLOOKUP(G644,'[3]G+'!$B$1:$V$449,2,FALSE)</f>
        <v>L</v>
      </c>
      <c r="D644" s="6">
        <f>VLOOKUP(G644,'[3]G+'!$B$1:$V$449,3,FALSE)</f>
        <v>32</v>
      </c>
      <c r="E644" s="6">
        <f>VLOOKUP(G644,'[3]G+'!$B$1:$V$449,4,FALSE)</f>
        <v>44</v>
      </c>
      <c r="F644" s="7" t="str">
        <f t="shared" si="48"/>
        <v>MACEO</v>
      </c>
      <c r="G644" s="8">
        <v>71452229</v>
      </c>
      <c r="H644" s="6" t="s">
        <v>32</v>
      </c>
      <c r="I644" s="9" t="s">
        <v>1138</v>
      </c>
      <c r="J644" s="5" t="s">
        <v>34</v>
      </c>
      <c r="K644" s="5" t="s">
        <v>418</v>
      </c>
      <c r="L644" s="7" t="s">
        <v>1136</v>
      </c>
      <c r="M644" s="6"/>
      <c r="N644" s="10"/>
      <c r="O644" s="5"/>
      <c r="P644" s="5"/>
      <c r="Q644" s="6"/>
      <c r="R644" s="9" t="s">
        <v>48</v>
      </c>
      <c r="S644" s="6" t="s">
        <v>38</v>
      </c>
      <c r="T644" s="6" t="s">
        <v>39</v>
      </c>
      <c r="U644" s="6"/>
      <c r="V644" s="6">
        <v>1</v>
      </c>
      <c r="W644" s="6">
        <f>+U644+V644</f>
        <v>1</v>
      </c>
      <c r="X644" s="6">
        <v>32</v>
      </c>
      <c r="Y644" s="6">
        <v>1</v>
      </c>
      <c r="Z644" s="6">
        <v>44</v>
      </c>
      <c r="AA644" s="6">
        <v>1</v>
      </c>
      <c r="AB644" s="6"/>
      <c r="AC644" s="6"/>
      <c r="AD644" s="6"/>
      <c r="AE644" s="6"/>
      <c r="AF644" s="6"/>
      <c r="AG644" s="6"/>
      <c r="AH644" s="5"/>
    </row>
    <row r="645" spans="1:34" s="12" customFormat="1" ht="12.75" customHeight="1">
      <c r="A645" s="67">
        <f>+VLOOKUP(G645,[4]T!$B$2:$C$899,1,FALSE)</f>
        <v>43650616</v>
      </c>
      <c r="B645" s="15">
        <f>+VLOOKUP(G645,[5]Hoja1!$D$1:$F$762,1,FALSE)</f>
        <v>43650616</v>
      </c>
      <c r="C645" s="16" t="str">
        <f>+VLOOKUP(G645,[6]Hoja1!$A$1:$Q$820,16,FALSE)</f>
        <v>M</v>
      </c>
      <c r="D645" s="16"/>
      <c r="E645" s="16">
        <f>+VLOOKUP(G645,[6]Hoja1!$A$1:$Q$820,17,FALSE)</f>
        <v>36</v>
      </c>
      <c r="F645" s="7" t="str">
        <f t="shared" si="48"/>
        <v>MACEO</v>
      </c>
      <c r="G645" s="8">
        <v>43650616</v>
      </c>
      <c r="H645" s="6" t="s">
        <v>56</v>
      </c>
      <c r="I645" s="19" t="s">
        <v>1139</v>
      </c>
      <c r="J645" s="7" t="s">
        <v>34</v>
      </c>
      <c r="K645" s="7" t="s">
        <v>418</v>
      </c>
      <c r="L645" s="7" t="s">
        <v>1136</v>
      </c>
      <c r="M645" s="6"/>
      <c r="N645" s="10"/>
      <c r="O645" s="9" t="s">
        <v>1140</v>
      </c>
      <c r="P645" s="10" t="s">
        <v>1141</v>
      </c>
      <c r="Q645" s="6"/>
      <c r="R645" s="17" t="s">
        <v>37</v>
      </c>
      <c r="S645" s="10" t="s">
        <v>38</v>
      </c>
      <c r="T645" s="6"/>
      <c r="U645" s="6"/>
      <c r="V645" s="6"/>
      <c r="W645" s="20"/>
      <c r="X645" s="10"/>
      <c r="Y645" s="31"/>
      <c r="Z645" s="10"/>
      <c r="AA645" s="31"/>
      <c r="AB645" s="10">
        <v>36</v>
      </c>
      <c r="AC645" s="6"/>
      <c r="AD645" s="6">
        <v>1</v>
      </c>
      <c r="AE645" s="10" t="s">
        <v>41</v>
      </c>
      <c r="AF645" s="6">
        <v>1</v>
      </c>
      <c r="AG645" s="6">
        <f t="shared" ref="AG645:AG651" si="49">+AC645+AD645</f>
        <v>1</v>
      </c>
      <c r="AH645" s="5"/>
    </row>
    <row r="646" spans="1:34" s="12" customFormat="1" ht="12.75" customHeight="1">
      <c r="A646" s="67">
        <f>+VLOOKUP(G646,[4]T!$B$2:$C$899,1,FALSE)</f>
        <v>1007529071</v>
      </c>
      <c r="B646" s="15">
        <f>+VLOOKUP(G646,[5]Hoja1!$D$1:$F$762,1,FALSE)</f>
        <v>1007529071</v>
      </c>
      <c r="C646" s="16" t="str">
        <f>+VLOOKUP(G646,[6]Hoja1!$A$1:$Q$820,16,FALSE)</f>
        <v>S</v>
      </c>
      <c r="D646" s="16"/>
      <c r="E646" s="16">
        <f>+VLOOKUP(G646,[6]Hoja1!$A$1:$Q$820,17,FALSE)</f>
        <v>36</v>
      </c>
      <c r="F646" s="7" t="str">
        <f t="shared" si="48"/>
        <v>MACEO</v>
      </c>
      <c r="G646" s="8">
        <v>1007529071</v>
      </c>
      <c r="H646" s="6" t="s">
        <v>56</v>
      </c>
      <c r="I646" s="9" t="s">
        <v>1142</v>
      </c>
      <c r="J646" s="7" t="s">
        <v>58</v>
      </c>
      <c r="K646" s="7" t="s">
        <v>418</v>
      </c>
      <c r="L646" s="7" t="s">
        <v>1136</v>
      </c>
      <c r="M646" s="6"/>
      <c r="N646" s="10"/>
      <c r="O646" s="9" t="s">
        <v>1140</v>
      </c>
      <c r="P646" s="10" t="s">
        <v>1143</v>
      </c>
      <c r="Q646" s="6"/>
      <c r="R646" s="17" t="s">
        <v>37</v>
      </c>
      <c r="S646" s="10" t="s">
        <v>38</v>
      </c>
      <c r="T646" s="6"/>
      <c r="U646" s="6"/>
      <c r="V646" s="6"/>
      <c r="W646" s="6"/>
      <c r="X646" s="10"/>
      <c r="Y646" s="10"/>
      <c r="Z646" s="10"/>
      <c r="AA646" s="10"/>
      <c r="AB646" s="10">
        <v>36</v>
      </c>
      <c r="AC646" s="6"/>
      <c r="AD646" s="6">
        <v>1</v>
      </c>
      <c r="AE646" s="10" t="s">
        <v>49</v>
      </c>
      <c r="AF646" s="6">
        <v>1</v>
      </c>
      <c r="AG646" s="6">
        <f t="shared" si="49"/>
        <v>1</v>
      </c>
      <c r="AH646" s="5"/>
    </row>
    <row r="647" spans="1:34" s="12" customFormat="1" ht="12.75" customHeight="1">
      <c r="A647" s="67">
        <f>+VLOOKUP(G647,[4]T!$B$2:$C$899,1,FALSE)</f>
        <v>1039693537</v>
      </c>
      <c r="B647" s="15">
        <f>+VLOOKUP(G647,[5]Hoja1!$D$1:$F$762,1,FALSE)</f>
        <v>1039693537</v>
      </c>
      <c r="C647" s="16" t="str">
        <f>+VLOOKUP(G647,[6]Hoja1!$A$1:$Q$820,16,FALSE)</f>
        <v>S</v>
      </c>
      <c r="D647" s="16"/>
      <c r="E647" s="16">
        <f>+VLOOKUP(G647,[6]Hoja1!$A$1:$Q$820,17,FALSE)</f>
        <v>38</v>
      </c>
      <c r="F647" s="7" t="str">
        <f t="shared" si="48"/>
        <v>MACEO</v>
      </c>
      <c r="G647" s="8">
        <v>1039693537</v>
      </c>
      <c r="H647" s="6" t="s">
        <v>56</v>
      </c>
      <c r="I647" s="9" t="s">
        <v>1144</v>
      </c>
      <c r="J647" s="7" t="s">
        <v>34</v>
      </c>
      <c r="K647" s="7" t="s">
        <v>418</v>
      </c>
      <c r="L647" s="7" t="s">
        <v>1136</v>
      </c>
      <c r="M647" s="6"/>
      <c r="N647" s="10"/>
      <c r="O647" s="9" t="s">
        <v>1145</v>
      </c>
      <c r="P647" s="10" t="s">
        <v>1146</v>
      </c>
      <c r="Q647" s="6"/>
      <c r="R647" s="17" t="s">
        <v>37</v>
      </c>
      <c r="S647" s="10" t="s">
        <v>38</v>
      </c>
      <c r="T647" s="6"/>
      <c r="U647" s="6"/>
      <c r="V647" s="6"/>
      <c r="W647" s="6"/>
      <c r="X647" s="10"/>
      <c r="Y647" s="10"/>
      <c r="Z647" s="10"/>
      <c r="AA647" s="10"/>
      <c r="AB647" s="10">
        <v>38</v>
      </c>
      <c r="AC647" s="6"/>
      <c r="AD647" s="6">
        <v>1</v>
      </c>
      <c r="AE647" s="10" t="s">
        <v>49</v>
      </c>
      <c r="AF647" s="6">
        <v>1</v>
      </c>
      <c r="AG647" s="6">
        <f t="shared" si="49"/>
        <v>1</v>
      </c>
      <c r="AH647" s="5"/>
    </row>
    <row r="648" spans="1:34" s="12" customFormat="1" ht="12.75" customHeight="1">
      <c r="A648" s="67">
        <f>+VLOOKUP(G648,[4]T!$B$2:$C$899,1,FALSE)</f>
        <v>1045113034</v>
      </c>
      <c r="B648" s="15" t="e">
        <f>+VLOOKUP(G648,[5]Hoja1!$D$1:$F$762,1,FALSE)</f>
        <v>#N/A</v>
      </c>
      <c r="C648" s="16"/>
      <c r="D648" s="16"/>
      <c r="E648" s="16"/>
      <c r="F648" s="7" t="str">
        <f t="shared" si="48"/>
        <v>MACEO</v>
      </c>
      <c r="G648" s="8">
        <v>1045113034</v>
      </c>
      <c r="H648" s="6" t="s">
        <v>56</v>
      </c>
      <c r="I648" s="9" t="s">
        <v>1147</v>
      </c>
      <c r="J648" s="7"/>
      <c r="K648" s="7" t="s">
        <v>418</v>
      </c>
      <c r="L648" s="7" t="s">
        <v>1136</v>
      </c>
      <c r="M648" s="6"/>
      <c r="N648" s="10"/>
      <c r="O648" s="9" t="s">
        <v>1148</v>
      </c>
      <c r="P648" s="10"/>
      <c r="Q648" s="6"/>
      <c r="R648" s="17" t="s">
        <v>37</v>
      </c>
      <c r="S648" s="10" t="s">
        <v>38</v>
      </c>
      <c r="T648" s="6"/>
      <c r="U648" s="6"/>
      <c r="V648" s="6"/>
      <c r="W648" s="6"/>
      <c r="X648" s="10"/>
      <c r="Y648" s="10"/>
      <c r="Z648" s="10"/>
      <c r="AA648" s="10"/>
      <c r="AB648" s="10">
        <v>38</v>
      </c>
      <c r="AC648" s="6"/>
      <c r="AD648" s="6">
        <v>1</v>
      </c>
      <c r="AE648" s="10" t="s">
        <v>39</v>
      </c>
      <c r="AF648" s="6">
        <v>1</v>
      </c>
      <c r="AG648" s="6">
        <f t="shared" si="49"/>
        <v>1</v>
      </c>
      <c r="AH648" s="5"/>
    </row>
    <row r="649" spans="1:34" s="12" customFormat="1" ht="12.75" customHeight="1">
      <c r="A649" s="67">
        <f>+VLOOKUP(G649,[4]T!$B$2:$C$899,1,FALSE)</f>
        <v>1037504558</v>
      </c>
      <c r="B649" s="15">
        <f>+VLOOKUP(G649,[5]Hoja1!$D$1:$F$762,1,FALSE)</f>
        <v>1037504558</v>
      </c>
      <c r="C649" s="16" t="str">
        <f>+VLOOKUP(G649,[5]Hoja1!$A$1:$F$762,2,FALSE)</f>
        <v>L</v>
      </c>
      <c r="D649" s="16"/>
      <c r="E649" s="16">
        <f>+VLOOKUP(G649,[5]Hoja1!$A$1:$F$762,3,FALSE)</f>
        <v>39</v>
      </c>
      <c r="F649" s="7" t="str">
        <f t="shared" si="48"/>
        <v>MACEO</v>
      </c>
      <c r="G649" s="8">
        <v>1037504558</v>
      </c>
      <c r="H649" s="6" t="s">
        <v>56</v>
      </c>
      <c r="I649" s="9" t="s">
        <v>1149</v>
      </c>
      <c r="J649" s="7"/>
      <c r="K649" s="7" t="s">
        <v>418</v>
      </c>
      <c r="L649" s="7" t="s">
        <v>1136</v>
      </c>
      <c r="M649" s="6"/>
      <c r="N649" s="10"/>
      <c r="O649" s="9" t="s">
        <v>1148</v>
      </c>
      <c r="P649" s="10"/>
      <c r="Q649" s="6"/>
      <c r="R649" s="17" t="s">
        <v>48</v>
      </c>
      <c r="S649" s="10" t="s">
        <v>38</v>
      </c>
      <c r="T649" s="6"/>
      <c r="U649" s="6"/>
      <c r="V649" s="6"/>
      <c r="W649" s="6"/>
      <c r="X649" s="10"/>
      <c r="Y649" s="10"/>
      <c r="Z649" s="10"/>
      <c r="AA649" s="10"/>
      <c r="AB649" s="10">
        <v>39</v>
      </c>
      <c r="AC649" s="6">
        <v>1</v>
      </c>
      <c r="AD649" s="6"/>
      <c r="AE649" s="10" t="s">
        <v>39</v>
      </c>
      <c r="AF649" s="6">
        <v>1</v>
      </c>
      <c r="AG649" s="6">
        <f t="shared" si="49"/>
        <v>1</v>
      </c>
      <c r="AH649" s="5"/>
    </row>
    <row r="650" spans="1:34" s="12" customFormat="1" ht="12.75" customHeight="1">
      <c r="A650" s="67">
        <f>+VLOOKUP(G650,[4]T!$B$2:$C$899,1,FALSE)</f>
        <v>1037500333</v>
      </c>
      <c r="B650" s="15">
        <f>+VLOOKUP(G650,[5]Hoja1!$D$1:$F$762,1,FALSE)</f>
        <v>1037500333</v>
      </c>
      <c r="C650" s="16" t="str">
        <f>+VLOOKUP(G650,[6]Hoja1!$A$1:$Q$820,16,FALSE)</f>
        <v>M</v>
      </c>
      <c r="D650" s="16"/>
      <c r="E650" s="16">
        <f>+VLOOKUP(G650,[6]Hoja1!$A$1:$Q$820,17,FALSE)</f>
        <v>40</v>
      </c>
      <c r="F650" s="7" t="str">
        <f t="shared" si="48"/>
        <v>MACEO</v>
      </c>
      <c r="G650" s="8">
        <v>1037500333</v>
      </c>
      <c r="H650" s="6" t="s">
        <v>56</v>
      </c>
      <c r="I650" s="9" t="s">
        <v>1150</v>
      </c>
      <c r="J650" s="7" t="s">
        <v>34</v>
      </c>
      <c r="K650" s="7" t="s">
        <v>418</v>
      </c>
      <c r="L650" s="7" t="s">
        <v>1136</v>
      </c>
      <c r="M650" s="6"/>
      <c r="N650" s="10"/>
      <c r="O650" s="9" t="s">
        <v>1140</v>
      </c>
      <c r="P650" s="10" t="s">
        <v>1151</v>
      </c>
      <c r="Q650" s="6"/>
      <c r="R650" s="17" t="s">
        <v>48</v>
      </c>
      <c r="S650" s="10" t="s">
        <v>38</v>
      </c>
      <c r="T650" s="6"/>
      <c r="U650" s="6"/>
      <c r="V650" s="6"/>
      <c r="W650" s="6"/>
      <c r="X650" s="10"/>
      <c r="Y650" s="10"/>
      <c r="Z650" s="10"/>
      <c r="AA650" s="10"/>
      <c r="AB650" s="10">
        <v>40</v>
      </c>
      <c r="AC650" s="6">
        <v>1</v>
      </c>
      <c r="AD650" s="6"/>
      <c r="AE650" s="10" t="s">
        <v>41</v>
      </c>
      <c r="AF650" s="6">
        <v>1</v>
      </c>
      <c r="AG650" s="6">
        <f t="shared" si="49"/>
        <v>1</v>
      </c>
      <c r="AH650" s="5"/>
    </row>
    <row r="651" spans="1:34" s="12" customFormat="1" ht="12.75" customHeight="1">
      <c r="A651" s="67">
        <f>+VLOOKUP(G651,[4]T!$B$2:$C$899,1,FALSE)</f>
        <v>1039705767</v>
      </c>
      <c r="B651" s="15">
        <f>+VLOOKUP(G651,[5]Hoja1!$D$1:$F$762,1,FALSE)</f>
        <v>1039705767</v>
      </c>
      <c r="C651" s="16" t="str">
        <f>+VLOOKUP(G651,[6]Hoja1!$A$1:$Q$820,16,FALSE)</f>
        <v>L</v>
      </c>
      <c r="D651" s="16"/>
      <c r="E651" s="16">
        <f>+VLOOKUP(G651,[6]Hoja1!$A$1:$Q$820,17,FALSE)</f>
        <v>42</v>
      </c>
      <c r="F651" s="7" t="str">
        <f t="shared" si="48"/>
        <v>MACEO</v>
      </c>
      <c r="G651" s="8">
        <v>1039705767</v>
      </c>
      <c r="H651" s="6" t="s">
        <v>56</v>
      </c>
      <c r="I651" s="9" t="s">
        <v>1152</v>
      </c>
      <c r="J651" s="7" t="s">
        <v>34</v>
      </c>
      <c r="K651" s="7" t="s">
        <v>418</v>
      </c>
      <c r="L651" s="7" t="s">
        <v>1136</v>
      </c>
      <c r="M651" s="6"/>
      <c r="N651" s="10"/>
      <c r="O651" s="9" t="s">
        <v>1145</v>
      </c>
      <c r="P651" s="10" t="s">
        <v>1153</v>
      </c>
      <c r="Q651" s="6"/>
      <c r="R651" s="17" t="s">
        <v>48</v>
      </c>
      <c r="S651" s="10" t="s">
        <v>38</v>
      </c>
      <c r="T651" s="6"/>
      <c r="U651" s="6"/>
      <c r="V651" s="6"/>
      <c r="W651" s="6"/>
      <c r="X651" s="10"/>
      <c r="Y651" s="10"/>
      <c r="Z651" s="10"/>
      <c r="AA651" s="10"/>
      <c r="AB651" s="10">
        <v>42</v>
      </c>
      <c r="AC651" s="6">
        <v>1</v>
      </c>
      <c r="AD651" s="6"/>
      <c r="AE651" s="10" t="s">
        <v>39</v>
      </c>
      <c r="AF651" s="6">
        <v>1</v>
      </c>
      <c r="AG651" s="6">
        <f t="shared" si="49"/>
        <v>1</v>
      </c>
      <c r="AH651" s="5"/>
    </row>
    <row r="652" spans="1:34" s="12" customFormat="1" ht="12.75" customHeight="1">
      <c r="A652" s="67">
        <f>VLOOKUP(G652,[2]Hoja1!$B$2:$Q$450,1,FALSE)</f>
        <v>43469103</v>
      </c>
      <c r="B652" s="5">
        <f>VLOOKUP(G652,'[3]G+'!$B$2:$V$449,1,FALSE)</f>
        <v>43469103</v>
      </c>
      <c r="C652" s="6" t="str">
        <f>VLOOKUP(G652,'[3]G+'!$B$1:$V$449,2,FALSE)</f>
        <v>XL</v>
      </c>
      <c r="D652" s="6">
        <f>VLOOKUP(G652,'[3]G+'!$B$1:$V$449,3,FALSE)</f>
        <v>16</v>
      </c>
      <c r="E652" s="6">
        <f>VLOOKUP(G652,'[3]G+'!$B$1:$V$449,4,FALSE)</f>
        <v>36</v>
      </c>
      <c r="F652" s="7" t="str">
        <f t="shared" si="48"/>
        <v>MARINILLA</v>
      </c>
      <c r="G652" s="8">
        <v>43469103</v>
      </c>
      <c r="H652" s="6" t="s">
        <v>32</v>
      </c>
      <c r="I652" s="9" t="s">
        <v>1154</v>
      </c>
      <c r="J652" s="5" t="s">
        <v>34</v>
      </c>
      <c r="K652" s="5" t="s">
        <v>35</v>
      </c>
      <c r="L652" s="7" t="s">
        <v>1155</v>
      </c>
      <c r="M652" s="6"/>
      <c r="N652" s="10"/>
      <c r="O652" s="5"/>
      <c r="P652" s="5"/>
      <c r="Q652" s="6"/>
      <c r="R652" s="9" t="s">
        <v>37</v>
      </c>
      <c r="S652" s="6" t="s">
        <v>38</v>
      </c>
      <c r="T652" s="6" t="s">
        <v>45</v>
      </c>
      <c r="U652" s="6"/>
      <c r="V652" s="6">
        <v>1</v>
      </c>
      <c r="W652" s="6">
        <f t="shared" ref="W652:W671" si="50">+U652+V652</f>
        <v>1</v>
      </c>
      <c r="X652" s="6">
        <v>16</v>
      </c>
      <c r="Y652" s="6">
        <v>1</v>
      </c>
      <c r="Z652" s="6">
        <v>36</v>
      </c>
      <c r="AA652" s="6">
        <v>1</v>
      </c>
      <c r="AB652" s="6"/>
      <c r="AC652" s="6"/>
      <c r="AD652" s="6"/>
      <c r="AE652" s="6"/>
      <c r="AF652" s="6"/>
      <c r="AG652" s="6"/>
      <c r="AH652" s="5"/>
    </row>
    <row r="653" spans="1:34" s="12" customFormat="1" ht="12.75" customHeight="1">
      <c r="A653" s="67">
        <f>VLOOKUP(G653,[2]Hoja1!$B$2:$Q$450,1,FALSE)</f>
        <v>1045016039</v>
      </c>
      <c r="B653" s="5">
        <f>VLOOKUP(G653,'[3]G+'!$B$2:$V$449,1,FALSE)</f>
        <v>1045016039</v>
      </c>
      <c r="C653" s="6" t="str">
        <f>VLOOKUP(G653,'[3]G+'!$B$1:$V$449,2,FALSE)</f>
        <v>M</v>
      </c>
      <c r="D653" s="6">
        <f>VLOOKUP(G653,'[3]G+'!$B$1:$V$449,3,FALSE)</f>
        <v>10</v>
      </c>
      <c r="E653" s="6">
        <f>VLOOKUP(G653,'[3]G+'!$B$1:$V$449,4,FALSE)</f>
        <v>36</v>
      </c>
      <c r="F653" s="7" t="str">
        <f t="shared" si="48"/>
        <v>MARINILLA</v>
      </c>
      <c r="G653" s="8">
        <v>1045016039</v>
      </c>
      <c r="H653" s="6" t="s">
        <v>32</v>
      </c>
      <c r="I653" s="9" t="s">
        <v>1156</v>
      </c>
      <c r="J653" s="5" t="s">
        <v>34</v>
      </c>
      <c r="K653" s="5" t="s">
        <v>35</v>
      </c>
      <c r="L653" s="7" t="s">
        <v>1155</v>
      </c>
      <c r="M653" s="6"/>
      <c r="N653" s="10"/>
      <c r="O653" s="5"/>
      <c r="P653" s="5"/>
      <c r="Q653" s="6"/>
      <c r="R653" s="9" t="s">
        <v>37</v>
      </c>
      <c r="S653" s="6" t="s">
        <v>38</v>
      </c>
      <c r="T653" s="6" t="s">
        <v>41</v>
      </c>
      <c r="U653" s="6"/>
      <c r="V653" s="6">
        <v>1</v>
      </c>
      <c r="W653" s="6">
        <f t="shared" si="50"/>
        <v>1</v>
      </c>
      <c r="X653" s="6">
        <v>10</v>
      </c>
      <c r="Y653" s="6">
        <v>1</v>
      </c>
      <c r="Z653" s="6">
        <v>36</v>
      </c>
      <c r="AA653" s="6">
        <v>1</v>
      </c>
      <c r="AB653" s="6"/>
      <c r="AC653" s="6"/>
      <c r="AD653" s="6"/>
      <c r="AE653" s="6"/>
      <c r="AF653" s="6"/>
      <c r="AG653" s="6"/>
      <c r="AH653" s="5"/>
    </row>
    <row r="654" spans="1:34" s="12" customFormat="1" ht="12.75" customHeight="1">
      <c r="A654" s="67">
        <f>VLOOKUP(G654,[2]Hoja1!$B$2:$Q$450,1,FALSE)</f>
        <v>1038406222</v>
      </c>
      <c r="B654" s="5">
        <f>VLOOKUP(G654,'[3]G+'!$B$2:$V$449,1,FALSE)</f>
        <v>1038406222</v>
      </c>
      <c r="C654" s="6" t="str">
        <f>VLOOKUP(G654,'[3]G+'!$B$1:$V$449,2,FALSE)</f>
        <v>M</v>
      </c>
      <c r="D654" s="6">
        <f>VLOOKUP(G654,'[3]G+'!$B$1:$V$449,3,FALSE)</f>
        <v>12</v>
      </c>
      <c r="E654" s="6">
        <f>VLOOKUP(G654,'[3]G+'!$B$1:$V$449,4,FALSE)</f>
        <v>37</v>
      </c>
      <c r="F654" s="7" t="str">
        <f t="shared" si="48"/>
        <v>MARINILLA</v>
      </c>
      <c r="G654" s="8">
        <v>1038406222</v>
      </c>
      <c r="H654" s="6" t="s">
        <v>32</v>
      </c>
      <c r="I654" s="9" t="s">
        <v>1157</v>
      </c>
      <c r="J654" s="5" t="s">
        <v>34</v>
      </c>
      <c r="K654" s="5" t="s">
        <v>35</v>
      </c>
      <c r="L654" s="7" t="s">
        <v>1155</v>
      </c>
      <c r="M654" s="6"/>
      <c r="N654" s="10"/>
      <c r="O654" s="5"/>
      <c r="P654" s="5"/>
      <c r="Q654" s="6"/>
      <c r="R654" s="9" t="s">
        <v>37</v>
      </c>
      <c r="S654" s="6" t="s">
        <v>38</v>
      </c>
      <c r="T654" s="6" t="s">
        <v>41</v>
      </c>
      <c r="U654" s="6"/>
      <c r="V654" s="6">
        <v>1</v>
      </c>
      <c r="W654" s="6">
        <f t="shared" si="50"/>
        <v>1</v>
      </c>
      <c r="X654" s="6">
        <v>12</v>
      </c>
      <c r="Y654" s="6">
        <v>1</v>
      </c>
      <c r="Z654" s="6">
        <v>37</v>
      </c>
      <c r="AA654" s="6">
        <v>1</v>
      </c>
      <c r="AB654" s="6"/>
      <c r="AC654" s="6"/>
      <c r="AD654" s="6"/>
      <c r="AE654" s="6"/>
      <c r="AF654" s="6"/>
      <c r="AG654" s="6"/>
      <c r="AH654" s="5"/>
    </row>
    <row r="655" spans="1:34" s="12" customFormat="1" ht="12.75" customHeight="1">
      <c r="A655" s="67">
        <f>VLOOKUP(G655,[2]Hoja1!$B$2:$Q$450,1,FALSE)</f>
        <v>43468810</v>
      </c>
      <c r="B655" s="5">
        <f>VLOOKUP(G655,'[3]G+'!$B$2:$V$449,1,FALSE)</f>
        <v>43468810</v>
      </c>
      <c r="C655" s="6" t="str">
        <f>VLOOKUP(G655,'[3]G+'!$B$1:$V$449,2,FALSE)</f>
        <v>XS</v>
      </c>
      <c r="D655" s="6">
        <f>VLOOKUP(G655,'[3]G+'!$B$1:$V$449,3,FALSE)</f>
        <v>8</v>
      </c>
      <c r="E655" s="6">
        <f>VLOOKUP(G655,'[3]G+'!$B$1:$V$449,4,FALSE)</f>
        <v>38</v>
      </c>
      <c r="F655" s="7" t="str">
        <f t="shared" si="48"/>
        <v>MARINILLA</v>
      </c>
      <c r="G655" s="8">
        <v>43468810</v>
      </c>
      <c r="H655" s="6" t="s">
        <v>32</v>
      </c>
      <c r="I655" s="9" t="s">
        <v>1158</v>
      </c>
      <c r="J655" s="5" t="s">
        <v>34</v>
      </c>
      <c r="K655" s="5" t="s">
        <v>35</v>
      </c>
      <c r="L655" s="7" t="s">
        <v>1155</v>
      </c>
      <c r="M655" s="6"/>
      <c r="N655" s="10"/>
      <c r="O655" s="5"/>
      <c r="P655" s="5"/>
      <c r="Q655" s="6"/>
      <c r="R655" s="9" t="s">
        <v>37</v>
      </c>
      <c r="S655" s="6" t="s">
        <v>38</v>
      </c>
      <c r="T655" s="6" t="s">
        <v>120</v>
      </c>
      <c r="U655" s="6"/>
      <c r="V655" s="6">
        <v>1</v>
      </c>
      <c r="W655" s="6">
        <f t="shared" si="50"/>
        <v>1</v>
      </c>
      <c r="X655" s="6">
        <v>8</v>
      </c>
      <c r="Y655" s="6">
        <v>1</v>
      </c>
      <c r="Z655" s="6">
        <v>38</v>
      </c>
      <c r="AA655" s="6">
        <v>1</v>
      </c>
      <c r="AB655" s="6"/>
      <c r="AC655" s="6"/>
      <c r="AD655" s="6"/>
      <c r="AE655" s="6"/>
      <c r="AF655" s="6"/>
      <c r="AG655" s="6"/>
      <c r="AH655" s="5"/>
    </row>
    <row r="656" spans="1:34" s="12" customFormat="1" ht="12.75" customHeight="1">
      <c r="A656" s="67">
        <f>VLOOKUP(G656,[2]Hoja1!$B$2:$Q$450,1,FALSE)</f>
        <v>21744712</v>
      </c>
      <c r="B656" s="5">
        <f>VLOOKUP(G656,'[3]G+'!$B$2:$V$449,1,FALSE)</f>
        <v>21744712</v>
      </c>
      <c r="C656" s="6" t="str">
        <f>VLOOKUP(G656,'[3]G+'!$B$1:$V$449,2,FALSE)</f>
        <v>M</v>
      </c>
      <c r="D656" s="6">
        <f>VLOOKUP(G656,'[3]G+'!$B$1:$V$449,3,FALSE)</f>
        <v>14</v>
      </c>
      <c r="E656" s="6">
        <f>VLOOKUP(G656,'[3]G+'!$B$1:$V$449,4,FALSE)</f>
        <v>39</v>
      </c>
      <c r="F656" s="7" t="str">
        <f t="shared" si="48"/>
        <v>MARINILLA</v>
      </c>
      <c r="G656" s="8">
        <v>21744712</v>
      </c>
      <c r="H656" s="6" t="s">
        <v>32</v>
      </c>
      <c r="I656" s="9" t="s">
        <v>1159</v>
      </c>
      <c r="J656" s="5" t="s">
        <v>34</v>
      </c>
      <c r="K656" s="5" t="s">
        <v>217</v>
      </c>
      <c r="L656" s="5" t="s">
        <v>1155</v>
      </c>
      <c r="M656" s="6"/>
      <c r="N656" s="6" t="s">
        <v>231</v>
      </c>
      <c r="O656" s="6"/>
      <c r="P656" s="6"/>
      <c r="Q656" s="6"/>
      <c r="R656" s="9" t="s">
        <v>37</v>
      </c>
      <c r="S656" s="6" t="s">
        <v>38</v>
      </c>
      <c r="T656" s="6" t="s">
        <v>41</v>
      </c>
      <c r="U656" s="5"/>
      <c r="V656" s="6">
        <v>1</v>
      </c>
      <c r="W656" s="6">
        <f t="shared" si="50"/>
        <v>1</v>
      </c>
      <c r="X656" s="6">
        <v>14</v>
      </c>
      <c r="Y656" s="6">
        <v>1</v>
      </c>
      <c r="Z656" s="6">
        <v>39</v>
      </c>
      <c r="AA656" s="6">
        <v>1</v>
      </c>
      <c r="AB656" s="11"/>
      <c r="AC656" s="23"/>
      <c r="AD656" s="23"/>
      <c r="AE656" s="11"/>
      <c r="AF656" s="11"/>
      <c r="AG656" s="5"/>
      <c r="AH656" s="5"/>
    </row>
    <row r="657" spans="1:34 16338:16341" s="12" customFormat="1" ht="12.75" customHeight="1">
      <c r="A657" s="67">
        <f>VLOOKUP(G657,[2]Hoja1!$B$2:$Q$450,1,FALSE)</f>
        <v>21873693</v>
      </c>
      <c r="B657" s="5">
        <f>VLOOKUP(G657,'[3]G+'!$B$2:$V$449,1,FALSE)</f>
        <v>21873693</v>
      </c>
      <c r="C657" s="6" t="str">
        <f>VLOOKUP(G657,'[3]G+'!$B$1:$V$449,2,FALSE)</f>
        <v>M</v>
      </c>
      <c r="D657" s="6">
        <f>VLOOKUP(G657,'[3]G+'!$B$1:$V$449,3,FALSE)</f>
        <v>10</v>
      </c>
      <c r="E657" s="6">
        <f>VLOOKUP(G657,'[3]G+'!$B$1:$V$449,4,FALSE)</f>
        <v>39</v>
      </c>
      <c r="F657" s="7" t="str">
        <f t="shared" si="48"/>
        <v>MARINILLA</v>
      </c>
      <c r="G657" s="8">
        <v>21873693</v>
      </c>
      <c r="H657" s="6" t="s">
        <v>32</v>
      </c>
      <c r="I657" s="9" t="s">
        <v>1160</v>
      </c>
      <c r="J657" s="5" t="s">
        <v>34</v>
      </c>
      <c r="K657" s="5" t="s">
        <v>35</v>
      </c>
      <c r="L657" s="7" t="s">
        <v>1155</v>
      </c>
      <c r="M657" s="6"/>
      <c r="N657" s="10"/>
      <c r="O657" s="5"/>
      <c r="P657" s="5"/>
      <c r="Q657" s="6"/>
      <c r="R657" s="9" t="s">
        <v>37</v>
      </c>
      <c r="S657" s="6" t="s">
        <v>38</v>
      </c>
      <c r="T657" s="6" t="s">
        <v>41</v>
      </c>
      <c r="U657" s="6"/>
      <c r="V657" s="6">
        <v>1</v>
      </c>
      <c r="W657" s="6">
        <f t="shared" si="50"/>
        <v>1</v>
      </c>
      <c r="X657" s="6">
        <v>10</v>
      </c>
      <c r="Y657" s="6">
        <v>1</v>
      </c>
      <c r="Z657" s="6">
        <v>39</v>
      </c>
      <c r="AA657" s="6">
        <v>1</v>
      </c>
      <c r="AB657" s="6"/>
      <c r="AC657" s="6"/>
      <c r="AD657" s="6"/>
      <c r="AE657" s="6"/>
      <c r="AF657" s="6"/>
      <c r="AG657" s="6"/>
      <c r="AH657" s="5"/>
    </row>
    <row r="658" spans="1:34 16338:16341" s="12" customFormat="1" ht="12.75" customHeight="1">
      <c r="A658" s="67">
        <f>VLOOKUP(G658,[2]Hoja1!$B$2:$Q$450,1,FALSE)</f>
        <v>39438310</v>
      </c>
      <c r="B658" s="5">
        <f>VLOOKUP(G658,'[3]G+'!$B$2:$V$449,1,FALSE)</f>
        <v>39438310</v>
      </c>
      <c r="C658" s="6" t="str">
        <f>VLOOKUP(G658,'[3]G+'!$B$1:$V$449,2,FALSE)</f>
        <v>XL</v>
      </c>
      <c r="D658" s="6">
        <f>VLOOKUP(G658,'[3]G+'!$B$1:$V$449,3,FALSE)</f>
        <v>16</v>
      </c>
      <c r="E658" s="6">
        <f>VLOOKUP(G658,'[3]G+'!$B$1:$V$449,4,FALSE)</f>
        <v>39</v>
      </c>
      <c r="F658" s="7" t="str">
        <f t="shared" si="48"/>
        <v>MARINILLA</v>
      </c>
      <c r="G658" s="8">
        <v>39438310</v>
      </c>
      <c r="H658" s="6" t="s">
        <v>32</v>
      </c>
      <c r="I658" s="9" t="s">
        <v>1161</v>
      </c>
      <c r="J658" s="5" t="s">
        <v>34</v>
      </c>
      <c r="K658" s="5" t="s">
        <v>35</v>
      </c>
      <c r="L658" s="7" t="s">
        <v>1155</v>
      </c>
      <c r="M658" s="6"/>
      <c r="N658" s="10"/>
      <c r="O658" s="5"/>
      <c r="P658" s="5"/>
      <c r="Q658" s="6"/>
      <c r="R658" s="9" t="s">
        <v>37</v>
      </c>
      <c r="S658" s="6" t="s">
        <v>38</v>
      </c>
      <c r="T658" s="6" t="s">
        <v>45</v>
      </c>
      <c r="U658" s="6"/>
      <c r="V658" s="6">
        <v>1</v>
      </c>
      <c r="W658" s="6">
        <f t="shared" si="50"/>
        <v>1</v>
      </c>
      <c r="X658" s="6">
        <v>16</v>
      </c>
      <c r="Y658" s="6">
        <v>1</v>
      </c>
      <c r="Z658" s="6">
        <v>39</v>
      </c>
      <c r="AA658" s="6">
        <v>1</v>
      </c>
      <c r="AB658" s="6"/>
      <c r="AC658" s="6"/>
      <c r="AD658" s="6"/>
      <c r="AE658" s="6"/>
      <c r="AF658" s="6"/>
      <c r="AG658" s="6"/>
      <c r="AH658" s="5"/>
    </row>
    <row r="659" spans="1:34 16338:16341" s="12" customFormat="1" ht="12.75" customHeight="1">
      <c r="A659" s="67">
        <f>VLOOKUP(G659,[2]Hoja1!$B$2:$Q$450,1,FALSE)</f>
        <v>43553901</v>
      </c>
      <c r="B659" s="5">
        <f>VLOOKUP(G659,'[3]G+'!$B$2:$V$449,1,FALSE)</f>
        <v>43553901</v>
      </c>
      <c r="C659" s="6" t="str">
        <f>VLOOKUP(G659,'[3]G+'!$B$1:$V$449,2,FALSE)</f>
        <v>M</v>
      </c>
      <c r="D659" s="6">
        <f>VLOOKUP(G659,'[3]G+'!$B$1:$V$449,3,FALSE)</f>
        <v>10</v>
      </c>
      <c r="E659" s="6">
        <f>VLOOKUP(G659,'[3]G+'!$B$1:$V$449,4,FALSE)</f>
        <v>39</v>
      </c>
      <c r="F659" s="7" t="str">
        <f t="shared" si="48"/>
        <v>MARINILLA</v>
      </c>
      <c r="G659" s="8">
        <v>43553901</v>
      </c>
      <c r="H659" s="6" t="s">
        <v>32</v>
      </c>
      <c r="I659" s="9" t="s">
        <v>1162</v>
      </c>
      <c r="J659" s="5" t="s">
        <v>34</v>
      </c>
      <c r="K659" s="5" t="s">
        <v>35</v>
      </c>
      <c r="L659" s="7" t="s">
        <v>1155</v>
      </c>
      <c r="M659" s="6"/>
      <c r="N659" s="10"/>
      <c r="O659" s="5"/>
      <c r="P659" s="5"/>
      <c r="Q659" s="6"/>
      <c r="R659" s="9" t="s">
        <v>37</v>
      </c>
      <c r="S659" s="6" t="s">
        <v>38</v>
      </c>
      <c r="T659" s="6" t="s">
        <v>41</v>
      </c>
      <c r="U659" s="6"/>
      <c r="V659" s="6">
        <v>1</v>
      </c>
      <c r="W659" s="6">
        <f t="shared" si="50"/>
        <v>1</v>
      </c>
      <c r="X659" s="6">
        <v>10</v>
      </c>
      <c r="Y659" s="6">
        <v>1</v>
      </c>
      <c r="Z659" s="6">
        <v>39</v>
      </c>
      <c r="AA659" s="6">
        <v>1</v>
      </c>
      <c r="AB659" s="6"/>
      <c r="AC659" s="6"/>
      <c r="AD659" s="6"/>
      <c r="AE659" s="6"/>
      <c r="AF659" s="6"/>
      <c r="AG659" s="6"/>
      <c r="AH659" s="5"/>
    </row>
    <row r="660" spans="1:34 16338:16341" s="12" customFormat="1" ht="12.75" customHeight="1">
      <c r="A660" s="67">
        <f>VLOOKUP(G660,[2]Hoja1!$B$2:$Q$450,1,FALSE)</f>
        <v>43795591</v>
      </c>
      <c r="B660" s="5">
        <f>VLOOKUP(G660,'[3]G+'!$B$2:$V$449,1,FALSE)</f>
        <v>43795591</v>
      </c>
      <c r="C660" s="6" t="str">
        <f>VLOOKUP(G660,'[3]G+'!$B$1:$V$449,2,FALSE)</f>
        <v>XL</v>
      </c>
      <c r="D660" s="6">
        <f>VLOOKUP(G660,'[3]G+'!$B$1:$V$449,3,FALSE)</f>
        <v>16</v>
      </c>
      <c r="E660" s="6">
        <f>VLOOKUP(G660,'[3]G+'!$B$1:$V$449,4,FALSE)</f>
        <v>39</v>
      </c>
      <c r="F660" s="7" t="str">
        <f t="shared" si="48"/>
        <v>MARINILLA</v>
      </c>
      <c r="G660" s="8">
        <v>43795591</v>
      </c>
      <c r="H660" s="6" t="s">
        <v>32</v>
      </c>
      <c r="I660" s="9" t="s">
        <v>1163</v>
      </c>
      <c r="J660" s="5" t="s">
        <v>34</v>
      </c>
      <c r="K660" s="5" t="s">
        <v>35</v>
      </c>
      <c r="L660" s="7" t="s">
        <v>1155</v>
      </c>
      <c r="M660" s="6"/>
      <c r="N660" s="10"/>
      <c r="O660" s="5"/>
      <c r="P660" s="5"/>
      <c r="Q660" s="6"/>
      <c r="R660" s="9" t="s">
        <v>37</v>
      </c>
      <c r="S660" s="6" t="s">
        <v>38</v>
      </c>
      <c r="T660" s="6" t="s">
        <v>45</v>
      </c>
      <c r="U660" s="6"/>
      <c r="V660" s="6">
        <v>1</v>
      </c>
      <c r="W660" s="6">
        <f t="shared" si="50"/>
        <v>1</v>
      </c>
      <c r="X660" s="6">
        <v>16</v>
      </c>
      <c r="Y660" s="6">
        <v>1</v>
      </c>
      <c r="Z660" s="6">
        <v>39</v>
      </c>
      <c r="AA660" s="6">
        <v>1</v>
      </c>
      <c r="AB660" s="6"/>
      <c r="AC660" s="6"/>
      <c r="AD660" s="6"/>
      <c r="AE660" s="6"/>
      <c r="AF660" s="6"/>
      <c r="AG660" s="6"/>
      <c r="AH660" s="5"/>
    </row>
    <row r="661" spans="1:34 16338:16341" s="12" customFormat="1" ht="12.75" customHeight="1">
      <c r="A661" s="67">
        <f>VLOOKUP(G661,[2]Hoja1!$B$2:$Q$450,1,FALSE)</f>
        <v>21447970</v>
      </c>
      <c r="B661" s="5">
        <f>VLOOKUP(G661,'[3]G+'!$B$2:$V$449,1,FALSE)</f>
        <v>21447970</v>
      </c>
      <c r="C661" s="6" t="str">
        <f>VLOOKUP(G661,'[3]G+'!$B$1:$V$449,2,FALSE)</f>
        <v>L</v>
      </c>
      <c r="D661" s="6">
        <f>VLOOKUP(G661,'[3]G+'!$B$1:$V$449,3,FALSE)</f>
        <v>14</v>
      </c>
      <c r="E661" s="6">
        <f>VLOOKUP(G661,'[3]G+'!$B$1:$V$449,4,FALSE)</f>
        <v>42</v>
      </c>
      <c r="F661" s="7" t="str">
        <f t="shared" si="48"/>
        <v>MARINILLA</v>
      </c>
      <c r="G661" s="8">
        <v>21447970</v>
      </c>
      <c r="H661" s="6" t="s">
        <v>32</v>
      </c>
      <c r="I661" s="9" t="s">
        <v>1164</v>
      </c>
      <c r="J661" s="5"/>
      <c r="K661" s="5"/>
      <c r="L661" s="7" t="s">
        <v>1155</v>
      </c>
      <c r="M661" s="6"/>
      <c r="N661" s="10"/>
      <c r="O661" s="5"/>
      <c r="P661" s="5"/>
      <c r="Q661" s="6"/>
      <c r="R661" s="9" t="s">
        <v>37</v>
      </c>
      <c r="S661" s="6" t="s">
        <v>38</v>
      </c>
      <c r="T661" s="6" t="s">
        <v>39</v>
      </c>
      <c r="U661" s="6"/>
      <c r="V661" s="6">
        <v>1</v>
      </c>
      <c r="W661" s="6">
        <f t="shared" si="50"/>
        <v>1</v>
      </c>
      <c r="X661" s="6">
        <v>14</v>
      </c>
      <c r="Y661" s="6">
        <v>1</v>
      </c>
      <c r="Z661" s="6">
        <v>42</v>
      </c>
      <c r="AA661" s="6">
        <v>1</v>
      </c>
      <c r="AB661" s="6"/>
      <c r="AC661" s="6"/>
      <c r="AD661" s="6"/>
      <c r="AE661" s="6"/>
      <c r="AF661" s="6"/>
      <c r="AG661" s="6"/>
      <c r="AH661" s="5"/>
    </row>
    <row r="662" spans="1:34 16338:16341" s="12" customFormat="1" ht="12.75" customHeight="1">
      <c r="A662" s="67">
        <f>VLOOKUP(G662,[2]Hoja1!$B$2:$Q$450,1,FALSE)</f>
        <v>3527462</v>
      </c>
      <c r="B662" s="5">
        <f>VLOOKUP(G662,'[3]G+'!$B$2:$V$449,1,FALSE)</f>
        <v>3527462</v>
      </c>
      <c r="C662" s="6" t="str">
        <f>VLOOKUP(G662,'[3]G+'!$B$1:$V$449,2,FALSE)</f>
        <v>M</v>
      </c>
      <c r="D662" s="6">
        <f>VLOOKUP(G662,'[3]G+'!$B$1:$V$449,3,FALSE)</f>
        <v>34</v>
      </c>
      <c r="E662" s="6">
        <f>VLOOKUP(G662,'[3]G+'!$B$1:$V$449,4,FALSE)</f>
        <v>36</v>
      </c>
      <c r="F662" s="7" t="str">
        <f t="shared" si="48"/>
        <v>MARINILLA</v>
      </c>
      <c r="G662" s="8">
        <v>3527462</v>
      </c>
      <c r="H662" s="6" t="s">
        <v>32</v>
      </c>
      <c r="I662" s="9" t="s">
        <v>1165</v>
      </c>
      <c r="J662" s="5" t="s">
        <v>34</v>
      </c>
      <c r="K662" s="5" t="s">
        <v>35</v>
      </c>
      <c r="L662" s="7" t="s">
        <v>1155</v>
      </c>
      <c r="M662" s="6"/>
      <c r="N662" s="10"/>
      <c r="O662" s="5"/>
      <c r="P662" s="5"/>
      <c r="Q662" s="6"/>
      <c r="R662" s="9" t="s">
        <v>48</v>
      </c>
      <c r="S662" s="10" t="s">
        <v>38</v>
      </c>
      <c r="T662" s="6" t="s">
        <v>41</v>
      </c>
      <c r="U662" s="6"/>
      <c r="V662" s="6">
        <v>1</v>
      </c>
      <c r="W662" s="6">
        <f t="shared" si="50"/>
        <v>1</v>
      </c>
      <c r="X662" s="6">
        <v>34</v>
      </c>
      <c r="Y662" s="6">
        <v>1</v>
      </c>
      <c r="Z662" s="6">
        <v>36</v>
      </c>
      <c r="AA662" s="6">
        <v>1</v>
      </c>
      <c r="AB662" s="6"/>
      <c r="AC662" s="6"/>
      <c r="AD662" s="6"/>
      <c r="AE662" s="10"/>
      <c r="AF662" s="6"/>
      <c r="AG662" s="6"/>
      <c r="AH662" s="5"/>
    </row>
    <row r="663" spans="1:34 16338:16341" s="12" customFormat="1" ht="12.75" customHeight="1">
      <c r="A663" s="67">
        <f>VLOOKUP(G663,[2]Hoja1!$B$2:$Q$450,1,FALSE)</f>
        <v>70577082</v>
      </c>
      <c r="B663" s="5">
        <f>VLOOKUP(G663,'[3]G+'!$B$2:$V$449,1,FALSE)</f>
        <v>70577082</v>
      </c>
      <c r="C663" s="6" t="str">
        <f>VLOOKUP(G663,'[3]G+'!$B$1:$V$449,2,FALSE)</f>
        <v>XL</v>
      </c>
      <c r="D663" s="6">
        <f>VLOOKUP(G663,'[3]G+'!$B$1:$V$449,3,FALSE)</f>
        <v>34</v>
      </c>
      <c r="E663" s="6">
        <f>VLOOKUP(G663,'[3]G+'!$B$1:$V$449,4,FALSE)</f>
        <v>38</v>
      </c>
      <c r="F663" s="7" t="str">
        <f t="shared" si="48"/>
        <v>MARINILLA</v>
      </c>
      <c r="G663" s="8">
        <v>70577082</v>
      </c>
      <c r="H663" s="6" t="s">
        <v>32</v>
      </c>
      <c r="I663" s="22" t="s">
        <v>1166</v>
      </c>
      <c r="J663" s="5"/>
      <c r="K663" s="5"/>
      <c r="L663" s="7" t="s">
        <v>1155</v>
      </c>
      <c r="M663" s="6"/>
      <c r="N663" s="10"/>
      <c r="O663" s="5"/>
      <c r="P663" s="5"/>
      <c r="Q663" s="6"/>
      <c r="R663" s="9" t="s">
        <v>48</v>
      </c>
      <c r="S663" s="10" t="s">
        <v>38</v>
      </c>
      <c r="T663" s="6" t="s">
        <v>45</v>
      </c>
      <c r="U663" s="6"/>
      <c r="V663" s="6">
        <v>1</v>
      </c>
      <c r="W663" s="6">
        <f t="shared" si="50"/>
        <v>1</v>
      </c>
      <c r="X663" s="6">
        <v>34</v>
      </c>
      <c r="Y663" s="6">
        <v>1</v>
      </c>
      <c r="Z663" s="6">
        <v>38</v>
      </c>
      <c r="AA663" s="6">
        <v>1</v>
      </c>
      <c r="AB663" s="6"/>
      <c r="AC663" s="6"/>
      <c r="AD663" s="6"/>
      <c r="AE663" s="10"/>
      <c r="AF663" s="20"/>
      <c r="AG663" s="20"/>
      <c r="AH663" s="21"/>
    </row>
    <row r="664" spans="1:34 16338:16341" s="12" customFormat="1" ht="12.75" customHeight="1">
      <c r="A664" s="67">
        <f>VLOOKUP(G664,[2]Hoja1!$B$2:$Q$450,1,FALSE)</f>
        <v>70901034</v>
      </c>
      <c r="B664" s="5">
        <f>VLOOKUP(G664,'[3]G+'!$B$2:$V$449,1,FALSE)</f>
        <v>70901034</v>
      </c>
      <c r="C664" s="6" t="str">
        <f>VLOOKUP(G664,'[3]G+'!$B$1:$V$449,2,FALSE)</f>
        <v>M</v>
      </c>
      <c r="D664" s="6">
        <f>VLOOKUP(G664,'[3]G+'!$B$1:$V$449,3,FALSE)</f>
        <v>32</v>
      </c>
      <c r="E664" s="6">
        <f>VLOOKUP(G664,'[3]G+'!$B$1:$V$449,4,FALSE)</f>
        <v>38</v>
      </c>
      <c r="F664" s="7" t="str">
        <f t="shared" si="48"/>
        <v>MARINILLA</v>
      </c>
      <c r="G664" s="8">
        <v>70901034</v>
      </c>
      <c r="H664" s="6" t="s">
        <v>32</v>
      </c>
      <c r="I664" s="22" t="s">
        <v>1167</v>
      </c>
      <c r="J664" s="5"/>
      <c r="K664" s="5"/>
      <c r="L664" s="7" t="s">
        <v>1155</v>
      </c>
      <c r="M664" s="6"/>
      <c r="N664" s="10"/>
      <c r="O664" s="5"/>
      <c r="P664" s="5"/>
      <c r="Q664" s="6"/>
      <c r="R664" s="9" t="s">
        <v>48</v>
      </c>
      <c r="S664" s="10" t="s">
        <v>38</v>
      </c>
      <c r="T664" s="6" t="s">
        <v>41</v>
      </c>
      <c r="U664" s="6"/>
      <c r="V664" s="6">
        <v>1</v>
      </c>
      <c r="W664" s="6">
        <f t="shared" si="50"/>
        <v>1</v>
      </c>
      <c r="X664" s="6">
        <v>32</v>
      </c>
      <c r="Y664" s="6">
        <v>1</v>
      </c>
      <c r="Z664" s="6">
        <v>38</v>
      </c>
      <c r="AA664" s="6">
        <v>1</v>
      </c>
      <c r="AB664" s="6"/>
      <c r="AC664" s="6"/>
      <c r="AD664" s="6"/>
      <c r="AE664" s="10"/>
      <c r="AF664" s="20"/>
      <c r="AG664" s="20"/>
      <c r="AH664" s="21"/>
    </row>
    <row r="665" spans="1:34 16338:16341" s="12" customFormat="1" ht="12.75" customHeight="1">
      <c r="A665" s="67">
        <f>VLOOKUP(G665,[2]Hoja1!$B$2:$Q$450,1,FALSE)</f>
        <v>98603586</v>
      </c>
      <c r="B665" s="5">
        <f>VLOOKUP(G665,'[3]G+'!$B$2:$V$449,1,FALSE)</f>
        <v>98603586</v>
      </c>
      <c r="C665" s="6" t="str">
        <f>VLOOKUP(G665,'[3]G+'!$B$1:$V$449,2,FALSE)</f>
        <v>L</v>
      </c>
      <c r="D665" s="6">
        <f>VLOOKUP(G665,'[3]G+'!$B$1:$V$449,3,FALSE)</f>
        <v>32</v>
      </c>
      <c r="E665" s="6">
        <f>VLOOKUP(G665,'[3]G+'!$B$1:$V$449,4,FALSE)</f>
        <v>38</v>
      </c>
      <c r="F665" s="7" t="str">
        <f t="shared" si="48"/>
        <v>MARINILLA</v>
      </c>
      <c r="G665" s="8">
        <v>98603586</v>
      </c>
      <c r="H665" s="6" t="s">
        <v>32</v>
      </c>
      <c r="I665" s="9" t="s">
        <v>1168</v>
      </c>
      <c r="J665" s="5" t="s">
        <v>34</v>
      </c>
      <c r="K665" s="5" t="s">
        <v>35</v>
      </c>
      <c r="L665" s="7" t="s">
        <v>1155</v>
      </c>
      <c r="M665" s="6"/>
      <c r="N665" s="10"/>
      <c r="O665" s="5"/>
      <c r="P665" s="5"/>
      <c r="Q665" s="6"/>
      <c r="R665" s="9" t="s">
        <v>48</v>
      </c>
      <c r="S665" s="6" t="s">
        <v>38</v>
      </c>
      <c r="T665" s="6" t="s">
        <v>39</v>
      </c>
      <c r="U665" s="6"/>
      <c r="V665" s="6">
        <v>1</v>
      </c>
      <c r="W665" s="6">
        <f t="shared" si="50"/>
        <v>1</v>
      </c>
      <c r="X665" s="6">
        <v>32</v>
      </c>
      <c r="Y665" s="6">
        <v>1</v>
      </c>
      <c r="Z665" s="6">
        <v>38</v>
      </c>
      <c r="AA665" s="6">
        <v>1</v>
      </c>
      <c r="AB665" s="6"/>
      <c r="AC665" s="6"/>
      <c r="AD665" s="6"/>
      <c r="AE665" s="6"/>
      <c r="AF665" s="6"/>
      <c r="AG665" s="6"/>
      <c r="AH665" s="5"/>
    </row>
    <row r="666" spans="1:34 16338:16341" s="12" customFormat="1" ht="12.75" customHeight="1">
      <c r="A666" s="67">
        <f>VLOOKUP(G666,[2]Hoja1!$B$2:$Q$450,1,FALSE)</f>
        <v>70900294</v>
      </c>
      <c r="B666" s="5">
        <f>VLOOKUP(G666,'[3]G+'!$B$2:$V$449,1,FALSE)</f>
        <v>70900294</v>
      </c>
      <c r="C666" s="6" t="str">
        <f>VLOOKUP(G666,'[3]G+'!$B$1:$V$449,2,FALSE)</f>
        <v>XL</v>
      </c>
      <c r="D666" s="6">
        <f>VLOOKUP(G666,'[3]G+'!$B$1:$V$449,3,FALSE)</f>
        <v>37</v>
      </c>
      <c r="E666" s="6">
        <f>VLOOKUP(G666,'[3]G+'!$B$1:$V$449,4,FALSE)</f>
        <v>39</v>
      </c>
      <c r="F666" s="7" t="str">
        <f t="shared" si="48"/>
        <v>MARINILLA</v>
      </c>
      <c r="G666" s="8">
        <v>70900294</v>
      </c>
      <c r="H666" s="6" t="s">
        <v>32</v>
      </c>
      <c r="I666" s="9" t="s">
        <v>1169</v>
      </c>
      <c r="J666" s="5" t="s">
        <v>34</v>
      </c>
      <c r="K666" s="5" t="s">
        <v>35</v>
      </c>
      <c r="L666" s="7" t="s">
        <v>1155</v>
      </c>
      <c r="M666" s="6"/>
      <c r="N666" s="10"/>
      <c r="O666" s="5"/>
      <c r="P666" s="5"/>
      <c r="Q666" s="6"/>
      <c r="R666" s="9" t="s">
        <v>48</v>
      </c>
      <c r="S666" s="6" t="s">
        <v>38</v>
      </c>
      <c r="T666" s="6" t="s">
        <v>45</v>
      </c>
      <c r="U666" s="6"/>
      <c r="V666" s="6">
        <v>1</v>
      </c>
      <c r="W666" s="6">
        <f t="shared" si="50"/>
        <v>1</v>
      </c>
      <c r="X666" s="6">
        <v>37</v>
      </c>
      <c r="Y666" s="6">
        <v>1</v>
      </c>
      <c r="Z666" s="6">
        <v>39</v>
      </c>
      <c r="AA666" s="6">
        <v>1</v>
      </c>
      <c r="AB666" s="6"/>
      <c r="AC666" s="6"/>
      <c r="AD666" s="6"/>
      <c r="AE666" s="6"/>
      <c r="AF666" s="6"/>
      <c r="AG666" s="6"/>
      <c r="AH666" s="5"/>
    </row>
    <row r="667" spans="1:34 16338:16341" s="12" customFormat="1" ht="12.75" customHeight="1">
      <c r="A667" s="67">
        <f>VLOOKUP(G667,[2]Hoja1!$B$2:$Q$450,1,FALSE)</f>
        <v>70902417</v>
      </c>
      <c r="B667" s="5">
        <f>VLOOKUP(G667,'[3]G+'!$B$2:$V$449,1,FALSE)</f>
        <v>70902417</v>
      </c>
      <c r="C667" s="6" t="str">
        <f>VLOOKUP(G667,'[3]G+'!$B$1:$V$449,2,FALSE)</f>
        <v>L</v>
      </c>
      <c r="D667" s="6">
        <f>VLOOKUP(G667,'[3]G+'!$B$1:$V$449,3,FALSE)</f>
        <v>32</v>
      </c>
      <c r="E667" s="6">
        <f>VLOOKUP(G667,'[3]G+'!$B$1:$V$449,4,FALSE)</f>
        <v>40</v>
      </c>
      <c r="F667" s="7" t="str">
        <f t="shared" si="48"/>
        <v>MARINILLA</v>
      </c>
      <c r="G667" s="8">
        <v>70902417</v>
      </c>
      <c r="H667" s="6" t="s">
        <v>32</v>
      </c>
      <c r="I667" s="9" t="s">
        <v>1170</v>
      </c>
      <c r="J667" s="5" t="s">
        <v>34</v>
      </c>
      <c r="K667" s="5" t="s">
        <v>35</v>
      </c>
      <c r="L667" s="7" t="s">
        <v>1155</v>
      </c>
      <c r="M667" s="6"/>
      <c r="N667" s="10"/>
      <c r="O667" s="5"/>
      <c r="P667" s="5"/>
      <c r="Q667" s="6"/>
      <c r="R667" s="9" t="s">
        <v>48</v>
      </c>
      <c r="S667" s="6" t="s">
        <v>38</v>
      </c>
      <c r="T667" s="6" t="s">
        <v>39</v>
      </c>
      <c r="U667" s="6"/>
      <c r="V667" s="6">
        <v>1</v>
      </c>
      <c r="W667" s="6">
        <f t="shared" si="50"/>
        <v>1</v>
      </c>
      <c r="X667" s="6">
        <v>32</v>
      </c>
      <c r="Y667" s="6">
        <v>1</v>
      </c>
      <c r="Z667" s="6">
        <v>40</v>
      </c>
      <c r="AA667" s="6">
        <v>1</v>
      </c>
      <c r="AB667" s="6"/>
      <c r="AC667" s="6"/>
      <c r="AD667" s="6"/>
      <c r="AE667" s="6"/>
      <c r="AF667" s="6"/>
      <c r="AG667" s="6"/>
      <c r="AH667" s="5"/>
    </row>
    <row r="668" spans="1:34 16338:16341" s="12" customFormat="1" ht="12.75" customHeight="1">
      <c r="A668" s="67">
        <f>VLOOKUP(G668,[2]Hoja1!$B$2:$Q$450,1,FALSE)</f>
        <v>70902363</v>
      </c>
      <c r="B668" s="5">
        <f>VLOOKUP(G668,'[3]G+'!$B$2:$V$449,1,FALSE)</f>
        <v>70902363</v>
      </c>
      <c r="C668" s="6" t="str">
        <f>VLOOKUP(G668,'[3]G+'!$B$1:$V$449,2,FALSE)</f>
        <v>L</v>
      </c>
      <c r="D668" s="6">
        <f>VLOOKUP(G668,'[3]G+'!$B$1:$V$449,3,FALSE)</f>
        <v>32</v>
      </c>
      <c r="E668" s="6">
        <f>VLOOKUP(G668,'[3]G+'!$B$1:$V$449,4,FALSE)</f>
        <v>42</v>
      </c>
      <c r="F668" s="7" t="str">
        <f t="shared" si="48"/>
        <v>MARINILLA</v>
      </c>
      <c r="G668" s="8">
        <v>70902363</v>
      </c>
      <c r="H668" s="6" t="s">
        <v>32</v>
      </c>
      <c r="I668" s="9" t="s">
        <v>1171</v>
      </c>
      <c r="J668" s="5" t="s">
        <v>34</v>
      </c>
      <c r="K668" s="5" t="s">
        <v>35</v>
      </c>
      <c r="L668" s="7" t="s">
        <v>1155</v>
      </c>
      <c r="M668" s="6"/>
      <c r="N668" s="10"/>
      <c r="O668" s="5"/>
      <c r="P668" s="5"/>
      <c r="Q668" s="6"/>
      <c r="R668" s="9" t="s">
        <v>48</v>
      </c>
      <c r="S668" s="6" t="s">
        <v>38</v>
      </c>
      <c r="T668" s="6" t="s">
        <v>39</v>
      </c>
      <c r="U668" s="6"/>
      <c r="V668" s="6">
        <v>1</v>
      </c>
      <c r="W668" s="6">
        <f t="shared" si="50"/>
        <v>1</v>
      </c>
      <c r="X668" s="6">
        <v>32</v>
      </c>
      <c r="Y668" s="6">
        <v>1</v>
      </c>
      <c r="Z668" s="6">
        <v>42</v>
      </c>
      <c r="AA668" s="6">
        <v>1</v>
      </c>
      <c r="AB668" s="6"/>
      <c r="AC668" s="6"/>
      <c r="AD668" s="6"/>
      <c r="AE668" s="6"/>
      <c r="AF668" s="6"/>
      <c r="AG668" s="6"/>
      <c r="AH668" s="5"/>
      <c r="XDJ668" s="41"/>
      <c r="XDK668" s="42"/>
      <c r="XDL668" s="42"/>
      <c r="XDM668" s="43"/>
    </row>
    <row r="669" spans="1:34 16338:16341" s="12" customFormat="1" ht="12.75" customHeight="1">
      <c r="A669" s="67">
        <f>VLOOKUP(G669,[2]Hoja1!$B$2:$Q$450,1,FALSE)</f>
        <v>70953383</v>
      </c>
      <c r="B669" s="5">
        <f>VLOOKUP(G669,'[3]G+'!$B$2:$V$449,1,FALSE)</f>
        <v>70953383</v>
      </c>
      <c r="C669" s="6" t="str">
        <f>VLOOKUP(G669,'[3]G+'!$B$1:$V$449,2,FALSE)</f>
        <v>L</v>
      </c>
      <c r="D669" s="6">
        <f>VLOOKUP(G669,'[3]G+'!$B$1:$V$449,3,FALSE)</f>
        <v>34</v>
      </c>
      <c r="E669" s="6">
        <f>VLOOKUP(G669,'[3]G+'!$B$1:$V$449,4,FALSE)</f>
        <v>42</v>
      </c>
      <c r="F669" s="7" t="str">
        <f t="shared" si="48"/>
        <v>MARINILLA</v>
      </c>
      <c r="G669" s="8">
        <v>70953383</v>
      </c>
      <c r="H669" s="6" t="s">
        <v>32</v>
      </c>
      <c r="I669" s="9" t="s">
        <v>1172</v>
      </c>
      <c r="J669" s="5" t="s">
        <v>34</v>
      </c>
      <c r="K669" s="5" t="s">
        <v>35</v>
      </c>
      <c r="L669" s="7" t="s">
        <v>1155</v>
      </c>
      <c r="M669" s="6"/>
      <c r="N669" s="10"/>
      <c r="O669" s="5"/>
      <c r="P669" s="5"/>
      <c r="Q669" s="6"/>
      <c r="R669" s="9" t="s">
        <v>48</v>
      </c>
      <c r="S669" s="6" t="s">
        <v>38</v>
      </c>
      <c r="T669" s="6" t="s">
        <v>39</v>
      </c>
      <c r="U669" s="6"/>
      <c r="V669" s="6">
        <v>1</v>
      </c>
      <c r="W669" s="6">
        <f t="shared" si="50"/>
        <v>1</v>
      </c>
      <c r="X669" s="6">
        <v>34</v>
      </c>
      <c r="Y669" s="6">
        <v>1</v>
      </c>
      <c r="Z669" s="6">
        <v>42</v>
      </c>
      <c r="AA669" s="6">
        <v>1</v>
      </c>
      <c r="AB669" s="6"/>
      <c r="AC669" s="6"/>
      <c r="AD669" s="6"/>
      <c r="AE669" s="6"/>
      <c r="AF669" s="6"/>
      <c r="AG669" s="6"/>
      <c r="AH669" s="5"/>
    </row>
    <row r="670" spans="1:34 16338:16341" s="12" customFormat="1" ht="12.75" customHeight="1">
      <c r="A670" s="67">
        <f>VLOOKUP(G670,[2]Hoja1!$B$2:$Q$450,1,FALSE)</f>
        <v>98495570</v>
      </c>
      <c r="B670" s="5">
        <f>VLOOKUP(G670,'[3]G+'!$B$2:$V$449,1,FALSE)</f>
        <v>98495570</v>
      </c>
      <c r="C670" s="6" t="str">
        <f>VLOOKUP(G670,'[3]G+'!$B$1:$V$449,2,FALSE)</f>
        <v>XL</v>
      </c>
      <c r="D670" s="6">
        <f>VLOOKUP(G670,'[3]G+'!$B$1:$V$449,3,FALSE)</f>
        <v>36</v>
      </c>
      <c r="E670" s="6">
        <f>VLOOKUP(G670,'[3]G+'!$B$1:$V$449,4,FALSE)</f>
        <v>42</v>
      </c>
      <c r="F670" s="7" t="str">
        <f t="shared" si="48"/>
        <v>MARINILLA</v>
      </c>
      <c r="G670" s="8">
        <v>98495570</v>
      </c>
      <c r="H670" s="6" t="s">
        <v>32</v>
      </c>
      <c r="I670" s="9" t="s">
        <v>1173</v>
      </c>
      <c r="J670" s="5" t="s">
        <v>34</v>
      </c>
      <c r="K670" s="5" t="s">
        <v>35</v>
      </c>
      <c r="L670" s="7" t="s">
        <v>1155</v>
      </c>
      <c r="M670" s="6"/>
      <c r="N670" s="10"/>
      <c r="O670" s="5"/>
      <c r="P670" s="5"/>
      <c r="Q670" s="6"/>
      <c r="R670" s="9" t="s">
        <v>48</v>
      </c>
      <c r="S670" s="6" t="s">
        <v>38</v>
      </c>
      <c r="T670" s="6" t="s">
        <v>45</v>
      </c>
      <c r="U670" s="6"/>
      <c r="V670" s="6">
        <v>1</v>
      </c>
      <c r="W670" s="6">
        <f t="shared" si="50"/>
        <v>1</v>
      </c>
      <c r="X670" s="6">
        <v>36</v>
      </c>
      <c r="Y670" s="6">
        <v>1</v>
      </c>
      <c r="Z670" s="6">
        <v>42</v>
      </c>
      <c r="AA670" s="6">
        <v>1</v>
      </c>
      <c r="AB670" s="6"/>
      <c r="AC670" s="6"/>
      <c r="AD670" s="6"/>
      <c r="AE670" s="6"/>
      <c r="AF670" s="6"/>
      <c r="AG670" s="6"/>
      <c r="AH670" s="5"/>
    </row>
    <row r="671" spans="1:34 16338:16341" s="12" customFormat="1" ht="12.75" customHeight="1">
      <c r="A671" s="67">
        <f>VLOOKUP(G671,[2]Hoja1!$B$2:$Q$450,1,FALSE)</f>
        <v>70902554</v>
      </c>
      <c r="B671" s="5">
        <f>VLOOKUP(G671,'[3]G+'!$B$2:$V$449,1,FALSE)</f>
        <v>70902554</v>
      </c>
      <c r="C671" s="6" t="str">
        <f>VLOOKUP(G671,'[3]G+'!$B$1:$V$449,2,FALSE)</f>
        <v>XL</v>
      </c>
      <c r="D671" s="6">
        <f>VLOOKUP(G671,'[3]G+'!$B$1:$V$449,3,FALSE)</f>
        <v>39</v>
      </c>
      <c r="E671" s="6">
        <f>VLOOKUP(G671,'[3]G+'!$B$1:$V$449,4,FALSE)</f>
        <v>43</v>
      </c>
      <c r="F671" s="7" t="str">
        <f t="shared" si="48"/>
        <v>MARINILLA</v>
      </c>
      <c r="G671" s="8">
        <v>70902554</v>
      </c>
      <c r="H671" s="6" t="s">
        <v>32</v>
      </c>
      <c r="I671" s="9" t="s">
        <v>1174</v>
      </c>
      <c r="J671" s="5" t="s">
        <v>34</v>
      </c>
      <c r="K671" s="5" t="s">
        <v>35</v>
      </c>
      <c r="L671" s="7" t="s">
        <v>1155</v>
      </c>
      <c r="M671" s="6"/>
      <c r="N671" s="10"/>
      <c r="O671" s="5"/>
      <c r="P671" s="5"/>
      <c r="Q671" s="6"/>
      <c r="R671" s="9" t="s">
        <v>48</v>
      </c>
      <c r="S671" s="6" t="s">
        <v>38</v>
      </c>
      <c r="T671" s="6" t="s">
        <v>45</v>
      </c>
      <c r="U671" s="6"/>
      <c r="V671" s="6">
        <v>1</v>
      </c>
      <c r="W671" s="6">
        <f t="shared" si="50"/>
        <v>1</v>
      </c>
      <c r="X671" s="6">
        <v>39</v>
      </c>
      <c r="Y671" s="6">
        <v>1</v>
      </c>
      <c r="Z671" s="6">
        <v>43</v>
      </c>
      <c r="AA671" s="6">
        <v>1</v>
      </c>
      <c r="AB671" s="6"/>
      <c r="AC671" s="6"/>
      <c r="AD671" s="6"/>
      <c r="AE671" s="6"/>
      <c r="AF671" s="6"/>
      <c r="AG671" s="6"/>
      <c r="AH671" s="5"/>
    </row>
    <row r="672" spans="1:34 16338:16341" s="12" customFormat="1" ht="12.75" customHeight="1">
      <c r="A672" s="67">
        <f>+VLOOKUP(G672,[4]T!$B$2:$C$899,1,FALSE)</f>
        <v>43714482</v>
      </c>
      <c r="B672" s="15" t="e">
        <f>+VLOOKUP(G672,[5]Hoja1!$D$1:$F$762,1,FALSE)</f>
        <v>#N/A</v>
      </c>
      <c r="C672" s="16"/>
      <c r="D672" s="16"/>
      <c r="E672" s="16"/>
      <c r="F672" s="7" t="str">
        <f t="shared" si="48"/>
        <v>MARINILLA</v>
      </c>
      <c r="G672" s="8">
        <v>43714482</v>
      </c>
      <c r="H672" s="6" t="s">
        <v>56</v>
      </c>
      <c r="I672" s="9" t="s">
        <v>1175</v>
      </c>
      <c r="J672" s="7"/>
      <c r="K672" s="7" t="s">
        <v>35</v>
      </c>
      <c r="L672" s="7" t="s">
        <v>1155</v>
      </c>
      <c r="M672" s="6"/>
      <c r="N672" s="10"/>
      <c r="O672" s="9" t="s">
        <v>1176</v>
      </c>
      <c r="P672" s="10"/>
      <c r="Q672" s="6"/>
      <c r="R672" s="17" t="s">
        <v>37</v>
      </c>
      <c r="S672" s="10" t="s">
        <v>38</v>
      </c>
      <c r="T672" s="6"/>
      <c r="U672" s="6"/>
      <c r="V672" s="6"/>
      <c r="W672" s="6"/>
      <c r="X672" s="10"/>
      <c r="Y672" s="10"/>
      <c r="Z672" s="10"/>
      <c r="AA672" s="10"/>
      <c r="AB672" s="10">
        <v>36</v>
      </c>
      <c r="AC672" s="6"/>
      <c r="AD672" s="6">
        <v>1</v>
      </c>
      <c r="AE672" s="10" t="s">
        <v>49</v>
      </c>
      <c r="AF672" s="6">
        <v>1</v>
      </c>
      <c r="AG672" s="6">
        <f t="shared" ref="AG672:AG677" si="51">+AC672+AD672</f>
        <v>1</v>
      </c>
      <c r="AH672" s="5"/>
    </row>
    <row r="673" spans="1:34" s="12" customFormat="1" ht="12.75" customHeight="1">
      <c r="A673" s="67">
        <f>+VLOOKUP(G673,[4]T!$B$2:$C$899,1,FALSE)</f>
        <v>1045018730</v>
      </c>
      <c r="B673" s="15">
        <f>+VLOOKUP(G673,[5]Hoja1!$D$1:$F$762,1,FALSE)</f>
        <v>1045018730</v>
      </c>
      <c r="C673" s="16" t="str">
        <f>+VLOOKUP(G673,[6]Hoja1!$A$1:$Q$820,16,FALSE)</f>
        <v>L</v>
      </c>
      <c r="D673" s="16"/>
      <c r="E673" s="16">
        <f>+VLOOKUP(G673,[6]Hoja1!$A$1:$Q$820,17,FALSE)</f>
        <v>39</v>
      </c>
      <c r="F673" s="7" t="str">
        <f t="shared" si="48"/>
        <v>MARINILLA</v>
      </c>
      <c r="G673" s="8">
        <v>1045018730</v>
      </c>
      <c r="H673" s="6" t="s">
        <v>56</v>
      </c>
      <c r="I673" s="9" t="s">
        <v>1177</v>
      </c>
      <c r="J673" s="7" t="s">
        <v>34</v>
      </c>
      <c r="K673" s="7" t="s">
        <v>35</v>
      </c>
      <c r="L673" s="7" t="s">
        <v>1155</v>
      </c>
      <c r="M673" s="6"/>
      <c r="N673" s="10"/>
      <c r="O673" s="9" t="s">
        <v>1178</v>
      </c>
      <c r="P673" s="10" t="s">
        <v>1179</v>
      </c>
      <c r="Q673" s="6"/>
      <c r="R673" s="17" t="s">
        <v>37</v>
      </c>
      <c r="S673" s="10" t="s">
        <v>38</v>
      </c>
      <c r="T673" s="6"/>
      <c r="U673" s="6"/>
      <c r="V673" s="6"/>
      <c r="W673" s="6"/>
      <c r="X673" s="10"/>
      <c r="Y673" s="10"/>
      <c r="Z673" s="10"/>
      <c r="AA673" s="10"/>
      <c r="AB673" s="10">
        <v>39</v>
      </c>
      <c r="AC673" s="6"/>
      <c r="AD673" s="6">
        <v>1</v>
      </c>
      <c r="AE673" s="10" t="s">
        <v>39</v>
      </c>
      <c r="AF673" s="6">
        <v>1</v>
      </c>
      <c r="AG673" s="6">
        <f t="shared" si="51"/>
        <v>1</v>
      </c>
      <c r="AH673" s="5"/>
    </row>
    <row r="674" spans="1:34" s="12" customFormat="1" ht="12.75" customHeight="1">
      <c r="A674" s="67">
        <f>+VLOOKUP(G674,[4]T!$B$2:$C$899,1,FALSE)</f>
        <v>1015276047</v>
      </c>
      <c r="B674" s="15">
        <f>+VLOOKUP(G674,[5]Hoja1!$D$1:$F$762,1,FALSE)</f>
        <v>1015276047</v>
      </c>
      <c r="C674" s="16" t="str">
        <f>+VLOOKUP(G674,[6]Hoja1!$A$1:$Q$820,16,FALSE)</f>
        <v>L</v>
      </c>
      <c r="D674" s="16"/>
      <c r="E674" s="16">
        <f>+VLOOKUP(G674,[6]Hoja1!$A$1:$Q$820,17,FALSE)</f>
        <v>40</v>
      </c>
      <c r="F674" s="7" t="str">
        <f t="shared" si="48"/>
        <v>MARINILLA</v>
      </c>
      <c r="G674" s="8">
        <v>1015276047</v>
      </c>
      <c r="H674" s="6" t="s">
        <v>56</v>
      </c>
      <c r="I674" s="9" t="s">
        <v>1180</v>
      </c>
      <c r="J674" s="7" t="s">
        <v>58</v>
      </c>
      <c r="K674" s="7" t="s">
        <v>35</v>
      </c>
      <c r="L674" s="7" t="s">
        <v>1155</v>
      </c>
      <c r="M674" s="6"/>
      <c r="N674" s="10"/>
      <c r="O674" s="9" t="s">
        <v>1178</v>
      </c>
      <c r="P674" s="10" t="s">
        <v>1181</v>
      </c>
      <c r="Q674" s="6"/>
      <c r="R674" s="17" t="s">
        <v>48</v>
      </c>
      <c r="S674" s="10" t="s">
        <v>38</v>
      </c>
      <c r="T674" s="6"/>
      <c r="U674" s="6"/>
      <c r="V674" s="6"/>
      <c r="W674" s="6"/>
      <c r="X674" s="10"/>
      <c r="Y674" s="10"/>
      <c r="Z674" s="10"/>
      <c r="AA674" s="10"/>
      <c r="AB674" s="10">
        <v>40</v>
      </c>
      <c r="AC674" s="6">
        <v>1</v>
      </c>
      <c r="AD674" s="6"/>
      <c r="AE674" s="10" t="s">
        <v>39</v>
      </c>
      <c r="AF674" s="6">
        <v>1</v>
      </c>
      <c r="AG674" s="6">
        <f t="shared" si="51"/>
        <v>1</v>
      </c>
      <c r="AH674" s="5"/>
    </row>
    <row r="675" spans="1:34" s="12" customFormat="1" ht="12.75" customHeight="1">
      <c r="A675" s="67">
        <f>+VLOOKUP(G675,[4]T!$B$2:$C$899,1,FALSE)</f>
        <v>8372843</v>
      </c>
      <c r="B675" s="15">
        <f>+VLOOKUP(G675,[5]Hoja1!$D$1:$F$762,1,FALSE)</f>
        <v>8372843</v>
      </c>
      <c r="C675" s="16" t="str">
        <f>+VLOOKUP(G675,[6]Hoja1!$A$1:$Q$820,16,FALSE)</f>
        <v>M</v>
      </c>
      <c r="D675" s="16"/>
      <c r="E675" s="16">
        <f>+VLOOKUP(G675,[6]Hoja1!$A$1:$Q$820,17,FALSE)</f>
        <v>41</v>
      </c>
      <c r="F675" s="7" t="str">
        <f t="shared" si="48"/>
        <v>MARINILLA</v>
      </c>
      <c r="G675" s="8">
        <v>8372843</v>
      </c>
      <c r="H675" s="6" t="s">
        <v>56</v>
      </c>
      <c r="I675" s="9" t="s">
        <v>1182</v>
      </c>
      <c r="J675" s="7" t="s">
        <v>34</v>
      </c>
      <c r="K675" s="7" t="s">
        <v>35</v>
      </c>
      <c r="L675" s="7" t="s">
        <v>1155</v>
      </c>
      <c r="M675" s="6"/>
      <c r="N675" s="10"/>
      <c r="O675" s="9" t="s">
        <v>1183</v>
      </c>
      <c r="P675" s="10" t="s">
        <v>1184</v>
      </c>
      <c r="Q675" s="6"/>
      <c r="R675" s="17" t="s">
        <v>48</v>
      </c>
      <c r="S675" s="10" t="s">
        <v>38</v>
      </c>
      <c r="T675" s="6"/>
      <c r="U675" s="6"/>
      <c r="V675" s="6"/>
      <c r="W675" s="6"/>
      <c r="X675" s="10"/>
      <c r="Y675" s="10"/>
      <c r="Z675" s="10"/>
      <c r="AA675" s="10"/>
      <c r="AB675" s="10">
        <v>41</v>
      </c>
      <c r="AC675" s="6">
        <v>1</v>
      </c>
      <c r="AD675" s="6"/>
      <c r="AE675" s="10" t="s">
        <v>41</v>
      </c>
      <c r="AF675" s="6">
        <v>1</v>
      </c>
      <c r="AG675" s="6">
        <f t="shared" si="51"/>
        <v>1</v>
      </c>
      <c r="AH675" s="5"/>
    </row>
    <row r="676" spans="1:34" s="12" customFormat="1" ht="12.75" customHeight="1">
      <c r="A676" s="67">
        <f>+VLOOKUP(G676,[4]T!$B$2:$C$899,1,FALSE)</f>
        <v>15433877</v>
      </c>
      <c r="B676" s="15">
        <f>+VLOOKUP(G676,[5]Hoja1!$D$1:$F$762,1,FALSE)</f>
        <v>15433877</v>
      </c>
      <c r="C676" s="16" t="str">
        <f>+VLOOKUP(G676,[6]Hoja1!$A$1:$Q$820,16,FALSE)</f>
        <v>M</v>
      </c>
      <c r="D676" s="16"/>
      <c r="E676" s="16">
        <f>+VLOOKUP(G676,[6]Hoja1!$A$1:$Q$820,17,FALSE)</f>
        <v>41</v>
      </c>
      <c r="F676" s="7" t="str">
        <f t="shared" si="48"/>
        <v>MARINILLA</v>
      </c>
      <c r="G676" s="8">
        <v>15433877</v>
      </c>
      <c r="H676" s="6" t="s">
        <v>56</v>
      </c>
      <c r="I676" s="9" t="s">
        <v>1185</v>
      </c>
      <c r="J676" s="7" t="s">
        <v>34</v>
      </c>
      <c r="K676" s="7" t="s">
        <v>35</v>
      </c>
      <c r="L676" s="7" t="s">
        <v>1155</v>
      </c>
      <c r="M676" s="6"/>
      <c r="N676" s="10"/>
      <c r="O676" s="9" t="s">
        <v>1186</v>
      </c>
      <c r="P676" s="10" t="s">
        <v>1187</v>
      </c>
      <c r="Q676" s="6"/>
      <c r="R676" s="17" t="s">
        <v>48</v>
      </c>
      <c r="S676" s="10" t="s">
        <v>38</v>
      </c>
      <c r="T676" s="6"/>
      <c r="U676" s="6"/>
      <c r="V676" s="6"/>
      <c r="W676" s="6"/>
      <c r="X676" s="10"/>
      <c r="Y676" s="10"/>
      <c r="Z676" s="10"/>
      <c r="AA676" s="10"/>
      <c r="AB676" s="10">
        <v>41</v>
      </c>
      <c r="AC676" s="6">
        <v>1</v>
      </c>
      <c r="AD676" s="6"/>
      <c r="AE676" s="10" t="s">
        <v>41</v>
      </c>
      <c r="AF676" s="6">
        <v>1</v>
      </c>
      <c r="AG676" s="6">
        <f t="shared" si="51"/>
        <v>1</v>
      </c>
      <c r="AH676" s="5"/>
    </row>
    <row r="677" spans="1:34" s="12" customFormat="1" ht="12.75" customHeight="1">
      <c r="A677" s="67">
        <f>+VLOOKUP(G677,[4]T!$B$2:$C$899,1,FALSE)</f>
        <v>1040320281</v>
      </c>
      <c r="B677" s="15">
        <f>+VLOOKUP(G677,[5]Hoja1!$D$1:$F$762,1,FALSE)</f>
        <v>1040320281</v>
      </c>
      <c r="C677" s="16">
        <f>+VLOOKUP(G677,[5]Hoja1!$A$1:$F$762,2,FALSE)</f>
        <v>0</v>
      </c>
      <c r="D677" s="16"/>
      <c r="E677" s="16">
        <f>+VLOOKUP(G677,[5]Hoja1!$A$1:$F$762,3,FALSE)</f>
        <v>0</v>
      </c>
      <c r="F677" s="7" t="str">
        <f t="shared" si="48"/>
        <v>MARINILLA</v>
      </c>
      <c r="G677" s="8">
        <v>1040320281</v>
      </c>
      <c r="H677" s="6" t="s">
        <v>56</v>
      </c>
      <c r="I677" s="9" t="s">
        <v>1188</v>
      </c>
      <c r="J677" s="7"/>
      <c r="K677" s="7" t="s">
        <v>35</v>
      </c>
      <c r="L677" s="7" t="s">
        <v>1155</v>
      </c>
      <c r="M677" s="6"/>
      <c r="N677" s="10"/>
      <c r="O677" s="9" t="s">
        <v>1176</v>
      </c>
      <c r="P677" s="10"/>
      <c r="Q677" s="6" t="e">
        <v>#N/A</v>
      </c>
      <c r="R677" s="17" t="s">
        <v>48</v>
      </c>
      <c r="S677" s="10" t="s">
        <v>83</v>
      </c>
      <c r="T677" s="6"/>
      <c r="U677" s="6"/>
      <c r="V677" s="6"/>
      <c r="W677" s="6"/>
      <c r="X677" s="10"/>
      <c r="Y677" s="10"/>
      <c r="Z677" s="10"/>
      <c r="AA677" s="10"/>
      <c r="AB677" s="10">
        <v>0</v>
      </c>
      <c r="AC677" s="6">
        <v>3</v>
      </c>
      <c r="AD677" s="6">
        <v>2</v>
      </c>
      <c r="AE677" s="10">
        <v>0</v>
      </c>
      <c r="AF677" s="6">
        <v>5</v>
      </c>
      <c r="AG677" s="6">
        <f t="shared" si="51"/>
        <v>5</v>
      </c>
      <c r="AH677" s="5"/>
    </row>
    <row r="678" spans="1:34" s="12" customFormat="1" ht="12.75" customHeight="1">
      <c r="A678" s="67">
        <f>VLOOKUP(G678,[2]Hoja1!$B$2:$Q$450,1,FALSE)</f>
        <v>43544244</v>
      </c>
      <c r="B678" s="5">
        <f>VLOOKUP(G678,'[3]G+'!$B$2:$V$449,1,FALSE)</f>
        <v>43544244</v>
      </c>
      <c r="C678" s="6" t="str">
        <f>VLOOKUP(G678,'[3]G+'!$B$1:$V$449,2,FALSE)</f>
        <v>S</v>
      </c>
      <c r="D678" s="6">
        <f>VLOOKUP(G678,'[3]G+'!$B$1:$V$449,3,FALSE)</f>
        <v>6</v>
      </c>
      <c r="E678" s="6">
        <f>VLOOKUP(G678,'[3]G+'!$B$1:$V$449,4,FALSE)</f>
        <v>35</v>
      </c>
      <c r="F678" s="7" t="str">
        <f t="shared" si="48"/>
        <v>MEDELLÍN</v>
      </c>
      <c r="G678" s="8">
        <v>43544244</v>
      </c>
      <c r="H678" s="6" t="s">
        <v>32</v>
      </c>
      <c r="I678" s="22" t="s">
        <v>1189</v>
      </c>
      <c r="J678" s="5"/>
      <c r="K678" s="5"/>
      <c r="L678" s="7" t="s">
        <v>1190</v>
      </c>
      <c r="M678" s="6"/>
      <c r="N678" s="10"/>
      <c r="O678" s="5"/>
      <c r="P678" s="5"/>
      <c r="Q678" s="6"/>
      <c r="R678" s="9" t="s">
        <v>37</v>
      </c>
      <c r="S678" s="10" t="s">
        <v>38</v>
      </c>
      <c r="T678" s="6" t="s">
        <v>49</v>
      </c>
      <c r="U678" s="6"/>
      <c r="V678" s="6">
        <v>1</v>
      </c>
      <c r="W678" s="6">
        <f t="shared" ref="W678:W683" si="52">+U678+V678</f>
        <v>1</v>
      </c>
      <c r="X678" s="6">
        <v>6</v>
      </c>
      <c r="Y678" s="6">
        <v>1</v>
      </c>
      <c r="Z678" s="6">
        <v>35</v>
      </c>
      <c r="AA678" s="6">
        <v>1</v>
      </c>
      <c r="AB678" s="6"/>
      <c r="AC678" s="6"/>
      <c r="AD678" s="6"/>
      <c r="AE678" s="10"/>
      <c r="AF678" s="20"/>
      <c r="AG678" s="20"/>
      <c r="AH678" s="21"/>
    </row>
    <row r="679" spans="1:34" s="12" customFormat="1" ht="12.75" customHeight="1">
      <c r="A679" s="67">
        <f>VLOOKUP(G679,[2]Hoja1!$B$2:$Q$450,1,FALSE)</f>
        <v>25991447</v>
      </c>
      <c r="B679" s="5">
        <f>VLOOKUP(G679,'[3]G+'!$B$2:$V$449,1,FALSE)</f>
        <v>25991447</v>
      </c>
      <c r="C679" s="6" t="str">
        <f>VLOOKUP(G679,'[3]G+'!$B$1:$V$449,2,FALSE)</f>
        <v>L</v>
      </c>
      <c r="D679" s="6">
        <f>VLOOKUP(G679,'[3]G+'!$B$1:$V$449,3,FALSE)</f>
        <v>10</v>
      </c>
      <c r="E679" s="6">
        <f>VLOOKUP(G679,'[3]G+'!$B$1:$V$449,4,FALSE)</f>
        <v>37</v>
      </c>
      <c r="F679" s="7" t="str">
        <f t="shared" si="48"/>
        <v>MEDELLÍN</v>
      </c>
      <c r="G679" s="8">
        <v>25991447</v>
      </c>
      <c r="H679" s="6" t="s">
        <v>32</v>
      </c>
      <c r="I679" s="22" t="s">
        <v>1191</v>
      </c>
      <c r="J679" s="5"/>
      <c r="K679" s="5"/>
      <c r="L679" s="7" t="s">
        <v>1190</v>
      </c>
      <c r="M679" s="6"/>
      <c r="N679" s="10"/>
      <c r="O679" s="5"/>
      <c r="P679" s="5"/>
      <c r="Q679" s="6"/>
      <c r="R679" s="9" t="s">
        <v>37</v>
      </c>
      <c r="S679" s="10" t="s">
        <v>38</v>
      </c>
      <c r="T679" s="6" t="s">
        <v>39</v>
      </c>
      <c r="U679" s="6"/>
      <c r="V679" s="6">
        <v>1</v>
      </c>
      <c r="W679" s="6">
        <f t="shared" si="52"/>
        <v>1</v>
      </c>
      <c r="X679" s="6">
        <v>10</v>
      </c>
      <c r="Y679" s="6">
        <v>1</v>
      </c>
      <c r="Z679" s="6">
        <v>37</v>
      </c>
      <c r="AA679" s="6">
        <v>1</v>
      </c>
      <c r="AB679" s="6"/>
      <c r="AC679" s="6"/>
      <c r="AD679" s="6"/>
      <c r="AE679" s="10"/>
      <c r="AF679" s="20"/>
      <c r="AG679" s="20"/>
      <c r="AH679" s="21"/>
    </row>
    <row r="680" spans="1:34" s="12" customFormat="1" ht="12.75" customHeight="1">
      <c r="A680" s="67">
        <f>VLOOKUP(G680,[2]Hoja1!$B$2:$Q$450,1,FALSE)</f>
        <v>70127652</v>
      </c>
      <c r="B680" s="5">
        <f>VLOOKUP(G680,'[3]G+'!$B$2:$V$449,1,FALSE)</f>
        <v>70127652</v>
      </c>
      <c r="C680" s="6" t="str">
        <f>VLOOKUP(G680,'[3]G+'!$B$1:$V$449,2,FALSE)</f>
        <v>M</v>
      </c>
      <c r="D680" s="6">
        <f>VLOOKUP(G680,'[3]G+'!$B$1:$V$449,3,FALSE)</f>
        <v>30</v>
      </c>
      <c r="E680" s="6">
        <f>VLOOKUP(G680,'[3]G+'!$B$1:$V$449,4,FALSE)</f>
        <v>40</v>
      </c>
      <c r="F680" s="7" t="str">
        <f t="shared" si="48"/>
        <v>MEDELLÍN</v>
      </c>
      <c r="G680" s="8">
        <v>70127652</v>
      </c>
      <c r="H680" s="6" t="s">
        <v>32</v>
      </c>
      <c r="I680" s="22" t="s">
        <v>1192</v>
      </c>
      <c r="J680" s="5"/>
      <c r="K680" s="5"/>
      <c r="L680" s="7" t="s">
        <v>1190</v>
      </c>
      <c r="M680" s="6"/>
      <c r="N680" s="10"/>
      <c r="O680" s="5"/>
      <c r="P680" s="5"/>
      <c r="Q680" s="6"/>
      <c r="R680" s="9" t="s">
        <v>48</v>
      </c>
      <c r="S680" s="10" t="s">
        <v>38</v>
      </c>
      <c r="T680" s="6" t="s">
        <v>41</v>
      </c>
      <c r="U680" s="6"/>
      <c r="V680" s="6">
        <v>1</v>
      </c>
      <c r="W680" s="6">
        <f t="shared" si="52"/>
        <v>1</v>
      </c>
      <c r="X680" s="6">
        <v>30</v>
      </c>
      <c r="Y680" s="6">
        <v>1</v>
      </c>
      <c r="Z680" s="6">
        <v>40</v>
      </c>
      <c r="AA680" s="6">
        <v>1</v>
      </c>
      <c r="AB680" s="6"/>
      <c r="AC680" s="6"/>
      <c r="AD680" s="6"/>
      <c r="AE680" s="10"/>
      <c r="AF680" s="20"/>
      <c r="AG680" s="20"/>
      <c r="AH680" s="21"/>
    </row>
    <row r="681" spans="1:34" s="12" customFormat="1" ht="12.75" customHeight="1">
      <c r="A681" s="67">
        <f>VLOOKUP(G681,[2]Hoja1!$B$2:$Q$450,1,FALSE)</f>
        <v>71142234</v>
      </c>
      <c r="B681" s="5">
        <f>VLOOKUP(G681,'[3]G+'!$B$2:$V$449,1,FALSE)</f>
        <v>71142234</v>
      </c>
      <c r="C681" s="6" t="str">
        <f>VLOOKUP(G681,'[3]G+'!$B$1:$V$449,2,FALSE)</f>
        <v>XL</v>
      </c>
      <c r="D681" s="6">
        <f>VLOOKUP(G681,'[3]G+'!$B$1:$V$449,3,FALSE)</f>
        <v>36</v>
      </c>
      <c r="E681" s="6">
        <f>VLOOKUP(G681,'[3]G+'!$B$1:$V$449,4,FALSE)</f>
        <v>39</v>
      </c>
      <c r="F681" s="7" t="str">
        <f t="shared" si="48"/>
        <v>MONTEBELLO</v>
      </c>
      <c r="G681" s="8">
        <v>71142234</v>
      </c>
      <c r="H681" s="6" t="s">
        <v>32</v>
      </c>
      <c r="I681" s="19" t="s">
        <v>1193</v>
      </c>
      <c r="J681" s="5" t="s">
        <v>34</v>
      </c>
      <c r="K681" s="5" t="s">
        <v>59</v>
      </c>
      <c r="L681" s="5" t="s">
        <v>1194</v>
      </c>
      <c r="M681" s="6"/>
      <c r="N681" s="6"/>
      <c r="O681" s="5"/>
      <c r="P681" s="5"/>
      <c r="Q681" s="6"/>
      <c r="R681" s="9" t="s">
        <v>48</v>
      </c>
      <c r="S681" s="6" t="s">
        <v>38</v>
      </c>
      <c r="T681" s="6" t="s">
        <v>45</v>
      </c>
      <c r="U681" s="6"/>
      <c r="V681" s="6">
        <v>1</v>
      </c>
      <c r="W681" s="6">
        <f t="shared" si="52"/>
        <v>1</v>
      </c>
      <c r="X681" s="6">
        <v>36</v>
      </c>
      <c r="Y681" s="6">
        <v>1</v>
      </c>
      <c r="Z681" s="6">
        <v>39</v>
      </c>
      <c r="AA681" s="6">
        <v>1</v>
      </c>
      <c r="AB681" s="6"/>
      <c r="AC681" s="6"/>
      <c r="AD681" s="6"/>
      <c r="AE681" s="6"/>
      <c r="AF681" s="20"/>
      <c r="AG681" s="20"/>
      <c r="AH681" s="21"/>
    </row>
    <row r="682" spans="1:34" s="12" customFormat="1" ht="12.75" customHeight="1">
      <c r="A682" s="67">
        <f>VLOOKUP(G682,[2]Hoja1!$B$2:$Q$450,1,FALSE)</f>
        <v>71769597</v>
      </c>
      <c r="B682" s="5">
        <f>VLOOKUP(G682,'[3]G+'!$B$2:$V$449,1,FALSE)</f>
        <v>71769597</v>
      </c>
      <c r="C682" s="6" t="str">
        <f>VLOOKUP(G682,'[3]G+'!$B$1:$V$449,2,FALSE)</f>
        <v>XL</v>
      </c>
      <c r="D682" s="6">
        <f>VLOOKUP(G682,'[3]G+'!$B$1:$V$449,3,FALSE)</f>
        <v>34</v>
      </c>
      <c r="E682" s="6">
        <f>VLOOKUP(G682,'[3]G+'!$B$1:$V$449,4,FALSE)</f>
        <v>42</v>
      </c>
      <c r="F682" s="7" t="str">
        <f t="shared" si="48"/>
        <v>MONTEBELLO</v>
      </c>
      <c r="G682" s="8">
        <v>71769597</v>
      </c>
      <c r="H682" s="6" t="s">
        <v>32</v>
      </c>
      <c r="I682" s="19" t="s">
        <v>1195</v>
      </c>
      <c r="J682" s="5" t="s">
        <v>34</v>
      </c>
      <c r="K682" s="5" t="s">
        <v>59</v>
      </c>
      <c r="L682" s="5" t="s">
        <v>1194</v>
      </c>
      <c r="M682" s="6"/>
      <c r="N682" s="6"/>
      <c r="O682" s="5"/>
      <c r="P682" s="5"/>
      <c r="Q682" s="6"/>
      <c r="R682" s="9" t="s">
        <v>48</v>
      </c>
      <c r="S682" s="6" t="s">
        <v>38</v>
      </c>
      <c r="T682" s="6" t="s">
        <v>45</v>
      </c>
      <c r="U682" s="6"/>
      <c r="V682" s="6">
        <v>1</v>
      </c>
      <c r="W682" s="6">
        <f t="shared" si="52"/>
        <v>1</v>
      </c>
      <c r="X682" s="6">
        <v>34</v>
      </c>
      <c r="Y682" s="6">
        <v>1</v>
      </c>
      <c r="Z682" s="6">
        <v>42</v>
      </c>
      <c r="AA682" s="6">
        <v>1</v>
      </c>
      <c r="AB682" s="6"/>
      <c r="AC682" s="6"/>
      <c r="AD682" s="6"/>
      <c r="AE682" s="6"/>
      <c r="AF682" s="20"/>
      <c r="AG682" s="20"/>
      <c r="AH682" s="21"/>
    </row>
    <row r="683" spans="1:34" s="12" customFormat="1" ht="12.75" customHeight="1">
      <c r="A683" s="67">
        <f>VLOOKUP(G683,[2]Hoja1!$B$2:$Q$450,1,FALSE)</f>
        <v>3532037</v>
      </c>
      <c r="B683" s="5">
        <f>VLOOKUP(G683,'[3]G+'!$B$2:$V$449,1,FALSE)</f>
        <v>3532037</v>
      </c>
      <c r="C683" s="6" t="str">
        <f>VLOOKUP(G683,'[3]G+'!$B$1:$V$449,2,FALSE)</f>
        <v>L</v>
      </c>
      <c r="D683" s="6">
        <f>VLOOKUP(G683,'[3]G+'!$B$1:$V$449,3,FALSE)</f>
        <v>34</v>
      </c>
      <c r="E683" s="6">
        <f>VLOOKUP(G683,'[3]G+'!$B$1:$V$449,4,FALSE)</f>
        <v>39</v>
      </c>
      <c r="F683" s="7" t="str">
        <f t="shared" si="48"/>
        <v>MURINDÓ</v>
      </c>
      <c r="G683" s="8">
        <v>3532037</v>
      </c>
      <c r="H683" s="6" t="s">
        <v>32</v>
      </c>
      <c r="I683" s="9" t="s">
        <v>1196</v>
      </c>
      <c r="J683" s="5" t="s">
        <v>34</v>
      </c>
      <c r="K683" s="5" t="s">
        <v>137</v>
      </c>
      <c r="L683" s="7" t="s">
        <v>1197</v>
      </c>
      <c r="M683" s="6"/>
      <c r="N683" s="10"/>
      <c r="O683" s="5"/>
      <c r="P683" s="5"/>
      <c r="Q683" s="6"/>
      <c r="R683" s="9" t="s">
        <v>48</v>
      </c>
      <c r="S683" s="10" t="s">
        <v>38</v>
      </c>
      <c r="T683" s="6" t="s">
        <v>39</v>
      </c>
      <c r="U683" s="6"/>
      <c r="V683" s="6">
        <v>1</v>
      </c>
      <c r="W683" s="6">
        <f t="shared" si="52"/>
        <v>1</v>
      </c>
      <c r="X683" s="6">
        <v>34</v>
      </c>
      <c r="Y683" s="6">
        <v>1</v>
      </c>
      <c r="Z683" s="6">
        <v>39</v>
      </c>
      <c r="AA683" s="6">
        <v>1</v>
      </c>
      <c r="AB683" s="6"/>
      <c r="AC683" s="6"/>
      <c r="AD683" s="6"/>
      <c r="AE683" s="10"/>
      <c r="AF683" s="6"/>
      <c r="AG683" s="6"/>
      <c r="AH683" s="5"/>
    </row>
    <row r="684" spans="1:34" s="12" customFormat="1" ht="12.75" customHeight="1">
      <c r="A684" s="67">
        <f>+VLOOKUP(G684,[4]T!$B$2:$C$899,1,FALSE)</f>
        <v>43918826</v>
      </c>
      <c r="B684" s="15">
        <f>+VLOOKUP(G684,[5]Hoja1!$D$1:$F$762,1,FALSE)</f>
        <v>43918826</v>
      </c>
      <c r="C684" s="16" t="str">
        <f>+VLOOKUP(G684,[6]Hoja1!$A$1:$Q$820,16,FALSE)</f>
        <v>M</v>
      </c>
      <c r="D684" s="16"/>
      <c r="E684" s="16">
        <f>+VLOOKUP(G684,[6]Hoja1!$A$1:$Q$820,17,FALSE)</f>
        <v>36</v>
      </c>
      <c r="F684" s="7" t="str">
        <f t="shared" si="48"/>
        <v>MURINDÓ</v>
      </c>
      <c r="G684" s="8">
        <v>43918826</v>
      </c>
      <c r="H684" s="6" t="s">
        <v>56</v>
      </c>
      <c r="I684" s="9" t="s">
        <v>1198</v>
      </c>
      <c r="J684" s="7" t="s">
        <v>34</v>
      </c>
      <c r="K684" s="7" t="s">
        <v>137</v>
      </c>
      <c r="L684" s="7" t="s">
        <v>1197</v>
      </c>
      <c r="M684" s="6"/>
      <c r="N684" s="10"/>
      <c r="O684" s="9" t="s">
        <v>1199</v>
      </c>
      <c r="P684" s="10" t="s">
        <v>1200</v>
      </c>
      <c r="Q684" s="6"/>
      <c r="R684" s="17" t="s">
        <v>37</v>
      </c>
      <c r="S684" s="10" t="s">
        <v>38</v>
      </c>
      <c r="T684" s="6"/>
      <c r="U684" s="6"/>
      <c r="V684" s="6"/>
      <c r="W684" s="6"/>
      <c r="X684" s="10"/>
      <c r="Y684" s="10"/>
      <c r="Z684" s="10"/>
      <c r="AA684" s="10"/>
      <c r="AB684" s="10">
        <v>36</v>
      </c>
      <c r="AC684" s="6"/>
      <c r="AD684" s="6">
        <v>1</v>
      </c>
      <c r="AE684" s="10" t="s">
        <v>41</v>
      </c>
      <c r="AF684" s="6">
        <v>1</v>
      </c>
      <c r="AG684" s="6">
        <f t="shared" ref="AG684:AG698" si="53">+AC684+AD684</f>
        <v>1</v>
      </c>
      <c r="AH684" s="5"/>
    </row>
    <row r="685" spans="1:34" s="12" customFormat="1" ht="12.75" customHeight="1">
      <c r="A685" s="67">
        <f>+VLOOKUP(G685,[4]T!$B$2:$C$899,1,FALSE)</f>
        <v>1039652917</v>
      </c>
      <c r="B685" s="15">
        <f>+VLOOKUP(G685,[5]Hoja1!$D$1:$F$762,1,FALSE)</f>
        <v>1039652917</v>
      </c>
      <c r="C685" s="16" t="str">
        <f>+VLOOKUP(G685,[6]Hoja1!$A$1:$Q$820,16,FALSE)</f>
        <v>S</v>
      </c>
      <c r="D685" s="16"/>
      <c r="E685" s="16">
        <f>+VLOOKUP(G685,[6]Hoja1!$A$1:$Q$820,17,FALSE)</f>
        <v>36</v>
      </c>
      <c r="F685" s="7" t="str">
        <f t="shared" si="48"/>
        <v>MURINDÓ</v>
      </c>
      <c r="G685" s="8">
        <v>1039652917</v>
      </c>
      <c r="H685" s="6" t="s">
        <v>56</v>
      </c>
      <c r="I685" s="9" t="s">
        <v>1201</v>
      </c>
      <c r="J685" s="7" t="s">
        <v>34</v>
      </c>
      <c r="K685" s="7" t="s">
        <v>137</v>
      </c>
      <c r="L685" s="7" t="s">
        <v>1197</v>
      </c>
      <c r="M685" s="6"/>
      <c r="N685" s="10"/>
      <c r="O685" s="9" t="s">
        <v>1202</v>
      </c>
      <c r="P685" s="10" t="s">
        <v>1203</v>
      </c>
      <c r="Q685" s="6"/>
      <c r="R685" s="17" t="s">
        <v>37</v>
      </c>
      <c r="S685" s="10" t="s">
        <v>38</v>
      </c>
      <c r="T685" s="6"/>
      <c r="U685" s="6"/>
      <c r="V685" s="6"/>
      <c r="W685" s="6"/>
      <c r="X685" s="10"/>
      <c r="Y685" s="10"/>
      <c r="Z685" s="10"/>
      <c r="AA685" s="10"/>
      <c r="AB685" s="10">
        <v>36</v>
      </c>
      <c r="AC685" s="6"/>
      <c r="AD685" s="6">
        <v>1</v>
      </c>
      <c r="AE685" s="10" t="s">
        <v>49</v>
      </c>
      <c r="AF685" s="6">
        <v>1</v>
      </c>
      <c r="AG685" s="6">
        <f t="shared" si="53"/>
        <v>1</v>
      </c>
      <c r="AH685" s="5"/>
    </row>
    <row r="686" spans="1:34" s="12" customFormat="1" ht="12.75" customHeight="1">
      <c r="A686" s="67">
        <f>+VLOOKUP(G686,[4]T!$B$2:$C$899,1,FALSE)</f>
        <v>35600599</v>
      </c>
      <c r="B686" s="15">
        <f>+VLOOKUP(G686,[5]Hoja1!$D$1:$F$762,1,FALSE)</f>
        <v>35600599</v>
      </c>
      <c r="C686" s="16" t="str">
        <f>+VLOOKUP(G686,[5]Hoja1!$A$1:$F$762,2,FALSE)</f>
        <v>M</v>
      </c>
      <c r="D686" s="16"/>
      <c r="E686" s="16">
        <f>+VLOOKUP(G686,[5]Hoja1!$A$1:$F$762,3,FALSE)</f>
        <v>39</v>
      </c>
      <c r="F686" s="7" t="str">
        <f t="shared" si="48"/>
        <v>MURINDÓ</v>
      </c>
      <c r="G686" s="8">
        <v>35600599</v>
      </c>
      <c r="H686" s="6" t="s">
        <v>56</v>
      </c>
      <c r="I686" s="9" t="s">
        <v>1204</v>
      </c>
      <c r="J686" s="7"/>
      <c r="K686" s="7" t="s">
        <v>137</v>
      </c>
      <c r="L686" s="7" t="s">
        <v>1197</v>
      </c>
      <c r="M686" s="6"/>
      <c r="N686" s="10"/>
      <c r="O686" s="9" t="s">
        <v>1199</v>
      </c>
      <c r="P686" s="10"/>
      <c r="Q686" s="6"/>
      <c r="R686" s="17" t="s">
        <v>37</v>
      </c>
      <c r="S686" s="10" t="s">
        <v>38</v>
      </c>
      <c r="T686" s="6"/>
      <c r="U686" s="6"/>
      <c r="V686" s="6"/>
      <c r="W686" s="6"/>
      <c r="X686" s="10"/>
      <c r="Y686" s="10"/>
      <c r="Z686" s="10"/>
      <c r="AA686" s="10"/>
      <c r="AB686" s="10">
        <v>39</v>
      </c>
      <c r="AC686" s="6"/>
      <c r="AD686" s="6">
        <v>1</v>
      </c>
      <c r="AE686" s="10" t="s">
        <v>41</v>
      </c>
      <c r="AF686" s="6">
        <v>1</v>
      </c>
      <c r="AG686" s="6">
        <f t="shared" si="53"/>
        <v>1</v>
      </c>
      <c r="AH686" s="5"/>
    </row>
    <row r="687" spans="1:34" s="12" customFormat="1" ht="12.75" customHeight="1">
      <c r="A687" s="67">
        <f>+VLOOKUP(G687,[4]T!$B$2:$C$899,1,FALSE)</f>
        <v>35890749</v>
      </c>
      <c r="B687" s="15">
        <f>+VLOOKUP(G687,[5]Hoja1!$D$1:$F$762,1,FALSE)</f>
        <v>35890749</v>
      </c>
      <c r="C687" s="16" t="str">
        <f>+VLOOKUP(G687,[6]Hoja1!$A$1:$Q$820,16,FALSE)</f>
        <v>L</v>
      </c>
      <c r="D687" s="16"/>
      <c r="E687" s="16">
        <f>+VLOOKUP(G687,[6]Hoja1!$A$1:$Q$820,17,FALSE)</f>
        <v>39</v>
      </c>
      <c r="F687" s="7" t="str">
        <f t="shared" si="48"/>
        <v>MURINDÓ</v>
      </c>
      <c r="G687" s="8">
        <v>35890749</v>
      </c>
      <c r="H687" s="6" t="s">
        <v>56</v>
      </c>
      <c r="I687" s="9" t="s">
        <v>1205</v>
      </c>
      <c r="J687" s="7" t="s">
        <v>34</v>
      </c>
      <c r="K687" s="7" t="s">
        <v>137</v>
      </c>
      <c r="L687" s="7" t="s">
        <v>1197</v>
      </c>
      <c r="M687" s="6"/>
      <c r="N687" s="10"/>
      <c r="O687" s="9" t="s">
        <v>1199</v>
      </c>
      <c r="P687" s="10" t="s">
        <v>1206</v>
      </c>
      <c r="Q687" s="6"/>
      <c r="R687" s="17" t="s">
        <v>37</v>
      </c>
      <c r="S687" s="10" t="s">
        <v>38</v>
      </c>
      <c r="T687" s="6"/>
      <c r="U687" s="6"/>
      <c r="V687" s="6"/>
      <c r="W687" s="6"/>
      <c r="X687" s="10"/>
      <c r="Y687" s="10"/>
      <c r="Z687" s="10"/>
      <c r="AA687" s="10"/>
      <c r="AB687" s="10">
        <v>39</v>
      </c>
      <c r="AC687" s="6"/>
      <c r="AD687" s="6">
        <v>1</v>
      </c>
      <c r="AE687" s="10" t="s">
        <v>39</v>
      </c>
      <c r="AF687" s="6">
        <v>1</v>
      </c>
      <c r="AG687" s="6">
        <f t="shared" si="53"/>
        <v>1</v>
      </c>
      <c r="AH687" s="5"/>
    </row>
    <row r="688" spans="1:34" s="12" customFormat="1" ht="12.75" customHeight="1">
      <c r="A688" s="67">
        <f>+VLOOKUP(G688,[4]T!$B$2:$C$899,1,FALSE)</f>
        <v>1020392790</v>
      </c>
      <c r="B688" s="15">
        <f>+VLOOKUP(G688,[5]Hoja1!$D$1:$F$762,1,FALSE)</f>
        <v>1020392790</v>
      </c>
      <c r="C688" s="16" t="str">
        <f>+VLOOKUP(G688,[6]Hoja1!$A$1:$Q$820,16,FALSE)</f>
        <v>L</v>
      </c>
      <c r="D688" s="16"/>
      <c r="E688" s="16">
        <f>+VLOOKUP(G688,[6]Hoja1!$A$1:$Q$820,17,FALSE)</f>
        <v>41</v>
      </c>
      <c r="F688" s="7" t="str">
        <f t="shared" si="48"/>
        <v>MURINDÓ</v>
      </c>
      <c r="G688" s="8">
        <v>1020392790</v>
      </c>
      <c r="H688" s="6" t="s">
        <v>56</v>
      </c>
      <c r="I688" s="9" t="s">
        <v>1207</v>
      </c>
      <c r="J688" s="7" t="s">
        <v>34</v>
      </c>
      <c r="K688" s="7" t="s">
        <v>137</v>
      </c>
      <c r="L688" s="7" t="s">
        <v>1197</v>
      </c>
      <c r="M688" s="6"/>
      <c r="N688" s="10"/>
      <c r="O688" s="9" t="s">
        <v>1199</v>
      </c>
      <c r="P688" s="10" t="s">
        <v>1208</v>
      </c>
      <c r="Q688" s="6"/>
      <c r="R688" s="17" t="s">
        <v>37</v>
      </c>
      <c r="S688" s="10" t="s">
        <v>38</v>
      </c>
      <c r="T688" s="6"/>
      <c r="U688" s="6"/>
      <c r="V688" s="6"/>
      <c r="W688" s="6"/>
      <c r="X688" s="10"/>
      <c r="Y688" s="10"/>
      <c r="Z688" s="10"/>
      <c r="AA688" s="10"/>
      <c r="AB688" s="10">
        <v>41</v>
      </c>
      <c r="AC688" s="6"/>
      <c r="AD688" s="6">
        <v>1</v>
      </c>
      <c r="AE688" s="10" t="s">
        <v>39</v>
      </c>
      <c r="AF688" s="6">
        <v>1</v>
      </c>
      <c r="AG688" s="6">
        <f t="shared" si="53"/>
        <v>1</v>
      </c>
      <c r="AH688" s="5"/>
    </row>
    <row r="689" spans="1:34" s="12" customFormat="1" ht="12.75" customHeight="1">
      <c r="A689" s="67">
        <f>+VLOOKUP(G689,[4]T!$B$2:$C$899,1,FALSE)</f>
        <v>1039653208</v>
      </c>
      <c r="B689" s="15">
        <f>+VLOOKUP(G689,[5]Hoja1!$D$1:$F$762,1,FALSE)</f>
        <v>1039653208</v>
      </c>
      <c r="C689" s="16" t="str">
        <f>+VLOOKUP(G689,[5]Hoja1!$A$1:$F$762,2,FALSE)</f>
        <v>S</v>
      </c>
      <c r="D689" s="16"/>
      <c r="E689" s="16">
        <f>+VLOOKUP(G689,[5]Hoja1!$A$1:$F$762,3,FALSE)</f>
        <v>37</v>
      </c>
      <c r="F689" s="7" t="str">
        <f t="shared" si="48"/>
        <v>MURINDÓ</v>
      </c>
      <c r="G689" s="8">
        <v>1039653208</v>
      </c>
      <c r="H689" s="6" t="s">
        <v>56</v>
      </c>
      <c r="I689" s="9" t="s">
        <v>1209</v>
      </c>
      <c r="J689" s="7"/>
      <c r="K689" s="7" t="s">
        <v>137</v>
      </c>
      <c r="L689" s="7" t="s">
        <v>1197</v>
      </c>
      <c r="M689" s="6"/>
      <c r="N689" s="10"/>
      <c r="O689" s="9" t="s">
        <v>1202</v>
      </c>
      <c r="P689" s="10"/>
      <c r="Q689" s="6"/>
      <c r="R689" s="17" t="s">
        <v>48</v>
      </c>
      <c r="S689" s="10" t="s">
        <v>38</v>
      </c>
      <c r="T689" s="6"/>
      <c r="U689" s="6"/>
      <c r="V689" s="6"/>
      <c r="W689" s="6"/>
      <c r="X689" s="10"/>
      <c r="Y689" s="10"/>
      <c r="Z689" s="10"/>
      <c r="AA689" s="10"/>
      <c r="AB689" s="10">
        <v>37</v>
      </c>
      <c r="AC689" s="6">
        <v>1</v>
      </c>
      <c r="AD689" s="6"/>
      <c r="AE689" s="10" t="s">
        <v>49</v>
      </c>
      <c r="AF689" s="6">
        <v>1</v>
      </c>
      <c r="AG689" s="6">
        <f t="shared" si="53"/>
        <v>1</v>
      </c>
      <c r="AH689" s="5"/>
    </row>
    <row r="690" spans="1:34" s="12" customFormat="1" ht="12.75" customHeight="1">
      <c r="A690" s="67">
        <f>+VLOOKUP(G690,[4]T!$B$2:$C$899,1,FALSE)</f>
        <v>1039653226</v>
      </c>
      <c r="B690" s="15">
        <f>+VLOOKUP(G690,[5]Hoja1!$D$1:$F$762,1,FALSE)</f>
        <v>1039653226</v>
      </c>
      <c r="C690" s="16" t="str">
        <f>+VLOOKUP(G690,[6]Hoja1!$A$1:$Q$820,16,FALSE)</f>
        <v>S</v>
      </c>
      <c r="D690" s="16"/>
      <c r="E690" s="16">
        <f>+VLOOKUP(G690,[6]Hoja1!$A$1:$Q$820,17,FALSE)</f>
        <v>37</v>
      </c>
      <c r="F690" s="7" t="str">
        <f t="shared" si="48"/>
        <v>MURINDÓ</v>
      </c>
      <c r="G690" s="8">
        <v>1039653226</v>
      </c>
      <c r="H690" s="6" t="s">
        <v>56</v>
      </c>
      <c r="I690" s="9" t="s">
        <v>1210</v>
      </c>
      <c r="J690" s="5" t="s">
        <v>194</v>
      </c>
      <c r="K690" s="5" t="s">
        <v>137</v>
      </c>
      <c r="L690" s="7" t="s">
        <v>1197</v>
      </c>
      <c r="M690" s="6"/>
      <c r="N690" s="10"/>
      <c r="O690" s="9" t="s">
        <v>1202</v>
      </c>
      <c r="P690" s="10"/>
      <c r="Q690" s="6"/>
      <c r="R690" s="17" t="s">
        <v>48</v>
      </c>
      <c r="S690" s="10" t="s">
        <v>38</v>
      </c>
      <c r="T690" s="6"/>
      <c r="U690" s="6"/>
      <c r="V690" s="6"/>
      <c r="W690" s="6"/>
      <c r="X690" s="10"/>
      <c r="Y690" s="10"/>
      <c r="Z690" s="10"/>
      <c r="AA690" s="10"/>
      <c r="AB690" s="10">
        <v>37</v>
      </c>
      <c r="AC690" s="6">
        <v>1</v>
      </c>
      <c r="AD690" s="6"/>
      <c r="AE690" s="10" t="s">
        <v>49</v>
      </c>
      <c r="AF690" s="6">
        <v>1</v>
      </c>
      <c r="AG690" s="6">
        <f t="shared" si="53"/>
        <v>1</v>
      </c>
      <c r="AH690" s="5"/>
    </row>
    <row r="691" spans="1:34" s="12" customFormat="1" ht="12.75" customHeight="1">
      <c r="A691" s="67">
        <f>+VLOOKUP(G691,[4]T!$B$2:$C$899,1,FALSE)</f>
        <v>3532702</v>
      </c>
      <c r="B691" s="15">
        <f>+VLOOKUP(G691,[5]Hoja1!$D$1:$F$762,1,FALSE)</f>
        <v>3532702</v>
      </c>
      <c r="C691" s="16" t="str">
        <f>+VLOOKUP(G691,[5]Hoja1!$A$1:$F$762,2,FALSE)</f>
        <v>M</v>
      </c>
      <c r="D691" s="16"/>
      <c r="E691" s="16">
        <f>+VLOOKUP(G691,[5]Hoja1!$A$1:$F$762,3,FALSE)</f>
        <v>38</v>
      </c>
      <c r="F691" s="7" t="str">
        <f t="shared" si="48"/>
        <v>MURINDÓ</v>
      </c>
      <c r="G691" s="8">
        <v>3532702</v>
      </c>
      <c r="H691" s="6" t="s">
        <v>56</v>
      </c>
      <c r="I691" s="9" t="s">
        <v>1211</v>
      </c>
      <c r="J691" s="7"/>
      <c r="K691" s="7" t="s">
        <v>137</v>
      </c>
      <c r="L691" s="7" t="s">
        <v>1197</v>
      </c>
      <c r="M691" s="6"/>
      <c r="N691" s="10"/>
      <c r="O691" s="9" t="s">
        <v>1202</v>
      </c>
      <c r="P691" s="10"/>
      <c r="Q691" s="6"/>
      <c r="R691" s="17" t="s">
        <v>48</v>
      </c>
      <c r="S691" s="10" t="s">
        <v>38</v>
      </c>
      <c r="T691" s="6"/>
      <c r="U691" s="6"/>
      <c r="V691" s="6"/>
      <c r="W691" s="6"/>
      <c r="X691" s="10"/>
      <c r="Y691" s="10"/>
      <c r="Z691" s="10"/>
      <c r="AA691" s="10"/>
      <c r="AB691" s="10">
        <v>38</v>
      </c>
      <c r="AC691" s="6">
        <v>1</v>
      </c>
      <c r="AD691" s="6"/>
      <c r="AE691" s="10" t="s">
        <v>41</v>
      </c>
      <c r="AF691" s="6">
        <v>1</v>
      </c>
      <c r="AG691" s="6">
        <f t="shared" si="53"/>
        <v>1</v>
      </c>
      <c r="AH691" s="5"/>
    </row>
    <row r="692" spans="1:34" s="12" customFormat="1" ht="12.75" customHeight="1">
      <c r="A692" s="67">
        <f>+VLOOKUP(G692,[4]T!$B$2:$C$899,1,FALSE)</f>
        <v>3532755</v>
      </c>
      <c r="B692" s="15">
        <f>+VLOOKUP(G692,[5]Hoja1!$D$1:$F$762,1,FALSE)</f>
        <v>3532755</v>
      </c>
      <c r="C692" s="16" t="str">
        <f>+VLOOKUP(G692,[5]Hoja1!$A$1:$F$762,2,FALSE)</f>
        <v>M</v>
      </c>
      <c r="D692" s="16"/>
      <c r="E692" s="16">
        <f>+VLOOKUP(G692,[5]Hoja1!$A$1:$F$762,3,FALSE)</f>
        <v>38</v>
      </c>
      <c r="F692" s="7" t="str">
        <f t="shared" si="48"/>
        <v>MURINDÓ</v>
      </c>
      <c r="G692" s="8">
        <v>3532755</v>
      </c>
      <c r="H692" s="6" t="s">
        <v>56</v>
      </c>
      <c r="I692" s="9" t="s">
        <v>1212</v>
      </c>
      <c r="J692" s="7"/>
      <c r="K692" s="7" t="s">
        <v>137</v>
      </c>
      <c r="L692" s="7" t="s">
        <v>1197</v>
      </c>
      <c r="M692" s="6"/>
      <c r="N692" s="10"/>
      <c r="O692" s="9" t="s">
        <v>1202</v>
      </c>
      <c r="P692" s="10"/>
      <c r="Q692" s="6"/>
      <c r="R692" s="17" t="s">
        <v>48</v>
      </c>
      <c r="S692" s="10" t="s">
        <v>38</v>
      </c>
      <c r="T692" s="6"/>
      <c r="U692" s="6"/>
      <c r="V692" s="6"/>
      <c r="W692" s="6"/>
      <c r="X692" s="10"/>
      <c r="Y692" s="10"/>
      <c r="Z692" s="10"/>
      <c r="AA692" s="10"/>
      <c r="AB692" s="10">
        <v>38</v>
      </c>
      <c r="AC692" s="6">
        <v>1</v>
      </c>
      <c r="AD692" s="6"/>
      <c r="AE692" s="10" t="s">
        <v>41</v>
      </c>
      <c r="AF692" s="6">
        <v>1</v>
      </c>
      <c r="AG692" s="6">
        <f t="shared" si="53"/>
        <v>1</v>
      </c>
      <c r="AH692" s="5"/>
    </row>
    <row r="693" spans="1:34" s="12" customFormat="1" ht="12.75" customHeight="1">
      <c r="A693" s="67">
        <f>+VLOOKUP(G693,[4]T!$B$2:$C$899,1,FALSE)</f>
        <v>3532855</v>
      </c>
      <c r="B693" s="15">
        <f>+VLOOKUP(G693,[5]Hoja1!$D$1:$F$762,1,FALSE)</f>
        <v>3532855</v>
      </c>
      <c r="C693" s="16" t="str">
        <f>+VLOOKUP(G693,[5]Hoja1!$A$1:$F$762,2,FALSE)</f>
        <v>M</v>
      </c>
      <c r="D693" s="16"/>
      <c r="E693" s="16">
        <f>+VLOOKUP(G693,[5]Hoja1!$A$1:$F$762,3,FALSE)</f>
        <v>38</v>
      </c>
      <c r="F693" s="7" t="str">
        <f t="shared" si="48"/>
        <v>MURINDÓ</v>
      </c>
      <c r="G693" s="8">
        <v>3532855</v>
      </c>
      <c r="H693" s="6" t="s">
        <v>56</v>
      </c>
      <c r="I693" s="9" t="s">
        <v>1213</v>
      </c>
      <c r="J693" s="7"/>
      <c r="K693" s="7" t="s">
        <v>137</v>
      </c>
      <c r="L693" s="7" t="s">
        <v>1197</v>
      </c>
      <c r="M693" s="6"/>
      <c r="N693" s="10"/>
      <c r="O693" s="9" t="s">
        <v>1202</v>
      </c>
      <c r="P693" s="10"/>
      <c r="Q693" s="6"/>
      <c r="R693" s="17" t="s">
        <v>48</v>
      </c>
      <c r="S693" s="10" t="s">
        <v>38</v>
      </c>
      <c r="T693" s="6"/>
      <c r="U693" s="6"/>
      <c r="V693" s="6"/>
      <c r="W693" s="6"/>
      <c r="X693" s="10"/>
      <c r="Y693" s="10"/>
      <c r="Z693" s="10"/>
      <c r="AA693" s="10"/>
      <c r="AB693" s="10">
        <v>38</v>
      </c>
      <c r="AC693" s="6">
        <v>1</v>
      </c>
      <c r="AD693" s="6"/>
      <c r="AE693" s="10" t="s">
        <v>41</v>
      </c>
      <c r="AF693" s="6">
        <v>1</v>
      </c>
      <c r="AG693" s="6">
        <f t="shared" si="53"/>
        <v>1</v>
      </c>
      <c r="AH693" s="5"/>
    </row>
    <row r="694" spans="1:34" s="12" customFormat="1" ht="12.75" customHeight="1">
      <c r="A694" s="67">
        <f>+VLOOKUP(G694,[4]T!$B$2:$C$899,1,FALSE)</f>
        <v>1039653232</v>
      </c>
      <c r="B694" s="15">
        <f>+VLOOKUP(G694,[5]Hoja1!$D$1:$F$762,1,FALSE)</f>
        <v>1039653232</v>
      </c>
      <c r="C694" s="16" t="str">
        <f>+VLOOKUP(G694,[6]Hoja1!$A$1:$Q$820,16,FALSE)</f>
        <v>S</v>
      </c>
      <c r="D694" s="16"/>
      <c r="E694" s="16">
        <f>+VLOOKUP(G694,[6]Hoja1!$A$1:$Q$820,17,FALSE)</f>
        <v>38</v>
      </c>
      <c r="F694" s="7" t="str">
        <f t="shared" si="48"/>
        <v>MURINDÓ</v>
      </c>
      <c r="G694" s="8">
        <v>1039653232</v>
      </c>
      <c r="H694" s="6" t="s">
        <v>56</v>
      </c>
      <c r="I694" s="9" t="s">
        <v>1214</v>
      </c>
      <c r="J694" s="7" t="s">
        <v>34</v>
      </c>
      <c r="K694" s="7" t="s">
        <v>137</v>
      </c>
      <c r="L694" s="7" t="s">
        <v>1197</v>
      </c>
      <c r="M694" s="6"/>
      <c r="N694" s="10"/>
      <c r="O694" s="9" t="s">
        <v>1215</v>
      </c>
      <c r="P694" s="10" t="s">
        <v>1216</v>
      </c>
      <c r="Q694" s="6"/>
      <c r="R694" s="17" t="s">
        <v>48</v>
      </c>
      <c r="S694" s="10" t="s">
        <v>38</v>
      </c>
      <c r="T694" s="6"/>
      <c r="U694" s="6"/>
      <c r="V694" s="6"/>
      <c r="W694" s="6"/>
      <c r="X694" s="10"/>
      <c r="Y694" s="10"/>
      <c r="Z694" s="10"/>
      <c r="AA694" s="10"/>
      <c r="AB694" s="10">
        <v>38</v>
      </c>
      <c r="AC694" s="6">
        <v>1</v>
      </c>
      <c r="AD694" s="6"/>
      <c r="AE694" s="10" t="s">
        <v>49</v>
      </c>
      <c r="AF694" s="6">
        <v>1</v>
      </c>
      <c r="AG694" s="6">
        <f t="shared" si="53"/>
        <v>1</v>
      </c>
      <c r="AH694" s="5"/>
    </row>
    <row r="695" spans="1:34" s="12" customFormat="1" ht="12.75" customHeight="1">
      <c r="A695" s="67">
        <f>+VLOOKUP(G695,[4]T!$B$2:$C$899,1,FALSE)</f>
        <v>3532451</v>
      </c>
      <c r="B695" s="15">
        <f>+VLOOKUP(G695,[5]Hoja1!$D$1:$F$762,1,FALSE)</f>
        <v>3532451</v>
      </c>
      <c r="C695" s="16" t="str">
        <f>+VLOOKUP(G695,[5]Hoja1!$A$1:$F$762,2,FALSE)</f>
        <v>S</v>
      </c>
      <c r="D695" s="16"/>
      <c r="E695" s="16">
        <f>+VLOOKUP(G695,[5]Hoja1!$A$1:$F$762,3,FALSE)</f>
        <v>39</v>
      </c>
      <c r="F695" s="7" t="str">
        <f t="shared" si="48"/>
        <v>MURINDÓ</v>
      </c>
      <c r="G695" s="8">
        <v>3532451</v>
      </c>
      <c r="H695" s="6" t="s">
        <v>56</v>
      </c>
      <c r="I695" s="9" t="s">
        <v>1217</v>
      </c>
      <c r="J695" s="7"/>
      <c r="K695" s="7" t="s">
        <v>137</v>
      </c>
      <c r="L695" s="7" t="s">
        <v>1197</v>
      </c>
      <c r="M695" s="6"/>
      <c r="N695" s="10"/>
      <c r="O695" s="9" t="s">
        <v>1202</v>
      </c>
      <c r="P695" s="10"/>
      <c r="Q695" s="6"/>
      <c r="R695" s="17" t="s">
        <v>48</v>
      </c>
      <c r="S695" s="10" t="s">
        <v>38</v>
      </c>
      <c r="T695" s="6"/>
      <c r="U695" s="6"/>
      <c r="V695" s="6"/>
      <c r="W695" s="6"/>
      <c r="X695" s="10"/>
      <c r="Y695" s="10"/>
      <c r="Z695" s="10"/>
      <c r="AA695" s="10"/>
      <c r="AB695" s="10">
        <v>39</v>
      </c>
      <c r="AC695" s="6">
        <v>1</v>
      </c>
      <c r="AD695" s="6"/>
      <c r="AE695" s="10" t="s">
        <v>49</v>
      </c>
      <c r="AF695" s="6">
        <v>1</v>
      </c>
      <c r="AG695" s="6">
        <f t="shared" si="53"/>
        <v>1</v>
      </c>
      <c r="AH695" s="5"/>
    </row>
    <row r="696" spans="1:34" s="12" customFormat="1" ht="12.75" customHeight="1">
      <c r="A696" s="67">
        <f>+VLOOKUP(G696,[4]T!$B$2:$C$899,1,FALSE)</f>
        <v>3532687</v>
      </c>
      <c r="B696" s="15">
        <f>+VLOOKUP(G696,[5]Hoja1!$D$1:$F$762,1,FALSE)</f>
        <v>3532687</v>
      </c>
      <c r="C696" s="16" t="str">
        <f>+VLOOKUP(G696,[5]Hoja1!$A$1:$F$762,2,FALSE)</f>
        <v>M</v>
      </c>
      <c r="D696" s="16"/>
      <c r="E696" s="16">
        <f>+VLOOKUP(G696,[5]Hoja1!$A$1:$F$762,3,FALSE)</f>
        <v>39</v>
      </c>
      <c r="F696" s="7" t="str">
        <f t="shared" si="48"/>
        <v>MURINDÓ</v>
      </c>
      <c r="G696" s="8">
        <v>3532687</v>
      </c>
      <c r="H696" s="6" t="s">
        <v>56</v>
      </c>
      <c r="I696" s="9" t="s">
        <v>1218</v>
      </c>
      <c r="J696" s="7"/>
      <c r="K696" s="7" t="s">
        <v>137</v>
      </c>
      <c r="L696" s="7" t="s">
        <v>1197</v>
      </c>
      <c r="M696" s="6"/>
      <c r="N696" s="10"/>
      <c r="O696" s="9" t="s">
        <v>1202</v>
      </c>
      <c r="P696" s="10"/>
      <c r="Q696" s="6"/>
      <c r="R696" s="17" t="s">
        <v>48</v>
      </c>
      <c r="S696" s="10" t="s">
        <v>38</v>
      </c>
      <c r="T696" s="6"/>
      <c r="U696" s="6"/>
      <c r="V696" s="6"/>
      <c r="W696" s="6"/>
      <c r="X696" s="10"/>
      <c r="Y696" s="10"/>
      <c r="Z696" s="10"/>
      <c r="AA696" s="10"/>
      <c r="AB696" s="10">
        <v>39</v>
      </c>
      <c r="AC696" s="6">
        <v>1</v>
      </c>
      <c r="AD696" s="6"/>
      <c r="AE696" s="10" t="s">
        <v>41</v>
      </c>
      <c r="AF696" s="6">
        <v>1</v>
      </c>
      <c r="AG696" s="6">
        <f t="shared" si="53"/>
        <v>1</v>
      </c>
      <c r="AH696" s="5"/>
    </row>
    <row r="697" spans="1:34" s="12" customFormat="1" ht="12.75" customHeight="1">
      <c r="A697" s="67">
        <f>+VLOOKUP(G697,[4]T!$B$2:$C$899,1,FALSE)</f>
        <v>78760946</v>
      </c>
      <c r="B697" s="15">
        <f>+VLOOKUP(G697,[5]Hoja1!$D$1:$F$762,1,FALSE)</f>
        <v>78760946</v>
      </c>
      <c r="C697" s="16" t="str">
        <f>+VLOOKUP(G697,[6]Hoja1!$A$1:$Q$820,16,FALSE)</f>
        <v>M</v>
      </c>
      <c r="D697" s="16"/>
      <c r="E697" s="16">
        <f>+VLOOKUP(G697,[6]Hoja1!$A$1:$Q$820,17,FALSE)</f>
        <v>40</v>
      </c>
      <c r="F697" s="7" t="str">
        <f t="shared" si="48"/>
        <v>MURINDÓ</v>
      </c>
      <c r="G697" s="8">
        <v>78760946</v>
      </c>
      <c r="H697" s="6" t="s">
        <v>56</v>
      </c>
      <c r="I697" s="9" t="s">
        <v>1219</v>
      </c>
      <c r="J697" s="7" t="s">
        <v>34</v>
      </c>
      <c r="K697" s="7" t="s">
        <v>137</v>
      </c>
      <c r="L697" s="7" t="s">
        <v>1197</v>
      </c>
      <c r="M697" s="6"/>
      <c r="N697" s="10"/>
      <c r="O697" s="9" t="s">
        <v>1199</v>
      </c>
      <c r="P697" s="10" t="s">
        <v>1220</v>
      </c>
      <c r="Q697" s="6"/>
      <c r="R697" s="17" t="s">
        <v>48</v>
      </c>
      <c r="S697" s="10" t="s">
        <v>38</v>
      </c>
      <c r="T697" s="6"/>
      <c r="U697" s="6"/>
      <c r="V697" s="6"/>
      <c r="W697" s="6"/>
      <c r="X697" s="10"/>
      <c r="Y697" s="10"/>
      <c r="Z697" s="10"/>
      <c r="AA697" s="10"/>
      <c r="AB697" s="10">
        <v>40</v>
      </c>
      <c r="AC697" s="6">
        <v>1</v>
      </c>
      <c r="AD697" s="6"/>
      <c r="AE697" s="10" t="s">
        <v>41</v>
      </c>
      <c r="AF697" s="6">
        <v>1</v>
      </c>
      <c r="AG697" s="6">
        <f t="shared" si="53"/>
        <v>1</v>
      </c>
      <c r="AH697" s="5"/>
    </row>
    <row r="698" spans="1:34" s="12" customFormat="1" ht="12.75" customHeight="1">
      <c r="A698" s="67">
        <f>+VLOOKUP(G698,[4]T!$B$2:$C$899,1,FALSE)</f>
        <v>11615522</v>
      </c>
      <c r="B698" s="15">
        <f>+VLOOKUP(G698,[5]Hoja1!$D$1:$F$762,1,FALSE)</f>
        <v>11615522</v>
      </c>
      <c r="C698" s="16" t="str">
        <f>+VLOOKUP(G698,[6]Hoja1!$A$1:$Q$820,16,FALSE)</f>
        <v>L</v>
      </c>
      <c r="D698" s="16"/>
      <c r="E698" s="16">
        <f>+VLOOKUP(G698,[6]Hoja1!$A$1:$Q$820,17,FALSE)</f>
        <v>41</v>
      </c>
      <c r="F698" s="7" t="str">
        <f t="shared" si="48"/>
        <v>MURINDÓ</v>
      </c>
      <c r="G698" s="8">
        <v>11615522</v>
      </c>
      <c r="H698" s="6" t="s">
        <v>56</v>
      </c>
      <c r="I698" s="9" t="s">
        <v>1221</v>
      </c>
      <c r="J698" s="7" t="s">
        <v>34</v>
      </c>
      <c r="K698" s="7" t="s">
        <v>137</v>
      </c>
      <c r="L698" s="7" t="s">
        <v>1197</v>
      </c>
      <c r="M698" s="6"/>
      <c r="N698" s="10"/>
      <c r="O698" s="9" t="s">
        <v>1199</v>
      </c>
      <c r="P698" s="10" t="s">
        <v>1222</v>
      </c>
      <c r="Q698" s="6"/>
      <c r="R698" s="17" t="s">
        <v>48</v>
      </c>
      <c r="S698" s="10" t="s">
        <v>38</v>
      </c>
      <c r="T698" s="6"/>
      <c r="U698" s="6"/>
      <c r="V698" s="6"/>
      <c r="W698" s="6"/>
      <c r="X698" s="10"/>
      <c r="Y698" s="10"/>
      <c r="Z698" s="10"/>
      <c r="AA698" s="10"/>
      <c r="AB698" s="10">
        <v>41</v>
      </c>
      <c r="AC698" s="6">
        <v>1</v>
      </c>
      <c r="AD698" s="6"/>
      <c r="AE698" s="10" t="s">
        <v>39</v>
      </c>
      <c r="AF698" s="6">
        <v>1</v>
      </c>
      <c r="AG698" s="6">
        <f t="shared" si="53"/>
        <v>1</v>
      </c>
      <c r="AH698" s="5"/>
    </row>
    <row r="699" spans="1:34" s="12" customFormat="1" ht="12.75" customHeight="1">
      <c r="A699" s="67">
        <f>VLOOKUP(G699,[2]Hoja1!$B$2:$Q$450,1,FALSE)</f>
        <v>50859883</v>
      </c>
      <c r="B699" s="5">
        <f>VLOOKUP(G699,'[3]G+'!$B$2:$V$449,1,FALSE)</f>
        <v>50859883</v>
      </c>
      <c r="C699" s="6" t="str">
        <f>VLOOKUP(G699,'[3]G+'!$B$1:$V$449,2,FALSE)</f>
        <v>L</v>
      </c>
      <c r="D699" s="6">
        <f>VLOOKUP(G699,'[3]G+'!$B$1:$V$449,3,FALSE)</f>
        <v>14</v>
      </c>
      <c r="E699" s="6">
        <f>VLOOKUP(G699,'[3]G+'!$B$1:$V$449,4,FALSE)</f>
        <v>38</v>
      </c>
      <c r="F699" s="7" t="str">
        <f t="shared" si="48"/>
        <v>MUTATÁ</v>
      </c>
      <c r="G699" s="8">
        <v>50859883</v>
      </c>
      <c r="H699" s="6" t="s">
        <v>32</v>
      </c>
      <c r="I699" s="22" t="s">
        <v>1223</v>
      </c>
      <c r="J699" s="5"/>
      <c r="K699" s="5"/>
      <c r="L699" s="7" t="s">
        <v>1224</v>
      </c>
      <c r="M699" s="6"/>
      <c r="N699" s="10"/>
      <c r="O699" s="5"/>
      <c r="P699" s="5"/>
      <c r="Q699" s="6"/>
      <c r="R699" s="9" t="s">
        <v>37</v>
      </c>
      <c r="S699" s="10" t="s">
        <v>38</v>
      </c>
      <c r="T699" s="6" t="s">
        <v>39</v>
      </c>
      <c r="U699" s="6"/>
      <c r="V699" s="6">
        <v>1</v>
      </c>
      <c r="W699" s="6">
        <f>+U699+V699</f>
        <v>1</v>
      </c>
      <c r="X699" s="6">
        <v>14</v>
      </c>
      <c r="Y699" s="6">
        <v>1</v>
      </c>
      <c r="Z699" s="6">
        <v>38</v>
      </c>
      <c r="AA699" s="6">
        <v>1</v>
      </c>
      <c r="AB699" s="6"/>
      <c r="AC699" s="6"/>
      <c r="AD699" s="6"/>
      <c r="AE699" s="10"/>
      <c r="AF699" s="20"/>
      <c r="AG699" s="20"/>
      <c r="AH699" s="21"/>
    </row>
    <row r="700" spans="1:34" s="12" customFormat="1" ht="12.75" customHeight="1">
      <c r="A700" s="67">
        <f>+VLOOKUP(G700,[4]T!$B$2:$C$899,1,FALSE)</f>
        <v>1040797219</v>
      </c>
      <c r="B700" s="15">
        <f>+VLOOKUP(G700,[5]Hoja1!$D$1:$F$762,1,FALSE)</f>
        <v>1040797219</v>
      </c>
      <c r="C700" s="16" t="str">
        <f>+VLOOKUP(G700,[5]Hoja1!$A$1:$F$762,2,FALSE)</f>
        <v>XS</v>
      </c>
      <c r="D700" s="16"/>
      <c r="E700" s="16">
        <f>+VLOOKUP(G700,[5]Hoja1!$A$1:$F$762,3,FALSE)</f>
        <v>35</v>
      </c>
      <c r="F700" s="7" t="str">
        <f t="shared" si="48"/>
        <v>MUTATÁ</v>
      </c>
      <c r="G700" s="8">
        <v>1040797219</v>
      </c>
      <c r="H700" s="6" t="s">
        <v>56</v>
      </c>
      <c r="I700" s="9" t="s">
        <v>1225</v>
      </c>
      <c r="J700" s="7"/>
      <c r="K700" s="7" t="s">
        <v>137</v>
      </c>
      <c r="L700" s="7" t="s">
        <v>1224</v>
      </c>
      <c r="M700" s="6"/>
      <c r="N700" s="10"/>
      <c r="O700" s="9" t="s">
        <v>1226</v>
      </c>
      <c r="P700" s="10"/>
      <c r="Q700" s="6"/>
      <c r="R700" s="17" t="s">
        <v>37</v>
      </c>
      <c r="S700" s="10" t="s">
        <v>38</v>
      </c>
      <c r="T700" s="6"/>
      <c r="U700" s="6"/>
      <c r="V700" s="6"/>
      <c r="W700" s="6"/>
      <c r="X700" s="10"/>
      <c r="Y700" s="10"/>
      <c r="Z700" s="10"/>
      <c r="AA700" s="10"/>
      <c r="AB700" s="10">
        <v>35</v>
      </c>
      <c r="AC700" s="6"/>
      <c r="AD700" s="6">
        <v>1</v>
      </c>
      <c r="AE700" s="10" t="s">
        <v>120</v>
      </c>
      <c r="AF700" s="6">
        <v>1</v>
      </c>
      <c r="AG700" s="6">
        <f t="shared" ref="AG700:AG723" si="54">+AC700+AD700</f>
        <v>1</v>
      </c>
      <c r="AH700" s="5"/>
    </row>
    <row r="701" spans="1:34" s="12" customFormat="1" ht="12.75" customHeight="1">
      <c r="A701" s="67">
        <f>+VLOOKUP(G701,[4]T!$B$2:$C$899,1,FALSE)</f>
        <v>1045420667</v>
      </c>
      <c r="B701" s="15" t="e">
        <f>+VLOOKUP(G701,[5]Hoja1!$D$1:$F$762,1,FALSE)</f>
        <v>#N/A</v>
      </c>
      <c r="C701" s="16"/>
      <c r="D701" s="16"/>
      <c r="E701" s="16"/>
      <c r="F701" s="7" t="str">
        <f t="shared" si="48"/>
        <v>MUTATÁ</v>
      </c>
      <c r="G701" s="8">
        <v>1045420667</v>
      </c>
      <c r="H701" s="6" t="s">
        <v>56</v>
      </c>
      <c r="I701" s="9" t="s">
        <v>1227</v>
      </c>
      <c r="J701" s="7"/>
      <c r="K701" s="7" t="s">
        <v>137</v>
      </c>
      <c r="L701" s="7" t="s">
        <v>1224</v>
      </c>
      <c r="M701" s="6"/>
      <c r="N701" s="10"/>
      <c r="O701" s="9" t="s">
        <v>1226</v>
      </c>
      <c r="P701" s="10"/>
      <c r="Q701" s="6"/>
      <c r="R701" s="17" t="s">
        <v>37</v>
      </c>
      <c r="S701" s="10" t="s">
        <v>38</v>
      </c>
      <c r="T701" s="6"/>
      <c r="U701" s="6"/>
      <c r="V701" s="6"/>
      <c r="W701" s="6"/>
      <c r="X701" s="10"/>
      <c r="Y701" s="10"/>
      <c r="Z701" s="10"/>
      <c r="AA701" s="10"/>
      <c r="AB701" s="10">
        <v>36</v>
      </c>
      <c r="AC701" s="6"/>
      <c r="AD701" s="6">
        <v>1</v>
      </c>
      <c r="AE701" s="10" t="s">
        <v>41</v>
      </c>
      <c r="AF701" s="6">
        <v>1</v>
      </c>
      <c r="AG701" s="6">
        <f t="shared" si="54"/>
        <v>1</v>
      </c>
      <c r="AH701" s="5"/>
    </row>
    <row r="702" spans="1:34" s="12" customFormat="1" ht="12.75" customHeight="1">
      <c r="A702" s="67">
        <f>+VLOOKUP(G702,[4]T!$B$2:$C$899,1,FALSE)</f>
        <v>1124364336</v>
      </c>
      <c r="B702" s="15">
        <f>+VLOOKUP(G702,[5]Hoja1!$D$1:$F$762,1,FALSE)</f>
        <v>1124364336</v>
      </c>
      <c r="C702" s="16" t="str">
        <f>+VLOOKUP(G702,[6]Hoja1!$A$1:$Q$820,16,FALSE)</f>
        <v>M</v>
      </c>
      <c r="D702" s="16"/>
      <c r="E702" s="16">
        <v>36</v>
      </c>
      <c r="F702" s="7" t="str">
        <f t="shared" si="48"/>
        <v>MUTATÁ</v>
      </c>
      <c r="G702" s="8">
        <v>1124364336</v>
      </c>
      <c r="H702" s="6" t="s">
        <v>56</v>
      </c>
      <c r="I702" s="9" t="s">
        <v>1228</v>
      </c>
      <c r="J702" s="7" t="s">
        <v>34</v>
      </c>
      <c r="K702" s="7" t="s">
        <v>137</v>
      </c>
      <c r="L702" s="7" t="s">
        <v>1224</v>
      </c>
      <c r="M702" s="6"/>
      <c r="N702" s="10"/>
      <c r="O702" s="9" t="s">
        <v>1226</v>
      </c>
      <c r="P702" s="10" t="s">
        <v>1229</v>
      </c>
      <c r="Q702" s="6"/>
      <c r="R702" s="17" t="s">
        <v>37</v>
      </c>
      <c r="S702" s="10" t="s">
        <v>38</v>
      </c>
      <c r="T702" s="6"/>
      <c r="U702" s="6"/>
      <c r="V702" s="6"/>
      <c r="W702" s="6"/>
      <c r="X702" s="10"/>
      <c r="Y702" s="10"/>
      <c r="Z702" s="10"/>
      <c r="AA702" s="10"/>
      <c r="AB702" s="10">
        <v>36</v>
      </c>
      <c r="AC702" s="6"/>
      <c r="AD702" s="6">
        <v>1</v>
      </c>
      <c r="AE702" s="10" t="s">
        <v>41</v>
      </c>
      <c r="AF702" s="6">
        <v>1</v>
      </c>
      <c r="AG702" s="6">
        <f t="shared" si="54"/>
        <v>1</v>
      </c>
      <c r="AH702" s="10" t="s">
        <v>1230</v>
      </c>
    </row>
    <row r="703" spans="1:34" s="12" customFormat="1" ht="12.75" customHeight="1">
      <c r="A703" s="67">
        <f>+VLOOKUP(G703,[4]T!$B$2:$C$899,1,FALSE)</f>
        <v>39414024</v>
      </c>
      <c r="B703" s="15">
        <f>+VLOOKUP(G703,[5]Hoja1!$D$1:$F$762,1,FALSE)</f>
        <v>39414024</v>
      </c>
      <c r="C703" s="16" t="str">
        <f>+VLOOKUP(G703,[6]Hoja1!$A$1:$Q$820,16,FALSE)</f>
        <v>XL</v>
      </c>
      <c r="D703" s="16"/>
      <c r="E703" s="16">
        <f>+VLOOKUP(G703,[6]Hoja1!$A$1:$Q$820,17,FALSE)</f>
        <v>37</v>
      </c>
      <c r="F703" s="7" t="str">
        <f t="shared" si="48"/>
        <v>MUTATÁ</v>
      </c>
      <c r="G703" s="8">
        <v>39414024</v>
      </c>
      <c r="H703" s="6" t="s">
        <v>56</v>
      </c>
      <c r="I703" s="9" t="s">
        <v>1231</v>
      </c>
      <c r="J703" s="7" t="s">
        <v>34</v>
      </c>
      <c r="K703" s="7" t="s">
        <v>137</v>
      </c>
      <c r="L703" s="7" t="s">
        <v>1224</v>
      </c>
      <c r="M703" s="6"/>
      <c r="N703" s="10"/>
      <c r="O703" s="9" t="s">
        <v>1232</v>
      </c>
      <c r="P703" s="10"/>
      <c r="Q703" s="6"/>
      <c r="R703" s="17" t="s">
        <v>37</v>
      </c>
      <c r="S703" s="10" t="s">
        <v>38</v>
      </c>
      <c r="T703" s="6"/>
      <c r="U703" s="6"/>
      <c r="V703" s="6"/>
      <c r="W703" s="6"/>
      <c r="X703" s="10"/>
      <c r="Y703" s="10"/>
      <c r="Z703" s="10"/>
      <c r="AA703" s="10"/>
      <c r="AB703" s="10">
        <v>37</v>
      </c>
      <c r="AC703" s="6"/>
      <c r="AD703" s="6">
        <v>1</v>
      </c>
      <c r="AE703" s="10" t="s">
        <v>45</v>
      </c>
      <c r="AF703" s="6">
        <v>1</v>
      </c>
      <c r="AG703" s="6">
        <f t="shared" si="54"/>
        <v>1</v>
      </c>
      <c r="AH703" s="5"/>
    </row>
    <row r="704" spans="1:34" s="12" customFormat="1" ht="12.75" customHeight="1">
      <c r="A704" s="67">
        <f>+VLOOKUP(G704,[4]T!$B$2:$C$899,1,FALSE)</f>
        <v>1040761408</v>
      </c>
      <c r="B704" s="15">
        <f>+VLOOKUP(G704,[5]Hoja1!$D$1:$F$762,1,FALSE)</f>
        <v>1040761408</v>
      </c>
      <c r="C704" s="16" t="str">
        <f>+VLOOKUP(G704,[5]Hoja1!$A$1:$F$762,2,FALSE)</f>
        <v>M</v>
      </c>
      <c r="D704" s="16"/>
      <c r="E704" s="16">
        <f>+VLOOKUP(G704,[5]Hoja1!$A$1:$F$762,3,FALSE)</f>
        <v>37</v>
      </c>
      <c r="F704" s="7" t="str">
        <f t="shared" si="48"/>
        <v>MUTATÁ</v>
      </c>
      <c r="G704" s="8">
        <v>1040761408</v>
      </c>
      <c r="H704" s="6" t="s">
        <v>56</v>
      </c>
      <c r="I704" s="9" t="s">
        <v>1233</v>
      </c>
      <c r="J704" s="7"/>
      <c r="K704" s="7" t="s">
        <v>137</v>
      </c>
      <c r="L704" s="7" t="s">
        <v>1224</v>
      </c>
      <c r="M704" s="6"/>
      <c r="N704" s="10"/>
      <c r="O704" s="9" t="s">
        <v>1226</v>
      </c>
      <c r="P704" s="10"/>
      <c r="Q704" s="6"/>
      <c r="R704" s="17" t="s">
        <v>37</v>
      </c>
      <c r="S704" s="10" t="s">
        <v>38</v>
      </c>
      <c r="T704" s="6"/>
      <c r="U704" s="6"/>
      <c r="V704" s="6"/>
      <c r="W704" s="6"/>
      <c r="X704" s="10"/>
      <c r="Y704" s="10"/>
      <c r="Z704" s="10"/>
      <c r="AA704" s="10"/>
      <c r="AB704" s="10">
        <v>37</v>
      </c>
      <c r="AC704" s="6"/>
      <c r="AD704" s="6">
        <v>1</v>
      </c>
      <c r="AE704" s="10" t="s">
        <v>41</v>
      </c>
      <c r="AF704" s="6">
        <v>1</v>
      </c>
      <c r="AG704" s="6">
        <f t="shared" si="54"/>
        <v>1</v>
      </c>
      <c r="AH704" s="5"/>
    </row>
    <row r="705" spans="1:34" s="12" customFormat="1" ht="12.75" customHeight="1">
      <c r="A705" s="67">
        <f>+VLOOKUP(G705,[4]T!$B$2:$C$899,1,FALSE)</f>
        <v>1040763919</v>
      </c>
      <c r="B705" s="15" t="e">
        <f>+VLOOKUP(G705,[5]Hoja1!$D$1:$F$762,1,FALSE)</f>
        <v>#N/A</v>
      </c>
      <c r="C705" s="16"/>
      <c r="D705" s="16"/>
      <c r="E705" s="16"/>
      <c r="F705" s="7" t="str">
        <f t="shared" si="48"/>
        <v>MUTATÁ</v>
      </c>
      <c r="G705" s="8">
        <v>1040763919</v>
      </c>
      <c r="H705" s="6" t="s">
        <v>56</v>
      </c>
      <c r="I705" s="9" t="s">
        <v>1234</v>
      </c>
      <c r="J705" s="7"/>
      <c r="K705" s="7" t="s">
        <v>137</v>
      </c>
      <c r="L705" s="7" t="s">
        <v>1224</v>
      </c>
      <c r="M705" s="6"/>
      <c r="N705" s="10"/>
      <c r="O705" s="9" t="s">
        <v>1226</v>
      </c>
      <c r="P705" s="10"/>
      <c r="Q705" s="6"/>
      <c r="R705" s="17" t="s">
        <v>37</v>
      </c>
      <c r="S705" s="10" t="s">
        <v>38</v>
      </c>
      <c r="T705" s="6"/>
      <c r="U705" s="6"/>
      <c r="V705" s="6"/>
      <c r="W705" s="6"/>
      <c r="X705" s="10"/>
      <c r="Y705" s="10"/>
      <c r="Z705" s="10"/>
      <c r="AA705" s="10"/>
      <c r="AB705" s="10">
        <v>37</v>
      </c>
      <c r="AC705" s="6"/>
      <c r="AD705" s="6">
        <v>1</v>
      </c>
      <c r="AE705" s="10" t="s">
        <v>49</v>
      </c>
      <c r="AF705" s="6">
        <v>1</v>
      </c>
      <c r="AG705" s="6">
        <f t="shared" si="54"/>
        <v>1</v>
      </c>
      <c r="AH705" s="5"/>
    </row>
    <row r="706" spans="1:34" s="12" customFormat="1" ht="12.75" customHeight="1">
      <c r="A706" s="67">
        <f>+VLOOKUP(G706,[4]T!$B$2:$C$899,1,FALSE)</f>
        <v>39416163</v>
      </c>
      <c r="B706" s="15">
        <f>+VLOOKUP(G706,[5]Hoja1!$D$1:$F$762,1,FALSE)</f>
        <v>39416163</v>
      </c>
      <c r="C706" s="16" t="str">
        <f>+VLOOKUP(G706,[5]Hoja1!$A$1:$F$762,2,FALSE)</f>
        <v>M</v>
      </c>
      <c r="D706" s="16"/>
      <c r="E706" s="16">
        <f>+VLOOKUP(G706,[5]Hoja1!$A$1:$F$762,3,FALSE)</f>
        <v>38</v>
      </c>
      <c r="F706" s="7" t="str">
        <f t="shared" ref="F706:F769" si="55">+L706</f>
        <v>MUTATÁ</v>
      </c>
      <c r="G706" s="8">
        <v>39416163</v>
      </c>
      <c r="H706" s="6" t="s">
        <v>56</v>
      </c>
      <c r="I706" s="9" t="s">
        <v>1235</v>
      </c>
      <c r="J706" s="7"/>
      <c r="K706" s="7" t="s">
        <v>137</v>
      </c>
      <c r="L706" s="7" t="s">
        <v>1224</v>
      </c>
      <c r="M706" s="6"/>
      <c r="N706" s="10"/>
      <c r="O706" s="9" t="s">
        <v>1232</v>
      </c>
      <c r="P706" s="10"/>
      <c r="Q706" s="6"/>
      <c r="R706" s="17" t="s">
        <v>37</v>
      </c>
      <c r="S706" s="10" t="s">
        <v>38</v>
      </c>
      <c r="T706" s="6"/>
      <c r="U706" s="6"/>
      <c r="V706" s="6"/>
      <c r="W706" s="6"/>
      <c r="X706" s="10"/>
      <c r="Y706" s="10"/>
      <c r="Z706" s="10"/>
      <c r="AA706" s="10"/>
      <c r="AB706" s="10">
        <v>38</v>
      </c>
      <c r="AC706" s="6"/>
      <c r="AD706" s="6">
        <v>1</v>
      </c>
      <c r="AE706" s="10" t="s">
        <v>41</v>
      </c>
      <c r="AF706" s="6">
        <v>1</v>
      </c>
      <c r="AG706" s="6">
        <f t="shared" si="54"/>
        <v>1</v>
      </c>
      <c r="AH706" s="5"/>
    </row>
    <row r="707" spans="1:34" s="12" customFormat="1" ht="12.75" customHeight="1">
      <c r="A707" s="67">
        <f>+VLOOKUP(G707,[4]T!$B$2:$C$899,1,FALSE)</f>
        <v>1038332704</v>
      </c>
      <c r="B707" s="15">
        <f>+VLOOKUP(G707,[5]Hoja1!$D$1:$F$762,1,FALSE)</f>
        <v>1038332704</v>
      </c>
      <c r="C707" s="16" t="str">
        <f>+VLOOKUP(G707,[6]Hoja1!$A$1:$Q$820,16,FALSE)</f>
        <v>XL</v>
      </c>
      <c r="D707" s="16"/>
      <c r="E707" s="16">
        <f>+VLOOKUP(G707,[6]Hoja1!$A$1:$Q$820,17,FALSE)</f>
        <v>38</v>
      </c>
      <c r="F707" s="7" t="str">
        <f t="shared" si="55"/>
        <v>MUTATÁ</v>
      </c>
      <c r="G707" s="8">
        <v>1038332704</v>
      </c>
      <c r="H707" s="6" t="s">
        <v>56</v>
      </c>
      <c r="I707" s="9" t="s">
        <v>1236</v>
      </c>
      <c r="J707" s="7" t="s">
        <v>34</v>
      </c>
      <c r="K707" s="7" t="s">
        <v>137</v>
      </c>
      <c r="L707" s="7" t="s">
        <v>1224</v>
      </c>
      <c r="M707" s="6"/>
      <c r="N707" s="10"/>
      <c r="O707" s="9" t="s">
        <v>1226</v>
      </c>
      <c r="P707" s="10" t="s">
        <v>1237</v>
      </c>
      <c r="Q707" s="6"/>
      <c r="R707" s="17" t="s">
        <v>37</v>
      </c>
      <c r="S707" s="10" t="s">
        <v>38</v>
      </c>
      <c r="T707" s="6"/>
      <c r="U707" s="6"/>
      <c r="V707" s="6"/>
      <c r="W707" s="6"/>
      <c r="X707" s="10"/>
      <c r="Y707" s="10"/>
      <c r="Z707" s="10"/>
      <c r="AA707" s="10"/>
      <c r="AB707" s="10">
        <v>38</v>
      </c>
      <c r="AC707" s="6"/>
      <c r="AD707" s="6">
        <v>1</v>
      </c>
      <c r="AE707" s="10" t="s">
        <v>45</v>
      </c>
      <c r="AF707" s="6">
        <v>1</v>
      </c>
      <c r="AG707" s="6">
        <f t="shared" si="54"/>
        <v>1</v>
      </c>
      <c r="AH707" s="5"/>
    </row>
    <row r="708" spans="1:34" s="12" customFormat="1" ht="12.75" customHeight="1">
      <c r="A708" s="67">
        <f>+VLOOKUP(G708,[4]T!$B$2:$C$899,1,FALSE)</f>
        <v>1076382704</v>
      </c>
      <c r="B708" s="15">
        <f>+VLOOKUP(G708,[5]Hoja1!$D$1:$F$762,1,FALSE)</f>
        <v>1076382704</v>
      </c>
      <c r="C708" s="16" t="str">
        <f>+VLOOKUP(G708,[6]Hoja1!$A$1:$Q$820,16,FALSE)</f>
        <v>XXL</v>
      </c>
      <c r="D708" s="16"/>
      <c r="E708" s="16">
        <f>+VLOOKUP(G708,[6]Hoja1!$A$1:$Q$820,17,FALSE)</f>
        <v>38</v>
      </c>
      <c r="F708" s="7" t="str">
        <f t="shared" si="55"/>
        <v>MUTATÁ</v>
      </c>
      <c r="G708" s="8">
        <v>1076382704</v>
      </c>
      <c r="H708" s="6" t="s">
        <v>56</v>
      </c>
      <c r="I708" s="9" t="s">
        <v>1238</v>
      </c>
      <c r="J708" s="7" t="s">
        <v>34</v>
      </c>
      <c r="K708" s="7" t="s">
        <v>137</v>
      </c>
      <c r="L708" s="7" t="s">
        <v>1224</v>
      </c>
      <c r="M708" s="6"/>
      <c r="N708" s="10"/>
      <c r="O708" s="9" t="s">
        <v>1232</v>
      </c>
      <c r="P708" s="10" t="s">
        <v>1239</v>
      </c>
      <c r="Q708" s="6"/>
      <c r="R708" s="17" t="s">
        <v>37</v>
      </c>
      <c r="S708" s="10" t="s">
        <v>38</v>
      </c>
      <c r="T708" s="6"/>
      <c r="U708" s="6"/>
      <c r="V708" s="6"/>
      <c r="W708" s="6"/>
      <c r="X708" s="10"/>
      <c r="Y708" s="10"/>
      <c r="Z708" s="10"/>
      <c r="AA708" s="10"/>
      <c r="AB708" s="10">
        <v>38</v>
      </c>
      <c r="AC708" s="6"/>
      <c r="AD708" s="6">
        <v>1</v>
      </c>
      <c r="AE708" s="10" t="s">
        <v>71</v>
      </c>
      <c r="AF708" s="6">
        <v>1</v>
      </c>
      <c r="AG708" s="6">
        <f t="shared" si="54"/>
        <v>1</v>
      </c>
      <c r="AH708" s="5"/>
    </row>
    <row r="709" spans="1:34" s="12" customFormat="1" ht="12.75" customHeight="1">
      <c r="A709" s="67">
        <f>+VLOOKUP(G709,[4]T!$B$2:$C$899,1,FALSE)</f>
        <v>1040804027</v>
      </c>
      <c r="B709" s="15" t="e">
        <f>+VLOOKUP(G709,[5]Hoja1!$D$1:$F$762,1,FALSE)</f>
        <v>#N/A</v>
      </c>
      <c r="C709" s="16"/>
      <c r="D709" s="16"/>
      <c r="E709" s="16"/>
      <c r="F709" s="7" t="str">
        <f t="shared" si="55"/>
        <v>MUTATÁ</v>
      </c>
      <c r="G709" s="8">
        <v>1040804027</v>
      </c>
      <c r="H709" s="6" t="s">
        <v>56</v>
      </c>
      <c r="I709" s="9" t="s">
        <v>1240</v>
      </c>
      <c r="J709" s="7"/>
      <c r="K709" s="7" t="s">
        <v>137</v>
      </c>
      <c r="L709" s="7" t="s">
        <v>1224</v>
      </c>
      <c r="M709" s="6"/>
      <c r="N709" s="10"/>
      <c r="O709" s="9" t="s">
        <v>1226</v>
      </c>
      <c r="P709" s="10"/>
      <c r="Q709" s="6"/>
      <c r="R709" s="17" t="s">
        <v>37</v>
      </c>
      <c r="S709" s="10" t="s">
        <v>38</v>
      </c>
      <c r="T709" s="6"/>
      <c r="U709" s="6"/>
      <c r="V709" s="6"/>
      <c r="W709" s="6"/>
      <c r="X709" s="10"/>
      <c r="Y709" s="10"/>
      <c r="Z709" s="10"/>
      <c r="AA709" s="10"/>
      <c r="AB709" s="10">
        <v>39</v>
      </c>
      <c r="AC709" s="6"/>
      <c r="AD709" s="6">
        <v>1</v>
      </c>
      <c r="AE709" s="10" t="s">
        <v>41</v>
      </c>
      <c r="AF709" s="6">
        <v>1</v>
      </c>
      <c r="AG709" s="6">
        <f t="shared" si="54"/>
        <v>1</v>
      </c>
      <c r="AH709" s="5"/>
    </row>
    <row r="710" spans="1:34" s="12" customFormat="1" ht="12.75" customHeight="1">
      <c r="A710" s="67">
        <f>+VLOOKUP(G710,[4]T!$B$2:$C$899,1,FALSE)</f>
        <v>1148206433</v>
      </c>
      <c r="B710" s="15" t="e">
        <f>+VLOOKUP(G710,[5]Hoja1!$D$1:$F$762,1,FALSE)</f>
        <v>#N/A</v>
      </c>
      <c r="C710" s="16"/>
      <c r="D710" s="16"/>
      <c r="E710" s="16"/>
      <c r="F710" s="7" t="str">
        <f t="shared" si="55"/>
        <v>MUTATÁ</v>
      </c>
      <c r="G710" s="8">
        <v>1148206433</v>
      </c>
      <c r="H710" s="6" t="s">
        <v>56</v>
      </c>
      <c r="I710" s="9" t="s">
        <v>1241</v>
      </c>
      <c r="J710" s="7"/>
      <c r="K710" s="7" t="s">
        <v>137</v>
      </c>
      <c r="L710" s="7" t="s">
        <v>1224</v>
      </c>
      <c r="M710" s="6"/>
      <c r="N710" s="10"/>
      <c r="O710" s="9" t="s">
        <v>1226</v>
      </c>
      <c r="P710" s="10"/>
      <c r="Q710" s="6"/>
      <c r="R710" s="17" t="s">
        <v>37</v>
      </c>
      <c r="S710" s="10" t="s">
        <v>38</v>
      </c>
      <c r="T710" s="6"/>
      <c r="U710" s="6"/>
      <c r="V710" s="6"/>
      <c r="W710" s="6"/>
      <c r="X710" s="10"/>
      <c r="Y710" s="10"/>
      <c r="Z710" s="10"/>
      <c r="AA710" s="10"/>
      <c r="AB710" s="10">
        <v>39</v>
      </c>
      <c r="AC710" s="6"/>
      <c r="AD710" s="6">
        <v>1</v>
      </c>
      <c r="AE710" s="10" t="s">
        <v>41</v>
      </c>
      <c r="AF710" s="6">
        <v>1</v>
      </c>
      <c r="AG710" s="6">
        <f t="shared" si="54"/>
        <v>1</v>
      </c>
      <c r="AH710" s="5"/>
    </row>
    <row r="711" spans="1:34" s="12" customFormat="1" ht="12.75" customHeight="1">
      <c r="A711" s="67">
        <f>+VLOOKUP(G711,[4]T!$B$2:$C$899,1,FALSE)</f>
        <v>35587095</v>
      </c>
      <c r="B711" s="15">
        <f>+VLOOKUP(G711,[5]Hoja1!$D$1:$F$762,1,FALSE)</f>
        <v>35587095</v>
      </c>
      <c r="C711" s="16" t="str">
        <f>+VLOOKUP(G711,[6]Hoja1!$A$1:$Q$820,16,FALSE)</f>
        <v>M</v>
      </c>
      <c r="D711" s="16"/>
      <c r="E711" s="16">
        <f>+VLOOKUP(G711,[6]Hoja1!$A$1:$Q$820,17,FALSE)</f>
        <v>40</v>
      </c>
      <c r="F711" s="7" t="str">
        <f t="shared" si="55"/>
        <v>MUTATÁ</v>
      </c>
      <c r="G711" s="8">
        <v>35587095</v>
      </c>
      <c r="H711" s="6" t="s">
        <v>56</v>
      </c>
      <c r="I711" s="9" t="s">
        <v>1242</v>
      </c>
      <c r="J711" s="7" t="s">
        <v>34</v>
      </c>
      <c r="K711" s="7" t="s">
        <v>137</v>
      </c>
      <c r="L711" s="7" t="s">
        <v>1224</v>
      </c>
      <c r="M711" s="6"/>
      <c r="N711" s="10"/>
      <c r="O711" s="9" t="s">
        <v>1243</v>
      </c>
      <c r="P711" s="10" t="s">
        <v>1244</v>
      </c>
      <c r="Q711" s="6"/>
      <c r="R711" s="17" t="s">
        <v>37</v>
      </c>
      <c r="S711" s="10" t="s">
        <v>38</v>
      </c>
      <c r="T711" s="6"/>
      <c r="U711" s="6"/>
      <c r="V711" s="6"/>
      <c r="W711" s="6"/>
      <c r="X711" s="10"/>
      <c r="Y711" s="10"/>
      <c r="Z711" s="10"/>
      <c r="AA711" s="10"/>
      <c r="AB711" s="10">
        <v>40</v>
      </c>
      <c r="AC711" s="6"/>
      <c r="AD711" s="6">
        <v>1</v>
      </c>
      <c r="AE711" s="10" t="s">
        <v>41</v>
      </c>
      <c r="AF711" s="6">
        <v>1</v>
      </c>
      <c r="AG711" s="6">
        <f t="shared" si="54"/>
        <v>1</v>
      </c>
      <c r="AH711" s="5"/>
    </row>
    <row r="712" spans="1:34" s="12" customFormat="1" ht="12.75" customHeight="1">
      <c r="A712" s="67">
        <f>+VLOOKUP(G712,[4]T!$B$2:$C$899,1,FALSE)</f>
        <v>35820078</v>
      </c>
      <c r="B712" s="15" t="e">
        <f>+VLOOKUP(G712,[5]Hoja1!$D$1:$F$762,1,FALSE)</f>
        <v>#N/A</v>
      </c>
      <c r="C712" s="16"/>
      <c r="D712" s="16"/>
      <c r="E712" s="16"/>
      <c r="F712" s="7" t="str">
        <f t="shared" si="55"/>
        <v>MUTATÁ</v>
      </c>
      <c r="G712" s="8">
        <v>35820078</v>
      </c>
      <c r="H712" s="6" t="s">
        <v>56</v>
      </c>
      <c r="I712" s="9" t="s">
        <v>1245</v>
      </c>
      <c r="J712" s="7"/>
      <c r="K712" s="7" t="s">
        <v>137</v>
      </c>
      <c r="L712" s="7" t="s">
        <v>1224</v>
      </c>
      <c r="M712" s="6"/>
      <c r="N712" s="10"/>
      <c r="O712" s="9" t="s">
        <v>1246</v>
      </c>
      <c r="P712" s="10"/>
      <c r="Q712" s="6" t="e">
        <v>#N/A</v>
      </c>
      <c r="R712" s="17" t="s">
        <v>37</v>
      </c>
      <c r="S712" s="10" t="s">
        <v>83</v>
      </c>
      <c r="T712" s="6"/>
      <c r="U712" s="6"/>
      <c r="V712" s="6"/>
      <c r="W712" s="6"/>
      <c r="X712" s="10"/>
      <c r="Y712" s="10"/>
      <c r="Z712" s="10"/>
      <c r="AA712" s="10"/>
      <c r="AB712" s="10">
        <v>0</v>
      </c>
      <c r="AC712" s="6">
        <v>3</v>
      </c>
      <c r="AD712" s="6">
        <v>2</v>
      </c>
      <c r="AE712" s="10">
        <v>0</v>
      </c>
      <c r="AF712" s="6">
        <v>5</v>
      </c>
      <c r="AG712" s="6">
        <f t="shared" si="54"/>
        <v>5</v>
      </c>
      <c r="AH712" s="5"/>
    </row>
    <row r="713" spans="1:34" s="12" customFormat="1" ht="12.75" customHeight="1">
      <c r="A713" s="67">
        <f>+VLOOKUP(G713,[4]T!$B$2:$C$899,1,FALSE)</f>
        <v>1040804162</v>
      </c>
      <c r="B713" s="15">
        <f>+VLOOKUP(G713,[5]Hoja1!$D$1:$F$762,1,FALSE)</f>
        <v>1040804162</v>
      </c>
      <c r="C713" s="16">
        <f>+VLOOKUP(G713,[5]Hoja1!$A$1:$F$762,2,FALSE)</f>
        <v>0</v>
      </c>
      <c r="D713" s="16"/>
      <c r="E713" s="16">
        <f>+VLOOKUP(G713,[5]Hoja1!$A$1:$F$762,3,FALSE)</f>
        <v>0</v>
      </c>
      <c r="F713" s="7" t="str">
        <f t="shared" si="55"/>
        <v>MUTATÁ</v>
      </c>
      <c r="G713" s="8">
        <v>1040804162</v>
      </c>
      <c r="H713" s="6" t="s">
        <v>56</v>
      </c>
      <c r="I713" s="9" t="s">
        <v>1247</v>
      </c>
      <c r="J713" s="7"/>
      <c r="K713" s="7" t="s">
        <v>137</v>
      </c>
      <c r="L713" s="7" t="s">
        <v>1224</v>
      </c>
      <c r="M713" s="6"/>
      <c r="N713" s="10"/>
      <c r="O713" s="9" t="s">
        <v>1226</v>
      </c>
      <c r="P713" s="10"/>
      <c r="Q713" s="6" t="e">
        <v>#N/A</v>
      </c>
      <c r="R713" s="17" t="s">
        <v>37</v>
      </c>
      <c r="S713" s="10" t="s">
        <v>83</v>
      </c>
      <c r="T713" s="6"/>
      <c r="U713" s="6"/>
      <c r="V713" s="6"/>
      <c r="W713" s="6"/>
      <c r="X713" s="10"/>
      <c r="Y713" s="10"/>
      <c r="Z713" s="10"/>
      <c r="AA713" s="10"/>
      <c r="AB713" s="10">
        <v>0</v>
      </c>
      <c r="AC713" s="6">
        <v>3</v>
      </c>
      <c r="AD713" s="6">
        <v>2</v>
      </c>
      <c r="AE713" s="10">
        <v>0</v>
      </c>
      <c r="AF713" s="6">
        <v>5</v>
      </c>
      <c r="AG713" s="6">
        <f t="shared" si="54"/>
        <v>5</v>
      </c>
      <c r="AH713" s="5"/>
    </row>
    <row r="714" spans="1:34" s="12" customFormat="1" ht="12.75" customHeight="1">
      <c r="A714" s="67">
        <f>+VLOOKUP(G714,[4]T!$B$2:$C$899,1,FALSE)</f>
        <v>1148141346</v>
      </c>
      <c r="B714" s="15" t="e">
        <f>+VLOOKUP(G714,[5]Hoja1!$D$1:$F$762,1,FALSE)</f>
        <v>#N/A</v>
      </c>
      <c r="C714" s="16"/>
      <c r="D714" s="16"/>
      <c r="E714" s="16"/>
      <c r="F714" s="7" t="str">
        <f t="shared" si="55"/>
        <v>MUTATÁ</v>
      </c>
      <c r="G714" s="8">
        <v>1148141346</v>
      </c>
      <c r="H714" s="6" t="s">
        <v>56</v>
      </c>
      <c r="I714" s="9" t="s">
        <v>1248</v>
      </c>
      <c r="J714" s="7"/>
      <c r="K714" s="7" t="s">
        <v>137</v>
      </c>
      <c r="L714" s="7" t="s">
        <v>1224</v>
      </c>
      <c r="M714" s="6"/>
      <c r="N714" s="10"/>
      <c r="O714" s="9" t="s">
        <v>1226</v>
      </c>
      <c r="P714" s="10"/>
      <c r="Q714" s="6" t="e">
        <f>+IF(B714="#N/D","PENDIENTE","OK")</f>
        <v>#N/A</v>
      </c>
      <c r="R714" s="17" t="s">
        <v>37</v>
      </c>
      <c r="S714" s="10" t="s">
        <v>83</v>
      </c>
      <c r="T714" s="6"/>
      <c r="U714" s="6"/>
      <c r="V714" s="6"/>
      <c r="W714" s="6"/>
      <c r="X714" s="10"/>
      <c r="Y714" s="10"/>
      <c r="Z714" s="10"/>
      <c r="AA714" s="10"/>
      <c r="AB714" s="10">
        <v>0</v>
      </c>
      <c r="AC714" s="6">
        <v>3</v>
      </c>
      <c r="AD714" s="6">
        <v>3</v>
      </c>
      <c r="AE714" s="10">
        <v>0</v>
      </c>
      <c r="AF714" s="6">
        <v>3</v>
      </c>
      <c r="AG714" s="6">
        <f t="shared" si="54"/>
        <v>6</v>
      </c>
      <c r="AH714" s="5"/>
    </row>
    <row r="715" spans="1:34" s="12" customFormat="1" ht="12.75" customHeight="1">
      <c r="A715" s="67">
        <f>+VLOOKUP(G715,[4]T!$B$2:$C$899,1,FALSE)</f>
        <v>8112866</v>
      </c>
      <c r="B715" s="15">
        <f>+VLOOKUP(G715,[5]Hoja1!$D$1:$F$762,1,FALSE)</f>
        <v>8112866</v>
      </c>
      <c r="C715" s="16" t="str">
        <f>+VLOOKUP(G715,[6]Hoja1!$A$1:$Q$820,16,FALSE)</f>
        <v>S</v>
      </c>
      <c r="D715" s="16"/>
      <c r="E715" s="16">
        <f>+VLOOKUP(G715,[6]Hoja1!$A$1:$Q$820,17,FALSE)</f>
        <v>38</v>
      </c>
      <c r="F715" s="7" t="str">
        <f t="shared" si="55"/>
        <v>MUTATÁ</v>
      </c>
      <c r="G715" s="8">
        <v>8112866</v>
      </c>
      <c r="H715" s="6" t="s">
        <v>56</v>
      </c>
      <c r="I715" s="9" t="s">
        <v>1249</v>
      </c>
      <c r="J715" s="7" t="s">
        <v>34</v>
      </c>
      <c r="K715" s="7" t="s">
        <v>137</v>
      </c>
      <c r="L715" s="7" t="s">
        <v>1224</v>
      </c>
      <c r="M715" s="6"/>
      <c r="N715" s="10"/>
      <c r="O715" s="9" t="s">
        <v>1226</v>
      </c>
      <c r="P715" s="10" t="s">
        <v>1250</v>
      </c>
      <c r="Q715" s="6"/>
      <c r="R715" s="17" t="s">
        <v>48</v>
      </c>
      <c r="S715" s="10" t="s">
        <v>38</v>
      </c>
      <c r="T715" s="6"/>
      <c r="U715" s="6"/>
      <c r="V715" s="6"/>
      <c r="W715" s="6"/>
      <c r="X715" s="10"/>
      <c r="Y715" s="10"/>
      <c r="Z715" s="10"/>
      <c r="AA715" s="10"/>
      <c r="AB715" s="10">
        <v>38</v>
      </c>
      <c r="AC715" s="6">
        <v>1</v>
      </c>
      <c r="AD715" s="6"/>
      <c r="AE715" s="10" t="s">
        <v>49</v>
      </c>
      <c r="AF715" s="6">
        <v>1</v>
      </c>
      <c r="AG715" s="6">
        <f t="shared" si="54"/>
        <v>1</v>
      </c>
      <c r="AH715" s="5"/>
    </row>
    <row r="716" spans="1:34" s="12" customFormat="1" ht="12.75" customHeight="1">
      <c r="A716" s="67">
        <f>+VLOOKUP(G716,[4]T!$B$2:$C$899,1,FALSE)</f>
        <v>78743621</v>
      </c>
      <c r="B716" s="15">
        <f>+VLOOKUP(G716,[5]Hoja1!$D$1:$F$762,1,FALSE)</f>
        <v>78743621</v>
      </c>
      <c r="C716" s="16" t="str">
        <f>+VLOOKUP(G716,[5]Hoja1!$A$1:$F$762,2,FALSE)</f>
        <v>M</v>
      </c>
      <c r="D716" s="16"/>
      <c r="E716" s="16">
        <f>+VLOOKUP(G716,[5]Hoja1!$A$1:$F$762,3,FALSE)</f>
        <v>39</v>
      </c>
      <c r="F716" s="7" t="str">
        <f t="shared" si="55"/>
        <v>MUTATÁ</v>
      </c>
      <c r="G716" s="8">
        <v>78743621</v>
      </c>
      <c r="H716" s="6" t="s">
        <v>56</v>
      </c>
      <c r="I716" s="9" t="s">
        <v>1251</v>
      </c>
      <c r="J716" s="7"/>
      <c r="K716" s="7" t="s">
        <v>137</v>
      </c>
      <c r="L716" s="7" t="s">
        <v>1224</v>
      </c>
      <c r="M716" s="6"/>
      <c r="N716" s="10"/>
      <c r="O716" s="9" t="s">
        <v>1226</v>
      </c>
      <c r="P716" s="10"/>
      <c r="Q716" s="6"/>
      <c r="R716" s="17" t="s">
        <v>48</v>
      </c>
      <c r="S716" s="10" t="s">
        <v>38</v>
      </c>
      <c r="T716" s="6"/>
      <c r="U716" s="6"/>
      <c r="V716" s="6"/>
      <c r="W716" s="6"/>
      <c r="X716" s="10"/>
      <c r="Y716" s="10"/>
      <c r="Z716" s="10"/>
      <c r="AA716" s="10"/>
      <c r="AB716" s="10">
        <v>39</v>
      </c>
      <c r="AC716" s="6">
        <v>1</v>
      </c>
      <c r="AD716" s="6"/>
      <c r="AE716" s="10" t="s">
        <v>41</v>
      </c>
      <c r="AF716" s="6">
        <v>1</v>
      </c>
      <c r="AG716" s="6">
        <f t="shared" si="54"/>
        <v>1</v>
      </c>
      <c r="AH716" s="5"/>
    </row>
    <row r="717" spans="1:34" s="12" customFormat="1" ht="12.75" customHeight="1">
      <c r="A717" s="67">
        <f>+VLOOKUP(G717,[4]T!$B$2:$C$899,1,FALSE)</f>
        <v>1001670196</v>
      </c>
      <c r="B717" s="15" t="e">
        <f>+VLOOKUP(G717,[5]Hoja1!$D$1:$F$762,1,FALSE)</f>
        <v>#N/A</v>
      </c>
      <c r="C717" s="16"/>
      <c r="D717" s="16"/>
      <c r="E717" s="16"/>
      <c r="F717" s="7" t="str">
        <f t="shared" si="55"/>
        <v>MUTATÁ</v>
      </c>
      <c r="G717" s="8">
        <v>1001670196</v>
      </c>
      <c r="H717" s="6" t="s">
        <v>56</v>
      </c>
      <c r="I717" s="9" t="s">
        <v>1252</v>
      </c>
      <c r="J717" s="7"/>
      <c r="K717" s="7" t="s">
        <v>137</v>
      </c>
      <c r="L717" s="7" t="s">
        <v>1224</v>
      </c>
      <c r="M717" s="6"/>
      <c r="N717" s="10"/>
      <c r="O717" s="9" t="s">
        <v>1226</v>
      </c>
      <c r="P717" s="10"/>
      <c r="Q717" s="6"/>
      <c r="R717" s="17" t="s">
        <v>48</v>
      </c>
      <c r="S717" s="10" t="s">
        <v>38</v>
      </c>
      <c r="T717" s="6"/>
      <c r="U717" s="6"/>
      <c r="V717" s="6"/>
      <c r="W717" s="6"/>
      <c r="X717" s="10"/>
      <c r="Y717" s="10"/>
      <c r="Z717" s="10"/>
      <c r="AA717" s="10"/>
      <c r="AB717" s="10">
        <v>39</v>
      </c>
      <c r="AC717" s="6">
        <v>1</v>
      </c>
      <c r="AD717" s="6"/>
      <c r="AE717" s="10" t="s">
        <v>41</v>
      </c>
      <c r="AF717" s="6">
        <v>1</v>
      </c>
      <c r="AG717" s="6">
        <f t="shared" si="54"/>
        <v>1</v>
      </c>
      <c r="AH717" s="5"/>
    </row>
    <row r="718" spans="1:34" s="12" customFormat="1" ht="12.75" customHeight="1">
      <c r="A718" s="67">
        <f>+VLOOKUP(G718,[4]T!$B$2:$C$899,1,FALSE)</f>
        <v>1076323546</v>
      </c>
      <c r="B718" s="15">
        <f>+VLOOKUP(G718,[5]Hoja1!$D$1:$F$762,1,FALSE)</f>
        <v>1076323546</v>
      </c>
      <c r="C718" s="16" t="str">
        <f>+VLOOKUP(G718,[6]Hoja1!$A$1:$Q$820,16,FALSE)</f>
        <v>L</v>
      </c>
      <c r="D718" s="16"/>
      <c r="E718" s="16">
        <f>+VLOOKUP(G718,[6]Hoja1!$A$1:$Q$820,17,FALSE)</f>
        <v>39</v>
      </c>
      <c r="F718" s="7" t="str">
        <f t="shared" si="55"/>
        <v>MUTATÁ</v>
      </c>
      <c r="G718" s="8">
        <v>1076323546</v>
      </c>
      <c r="H718" s="6" t="s">
        <v>56</v>
      </c>
      <c r="I718" s="9" t="s">
        <v>1253</v>
      </c>
      <c r="J718" s="7" t="s">
        <v>34</v>
      </c>
      <c r="K718" s="7" t="s">
        <v>137</v>
      </c>
      <c r="L718" s="7" t="s">
        <v>1224</v>
      </c>
      <c r="M718" s="6"/>
      <c r="N718" s="10"/>
      <c r="O718" s="9" t="s">
        <v>1232</v>
      </c>
      <c r="P718" s="10" t="s">
        <v>1254</v>
      </c>
      <c r="Q718" s="6"/>
      <c r="R718" s="17" t="s">
        <v>48</v>
      </c>
      <c r="S718" s="10" t="s">
        <v>38</v>
      </c>
      <c r="T718" s="6"/>
      <c r="U718" s="6"/>
      <c r="V718" s="6"/>
      <c r="W718" s="6"/>
      <c r="X718" s="10"/>
      <c r="Y718" s="10"/>
      <c r="Z718" s="10"/>
      <c r="AA718" s="10"/>
      <c r="AB718" s="10">
        <v>39</v>
      </c>
      <c r="AC718" s="6">
        <v>1</v>
      </c>
      <c r="AD718" s="6"/>
      <c r="AE718" s="10" t="s">
        <v>39</v>
      </c>
      <c r="AF718" s="6">
        <v>1</v>
      </c>
      <c r="AG718" s="6">
        <f t="shared" si="54"/>
        <v>1</v>
      </c>
      <c r="AH718" s="5"/>
    </row>
    <row r="719" spans="1:34" s="12" customFormat="1" ht="12.75" customHeight="1">
      <c r="A719" s="67">
        <f>+VLOOKUP(G719,[4]T!$B$2:$C$899,1,FALSE)</f>
        <v>1076816532</v>
      </c>
      <c r="B719" s="15">
        <f>+VLOOKUP(G719,[5]Hoja1!$D$1:$F$762,1,FALSE)</f>
        <v>1076816532</v>
      </c>
      <c r="C719" s="16" t="str">
        <f>+VLOOKUP(G719,[6]Hoja1!$A$1:$Q$820,16,FALSE)</f>
        <v>L</v>
      </c>
      <c r="D719" s="16"/>
      <c r="E719" s="16">
        <f>+VLOOKUP(G719,[6]Hoja1!$A$1:$Q$820,17,FALSE)</f>
        <v>39</v>
      </c>
      <c r="F719" s="7" t="str">
        <f t="shared" si="55"/>
        <v>MUTATÁ</v>
      </c>
      <c r="G719" s="8">
        <v>1076816532</v>
      </c>
      <c r="H719" s="6" t="s">
        <v>56</v>
      </c>
      <c r="I719" s="9" t="s">
        <v>1255</v>
      </c>
      <c r="J719" s="7" t="s">
        <v>34</v>
      </c>
      <c r="K719" s="7" t="s">
        <v>137</v>
      </c>
      <c r="L719" s="7" t="s">
        <v>1224</v>
      </c>
      <c r="M719" s="6"/>
      <c r="N719" s="10"/>
      <c r="O719" s="9" t="s">
        <v>1246</v>
      </c>
      <c r="P719" s="10" t="s">
        <v>1256</v>
      </c>
      <c r="Q719" s="6"/>
      <c r="R719" s="17" t="s">
        <v>48</v>
      </c>
      <c r="S719" s="10" t="s">
        <v>38</v>
      </c>
      <c r="T719" s="6"/>
      <c r="U719" s="6"/>
      <c r="V719" s="6"/>
      <c r="W719" s="6"/>
      <c r="X719" s="10"/>
      <c r="Y719" s="10"/>
      <c r="Z719" s="10"/>
      <c r="AA719" s="10"/>
      <c r="AB719" s="10">
        <v>39</v>
      </c>
      <c r="AC719" s="6">
        <v>1</v>
      </c>
      <c r="AD719" s="6"/>
      <c r="AE719" s="10" t="s">
        <v>39</v>
      </c>
      <c r="AF719" s="6">
        <v>1</v>
      </c>
      <c r="AG719" s="6">
        <f t="shared" si="54"/>
        <v>1</v>
      </c>
      <c r="AH719" s="5"/>
    </row>
    <row r="720" spans="1:34" s="12" customFormat="1" ht="12.75" customHeight="1">
      <c r="A720" s="67">
        <f>+VLOOKUP(G720,[4]T!$B$2:$C$899,1,FALSE)</f>
        <v>6706298</v>
      </c>
      <c r="B720" s="15">
        <f>+VLOOKUP(G720,[5]Hoja1!$D$1:$F$762,1,FALSE)</f>
        <v>6706298</v>
      </c>
      <c r="C720" s="16" t="str">
        <f>+VLOOKUP(G720,[5]Hoja1!$A$1:$F$762,2,FALSE)</f>
        <v>L</v>
      </c>
      <c r="D720" s="16"/>
      <c r="E720" s="16">
        <f>+VLOOKUP(G720,[5]Hoja1!$A$1:$F$762,3,FALSE)</f>
        <v>40</v>
      </c>
      <c r="F720" s="7" t="str">
        <f t="shared" si="55"/>
        <v>MUTATÁ</v>
      </c>
      <c r="G720" s="8">
        <v>6706298</v>
      </c>
      <c r="H720" s="6" t="s">
        <v>56</v>
      </c>
      <c r="I720" s="9" t="s">
        <v>1257</v>
      </c>
      <c r="J720" s="7"/>
      <c r="K720" s="7" t="s">
        <v>137</v>
      </c>
      <c r="L720" s="7" t="s">
        <v>1224</v>
      </c>
      <c r="M720" s="6"/>
      <c r="N720" s="10"/>
      <c r="O720" s="9" t="s">
        <v>1226</v>
      </c>
      <c r="P720" s="10"/>
      <c r="Q720" s="6"/>
      <c r="R720" s="17" t="s">
        <v>48</v>
      </c>
      <c r="S720" s="10" t="s">
        <v>38</v>
      </c>
      <c r="T720" s="6"/>
      <c r="U720" s="6"/>
      <c r="V720" s="6"/>
      <c r="W720" s="6"/>
      <c r="X720" s="10"/>
      <c r="Y720" s="10"/>
      <c r="Z720" s="10"/>
      <c r="AA720" s="10"/>
      <c r="AB720" s="10">
        <v>40</v>
      </c>
      <c r="AC720" s="6">
        <v>1</v>
      </c>
      <c r="AD720" s="6"/>
      <c r="AE720" s="10" t="s">
        <v>39</v>
      </c>
      <c r="AF720" s="6">
        <v>1</v>
      </c>
      <c r="AG720" s="6">
        <f t="shared" si="54"/>
        <v>1</v>
      </c>
      <c r="AH720" s="5"/>
    </row>
    <row r="721" spans="1:34" s="12" customFormat="1" ht="12.75" customHeight="1">
      <c r="A721" s="67">
        <f>+VLOOKUP(G721,[4]T!$B$2:$C$899,1,FALSE)</f>
        <v>71981032</v>
      </c>
      <c r="B721" s="15">
        <f>+VLOOKUP(G721,[5]Hoja1!$D$1:$F$762,1,FALSE)</f>
        <v>71981032</v>
      </c>
      <c r="C721" s="16" t="str">
        <f>+VLOOKUP(G721,[6]Hoja1!$A$1:$Q$820,16,FALSE)</f>
        <v>XL</v>
      </c>
      <c r="D721" s="16"/>
      <c r="E721" s="16">
        <f>+VLOOKUP(G721,[6]Hoja1!$A$1:$Q$820,17,FALSE)</f>
        <v>41</v>
      </c>
      <c r="F721" s="7" t="str">
        <f t="shared" si="55"/>
        <v>MUTATÁ</v>
      </c>
      <c r="G721" s="8">
        <v>71981032</v>
      </c>
      <c r="H721" s="6" t="s">
        <v>56</v>
      </c>
      <c r="I721" s="9" t="s">
        <v>1258</v>
      </c>
      <c r="J721" s="7" t="s">
        <v>34</v>
      </c>
      <c r="K721" s="7" t="s">
        <v>137</v>
      </c>
      <c r="L721" s="7" t="s">
        <v>1224</v>
      </c>
      <c r="M721" s="6"/>
      <c r="N721" s="10"/>
      <c r="O721" s="9" t="s">
        <v>1243</v>
      </c>
      <c r="P721" s="10"/>
      <c r="Q721" s="6"/>
      <c r="R721" s="17" t="s">
        <v>48</v>
      </c>
      <c r="S721" s="10" t="s">
        <v>38</v>
      </c>
      <c r="T721" s="6"/>
      <c r="U721" s="6"/>
      <c r="V721" s="6"/>
      <c r="W721" s="6"/>
      <c r="X721" s="10"/>
      <c r="Y721" s="10"/>
      <c r="Z721" s="10"/>
      <c r="AA721" s="10"/>
      <c r="AB721" s="10">
        <v>41</v>
      </c>
      <c r="AC721" s="6">
        <v>1</v>
      </c>
      <c r="AD721" s="6"/>
      <c r="AE721" s="10" t="s">
        <v>45</v>
      </c>
      <c r="AF721" s="6">
        <v>1</v>
      </c>
      <c r="AG721" s="6">
        <f t="shared" si="54"/>
        <v>1</v>
      </c>
      <c r="AH721" s="5"/>
    </row>
    <row r="722" spans="1:34" s="12" customFormat="1" ht="12.75" customHeight="1">
      <c r="A722" s="67">
        <f>+VLOOKUP(G722,[4]T!$B$2:$C$899,1,FALSE)</f>
        <v>1047995686</v>
      </c>
      <c r="B722" s="15">
        <f>+VLOOKUP(G722,[5]Hoja1!$D$1:$F$762,1,FALSE)</f>
        <v>1047995686</v>
      </c>
      <c r="C722" s="16" t="str">
        <f>+VLOOKUP(G722,[5]Hoja1!$A$1:$F$762,2,FALSE)</f>
        <v>L</v>
      </c>
      <c r="D722" s="16"/>
      <c r="E722" s="16">
        <f>+VLOOKUP(G722,[5]Hoja1!$A$1:$F$762,3,FALSE)</f>
        <v>44</v>
      </c>
      <c r="F722" s="7" t="str">
        <f t="shared" si="55"/>
        <v>MUTATÁ</v>
      </c>
      <c r="G722" s="8">
        <v>1047995686</v>
      </c>
      <c r="H722" s="6" t="s">
        <v>56</v>
      </c>
      <c r="I722" s="9" t="s">
        <v>1259</v>
      </c>
      <c r="J722" s="7"/>
      <c r="K722" s="7" t="s">
        <v>137</v>
      </c>
      <c r="L722" s="7" t="s">
        <v>1224</v>
      </c>
      <c r="M722" s="6"/>
      <c r="N722" s="10"/>
      <c r="O722" s="9" t="s">
        <v>1243</v>
      </c>
      <c r="P722" s="10"/>
      <c r="Q722" s="6"/>
      <c r="R722" s="17" t="s">
        <v>48</v>
      </c>
      <c r="S722" s="10" t="s">
        <v>38</v>
      </c>
      <c r="T722" s="6"/>
      <c r="U722" s="6"/>
      <c r="V722" s="6"/>
      <c r="W722" s="6"/>
      <c r="X722" s="10"/>
      <c r="Y722" s="10"/>
      <c r="Z722" s="10"/>
      <c r="AA722" s="10"/>
      <c r="AB722" s="10">
        <v>44</v>
      </c>
      <c r="AC722" s="6">
        <v>1</v>
      </c>
      <c r="AD722" s="6"/>
      <c r="AE722" s="10" t="s">
        <v>39</v>
      </c>
      <c r="AF722" s="6">
        <v>1</v>
      </c>
      <c r="AG722" s="6">
        <f t="shared" si="54"/>
        <v>1</v>
      </c>
      <c r="AH722" s="5"/>
    </row>
    <row r="723" spans="1:34" s="12" customFormat="1" ht="12.75" customHeight="1">
      <c r="A723" s="67">
        <f>+VLOOKUP(G723,[4]T!$B$2:$C$899,1,FALSE)</f>
        <v>1001711406</v>
      </c>
      <c r="B723" s="15" t="e">
        <f>+VLOOKUP(G723,[5]Hoja1!$D$1:$F$762,1,FALSE)</f>
        <v>#N/A</v>
      </c>
      <c r="C723" s="16"/>
      <c r="D723" s="16"/>
      <c r="E723" s="16"/>
      <c r="F723" s="7" t="str">
        <f t="shared" si="55"/>
        <v>MUTATÁ</v>
      </c>
      <c r="G723" s="8">
        <v>1001711406</v>
      </c>
      <c r="H723" s="6" t="s">
        <v>56</v>
      </c>
      <c r="I723" s="9" t="s">
        <v>1260</v>
      </c>
      <c r="J723" s="7"/>
      <c r="K723" s="7" t="s">
        <v>137</v>
      </c>
      <c r="L723" s="7" t="s">
        <v>1224</v>
      </c>
      <c r="M723" s="6"/>
      <c r="N723" s="10"/>
      <c r="O723" s="9" t="s">
        <v>1226</v>
      </c>
      <c r="P723" s="10"/>
      <c r="Q723" s="6" t="e">
        <f>+IF(B723="#N/D","PENDIENTE","OK")</f>
        <v>#N/A</v>
      </c>
      <c r="R723" s="17" t="s">
        <v>48</v>
      </c>
      <c r="S723" s="10" t="s">
        <v>83</v>
      </c>
      <c r="T723" s="6"/>
      <c r="U723" s="6"/>
      <c r="V723" s="6"/>
      <c r="W723" s="6"/>
      <c r="X723" s="10"/>
      <c r="Y723" s="10"/>
      <c r="Z723" s="10"/>
      <c r="AA723" s="10"/>
      <c r="AB723" s="10">
        <v>0</v>
      </c>
      <c r="AC723" s="6">
        <v>3</v>
      </c>
      <c r="AD723" s="6">
        <v>3</v>
      </c>
      <c r="AE723" s="10">
        <v>0</v>
      </c>
      <c r="AF723" s="6">
        <v>3</v>
      </c>
      <c r="AG723" s="6">
        <f t="shared" si="54"/>
        <v>6</v>
      </c>
      <c r="AH723" s="5"/>
    </row>
    <row r="724" spans="1:34" s="12" customFormat="1" ht="12.75" customHeight="1">
      <c r="A724" s="67">
        <f>VLOOKUP(G724,[2]Hoja1!$B$2:$Q$450,1,FALSE)</f>
        <v>21476199</v>
      </c>
      <c r="B724" s="5">
        <f>VLOOKUP(G724,'[3]G+'!$B$2:$V$449,1,FALSE)</f>
        <v>21476199</v>
      </c>
      <c r="C724" s="6" t="str">
        <f>VLOOKUP(G724,'[3]G+'!$B$1:$V$449,2,FALSE)</f>
        <v>L</v>
      </c>
      <c r="D724" s="6">
        <f>VLOOKUP(G724,'[3]G+'!$B$1:$V$449,3,FALSE)</f>
        <v>8</v>
      </c>
      <c r="E724" s="6">
        <f>VLOOKUP(G724,'[3]G+'!$B$1:$V$449,4,FALSE)</f>
        <v>38</v>
      </c>
      <c r="F724" s="7" t="str">
        <f t="shared" si="55"/>
        <v>NARIÑO</v>
      </c>
      <c r="G724" s="8">
        <v>21476199</v>
      </c>
      <c r="H724" s="6" t="s">
        <v>32</v>
      </c>
      <c r="I724" s="9" t="s">
        <v>1261</v>
      </c>
      <c r="J724" s="5" t="s">
        <v>34</v>
      </c>
      <c r="K724" s="5" t="s">
        <v>35</v>
      </c>
      <c r="L724" s="7" t="s">
        <v>1262</v>
      </c>
      <c r="M724" s="6"/>
      <c r="N724" s="10"/>
      <c r="O724" s="5"/>
      <c r="P724" s="5"/>
      <c r="Q724" s="6"/>
      <c r="R724" s="9" t="s">
        <v>37</v>
      </c>
      <c r="S724" s="6" t="s">
        <v>38</v>
      </c>
      <c r="T724" s="6" t="s">
        <v>39</v>
      </c>
      <c r="U724" s="6"/>
      <c r="V724" s="6">
        <v>1</v>
      </c>
      <c r="W724" s="6">
        <f>+U724+V724</f>
        <v>1</v>
      </c>
      <c r="X724" s="6">
        <v>8</v>
      </c>
      <c r="Y724" s="6">
        <v>1</v>
      </c>
      <c r="Z724" s="6">
        <v>38</v>
      </c>
      <c r="AA724" s="6">
        <v>1</v>
      </c>
      <c r="AB724" s="6"/>
      <c r="AC724" s="6"/>
      <c r="AD724" s="6"/>
      <c r="AE724" s="6"/>
      <c r="AF724" s="6"/>
      <c r="AG724" s="6"/>
      <c r="AH724" s="5"/>
    </row>
    <row r="725" spans="1:34" s="12" customFormat="1" ht="12.75" customHeight="1">
      <c r="A725" s="67">
        <f>VLOOKUP(G725,[2]Hoja1!$B$2:$Q$450,1,FALSE)</f>
        <v>70729534</v>
      </c>
      <c r="B725" s="5">
        <f>VLOOKUP(G725,'[3]G+'!$B$2:$V$449,1,FALSE)</f>
        <v>70729534</v>
      </c>
      <c r="C725" s="6" t="str">
        <f>VLOOKUP(G725,'[3]G+'!$B$1:$V$449,2,FALSE)</f>
        <v>M</v>
      </c>
      <c r="D725" s="6">
        <f>VLOOKUP(G725,'[3]G+'!$B$1:$V$449,3,FALSE)</f>
        <v>32</v>
      </c>
      <c r="E725" s="6">
        <f>VLOOKUP(G725,'[3]G+'!$B$1:$V$449,4,FALSE)</f>
        <v>40</v>
      </c>
      <c r="F725" s="7" t="str">
        <f t="shared" si="55"/>
        <v>NARIÑO</v>
      </c>
      <c r="G725" s="8">
        <v>70729534</v>
      </c>
      <c r="H725" s="6" t="s">
        <v>32</v>
      </c>
      <c r="I725" s="9" t="s">
        <v>1263</v>
      </c>
      <c r="J725" s="5" t="s">
        <v>657</v>
      </c>
      <c r="K725" s="5" t="s">
        <v>35</v>
      </c>
      <c r="L725" s="7" t="s">
        <v>1262</v>
      </c>
      <c r="M725" s="6"/>
      <c r="N725" s="10"/>
      <c r="O725" s="5"/>
      <c r="P725" s="5"/>
      <c r="Q725" s="6"/>
      <c r="R725" s="9" t="s">
        <v>48</v>
      </c>
      <c r="S725" s="6" t="s">
        <v>38</v>
      </c>
      <c r="T725" s="6" t="s">
        <v>41</v>
      </c>
      <c r="U725" s="6"/>
      <c r="V725" s="6">
        <v>1</v>
      </c>
      <c r="W725" s="6">
        <f>+U725+V725</f>
        <v>1</v>
      </c>
      <c r="X725" s="6">
        <v>32</v>
      </c>
      <c r="Y725" s="6">
        <v>1</v>
      </c>
      <c r="Z725" s="6">
        <v>40</v>
      </c>
      <c r="AA725" s="6">
        <v>1</v>
      </c>
      <c r="AB725" s="6"/>
      <c r="AC725" s="6"/>
      <c r="AD725" s="6"/>
      <c r="AE725" s="6"/>
      <c r="AF725" s="6"/>
      <c r="AG725" s="6"/>
      <c r="AH725" s="5"/>
    </row>
    <row r="726" spans="1:34" s="12" customFormat="1" ht="12.75" customHeight="1">
      <c r="A726" s="67">
        <f>+VLOOKUP(G726,[4]T!$B$2:$C$899,1,FALSE)</f>
        <v>43766837</v>
      </c>
      <c r="B726" s="15">
        <f>+VLOOKUP(G726,[5]Hoja1!$D$1:$F$762,1,FALSE)</f>
        <v>43766837</v>
      </c>
      <c r="C726" s="16" t="str">
        <f>+VLOOKUP(G726,[6]Hoja1!$A$1:$Q$820,16,FALSE)</f>
        <v>M</v>
      </c>
      <c r="D726" s="16"/>
      <c r="E726" s="16">
        <f>+VLOOKUP(G726,[6]Hoja1!$A$1:$Q$820,17,FALSE)</f>
        <v>36</v>
      </c>
      <c r="F726" s="7" t="str">
        <f t="shared" si="55"/>
        <v>NARIÑO</v>
      </c>
      <c r="G726" s="8">
        <v>43766837</v>
      </c>
      <c r="H726" s="6" t="s">
        <v>56</v>
      </c>
      <c r="I726" s="9" t="s">
        <v>1264</v>
      </c>
      <c r="J726" s="7" t="s">
        <v>34</v>
      </c>
      <c r="K726" s="7" t="s">
        <v>35</v>
      </c>
      <c r="L726" s="7" t="s">
        <v>1262</v>
      </c>
      <c r="M726" s="6"/>
      <c r="N726" s="10"/>
      <c r="O726" s="9" t="s">
        <v>1265</v>
      </c>
      <c r="P726" s="10" t="s">
        <v>1266</v>
      </c>
      <c r="Q726" s="6"/>
      <c r="R726" s="17" t="s">
        <v>37</v>
      </c>
      <c r="S726" s="10" t="s">
        <v>38</v>
      </c>
      <c r="T726" s="6"/>
      <c r="U726" s="6"/>
      <c r="V726" s="6"/>
      <c r="W726" s="6"/>
      <c r="X726" s="10"/>
      <c r="Y726" s="10"/>
      <c r="Z726" s="10"/>
      <c r="AA726" s="10"/>
      <c r="AB726" s="10">
        <v>36</v>
      </c>
      <c r="AC726" s="6"/>
      <c r="AD726" s="6">
        <v>1</v>
      </c>
      <c r="AE726" s="10" t="s">
        <v>41</v>
      </c>
      <c r="AF726" s="6">
        <v>1</v>
      </c>
      <c r="AG726" s="6">
        <f t="shared" ref="AG726:AG735" si="56">+AC726+AD726</f>
        <v>1</v>
      </c>
      <c r="AH726" s="5"/>
    </row>
    <row r="727" spans="1:34" s="12" customFormat="1" ht="12.75" customHeight="1">
      <c r="A727" s="67">
        <f>+VLOOKUP(G727,[4]T!$B$2:$C$899,1,FALSE)</f>
        <v>43766996</v>
      </c>
      <c r="B727" s="15">
        <f>+VLOOKUP(G727,[5]Hoja1!$D$1:$F$762,1,FALSE)</f>
        <v>43766996</v>
      </c>
      <c r="C727" s="16" t="str">
        <f>+VLOOKUP(G727,[6]Hoja1!$A$1:$Q$820,16,FALSE)</f>
        <v>XS</v>
      </c>
      <c r="D727" s="16"/>
      <c r="E727" s="16">
        <f>+VLOOKUP(G727,[6]Hoja1!$A$1:$Q$820,17,FALSE)</f>
        <v>36</v>
      </c>
      <c r="F727" s="7" t="str">
        <f t="shared" si="55"/>
        <v>NARIÑO</v>
      </c>
      <c r="G727" s="8">
        <v>43766996</v>
      </c>
      <c r="H727" s="6" t="s">
        <v>56</v>
      </c>
      <c r="I727" s="9" t="s">
        <v>1267</v>
      </c>
      <c r="J727" s="7" t="s">
        <v>34</v>
      </c>
      <c r="K727" s="7" t="s">
        <v>35</v>
      </c>
      <c r="L727" s="7" t="s">
        <v>1262</v>
      </c>
      <c r="M727" s="6"/>
      <c r="N727" s="10"/>
      <c r="O727" s="9" t="s">
        <v>1268</v>
      </c>
      <c r="P727" s="10" t="s">
        <v>1269</v>
      </c>
      <c r="Q727" s="6"/>
      <c r="R727" s="17" t="s">
        <v>37</v>
      </c>
      <c r="S727" s="10" t="s">
        <v>38</v>
      </c>
      <c r="T727" s="6"/>
      <c r="U727" s="6"/>
      <c r="V727" s="6"/>
      <c r="W727" s="6"/>
      <c r="X727" s="10"/>
      <c r="Y727" s="10"/>
      <c r="Z727" s="10"/>
      <c r="AA727" s="10"/>
      <c r="AB727" s="10">
        <v>36</v>
      </c>
      <c r="AC727" s="6"/>
      <c r="AD727" s="6">
        <v>1</v>
      </c>
      <c r="AE727" s="10" t="s">
        <v>120</v>
      </c>
      <c r="AF727" s="6">
        <v>1</v>
      </c>
      <c r="AG727" s="6">
        <f t="shared" si="56"/>
        <v>1</v>
      </c>
      <c r="AH727" s="5"/>
    </row>
    <row r="728" spans="1:34" s="12" customFormat="1" ht="12.75" customHeight="1">
      <c r="A728" s="67">
        <f>+VLOOKUP(G728,[4]T!$B$2:$C$899,1,FALSE)</f>
        <v>1007460029</v>
      </c>
      <c r="B728" s="15" t="e">
        <f>+VLOOKUP(G728,[5]Hoja1!$D$1:$F$762,1,FALSE)</f>
        <v>#N/A</v>
      </c>
      <c r="C728" s="16" t="str">
        <f>+VLOOKUP(G728,[6]Hoja1!$A$1:$Q$820,16,FALSE)</f>
        <v>M</v>
      </c>
      <c r="D728" s="16"/>
      <c r="E728" s="16">
        <f>+VLOOKUP(G728,[6]Hoja1!$A$1:$Q$820,17,FALSE)</f>
        <v>36</v>
      </c>
      <c r="F728" s="7" t="str">
        <f t="shared" si="55"/>
        <v>NARIÑO</v>
      </c>
      <c r="G728" s="29">
        <v>1007460029</v>
      </c>
      <c r="H728" s="6" t="s">
        <v>56</v>
      </c>
      <c r="I728" s="30" t="s">
        <v>1270</v>
      </c>
      <c r="J728" s="7"/>
      <c r="K728" s="30" t="s">
        <v>730</v>
      </c>
      <c r="L728" s="7" t="s">
        <v>1262</v>
      </c>
      <c r="M728" s="6"/>
      <c r="N728" s="10"/>
      <c r="O728" s="9" t="s">
        <v>1265</v>
      </c>
      <c r="P728" s="10"/>
      <c r="Q728" s="6"/>
      <c r="R728" s="17" t="s">
        <v>37</v>
      </c>
      <c r="S728" s="10" t="s">
        <v>38</v>
      </c>
      <c r="T728" s="6"/>
      <c r="U728" s="6"/>
      <c r="V728" s="6"/>
      <c r="W728" s="20"/>
      <c r="X728" s="10"/>
      <c r="Y728" s="31"/>
      <c r="Z728" s="10"/>
      <c r="AA728" s="31"/>
      <c r="AB728" s="10">
        <v>36</v>
      </c>
      <c r="AC728" s="6"/>
      <c r="AD728" s="6">
        <v>1</v>
      </c>
      <c r="AE728" s="10" t="s">
        <v>41</v>
      </c>
      <c r="AF728" s="6">
        <v>1</v>
      </c>
      <c r="AG728" s="6">
        <f t="shared" si="56"/>
        <v>1</v>
      </c>
      <c r="AH728" s="5"/>
    </row>
    <row r="729" spans="1:34" s="12" customFormat="1" ht="12.75" customHeight="1">
      <c r="A729" s="67">
        <f>+VLOOKUP(G729,[4]T!$B$2:$C$899,1,FALSE)</f>
        <v>1001755778</v>
      </c>
      <c r="B729" s="15" t="e">
        <f>+VLOOKUP(G729,[5]Hoja1!$D$1:$F$762,1,FALSE)</f>
        <v>#N/A</v>
      </c>
      <c r="C729" s="16"/>
      <c r="D729" s="16"/>
      <c r="E729" s="16"/>
      <c r="F729" s="7" t="str">
        <f t="shared" si="55"/>
        <v>NARIÑO</v>
      </c>
      <c r="G729" s="8">
        <v>1001755778</v>
      </c>
      <c r="H729" s="6" t="s">
        <v>56</v>
      </c>
      <c r="I729" s="9" t="s">
        <v>1271</v>
      </c>
      <c r="J729" s="7"/>
      <c r="K729" s="7" t="s">
        <v>35</v>
      </c>
      <c r="L729" s="7" t="s">
        <v>1262</v>
      </c>
      <c r="M729" s="6"/>
      <c r="N729" s="10"/>
      <c r="O729" s="9" t="s">
        <v>1268</v>
      </c>
      <c r="P729" s="10"/>
      <c r="Q729" s="6"/>
      <c r="R729" s="17" t="s">
        <v>37</v>
      </c>
      <c r="S729" s="10" t="s">
        <v>38</v>
      </c>
      <c r="T729" s="6"/>
      <c r="U729" s="6"/>
      <c r="V729" s="6"/>
      <c r="W729" s="6"/>
      <c r="X729" s="10"/>
      <c r="Y729" s="10"/>
      <c r="Z729" s="10"/>
      <c r="AA729" s="10"/>
      <c r="AB729" s="10">
        <v>38</v>
      </c>
      <c r="AC729" s="6"/>
      <c r="AD729" s="6">
        <v>1</v>
      </c>
      <c r="AE729" s="10" t="s">
        <v>49</v>
      </c>
      <c r="AF729" s="6">
        <v>1</v>
      </c>
      <c r="AG729" s="6">
        <f t="shared" si="56"/>
        <v>1</v>
      </c>
      <c r="AH729" s="5"/>
    </row>
    <row r="730" spans="1:34" s="12" customFormat="1" ht="12.75" customHeight="1">
      <c r="A730" s="67">
        <f>+VLOOKUP(G730,[4]T!$B$2:$C$899,1,FALSE)</f>
        <v>1113308828</v>
      </c>
      <c r="B730" s="15">
        <f>+VLOOKUP(G730,[5]Hoja1!$D$1:$F$762,1,FALSE)</f>
        <v>1113308828</v>
      </c>
      <c r="C730" s="16" t="str">
        <f>+VLOOKUP(G730,[6]Hoja1!$A$1:$Q$820,16,FALSE)</f>
        <v>XL</v>
      </c>
      <c r="D730" s="16"/>
      <c r="E730" s="16">
        <f>+VLOOKUP(G730,[6]Hoja1!$A$1:$Q$820,17,FALSE)</f>
        <v>38</v>
      </c>
      <c r="F730" s="7" t="str">
        <f t="shared" si="55"/>
        <v>NARIÑO</v>
      </c>
      <c r="G730" s="8">
        <v>1113308828</v>
      </c>
      <c r="H730" s="6" t="s">
        <v>56</v>
      </c>
      <c r="I730" s="9" t="s">
        <v>1272</v>
      </c>
      <c r="J730" s="7" t="s">
        <v>34</v>
      </c>
      <c r="K730" s="7" t="s">
        <v>35</v>
      </c>
      <c r="L730" s="7" t="s">
        <v>1262</v>
      </c>
      <c r="M730" s="6"/>
      <c r="N730" s="10"/>
      <c r="O730" s="9" t="s">
        <v>994</v>
      </c>
      <c r="P730" s="10" t="s">
        <v>1273</v>
      </c>
      <c r="Q730" s="6"/>
      <c r="R730" s="17" t="s">
        <v>37</v>
      </c>
      <c r="S730" s="10" t="s">
        <v>38</v>
      </c>
      <c r="T730" s="6"/>
      <c r="U730" s="6"/>
      <c r="V730" s="6"/>
      <c r="W730" s="6"/>
      <c r="X730" s="10"/>
      <c r="Y730" s="10"/>
      <c r="Z730" s="10"/>
      <c r="AA730" s="10"/>
      <c r="AB730" s="10">
        <v>38</v>
      </c>
      <c r="AC730" s="6"/>
      <c r="AD730" s="6">
        <v>1</v>
      </c>
      <c r="AE730" s="10" t="s">
        <v>45</v>
      </c>
      <c r="AF730" s="6">
        <v>1</v>
      </c>
      <c r="AG730" s="6">
        <f t="shared" si="56"/>
        <v>1</v>
      </c>
      <c r="AH730" s="5"/>
    </row>
    <row r="731" spans="1:34" s="12" customFormat="1" ht="12.75" customHeight="1">
      <c r="A731" s="67">
        <f>+VLOOKUP(G731,[4]T!$B$2:$C$899,1,FALSE)</f>
        <v>1036950623</v>
      </c>
      <c r="B731" s="15">
        <f>+VLOOKUP(G731,[5]Hoja1!$D$1:$F$762,1,FALSE)</f>
        <v>1036950623</v>
      </c>
      <c r="C731" s="16" t="str">
        <f>+VLOOKUP(G731,[6]Hoja1!$A$1:$Q$820,16,FALSE)</f>
        <v>M</v>
      </c>
      <c r="D731" s="16"/>
      <c r="E731" s="16">
        <f>+VLOOKUP(G731,[6]Hoja1!$A$1:$Q$820,17,FALSE)</f>
        <v>39</v>
      </c>
      <c r="F731" s="7" t="str">
        <f t="shared" si="55"/>
        <v>NARIÑO</v>
      </c>
      <c r="G731" s="8">
        <v>1036950623</v>
      </c>
      <c r="H731" s="6" t="s">
        <v>56</v>
      </c>
      <c r="I731" s="9" t="s">
        <v>1274</v>
      </c>
      <c r="J731" s="7" t="s">
        <v>34</v>
      </c>
      <c r="K731" s="7" t="s">
        <v>35</v>
      </c>
      <c r="L731" s="7" t="s">
        <v>1262</v>
      </c>
      <c r="M731" s="6"/>
      <c r="N731" s="10"/>
      <c r="O731" s="9" t="s">
        <v>1265</v>
      </c>
      <c r="P731" s="10" t="s">
        <v>1275</v>
      </c>
      <c r="Q731" s="6"/>
      <c r="R731" s="17" t="s">
        <v>37</v>
      </c>
      <c r="S731" s="10" t="s">
        <v>38</v>
      </c>
      <c r="T731" s="6"/>
      <c r="U731" s="6"/>
      <c r="V731" s="6"/>
      <c r="W731" s="6"/>
      <c r="X731" s="10"/>
      <c r="Y731" s="10"/>
      <c r="Z731" s="10"/>
      <c r="AA731" s="10"/>
      <c r="AB731" s="10">
        <v>39</v>
      </c>
      <c r="AC731" s="6"/>
      <c r="AD731" s="6">
        <v>1</v>
      </c>
      <c r="AE731" s="10" t="s">
        <v>41</v>
      </c>
      <c r="AF731" s="6">
        <v>1</v>
      </c>
      <c r="AG731" s="6">
        <f t="shared" si="56"/>
        <v>1</v>
      </c>
      <c r="AH731" s="5"/>
    </row>
    <row r="732" spans="1:34" s="12" customFormat="1" ht="12.75" customHeight="1">
      <c r="A732" s="67">
        <f>+VLOOKUP(G732,[4]T!$B$2:$C$899,1,FALSE)</f>
        <v>1033337274</v>
      </c>
      <c r="B732" s="15">
        <f>+VLOOKUP(G732,[5]Hoja1!$D$1:$F$762,1,FALSE)</f>
        <v>1033337274</v>
      </c>
      <c r="C732" s="16" t="str">
        <f>+VLOOKUP(G732,[6]Hoja1!$A$1:$Q$820,16,FALSE)</f>
        <v>L</v>
      </c>
      <c r="D732" s="16"/>
      <c r="E732" s="16">
        <f>+VLOOKUP(G732,[6]Hoja1!$A$1:$Q$820,17,FALSE)</f>
        <v>39</v>
      </c>
      <c r="F732" s="7" t="str">
        <f t="shared" si="55"/>
        <v>NARIÑO</v>
      </c>
      <c r="G732" s="8">
        <v>1033337274</v>
      </c>
      <c r="H732" s="6" t="s">
        <v>56</v>
      </c>
      <c r="I732" s="9" t="s">
        <v>1276</v>
      </c>
      <c r="J732" s="7" t="s">
        <v>34</v>
      </c>
      <c r="K732" s="7" t="s">
        <v>59</v>
      </c>
      <c r="L732" s="7" t="s">
        <v>1262</v>
      </c>
      <c r="M732" s="6"/>
      <c r="N732" s="10"/>
      <c r="O732" s="9" t="s">
        <v>1277</v>
      </c>
      <c r="P732" s="10" t="s">
        <v>1278</v>
      </c>
      <c r="Q732" s="6"/>
      <c r="R732" s="17" t="s">
        <v>48</v>
      </c>
      <c r="S732" s="10" t="s">
        <v>38</v>
      </c>
      <c r="T732" s="6"/>
      <c r="U732" s="6"/>
      <c r="V732" s="6"/>
      <c r="W732" s="6"/>
      <c r="X732" s="10"/>
      <c r="Y732" s="10"/>
      <c r="Z732" s="10"/>
      <c r="AA732" s="10"/>
      <c r="AB732" s="10">
        <v>39</v>
      </c>
      <c r="AC732" s="6">
        <v>1</v>
      </c>
      <c r="AD732" s="6"/>
      <c r="AE732" s="10" t="s">
        <v>39</v>
      </c>
      <c r="AF732" s="6">
        <v>1</v>
      </c>
      <c r="AG732" s="6">
        <f t="shared" si="56"/>
        <v>1</v>
      </c>
      <c r="AH732" s="5"/>
    </row>
    <row r="733" spans="1:34" s="12" customFormat="1" ht="12.75" customHeight="1">
      <c r="A733" s="67">
        <f>+VLOOKUP(G733,[4]T!$B$2:$C$899,1,FALSE)</f>
        <v>1047967524</v>
      </c>
      <c r="B733" s="15">
        <f>+VLOOKUP(G733,[5]Hoja1!$D$1:$F$762,1,FALSE)</f>
        <v>1047967524</v>
      </c>
      <c r="C733" s="16" t="str">
        <f>+VLOOKUP(G733,[6]Hoja1!$A$1:$Q$820,16,FALSE)</f>
        <v>L</v>
      </c>
      <c r="D733" s="16"/>
      <c r="E733" s="16">
        <f>+VLOOKUP(G733,[6]Hoja1!$A$1:$Q$820,17,FALSE)</f>
        <v>40</v>
      </c>
      <c r="F733" s="7" t="str">
        <f t="shared" si="55"/>
        <v>NARIÑO</v>
      </c>
      <c r="G733" s="8">
        <v>1047967524</v>
      </c>
      <c r="H733" s="6" t="s">
        <v>56</v>
      </c>
      <c r="I733" s="9" t="s">
        <v>1279</v>
      </c>
      <c r="J733" s="7" t="s">
        <v>34</v>
      </c>
      <c r="K733" s="7" t="s">
        <v>35</v>
      </c>
      <c r="L733" s="7" t="s">
        <v>1262</v>
      </c>
      <c r="M733" s="6"/>
      <c r="N733" s="10"/>
      <c r="O733" s="9" t="s">
        <v>1268</v>
      </c>
      <c r="P733" s="10" t="s">
        <v>1280</v>
      </c>
      <c r="Q733" s="6"/>
      <c r="R733" s="17" t="s">
        <v>48</v>
      </c>
      <c r="S733" s="10" t="s">
        <v>38</v>
      </c>
      <c r="T733" s="6"/>
      <c r="U733" s="6"/>
      <c r="V733" s="6"/>
      <c r="W733" s="6"/>
      <c r="X733" s="10"/>
      <c r="Y733" s="10"/>
      <c r="Z733" s="10"/>
      <c r="AA733" s="10"/>
      <c r="AB733" s="10">
        <v>40</v>
      </c>
      <c r="AC733" s="6">
        <v>1</v>
      </c>
      <c r="AD733" s="6"/>
      <c r="AE733" s="10" t="s">
        <v>39</v>
      </c>
      <c r="AF733" s="6">
        <v>1</v>
      </c>
      <c r="AG733" s="6">
        <f t="shared" si="56"/>
        <v>1</v>
      </c>
      <c r="AH733" s="5"/>
    </row>
    <row r="734" spans="1:34" s="12" customFormat="1" ht="12.75" customHeight="1">
      <c r="A734" s="67">
        <f>+VLOOKUP(G734,[4]T!$B$2:$C$899,1,FALSE)</f>
        <v>98456214</v>
      </c>
      <c r="B734" s="15">
        <f>+VLOOKUP(G734,[5]Hoja1!$D$1:$F$762,1,FALSE)</f>
        <v>98456214</v>
      </c>
      <c r="C734" s="16" t="str">
        <f>+VLOOKUP(G734,[5]Hoja1!$A$1:$F$762,2,FALSE)</f>
        <v>XXXL</v>
      </c>
      <c r="D734" s="16"/>
      <c r="E734" s="16">
        <f>+VLOOKUP(G734,[5]Hoja1!$A$1:$F$762,3,FALSE)</f>
        <v>41</v>
      </c>
      <c r="F734" s="7" t="str">
        <f t="shared" si="55"/>
        <v>NARIÑO</v>
      </c>
      <c r="G734" s="8">
        <v>98456214</v>
      </c>
      <c r="H734" s="6" t="s">
        <v>56</v>
      </c>
      <c r="I734" s="9" t="s">
        <v>1281</v>
      </c>
      <c r="J734" s="7"/>
      <c r="K734" s="7" t="s">
        <v>35</v>
      </c>
      <c r="L734" s="7" t="s">
        <v>1262</v>
      </c>
      <c r="M734" s="6"/>
      <c r="N734" s="10"/>
      <c r="O734" s="9" t="s">
        <v>994</v>
      </c>
      <c r="P734" s="10"/>
      <c r="Q734" s="6"/>
      <c r="R734" s="17" t="s">
        <v>48</v>
      </c>
      <c r="S734" s="10" t="s">
        <v>38</v>
      </c>
      <c r="T734" s="6"/>
      <c r="U734" s="6"/>
      <c r="V734" s="6"/>
      <c r="W734" s="6"/>
      <c r="X734" s="10"/>
      <c r="Y734" s="10"/>
      <c r="Z734" s="10"/>
      <c r="AA734" s="10"/>
      <c r="AB734" s="10">
        <v>41</v>
      </c>
      <c r="AC734" s="6">
        <v>1</v>
      </c>
      <c r="AD734" s="6"/>
      <c r="AE734" s="10" t="s">
        <v>79</v>
      </c>
      <c r="AF734" s="6">
        <v>1</v>
      </c>
      <c r="AG734" s="6">
        <f t="shared" si="56"/>
        <v>1</v>
      </c>
      <c r="AH734" s="5"/>
    </row>
    <row r="735" spans="1:34" s="12" customFormat="1" ht="12.75" customHeight="1">
      <c r="A735" s="67">
        <f>+VLOOKUP(G735,[4]T!$B$2:$C$899,1,FALSE)</f>
        <v>1104384447</v>
      </c>
      <c r="B735" s="15">
        <f>+VLOOKUP(G735,[5]Hoja1!$D$1:$F$762,1,FALSE)</f>
        <v>1104384447</v>
      </c>
      <c r="C735" s="16" t="str">
        <f>+VLOOKUP(G735,[6]Hoja1!$A$1:$Q$820,16,FALSE)</f>
        <v>M</v>
      </c>
      <c r="D735" s="16"/>
      <c r="E735" s="16">
        <f>+VLOOKUP(G735,[6]Hoja1!$A$1:$Q$820,17,FALSE)</f>
        <v>41</v>
      </c>
      <c r="F735" s="7" t="str">
        <f t="shared" si="55"/>
        <v>NARIÑO</v>
      </c>
      <c r="G735" s="8">
        <v>1104384447</v>
      </c>
      <c r="H735" s="6" t="s">
        <v>56</v>
      </c>
      <c r="I735" s="9" t="s">
        <v>1282</v>
      </c>
      <c r="J735" s="7" t="s">
        <v>58</v>
      </c>
      <c r="K735" s="7" t="s">
        <v>35</v>
      </c>
      <c r="L735" s="7" t="s">
        <v>1262</v>
      </c>
      <c r="M735" s="6"/>
      <c r="N735" s="10"/>
      <c r="O735" s="9" t="s">
        <v>1268</v>
      </c>
      <c r="P735" s="10" t="s">
        <v>1283</v>
      </c>
      <c r="Q735" s="6"/>
      <c r="R735" s="17" t="s">
        <v>48</v>
      </c>
      <c r="S735" s="10" t="s">
        <v>38</v>
      </c>
      <c r="T735" s="6"/>
      <c r="U735" s="6"/>
      <c r="V735" s="6"/>
      <c r="W735" s="6"/>
      <c r="X735" s="10"/>
      <c r="Y735" s="10"/>
      <c r="Z735" s="10"/>
      <c r="AA735" s="10"/>
      <c r="AB735" s="10">
        <v>41</v>
      </c>
      <c r="AC735" s="6">
        <v>1</v>
      </c>
      <c r="AD735" s="6"/>
      <c r="AE735" s="10" t="s">
        <v>41</v>
      </c>
      <c r="AF735" s="6">
        <v>1</v>
      </c>
      <c r="AG735" s="6">
        <f t="shared" si="56"/>
        <v>1</v>
      </c>
      <c r="AH735" s="5"/>
    </row>
    <row r="736" spans="1:34" s="12" customFormat="1" ht="12.75" customHeight="1">
      <c r="A736" s="67">
        <f>VLOOKUP(G736,[2]Hoja1!$B$2:$Q$450,1,FALSE)</f>
        <v>43698931</v>
      </c>
      <c r="B736" s="5">
        <f>VLOOKUP(G736,'[3]G+'!$B$2:$V$449,1,FALSE)</f>
        <v>43698931</v>
      </c>
      <c r="C736" s="6" t="str">
        <f>VLOOKUP(G736,'[3]G+'!$B$1:$V$449,2,FALSE)</f>
        <v>L</v>
      </c>
      <c r="D736" s="6">
        <f>VLOOKUP(G736,'[3]G+'!$B$1:$V$449,3,FALSE)</f>
        <v>16</v>
      </c>
      <c r="E736" s="6">
        <f>VLOOKUP(G736,'[3]G+'!$B$1:$V$449,4,FALSE)</f>
        <v>36</v>
      </c>
      <c r="F736" s="7" t="str">
        <f t="shared" si="55"/>
        <v>NECHÍ</v>
      </c>
      <c r="G736" s="8">
        <v>43698931</v>
      </c>
      <c r="H736" s="6" t="s">
        <v>32</v>
      </c>
      <c r="I736" s="9" t="s">
        <v>1284</v>
      </c>
      <c r="J736" s="5" t="s">
        <v>34</v>
      </c>
      <c r="K736" s="5" t="s">
        <v>368</v>
      </c>
      <c r="L736" s="7" t="s">
        <v>1285</v>
      </c>
      <c r="M736" s="6"/>
      <c r="N736" s="17" t="s">
        <v>504</v>
      </c>
      <c r="O736" s="5"/>
      <c r="P736" s="5"/>
      <c r="Q736" s="6"/>
      <c r="R736" s="9" t="s">
        <v>37</v>
      </c>
      <c r="S736" s="6" t="s">
        <v>38</v>
      </c>
      <c r="T736" s="6" t="s">
        <v>39</v>
      </c>
      <c r="U736" s="6"/>
      <c r="V736" s="6">
        <v>1</v>
      </c>
      <c r="W736" s="6">
        <f>+U736+V736</f>
        <v>1</v>
      </c>
      <c r="X736" s="6">
        <v>16</v>
      </c>
      <c r="Y736" s="6">
        <v>1</v>
      </c>
      <c r="Z736" s="6">
        <v>36</v>
      </c>
      <c r="AA736" s="6">
        <v>1</v>
      </c>
      <c r="AB736" s="10"/>
      <c r="AC736" s="6"/>
      <c r="AD736" s="6"/>
      <c r="AE736" s="6"/>
      <c r="AF736" s="6"/>
      <c r="AG736" s="6"/>
      <c r="AH736" s="5"/>
    </row>
    <row r="737" spans="1:34" s="12" customFormat="1" ht="12.75" customHeight="1">
      <c r="A737" s="67">
        <f>VLOOKUP(G737,[2]Hoja1!$B$2:$Q$450,1,FALSE)</f>
        <v>8371062</v>
      </c>
      <c r="B737" s="5">
        <f>VLOOKUP(G737,'[3]G+'!$B$2:$V$449,1,FALSE)</f>
        <v>8371062</v>
      </c>
      <c r="C737" s="6" t="str">
        <f>VLOOKUP(G737,'[3]G+'!$B$1:$V$449,2,FALSE)</f>
        <v>L</v>
      </c>
      <c r="D737" s="6">
        <f>VLOOKUP(G737,'[3]G+'!$B$1:$V$449,3,FALSE)</f>
        <v>36</v>
      </c>
      <c r="E737" s="6">
        <f>VLOOKUP(G737,'[3]G+'!$B$1:$V$449,4,FALSE)</f>
        <v>41</v>
      </c>
      <c r="F737" s="7" t="str">
        <f t="shared" si="55"/>
        <v>NECHÍ</v>
      </c>
      <c r="G737" s="8">
        <v>8371062</v>
      </c>
      <c r="H737" s="6" t="s">
        <v>32</v>
      </c>
      <c r="I737" s="9" t="s">
        <v>1286</v>
      </c>
      <c r="J737" s="5" t="s">
        <v>34</v>
      </c>
      <c r="K737" s="5" t="s">
        <v>368</v>
      </c>
      <c r="L737" s="7" t="s">
        <v>1285</v>
      </c>
      <c r="M737" s="6"/>
      <c r="N737" s="10"/>
      <c r="O737" s="5"/>
      <c r="P737" s="5"/>
      <c r="Q737" s="6"/>
      <c r="R737" s="9" t="s">
        <v>48</v>
      </c>
      <c r="S737" s="10" t="s">
        <v>38</v>
      </c>
      <c r="T737" s="6" t="s">
        <v>39</v>
      </c>
      <c r="U737" s="6"/>
      <c r="V737" s="6">
        <v>1</v>
      </c>
      <c r="W737" s="6">
        <f>+U737+V737</f>
        <v>1</v>
      </c>
      <c r="X737" s="6">
        <v>36</v>
      </c>
      <c r="Y737" s="6">
        <v>1</v>
      </c>
      <c r="Z737" s="6">
        <v>41</v>
      </c>
      <c r="AA737" s="6">
        <v>1</v>
      </c>
      <c r="AB737" s="6"/>
      <c r="AC737" s="6"/>
      <c r="AD737" s="6"/>
      <c r="AE737" s="10"/>
      <c r="AF737" s="6"/>
      <c r="AG737" s="6"/>
      <c r="AH737" s="5"/>
    </row>
    <row r="738" spans="1:34" s="12" customFormat="1" ht="12.75" customHeight="1">
      <c r="A738" s="67">
        <f>VLOOKUP(G738,[2]Hoja1!$B$2:$Q$450,1,FALSE)</f>
        <v>8051648</v>
      </c>
      <c r="B738" s="5">
        <f>VLOOKUP(G738,'[3]G+'!$B$2:$V$449,1,FALSE)</f>
        <v>8051648</v>
      </c>
      <c r="C738" s="6" t="str">
        <f>VLOOKUP(G738,'[3]G+'!$B$1:$V$449,2,FALSE)</f>
        <v>L</v>
      </c>
      <c r="D738" s="6">
        <f>VLOOKUP(G738,'[3]G+'!$B$1:$V$449,3,FALSE)</f>
        <v>34</v>
      </c>
      <c r="E738" s="6">
        <f>VLOOKUP(G738,'[3]G+'!$B$1:$V$449,4,FALSE)</f>
        <v>42</v>
      </c>
      <c r="F738" s="7" t="str">
        <f t="shared" si="55"/>
        <v>NECHÍ</v>
      </c>
      <c r="G738" s="8">
        <v>8051648</v>
      </c>
      <c r="H738" s="6" t="s">
        <v>32</v>
      </c>
      <c r="I738" s="9" t="s">
        <v>1287</v>
      </c>
      <c r="J738" s="5" t="s">
        <v>34</v>
      </c>
      <c r="K738" s="5" t="s">
        <v>368</v>
      </c>
      <c r="L738" s="7" t="s">
        <v>1285</v>
      </c>
      <c r="M738" s="6"/>
      <c r="N738" s="10"/>
      <c r="O738" s="5"/>
      <c r="P738" s="5"/>
      <c r="Q738" s="6"/>
      <c r="R738" s="9" t="s">
        <v>48</v>
      </c>
      <c r="S738" s="10" t="s">
        <v>38</v>
      </c>
      <c r="T738" s="6" t="s">
        <v>39</v>
      </c>
      <c r="U738" s="6"/>
      <c r="V738" s="6">
        <v>1</v>
      </c>
      <c r="W738" s="6">
        <f>+U738+V738</f>
        <v>1</v>
      </c>
      <c r="X738" s="6">
        <v>34</v>
      </c>
      <c r="Y738" s="6">
        <v>1</v>
      </c>
      <c r="Z738" s="6">
        <v>42</v>
      </c>
      <c r="AA738" s="6">
        <v>1</v>
      </c>
      <c r="AB738" s="6"/>
      <c r="AC738" s="6"/>
      <c r="AD738" s="6"/>
      <c r="AE738" s="10"/>
      <c r="AF738" s="6"/>
      <c r="AG738" s="6"/>
      <c r="AH738" s="5"/>
    </row>
    <row r="739" spans="1:34" s="12" customFormat="1" ht="12.75" customHeight="1">
      <c r="A739" s="67">
        <f>+VLOOKUP(G739,[4]T!$B$2:$C$899,1,FALSE)</f>
        <v>1076383075</v>
      </c>
      <c r="B739" s="15">
        <f>+VLOOKUP(G739,[5]Hoja1!$D$1:$F$762,1,FALSE)</f>
        <v>1076383075</v>
      </c>
      <c r="C739" s="16" t="str">
        <f>+VLOOKUP(G739,[5]Hoja1!$A$1:$F$762,2,FALSE)</f>
        <v>S</v>
      </c>
      <c r="D739" s="16"/>
      <c r="E739" s="16">
        <f>+VLOOKUP(G739,[5]Hoja1!$A$1:$F$762,3,FALSE)</f>
        <v>35</v>
      </c>
      <c r="F739" s="7" t="str">
        <f t="shared" si="55"/>
        <v>NECHÍ</v>
      </c>
      <c r="G739" s="8">
        <v>1076383075</v>
      </c>
      <c r="H739" s="6" t="s">
        <v>56</v>
      </c>
      <c r="I739" s="9" t="s">
        <v>1288</v>
      </c>
      <c r="J739" s="7"/>
      <c r="K739" s="7" t="s">
        <v>368</v>
      </c>
      <c r="L739" s="7" t="s">
        <v>1285</v>
      </c>
      <c r="M739" s="6"/>
      <c r="N739" s="10"/>
      <c r="O739" s="9" t="s">
        <v>1289</v>
      </c>
      <c r="P739" s="10"/>
      <c r="Q739" s="6"/>
      <c r="R739" s="17" t="s">
        <v>37</v>
      </c>
      <c r="S739" s="10" t="s">
        <v>38</v>
      </c>
      <c r="T739" s="6"/>
      <c r="U739" s="6"/>
      <c r="V739" s="6"/>
      <c r="W739" s="6"/>
      <c r="X739" s="10"/>
      <c r="Y739" s="10"/>
      <c r="Z739" s="10"/>
      <c r="AA739" s="10"/>
      <c r="AB739" s="10">
        <v>35</v>
      </c>
      <c r="AC739" s="6"/>
      <c r="AD739" s="6">
        <v>1</v>
      </c>
      <c r="AE739" s="10" t="s">
        <v>49</v>
      </c>
      <c r="AF739" s="6">
        <v>1</v>
      </c>
      <c r="AG739" s="6">
        <f t="shared" ref="AG739:AG760" si="57">+AC739+AD739</f>
        <v>1</v>
      </c>
      <c r="AH739" s="5"/>
    </row>
    <row r="740" spans="1:34" s="12" customFormat="1" ht="12.75" customHeight="1">
      <c r="A740" s="67">
        <f>+VLOOKUP(G740,[4]T!$B$2:$C$899,1,FALSE)</f>
        <v>39279078</v>
      </c>
      <c r="B740" s="15">
        <f>+VLOOKUP(G740,[5]Hoja1!$D$1:$F$762,1,FALSE)</f>
        <v>39279078</v>
      </c>
      <c r="C740" s="16" t="str">
        <f>+VLOOKUP(G740,[6]Hoja1!$A$1:$Q$820,16,FALSE)</f>
        <v>M</v>
      </c>
      <c r="D740" s="16"/>
      <c r="E740" s="16">
        <f>+VLOOKUP(G740,[6]Hoja1!$A$1:$Q$820,17,FALSE)</f>
        <v>37</v>
      </c>
      <c r="F740" s="7" t="str">
        <f t="shared" si="55"/>
        <v>NECHÍ</v>
      </c>
      <c r="G740" s="8">
        <v>39279078</v>
      </c>
      <c r="H740" s="6" t="s">
        <v>56</v>
      </c>
      <c r="I740" s="9" t="s">
        <v>1290</v>
      </c>
      <c r="J740" s="7" t="s">
        <v>34</v>
      </c>
      <c r="K740" s="7" t="s">
        <v>368</v>
      </c>
      <c r="L740" s="7" t="s">
        <v>1285</v>
      </c>
      <c r="M740" s="6"/>
      <c r="N740" s="10"/>
      <c r="O740" s="9" t="s">
        <v>1289</v>
      </c>
      <c r="P740" s="10" t="s">
        <v>1291</v>
      </c>
      <c r="Q740" s="6"/>
      <c r="R740" s="17" t="s">
        <v>37</v>
      </c>
      <c r="S740" s="10" t="s">
        <v>38</v>
      </c>
      <c r="T740" s="6"/>
      <c r="U740" s="6"/>
      <c r="V740" s="6"/>
      <c r="W740" s="6"/>
      <c r="X740" s="10"/>
      <c r="Y740" s="10"/>
      <c r="Z740" s="10"/>
      <c r="AA740" s="10"/>
      <c r="AB740" s="10">
        <v>37</v>
      </c>
      <c r="AC740" s="6"/>
      <c r="AD740" s="6">
        <v>1</v>
      </c>
      <c r="AE740" s="10" t="s">
        <v>41</v>
      </c>
      <c r="AF740" s="6">
        <v>1</v>
      </c>
      <c r="AG740" s="6">
        <f t="shared" si="57"/>
        <v>1</v>
      </c>
      <c r="AH740" s="5"/>
    </row>
    <row r="741" spans="1:34" s="12" customFormat="1" ht="12.75" customHeight="1">
      <c r="A741" s="67">
        <f>+VLOOKUP(G741,[4]T!$B$2:$C$899,1,FALSE)</f>
        <v>43699587</v>
      </c>
      <c r="B741" s="15">
        <f>+VLOOKUP(G741,[5]Hoja1!$D$1:$F$762,1,FALSE)</f>
        <v>43699587</v>
      </c>
      <c r="C741" s="16" t="str">
        <f>+VLOOKUP(G741,[6]Hoja1!$A$1:$Q$820,16,FALSE)</f>
        <v>S</v>
      </c>
      <c r="D741" s="16"/>
      <c r="E741" s="16">
        <f>+VLOOKUP(G741,[6]Hoja1!$A$1:$Q$820,17,FALSE)</f>
        <v>37</v>
      </c>
      <c r="F741" s="7" t="str">
        <f t="shared" si="55"/>
        <v>NECHÍ</v>
      </c>
      <c r="G741" s="8">
        <v>43699587</v>
      </c>
      <c r="H741" s="6" t="s">
        <v>56</v>
      </c>
      <c r="I741" s="9" t="s">
        <v>1292</v>
      </c>
      <c r="J741" s="7" t="s">
        <v>34</v>
      </c>
      <c r="K741" s="7" t="s">
        <v>368</v>
      </c>
      <c r="L741" s="7" t="s">
        <v>1285</v>
      </c>
      <c r="M741" s="6"/>
      <c r="N741" s="10"/>
      <c r="O741" s="9" t="s">
        <v>1293</v>
      </c>
      <c r="P741" s="10"/>
      <c r="Q741" s="6"/>
      <c r="R741" s="17" t="s">
        <v>37</v>
      </c>
      <c r="S741" s="10" t="s">
        <v>38</v>
      </c>
      <c r="T741" s="6"/>
      <c r="U741" s="6"/>
      <c r="V741" s="6"/>
      <c r="W741" s="6"/>
      <c r="X741" s="10"/>
      <c r="Y741" s="10"/>
      <c r="Z741" s="10"/>
      <c r="AA741" s="10"/>
      <c r="AB741" s="10">
        <v>37</v>
      </c>
      <c r="AC741" s="6"/>
      <c r="AD741" s="6">
        <v>1</v>
      </c>
      <c r="AE741" s="10" t="s">
        <v>49</v>
      </c>
      <c r="AF741" s="6">
        <v>1</v>
      </c>
      <c r="AG741" s="6">
        <f t="shared" si="57"/>
        <v>1</v>
      </c>
      <c r="AH741" s="5"/>
    </row>
    <row r="742" spans="1:34" s="12" customFormat="1" ht="12.75" customHeight="1">
      <c r="A742" s="67">
        <f>+VLOOKUP(G742,[4]T!$B$2:$C$899,1,FALSE)</f>
        <v>66924766</v>
      </c>
      <c r="B742" s="15">
        <f>+VLOOKUP(G742,[5]Hoja1!$D$1:$F$762,1,FALSE)</f>
        <v>66924766</v>
      </c>
      <c r="C742" s="16" t="str">
        <f>+VLOOKUP(G742,[6]Hoja1!$A$1:$Q$820,16,FALSE)</f>
        <v>XS</v>
      </c>
      <c r="D742" s="16"/>
      <c r="E742" s="16">
        <f>+VLOOKUP(G742,[6]Hoja1!$A$1:$Q$820,17,FALSE)</f>
        <v>37</v>
      </c>
      <c r="F742" s="7" t="str">
        <f t="shared" si="55"/>
        <v>NECHÍ</v>
      </c>
      <c r="G742" s="8">
        <v>66924766</v>
      </c>
      <c r="H742" s="6" t="s">
        <v>56</v>
      </c>
      <c r="I742" s="9" t="s">
        <v>1294</v>
      </c>
      <c r="J742" s="7" t="s">
        <v>34</v>
      </c>
      <c r="K742" s="7" t="s">
        <v>368</v>
      </c>
      <c r="L742" s="7" t="s">
        <v>1285</v>
      </c>
      <c r="M742" s="6"/>
      <c r="N742" s="10"/>
      <c r="O742" s="9" t="s">
        <v>1295</v>
      </c>
      <c r="P742" s="10" t="s">
        <v>1296</v>
      </c>
      <c r="Q742" s="6"/>
      <c r="R742" s="17" t="s">
        <v>37</v>
      </c>
      <c r="S742" s="10" t="s">
        <v>38</v>
      </c>
      <c r="T742" s="6"/>
      <c r="U742" s="6"/>
      <c r="V742" s="6"/>
      <c r="W742" s="6"/>
      <c r="X742" s="10"/>
      <c r="Y742" s="10"/>
      <c r="Z742" s="10"/>
      <c r="AA742" s="10"/>
      <c r="AB742" s="10">
        <v>37</v>
      </c>
      <c r="AC742" s="6"/>
      <c r="AD742" s="6">
        <v>1</v>
      </c>
      <c r="AE742" s="10" t="s">
        <v>120</v>
      </c>
      <c r="AF742" s="6">
        <v>1</v>
      </c>
      <c r="AG742" s="6">
        <f t="shared" si="57"/>
        <v>1</v>
      </c>
      <c r="AH742" s="5"/>
    </row>
    <row r="743" spans="1:34" s="12" customFormat="1" ht="12.75" customHeight="1">
      <c r="A743" s="67">
        <f>+VLOOKUP(G743,[4]T!$B$2:$C$899,1,FALSE)</f>
        <v>1045018474</v>
      </c>
      <c r="B743" s="15">
        <f>+VLOOKUP(G743,[5]Hoja1!$D$1:$F$762,1,FALSE)</f>
        <v>1045018474</v>
      </c>
      <c r="C743" s="16" t="str">
        <f>+VLOOKUP(G743,[6]Hoja1!$A$1:$Q$820,16,FALSE)</f>
        <v>M</v>
      </c>
      <c r="D743" s="16"/>
      <c r="E743" s="16">
        <f>+VLOOKUP(G743,[6]Hoja1!$A$1:$Q$820,17,FALSE)</f>
        <v>37</v>
      </c>
      <c r="F743" s="7" t="str">
        <f t="shared" si="55"/>
        <v>NECHÍ</v>
      </c>
      <c r="G743" s="8">
        <v>1045018474</v>
      </c>
      <c r="H743" s="6" t="s">
        <v>56</v>
      </c>
      <c r="I743" s="9" t="s">
        <v>1297</v>
      </c>
      <c r="J743" s="7" t="s">
        <v>34</v>
      </c>
      <c r="K743" s="7" t="s">
        <v>368</v>
      </c>
      <c r="L743" s="7" t="s">
        <v>1285</v>
      </c>
      <c r="M743" s="6"/>
      <c r="N743" s="10"/>
      <c r="O743" s="9" t="s">
        <v>1289</v>
      </c>
      <c r="P743" s="10" t="s">
        <v>1298</v>
      </c>
      <c r="Q743" s="6"/>
      <c r="R743" s="17" t="s">
        <v>37</v>
      </c>
      <c r="S743" s="10" t="s">
        <v>38</v>
      </c>
      <c r="T743" s="6"/>
      <c r="U743" s="6"/>
      <c r="V743" s="6"/>
      <c r="W743" s="6"/>
      <c r="X743" s="10"/>
      <c r="Y743" s="10"/>
      <c r="Z743" s="10"/>
      <c r="AA743" s="10"/>
      <c r="AB743" s="10">
        <v>37</v>
      </c>
      <c r="AC743" s="6"/>
      <c r="AD743" s="6">
        <v>1</v>
      </c>
      <c r="AE743" s="10" t="s">
        <v>41</v>
      </c>
      <c r="AF743" s="6">
        <v>1</v>
      </c>
      <c r="AG743" s="6">
        <f t="shared" si="57"/>
        <v>1</v>
      </c>
      <c r="AH743" s="5"/>
    </row>
    <row r="744" spans="1:34" s="12" customFormat="1" ht="12.75" customHeight="1">
      <c r="A744" s="67">
        <f>+VLOOKUP(G744,[4]T!$B$2:$C$899,1,FALSE)</f>
        <v>1129515338</v>
      </c>
      <c r="B744" s="15">
        <f>+VLOOKUP(G744,[5]Hoja1!$D$1:$F$762,1,FALSE)</f>
        <v>1129515338</v>
      </c>
      <c r="C744" s="16" t="str">
        <f>+VLOOKUP(G744,[6]Hoja1!$A$1:$Q$820,16,FALSE)</f>
        <v>S</v>
      </c>
      <c r="D744" s="16"/>
      <c r="E744" s="16">
        <f>+VLOOKUP(G744,[6]Hoja1!$A$1:$Q$820,17,FALSE)</f>
        <v>37</v>
      </c>
      <c r="F744" s="7" t="str">
        <f t="shared" si="55"/>
        <v>NECHÍ</v>
      </c>
      <c r="G744" s="8">
        <v>1129515338</v>
      </c>
      <c r="H744" s="6" t="s">
        <v>56</v>
      </c>
      <c r="I744" s="9" t="s">
        <v>1299</v>
      </c>
      <c r="J744" s="7" t="s">
        <v>34</v>
      </c>
      <c r="K744" s="7" t="s">
        <v>368</v>
      </c>
      <c r="L744" s="7" t="s">
        <v>1285</v>
      </c>
      <c r="M744" s="6"/>
      <c r="N744" s="10"/>
      <c r="O744" s="9" t="s">
        <v>1293</v>
      </c>
      <c r="P744" s="10"/>
      <c r="Q744" s="6"/>
      <c r="R744" s="17" t="s">
        <v>37</v>
      </c>
      <c r="S744" s="10" t="s">
        <v>38</v>
      </c>
      <c r="T744" s="6"/>
      <c r="U744" s="6"/>
      <c r="V744" s="6"/>
      <c r="W744" s="6"/>
      <c r="X744" s="10"/>
      <c r="Y744" s="10"/>
      <c r="Z744" s="10"/>
      <c r="AA744" s="10"/>
      <c r="AB744" s="10">
        <v>37</v>
      </c>
      <c r="AC744" s="6"/>
      <c r="AD744" s="6">
        <v>1</v>
      </c>
      <c r="AE744" s="10" t="s">
        <v>49</v>
      </c>
      <c r="AF744" s="6">
        <v>1</v>
      </c>
      <c r="AG744" s="6">
        <f t="shared" si="57"/>
        <v>1</v>
      </c>
      <c r="AH744" s="5"/>
    </row>
    <row r="745" spans="1:34" s="12" customFormat="1" ht="12.75" customHeight="1">
      <c r="A745" s="67">
        <f>+VLOOKUP(G745,[4]T!$B$2:$C$899,1,FALSE)</f>
        <v>43707962</v>
      </c>
      <c r="B745" s="15">
        <f>+VLOOKUP(G745,[5]Hoja1!$D$1:$F$762,1,FALSE)</f>
        <v>43707962</v>
      </c>
      <c r="C745" s="16" t="str">
        <f>+VLOOKUP(G745,[6]Hoja1!$A$1:$Q$820,16,FALSE)</f>
        <v>XXL</v>
      </c>
      <c r="D745" s="16"/>
      <c r="E745" s="16">
        <f>+VLOOKUP(G745,[6]Hoja1!$A$1:$Q$820,17,FALSE)</f>
        <v>38</v>
      </c>
      <c r="F745" s="7" t="str">
        <f t="shared" si="55"/>
        <v>NECHÍ</v>
      </c>
      <c r="G745" s="8">
        <v>43707962</v>
      </c>
      <c r="H745" s="6" t="s">
        <v>56</v>
      </c>
      <c r="I745" s="9" t="s">
        <v>1300</v>
      </c>
      <c r="J745" s="7" t="s">
        <v>34</v>
      </c>
      <c r="K745" s="7" t="s">
        <v>368</v>
      </c>
      <c r="L745" s="7" t="s">
        <v>1285</v>
      </c>
      <c r="M745" s="6"/>
      <c r="N745" s="10"/>
      <c r="O745" s="9" t="s">
        <v>1293</v>
      </c>
      <c r="P745" s="10"/>
      <c r="Q745" s="6"/>
      <c r="R745" s="17" t="s">
        <v>37</v>
      </c>
      <c r="S745" s="10" t="s">
        <v>38</v>
      </c>
      <c r="T745" s="6"/>
      <c r="U745" s="6"/>
      <c r="V745" s="6"/>
      <c r="W745" s="6"/>
      <c r="X745" s="10"/>
      <c r="Y745" s="10"/>
      <c r="Z745" s="10"/>
      <c r="AA745" s="10"/>
      <c r="AB745" s="10">
        <v>38</v>
      </c>
      <c r="AC745" s="6"/>
      <c r="AD745" s="6">
        <v>1</v>
      </c>
      <c r="AE745" s="10" t="s">
        <v>71</v>
      </c>
      <c r="AF745" s="6">
        <v>1</v>
      </c>
      <c r="AG745" s="6">
        <f t="shared" si="57"/>
        <v>1</v>
      </c>
      <c r="AH745" s="5"/>
    </row>
    <row r="746" spans="1:34" s="12" customFormat="1" ht="12.75" customHeight="1">
      <c r="A746" s="67">
        <f>+VLOOKUP(G746,[4]T!$B$2:$C$899,1,FALSE)</f>
        <v>1038116007</v>
      </c>
      <c r="B746" s="15" t="e">
        <f>+VLOOKUP(G746,[5]Hoja1!$D$1:$F$762,1,FALSE)</f>
        <v>#N/A</v>
      </c>
      <c r="C746" s="16"/>
      <c r="D746" s="16"/>
      <c r="E746" s="16"/>
      <c r="F746" s="7" t="str">
        <f t="shared" si="55"/>
        <v>NECHÍ</v>
      </c>
      <c r="G746" s="8">
        <v>1038116007</v>
      </c>
      <c r="H746" s="6" t="s">
        <v>56</v>
      </c>
      <c r="I746" s="9" t="s">
        <v>1301</v>
      </c>
      <c r="J746" s="7"/>
      <c r="K746" s="7" t="s">
        <v>368</v>
      </c>
      <c r="L746" s="7" t="s">
        <v>1285</v>
      </c>
      <c r="M746" s="6"/>
      <c r="N746" s="10"/>
      <c r="O746" s="9" t="s">
        <v>1302</v>
      </c>
      <c r="P746" s="10"/>
      <c r="Q746" s="6"/>
      <c r="R746" s="17" t="s">
        <v>37</v>
      </c>
      <c r="S746" s="10" t="s">
        <v>38</v>
      </c>
      <c r="T746" s="6"/>
      <c r="U746" s="6"/>
      <c r="V746" s="6"/>
      <c r="W746" s="6"/>
      <c r="X746" s="10"/>
      <c r="Y746" s="10"/>
      <c r="Z746" s="10"/>
      <c r="AA746" s="10"/>
      <c r="AB746" s="10">
        <v>38</v>
      </c>
      <c r="AC746" s="6"/>
      <c r="AD746" s="6">
        <v>1</v>
      </c>
      <c r="AE746" s="10" t="s">
        <v>41</v>
      </c>
      <c r="AF746" s="6">
        <v>1</v>
      </c>
      <c r="AG746" s="6">
        <f t="shared" si="57"/>
        <v>1</v>
      </c>
      <c r="AH746" s="5"/>
    </row>
    <row r="747" spans="1:34" s="12" customFormat="1" ht="12.75" customHeight="1">
      <c r="A747" s="67">
        <f>+VLOOKUP(G747,[4]T!$B$2:$C$899,1,FALSE)</f>
        <v>1038110726</v>
      </c>
      <c r="B747" s="15">
        <f>+VLOOKUP(G747,[5]Hoja1!$D$1:$F$762,1,FALSE)</f>
        <v>1038110726</v>
      </c>
      <c r="C747" s="16" t="str">
        <f>+VLOOKUP(G747,[5]Hoja1!$A$1:$F$762,2,FALSE)</f>
        <v>M</v>
      </c>
      <c r="D747" s="16"/>
      <c r="E747" s="16">
        <f>+VLOOKUP(G747,[5]Hoja1!$A$1:$F$762,3,FALSE)</f>
        <v>39</v>
      </c>
      <c r="F747" s="7" t="str">
        <f t="shared" si="55"/>
        <v>NECHÍ</v>
      </c>
      <c r="G747" s="8">
        <v>1038110726</v>
      </c>
      <c r="H747" s="6" t="s">
        <v>56</v>
      </c>
      <c r="I747" s="9" t="s">
        <v>1303</v>
      </c>
      <c r="J747" s="7"/>
      <c r="K747" s="7" t="s">
        <v>368</v>
      </c>
      <c r="L747" s="7" t="s">
        <v>1285</v>
      </c>
      <c r="M747" s="6"/>
      <c r="N747" s="10"/>
      <c r="O747" s="9" t="s">
        <v>1293</v>
      </c>
      <c r="P747" s="10"/>
      <c r="Q747" s="6"/>
      <c r="R747" s="17" t="s">
        <v>37</v>
      </c>
      <c r="S747" s="10" t="s">
        <v>38</v>
      </c>
      <c r="T747" s="6"/>
      <c r="U747" s="6"/>
      <c r="V747" s="6"/>
      <c r="W747" s="6"/>
      <c r="X747" s="10"/>
      <c r="Y747" s="10"/>
      <c r="Z747" s="10"/>
      <c r="AA747" s="10"/>
      <c r="AB747" s="10">
        <v>39</v>
      </c>
      <c r="AC747" s="6"/>
      <c r="AD747" s="6">
        <v>1</v>
      </c>
      <c r="AE747" s="10" t="s">
        <v>41</v>
      </c>
      <c r="AF747" s="6">
        <v>1</v>
      </c>
      <c r="AG747" s="6">
        <f t="shared" si="57"/>
        <v>1</v>
      </c>
      <c r="AH747" s="5"/>
    </row>
    <row r="748" spans="1:34" s="12" customFormat="1" ht="12.75" customHeight="1">
      <c r="A748" s="67">
        <f>+VLOOKUP(G748,[4]T!$B$2:$C$899,1,FALSE)</f>
        <v>1193509764</v>
      </c>
      <c r="B748" s="15">
        <f>+VLOOKUP(G748,[5]Hoja1!$D$1:$F$762,1,FALSE)</f>
        <v>1193509764</v>
      </c>
      <c r="C748" s="16" t="str">
        <f>+VLOOKUP(G748,[6]Hoja1!$A$1:$Q$820,16,FALSE)</f>
        <v>XXL</v>
      </c>
      <c r="D748" s="16"/>
      <c r="E748" s="16">
        <f>+VLOOKUP(G748,[6]Hoja1!$A$1:$Q$820,17,FALSE)</f>
        <v>40</v>
      </c>
      <c r="F748" s="7" t="str">
        <f t="shared" si="55"/>
        <v>NECHÍ</v>
      </c>
      <c r="G748" s="8">
        <v>1193509764</v>
      </c>
      <c r="H748" s="6" t="s">
        <v>56</v>
      </c>
      <c r="I748" s="9" t="s">
        <v>1304</v>
      </c>
      <c r="J748" s="7" t="s">
        <v>34</v>
      </c>
      <c r="K748" s="7" t="s">
        <v>368</v>
      </c>
      <c r="L748" s="7" t="s">
        <v>1285</v>
      </c>
      <c r="M748" s="6"/>
      <c r="N748" s="10"/>
      <c r="O748" s="9" t="s">
        <v>1295</v>
      </c>
      <c r="P748" s="10" t="s">
        <v>1305</v>
      </c>
      <c r="Q748" s="6"/>
      <c r="R748" s="17" t="s">
        <v>37</v>
      </c>
      <c r="S748" s="10" t="s">
        <v>38</v>
      </c>
      <c r="T748" s="6"/>
      <c r="U748" s="6"/>
      <c r="V748" s="6"/>
      <c r="W748" s="6"/>
      <c r="X748" s="10"/>
      <c r="Y748" s="10"/>
      <c r="Z748" s="10"/>
      <c r="AA748" s="10"/>
      <c r="AB748" s="10">
        <v>40</v>
      </c>
      <c r="AC748" s="6"/>
      <c r="AD748" s="6">
        <v>1</v>
      </c>
      <c r="AE748" s="10" t="s">
        <v>71</v>
      </c>
      <c r="AF748" s="6">
        <v>1</v>
      </c>
      <c r="AG748" s="6">
        <f t="shared" si="57"/>
        <v>1</v>
      </c>
      <c r="AH748" s="5"/>
    </row>
    <row r="749" spans="1:34" s="12" customFormat="1" ht="12.75" customHeight="1">
      <c r="A749" s="67">
        <f>+VLOOKUP(G749,[4]T!$B$2:$C$899,1,FALSE)</f>
        <v>55304944</v>
      </c>
      <c r="B749" s="15">
        <f>+VLOOKUP(G749,[5]Hoja1!$D$1:$F$762,1,FALSE)</f>
        <v>55304944</v>
      </c>
      <c r="C749" s="16"/>
      <c r="D749" s="16"/>
      <c r="E749" s="16"/>
      <c r="F749" s="7" t="str">
        <f t="shared" si="55"/>
        <v>NECHÍ</v>
      </c>
      <c r="G749" s="8">
        <v>55304944</v>
      </c>
      <c r="H749" s="6" t="s">
        <v>56</v>
      </c>
      <c r="I749" s="9" t="s">
        <v>1306</v>
      </c>
      <c r="J749" s="7"/>
      <c r="K749" s="7" t="s">
        <v>368</v>
      </c>
      <c r="L749" s="7" t="s">
        <v>1285</v>
      </c>
      <c r="M749" s="6"/>
      <c r="N749" s="10"/>
      <c r="O749" s="9" t="s">
        <v>1302</v>
      </c>
      <c r="P749" s="10"/>
      <c r="Q749" s="6" t="e">
        <v>#N/A</v>
      </c>
      <c r="R749" s="17" t="s">
        <v>37</v>
      </c>
      <c r="S749" s="10" t="s">
        <v>83</v>
      </c>
      <c r="T749" s="6"/>
      <c r="U749" s="6"/>
      <c r="V749" s="6"/>
      <c r="W749" s="6"/>
      <c r="X749" s="10"/>
      <c r="Y749" s="10"/>
      <c r="Z749" s="10"/>
      <c r="AA749" s="10"/>
      <c r="AB749" s="10">
        <v>0</v>
      </c>
      <c r="AC749" s="6">
        <v>3</v>
      </c>
      <c r="AD749" s="6">
        <v>3</v>
      </c>
      <c r="AE749" s="10">
        <v>0</v>
      </c>
      <c r="AF749" s="6">
        <v>3</v>
      </c>
      <c r="AG749" s="6">
        <f t="shared" si="57"/>
        <v>6</v>
      </c>
      <c r="AH749" s="5"/>
    </row>
    <row r="750" spans="1:34" s="12" customFormat="1" ht="12.75" customHeight="1">
      <c r="A750" s="67">
        <f>+VLOOKUP(G750,[4]T!$B$2:$C$899,1,FALSE)</f>
        <v>64550366</v>
      </c>
      <c r="B750" s="15">
        <f>+VLOOKUP(G750,[5]Hoja1!$D$1:$F$762,1,FALSE)</f>
        <v>64550366</v>
      </c>
      <c r="C750" s="16" t="str">
        <f>+VLOOKUP(G750,[6]Hoja1!$A$1:$Q$820,16,FALSE)</f>
        <v>S</v>
      </c>
      <c r="D750" s="16"/>
      <c r="E750" s="16">
        <f>+VLOOKUP(G750,[6]Hoja1!$A$1:$Q$820,17,FALSE)</f>
        <v>38</v>
      </c>
      <c r="F750" s="7" t="str">
        <f t="shared" si="55"/>
        <v>NECHÍ</v>
      </c>
      <c r="G750" s="8">
        <v>64550366</v>
      </c>
      <c r="H750" s="6" t="s">
        <v>56</v>
      </c>
      <c r="I750" s="9" t="s">
        <v>1307</v>
      </c>
      <c r="J750" s="7" t="s">
        <v>34</v>
      </c>
      <c r="K750" s="7" t="s">
        <v>368</v>
      </c>
      <c r="L750" s="7" t="s">
        <v>1285</v>
      </c>
      <c r="M750" s="6"/>
      <c r="N750" s="10"/>
      <c r="O750" s="9" t="s">
        <v>1293</v>
      </c>
      <c r="P750" s="10"/>
      <c r="Q750" s="6"/>
      <c r="R750" s="17" t="s">
        <v>48</v>
      </c>
      <c r="S750" s="10" t="s">
        <v>38</v>
      </c>
      <c r="T750" s="6"/>
      <c r="U750" s="6"/>
      <c r="V750" s="6"/>
      <c r="W750" s="6"/>
      <c r="X750" s="10"/>
      <c r="Y750" s="10"/>
      <c r="Z750" s="10"/>
      <c r="AA750" s="10"/>
      <c r="AB750" s="10">
        <v>38</v>
      </c>
      <c r="AC750" s="6">
        <v>1</v>
      </c>
      <c r="AD750" s="6"/>
      <c r="AE750" s="10" t="s">
        <v>49</v>
      </c>
      <c r="AF750" s="6">
        <v>1</v>
      </c>
      <c r="AG750" s="6">
        <f t="shared" si="57"/>
        <v>1</v>
      </c>
      <c r="AH750" s="5"/>
    </row>
    <row r="751" spans="1:34" s="12" customFormat="1" ht="12.75" customHeight="1">
      <c r="A751" s="67">
        <f>+VLOOKUP(G751,[4]T!$B$2:$C$899,1,FALSE)</f>
        <v>8373247</v>
      </c>
      <c r="B751" s="15">
        <f>+VLOOKUP(G751,[5]Hoja1!$D$1:$F$762,1,FALSE)</f>
        <v>8373247</v>
      </c>
      <c r="C751" s="16" t="str">
        <f>+VLOOKUP(G751,[6]Hoja1!$A$1:$Q$820,16,FALSE)</f>
        <v>L</v>
      </c>
      <c r="D751" s="16"/>
      <c r="E751" s="16">
        <f>+VLOOKUP(G751,[6]Hoja1!$A$1:$Q$820,17,FALSE)</f>
        <v>39</v>
      </c>
      <c r="F751" s="7" t="str">
        <f t="shared" si="55"/>
        <v>NECHÍ</v>
      </c>
      <c r="G751" s="8">
        <v>8373247</v>
      </c>
      <c r="H751" s="6" t="s">
        <v>56</v>
      </c>
      <c r="I751" s="9" t="s">
        <v>1308</v>
      </c>
      <c r="J751" s="7" t="s">
        <v>292</v>
      </c>
      <c r="K751" s="7" t="s">
        <v>368</v>
      </c>
      <c r="L751" s="7" t="s">
        <v>1285</v>
      </c>
      <c r="M751" s="6"/>
      <c r="N751" s="10"/>
      <c r="O751" s="9" t="s">
        <v>1302</v>
      </c>
      <c r="P751" s="10" t="s">
        <v>1309</v>
      </c>
      <c r="Q751" s="6"/>
      <c r="R751" s="17" t="s">
        <v>48</v>
      </c>
      <c r="S751" s="10" t="s">
        <v>38</v>
      </c>
      <c r="T751" s="6"/>
      <c r="U751" s="6"/>
      <c r="V751" s="6"/>
      <c r="W751" s="6"/>
      <c r="X751" s="10"/>
      <c r="Y751" s="10"/>
      <c r="Z751" s="10"/>
      <c r="AA751" s="10"/>
      <c r="AB751" s="10">
        <v>39</v>
      </c>
      <c r="AC751" s="6">
        <v>1</v>
      </c>
      <c r="AD751" s="6"/>
      <c r="AE751" s="10" t="s">
        <v>39</v>
      </c>
      <c r="AF751" s="6">
        <v>1</v>
      </c>
      <c r="AG751" s="6">
        <f t="shared" si="57"/>
        <v>1</v>
      </c>
      <c r="AH751" s="5"/>
    </row>
    <row r="752" spans="1:34" s="12" customFormat="1" ht="12.75" customHeight="1">
      <c r="A752" s="67">
        <f>+VLOOKUP(G752,[4]T!$B$2:$C$899,1,FALSE)</f>
        <v>8055888</v>
      </c>
      <c r="B752" s="15">
        <f>+VLOOKUP(G752,[5]Hoja1!$D$1:$F$762,1,FALSE)</f>
        <v>8055888</v>
      </c>
      <c r="C752" s="16" t="str">
        <f>+VLOOKUP(G752,[6]Hoja1!$A$1:$Q$820,16,FALSE)</f>
        <v>M</v>
      </c>
      <c r="D752" s="16"/>
      <c r="E752" s="16">
        <f>+VLOOKUP(G752,[6]Hoja1!$A$1:$Q$820,17,FALSE)</f>
        <v>40</v>
      </c>
      <c r="F752" s="7" t="str">
        <f t="shared" si="55"/>
        <v>NECHÍ</v>
      </c>
      <c r="G752" s="8">
        <v>8055888</v>
      </c>
      <c r="H752" s="6" t="s">
        <v>56</v>
      </c>
      <c r="I752" s="9" t="s">
        <v>1310</v>
      </c>
      <c r="J752" s="7" t="s">
        <v>34</v>
      </c>
      <c r="K752" s="7" t="s">
        <v>368</v>
      </c>
      <c r="L752" s="7" t="s">
        <v>1285</v>
      </c>
      <c r="M752" s="6"/>
      <c r="N752" s="10"/>
      <c r="O752" s="9" t="s">
        <v>1289</v>
      </c>
      <c r="P752" s="10" t="s">
        <v>1311</v>
      </c>
      <c r="Q752" s="6"/>
      <c r="R752" s="17" t="s">
        <v>48</v>
      </c>
      <c r="S752" s="10" t="s">
        <v>38</v>
      </c>
      <c r="T752" s="6"/>
      <c r="U752" s="6"/>
      <c r="V752" s="6"/>
      <c r="W752" s="6"/>
      <c r="X752" s="10"/>
      <c r="Y752" s="10"/>
      <c r="Z752" s="10"/>
      <c r="AA752" s="10"/>
      <c r="AB752" s="10">
        <v>40</v>
      </c>
      <c r="AC752" s="6">
        <v>1</v>
      </c>
      <c r="AD752" s="6"/>
      <c r="AE752" s="10" t="s">
        <v>41</v>
      </c>
      <c r="AF752" s="6">
        <v>1</v>
      </c>
      <c r="AG752" s="6">
        <f t="shared" si="57"/>
        <v>1</v>
      </c>
      <c r="AH752" s="5"/>
    </row>
    <row r="753" spans="1:16341" s="12" customFormat="1" ht="12.75" customHeight="1">
      <c r="A753" s="67">
        <f>+VLOOKUP(G753,[4]T!$B$2:$C$899,1,FALSE)</f>
        <v>78748763</v>
      </c>
      <c r="B753" s="15" t="e">
        <f>+VLOOKUP(G753,[5]Hoja1!$D$1:$F$762,1,FALSE)</f>
        <v>#N/A</v>
      </c>
      <c r="C753" s="16"/>
      <c r="D753" s="16"/>
      <c r="E753" s="16"/>
      <c r="F753" s="7" t="str">
        <f t="shared" si="55"/>
        <v>NECHÍ</v>
      </c>
      <c r="G753" s="8">
        <v>78748763</v>
      </c>
      <c r="H753" s="6" t="s">
        <v>56</v>
      </c>
      <c r="I753" s="9" t="s">
        <v>1312</v>
      </c>
      <c r="J753" s="7"/>
      <c r="K753" s="7" t="s">
        <v>368</v>
      </c>
      <c r="L753" s="7" t="s">
        <v>1285</v>
      </c>
      <c r="M753" s="6"/>
      <c r="N753" s="10"/>
      <c r="O753" s="9" t="s">
        <v>1302</v>
      </c>
      <c r="P753" s="10"/>
      <c r="Q753" s="6"/>
      <c r="R753" s="17" t="s">
        <v>48</v>
      </c>
      <c r="S753" s="10" t="s">
        <v>38</v>
      </c>
      <c r="T753" s="6"/>
      <c r="U753" s="6"/>
      <c r="V753" s="6"/>
      <c r="W753" s="6"/>
      <c r="X753" s="10"/>
      <c r="Y753" s="10"/>
      <c r="Z753" s="10"/>
      <c r="AA753" s="10"/>
      <c r="AB753" s="10">
        <v>40</v>
      </c>
      <c r="AC753" s="6">
        <v>1</v>
      </c>
      <c r="AD753" s="6"/>
      <c r="AE753" s="10" t="s">
        <v>39</v>
      </c>
      <c r="AF753" s="6">
        <v>1</v>
      </c>
      <c r="AG753" s="6">
        <f t="shared" si="57"/>
        <v>1</v>
      </c>
      <c r="AH753" s="5"/>
    </row>
    <row r="754" spans="1:16341" s="12" customFormat="1" ht="12.75" customHeight="1">
      <c r="A754" s="67">
        <f>+VLOOKUP(G754,[4]T!$B$2:$C$899,1,FALSE)</f>
        <v>82361748</v>
      </c>
      <c r="B754" s="15">
        <f>+VLOOKUP(G754,[5]Hoja1!$D$1:$F$762,1,FALSE)</f>
        <v>82361748</v>
      </c>
      <c r="C754" s="16" t="str">
        <f>+VLOOKUP(G754,[5]Hoja1!$A$1:$F$762,2,FALSE)</f>
        <v>M</v>
      </c>
      <c r="D754" s="16"/>
      <c r="E754" s="16">
        <f>+VLOOKUP(G754,[5]Hoja1!$A$1:$F$762,3,FALSE)</f>
        <v>40</v>
      </c>
      <c r="F754" s="7" t="str">
        <f t="shared" si="55"/>
        <v>NECHÍ</v>
      </c>
      <c r="G754" s="8">
        <v>82361748</v>
      </c>
      <c r="H754" s="6" t="s">
        <v>56</v>
      </c>
      <c r="I754" s="9" t="s">
        <v>1313</v>
      </c>
      <c r="J754" s="7"/>
      <c r="K754" s="7" t="s">
        <v>368</v>
      </c>
      <c r="L754" s="7" t="s">
        <v>1285</v>
      </c>
      <c r="M754" s="6"/>
      <c r="N754" s="10"/>
      <c r="O754" s="9" t="s">
        <v>1289</v>
      </c>
      <c r="P754" s="10"/>
      <c r="Q754" s="6"/>
      <c r="R754" s="17" t="s">
        <v>48</v>
      </c>
      <c r="S754" s="10" t="s">
        <v>38</v>
      </c>
      <c r="T754" s="6"/>
      <c r="U754" s="6"/>
      <c r="V754" s="6"/>
      <c r="W754" s="6"/>
      <c r="X754" s="10"/>
      <c r="Y754" s="10"/>
      <c r="Z754" s="10"/>
      <c r="AA754" s="10"/>
      <c r="AB754" s="10">
        <v>40</v>
      </c>
      <c r="AC754" s="6">
        <v>1</v>
      </c>
      <c r="AD754" s="6"/>
      <c r="AE754" s="10" t="s">
        <v>41</v>
      </c>
      <c r="AF754" s="6">
        <v>1</v>
      </c>
      <c r="AG754" s="6">
        <f t="shared" si="57"/>
        <v>1</v>
      </c>
      <c r="AH754" s="5"/>
    </row>
    <row r="755" spans="1:16341" s="12" customFormat="1" ht="12.75" customHeight="1">
      <c r="A755" s="67">
        <f>+VLOOKUP(G755,[4]T!$B$2:$C$899,1,FALSE)</f>
        <v>1038109126</v>
      </c>
      <c r="B755" s="15">
        <f>+VLOOKUP(G755,[5]Hoja1!$D$1:$F$762,1,FALSE)</f>
        <v>1038109126</v>
      </c>
      <c r="C755" s="16" t="str">
        <f>+VLOOKUP(G755,[5]Hoja1!$A$1:$F$762,2,FALSE)</f>
        <v>M</v>
      </c>
      <c r="D755" s="16"/>
      <c r="E755" s="16">
        <f>+VLOOKUP(G755,[5]Hoja1!$A$1:$F$762,3,FALSE)</f>
        <v>40</v>
      </c>
      <c r="F755" s="7" t="str">
        <f t="shared" si="55"/>
        <v>NECHÍ</v>
      </c>
      <c r="G755" s="8">
        <v>1038109126</v>
      </c>
      <c r="H755" s="6" t="s">
        <v>56</v>
      </c>
      <c r="I755" s="9" t="s">
        <v>1314</v>
      </c>
      <c r="J755" s="7"/>
      <c r="K755" s="7" t="s">
        <v>368</v>
      </c>
      <c r="L755" s="7" t="s">
        <v>1285</v>
      </c>
      <c r="M755" s="6"/>
      <c r="N755" s="10"/>
      <c r="O755" s="9" t="s">
        <v>1315</v>
      </c>
      <c r="P755" s="10"/>
      <c r="Q755" s="6"/>
      <c r="R755" s="17" t="s">
        <v>48</v>
      </c>
      <c r="S755" s="10" t="s">
        <v>38</v>
      </c>
      <c r="T755" s="6"/>
      <c r="U755" s="6"/>
      <c r="V755" s="6"/>
      <c r="W755" s="6"/>
      <c r="X755" s="10"/>
      <c r="Y755" s="10"/>
      <c r="Z755" s="10"/>
      <c r="AA755" s="10"/>
      <c r="AB755" s="10">
        <v>40</v>
      </c>
      <c r="AC755" s="6">
        <v>1</v>
      </c>
      <c r="AD755" s="6"/>
      <c r="AE755" s="10" t="s">
        <v>41</v>
      </c>
      <c r="AF755" s="6">
        <v>1</v>
      </c>
      <c r="AG755" s="6">
        <f t="shared" si="57"/>
        <v>1</v>
      </c>
      <c r="AH755" s="5"/>
    </row>
    <row r="756" spans="1:16341" s="12" customFormat="1" ht="12.75" customHeight="1">
      <c r="A756" s="67">
        <f>+VLOOKUP(G756,[4]T!$B$2:$C$899,1,FALSE)</f>
        <v>92511811</v>
      </c>
      <c r="B756" s="15">
        <f>+VLOOKUP(G756,[5]Hoja1!$D$1:$F$762,1,FALSE)</f>
        <v>92511811</v>
      </c>
      <c r="C756" s="16" t="str">
        <f>+VLOOKUP(G756,[5]Hoja1!$A$1:$F$762,2,FALSE)</f>
        <v>M</v>
      </c>
      <c r="D756" s="16"/>
      <c r="E756" s="16">
        <f>+VLOOKUP(G756,[5]Hoja1!$A$1:$F$762,3,FALSE)</f>
        <v>41</v>
      </c>
      <c r="F756" s="7" t="str">
        <f t="shared" si="55"/>
        <v>NECHÍ</v>
      </c>
      <c r="G756" s="8">
        <v>92511811</v>
      </c>
      <c r="H756" s="6" t="s">
        <v>56</v>
      </c>
      <c r="I756" s="9" t="s">
        <v>1316</v>
      </c>
      <c r="J756" s="7"/>
      <c r="K756" s="7" t="s">
        <v>368</v>
      </c>
      <c r="L756" s="7" t="s">
        <v>1285</v>
      </c>
      <c r="M756" s="6"/>
      <c r="N756" s="10"/>
      <c r="O756" s="9" t="s">
        <v>1302</v>
      </c>
      <c r="P756" s="10"/>
      <c r="Q756" s="6"/>
      <c r="R756" s="17" t="s">
        <v>48</v>
      </c>
      <c r="S756" s="10" t="s">
        <v>38</v>
      </c>
      <c r="T756" s="6"/>
      <c r="U756" s="6"/>
      <c r="V756" s="6"/>
      <c r="W756" s="6"/>
      <c r="X756" s="10"/>
      <c r="Y756" s="10"/>
      <c r="Z756" s="10"/>
      <c r="AA756" s="10"/>
      <c r="AB756" s="10">
        <v>41</v>
      </c>
      <c r="AC756" s="6">
        <v>1</v>
      </c>
      <c r="AD756" s="6"/>
      <c r="AE756" s="10" t="s">
        <v>41</v>
      </c>
      <c r="AF756" s="6">
        <v>1</v>
      </c>
      <c r="AG756" s="6">
        <f t="shared" si="57"/>
        <v>1</v>
      </c>
      <c r="AH756" s="5"/>
    </row>
    <row r="757" spans="1:16341" s="12" customFormat="1" ht="12.75" customHeight="1">
      <c r="A757" s="67">
        <f>+VLOOKUP(G757,[4]T!$B$2:$C$899,1,FALSE)</f>
        <v>8372334</v>
      </c>
      <c r="B757" s="15">
        <f>+VLOOKUP(G757,[5]Hoja1!$D$1:$F$762,1,FALSE)</f>
        <v>8372334</v>
      </c>
      <c r="C757" s="16" t="str">
        <f>+VLOOKUP(G757,[6]Hoja1!$A$1:$Q$820,16,FALSE)</f>
        <v>XL</v>
      </c>
      <c r="D757" s="16"/>
      <c r="E757" s="16">
        <f>+VLOOKUP(G757,[6]Hoja1!$A$1:$Q$820,17,FALSE)</f>
        <v>42</v>
      </c>
      <c r="F757" s="7" t="str">
        <f t="shared" si="55"/>
        <v>NECHÍ</v>
      </c>
      <c r="G757" s="8">
        <v>8372334</v>
      </c>
      <c r="H757" s="6" t="s">
        <v>56</v>
      </c>
      <c r="I757" s="9" t="s">
        <v>1317</v>
      </c>
      <c r="J757" s="7" t="s">
        <v>34</v>
      </c>
      <c r="K757" s="7" t="s">
        <v>368</v>
      </c>
      <c r="L757" s="7" t="s">
        <v>1285</v>
      </c>
      <c r="M757" s="6"/>
      <c r="N757" s="10"/>
      <c r="O757" s="9" t="s">
        <v>1293</v>
      </c>
      <c r="P757" s="10"/>
      <c r="Q757" s="6"/>
      <c r="R757" s="17" t="s">
        <v>48</v>
      </c>
      <c r="S757" s="10" t="s">
        <v>38</v>
      </c>
      <c r="T757" s="6"/>
      <c r="U757" s="6"/>
      <c r="V757" s="6"/>
      <c r="W757" s="6"/>
      <c r="X757" s="10"/>
      <c r="Y757" s="10"/>
      <c r="Z757" s="10"/>
      <c r="AA757" s="10"/>
      <c r="AB757" s="10">
        <v>42</v>
      </c>
      <c r="AC757" s="6">
        <v>1</v>
      </c>
      <c r="AD757" s="6"/>
      <c r="AE757" s="10" t="s">
        <v>45</v>
      </c>
      <c r="AF757" s="6">
        <v>1</v>
      </c>
      <c r="AG757" s="6">
        <f t="shared" si="57"/>
        <v>1</v>
      </c>
      <c r="AH757" s="5"/>
    </row>
    <row r="758" spans="1:16341" s="12" customFormat="1" ht="12.75" customHeight="1">
      <c r="A758" s="67">
        <f>+VLOOKUP(G758,[4]T!$B$2:$C$899,1,FALSE)</f>
        <v>1038485307</v>
      </c>
      <c r="B758" s="15">
        <f>+VLOOKUP(G758,[5]Hoja1!$D$1:$F$762,1,FALSE)</f>
        <v>1038485307</v>
      </c>
      <c r="C758" s="16" t="str">
        <f>+VLOOKUP(G758,[6]Hoja1!$A$1:$Q$820,16,FALSE)</f>
        <v>L</v>
      </c>
      <c r="D758" s="16"/>
      <c r="E758" s="16">
        <f>+VLOOKUP(G758,[6]Hoja1!$A$1:$Q$820,17,FALSE)</f>
        <v>42</v>
      </c>
      <c r="F758" s="7" t="str">
        <f t="shared" si="55"/>
        <v>NECHÍ</v>
      </c>
      <c r="G758" s="8">
        <v>1038485307</v>
      </c>
      <c r="H758" s="6" t="s">
        <v>56</v>
      </c>
      <c r="I758" s="9" t="s">
        <v>1318</v>
      </c>
      <c r="J758" s="7" t="s">
        <v>34</v>
      </c>
      <c r="K758" s="7" t="s">
        <v>368</v>
      </c>
      <c r="L758" s="7" t="s">
        <v>1285</v>
      </c>
      <c r="M758" s="6"/>
      <c r="N758" s="10"/>
      <c r="O758" s="9" t="s">
        <v>1289</v>
      </c>
      <c r="P758" s="10" t="s">
        <v>1319</v>
      </c>
      <c r="Q758" s="6"/>
      <c r="R758" s="17" t="s">
        <v>48</v>
      </c>
      <c r="S758" s="10" t="s">
        <v>38</v>
      </c>
      <c r="T758" s="6"/>
      <c r="U758" s="6"/>
      <c r="V758" s="6"/>
      <c r="W758" s="6"/>
      <c r="X758" s="10"/>
      <c r="Y758" s="10"/>
      <c r="Z758" s="10"/>
      <c r="AA758" s="10"/>
      <c r="AB758" s="10">
        <v>42</v>
      </c>
      <c r="AC758" s="6">
        <v>1</v>
      </c>
      <c r="AD758" s="6"/>
      <c r="AE758" s="10" t="s">
        <v>39</v>
      </c>
      <c r="AF758" s="6">
        <v>1</v>
      </c>
      <c r="AG758" s="6">
        <f t="shared" si="57"/>
        <v>1</v>
      </c>
      <c r="AH758" s="5"/>
    </row>
    <row r="759" spans="1:16341" s="12" customFormat="1" ht="12.75" customHeight="1">
      <c r="A759" s="67">
        <f>+VLOOKUP(G759,[4]T!$B$2:$C$899,1,FALSE)</f>
        <v>8051267</v>
      </c>
      <c r="B759" s="15">
        <f>+VLOOKUP(G759,[5]Hoja1!$D$1:$F$762,1,FALSE)</f>
        <v>8051267</v>
      </c>
      <c r="C759" s="16" t="str">
        <f>+VLOOKUP(G759,[5]Hoja1!$A$1:$F$762,2,FALSE)</f>
        <v>XL</v>
      </c>
      <c r="D759" s="16"/>
      <c r="E759" s="16">
        <f>+VLOOKUP(G759,[5]Hoja1!$A$1:$F$762,3,FALSE)</f>
        <v>43</v>
      </c>
      <c r="F759" s="7" t="str">
        <f t="shared" si="55"/>
        <v>NECHÍ</v>
      </c>
      <c r="G759" s="8">
        <v>8051267</v>
      </c>
      <c r="H759" s="6" t="s">
        <v>56</v>
      </c>
      <c r="I759" s="9" t="s">
        <v>1320</v>
      </c>
      <c r="J759" s="7"/>
      <c r="K759" s="7" t="s">
        <v>368</v>
      </c>
      <c r="L759" s="7" t="s">
        <v>1285</v>
      </c>
      <c r="M759" s="6"/>
      <c r="N759" s="10"/>
      <c r="O759" s="9" t="s">
        <v>1289</v>
      </c>
      <c r="P759" s="10"/>
      <c r="Q759" s="6"/>
      <c r="R759" s="17" t="s">
        <v>48</v>
      </c>
      <c r="S759" s="10" t="s">
        <v>38</v>
      </c>
      <c r="T759" s="6"/>
      <c r="U759" s="6"/>
      <c r="V759" s="6"/>
      <c r="W759" s="6"/>
      <c r="X759" s="10"/>
      <c r="Y759" s="10"/>
      <c r="Z759" s="10"/>
      <c r="AA759" s="10"/>
      <c r="AB759" s="10">
        <v>43</v>
      </c>
      <c r="AC759" s="6">
        <v>1</v>
      </c>
      <c r="AD759" s="6"/>
      <c r="AE759" s="10" t="s">
        <v>45</v>
      </c>
      <c r="AF759" s="6">
        <v>1</v>
      </c>
      <c r="AG759" s="6">
        <f t="shared" si="57"/>
        <v>1</v>
      </c>
      <c r="AH759" s="5"/>
    </row>
    <row r="760" spans="1:16341" s="12" customFormat="1" ht="12.75" customHeight="1">
      <c r="A760" s="67">
        <f>+VLOOKUP(G760,[4]T!$B$2:$C$899,1,FALSE)</f>
        <v>82382671</v>
      </c>
      <c r="B760" s="15" t="e">
        <f>+VLOOKUP(G760,[5]Hoja1!$D$1:$F$762,1,FALSE)</f>
        <v>#N/A</v>
      </c>
      <c r="C760" s="16"/>
      <c r="D760" s="16"/>
      <c r="E760" s="16"/>
      <c r="F760" s="7" t="str">
        <f t="shared" si="55"/>
        <v>NECHÍ</v>
      </c>
      <c r="G760" s="8">
        <v>82382671</v>
      </c>
      <c r="H760" s="6" t="s">
        <v>56</v>
      </c>
      <c r="I760" s="9" t="s">
        <v>1321</v>
      </c>
      <c r="J760" s="7"/>
      <c r="K760" s="7" t="s">
        <v>368</v>
      </c>
      <c r="L760" s="7" t="s">
        <v>1285</v>
      </c>
      <c r="M760" s="6"/>
      <c r="N760" s="10"/>
      <c r="O760" s="9" t="s">
        <v>1289</v>
      </c>
      <c r="P760" s="10"/>
      <c r="Q760" s="6" t="e">
        <f>+IF(B760="#N/D","PENDIENTE","OK")</f>
        <v>#N/A</v>
      </c>
      <c r="R760" s="17" t="s">
        <v>48</v>
      </c>
      <c r="S760" s="10" t="s">
        <v>83</v>
      </c>
      <c r="T760" s="6"/>
      <c r="U760" s="6"/>
      <c r="V760" s="6"/>
      <c r="W760" s="6"/>
      <c r="X760" s="10"/>
      <c r="Y760" s="10"/>
      <c r="Z760" s="10"/>
      <c r="AA760" s="10"/>
      <c r="AB760" s="10">
        <v>0</v>
      </c>
      <c r="AC760" s="6">
        <v>3</v>
      </c>
      <c r="AD760" s="6">
        <v>3</v>
      </c>
      <c r="AE760" s="10">
        <v>0</v>
      </c>
      <c r="AF760" s="6">
        <v>3</v>
      </c>
      <c r="AG760" s="6">
        <f t="shared" si="57"/>
        <v>6</v>
      </c>
      <c r="AH760" s="5"/>
    </row>
    <row r="761" spans="1:16341" s="12" customFormat="1" ht="12.75" customHeight="1">
      <c r="A761" s="67">
        <f>VLOOKUP(G761,[2]Hoja1!$B$2:$Q$450,1,FALSE)</f>
        <v>8168731</v>
      </c>
      <c r="B761" s="5">
        <f>VLOOKUP(G761,'[3]G+'!$B$2:$V$449,1,FALSE)</f>
        <v>8168731</v>
      </c>
      <c r="C761" s="6" t="str">
        <f>VLOOKUP(G761,'[3]G+'!$B$1:$V$449,2,FALSE)</f>
        <v>L</v>
      </c>
      <c r="D761" s="6">
        <f>VLOOKUP(G761,'[3]G+'!$B$1:$V$449,3,FALSE)</f>
        <v>32</v>
      </c>
      <c r="E761" s="6">
        <f>VLOOKUP(G761,'[3]G+'!$B$1:$V$449,4,FALSE)</f>
        <v>39</v>
      </c>
      <c r="F761" s="7" t="str">
        <f t="shared" si="55"/>
        <v>NECOCLÍ</v>
      </c>
      <c r="G761" s="8">
        <v>8168731</v>
      </c>
      <c r="H761" s="6" t="s">
        <v>32</v>
      </c>
      <c r="I761" s="9" t="s">
        <v>1322</v>
      </c>
      <c r="J761" s="5" t="s">
        <v>34</v>
      </c>
      <c r="K761" s="5" t="s">
        <v>137</v>
      </c>
      <c r="L761" s="7" t="s">
        <v>1323</v>
      </c>
      <c r="M761" s="6"/>
      <c r="N761" s="10"/>
      <c r="O761" s="5"/>
      <c r="P761" s="5"/>
      <c r="Q761" s="6"/>
      <c r="R761" s="9" t="s">
        <v>48</v>
      </c>
      <c r="S761" s="10" t="s">
        <v>38</v>
      </c>
      <c r="T761" s="6" t="s">
        <v>39</v>
      </c>
      <c r="U761" s="6"/>
      <c r="V761" s="6">
        <v>1</v>
      </c>
      <c r="W761" s="6">
        <f>+U761+V761</f>
        <v>1</v>
      </c>
      <c r="X761" s="6">
        <v>32</v>
      </c>
      <c r="Y761" s="6">
        <v>1</v>
      </c>
      <c r="Z761" s="6">
        <v>39</v>
      </c>
      <c r="AA761" s="6">
        <v>1</v>
      </c>
      <c r="AB761" s="6"/>
      <c r="AC761" s="6"/>
      <c r="AD761" s="6"/>
      <c r="AE761" s="10"/>
      <c r="AF761" s="6"/>
      <c r="AG761" s="6"/>
      <c r="AH761" s="5"/>
    </row>
    <row r="762" spans="1:16341" s="12" customFormat="1" ht="12.75" customHeight="1">
      <c r="A762" s="67">
        <f>VLOOKUP(G762,[2]Hoja1!$B$2:$Q$450,1,FALSE)</f>
        <v>1001597425</v>
      </c>
      <c r="B762" s="5">
        <f>VLOOKUP(G762,'[3]G+'!$B$2:$V$449,1,FALSE)</f>
        <v>1001597425</v>
      </c>
      <c r="C762" s="6" t="str">
        <f>VLOOKUP(G762,'[3]G+'!$B$1:$V$449,2,FALSE)</f>
        <v>XL</v>
      </c>
      <c r="D762" s="6">
        <f>VLOOKUP(G762,'[3]G+'!$B$1:$V$449,3,FALSE)</f>
        <v>40</v>
      </c>
      <c r="E762" s="6">
        <f>VLOOKUP(G762,'[3]G+'!$B$1:$V$449,4,FALSE)</f>
        <v>42</v>
      </c>
      <c r="F762" s="7" t="str">
        <f t="shared" si="55"/>
        <v>NECOCLÍ</v>
      </c>
      <c r="G762" s="8">
        <v>1001597425</v>
      </c>
      <c r="H762" s="6" t="s">
        <v>32</v>
      </c>
      <c r="I762" s="9" t="s">
        <v>1324</v>
      </c>
      <c r="J762" s="5" t="s">
        <v>34</v>
      </c>
      <c r="K762" s="5" t="s">
        <v>137</v>
      </c>
      <c r="L762" s="7" t="s">
        <v>1323</v>
      </c>
      <c r="M762" s="6"/>
      <c r="N762" s="10"/>
      <c r="O762" s="5"/>
      <c r="P762" s="5"/>
      <c r="Q762" s="6"/>
      <c r="R762" s="9" t="s">
        <v>48</v>
      </c>
      <c r="S762" s="6" t="s">
        <v>38</v>
      </c>
      <c r="T762" s="6" t="s">
        <v>45</v>
      </c>
      <c r="U762" s="6"/>
      <c r="V762" s="6">
        <v>1</v>
      </c>
      <c r="W762" s="6">
        <f>+U762+V762</f>
        <v>1</v>
      </c>
      <c r="X762" s="6">
        <v>40</v>
      </c>
      <c r="Y762" s="6">
        <v>1</v>
      </c>
      <c r="Z762" s="6">
        <v>42</v>
      </c>
      <c r="AA762" s="6">
        <v>1</v>
      </c>
      <c r="AB762" s="6"/>
      <c r="AC762" s="6"/>
      <c r="AD762" s="6"/>
      <c r="AE762" s="6"/>
      <c r="AF762" s="6"/>
      <c r="AG762" s="6"/>
      <c r="AH762" s="5"/>
    </row>
    <row r="763" spans="1:16341" s="12" customFormat="1" ht="12.75" customHeight="1">
      <c r="A763" s="67">
        <f>+VLOOKUP(G763,[4]T!$B$2:$C$899,1,FALSE)</f>
        <v>50976209</v>
      </c>
      <c r="B763" s="15">
        <f>+VLOOKUP(G763,[5]Hoja1!$D$1:$F$762,1,FALSE)</f>
        <v>50976209</v>
      </c>
      <c r="C763" s="16" t="str">
        <f>+VLOOKUP(G763,[6]Hoja1!$A$1:$Q$820,16,FALSE)</f>
        <v>S</v>
      </c>
      <c r="D763" s="16"/>
      <c r="E763" s="16">
        <f>+VLOOKUP(G763,[6]Hoja1!$A$1:$Q$820,17,FALSE)</f>
        <v>36</v>
      </c>
      <c r="F763" s="7" t="str">
        <f t="shared" si="55"/>
        <v>NECOCLÍ</v>
      </c>
      <c r="G763" s="8">
        <v>50976209</v>
      </c>
      <c r="H763" s="6" t="s">
        <v>56</v>
      </c>
      <c r="I763" s="9" t="s">
        <v>1325</v>
      </c>
      <c r="J763" s="7" t="s">
        <v>34</v>
      </c>
      <c r="K763" s="7" t="s">
        <v>137</v>
      </c>
      <c r="L763" s="7" t="s">
        <v>1323</v>
      </c>
      <c r="M763" s="6"/>
      <c r="N763" s="10"/>
      <c r="O763" s="9" t="s">
        <v>1326</v>
      </c>
      <c r="P763" s="10" t="s">
        <v>1327</v>
      </c>
      <c r="Q763" s="6"/>
      <c r="R763" s="17" t="s">
        <v>37</v>
      </c>
      <c r="S763" s="10" t="s">
        <v>38</v>
      </c>
      <c r="T763" s="6"/>
      <c r="U763" s="6"/>
      <c r="V763" s="6"/>
      <c r="W763" s="6"/>
      <c r="X763" s="10"/>
      <c r="Y763" s="10"/>
      <c r="Z763" s="10"/>
      <c r="AA763" s="10"/>
      <c r="AB763" s="10">
        <v>36</v>
      </c>
      <c r="AC763" s="6"/>
      <c r="AD763" s="6">
        <v>1</v>
      </c>
      <c r="AE763" s="10" t="s">
        <v>49</v>
      </c>
      <c r="AF763" s="6">
        <v>1</v>
      </c>
      <c r="AG763" s="6">
        <f t="shared" ref="AG763:AG794" si="58">+AC763+AD763</f>
        <v>1</v>
      </c>
      <c r="AH763" s="5"/>
    </row>
    <row r="764" spans="1:16341" s="12" customFormat="1" ht="12.75" customHeight="1">
      <c r="A764" s="67">
        <f>+VLOOKUP(G764,[4]T!$B$2:$C$899,1,FALSE)</f>
        <v>1001539216</v>
      </c>
      <c r="B764" s="15">
        <f>+VLOOKUP(G764,[5]Hoja1!$D$1:$F$762,1,FALSE)</f>
        <v>1001539216</v>
      </c>
      <c r="C764" s="16" t="str">
        <f>+VLOOKUP(G764,[5]Hoja1!$A$1:$F$762,2,FALSE)</f>
        <v>S</v>
      </c>
      <c r="D764" s="16"/>
      <c r="E764" s="16">
        <f>+VLOOKUP(G764,[5]Hoja1!$A$1:$F$762,3,FALSE)</f>
        <v>36</v>
      </c>
      <c r="F764" s="7" t="str">
        <f t="shared" si="55"/>
        <v>NECOCLÍ</v>
      </c>
      <c r="G764" s="8">
        <v>1001539216</v>
      </c>
      <c r="H764" s="6" t="s">
        <v>56</v>
      </c>
      <c r="I764" s="9" t="s">
        <v>1328</v>
      </c>
      <c r="J764" s="7"/>
      <c r="K764" s="7" t="s">
        <v>137</v>
      </c>
      <c r="L764" s="7" t="s">
        <v>1323</v>
      </c>
      <c r="M764" s="6"/>
      <c r="N764" s="10"/>
      <c r="O764" s="9" t="s">
        <v>375</v>
      </c>
      <c r="P764" s="10"/>
      <c r="Q764" s="6"/>
      <c r="R764" s="17" t="s">
        <v>37</v>
      </c>
      <c r="S764" s="10" t="s">
        <v>38</v>
      </c>
      <c r="T764" s="6"/>
      <c r="U764" s="6"/>
      <c r="V764" s="6"/>
      <c r="W764" s="6"/>
      <c r="X764" s="10"/>
      <c r="Y764" s="10"/>
      <c r="Z764" s="10"/>
      <c r="AA764" s="10"/>
      <c r="AB764" s="10">
        <v>36</v>
      </c>
      <c r="AC764" s="6"/>
      <c r="AD764" s="6">
        <v>1</v>
      </c>
      <c r="AE764" s="10" t="s">
        <v>49</v>
      </c>
      <c r="AF764" s="6">
        <v>1</v>
      </c>
      <c r="AG764" s="6">
        <f t="shared" si="58"/>
        <v>1</v>
      </c>
      <c r="AH764" s="5"/>
    </row>
    <row r="765" spans="1:16341" s="12" customFormat="1" ht="12.75" customHeight="1">
      <c r="A765" s="67">
        <f>+VLOOKUP(G765,[4]T!$B$2:$C$899,1,FALSE)</f>
        <v>39312559</v>
      </c>
      <c r="B765" s="15">
        <f>+VLOOKUP(G765,[5]Hoja1!$D$1:$F$762,1,FALSE)</f>
        <v>39312559</v>
      </c>
      <c r="C765" s="16" t="str">
        <f>+VLOOKUP(G765,[6]Hoja1!$A$1:$Q$820,16,FALSE)</f>
        <v>M</v>
      </c>
      <c r="D765" s="16"/>
      <c r="E765" s="16">
        <f>+VLOOKUP(G765,[6]Hoja1!$A$1:$Q$820,17,FALSE)</f>
        <v>37</v>
      </c>
      <c r="F765" s="7" t="str">
        <f t="shared" si="55"/>
        <v>NECOCLÍ</v>
      </c>
      <c r="G765" s="8">
        <v>39312559</v>
      </c>
      <c r="H765" s="6" t="s">
        <v>56</v>
      </c>
      <c r="I765" s="9" t="s">
        <v>1329</v>
      </c>
      <c r="J765" s="7" t="s">
        <v>34</v>
      </c>
      <c r="K765" s="7" t="s">
        <v>137</v>
      </c>
      <c r="L765" s="7" t="s">
        <v>1323</v>
      </c>
      <c r="M765" s="6"/>
      <c r="N765" s="10"/>
      <c r="O765" s="9" t="s">
        <v>1330</v>
      </c>
      <c r="P765" s="10"/>
      <c r="Q765" s="6"/>
      <c r="R765" s="17" t="s">
        <v>37</v>
      </c>
      <c r="S765" s="10" t="s">
        <v>38</v>
      </c>
      <c r="T765" s="6"/>
      <c r="U765" s="6"/>
      <c r="V765" s="6"/>
      <c r="W765" s="6"/>
      <c r="X765" s="10"/>
      <c r="Y765" s="10"/>
      <c r="Z765" s="10"/>
      <c r="AA765" s="10"/>
      <c r="AB765" s="10">
        <v>37</v>
      </c>
      <c r="AC765" s="6"/>
      <c r="AD765" s="6">
        <v>1</v>
      </c>
      <c r="AE765" s="10" t="s">
        <v>41</v>
      </c>
      <c r="AF765" s="6">
        <v>1</v>
      </c>
      <c r="AG765" s="6">
        <f t="shared" si="58"/>
        <v>1</v>
      </c>
      <c r="AH765" s="5"/>
    </row>
    <row r="766" spans="1:16341" s="12" customFormat="1" ht="12.75" customHeight="1">
      <c r="A766" s="67">
        <f>+VLOOKUP(G766,[4]T!$B$2:$C$899,1,FALSE)</f>
        <v>43702987</v>
      </c>
      <c r="B766" s="15">
        <f>+VLOOKUP(G766,[5]Hoja1!$D$1:$F$762,1,FALSE)</f>
        <v>43702987</v>
      </c>
      <c r="C766" s="16" t="str">
        <f>+VLOOKUP(G766,[6]Hoja1!$A$1:$Q$820,16,FALSE)</f>
        <v>M</v>
      </c>
      <c r="D766" s="16"/>
      <c r="E766" s="16">
        <f>+VLOOKUP(G766,[6]Hoja1!$A$1:$Q$820,17,FALSE)</f>
        <v>37</v>
      </c>
      <c r="F766" s="7" t="str">
        <f t="shared" si="55"/>
        <v>NECOCLÍ</v>
      </c>
      <c r="G766" s="8">
        <v>43702987</v>
      </c>
      <c r="H766" s="6" t="s">
        <v>56</v>
      </c>
      <c r="I766" s="9" t="s">
        <v>1331</v>
      </c>
      <c r="J766" s="7" t="s">
        <v>34</v>
      </c>
      <c r="K766" s="7" t="s">
        <v>35</v>
      </c>
      <c r="L766" s="7" t="s">
        <v>1323</v>
      </c>
      <c r="M766" s="6"/>
      <c r="N766" s="10"/>
      <c r="O766" s="9" t="s">
        <v>1332</v>
      </c>
      <c r="P766" s="10"/>
      <c r="Q766" s="6"/>
      <c r="R766" s="17" t="s">
        <v>37</v>
      </c>
      <c r="S766" s="10" t="s">
        <v>38</v>
      </c>
      <c r="T766" s="6"/>
      <c r="U766" s="6"/>
      <c r="V766" s="6"/>
      <c r="W766" s="6"/>
      <c r="X766" s="10"/>
      <c r="Y766" s="10"/>
      <c r="Z766" s="10"/>
      <c r="AA766" s="10"/>
      <c r="AB766" s="10">
        <v>37</v>
      </c>
      <c r="AC766" s="6"/>
      <c r="AD766" s="6">
        <v>1</v>
      </c>
      <c r="AE766" s="10" t="s">
        <v>41</v>
      </c>
      <c r="AF766" s="6">
        <v>1</v>
      </c>
      <c r="AG766" s="6">
        <f t="shared" si="58"/>
        <v>1</v>
      </c>
      <c r="AH766" s="5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4"/>
      <c r="GL766" s="4"/>
      <c r="GM766" s="4"/>
      <c r="GN766" s="4"/>
      <c r="GO766" s="4"/>
      <c r="GP766" s="4"/>
      <c r="GQ766" s="4"/>
      <c r="GR766" s="4"/>
      <c r="GS766" s="4"/>
      <c r="GT766" s="4"/>
      <c r="GU766" s="4"/>
      <c r="GV766" s="4"/>
      <c r="GW766" s="4"/>
      <c r="GX766" s="4"/>
      <c r="GY766" s="4"/>
      <c r="GZ766" s="4"/>
      <c r="HA766" s="4"/>
      <c r="HB766" s="4"/>
      <c r="HC766" s="4"/>
      <c r="HD766" s="4"/>
      <c r="HE766" s="4"/>
      <c r="HF766" s="4"/>
      <c r="HG766" s="4"/>
      <c r="HH766" s="4"/>
      <c r="HI766" s="4"/>
      <c r="HJ766" s="4"/>
      <c r="HK766" s="4"/>
      <c r="HL766" s="4"/>
      <c r="HM766" s="4"/>
      <c r="HN766" s="4"/>
      <c r="HO766" s="4"/>
      <c r="HP766" s="4"/>
      <c r="HQ766" s="4"/>
      <c r="HR766" s="4"/>
      <c r="HS766" s="4"/>
      <c r="HT766" s="4"/>
      <c r="HU766" s="4"/>
      <c r="HV766" s="4"/>
      <c r="HW766" s="4"/>
      <c r="HX766" s="4"/>
      <c r="HY766" s="4"/>
      <c r="HZ766" s="4"/>
      <c r="IA766" s="4"/>
      <c r="IB766" s="4"/>
      <c r="IC766" s="4"/>
      <c r="ID766" s="4"/>
      <c r="IE766" s="4"/>
      <c r="IF766" s="4"/>
      <c r="IG766" s="4"/>
      <c r="IH766" s="4"/>
      <c r="II766" s="4"/>
      <c r="IJ766" s="4"/>
      <c r="IK766" s="4"/>
      <c r="IL766" s="4"/>
      <c r="IM766" s="4"/>
      <c r="IN766" s="4"/>
      <c r="IO766" s="4"/>
      <c r="IP766" s="4"/>
      <c r="IQ766" s="4"/>
      <c r="IR766" s="4"/>
      <c r="IS766" s="4"/>
      <c r="IT766" s="4"/>
      <c r="IU766" s="4"/>
      <c r="IV766" s="4"/>
      <c r="IW766" s="4"/>
      <c r="IX766" s="4"/>
      <c r="IY766" s="4"/>
      <c r="IZ766" s="4"/>
      <c r="JA766" s="4"/>
      <c r="JB766" s="4"/>
      <c r="JC766" s="4"/>
      <c r="JD766" s="4"/>
      <c r="JE766" s="4"/>
      <c r="JF766" s="4"/>
      <c r="JG766" s="4"/>
      <c r="JH766" s="4"/>
      <c r="JI766" s="4"/>
      <c r="JJ766" s="4"/>
      <c r="JK766" s="4"/>
      <c r="JL766" s="4"/>
      <c r="JM766" s="4"/>
      <c r="JN766" s="4"/>
      <c r="JO766" s="4"/>
      <c r="JP766" s="4"/>
      <c r="JQ766" s="4"/>
      <c r="JR766" s="4"/>
      <c r="JS766" s="4"/>
      <c r="JT766" s="4"/>
      <c r="JU766" s="4"/>
      <c r="JV766" s="4"/>
      <c r="JW766" s="4"/>
      <c r="JX766" s="4"/>
      <c r="JY766" s="4"/>
      <c r="JZ766" s="4"/>
      <c r="KA766" s="4"/>
      <c r="KB766" s="4"/>
      <c r="KC766" s="4"/>
      <c r="KD766" s="4"/>
      <c r="KE766" s="4"/>
      <c r="KF766" s="4"/>
      <c r="KG766" s="4"/>
      <c r="KH766" s="4"/>
      <c r="KI766" s="4"/>
      <c r="KJ766" s="4"/>
      <c r="KK766" s="4"/>
      <c r="KL766" s="4"/>
      <c r="KM766" s="4"/>
      <c r="KN766" s="4"/>
      <c r="KO766" s="4"/>
      <c r="KP766" s="4"/>
      <c r="KQ766" s="4"/>
      <c r="KR766" s="4"/>
      <c r="KS766" s="4"/>
      <c r="KT766" s="4"/>
      <c r="KU766" s="4"/>
      <c r="KV766" s="4"/>
      <c r="KW766" s="4"/>
      <c r="KX766" s="4"/>
      <c r="KY766" s="4"/>
      <c r="KZ766" s="4"/>
      <c r="LA766" s="4"/>
      <c r="LB766" s="4"/>
      <c r="LC766" s="4"/>
      <c r="LD766" s="4"/>
      <c r="LE766" s="4"/>
      <c r="LF766" s="4"/>
      <c r="LG766" s="4"/>
      <c r="LH766" s="4"/>
      <c r="LI766" s="4"/>
      <c r="LJ766" s="4"/>
      <c r="LK766" s="4"/>
      <c r="LL766" s="4"/>
      <c r="LM766" s="4"/>
      <c r="LN766" s="4"/>
      <c r="LO766" s="4"/>
      <c r="LP766" s="4"/>
      <c r="LQ766" s="4"/>
      <c r="LR766" s="4"/>
      <c r="LS766" s="4"/>
      <c r="LT766" s="4"/>
      <c r="LU766" s="4"/>
      <c r="LV766" s="4"/>
      <c r="LW766" s="4"/>
      <c r="LX766" s="4"/>
      <c r="LY766" s="4"/>
      <c r="LZ766" s="4"/>
      <c r="MA766" s="4"/>
      <c r="MB766" s="4"/>
      <c r="MC766" s="4"/>
      <c r="MD766" s="4"/>
      <c r="ME766" s="4"/>
      <c r="MF766" s="4"/>
      <c r="MG766" s="4"/>
      <c r="MH766" s="4"/>
      <c r="MI766" s="4"/>
      <c r="MJ766" s="4"/>
      <c r="MK766" s="4"/>
      <c r="ML766" s="4"/>
      <c r="MM766" s="4"/>
      <c r="MN766" s="4"/>
      <c r="MO766" s="4"/>
      <c r="MP766" s="4"/>
      <c r="MQ766" s="4"/>
      <c r="MR766" s="4"/>
      <c r="MS766" s="4"/>
      <c r="MT766" s="4"/>
      <c r="MU766" s="4"/>
      <c r="MV766" s="4"/>
      <c r="MW766" s="4"/>
      <c r="MX766" s="4"/>
      <c r="MY766" s="4"/>
      <c r="MZ766" s="4"/>
      <c r="NA766" s="4"/>
      <c r="NB766" s="4"/>
      <c r="NC766" s="4"/>
      <c r="ND766" s="4"/>
      <c r="NE766" s="4"/>
      <c r="NF766" s="4"/>
      <c r="NG766" s="4"/>
      <c r="NH766" s="4"/>
      <c r="NI766" s="4"/>
      <c r="NJ766" s="4"/>
      <c r="NK766" s="4"/>
      <c r="NL766" s="4"/>
      <c r="NM766" s="4"/>
      <c r="NN766" s="4"/>
      <c r="NO766" s="4"/>
      <c r="NP766" s="4"/>
      <c r="NQ766" s="4"/>
      <c r="NR766" s="4"/>
      <c r="NS766" s="4"/>
      <c r="NT766" s="4"/>
      <c r="NU766" s="4"/>
      <c r="NV766" s="4"/>
      <c r="NW766" s="4"/>
      <c r="NX766" s="4"/>
      <c r="NY766" s="4"/>
      <c r="NZ766" s="4"/>
      <c r="OA766" s="4"/>
      <c r="OB766" s="4"/>
      <c r="OC766" s="4"/>
      <c r="OD766" s="4"/>
      <c r="OE766" s="4"/>
      <c r="OF766" s="4"/>
      <c r="OG766" s="4"/>
      <c r="OH766" s="4"/>
      <c r="OI766" s="4"/>
      <c r="OJ766" s="4"/>
      <c r="OK766" s="4"/>
      <c r="OL766" s="4"/>
      <c r="OM766" s="4"/>
      <c r="ON766" s="4"/>
      <c r="OO766" s="4"/>
      <c r="OP766" s="4"/>
      <c r="OQ766" s="4"/>
      <c r="OR766" s="4"/>
      <c r="OS766" s="4"/>
      <c r="OT766" s="4"/>
      <c r="OU766" s="4"/>
      <c r="OV766" s="4"/>
      <c r="OW766" s="4"/>
      <c r="OX766" s="4"/>
      <c r="OY766" s="4"/>
      <c r="OZ766" s="4"/>
      <c r="PA766" s="4"/>
      <c r="PB766" s="4"/>
      <c r="PC766" s="4"/>
      <c r="PD766" s="4"/>
      <c r="PE766" s="4"/>
      <c r="PF766" s="4"/>
      <c r="PG766" s="4"/>
      <c r="PH766" s="4"/>
      <c r="PI766" s="4"/>
      <c r="PJ766" s="4"/>
      <c r="PK766" s="4"/>
      <c r="PL766" s="4"/>
      <c r="PM766" s="4"/>
      <c r="PN766" s="4"/>
      <c r="PO766" s="4"/>
      <c r="PP766" s="4"/>
      <c r="PQ766" s="4"/>
      <c r="PR766" s="4"/>
      <c r="PS766" s="4"/>
      <c r="PT766" s="4"/>
      <c r="PU766" s="4"/>
      <c r="PV766" s="4"/>
      <c r="PW766" s="4"/>
      <c r="PX766" s="4"/>
      <c r="PY766" s="4"/>
      <c r="PZ766" s="4"/>
      <c r="QA766" s="4"/>
      <c r="QB766" s="4"/>
      <c r="QC766" s="4"/>
      <c r="QD766" s="4"/>
      <c r="QE766" s="4"/>
      <c r="QF766" s="4"/>
      <c r="QG766" s="4"/>
      <c r="QH766" s="4"/>
      <c r="QI766" s="4"/>
      <c r="QJ766" s="4"/>
      <c r="QK766" s="4"/>
      <c r="QL766" s="4"/>
      <c r="QM766" s="4"/>
      <c r="QN766" s="4"/>
      <c r="QO766" s="4"/>
      <c r="QP766" s="4"/>
      <c r="QQ766" s="4"/>
      <c r="QR766" s="4"/>
      <c r="QS766" s="4"/>
      <c r="QT766" s="4"/>
      <c r="QU766" s="4"/>
      <c r="QV766" s="4"/>
      <c r="QW766" s="4"/>
      <c r="QX766" s="4"/>
      <c r="QY766" s="4"/>
      <c r="QZ766" s="4"/>
      <c r="RA766" s="4"/>
      <c r="RB766" s="4"/>
      <c r="RC766" s="4"/>
      <c r="RD766" s="4"/>
      <c r="RE766" s="4"/>
      <c r="RF766" s="4"/>
      <c r="RG766" s="4"/>
      <c r="RH766" s="4"/>
      <c r="RI766" s="4"/>
      <c r="RJ766" s="4"/>
      <c r="RK766" s="4"/>
      <c r="RL766" s="4"/>
      <c r="RM766" s="4"/>
      <c r="RN766" s="4"/>
      <c r="RO766" s="4"/>
      <c r="RP766" s="4"/>
      <c r="RQ766" s="4"/>
      <c r="RR766" s="4"/>
      <c r="RS766" s="4"/>
      <c r="RT766" s="4"/>
      <c r="RU766" s="4"/>
      <c r="RV766" s="4"/>
      <c r="RW766" s="4"/>
      <c r="RX766" s="4"/>
      <c r="RY766" s="4"/>
      <c r="RZ766" s="4"/>
      <c r="SA766" s="4"/>
      <c r="SB766" s="4"/>
      <c r="SC766" s="4"/>
      <c r="SD766" s="4"/>
      <c r="SE766" s="4"/>
      <c r="SF766" s="4"/>
      <c r="SG766" s="4"/>
      <c r="SH766" s="4"/>
      <c r="SI766" s="4"/>
      <c r="SJ766" s="4"/>
      <c r="SK766" s="4"/>
      <c r="SL766" s="4"/>
      <c r="SM766" s="4"/>
      <c r="SN766" s="4"/>
      <c r="SO766" s="4"/>
      <c r="SP766" s="4"/>
      <c r="SQ766" s="4"/>
      <c r="SR766" s="4"/>
      <c r="SS766" s="4"/>
      <c r="ST766" s="4"/>
      <c r="SU766" s="4"/>
      <c r="SV766" s="4"/>
      <c r="SW766" s="4"/>
      <c r="SX766" s="4"/>
      <c r="SY766" s="4"/>
      <c r="SZ766" s="4"/>
      <c r="TA766" s="4"/>
      <c r="TB766" s="4"/>
      <c r="TC766" s="4"/>
      <c r="TD766" s="4"/>
      <c r="TE766" s="4"/>
      <c r="TF766" s="4"/>
      <c r="TG766" s="4"/>
      <c r="TH766" s="4"/>
      <c r="TI766" s="4"/>
      <c r="TJ766" s="4"/>
      <c r="TK766" s="4"/>
      <c r="TL766" s="4"/>
      <c r="TM766" s="4"/>
      <c r="TN766" s="4"/>
      <c r="TO766" s="4"/>
      <c r="TP766" s="4"/>
      <c r="TQ766" s="4"/>
      <c r="TR766" s="4"/>
      <c r="TS766" s="4"/>
      <c r="TT766" s="4"/>
      <c r="TU766" s="4"/>
      <c r="TV766" s="4"/>
      <c r="TW766" s="4"/>
      <c r="TX766" s="4"/>
      <c r="TY766" s="4"/>
      <c r="TZ766" s="4"/>
      <c r="UA766" s="4"/>
      <c r="UB766" s="4"/>
      <c r="UC766" s="4"/>
      <c r="UD766" s="4"/>
      <c r="UE766" s="4"/>
      <c r="UF766" s="4"/>
      <c r="UG766" s="4"/>
      <c r="UH766" s="4"/>
      <c r="UI766" s="4"/>
      <c r="UJ766" s="4"/>
      <c r="UK766" s="4"/>
      <c r="UL766" s="4"/>
      <c r="UM766" s="4"/>
      <c r="UN766" s="4"/>
      <c r="UO766" s="4"/>
      <c r="UP766" s="4"/>
      <c r="UQ766" s="4"/>
      <c r="UR766" s="4"/>
      <c r="US766" s="4"/>
      <c r="UT766" s="4"/>
      <c r="UU766" s="4"/>
      <c r="UV766" s="4"/>
      <c r="UW766" s="4"/>
      <c r="UX766" s="4"/>
      <c r="UY766" s="4"/>
      <c r="UZ766" s="4"/>
      <c r="VA766" s="4"/>
      <c r="VB766" s="4"/>
      <c r="VC766" s="4"/>
      <c r="VD766" s="4"/>
      <c r="VE766" s="4"/>
      <c r="VF766" s="4"/>
      <c r="VG766" s="4"/>
      <c r="VH766" s="4"/>
      <c r="VI766" s="4"/>
      <c r="VJ766" s="4"/>
      <c r="VK766" s="4"/>
      <c r="VL766" s="4"/>
      <c r="VM766" s="4"/>
      <c r="VN766" s="4"/>
      <c r="VO766" s="4"/>
      <c r="VP766" s="4"/>
      <c r="VQ766" s="4"/>
      <c r="VR766" s="4"/>
      <c r="VS766" s="4"/>
      <c r="VT766" s="4"/>
      <c r="VU766" s="4"/>
      <c r="VV766" s="4"/>
      <c r="VW766" s="4"/>
      <c r="VX766" s="4"/>
      <c r="VY766" s="4"/>
      <c r="VZ766" s="4"/>
      <c r="WA766" s="4"/>
      <c r="WB766" s="4"/>
      <c r="WC766" s="4"/>
      <c r="WD766" s="4"/>
      <c r="WE766" s="4"/>
      <c r="WF766" s="4"/>
      <c r="WG766" s="4"/>
      <c r="WH766" s="4"/>
      <c r="WI766" s="4"/>
      <c r="WJ766" s="4"/>
      <c r="WK766" s="4"/>
      <c r="WL766" s="4"/>
      <c r="WM766" s="4"/>
      <c r="WN766" s="4"/>
      <c r="WO766" s="4"/>
      <c r="WP766" s="4"/>
      <c r="WQ766" s="4"/>
      <c r="WR766" s="4"/>
      <c r="WS766" s="4"/>
      <c r="WT766" s="4"/>
      <c r="WU766" s="4"/>
      <c r="WV766" s="4"/>
      <c r="WW766" s="4"/>
      <c r="WX766" s="4"/>
      <c r="WY766" s="4"/>
      <c r="WZ766" s="4"/>
      <c r="XA766" s="4"/>
      <c r="XB766" s="4"/>
      <c r="XC766" s="4"/>
      <c r="XD766" s="4"/>
      <c r="XE766" s="4"/>
      <c r="XF766" s="4"/>
      <c r="XG766" s="4"/>
      <c r="XH766" s="4"/>
      <c r="XI766" s="4"/>
      <c r="XJ766" s="4"/>
      <c r="XK766" s="4"/>
      <c r="XL766" s="4"/>
      <c r="XM766" s="4"/>
      <c r="XN766" s="4"/>
      <c r="XO766" s="4"/>
      <c r="XP766" s="4"/>
      <c r="XQ766" s="4"/>
      <c r="XR766" s="4"/>
      <c r="XS766" s="4"/>
      <c r="XT766" s="4"/>
      <c r="XU766" s="4"/>
      <c r="XV766" s="4"/>
      <c r="XW766" s="4"/>
      <c r="XX766" s="4"/>
      <c r="XY766" s="4"/>
      <c r="XZ766" s="4"/>
      <c r="YA766" s="4"/>
      <c r="YB766" s="4"/>
      <c r="YC766" s="4"/>
      <c r="YD766" s="4"/>
      <c r="YE766" s="4"/>
      <c r="YF766" s="4"/>
      <c r="YG766" s="4"/>
      <c r="YH766" s="4"/>
      <c r="YI766" s="4"/>
      <c r="YJ766" s="4"/>
      <c r="YK766" s="4"/>
      <c r="YL766" s="4"/>
      <c r="YM766" s="4"/>
      <c r="YN766" s="4"/>
      <c r="YO766" s="4"/>
      <c r="YP766" s="4"/>
      <c r="YQ766" s="4"/>
      <c r="YR766" s="4"/>
      <c r="YS766" s="4"/>
      <c r="YT766" s="4"/>
      <c r="YU766" s="4"/>
      <c r="YV766" s="4"/>
      <c r="YW766" s="4"/>
      <c r="YX766" s="4"/>
      <c r="YY766" s="4"/>
      <c r="YZ766" s="4"/>
      <c r="ZA766" s="4"/>
      <c r="ZB766" s="4"/>
      <c r="ZC766" s="4"/>
      <c r="ZD766" s="4"/>
      <c r="ZE766" s="4"/>
      <c r="ZF766" s="4"/>
      <c r="ZG766" s="4"/>
      <c r="ZH766" s="4"/>
      <c r="ZI766" s="4"/>
      <c r="ZJ766" s="4"/>
      <c r="ZK766" s="4"/>
      <c r="ZL766" s="4"/>
      <c r="ZM766" s="4"/>
      <c r="ZN766" s="4"/>
      <c r="ZO766" s="4"/>
      <c r="ZP766" s="4"/>
      <c r="ZQ766" s="4"/>
      <c r="ZR766" s="4"/>
      <c r="ZS766" s="4"/>
      <c r="ZT766" s="4"/>
      <c r="ZU766" s="4"/>
      <c r="ZV766" s="4"/>
      <c r="ZW766" s="4"/>
      <c r="ZX766" s="4"/>
      <c r="ZY766" s="4"/>
      <c r="ZZ766" s="4"/>
      <c r="AAA766" s="4"/>
      <c r="AAB766" s="4"/>
      <c r="AAC766" s="4"/>
      <c r="AAD766" s="4"/>
      <c r="AAE766" s="4"/>
      <c r="AAF766" s="4"/>
      <c r="AAG766" s="4"/>
      <c r="AAH766" s="4"/>
      <c r="AAI766" s="4"/>
      <c r="AAJ766" s="4"/>
      <c r="AAK766" s="4"/>
      <c r="AAL766" s="4"/>
      <c r="AAM766" s="4"/>
      <c r="AAN766" s="4"/>
      <c r="AAO766" s="4"/>
      <c r="AAP766" s="4"/>
      <c r="AAQ766" s="4"/>
      <c r="AAR766" s="4"/>
      <c r="AAS766" s="4"/>
      <c r="AAT766" s="4"/>
      <c r="AAU766" s="4"/>
      <c r="AAV766" s="4"/>
      <c r="AAW766" s="4"/>
      <c r="AAX766" s="4"/>
      <c r="AAY766" s="4"/>
      <c r="AAZ766" s="4"/>
      <c r="ABA766" s="4"/>
      <c r="ABB766" s="4"/>
      <c r="ABC766" s="4"/>
      <c r="ABD766" s="4"/>
      <c r="ABE766" s="4"/>
      <c r="ABF766" s="4"/>
      <c r="ABG766" s="4"/>
      <c r="ABH766" s="4"/>
      <c r="ABI766" s="4"/>
      <c r="ABJ766" s="4"/>
      <c r="ABK766" s="4"/>
      <c r="ABL766" s="4"/>
      <c r="ABM766" s="4"/>
      <c r="ABN766" s="4"/>
      <c r="ABO766" s="4"/>
      <c r="ABP766" s="4"/>
      <c r="ABQ766" s="4"/>
      <c r="ABR766" s="4"/>
      <c r="ABS766" s="4"/>
      <c r="ABT766" s="4"/>
      <c r="ABU766" s="4"/>
      <c r="ABV766" s="4"/>
      <c r="ABW766" s="4"/>
      <c r="ABX766" s="4"/>
      <c r="ABY766" s="4"/>
      <c r="ABZ766" s="4"/>
      <c r="ACA766" s="4"/>
      <c r="ACB766" s="4"/>
      <c r="ACC766" s="4"/>
      <c r="ACD766" s="4"/>
      <c r="ACE766" s="4"/>
      <c r="ACF766" s="4"/>
      <c r="ACG766" s="4"/>
      <c r="ACH766" s="4"/>
      <c r="ACI766" s="4"/>
      <c r="ACJ766" s="4"/>
      <c r="ACK766" s="4"/>
      <c r="ACL766" s="4"/>
      <c r="ACM766" s="4"/>
      <c r="ACN766" s="4"/>
      <c r="ACO766" s="4"/>
      <c r="ACP766" s="4"/>
      <c r="ACQ766" s="4"/>
      <c r="ACR766" s="4"/>
      <c r="ACS766" s="4"/>
      <c r="ACT766" s="4"/>
      <c r="ACU766" s="4"/>
      <c r="ACV766" s="4"/>
      <c r="ACW766" s="4"/>
      <c r="ACX766" s="4"/>
      <c r="ACY766" s="4"/>
      <c r="ACZ766" s="4"/>
      <c r="ADA766" s="4"/>
      <c r="ADB766" s="4"/>
      <c r="ADC766" s="4"/>
      <c r="ADD766" s="4"/>
      <c r="ADE766" s="4"/>
      <c r="ADF766" s="4"/>
      <c r="ADG766" s="4"/>
      <c r="ADH766" s="4"/>
      <c r="ADI766" s="4"/>
      <c r="ADJ766" s="4"/>
      <c r="ADK766" s="4"/>
      <c r="ADL766" s="4"/>
      <c r="ADM766" s="4"/>
      <c r="ADN766" s="4"/>
      <c r="ADO766" s="4"/>
      <c r="ADP766" s="4"/>
      <c r="ADQ766" s="4"/>
      <c r="ADR766" s="4"/>
      <c r="ADS766" s="4"/>
      <c r="ADT766" s="4"/>
      <c r="ADU766" s="4"/>
      <c r="ADV766" s="4"/>
      <c r="ADW766" s="4"/>
      <c r="ADX766" s="4"/>
      <c r="ADY766" s="4"/>
      <c r="ADZ766" s="4"/>
      <c r="AEA766" s="4"/>
      <c r="AEB766" s="4"/>
      <c r="AEC766" s="4"/>
      <c r="AED766" s="4"/>
      <c r="AEE766" s="4"/>
      <c r="AEF766" s="4"/>
      <c r="AEG766" s="4"/>
      <c r="AEH766" s="4"/>
      <c r="AEI766" s="4"/>
      <c r="AEJ766" s="4"/>
      <c r="AEK766" s="4"/>
      <c r="AEL766" s="4"/>
      <c r="AEM766" s="4"/>
      <c r="AEN766" s="4"/>
      <c r="AEO766" s="4"/>
      <c r="AEP766" s="4"/>
      <c r="AEQ766" s="4"/>
      <c r="AER766" s="4"/>
      <c r="AES766" s="4"/>
      <c r="AET766" s="4"/>
      <c r="AEU766" s="4"/>
      <c r="AEV766" s="4"/>
      <c r="AEW766" s="4"/>
      <c r="AEX766" s="4"/>
      <c r="AEY766" s="4"/>
      <c r="AEZ766" s="4"/>
      <c r="AFA766" s="4"/>
      <c r="AFB766" s="4"/>
      <c r="AFC766" s="4"/>
      <c r="AFD766" s="4"/>
      <c r="AFE766" s="4"/>
      <c r="AFF766" s="4"/>
      <c r="AFG766" s="4"/>
      <c r="AFH766" s="4"/>
      <c r="AFI766" s="4"/>
      <c r="AFJ766" s="4"/>
      <c r="AFK766" s="4"/>
      <c r="AFL766" s="4"/>
      <c r="AFM766" s="4"/>
      <c r="AFN766" s="4"/>
      <c r="AFO766" s="4"/>
      <c r="AFP766" s="4"/>
      <c r="AFQ766" s="4"/>
      <c r="AFR766" s="4"/>
      <c r="AFS766" s="4"/>
      <c r="AFT766" s="4"/>
      <c r="AFU766" s="4"/>
      <c r="AFV766" s="4"/>
      <c r="AFW766" s="4"/>
      <c r="AFX766" s="4"/>
      <c r="AFY766" s="4"/>
      <c r="AFZ766" s="4"/>
      <c r="AGA766" s="4"/>
      <c r="AGB766" s="4"/>
      <c r="AGC766" s="4"/>
      <c r="AGD766" s="4"/>
      <c r="AGE766" s="4"/>
      <c r="AGF766" s="4"/>
      <c r="AGG766" s="4"/>
      <c r="AGH766" s="4"/>
      <c r="AGI766" s="4"/>
      <c r="AGJ766" s="4"/>
      <c r="AGK766" s="4"/>
      <c r="AGL766" s="4"/>
      <c r="AGM766" s="4"/>
      <c r="AGN766" s="4"/>
      <c r="AGO766" s="4"/>
      <c r="AGP766" s="4"/>
      <c r="AGQ766" s="4"/>
      <c r="AGR766" s="4"/>
      <c r="AGS766" s="4"/>
      <c r="AGT766" s="4"/>
      <c r="AGU766" s="4"/>
      <c r="AGV766" s="4"/>
      <c r="AGW766" s="4"/>
      <c r="AGX766" s="4"/>
      <c r="AGY766" s="4"/>
      <c r="AGZ766" s="4"/>
      <c r="AHA766" s="4"/>
      <c r="AHB766" s="4"/>
      <c r="AHC766" s="4"/>
      <c r="AHD766" s="4"/>
      <c r="AHE766" s="4"/>
      <c r="AHF766" s="4"/>
      <c r="AHG766" s="4"/>
      <c r="AHH766" s="4"/>
      <c r="AHI766" s="4"/>
      <c r="AHJ766" s="4"/>
      <c r="AHK766" s="4"/>
      <c r="AHL766" s="4"/>
      <c r="AHM766" s="4"/>
      <c r="AHN766" s="4"/>
      <c r="AHO766" s="4"/>
      <c r="AHP766" s="4"/>
      <c r="AHQ766" s="4"/>
      <c r="AHR766" s="4"/>
      <c r="AHS766" s="4"/>
      <c r="AHT766" s="4"/>
      <c r="AHU766" s="4"/>
      <c r="AHV766" s="4"/>
      <c r="AHW766" s="4"/>
      <c r="AHX766" s="4"/>
      <c r="AHY766" s="4"/>
      <c r="AHZ766" s="4"/>
      <c r="AIA766" s="4"/>
      <c r="AIB766" s="4"/>
      <c r="AIC766" s="4"/>
      <c r="AID766" s="4"/>
      <c r="AIE766" s="4"/>
      <c r="AIF766" s="4"/>
      <c r="AIG766" s="4"/>
      <c r="AIH766" s="4"/>
      <c r="AII766" s="4"/>
      <c r="AIJ766" s="4"/>
      <c r="AIK766" s="4"/>
      <c r="AIL766" s="4"/>
      <c r="AIM766" s="4"/>
      <c r="AIN766" s="4"/>
      <c r="AIO766" s="4"/>
      <c r="AIP766" s="4"/>
      <c r="AIQ766" s="4"/>
      <c r="AIR766" s="4"/>
      <c r="AIS766" s="4"/>
      <c r="AIT766" s="4"/>
      <c r="AIU766" s="4"/>
      <c r="AIV766" s="4"/>
      <c r="AIW766" s="4"/>
      <c r="AIX766" s="4"/>
      <c r="AIY766" s="4"/>
      <c r="AIZ766" s="4"/>
      <c r="AJA766" s="4"/>
      <c r="AJB766" s="4"/>
      <c r="AJC766" s="4"/>
      <c r="AJD766" s="4"/>
      <c r="AJE766" s="4"/>
      <c r="AJF766" s="4"/>
      <c r="AJG766" s="4"/>
      <c r="AJH766" s="4"/>
      <c r="AJI766" s="4"/>
      <c r="AJJ766" s="4"/>
      <c r="AJK766" s="4"/>
      <c r="AJL766" s="4"/>
      <c r="AJM766" s="4"/>
      <c r="AJN766" s="4"/>
      <c r="AJO766" s="4"/>
      <c r="AJP766" s="4"/>
      <c r="AJQ766" s="4"/>
      <c r="AJR766" s="4"/>
      <c r="AJS766" s="4"/>
      <c r="AJT766" s="4"/>
      <c r="AJU766" s="4"/>
      <c r="AJV766" s="4"/>
      <c r="AJW766" s="4"/>
      <c r="AJX766" s="4"/>
      <c r="AJY766" s="4"/>
      <c r="AJZ766" s="4"/>
      <c r="AKA766" s="4"/>
      <c r="AKB766" s="4"/>
      <c r="AKC766" s="4"/>
      <c r="AKD766" s="4"/>
      <c r="AKE766" s="4"/>
      <c r="AKF766" s="4"/>
      <c r="AKG766" s="4"/>
      <c r="AKH766" s="4"/>
      <c r="AKI766" s="4"/>
      <c r="AKJ766" s="4"/>
      <c r="AKK766" s="4"/>
      <c r="AKL766" s="4"/>
      <c r="AKM766" s="4"/>
      <c r="AKN766" s="4"/>
      <c r="AKO766" s="4"/>
      <c r="AKP766" s="4"/>
      <c r="AKQ766" s="4"/>
      <c r="AKR766" s="4"/>
      <c r="AKS766" s="4"/>
      <c r="AKT766" s="4"/>
      <c r="AKU766" s="4"/>
      <c r="AKV766" s="4"/>
      <c r="AKW766" s="4"/>
      <c r="AKX766" s="4"/>
      <c r="AKY766" s="4"/>
      <c r="AKZ766" s="4"/>
      <c r="ALA766" s="4"/>
      <c r="ALB766" s="4"/>
      <c r="ALC766" s="4"/>
      <c r="ALD766" s="4"/>
      <c r="ALE766" s="4"/>
      <c r="ALF766" s="4"/>
      <c r="ALG766" s="4"/>
      <c r="ALH766" s="4"/>
      <c r="ALI766" s="4"/>
      <c r="ALJ766" s="4"/>
      <c r="ALK766" s="4"/>
      <c r="ALL766" s="4"/>
      <c r="ALM766" s="4"/>
      <c r="ALN766" s="4"/>
      <c r="ALO766" s="4"/>
      <c r="ALP766" s="4"/>
      <c r="ALQ766" s="4"/>
      <c r="ALR766" s="4"/>
      <c r="ALS766" s="4"/>
      <c r="ALT766" s="4"/>
      <c r="ALU766" s="4"/>
      <c r="ALV766" s="4"/>
      <c r="ALW766" s="4"/>
      <c r="ALX766" s="4"/>
      <c r="ALY766" s="4"/>
      <c r="ALZ766" s="4"/>
      <c r="AMA766" s="4"/>
      <c r="AMB766" s="4"/>
      <c r="AMC766" s="4"/>
      <c r="AMD766" s="4"/>
      <c r="AME766" s="4"/>
      <c r="AMF766" s="4"/>
      <c r="AMG766" s="4"/>
      <c r="AMH766" s="4"/>
      <c r="AMI766" s="4"/>
      <c r="AMJ766" s="4"/>
      <c r="AMK766" s="4"/>
      <c r="AML766" s="4"/>
      <c r="AMM766" s="4"/>
      <c r="AMN766" s="4"/>
      <c r="AMO766" s="4"/>
      <c r="AMP766" s="4"/>
      <c r="AMQ766" s="4"/>
      <c r="AMR766" s="4"/>
      <c r="AMS766" s="4"/>
      <c r="AMT766" s="4"/>
      <c r="AMU766" s="4"/>
      <c r="AMV766" s="4"/>
      <c r="AMW766" s="4"/>
      <c r="AMX766" s="4"/>
      <c r="AMY766" s="4"/>
      <c r="AMZ766" s="4"/>
      <c r="ANA766" s="4"/>
      <c r="ANB766" s="4"/>
      <c r="ANC766" s="4"/>
      <c r="AND766" s="4"/>
      <c r="ANE766" s="4"/>
      <c r="ANF766" s="4"/>
      <c r="ANG766" s="4"/>
      <c r="ANH766" s="4"/>
      <c r="ANI766" s="4"/>
      <c r="ANJ766" s="4"/>
      <c r="ANK766" s="4"/>
      <c r="ANL766" s="4"/>
      <c r="ANM766" s="4"/>
      <c r="ANN766" s="4"/>
      <c r="ANO766" s="4"/>
      <c r="ANP766" s="4"/>
      <c r="ANQ766" s="4"/>
      <c r="ANR766" s="4"/>
      <c r="ANS766" s="4"/>
      <c r="ANT766" s="4"/>
      <c r="ANU766" s="4"/>
      <c r="ANV766" s="4"/>
      <c r="ANW766" s="4"/>
      <c r="ANX766" s="4"/>
      <c r="ANY766" s="4"/>
      <c r="ANZ766" s="4"/>
      <c r="AOA766" s="4"/>
      <c r="AOB766" s="4"/>
      <c r="AOC766" s="4"/>
      <c r="AOD766" s="4"/>
      <c r="AOE766" s="4"/>
      <c r="AOF766" s="4"/>
      <c r="AOG766" s="4"/>
      <c r="AOH766" s="4"/>
      <c r="AOI766" s="4"/>
      <c r="AOJ766" s="4"/>
      <c r="AOK766" s="4"/>
      <c r="AOL766" s="4"/>
      <c r="AOM766" s="4"/>
      <c r="AON766" s="4"/>
      <c r="AOO766" s="4"/>
      <c r="AOP766" s="4"/>
      <c r="AOQ766" s="4"/>
      <c r="AOR766" s="4"/>
      <c r="AOS766" s="4"/>
      <c r="AOT766" s="4"/>
      <c r="AOU766" s="4"/>
      <c r="AOV766" s="4"/>
      <c r="AOW766" s="4"/>
      <c r="AOX766" s="4"/>
      <c r="AOY766" s="4"/>
      <c r="AOZ766" s="4"/>
      <c r="APA766" s="4"/>
      <c r="APB766" s="4"/>
      <c r="APC766" s="4"/>
      <c r="APD766" s="4"/>
      <c r="APE766" s="4"/>
      <c r="APF766" s="4"/>
      <c r="APG766" s="4"/>
      <c r="APH766" s="4"/>
      <c r="API766" s="4"/>
      <c r="APJ766" s="4"/>
      <c r="APK766" s="4"/>
      <c r="APL766" s="4"/>
      <c r="APM766" s="4"/>
      <c r="APN766" s="4"/>
      <c r="APO766" s="4"/>
      <c r="APP766" s="4"/>
      <c r="APQ766" s="4"/>
      <c r="APR766" s="4"/>
      <c r="APS766" s="4"/>
      <c r="APT766" s="4"/>
      <c r="APU766" s="4"/>
      <c r="APV766" s="4"/>
      <c r="APW766" s="4"/>
      <c r="APX766" s="4"/>
      <c r="APY766" s="4"/>
      <c r="APZ766" s="4"/>
      <c r="AQA766" s="4"/>
      <c r="AQB766" s="4"/>
      <c r="AQC766" s="4"/>
      <c r="AQD766" s="4"/>
      <c r="AQE766" s="4"/>
      <c r="AQF766" s="4"/>
      <c r="AQG766" s="4"/>
      <c r="AQH766" s="4"/>
      <c r="AQI766" s="4"/>
      <c r="AQJ766" s="4"/>
      <c r="AQK766" s="4"/>
      <c r="AQL766" s="4"/>
      <c r="AQM766" s="4"/>
      <c r="AQN766" s="4"/>
      <c r="AQO766" s="4"/>
      <c r="AQP766" s="4"/>
      <c r="AQQ766" s="4"/>
      <c r="AQR766" s="4"/>
      <c r="AQS766" s="4"/>
      <c r="AQT766" s="4"/>
      <c r="AQU766" s="4"/>
      <c r="AQV766" s="4"/>
      <c r="AQW766" s="4"/>
      <c r="AQX766" s="4"/>
      <c r="AQY766" s="4"/>
      <c r="AQZ766" s="4"/>
      <c r="ARA766" s="4"/>
      <c r="ARB766" s="4"/>
      <c r="ARC766" s="4"/>
      <c r="ARD766" s="4"/>
      <c r="ARE766" s="4"/>
      <c r="ARF766" s="4"/>
      <c r="ARG766" s="4"/>
      <c r="ARH766" s="4"/>
      <c r="ARI766" s="4"/>
      <c r="ARJ766" s="4"/>
      <c r="ARK766" s="4"/>
      <c r="ARL766" s="4"/>
      <c r="ARM766" s="4"/>
      <c r="ARN766" s="4"/>
      <c r="ARO766" s="4"/>
      <c r="ARP766" s="4"/>
      <c r="ARQ766" s="4"/>
      <c r="ARR766" s="4"/>
      <c r="ARS766" s="4"/>
      <c r="ART766" s="4"/>
      <c r="ARU766" s="4"/>
      <c r="ARV766" s="4"/>
      <c r="ARW766" s="4"/>
      <c r="ARX766" s="4"/>
      <c r="ARY766" s="4"/>
      <c r="ARZ766" s="4"/>
      <c r="ASA766" s="4"/>
      <c r="ASB766" s="4"/>
      <c r="ASC766" s="4"/>
      <c r="ASD766" s="4"/>
      <c r="ASE766" s="4"/>
      <c r="ASF766" s="4"/>
      <c r="ASG766" s="4"/>
      <c r="ASH766" s="4"/>
      <c r="ASI766" s="4"/>
      <c r="ASJ766" s="4"/>
      <c r="ASK766" s="4"/>
      <c r="ASL766" s="4"/>
      <c r="ASM766" s="4"/>
      <c r="ASN766" s="4"/>
      <c r="ASO766" s="4"/>
      <c r="ASP766" s="4"/>
      <c r="ASQ766" s="4"/>
      <c r="ASR766" s="4"/>
      <c r="ASS766" s="4"/>
      <c r="AST766" s="4"/>
      <c r="ASU766" s="4"/>
      <c r="ASV766" s="4"/>
      <c r="ASW766" s="4"/>
      <c r="ASX766" s="4"/>
      <c r="ASY766" s="4"/>
      <c r="ASZ766" s="4"/>
      <c r="ATA766" s="4"/>
      <c r="ATB766" s="4"/>
      <c r="ATC766" s="4"/>
      <c r="ATD766" s="4"/>
      <c r="ATE766" s="4"/>
      <c r="ATF766" s="4"/>
      <c r="ATG766" s="4"/>
      <c r="ATH766" s="4"/>
      <c r="ATI766" s="4"/>
      <c r="ATJ766" s="4"/>
      <c r="ATK766" s="4"/>
      <c r="ATL766" s="4"/>
      <c r="ATM766" s="4"/>
      <c r="ATN766" s="4"/>
      <c r="ATO766" s="4"/>
      <c r="ATP766" s="4"/>
      <c r="ATQ766" s="4"/>
      <c r="ATR766" s="4"/>
      <c r="ATS766" s="4"/>
      <c r="ATT766" s="4"/>
      <c r="ATU766" s="4"/>
      <c r="ATV766" s="4"/>
      <c r="ATW766" s="4"/>
      <c r="ATX766" s="4"/>
      <c r="ATY766" s="4"/>
      <c r="ATZ766" s="4"/>
      <c r="AUA766" s="4"/>
      <c r="AUB766" s="4"/>
      <c r="AUC766" s="4"/>
      <c r="AUD766" s="4"/>
      <c r="AUE766" s="4"/>
      <c r="AUF766" s="4"/>
      <c r="AUG766" s="4"/>
      <c r="AUH766" s="4"/>
      <c r="AUI766" s="4"/>
      <c r="AUJ766" s="4"/>
      <c r="AUK766" s="4"/>
      <c r="AUL766" s="4"/>
      <c r="AUM766" s="4"/>
      <c r="AUN766" s="4"/>
      <c r="AUO766" s="4"/>
      <c r="AUP766" s="4"/>
      <c r="AUQ766" s="4"/>
      <c r="AUR766" s="4"/>
      <c r="AUS766" s="4"/>
      <c r="AUT766" s="4"/>
      <c r="AUU766" s="4"/>
      <c r="AUV766" s="4"/>
      <c r="AUW766" s="4"/>
      <c r="AUX766" s="4"/>
      <c r="AUY766" s="4"/>
      <c r="AUZ766" s="4"/>
      <c r="AVA766" s="4"/>
      <c r="AVB766" s="4"/>
      <c r="AVC766" s="4"/>
      <c r="AVD766" s="4"/>
      <c r="AVE766" s="4"/>
      <c r="AVF766" s="4"/>
      <c r="AVG766" s="4"/>
      <c r="AVH766" s="4"/>
      <c r="AVI766" s="4"/>
      <c r="AVJ766" s="4"/>
      <c r="AVK766" s="4"/>
      <c r="AVL766" s="4"/>
      <c r="AVM766" s="4"/>
      <c r="AVN766" s="4"/>
      <c r="AVO766" s="4"/>
      <c r="AVP766" s="4"/>
      <c r="AVQ766" s="4"/>
      <c r="AVR766" s="4"/>
      <c r="AVS766" s="4"/>
      <c r="AVT766" s="4"/>
      <c r="AVU766" s="4"/>
      <c r="AVV766" s="4"/>
      <c r="AVW766" s="4"/>
      <c r="AVX766" s="4"/>
      <c r="AVY766" s="4"/>
      <c r="AVZ766" s="4"/>
      <c r="AWA766" s="4"/>
      <c r="AWB766" s="4"/>
      <c r="AWC766" s="4"/>
      <c r="AWD766" s="4"/>
      <c r="AWE766" s="4"/>
      <c r="AWF766" s="4"/>
      <c r="AWG766" s="4"/>
      <c r="AWH766" s="4"/>
      <c r="AWI766" s="4"/>
      <c r="AWJ766" s="4"/>
      <c r="AWK766" s="4"/>
      <c r="AWL766" s="4"/>
      <c r="AWM766" s="4"/>
      <c r="AWN766" s="4"/>
      <c r="AWO766" s="4"/>
      <c r="AWP766" s="4"/>
      <c r="AWQ766" s="4"/>
      <c r="AWR766" s="4"/>
      <c r="AWS766" s="4"/>
      <c r="AWT766" s="4"/>
      <c r="AWU766" s="4"/>
      <c r="AWV766" s="4"/>
      <c r="AWW766" s="4"/>
      <c r="AWX766" s="4"/>
      <c r="AWY766" s="4"/>
      <c r="AWZ766" s="4"/>
      <c r="AXA766" s="4"/>
      <c r="AXB766" s="4"/>
      <c r="AXC766" s="4"/>
      <c r="AXD766" s="4"/>
      <c r="AXE766" s="4"/>
      <c r="AXF766" s="4"/>
      <c r="AXG766" s="4"/>
      <c r="AXH766" s="4"/>
      <c r="AXI766" s="4"/>
      <c r="AXJ766" s="4"/>
      <c r="AXK766" s="4"/>
      <c r="AXL766" s="4"/>
      <c r="AXM766" s="4"/>
      <c r="AXN766" s="4"/>
      <c r="AXO766" s="4"/>
      <c r="AXP766" s="4"/>
      <c r="AXQ766" s="4"/>
      <c r="AXR766" s="4"/>
      <c r="AXS766" s="4"/>
      <c r="AXT766" s="4"/>
      <c r="AXU766" s="4"/>
      <c r="AXV766" s="4"/>
      <c r="AXW766" s="4"/>
      <c r="AXX766" s="4"/>
      <c r="AXY766" s="4"/>
      <c r="AXZ766" s="4"/>
      <c r="AYA766" s="4"/>
      <c r="AYB766" s="4"/>
      <c r="AYC766" s="4"/>
      <c r="AYD766" s="4"/>
      <c r="AYE766" s="4"/>
      <c r="AYF766" s="4"/>
      <c r="AYG766" s="4"/>
      <c r="AYH766" s="4"/>
      <c r="AYI766" s="4"/>
      <c r="AYJ766" s="4"/>
      <c r="AYK766" s="4"/>
      <c r="AYL766" s="4"/>
      <c r="AYM766" s="4"/>
      <c r="AYN766" s="4"/>
      <c r="AYO766" s="4"/>
      <c r="AYP766" s="4"/>
      <c r="AYQ766" s="4"/>
      <c r="AYR766" s="4"/>
      <c r="AYS766" s="4"/>
      <c r="AYT766" s="4"/>
      <c r="AYU766" s="4"/>
      <c r="AYV766" s="4"/>
      <c r="AYW766" s="4"/>
      <c r="AYX766" s="4"/>
      <c r="AYY766" s="4"/>
      <c r="AYZ766" s="4"/>
      <c r="AZA766" s="4"/>
      <c r="AZB766" s="4"/>
      <c r="AZC766" s="4"/>
      <c r="AZD766" s="4"/>
      <c r="AZE766" s="4"/>
      <c r="AZF766" s="4"/>
      <c r="AZG766" s="4"/>
      <c r="AZH766" s="4"/>
      <c r="AZI766" s="4"/>
      <c r="AZJ766" s="4"/>
      <c r="AZK766" s="4"/>
      <c r="AZL766" s="4"/>
      <c r="AZM766" s="4"/>
      <c r="AZN766" s="4"/>
      <c r="AZO766" s="4"/>
      <c r="AZP766" s="4"/>
      <c r="AZQ766" s="4"/>
      <c r="AZR766" s="4"/>
      <c r="AZS766" s="4"/>
      <c r="AZT766" s="4"/>
      <c r="AZU766" s="4"/>
      <c r="AZV766" s="4"/>
      <c r="AZW766" s="4"/>
      <c r="AZX766" s="4"/>
      <c r="AZY766" s="4"/>
      <c r="AZZ766" s="4"/>
      <c r="BAA766" s="4"/>
      <c r="BAB766" s="4"/>
      <c r="BAC766" s="4"/>
      <c r="BAD766" s="4"/>
      <c r="BAE766" s="4"/>
      <c r="BAF766" s="4"/>
      <c r="BAG766" s="4"/>
      <c r="BAH766" s="4"/>
      <c r="BAI766" s="4"/>
      <c r="BAJ766" s="4"/>
      <c r="BAK766" s="4"/>
      <c r="BAL766" s="4"/>
      <c r="BAM766" s="4"/>
      <c r="BAN766" s="4"/>
      <c r="BAO766" s="4"/>
      <c r="BAP766" s="4"/>
      <c r="BAQ766" s="4"/>
      <c r="BAR766" s="4"/>
      <c r="BAS766" s="4"/>
      <c r="BAT766" s="4"/>
      <c r="BAU766" s="4"/>
      <c r="BAV766" s="4"/>
      <c r="BAW766" s="4"/>
      <c r="BAX766" s="4"/>
      <c r="BAY766" s="4"/>
      <c r="BAZ766" s="4"/>
      <c r="BBA766" s="4"/>
      <c r="BBB766" s="4"/>
      <c r="BBC766" s="4"/>
      <c r="BBD766" s="4"/>
      <c r="BBE766" s="4"/>
      <c r="BBF766" s="4"/>
      <c r="BBG766" s="4"/>
      <c r="BBH766" s="4"/>
      <c r="BBI766" s="4"/>
      <c r="BBJ766" s="4"/>
      <c r="BBK766" s="4"/>
      <c r="BBL766" s="4"/>
      <c r="BBM766" s="4"/>
      <c r="BBN766" s="4"/>
      <c r="BBO766" s="4"/>
      <c r="BBP766" s="4"/>
      <c r="BBQ766" s="4"/>
      <c r="BBR766" s="4"/>
      <c r="BBS766" s="4"/>
      <c r="BBT766" s="4"/>
      <c r="BBU766" s="4"/>
      <c r="BBV766" s="4"/>
      <c r="BBW766" s="4"/>
      <c r="BBX766" s="4"/>
      <c r="BBY766" s="4"/>
      <c r="BBZ766" s="4"/>
      <c r="BCA766" s="4"/>
      <c r="BCB766" s="4"/>
      <c r="BCC766" s="4"/>
      <c r="BCD766" s="4"/>
      <c r="BCE766" s="4"/>
      <c r="BCF766" s="4"/>
      <c r="BCG766" s="4"/>
      <c r="BCH766" s="4"/>
      <c r="BCI766" s="4"/>
      <c r="BCJ766" s="4"/>
      <c r="BCK766" s="4"/>
      <c r="BCL766" s="4"/>
      <c r="BCM766" s="4"/>
      <c r="BCN766" s="4"/>
      <c r="BCO766" s="4"/>
      <c r="BCP766" s="4"/>
      <c r="BCQ766" s="4"/>
      <c r="BCR766" s="4"/>
      <c r="BCS766" s="4"/>
      <c r="BCT766" s="4"/>
      <c r="BCU766" s="4"/>
      <c r="BCV766" s="4"/>
      <c r="BCW766" s="4"/>
      <c r="BCX766" s="4"/>
      <c r="BCY766" s="4"/>
      <c r="BCZ766" s="4"/>
      <c r="BDA766" s="4"/>
      <c r="BDB766" s="4"/>
      <c r="BDC766" s="4"/>
      <c r="BDD766" s="4"/>
      <c r="BDE766" s="4"/>
      <c r="BDF766" s="4"/>
      <c r="BDG766" s="4"/>
      <c r="BDH766" s="4"/>
      <c r="BDI766" s="4"/>
      <c r="BDJ766" s="4"/>
      <c r="BDK766" s="4"/>
      <c r="BDL766" s="4"/>
      <c r="BDM766" s="4"/>
      <c r="BDN766" s="4"/>
      <c r="BDO766" s="4"/>
      <c r="BDP766" s="4"/>
      <c r="BDQ766" s="4"/>
      <c r="BDR766" s="4"/>
      <c r="BDS766" s="4"/>
      <c r="BDT766" s="4"/>
      <c r="BDU766" s="4"/>
      <c r="BDV766" s="4"/>
      <c r="BDW766" s="4"/>
      <c r="BDX766" s="4"/>
      <c r="BDY766" s="4"/>
      <c r="BDZ766" s="4"/>
      <c r="BEA766" s="4"/>
      <c r="BEB766" s="4"/>
      <c r="BEC766" s="4"/>
      <c r="BED766" s="4"/>
      <c r="BEE766" s="4"/>
      <c r="BEF766" s="4"/>
      <c r="BEG766" s="4"/>
      <c r="BEH766" s="4"/>
      <c r="BEI766" s="4"/>
      <c r="BEJ766" s="4"/>
      <c r="BEK766" s="4"/>
      <c r="BEL766" s="4"/>
      <c r="BEM766" s="4"/>
      <c r="BEN766" s="4"/>
      <c r="BEO766" s="4"/>
      <c r="BEP766" s="4"/>
      <c r="BEQ766" s="4"/>
      <c r="BER766" s="4"/>
      <c r="BES766" s="4"/>
      <c r="BET766" s="4"/>
      <c r="BEU766" s="4"/>
      <c r="BEV766" s="4"/>
      <c r="BEW766" s="4"/>
      <c r="BEX766" s="4"/>
      <c r="BEY766" s="4"/>
      <c r="BEZ766" s="4"/>
      <c r="BFA766" s="4"/>
      <c r="BFB766" s="4"/>
      <c r="BFC766" s="4"/>
      <c r="BFD766" s="4"/>
      <c r="BFE766" s="4"/>
      <c r="BFF766" s="4"/>
      <c r="BFG766" s="4"/>
      <c r="BFH766" s="4"/>
      <c r="BFI766" s="4"/>
      <c r="BFJ766" s="4"/>
      <c r="BFK766" s="4"/>
      <c r="BFL766" s="4"/>
      <c r="BFM766" s="4"/>
      <c r="BFN766" s="4"/>
      <c r="BFO766" s="4"/>
      <c r="BFP766" s="4"/>
      <c r="BFQ766" s="4"/>
      <c r="BFR766" s="4"/>
      <c r="BFS766" s="4"/>
      <c r="BFT766" s="4"/>
      <c r="BFU766" s="4"/>
      <c r="BFV766" s="4"/>
      <c r="BFW766" s="4"/>
      <c r="BFX766" s="4"/>
      <c r="BFY766" s="4"/>
      <c r="BFZ766" s="4"/>
      <c r="BGA766" s="4"/>
      <c r="BGB766" s="4"/>
      <c r="BGC766" s="4"/>
      <c r="BGD766" s="4"/>
      <c r="BGE766" s="4"/>
      <c r="BGF766" s="4"/>
      <c r="BGG766" s="4"/>
      <c r="BGH766" s="4"/>
      <c r="BGI766" s="4"/>
      <c r="BGJ766" s="4"/>
      <c r="BGK766" s="4"/>
      <c r="BGL766" s="4"/>
      <c r="BGM766" s="4"/>
      <c r="BGN766" s="4"/>
      <c r="BGO766" s="4"/>
      <c r="BGP766" s="4"/>
      <c r="BGQ766" s="4"/>
      <c r="BGR766" s="4"/>
      <c r="BGS766" s="4"/>
      <c r="BGT766" s="4"/>
      <c r="BGU766" s="4"/>
      <c r="BGV766" s="4"/>
      <c r="BGW766" s="4"/>
      <c r="BGX766" s="4"/>
      <c r="BGY766" s="4"/>
      <c r="BGZ766" s="4"/>
      <c r="BHA766" s="4"/>
      <c r="BHB766" s="4"/>
      <c r="BHC766" s="4"/>
      <c r="BHD766" s="4"/>
      <c r="BHE766" s="4"/>
      <c r="BHF766" s="4"/>
      <c r="BHG766" s="4"/>
      <c r="BHH766" s="4"/>
      <c r="BHI766" s="4"/>
      <c r="BHJ766" s="4"/>
      <c r="BHK766" s="4"/>
      <c r="BHL766" s="4"/>
      <c r="BHM766" s="4"/>
      <c r="BHN766" s="4"/>
      <c r="BHO766" s="4"/>
      <c r="BHP766" s="4"/>
      <c r="BHQ766" s="4"/>
      <c r="BHR766" s="4"/>
      <c r="BHS766" s="4"/>
      <c r="BHT766" s="4"/>
      <c r="BHU766" s="4"/>
      <c r="BHV766" s="4"/>
      <c r="BHW766" s="4"/>
      <c r="BHX766" s="4"/>
      <c r="BHY766" s="4"/>
      <c r="BHZ766" s="4"/>
      <c r="BIA766" s="4"/>
      <c r="BIB766" s="4"/>
      <c r="BIC766" s="4"/>
      <c r="BID766" s="4"/>
      <c r="BIE766" s="4"/>
      <c r="BIF766" s="4"/>
      <c r="BIG766" s="4"/>
      <c r="BIH766" s="4"/>
      <c r="BII766" s="4"/>
      <c r="BIJ766" s="4"/>
      <c r="BIK766" s="4"/>
      <c r="BIL766" s="4"/>
      <c r="BIM766" s="4"/>
      <c r="BIN766" s="4"/>
      <c r="BIO766" s="4"/>
      <c r="BIP766" s="4"/>
      <c r="BIQ766" s="4"/>
      <c r="BIR766" s="4"/>
      <c r="BIS766" s="4"/>
      <c r="BIT766" s="4"/>
      <c r="BIU766" s="4"/>
      <c r="BIV766" s="4"/>
      <c r="BIW766" s="4"/>
      <c r="BIX766" s="4"/>
      <c r="BIY766" s="4"/>
      <c r="BIZ766" s="4"/>
      <c r="BJA766" s="4"/>
      <c r="BJB766" s="4"/>
      <c r="BJC766" s="4"/>
      <c r="BJD766" s="4"/>
      <c r="BJE766" s="4"/>
      <c r="BJF766" s="4"/>
      <c r="BJG766" s="4"/>
      <c r="BJH766" s="4"/>
      <c r="BJI766" s="4"/>
      <c r="BJJ766" s="4"/>
      <c r="BJK766" s="4"/>
      <c r="BJL766" s="4"/>
      <c r="BJM766" s="4"/>
      <c r="BJN766" s="4"/>
      <c r="BJO766" s="4"/>
      <c r="BJP766" s="4"/>
      <c r="BJQ766" s="4"/>
      <c r="BJR766" s="4"/>
      <c r="BJS766" s="4"/>
      <c r="BJT766" s="4"/>
      <c r="BJU766" s="4"/>
      <c r="BJV766" s="4"/>
      <c r="BJW766" s="4"/>
      <c r="BJX766" s="4"/>
      <c r="BJY766" s="4"/>
      <c r="BJZ766" s="4"/>
      <c r="BKA766" s="4"/>
      <c r="BKB766" s="4"/>
      <c r="BKC766" s="4"/>
      <c r="BKD766" s="4"/>
      <c r="BKE766" s="4"/>
      <c r="BKF766" s="4"/>
      <c r="BKG766" s="4"/>
      <c r="BKH766" s="4"/>
      <c r="BKI766" s="4"/>
      <c r="BKJ766" s="4"/>
      <c r="BKK766" s="4"/>
      <c r="BKL766" s="4"/>
      <c r="BKM766" s="4"/>
      <c r="BKN766" s="4"/>
      <c r="BKO766" s="4"/>
      <c r="BKP766" s="4"/>
      <c r="BKQ766" s="4"/>
      <c r="BKR766" s="4"/>
      <c r="BKS766" s="4"/>
      <c r="BKT766" s="4"/>
      <c r="BKU766" s="4"/>
      <c r="BKV766" s="4"/>
      <c r="BKW766" s="4"/>
      <c r="BKX766" s="4"/>
      <c r="BKY766" s="4"/>
      <c r="BKZ766" s="4"/>
      <c r="BLA766" s="4"/>
      <c r="BLB766" s="4"/>
      <c r="BLC766" s="4"/>
      <c r="BLD766" s="4"/>
      <c r="BLE766" s="4"/>
      <c r="BLF766" s="4"/>
      <c r="BLG766" s="4"/>
      <c r="BLH766" s="4"/>
      <c r="BLI766" s="4"/>
      <c r="BLJ766" s="4"/>
      <c r="BLK766" s="4"/>
      <c r="BLL766" s="4"/>
      <c r="BLM766" s="4"/>
      <c r="BLN766" s="4"/>
      <c r="BLO766" s="4"/>
      <c r="BLP766" s="4"/>
      <c r="BLQ766" s="4"/>
      <c r="BLR766" s="4"/>
      <c r="BLS766" s="4"/>
      <c r="BLT766" s="4"/>
      <c r="BLU766" s="4"/>
      <c r="BLV766" s="4"/>
      <c r="BLW766" s="4"/>
      <c r="BLX766" s="4"/>
      <c r="BLY766" s="4"/>
      <c r="BLZ766" s="4"/>
      <c r="BMA766" s="4"/>
      <c r="BMB766" s="4"/>
      <c r="BMC766" s="4"/>
      <c r="BMD766" s="4"/>
      <c r="BME766" s="4"/>
      <c r="BMF766" s="4"/>
      <c r="BMG766" s="4"/>
      <c r="BMH766" s="4"/>
      <c r="BMI766" s="4"/>
      <c r="BMJ766" s="4"/>
      <c r="BMK766" s="4"/>
      <c r="BML766" s="4"/>
      <c r="BMM766" s="4"/>
      <c r="BMN766" s="4"/>
      <c r="BMO766" s="4"/>
      <c r="BMP766" s="4"/>
      <c r="BMQ766" s="4"/>
      <c r="BMR766" s="4"/>
      <c r="BMS766" s="4"/>
      <c r="BMT766" s="4"/>
      <c r="BMU766" s="4"/>
      <c r="BMV766" s="4"/>
      <c r="BMW766" s="4"/>
      <c r="BMX766" s="4"/>
      <c r="BMY766" s="4"/>
      <c r="BMZ766" s="4"/>
      <c r="BNA766" s="4"/>
      <c r="BNB766" s="4"/>
      <c r="BNC766" s="4"/>
      <c r="BND766" s="4"/>
      <c r="BNE766" s="4"/>
      <c r="BNF766" s="4"/>
      <c r="BNG766" s="4"/>
      <c r="BNH766" s="4"/>
      <c r="BNI766" s="4"/>
      <c r="BNJ766" s="4"/>
      <c r="BNK766" s="4"/>
      <c r="BNL766" s="4"/>
      <c r="BNM766" s="4"/>
      <c r="BNN766" s="4"/>
      <c r="BNO766" s="4"/>
      <c r="BNP766" s="4"/>
      <c r="BNQ766" s="4"/>
      <c r="BNR766" s="4"/>
      <c r="BNS766" s="4"/>
      <c r="BNT766" s="4"/>
      <c r="BNU766" s="4"/>
      <c r="BNV766" s="4"/>
      <c r="BNW766" s="4"/>
      <c r="BNX766" s="4"/>
      <c r="BNY766" s="4"/>
      <c r="BNZ766" s="4"/>
      <c r="BOA766" s="4"/>
      <c r="BOB766" s="4"/>
      <c r="BOC766" s="4"/>
      <c r="BOD766" s="4"/>
      <c r="BOE766" s="4"/>
      <c r="BOF766" s="4"/>
      <c r="BOG766" s="4"/>
      <c r="BOH766" s="4"/>
      <c r="BOI766" s="4"/>
      <c r="BOJ766" s="4"/>
      <c r="BOK766" s="4"/>
      <c r="BOL766" s="4"/>
      <c r="BOM766" s="4"/>
      <c r="BON766" s="4"/>
      <c r="BOO766" s="4"/>
      <c r="BOP766" s="4"/>
      <c r="BOQ766" s="4"/>
      <c r="BOR766" s="4"/>
      <c r="BOS766" s="4"/>
      <c r="BOT766" s="4"/>
      <c r="BOU766" s="4"/>
      <c r="BOV766" s="4"/>
      <c r="BOW766" s="4"/>
      <c r="BOX766" s="4"/>
      <c r="BOY766" s="4"/>
      <c r="BOZ766" s="4"/>
      <c r="BPA766" s="4"/>
      <c r="BPB766" s="4"/>
      <c r="BPC766" s="4"/>
      <c r="BPD766" s="4"/>
      <c r="BPE766" s="4"/>
      <c r="BPF766" s="4"/>
      <c r="BPG766" s="4"/>
      <c r="BPH766" s="4"/>
      <c r="BPI766" s="4"/>
      <c r="BPJ766" s="4"/>
      <c r="BPK766" s="4"/>
      <c r="BPL766" s="4"/>
      <c r="BPM766" s="4"/>
      <c r="BPN766" s="4"/>
      <c r="BPO766" s="4"/>
      <c r="BPP766" s="4"/>
      <c r="BPQ766" s="4"/>
      <c r="BPR766" s="4"/>
      <c r="BPS766" s="4"/>
      <c r="BPT766" s="4"/>
      <c r="BPU766" s="4"/>
      <c r="BPV766" s="4"/>
      <c r="BPW766" s="4"/>
      <c r="BPX766" s="4"/>
      <c r="BPY766" s="4"/>
      <c r="BPZ766" s="4"/>
      <c r="BQA766" s="4"/>
      <c r="BQB766" s="4"/>
      <c r="BQC766" s="4"/>
      <c r="BQD766" s="4"/>
      <c r="BQE766" s="4"/>
      <c r="BQF766" s="4"/>
      <c r="BQG766" s="4"/>
      <c r="BQH766" s="4"/>
      <c r="BQI766" s="4"/>
      <c r="BQJ766" s="4"/>
      <c r="BQK766" s="4"/>
      <c r="BQL766" s="4"/>
      <c r="BQM766" s="4"/>
      <c r="BQN766" s="4"/>
      <c r="BQO766" s="4"/>
      <c r="BQP766" s="4"/>
      <c r="BQQ766" s="4"/>
      <c r="BQR766" s="4"/>
      <c r="BQS766" s="4"/>
      <c r="BQT766" s="4"/>
      <c r="BQU766" s="4"/>
      <c r="BQV766" s="4"/>
      <c r="BQW766" s="4"/>
      <c r="BQX766" s="4"/>
      <c r="BQY766" s="4"/>
      <c r="BQZ766" s="4"/>
      <c r="BRA766" s="4"/>
      <c r="BRB766" s="4"/>
      <c r="BRC766" s="4"/>
      <c r="BRD766" s="4"/>
      <c r="BRE766" s="4"/>
      <c r="BRF766" s="4"/>
      <c r="BRG766" s="4"/>
      <c r="BRH766" s="4"/>
      <c r="BRI766" s="4"/>
      <c r="BRJ766" s="4"/>
      <c r="BRK766" s="4"/>
      <c r="BRL766" s="4"/>
      <c r="BRM766" s="4"/>
      <c r="BRN766" s="4"/>
      <c r="BRO766" s="4"/>
      <c r="BRP766" s="4"/>
      <c r="BRQ766" s="4"/>
      <c r="BRR766" s="4"/>
      <c r="BRS766" s="4"/>
      <c r="BRT766" s="4"/>
      <c r="BRU766" s="4"/>
      <c r="BRV766" s="4"/>
      <c r="BRW766" s="4"/>
      <c r="BRX766" s="4"/>
      <c r="BRY766" s="4"/>
      <c r="BRZ766" s="4"/>
      <c r="BSA766" s="4"/>
      <c r="BSB766" s="4"/>
      <c r="BSC766" s="4"/>
      <c r="BSD766" s="4"/>
      <c r="BSE766" s="4"/>
      <c r="BSF766" s="4"/>
      <c r="BSG766" s="4"/>
      <c r="BSH766" s="4"/>
      <c r="BSI766" s="4"/>
      <c r="BSJ766" s="4"/>
      <c r="BSK766" s="4"/>
      <c r="BSL766" s="4"/>
      <c r="BSM766" s="4"/>
      <c r="BSN766" s="4"/>
      <c r="BSO766" s="4"/>
      <c r="BSP766" s="4"/>
      <c r="BSQ766" s="4"/>
      <c r="BSR766" s="4"/>
      <c r="BSS766" s="4"/>
      <c r="BST766" s="4"/>
      <c r="BSU766" s="4"/>
      <c r="BSV766" s="4"/>
      <c r="BSW766" s="4"/>
      <c r="BSX766" s="4"/>
      <c r="BSY766" s="4"/>
      <c r="BSZ766" s="4"/>
      <c r="BTA766" s="4"/>
      <c r="BTB766" s="4"/>
      <c r="BTC766" s="4"/>
      <c r="BTD766" s="4"/>
      <c r="BTE766" s="4"/>
      <c r="BTF766" s="4"/>
      <c r="BTG766" s="4"/>
      <c r="BTH766" s="4"/>
      <c r="BTI766" s="4"/>
      <c r="BTJ766" s="4"/>
      <c r="BTK766" s="4"/>
      <c r="BTL766" s="4"/>
      <c r="BTM766" s="4"/>
      <c r="BTN766" s="4"/>
      <c r="BTO766" s="4"/>
      <c r="BTP766" s="4"/>
      <c r="BTQ766" s="4"/>
      <c r="BTR766" s="4"/>
      <c r="BTS766" s="4"/>
      <c r="BTT766" s="4"/>
      <c r="BTU766" s="4"/>
      <c r="BTV766" s="4"/>
      <c r="BTW766" s="4"/>
      <c r="BTX766" s="4"/>
      <c r="BTY766" s="4"/>
      <c r="BTZ766" s="4"/>
      <c r="BUA766" s="4"/>
      <c r="BUB766" s="4"/>
      <c r="BUC766" s="4"/>
      <c r="BUD766" s="4"/>
      <c r="BUE766" s="4"/>
      <c r="BUF766" s="4"/>
      <c r="BUG766" s="4"/>
      <c r="BUH766" s="4"/>
      <c r="BUI766" s="4"/>
      <c r="BUJ766" s="4"/>
      <c r="BUK766" s="4"/>
      <c r="BUL766" s="4"/>
      <c r="BUM766" s="4"/>
      <c r="BUN766" s="4"/>
      <c r="BUO766" s="4"/>
      <c r="BUP766" s="4"/>
      <c r="BUQ766" s="4"/>
      <c r="BUR766" s="4"/>
      <c r="BUS766" s="4"/>
      <c r="BUT766" s="4"/>
      <c r="BUU766" s="4"/>
      <c r="BUV766" s="4"/>
      <c r="BUW766" s="4"/>
      <c r="BUX766" s="4"/>
      <c r="BUY766" s="4"/>
      <c r="BUZ766" s="4"/>
      <c r="BVA766" s="4"/>
      <c r="BVB766" s="4"/>
      <c r="BVC766" s="4"/>
      <c r="BVD766" s="4"/>
      <c r="BVE766" s="4"/>
      <c r="BVF766" s="4"/>
      <c r="BVG766" s="4"/>
      <c r="BVH766" s="4"/>
      <c r="BVI766" s="4"/>
      <c r="BVJ766" s="4"/>
      <c r="BVK766" s="4"/>
      <c r="BVL766" s="4"/>
      <c r="BVM766" s="4"/>
      <c r="BVN766" s="4"/>
      <c r="BVO766" s="4"/>
      <c r="BVP766" s="4"/>
      <c r="BVQ766" s="4"/>
      <c r="BVR766" s="4"/>
      <c r="BVS766" s="4"/>
      <c r="BVT766" s="4"/>
      <c r="BVU766" s="4"/>
      <c r="BVV766" s="4"/>
      <c r="BVW766" s="4"/>
      <c r="BVX766" s="4"/>
      <c r="BVY766" s="4"/>
      <c r="BVZ766" s="4"/>
      <c r="BWA766" s="4"/>
      <c r="BWB766" s="4"/>
      <c r="BWC766" s="4"/>
      <c r="BWD766" s="4"/>
      <c r="BWE766" s="4"/>
      <c r="BWF766" s="4"/>
      <c r="BWG766" s="4"/>
      <c r="BWH766" s="4"/>
      <c r="BWI766" s="4"/>
      <c r="BWJ766" s="4"/>
      <c r="BWK766" s="4"/>
      <c r="BWL766" s="4"/>
      <c r="BWM766" s="4"/>
      <c r="BWN766" s="4"/>
      <c r="BWO766" s="4"/>
      <c r="BWP766" s="4"/>
      <c r="BWQ766" s="4"/>
      <c r="BWR766" s="4"/>
      <c r="BWS766" s="4"/>
      <c r="BWT766" s="4"/>
      <c r="BWU766" s="4"/>
      <c r="BWV766" s="4"/>
      <c r="BWW766" s="4"/>
      <c r="BWX766" s="4"/>
      <c r="BWY766" s="4"/>
      <c r="BWZ766" s="4"/>
      <c r="BXA766" s="4"/>
      <c r="BXB766" s="4"/>
      <c r="BXC766" s="4"/>
      <c r="BXD766" s="4"/>
      <c r="BXE766" s="4"/>
      <c r="BXF766" s="4"/>
      <c r="BXG766" s="4"/>
      <c r="BXH766" s="4"/>
      <c r="BXI766" s="4"/>
      <c r="BXJ766" s="4"/>
      <c r="BXK766" s="4"/>
      <c r="BXL766" s="4"/>
      <c r="BXM766" s="4"/>
      <c r="BXN766" s="4"/>
      <c r="BXO766" s="4"/>
      <c r="BXP766" s="4"/>
      <c r="BXQ766" s="4"/>
      <c r="BXR766" s="4"/>
      <c r="BXS766" s="4"/>
      <c r="BXT766" s="4"/>
      <c r="BXU766" s="4"/>
      <c r="BXV766" s="4"/>
      <c r="BXW766" s="4"/>
      <c r="BXX766" s="4"/>
      <c r="BXY766" s="4"/>
      <c r="BXZ766" s="4"/>
      <c r="BYA766" s="4"/>
      <c r="BYB766" s="4"/>
      <c r="BYC766" s="4"/>
      <c r="BYD766" s="4"/>
      <c r="BYE766" s="4"/>
      <c r="BYF766" s="4"/>
      <c r="BYG766" s="4"/>
      <c r="BYH766" s="4"/>
      <c r="BYI766" s="4"/>
      <c r="BYJ766" s="4"/>
      <c r="BYK766" s="4"/>
      <c r="BYL766" s="4"/>
      <c r="BYM766" s="4"/>
      <c r="BYN766" s="4"/>
      <c r="BYO766" s="4"/>
      <c r="BYP766" s="4"/>
      <c r="BYQ766" s="4"/>
      <c r="BYR766" s="4"/>
      <c r="BYS766" s="4"/>
      <c r="BYT766" s="4"/>
      <c r="BYU766" s="4"/>
      <c r="BYV766" s="4"/>
      <c r="BYW766" s="4"/>
      <c r="BYX766" s="4"/>
      <c r="BYY766" s="4"/>
      <c r="BYZ766" s="4"/>
      <c r="BZA766" s="4"/>
      <c r="BZB766" s="4"/>
      <c r="BZC766" s="4"/>
      <c r="BZD766" s="4"/>
      <c r="BZE766" s="4"/>
      <c r="BZF766" s="4"/>
      <c r="BZG766" s="4"/>
      <c r="BZH766" s="4"/>
      <c r="BZI766" s="4"/>
      <c r="BZJ766" s="4"/>
      <c r="BZK766" s="4"/>
      <c r="BZL766" s="4"/>
      <c r="BZM766" s="4"/>
      <c r="BZN766" s="4"/>
      <c r="BZO766" s="4"/>
      <c r="BZP766" s="4"/>
      <c r="BZQ766" s="4"/>
      <c r="BZR766" s="4"/>
      <c r="BZS766" s="4"/>
      <c r="BZT766" s="4"/>
      <c r="BZU766" s="4"/>
      <c r="BZV766" s="4"/>
      <c r="BZW766" s="4"/>
      <c r="BZX766" s="4"/>
      <c r="BZY766" s="4"/>
      <c r="BZZ766" s="4"/>
      <c r="CAA766" s="4"/>
      <c r="CAB766" s="4"/>
      <c r="CAC766" s="4"/>
      <c r="CAD766" s="4"/>
      <c r="CAE766" s="4"/>
      <c r="CAF766" s="4"/>
      <c r="CAG766" s="4"/>
      <c r="CAH766" s="4"/>
      <c r="CAI766" s="4"/>
      <c r="CAJ766" s="4"/>
      <c r="CAK766" s="4"/>
      <c r="CAL766" s="4"/>
      <c r="CAM766" s="4"/>
      <c r="CAN766" s="4"/>
      <c r="CAO766" s="4"/>
      <c r="CAP766" s="4"/>
      <c r="CAQ766" s="4"/>
      <c r="CAR766" s="4"/>
      <c r="CAS766" s="4"/>
      <c r="CAT766" s="4"/>
      <c r="CAU766" s="4"/>
      <c r="CAV766" s="4"/>
      <c r="CAW766" s="4"/>
      <c r="CAX766" s="4"/>
      <c r="CAY766" s="4"/>
      <c r="CAZ766" s="4"/>
      <c r="CBA766" s="4"/>
      <c r="CBB766" s="4"/>
      <c r="CBC766" s="4"/>
      <c r="CBD766" s="4"/>
      <c r="CBE766" s="4"/>
      <c r="CBF766" s="4"/>
      <c r="CBG766" s="4"/>
      <c r="CBH766" s="4"/>
      <c r="CBI766" s="4"/>
      <c r="CBJ766" s="4"/>
      <c r="CBK766" s="4"/>
      <c r="CBL766" s="4"/>
      <c r="CBM766" s="4"/>
      <c r="CBN766" s="4"/>
      <c r="CBO766" s="4"/>
      <c r="CBP766" s="4"/>
      <c r="CBQ766" s="4"/>
      <c r="CBR766" s="4"/>
      <c r="CBS766" s="4"/>
      <c r="CBT766" s="4"/>
      <c r="CBU766" s="4"/>
      <c r="CBV766" s="4"/>
      <c r="CBW766" s="4"/>
      <c r="CBX766" s="4"/>
      <c r="CBY766" s="4"/>
      <c r="CBZ766" s="4"/>
      <c r="CCA766" s="4"/>
      <c r="CCB766" s="4"/>
      <c r="CCC766" s="4"/>
      <c r="CCD766" s="4"/>
      <c r="CCE766" s="4"/>
      <c r="CCF766" s="4"/>
      <c r="CCG766" s="4"/>
      <c r="CCH766" s="4"/>
      <c r="CCI766" s="4"/>
      <c r="CCJ766" s="4"/>
      <c r="CCK766" s="4"/>
      <c r="CCL766" s="4"/>
      <c r="CCM766" s="4"/>
      <c r="CCN766" s="4"/>
      <c r="CCO766" s="4"/>
      <c r="CCP766" s="4"/>
      <c r="CCQ766" s="4"/>
      <c r="CCR766" s="4"/>
      <c r="CCS766" s="4"/>
      <c r="CCT766" s="4"/>
      <c r="CCU766" s="4"/>
      <c r="CCV766" s="4"/>
      <c r="CCW766" s="4"/>
      <c r="CCX766" s="4"/>
      <c r="CCY766" s="4"/>
      <c r="CCZ766" s="4"/>
      <c r="CDA766" s="4"/>
      <c r="CDB766" s="4"/>
      <c r="CDC766" s="4"/>
      <c r="CDD766" s="4"/>
      <c r="CDE766" s="4"/>
      <c r="CDF766" s="4"/>
      <c r="CDG766" s="4"/>
      <c r="CDH766" s="4"/>
      <c r="CDI766" s="4"/>
      <c r="CDJ766" s="4"/>
      <c r="CDK766" s="4"/>
      <c r="CDL766" s="4"/>
      <c r="CDM766" s="4"/>
      <c r="CDN766" s="4"/>
      <c r="CDO766" s="4"/>
      <c r="CDP766" s="4"/>
      <c r="CDQ766" s="4"/>
      <c r="CDR766" s="4"/>
      <c r="CDS766" s="4"/>
      <c r="CDT766" s="4"/>
      <c r="CDU766" s="4"/>
      <c r="CDV766" s="4"/>
      <c r="CDW766" s="4"/>
      <c r="CDX766" s="4"/>
      <c r="CDY766" s="4"/>
      <c r="CDZ766" s="4"/>
      <c r="CEA766" s="4"/>
      <c r="CEB766" s="4"/>
      <c r="CEC766" s="4"/>
      <c r="CED766" s="4"/>
      <c r="CEE766" s="4"/>
      <c r="CEF766" s="4"/>
      <c r="CEG766" s="4"/>
      <c r="CEH766" s="4"/>
      <c r="CEI766" s="4"/>
      <c r="CEJ766" s="4"/>
      <c r="CEK766" s="4"/>
      <c r="CEL766" s="4"/>
      <c r="CEM766" s="4"/>
      <c r="CEN766" s="4"/>
      <c r="CEO766" s="4"/>
      <c r="CEP766" s="4"/>
      <c r="CEQ766" s="4"/>
      <c r="CER766" s="4"/>
      <c r="CES766" s="4"/>
      <c r="CET766" s="4"/>
      <c r="CEU766" s="4"/>
      <c r="CEV766" s="4"/>
      <c r="CEW766" s="4"/>
      <c r="CEX766" s="4"/>
      <c r="CEY766" s="4"/>
      <c r="CEZ766" s="4"/>
      <c r="CFA766" s="4"/>
      <c r="CFB766" s="4"/>
      <c r="CFC766" s="4"/>
      <c r="CFD766" s="4"/>
      <c r="CFE766" s="4"/>
      <c r="CFF766" s="4"/>
      <c r="CFG766" s="4"/>
      <c r="CFH766" s="4"/>
      <c r="CFI766" s="4"/>
      <c r="CFJ766" s="4"/>
      <c r="CFK766" s="4"/>
      <c r="CFL766" s="4"/>
      <c r="CFM766" s="4"/>
      <c r="CFN766" s="4"/>
      <c r="CFO766" s="4"/>
      <c r="CFP766" s="4"/>
      <c r="CFQ766" s="4"/>
      <c r="CFR766" s="4"/>
      <c r="CFS766" s="4"/>
      <c r="CFT766" s="4"/>
      <c r="CFU766" s="4"/>
      <c r="CFV766" s="4"/>
      <c r="CFW766" s="4"/>
      <c r="CFX766" s="4"/>
      <c r="CFY766" s="4"/>
      <c r="CFZ766" s="4"/>
      <c r="CGA766" s="4"/>
      <c r="CGB766" s="4"/>
      <c r="CGC766" s="4"/>
      <c r="CGD766" s="4"/>
      <c r="CGE766" s="4"/>
      <c r="CGF766" s="4"/>
      <c r="CGG766" s="4"/>
      <c r="CGH766" s="4"/>
      <c r="CGI766" s="4"/>
      <c r="CGJ766" s="4"/>
      <c r="CGK766" s="4"/>
      <c r="CGL766" s="4"/>
      <c r="CGM766" s="4"/>
      <c r="CGN766" s="4"/>
      <c r="CGO766" s="4"/>
      <c r="CGP766" s="4"/>
      <c r="CGQ766" s="4"/>
      <c r="CGR766" s="4"/>
      <c r="CGS766" s="4"/>
      <c r="CGT766" s="4"/>
      <c r="CGU766" s="4"/>
      <c r="CGV766" s="4"/>
      <c r="CGW766" s="4"/>
      <c r="CGX766" s="4"/>
      <c r="CGY766" s="4"/>
      <c r="CGZ766" s="4"/>
      <c r="CHA766" s="4"/>
      <c r="CHB766" s="4"/>
      <c r="CHC766" s="4"/>
      <c r="CHD766" s="4"/>
      <c r="CHE766" s="4"/>
      <c r="CHF766" s="4"/>
      <c r="CHG766" s="4"/>
      <c r="CHH766" s="4"/>
      <c r="CHI766" s="4"/>
      <c r="CHJ766" s="4"/>
      <c r="CHK766" s="4"/>
      <c r="CHL766" s="4"/>
      <c r="CHM766" s="4"/>
      <c r="CHN766" s="4"/>
      <c r="CHO766" s="4"/>
      <c r="CHP766" s="4"/>
      <c r="CHQ766" s="4"/>
      <c r="CHR766" s="4"/>
      <c r="CHS766" s="4"/>
      <c r="CHT766" s="4"/>
      <c r="CHU766" s="4"/>
      <c r="CHV766" s="4"/>
      <c r="CHW766" s="4"/>
      <c r="CHX766" s="4"/>
      <c r="CHY766" s="4"/>
      <c r="CHZ766" s="4"/>
      <c r="CIA766" s="4"/>
      <c r="CIB766" s="4"/>
      <c r="CIC766" s="4"/>
      <c r="CID766" s="4"/>
      <c r="CIE766" s="4"/>
      <c r="CIF766" s="4"/>
      <c r="CIG766" s="4"/>
      <c r="CIH766" s="4"/>
      <c r="CII766" s="4"/>
      <c r="CIJ766" s="4"/>
      <c r="CIK766" s="4"/>
      <c r="CIL766" s="4"/>
      <c r="CIM766" s="4"/>
      <c r="CIN766" s="4"/>
      <c r="CIO766" s="4"/>
      <c r="CIP766" s="4"/>
      <c r="CIQ766" s="4"/>
      <c r="CIR766" s="4"/>
      <c r="CIS766" s="4"/>
      <c r="CIT766" s="4"/>
      <c r="CIU766" s="4"/>
      <c r="CIV766" s="4"/>
      <c r="CIW766" s="4"/>
      <c r="CIX766" s="4"/>
      <c r="CIY766" s="4"/>
      <c r="CIZ766" s="4"/>
      <c r="CJA766" s="4"/>
      <c r="CJB766" s="4"/>
      <c r="CJC766" s="4"/>
      <c r="CJD766" s="4"/>
      <c r="CJE766" s="4"/>
      <c r="CJF766" s="4"/>
      <c r="CJG766" s="4"/>
      <c r="CJH766" s="4"/>
      <c r="CJI766" s="4"/>
      <c r="CJJ766" s="4"/>
      <c r="CJK766" s="4"/>
      <c r="CJL766" s="4"/>
      <c r="CJM766" s="4"/>
      <c r="CJN766" s="4"/>
      <c r="CJO766" s="4"/>
      <c r="CJP766" s="4"/>
      <c r="CJQ766" s="4"/>
      <c r="CJR766" s="4"/>
      <c r="CJS766" s="4"/>
      <c r="CJT766" s="4"/>
      <c r="CJU766" s="4"/>
      <c r="CJV766" s="4"/>
      <c r="CJW766" s="4"/>
      <c r="CJX766" s="4"/>
      <c r="CJY766" s="4"/>
      <c r="CJZ766" s="4"/>
      <c r="CKA766" s="4"/>
      <c r="CKB766" s="4"/>
      <c r="CKC766" s="4"/>
      <c r="CKD766" s="4"/>
      <c r="CKE766" s="4"/>
      <c r="CKF766" s="4"/>
      <c r="CKG766" s="4"/>
      <c r="CKH766" s="4"/>
      <c r="CKI766" s="4"/>
      <c r="CKJ766" s="4"/>
      <c r="CKK766" s="4"/>
      <c r="CKL766" s="4"/>
      <c r="CKM766" s="4"/>
      <c r="CKN766" s="4"/>
      <c r="CKO766" s="4"/>
      <c r="CKP766" s="4"/>
      <c r="CKQ766" s="4"/>
      <c r="CKR766" s="4"/>
      <c r="CKS766" s="4"/>
      <c r="CKT766" s="4"/>
      <c r="CKU766" s="4"/>
      <c r="CKV766" s="4"/>
      <c r="CKW766" s="4"/>
      <c r="CKX766" s="4"/>
      <c r="CKY766" s="4"/>
      <c r="CKZ766" s="4"/>
      <c r="CLA766" s="4"/>
      <c r="CLB766" s="4"/>
      <c r="CLC766" s="4"/>
      <c r="CLD766" s="4"/>
      <c r="CLE766" s="4"/>
      <c r="CLF766" s="4"/>
      <c r="CLG766" s="4"/>
      <c r="CLH766" s="4"/>
      <c r="CLI766" s="4"/>
      <c r="CLJ766" s="4"/>
      <c r="CLK766" s="4"/>
      <c r="CLL766" s="4"/>
      <c r="CLM766" s="4"/>
      <c r="CLN766" s="4"/>
      <c r="CLO766" s="4"/>
      <c r="CLP766" s="4"/>
      <c r="CLQ766" s="4"/>
      <c r="CLR766" s="4"/>
      <c r="CLS766" s="4"/>
      <c r="CLT766" s="4"/>
      <c r="CLU766" s="4"/>
      <c r="CLV766" s="4"/>
      <c r="CLW766" s="4"/>
      <c r="CLX766" s="4"/>
      <c r="CLY766" s="4"/>
      <c r="CLZ766" s="4"/>
      <c r="CMA766" s="4"/>
      <c r="CMB766" s="4"/>
      <c r="CMC766" s="4"/>
      <c r="CMD766" s="4"/>
      <c r="CME766" s="4"/>
      <c r="CMF766" s="4"/>
      <c r="CMG766" s="4"/>
      <c r="CMH766" s="4"/>
      <c r="CMI766" s="4"/>
      <c r="CMJ766" s="4"/>
      <c r="CMK766" s="4"/>
      <c r="CML766" s="4"/>
      <c r="CMM766" s="4"/>
      <c r="CMN766" s="4"/>
      <c r="CMO766" s="4"/>
      <c r="CMP766" s="4"/>
      <c r="CMQ766" s="4"/>
      <c r="CMR766" s="4"/>
      <c r="CMS766" s="4"/>
      <c r="CMT766" s="4"/>
      <c r="CMU766" s="4"/>
      <c r="CMV766" s="4"/>
      <c r="CMW766" s="4"/>
      <c r="CMX766" s="4"/>
      <c r="CMY766" s="4"/>
      <c r="CMZ766" s="4"/>
      <c r="CNA766" s="4"/>
      <c r="CNB766" s="4"/>
      <c r="CNC766" s="4"/>
      <c r="CND766" s="4"/>
      <c r="CNE766" s="4"/>
      <c r="CNF766" s="4"/>
      <c r="CNG766" s="4"/>
      <c r="CNH766" s="4"/>
      <c r="CNI766" s="4"/>
      <c r="CNJ766" s="4"/>
      <c r="CNK766" s="4"/>
      <c r="CNL766" s="4"/>
      <c r="CNM766" s="4"/>
      <c r="CNN766" s="4"/>
      <c r="CNO766" s="4"/>
      <c r="CNP766" s="4"/>
      <c r="CNQ766" s="4"/>
      <c r="CNR766" s="4"/>
      <c r="CNS766" s="4"/>
      <c r="CNT766" s="4"/>
      <c r="CNU766" s="4"/>
      <c r="CNV766" s="4"/>
      <c r="CNW766" s="4"/>
      <c r="CNX766" s="4"/>
      <c r="CNY766" s="4"/>
      <c r="CNZ766" s="4"/>
      <c r="COA766" s="4"/>
      <c r="COB766" s="4"/>
      <c r="COC766" s="4"/>
      <c r="COD766" s="4"/>
      <c r="COE766" s="4"/>
      <c r="COF766" s="4"/>
      <c r="COG766" s="4"/>
      <c r="COH766" s="4"/>
      <c r="COI766" s="4"/>
      <c r="COJ766" s="4"/>
      <c r="COK766" s="4"/>
      <c r="COL766" s="4"/>
      <c r="COM766" s="4"/>
      <c r="CON766" s="4"/>
      <c r="COO766" s="4"/>
      <c r="COP766" s="4"/>
      <c r="COQ766" s="4"/>
      <c r="COR766" s="4"/>
      <c r="COS766" s="4"/>
      <c r="COT766" s="4"/>
      <c r="COU766" s="4"/>
      <c r="COV766" s="4"/>
      <c r="COW766" s="4"/>
      <c r="COX766" s="4"/>
      <c r="COY766" s="4"/>
      <c r="COZ766" s="4"/>
      <c r="CPA766" s="4"/>
      <c r="CPB766" s="4"/>
      <c r="CPC766" s="4"/>
      <c r="CPD766" s="4"/>
      <c r="CPE766" s="4"/>
      <c r="CPF766" s="4"/>
      <c r="CPG766" s="4"/>
      <c r="CPH766" s="4"/>
      <c r="CPI766" s="4"/>
      <c r="CPJ766" s="4"/>
      <c r="CPK766" s="4"/>
      <c r="CPL766" s="4"/>
      <c r="CPM766" s="4"/>
      <c r="CPN766" s="4"/>
      <c r="CPO766" s="4"/>
      <c r="CPP766" s="4"/>
      <c r="CPQ766" s="4"/>
      <c r="CPR766" s="4"/>
      <c r="CPS766" s="4"/>
      <c r="CPT766" s="4"/>
      <c r="CPU766" s="4"/>
      <c r="CPV766" s="4"/>
      <c r="CPW766" s="4"/>
      <c r="CPX766" s="4"/>
      <c r="CPY766" s="4"/>
      <c r="CPZ766" s="4"/>
      <c r="CQA766" s="4"/>
      <c r="CQB766" s="4"/>
      <c r="CQC766" s="4"/>
      <c r="CQD766" s="4"/>
      <c r="CQE766" s="4"/>
      <c r="CQF766" s="4"/>
      <c r="CQG766" s="4"/>
      <c r="CQH766" s="4"/>
      <c r="CQI766" s="4"/>
      <c r="CQJ766" s="4"/>
      <c r="CQK766" s="4"/>
      <c r="CQL766" s="4"/>
      <c r="CQM766" s="4"/>
      <c r="CQN766" s="4"/>
      <c r="CQO766" s="4"/>
      <c r="CQP766" s="4"/>
      <c r="CQQ766" s="4"/>
      <c r="CQR766" s="4"/>
      <c r="CQS766" s="4"/>
      <c r="CQT766" s="4"/>
      <c r="CQU766" s="4"/>
      <c r="CQV766" s="4"/>
      <c r="CQW766" s="4"/>
      <c r="CQX766" s="4"/>
      <c r="CQY766" s="4"/>
      <c r="CQZ766" s="4"/>
      <c r="CRA766" s="4"/>
      <c r="CRB766" s="4"/>
      <c r="CRC766" s="4"/>
      <c r="CRD766" s="4"/>
      <c r="CRE766" s="4"/>
      <c r="CRF766" s="4"/>
      <c r="CRG766" s="4"/>
      <c r="CRH766" s="4"/>
      <c r="CRI766" s="4"/>
      <c r="CRJ766" s="4"/>
      <c r="CRK766" s="4"/>
      <c r="CRL766" s="4"/>
      <c r="CRM766" s="4"/>
      <c r="CRN766" s="4"/>
      <c r="CRO766" s="4"/>
      <c r="CRP766" s="4"/>
      <c r="CRQ766" s="4"/>
      <c r="CRR766" s="4"/>
      <c r="CRS766" s="4"/>
      <c r="CRT766" s="4"/>
      <c r="CRU766" s="4"/>
      <c r="CRV766" s="4"/>
      <c r="CRW766" s="4"/>
      <c r="CRX766" s="4"/>
      <c r="CRY766" s="4"/>
      <c r="CRZ766" s="4"/>
      <c r="CSA766" s="4"/>
      <c r="CSB766" s="4"/>
      <c r="CSC766" s="4"/>
      <c r="CSD766" s="4"/>
      <c r="CSE766" s="4"/>
      <c r="CSF766" s="4"/>
      <c r="CSG766" s="4"/>
      <c r="CSH766" s="4"/>
      <c r="CSI766" s="4"/>
      <c r="CSJ766" s="4"/>
      <c r="CSK766" s="4"/>
      <c r="CSL766" s="4"/>
      <c r="CSM766" s="4"/>
      <c r="CSN766" s="4"/>
      <c r="CSO766" s="4"/>
      <c r="CSP766" s="4"/>
      <c r="CSQ766" s="4"/>
      <c r="CSR766" s="4"/>
      <c r="CSS766" s="4"/>
      <c r="CST766" s="4"/>
      <c r="CSU766" s="4"/>
      <c r="CSV766" s="4"/>
      <c r="CSW766" s="4"/>
      <c r="CSX766" s="4"/>
      <c r="CSY766" s="4"/>
      <c r="CSZ766" s="4"/>
      <c r="CTA766" s="4"/>
      <c r="CTB766" s="4"/>
      <c r="CTC766" s="4"/>
      <c r="CTD766" s="4"/>
      <c r="CTE766" s="4"/>
      <c r="CTF766" s="4"/>
      <c r="CTG766" s="4"/>
      <c r="CTH766" s="4"/>
      <c r="CTI766" s="4"/>
      <c r="CTJ766" s="4"/>
      <c r="CTK766" s="4"/>
      <c r="CTL766" s="4"/>
      <c r="CTM766" s="4"/>
      <c r="CTN766" s="4"/>
      <c r="CTO766" s="4"/>
      <c r="CTP766" s="4"/>
      <c r="CTQ766" s="4"/>
      <c r="CTR766" s="4"/>
      <c r="CTS766" s="4"/>
      <c r="CTT766" s="4"/>
      <c r="CTU766" s="4"/>
      <c r="CTV766" s="4"/>
      <c r="CTW766" s="4"/>
      <c r="CTX766" s="4"/>
      <c r="CTY766" s="4"/>
      <c r="CTZ766" s="4"/>
      <c r="CUA766" s="4"/>
      <c r="CUB766" s="4"/>
      <c r="CUC766" s="4"/>
      <c r="CUD766" s="4"/>
      <c r="CUE766" s="4"/>
      <c r="CUF766" s="4"/>
      <c r="CUG766" s="4"/>
      <c r="CUH766" s="4"/>
      <c r="CUI766" s="4"/>
      <c r="CUJ766" s="4"/>
      <c r="CUK766" s="4"/>
      <c r="CUL766" s="4"/>
      <c r="CUM766" s="4"/>
      <c r="CUN766" s="4"/>
      <c r="CUO766" s="4"/>
      <c r="CUP766" s="4"/>
      <c r="CUQ766" s="4"/>
      <c r="CUR766" s="4"/>
      <c r="CUS766" s="4"/>
      <c r="CUT766" s="4"/>
      <c r="CUU766" s="4"/>
      <c r="CUV766" s="4"/>
      <c r="CUW766" s="4"/>
      <c r="CUX766" s="4"/>
      <c r="CUY766" s="4"/>
      <c r="CUZ766" s="4"/>
      <c r="CVA766" s="4"/>
      <c r="CVB766" s="4"/>
      <c r="CVC766" s="4"/>
      <c r="CVD766" s="4"/>
      <c r="CVE766" s="4"/>
      <c r="CVF766" s="4"/>
      <c r="CVG766" s="4"/>
      <c r="CVH766" s="4"/>
      <c r="CVI766" s="4"/>
      <c r="CVJ766" s="4"/>
      <c r="CVK766" s="4"/>
      <c r="CVL766" s="4"/>
      <c r="CVM766" s="4"/>
      <c r="CVN766" s="4"/>
      <c r="CVO766" s="4"/>
      <c r="CVP766" s="4"/>
      <c r="CVQ766" s="4"/>
      <c r="CVR766" s="4"/>
      <c r="CVS766" s="4"/>
      <c r="CVT766" s="4"/>
      <c r="CVU766" s="4"/>
      <c r="CVV766" s="4"/>
      <c r="CVW766" s="4"/>
      <c r="CVX766" s="4"/>
      <c r="CVY766" s="4"/>
      <c r="CVZ766" s="4"/>
      <c r="CWA766" s="4"/>
      <c r="CWB766" s="4"/>
      <c r="CWC766" s="4"/>
      <c r="CWD766" s="4"/>
      <c r="CWE766" s="4"/>
      <c r="CWF766" s="4"/>
      <c r="CWG766" s="4"/>
      <c r="CWH766" s="4"/>
      <c r="CWI766" s="4"/>
      <c r="CWJ766" s="4"/>
      <c r="CWK766" s="4"/>
      <c r="CWL766" s="4"/>
      <c r="CWM766" s="4"/>
      <c r="CWN766" s="4"/>
      <c r="CWO766" s="4"/>
      <c r="CWP766" s="4"/>
      <c r="CWQ766" s="4"/>
      <c r="CWR766" s="4"/>
      <c r="CWS766" s="4"/>
      <c r="CWT766" s="4"/>
      <c r="CWU766" s="4"/>
      <c r="CWV766" s="4"/>
      <c r="CWW766" s="4"/>
      <c r="CWX766" s="4"/>
      <c r="CWY766" s="4"/>
      <c r="CWZ766" s="4"/>
      <c r="CXA766" s="4"/>
      <c r="CXB766" s="4"/>
      <c r="CXC766" s="4"/>
      <c r="CXD766" s="4"/>
      <c r="CXE766" s="4"/>
      <c r="CXF766" s="4"/>
      <c r="CXG766" s="4"/>
      <c r="CXH766" s="4"/>
      <c r="CXI766" s="4"/>
      <c r="CXJ766" s="4"/>
      <c r="CXK766" s="4"/>
      <c r="CXL766" s="4"/>
      <c r="CXM766" s="4"/>
      <c r="CXN766" s="4"/>
      <c r="CXO766" s="4"/>
      <c r="CXP766" s="4"/>
      <c r="CXQ766" s="4"/>
      <c r="CXR766" s="4"/>
      <c r="CXS766" s="4"/>
      <c r="CXT766" s="4"/>
      <c r="CXU766" s="4"/>
      <c r="CXV766" s="4"/>
      <c r="CXW766" s="4"/>
      <c r="CXX766" s="4"/>
      <c r="CXY766" s="4"/>
      <c r="CXZ766" s="4"/>
      <c r="CYA766" s="4"/>
      <c r="CYB766" s="4"/>
      <c r="CYC766" s="4"/>
      <c r="CYD766" s="4"/>
      <c r="CYE766" s="4"/>
      <c r="CYF766" s="4"/>
      <c r="CYG766" s="4"/>
      <c r="CYH766" s="4"/>
      <c r="CYI766" s="4"/>
      <c r="CYJ766" s="4"/>
      <c r="CYK766" s="4"/>
      <c r="CYL766" s="4"/>
      <c r="CYM766" s="4"/>
      <c r="CYN766" s="4"/>
      <c r="CYO766" s="4"/>
      <c r="CYP766" s="4"/>
      <c r="CYQ766" s="4"/>
      <c r="CYR766" s="4"/>
      <c r="CYS766" s="4"/>
      <c r="CYT766" s="4"/>
      <c r="CYU766" s="4"/>
      <c r="CYV766" s="4"/>
      <c r="CYW766" s="4"/>
      <c r="CYX766" s="4"/>
      <c r="CYY766" s="4"/>
      <c r="CYZ766" s="4"/>
      <c r="CZA766" s="4"/>
      <c r="CZB766" s="4"/>
      <c r="CZC766" s="4"/>
      <c r="CZD766" s="4"/>
      <c r="CZE766" s="4"/>
      <c r="CZF766" s="4"/>
      <c r="CZG766" s="4"/>
      <c r="CZH766" s="4"/>
      <c r="CZI766" s="4"/>
      <c r="CZJ766" s="4"/>
      <c r="CZK766" s="4"/>
      <c r="CZL766" s="4"/>
      <c r="CZM766" s="4"/>
      <c r="CZN766" s="4"/>
      <c r="CZO766" s="4"/>
      <c r="CZP766" s="4"/>
      <c r="CZQ766" s="4"/>
      <c r="CZR766" s="4"/>
      <c r="CZS766" s="4"/>
      <c r="CZT766" s="4"/>
      <c r="CZU766" s="4"/>
      <c r="CZV766" s="4"/>
      <c r="CZW766" s="4"/>
      <c r="CZX766" s="4"/>
      <c r="CZY766" s="4"/>
      <c r="CZZ766" s="4"/>
      <c r="DAA766" s="4"/>
      <c r="DAB766" s="4"/>
      <c r="DAC766" s="4"/>
      <c r="DAD766" s="4"/>
      <c r="DAE766" s="4"/>
      <c r="DAF766" s="4"/>
      <c r="DAG766" s="4"/>
      <c r="DAH766" s="4"/>
      <c r="DAI766" s="4"/>
      <c r="DAJ766" s="4"/>
      <c r="DAK766" s="4"/>
      <c r="DAL766" s="4"/>
      <c r="DAM766" s="4"/>
      <c r="DAN766" s="4"/>
      <c r="DAO766" s="4"/>
      <c r="DAP766" s="4"/>
      <c r="DAQ766" s="4"/>
      <c r="DAR766" s="4"/>
      <c r="DAS766" s="4"/>
      <c r="DAT766" s="4"/>
      <c r="DAU766" s="4"/>
      <c r="DAV766" s="4"/>
      <c r="DAW766" s="4"/>
      <c r="DAX766" s="4"/>
      <c r="DAY766" s="4"/>
      <c r="DAZ766" s="4"/>
      <c r="DBA766" s="4"/>
      <c r="DBB766" s="4"/>
      <c r="DBC766" s="4"/>
      <c r="DBD766" s="4"/>
      <c r="DBE766" s="4"/>
      <c r="DBF766" s="4"/>
      <c r="DBG766" s="4"/>
      <c r="DBH766" s="4"/>
      <c r="DBI766" s="4"/>
      <c r="DBJ766" s="4"/>
      <c r="DBK766" s="4"/>
      <c r="DBL766" s="4"/>
      <c r="DBM766" s="4"/>
      <c r="DBN766" s="4"/>
      <c r="DBO766" s="4"/>
      <c r="DBP766" s="4"/>
      <c r="DBQ766" s="4"/>
      <c r="DBR766" s="4"/>
      <c r="DBS766" s="4"/>
      <c r="DBT766" s="4"/>
      <c r="DBU766" s="4"/>
      <c r="DBV766" s="4"/>
      <c r="DBW766" s="4"/>
      <c r="DBX766" s="4"/>
      <c r="DBY766" s="4"/>
      <c r="DBZ766" s="4"/>
      <c r="DCA766" s="4"/>
      <c r="DCB766" s="4"/>
      <c r="DCC766" s="4"/>
      <c r="DCD766" s="4"/>
      <c r="DCE766" s="4"/>
      <c r="DCF766" s="4"/>
      <c r="DCG766" s="4"/>
      <c r="DCH766" s="4"/>
      <c r="DCI766" s="4"/>
      <c r="DCJ766" s="4"/>
      <c r="DCK766" s="4"/>
      <c r="DCL766" s="4"/>
      <c r="DCM766" s="4"/>
      <c r="DCN766" s="4"/>
      <c r="DCO766" s="4"/>
      <c r="DCP766" s="4"/>
      <c r="DCQ766" s="4"/>
      <c r="DCR766" s="4"/>
      <c r="DCS766" s="4"/>
      <c r="DCT766" s="4"/>
      <c r="DCU766" s="4"/>
      <c r="DCV766" s="4"/>
      <c r="DCW766" s="4"/>
      <c r="DCX766" s="4"/>
      <c r="DCY766" s="4"/>
      <c r="DCZ766" s="4"/>
      <c r="DDA766" s="4"/>
      <c r="DDB766" s="4"/>
      <c r="DDC766" s="4"/>
      <c r="DDD766" s="4"/>
      <c r="DDE766" s="4"/>
      <c r="DDF766" s="4"/>
      <c r="DDG766" s="4"/>
      <c r="DDH766" s="4"/>
      <c r="DDI766" s="4"/>
      <c r="DDJ766" s="4"/>
      <c r="DDK766" s="4"/>
      <c r="DDL766" s="4"/>
      <c r="DDM766" s="4"/>
      <c r="DDN766" s="4"/>
      <c r="DDO766" s="4"/>
      <c r="DDP766" s="4"/>
      <c r="DDQ766" s="4"/>
      <c r="DDR766" s="4"/>
      <c r="DDS766" s="4"/>
      <c r="DDT766" s="4"/>
      <c r="DDU766" s="4"/>
      <c r="DDV766" s="4"/>
      <c r="DDW766" s="4"/>
      <c r="DDX766" s="4"/>
      <c r="DDY766" s="4"/>
      <c r="DDZ766" s="4"/>
      <c r="DEA766" s="4"/>
      <c r="DEB766" s="4"/>
      <c r="DEC766" s="4"/>
      <c r="DED766" s="4"/>
      <c r="DEE766" s="4"/>
      <c r="DEF766" s="4"/>
      <c r="DEG766" s="4"/>
      <c r="DEH766" s="4"/>
      <c r="DEI766" s="4"/>
      <c r="DEJ766" s="4"/>
      <c r="DEK766" s="4"/>
      <c r="DEL766" s="4"/>
      <c r="DEM766" s="4"/>
      <c r="DEN766" s="4"/>
      <c r="DEO766" s="4"/>
      <c r="DEP766" s="4"/>
      <c r="DEQ766" s="4"/>
      <c r="DER766" s="4"/>
      <c r="DES766" s="4"/>
      <c r="DET766" s="4"/>
      <c r="DEU766" s="4"/>
      <c r="DEV766" s="4"/>
      <c r="DEW766" s="4"/>
      <c r="DEX766" s="4"/>
      <c r="DEY766" s="4"/>
      <c r="DEZ766" s="4"/>
      <c r="DFA766" s="4"/>
      <c r="DFB766" s="4"/>
      <c r="DFC766" s="4"/>
      <c r="DFD766" s="4"/>
      <c r="DFE766" s="4"/>
      <c r="DFF766" s="4"/>
      <c r="DFG766" s="4"/>
      <c r="DFH766" s="4"/>
      <c r="DFI766" s="4"/>
      <c r="DFJ766" s="4"/>
      <c r="DFK766" s="4"/>
      <c r="DFL766" s="4"/>
      <c r="DFM766" s="4"/>
      <c r="DFN766" s="4"/>
      <c r="DFO766" s="4"/>
      <c r="DFP766" s="4"/>
      <c r="DFQ766" s="4"/>
      <c r="DFR766" s="4"/>
      <c r="DFS766" s="4"/>
      <c r="DFT766" s="4"/>
      <c r="DFU766" s="4"/>
      <c r="DFV766" s="4"/>
      <c r="DFW766" s="4"/>
      <c r="DFX766" s="4"/>
      <c r="DFY766" s="4"/>
      <c r="DFZ766" s="4"/>
      <c r="DGA766" s="4"/>
      <c r="DGB766" s="4"/>
      <c r="DGC766" s="4"/>
      <c r="DGD766" s="4"/>
      <c r="DGE766" s="4"/>
      <c r="DGF766" s="4"/>
      <c r="DGG766" s="4"/>
      <c r="DGH766" s="4"/>
      <c r="DGI766" s="4"/>
      <c r="DGJ766" s="4"/>
      <c r="DGK766" s="4"/>
      <c r="DGL766" s="4"/>
      <c r="DGM766" s="4"/>
      <c r="DGN766" s="4"/>
      <c r="DGO766" s="4"/>
      <c r="DGP766" s="4"/>
      <c r="DGQ766" s="4"/>
      <c r="DGR766" s="4"/>
      <c r="DGS766" s="4"/>
      <c r="DGT766" s="4"/>
      <c r="DGU766" s="4"/>
      <c r="DGV766" s="4"/>
      <c r="DGW766" s="4"/>
      <c r="DGX766" s="4"/>
      <c r="DGY766" s="4"/>
      <c r="DGZ766" s="4"/>
      <c r="DHA766" s="4"/>
      <c r="DHB766" s="4"/>
      <c r="DHC766" s="4"/>
      <c r="DHD766" s="4"/>
      <c r="DHE766" s="4"/>
      <c r="DHF766" s="4"/>
      <c r="DHG766" s="4"/>
      <c r="DHH766" s="4"/>
      <c r="DHI766" s="4"/>
      <c r="DHJ766" s="4"/>
      <c r="DHK766" s="4"/>
      <c r="DHL766" s="4"/>
      <c r="DHM766" s="4"/>
      <c r="DHN766" s="4"/>
      <c r="DHO766" s="4"/>
      <c r="DHP766" s="4"/>
      <c r="DHQ766" s="4"/>
      <c r="DHR766" s="4"/>
      <c r="DHS766" s="4"/>
      <c r="DHT766" s="4"/>
      <c r="DHU766" s="4"/>
      <c r="DHV766" s="4"/>
      <c r="DHW766" s="4"/>
      <c r="DHX766" s="4"/>
      <c r="DHY766" s="4"/>
      <c r="DHZ766" s="4"/>
      <c r="DIA766" s="4"/>
      <c r="DIB766" s="4"/>
      <c r="DIC766" s="4"/>
      <c r="DID766" s="4"/>
      <c r="DIE766" s="4"/>
      <c r="DIF766" s="4"/>
      <c r="DIG766" s="4"/>
      <c r="DIH766" s="4"/>
      <c r="DII766" s="4"/>
      <c r="DIJ766" s="4"/>
      <c r="DIK766" s="4"/>
      <c r="DIL766" s="4"/>
      <c r="DIM766" s="4"/>
      <c r="DIN766" s="4"/>
      <c r="DIO766" s="4"/>
      <c r="DIP766" s="4"/>
      <c r="DIQ766" s="4"/>
      <c r="DIR766" s="4"/>
      <c r="DIS766" s="4"/>
      <c r="DIT766" s="4"/>
      <c r="DIU766" s="4"/>
      <c r="DIV766" s="4"/>
      <c r="DIW766" s="4"/>
      <c r="DIX766" s="4"/>
      <c r="DIY766" s="4"/>
      <c r="DIZ766" s="4"/>
      <c r="DJA766" s="4"/>
      <c r="DJB766" s="4"/>
      <c r="DJC766" s="4"/>
      <c r="DJD766" s="4"/>
      <c r="DJE766" s="4"/>
      <c r="DJF766" s="4"/>
      <c r="DJG766" s="4"/>
      <c r="DJH766" s="4"/>
      <c r="DJI766" s="4"/>
      <c r="DJJ766" s="4"/>
      <c r="DJK766" s="4"/>
      <c r="DJL766" s="4"/>
      <c r="DJM766" s="4"/>
      <c r="DJN766" s="4"/>
      <c r="DJO766" s="4"/>
      <c r="DJP766" s="4"/>
      <c r="DJQ766" s="4"/>
      <c r="DJR766" s="4"/>
      <c r="DJS766" s="4"/>
      <c r="DJT766" s="4"/>
      <c r="DJU766" s="4"/>
      <c r="DJV766" s="4"/>
      <c r="DJW766" s="4"/>
      <c r="DJX766" s="4"/>
      <c r="DJY766" s="4"/>
      <c r="DJZ766" s="4"/>
      <c r="DKA766" s="4"/>
      <c r="DKB766" s="4"/>
      <c r="DKC766" s="4"/>
      <c r="DKD766" s="4"/>
      <c r="DKE766" s="4"/>
      <c r="DKF766" s="4"/>
      <c r="DKG766" s="4"/>
      <c r="DKH766" s="4"/>
      <c r="DKI766" s="4"/>
      <c r="DKJ766" s="4"/>
      <c r="DKK766" s="4"/>
      <c r="DKL766" s="4"/>
      <c r="DKM766" s="4"/>
      <c r="DKN766" s="4"/>
      <c r="DKO766" s="4"/>
      <c r="DKP766" s="4"/>
      <c r="DKQ766" s="4"/>
      <c r="DKR766" s="4"/>
      <c r="DKS766" s="4"/>
      <c r="DKT766" s="4"/>
      <c r="DKU766" s="4"/>
      <c r="DKV766" s="4"/>
      <c r="DKW766" s="4"/>
      <c r="DKX766" s="4"/>
      <c r="DKY766" s="4"/>
      <c r="DKZ766" s="4"/>
      <c r="DLA766" s="4"/>
      <c r="DLB766" s="4"/>
      <c r="DLC766" s="4"/>
      <c r="DLD766" s="4"/>
      <c r="DLE766" s="4"/>
      <c r="DLF766" s="4"/>
      <c r="DLG766" s="4"/>
      <c r="DLH766" s="4"/>
      <c r="DLI766" s="4"/>
      <c r="DLJ766" s="4"/>
      <c r="DLK766" s="4"/>
      <c r="DLL766" s="4"/>
      <c r="DLM766" s="4"/>
      <c r="DLN766" s="4"/>
      <c r="DLO766" s="4"/>
      <c r="DLP766" s="4"/>
      <c r="DLQ766" s="4"/>
      <c r="DLR766" s="4"/>
      <c r="DLS766" s="4"/>
      <c r="DLT766" s="4"/>
      <c r="DLU766" s="4"/>
      <c r="DLV766" s="4"/>
      <c r="DLW766" s="4"/>
      <c r="DLX766" s="4"/>
      <c r="DLY766" s="4"/>
      <c r="DLZ766" s="4"/>
      <c r="DMA766" s="4"/>
      <c r="DMB766" s="4"/>
      <c r="DMC766" s="4"/>
      <c r="DMD766" s="4"/>
      <c r="DME766" s="4"/>
      <c r="DMF766" s="4"/>
      <c r="DMG766" s="4"/>
      <c r="DMH766" s="4"/>
      <c r="DMI766" s="4"/>
      <c r="DMJ766" s="4"/>
      <c r="DMK766" s="4"/>
      <c r="DML766" s="4"/>
      <c r="DMM766" s="4"/>
      <c r="DMN766" s="4"/>
      <c r="DMO766" s="4"/>
      <c r="DMP766" s="4"/>
      <c r="DMQ766" s="4"/>
      <c r="DMR766" s="4"/>
      <c r="DMS766" s="4"/>
      <c r="DMT766" s="4"/>
      <c r="DMU766" s="4"/>
      <c r="DMV766" s="4"/>
      <c r="DMW766" s="4"/>
      <c r="DMX766" s="4"/>
      <c r="DMY766" s="4"/>
      <c r="DMZ766" s="4"/>
      <c r="DNA766" s="4"/>
      <c r="DNB766" s="4"/>
      <c r="DNC766" s="4"/>
      <c r="DND766" s="4"/>
      <c r="DNE766" s="4"/>
      <c r="DNF766" s="4"/>
      <c r="DNG766" s="4"/>
      <c r="DNH766" s="4"/>
      <c r="DNI766" s="4"/>
      <c r="DNJ766" s="4"/>
      <c r="DNK766" s="4"/>
      <c r="DNL766" s="4"/>
      <c r="DNM766" s="4"/>
      <c r="DNN766" s="4"/>
      <c r="DNO766" s="4"/>
      <c r="DNP766" s="4"/>
      <c r="DNQ766" s="4"/>
      <c r="DNR766" s="4"/>
      <c r="DNS766" s="4"/>
      <c r="DNT766" s="4"/>
      <c r="DNU766" s="4"/>
      <c r="DNV766" s="4"/>
      <c r="DNW766" s="4"/>
      <c r="DNX766" s="4"/>
      <c r="DNY766" s="4"/>
      <c r="DNZ766" s="4"/>
      <c r="DOA766" s="4"/>
      <c r="DOB766" s="4"/>
      <c r="DOC766" s="4"/>
      <c r="DOD766" s="4"/>
      <c r="DOE766" s="4"/>
      <c r="DOF766" s="4"/>
      <c r="DOG766" s="4"/>
      <c r="DOH766" s="4"/>
      <c r="DOI766" s="4"/>
      <c r="DOJ766" s="4"/>
      <c r="DOK766" s="4"/>
      <c r="DOL766" s="4"/>
      <c r="DOM766" s="4"/>
      <c r="DON766" s="4"/>
      <c r="DOO766" s="4"/>
      <c r="DOP766" s="4"/>
      <c r="DOQ766" s="4"/>
      <c r="DOR766" s="4"/>
      <c r="DOS766" s="4"/>
      <c r="DOT766" s="4"/>
      <c r="DOU766" s="4"/>
      <c r="DOV766" s="4"/>
      <c r="DOW766" s="4"/>
      <c r="DOX766" s="4"/>
      <c r="DOY766" s="4"/>
      <c r="DOZ766" s="4"/>
      <c r="DPA766" s="4"/>
      <c r="DPB766" s="4"/>
      <c r="DPC766" s="4"/>
      <c r="DPD766" s="4"/>
      <c r="DPE766" s="4"/>
      <c r="DPF766" s="4"/>
      <c r="DPG766" s="4"/>
      <c r="DPH766" s="4"/>
      <c r="DPI766" s="4"/>
      <c r="DPJ766" s="4"/>
      <c r="DPK766" s="4"/>
      <c r="DPL766" s="4"/>
      <c r="DPM766" s="4"/>
      <c r="DPN766" s="4"/>
      <c r="DPO766" s="4"/>
      <c r="DPP766" s="4"/>
      <c r="DPQ766" s="4"/>
      <c r="DPR766" s="4"/>
      <c r="DPS766" s="4"/>
      <c r="DPT766" s="4"/>
      <c r="DPU766" s="4"/>
      <c r="DPV766" s="4"/>
      <c r="DPW766" s="4"/>
      <c r="DPX766" s="4"/>
      <c r="DPY766" s="4"/>
      <c r="DPZ766" s="4"/>
      <c r="DQA766" s="4"/>
      <c r="DQB766" s="4"/>
      <c r="DQC766" s="4"/>
      <c r="DQD766" s="4"/>
      <c r="DQE766" s="4"/>
      <c r="DQF766" s="4"/>
      <c r="DQG766" s="4"/>
      <c r="DQH766" s="4"/>
      <c r="DQI766" s="4"/>
      <c r="DQJ766" s="4"/>
      <c r="DQK766" s="4"/>
      <c r="DQL766" s="4"/>
      <c r="DQM766" s="4"/>
      <c r="DQN766" s="4"/>
      <c r="DQO766" s="4"/>
      <c r="DQP766" s="4"/>
      <c r="DQQ766" s="4"/>
      <c r="DQR766" s="4"/>
      <c r="DQS766" s="4"/>
      <c r="DQT766" s="4"/>
      <c r="DQU766" s="4"/>
      <c r="DQV766" s="4"/>
      <c r="DQW766" s="4"/>
      <c r="DQX766" s="4"/>
      <c r="DQY766" s="4"/>
      <c r="DQZ766" s="4"/>
      <c r="DRA766" s="4"/>
      <c r="DRB766" s="4"/>
      <c r="DRC766" s="4"/>
      <c r="DRD766" s="4"/>
      <c r="DRE766" s="4"/>
      <c r="DRF766" s="4"/>
      <c r="DRG766" s="4"/>
      <c r="DRH766" s="4"/>
      <c r="DRI766" s="4"/>
      <c r="DRJ766" s="4"/>
      <c r="DRK766" s="4"/>
      <c r="DRL766" s="4"/>
      <c r="DRM766" s="4"/>
      <c r="DRN766" s="4"/>
      <c r="DRO766" s="4"/>
      <c r="DRP766" s="4"/>
      <c r="DRQ766" s="4"/>
      <c r="DRR766" s="4"/>
      <c r="DRS766" s="4"/>
      <c r="DRT766" s="4"/>
      <c r="DRU766" s="4"/>
      <c r="DRV766" s="4"/>
      <c r="DRW766" s="4"/>
      <c r="DRX766" s="4"/>
      <c r="DRY766" s="4"/>
      <c r="DRZ766" s="4"/>
      <c r="DSA766" s="4"/>
      <c r="DSB766" s="4"/>
      <c r="DSC766" s="4"/>
      <c r="DSD766" s="4"/>
      <c r="DSE766" s="4"/>
      <c r="DSF766" s="4"/>
      <c r="DSG766" s="4"/>
      <c r="DSH766" s="4"/>
      <c r="DSI766" s="4"/>
      <c r="DSJ766" s="4"/>
      <c r="DSK766" s="4"/>
      <c r="DSL766" s="4"/>
      <c r="DSM766" s="4"/>
      <c r="DSN766" s="4"/>
      <c r="DSO766" s="4"/>
      <c r="DSP766" s="4"/>
      <c r="DSQ766" s="4"/>
      <c r="DSR766" s="4"/>
      <c r="DSS766" s="4"/>
      <c r="DST766" s="4"/>
      <c r="DSU766" s="4"/>
      <c r="DSV766" s="4"/>
      <c r="DSW766" s="4"/>
      <c r="DSX766" s="4"/>
      <c r="DSY766" s="4"/>
      <c r="DSZ766" s="4"/>
      <c r="DTA766" s="4"/>
      <c r="DTB766" s="4"/>
      <c r="DTC766" s="4"/>
      <c r="DTD766" s="4"/>
      <c r="DTE766" s="4"/>
      <c r="DTF766" s="4"/>
      <c r="DTG766" s="4"/>
      <c r="DTH766" s="4"/>
      <c r="DTI766" s="4"/>
      <c r="DTJ766" s="4"/>
      <c r="DTK766" s="4"/>
      <c r="DTL766" s="4"/>
      <c r="DTM766" s="4"/>
      <c r="DTN766" s="4"/>
      <c r="DTO766" s="4"/>
      <c r="DTP766" s="4"/>
      <c r="DTQ766" s="4"/>
      <c r="DTR766" s="4"/>
      <c r="DTS766" s="4"/>
      <c r="DTT766" s="4"/>
      <c r="DTU766" s="4"/>
      <c r="DTV766" s="4"/>
      <c r="DTW766" s="4"/>
      <c r="DTX766" s="4"/>
      <c r="DTY766" s="4"/>
      <c r="DTZ766" s="4"/>
      <c r="DUA766" s="4"/>
      <c r="DUB766" s="4"/>
      <c r="DUC766" s="4"/>
      <c r="DUD766" s="4"/>
      <c r="DUE766" s="4"/>
      <c r="DUF766" s="4"/>
      <c r="DUG766" s="4"/>
      <c r="DUH766" s="4"/>
      <c r="DUI766" s="4"/>
      <c r="DUJ766" s="4"/>
      <c r="DUK766" s="4"/>
      <c r="DUL766" s="4"/>
      <c r="DUM766" s="4"/>
      <c r="DUN766" s="4"/>
      <c r="DUO766" s="4"/>
      <c r="DUP766" s="4"/>
      <c r="DUQ766" s="4"/>
      <c r="DUR766" s="4"/>
      <c r="DUS766" s="4"/>
      <c r="DUT766" s="4"/>
      <c r="DUU766" s="4"/>
      <c r="DUV766" s="4"/>
      <c r="DUW766" s="4"/>
      <c r="DUX766" s="4"/>
      <c r="DUY766" s="4"/>
      <c r="DUZ766" s="4"/>
      <c r="DVA766" s="4"/>
      <c r="DVB766" s="4"/>
      <c r="DVC766" s="4"/>
      <c r="DVD766" s="4"/>
      <c r="DVE766" s="4"/>
      <c r="DVF766" s="4"/>
      <c r="DVG766" s="4"/>
      <c r="DVH766" s="4"/>
      <c r="DVI766" s="4"/>
      <c r="DVJ766" s="4"/>
      <c r="DVK766" s="4"/>
      <c r="DVL766" s="4"/>
      <c r="DVM766" s="4"/>
      <c r="DVN766" s="4"/>
      <c r="DVO766" s="4"/>
      <c r="DVP766" s="4"/>
      <c r="DVQ766" s="4"/>
      <c r="DVR766" s="4"/>
      <c r="DVS766" s="4"/>
      <c r="DVT766" s="4"/>
      <c r="DVU766" s="4"/>
      <c r="DVV766" s="4"/>
      <c r="DVW766" s="4"/>
      <c r="DVX766" s="4"/>
      <c r="DVY766" s="4"/>
      <c r="DVZ766" s="4"/>
      <c r="DWA766" s="4"/>
      <c r="DWB766" s="4"/>
      <c r="DWC766" s="4"/>
      <c r="DWD766" s="4"/>
      <c r="DWE766" s="4"/>
      <c r="DWF766" s="4"/>
      <c r="DWG766" s="4"/>
      <c r="DWH766" s="4"/>
      <c r="DWI766" s="4"/>
      <c r="DWJ766" s="4"/>
      <c r="DWK766" s="4"/>
      <c r="DWL766" s="4"/>
      <c r="DWM766" s="4"/>
      <c r="DWN766" s="4"/>
      <c r="DWO766" s="4"/>
      <c r="DWP766" s="4"/>
      <c r="DWQ766" s="4"/>
      <c r="DWR766" s="4"/>
      <c r="DWS766" s="4"/>
      <c r="DWT766" s="4"/>
      <c r="DWU766" s="4"/>
      <c r="DWV766" s="4"/>
      <c r="DWW766" s="4"/>
      <c r="DWX766" s="4"/>
      <c r="DWY766" s="4"/>
      <c r="DWZ766" s="4"/>
      <c r="DXA766" s="4"/>
      <c r="DXB766" s="4"/>
      <c r="DXC766" s="4"/>
      <c r="DXD766" s="4"/>
      <c r="DXE766" s="4"/>
      <c r="DXF766" s="4"/>
      <c r="DXG766" s="4"/>
      <c r="DXH766" s="4"/>
      <c r="DXI766" s="4"/>
      <c r="DXJ766" s="4"/>
      <c r="DXK766" s="4"/>
      <c r="DXL766" s="4"/>
      <c r="DXM766" s="4"/>
      <c r="DXN766" s="4"/>
      <c r="DXO766" s="4"/>
      <c r="DXP766" s="4"/>
      <c r="DXQ766" s="4"/>
      <c r="DXR766" s="4"/>
      <c r="DXS766" s="4"/>
      <c r="DXT766" s="4"/>
      <c r="DXU766" s="4"/>
      <c r="DXV766" s="4"/>
      <c r="DXW766" s="4"/>
      <c r="DXX766" s="4"/>
      <c r="DXY766" s="4"/>
      <c r="DXZ766" s="4"/>
      <c r="DYA766" s="4"/>
      <c r="DYB766" s="4"/>
      <c r="DYC766" s="4"/>
      <c r="DYD766" s="4"/>
      <c r="DYE766" s="4"/>
      <c r="DYF766" s="4"/>
      <c r="DYG766" s="4"/>
      <c r="DYH766" s="4"/>
      <c r="DYI766" s="4"/>
      <c r="DYJ766" s="4"/>
      <c r="DYK766" s="4"/>
      <c r="DYL766" s="4"/>
      <c r="DYM766" s="4"/>
      <c r="DYN766" s="4"/>
      <c r="DYO766" s="4"/>
      <c r="DYP766" s="4"/>
      <c r="DYQ766" s="4"/>
      <c r="DYR766" s="4"/>
      <c r="DYS766" s="4"/>
      <c r="DYT766" s="4"/>
      <c r="DYU766" s="4"/>
      <c r="DYV766" s="4"/>
      <c r="DYW766" s="4"/>
      <c r="DYX766" s="4"/>
      <c r="DYY766" s="4"/>
      <c r="DYZ766" s="4"/>
      <c r="DZA766" s="4"/>
      <c r="DZB766" s="4"/>
      <c r="DZC766" s="4"/>
      <c r="DZD766" s="4"/>
      <c r="DZE766" s="4"/>
      <c r="DZF766" s="4"/>
      <c r="DZG766" s="4"/>
      <c r="DZH766" s="4"/>
      <c r="DZI766" s="4"/>
      <c r="DZJ766" s="4"/>
      <c r="DZK766" s="4"/>
      <c r="DZL766" s="4"/>
      <c r="DZM766" s="4"/>
      <c r="DZN766" s="4"/>
      <c r="DZO766" s="4"/>
      <c r="DZP766" s="4"/>
      <c r="DZQ766" s="4"/>
      <c r="DZR766" s="4"/>
      <c r="DZS766" s="4"/>
      <c r="DZT766" s="4"/>
      <c r="DZU766" s="4"/>
      <c r="DZV766" s="4"/>
      <c r="DZW766" s="4"/>
      <c r="DZX766" s="4"/>
      <c r="DZY766" s="4"/>
      <c r="DZZ766" s="4"/>
      <c r="EAA766" s="4"/>
      <c r="EAB766" s="4"/>
      <c r="EAC766" s="4"/>
      <c r="EAD766" s="4"/>
      <c r="EAE766" s="4"/>
      <c r="EAF766" s="4"/>
      <c r="EAG766" s="4"/>
      <c r="EAH766" s="4"/>
      <c r="EAI766" s="4"/>
      <c r="EAJ766" s="4"/>
      <c r="EAK766" s="4"/>
      <c r="EAL766" s="4"/>
      <c r="EAM766" s="4"/>
      <c r="EAN766" s="4"/>
      <c r="EAO766" s="4"/>
      <c r="EAP766" s="4"/>
      <c r="EAQ766" s="4"/>
      <c r="EAR766" s="4"/>
      <c r="EAS766" s="4"/>
      <c r="EAT766" s="4"/>
      <c r="EAU766" s="4"/>
      <c r="EAV766" s="4"/>
      <c r="EAW766" s="4"/>
      <c r="EAX766" s="4"/>
      <c r="EAY766" s="4"/>
      <c r="EAZ766" s="4"/>
      <c r="EBA766" s="4"/>
      <c r="EBB766" s="4"/>
      <c r="EBC766" s="4"/>
      <c r="EBD766" s="4"/>
      <c r="EBE766" s="4"/>
      <c r="EBF766" s="4"/>
      <c r="EBG766" s="4"/>
      <c r="EBH766" s="4"/>
      <c r="EBI766" s="4"/>
      <c r="EBJ766" s="4"/>
      <c r="EBK766" s="4"/>
      <c r="EBL766" s="4"/>
      <c r="EBM766" s="4"/>
      <c r="EBN766" s="4"/>
      <c r="EBO766" s="4"/>
      <c r="EBP766" s="4"/>
      <c r="EBQ766" s="4"/>
      <c r="EBR766" s="4"/>
      <c r="EBS766" s="4"/>
      <c r="EBT766" s="4"/>
      <c r="EBU766" s="4"/>
      <c r="EBV766" s="4"/>
      <c r="EBW766" s="4"/>
      <c r="EBX766" s="4"/>
      <c r="EBY766" s="4"/>
      <c r="EBZ766" s="4"/>
      <c r="ECA766" s="4"/>
      <c r="ECB766" s="4"/>
      <c r="ECC766" s="4"/>
      <c r="ECD766" s="4"/>
      <c r="ECE766" s="4"/>
      <c r="ECF766" s="4"/>
      <c r="ECG766" s="4"/>
      <c r="ECH766" s="4"/>
      <c r="ECI766" s="4"/>
      <c r="ECJ766" s="4"/>
      <c r="ECK766" s="4"/>
      <c r="ECL766" s="4"/>
      <c r="ECM766" s="4"/>
      <c r="ECN766" s="4"/>
      <c r="ECO766" s="4"/>
      <c r="ECP766" s="4"/>
      <c r="ECQ766" s="4"/>
      <c r="ECR766" s="4"/>
      <c r="ECS766" s="4"/>
      <c r="ECT766" s="4"/>
      <c r="ECU766" s="4"/>
      <c r="ECV766" s="4"/>
      <c r="ECW766" s="4"/>
      <c r="ECX766" s="4"/>
      <c r="ECY766" s="4"/>
      <c r="ECZ766" s="4"/>
      <c r="EDA766" s="4"/>
      <c r="EDB766" s="4"/>
      <c r="EDC766" s="4"/>
      <c r="EDD766" s="4"/>
      <c r="EDE766" s="4"/>
      <c r="EDF766" s="4"/>
      <c r="EDG766" s="4"/>
      <c r="EDH766" s="4"/>
      <c r="EDI766" s="4"/>
      <c r="EDJ766" s="4"/>
      <c r="EDK766" s="4"/>
      <c r="EDL766" s="4"/>
      <c r="EDM766" s="4"/>
      <c r="EDN766" s="4"/>
      <c r="EDO766" s="4"/>
      <c r="EDP766" s="4"/>
      <c r="EDQ766" s="4"/>
      <c r="EDR766" s="4"/>
      <c r="EDS766" s="4"/>
      <c r="EDT766" s="4"/>
      <c r="EDU766" s="4"/>
      <c r="EDV766" s="4"/>
      <c r="EDW766" s="4"/>
      <c r="EDX766" s="4"/>
      <c r="EDY766" s="4"/>
      <c r="EDZ766" s="4"/>
      <c r="EEA766" s="4"/>
      <c r="EEB766" s="4"/>
      <c r="EEC766" s="4"/>
      <c r="EED766" s="4"/>
      <c r="EEE766" s="4"/>
      <c r="EEF766" s="4"/>
      <c r="EEG766" s="4"/>
      <c r="EEH766" s="4"/>
      <c r="EEI766" s="4"/>
      <c r="EEJ766" s="4"/>
      <c r="EEK766" s="4"/>
      <c r="EEL766" s="4"/>
      <c r="EEM766" s="4"/>
      <c r="EEN766" s="4"/>
      <c r="EEO766" s="4"/>
      <c r="EEP766" s="4"/>
      <c r="EEQ766" s="4"/>
      <c r="EER766" s="4"/>
      <c r="EES766" s="4"/>
      <c r="EET766" s="4"/>
      <c r="EEU766" s="4"/>
      <c r="EEV766" s="4"/>
      <c r="EEW766" s="4"/>
      <c r="EEX766" s="4"/>
      <c r="EEY766" s="4"/>
      <c r="EEZ766" s="4"/>
      <c r="EFA766" s="4"/>
      <c r="EFB766" s="4"/>
      <c r="EFC766" s="4"/>
      <c r="EFD766" s="4"/>
      <c r="EFE766" s="4"/>
      <c r="EFF766" s="4"/>
      <c r="EFG766" s="4"/>
      <c r="EFH766" s="4"/>
      <c r="EFI766" s="4"/>
      <c r="EFJ766" s="4"/>
      <c r="EFK766" s="4"/>
      <c r="EFL766" s="4"/>
      <c r="EFM766" s="4"/>
      <c r="EFN766" s="4"/>
      <c r="EFO766" s="4"/>
      <c r="EFP766" s="4"/>
      <c r="EFQ766" s="4"/>
      <c r="EFR766" s="4"/>
      <c r="EFS766" s="4"/>
      <c r="EFT766" s="4"/>
      <c r="EFU766" s="4"/>
      <c r="EFV766" s="4"/>
      <c r="EFW766" s="4"/>
      <c r="EFX766" s="4"/>
      <c r="EFY766" s="4"/>
      <c r="EFZ766" s="4"/>
      <c r="EGA766" s="4"/>
      <c r="EGB766" s="4"/>
      <c r="EGC766" s="4"/>
      <c r="EGD766" s="4"/>
      <c r="EGE766" s="4"/>
      <c r="EGF766" s="4"/>
      <c r="EGG766" s="4"/>
      <c r="EGH766" s="4"/>
      <c r="EGI766" s="4"/>
      <c r="EGJ766" s="4"/>
      <c r="EGK766" s="4"/>
      <c r="EGL766" s="4"/>
      <c r="EGM766" s="4"/>
      <c r="EGN766" s="4"/>
      <c r="EGO766" s="4"/>
      <c r="EGP766" s="4"/>
      <c r="EGQ766" s="4"/>
      <c r="EGR766" s="4"/>
      <c r="EGS766" s="4"/>
      <c r="EGT766" s="4"/>
      <c r="EGU766" s="4"/>
      <c r="EGV766" s="4"/>
      <c r="EGW766" s="4"/>
      <c r="EGX766" s="4"/>
      <c r="EGY766" s="4"/>
      <c r="EGZ766" s="4"/>
      <c r="EHA766" s="4"/>
      <c r="EHB766" s="4"/>
      <c r="EHC766" s="4"/>
      <c r="EHD766" s="4"/>
      <c r="EHE766" s="4"/>
      <c r="EHF766" s="4"/>
      <c r="EHG766" s="4"/>
      <c r="EHH766" s="4"/>
      <c r="EHI766" s="4"/>
      <c r="EHJ766" s="4"/>
      <c r="EHK766" s="4"/>
      <c r="EHL766" s="4"/>
      <c r="EHM766" s="4"/>
      <c r="EHN766" s="4"/>
      <c r="EHO766" s="4"/>
      <c r="EHP766" s="4"/>
      <c r="EHQ766" s="4"/>
      <c r="EHR766" s="4"/>
      <c r="EHS766" s="4"/>
      <c r="EHT766" s="4"/>
      <c r="EHU766" s="4"/>
      <c r="EHV766" s="4"/>
      <c r="EHW766" s="4"/>
      <c r="EHX766" s="4"/>
      <c r="EHY766" s="4"/>
      <c r="EHZ766" s="4"/>
      <c r="EIA766" s="4"/>
      <c r="EIB766" s="4"/>
      <c r="EIC766" s="4"/>
      <c r="EID766" s="4"/>
      <c r="EIE766" s="4"/>
      <c r="EIF766" s="4"/>
      <c r="EIG766" s="4"/>
      <c r="EIH766" s="4"/>
      <c r="EII766" s="4"/>
      <c r="EIJ766" s="4"/>
      <c r="EIK766" s="4"/>
      <c r="EIL766" s="4"/>
      <c r="EIM766" s="4"/>
      <c r="EIN766" s="4"/>
      <c r="EIO766" s="4"/>
      <c r="EIP766" s="4"/>
      <c r="EIQ766" s="4"/>
      <c r="EIR766" s="4"/>
      <c r="EIS766" s="4"/>
      <c r="EIT766" s="4"/>
      <c r="EIU766" s="4"/>
      <c r="EIV766" s="4"/>
      <c r="EIW766" s="4"/>
      <c r="EIX766" s="4"/>
      <c r="EIY766" s="4"/>
      <c r="EIZ766" s="4"/>
      <c r="EJA766" s="4"/>
      <c r="EJB766" s="4"/>
      <c r="EJC766" s="4"/>
      <c r="EJD766" s="4"/>
      <c r="EJE766" s="4"/>
      <c r="EJF766" s="4"/>
      <c r="EJG766" s="4"/>
      <c r="EJH766" s="4"/>
      <c r="EJI766" s="4"/>
      <c r="EJJ766" s="4"/>
      <c r="EJK766" s="4"/>
      <c r="EJL766" s="4"/>
      <c r="EJM766" s="4"/>
      <c r="EJN766" s="4"/>
      <c r="EJO766" s="4"/>
      <c r="EJP766" s="4"/>
      <c r="EJQ766" s="4"/>
      <c r="EJR766" s="4"/>
      <c r="EJS766" s="4"/>
      <c r="EJT766" s="4"/>
      <c r="EJU766" s="4"/>
      <c r="EJV766" s="4"/>
      <c r="EJW766" s="4"/>
      <c r="EJX766" s="4"/>
      <c r="EJY766" s="4"/>
      <c r="EJZ766" s="4"/>
      <c r="EKA766" s="4"/>
      <c r="EKB766" s="4"/>
      <c r="EKC766" s="4"/>
      <c r="EKD766" s="4"/>
      <c r="EKE766" s="4"/>
      <c r="EKF766" s="4"/>
      <c r="EKG766" s="4"/>
      <c r="EKH766" s="4"/>
      <c r="EKI766" s="4"/>
      <c r="EKJ766" s="4"/>
      <c r="EKK766" s="4"/>
      <c r="EKL766" s="4"/>
      <c r="EKM766" s="4"/>
      <c r="EKN766" s="4"/>
      <c r="EKO766" s="4"/>
      <c r="EKP766" s="4"/>
      <c r="EKQ766" s="4"/>
      <c r="EKR766" s="4"/>
      <c r="EKS766" s="4"/>
      <c r="EKT766" s="4"/>
      <c r="EKU766" s="4"/>
      <c r="EKV766" s="4"/>
      <c r="EKW766" s="4"/>
      <c r="EKX766" s="4"/>
      <c r="EKY766" s="4"/>
      <c r="EKZ766" s="4"/>
      <c r="ELA766" s="4"/>
      <c r="ELB766" s="4"/>
      <c r="ELC766" s="4"/>
      <c r="ELD766" s="4"/>
      <c r="ELE766" s="4"/>
      <c r="ELF766" s="4"/>
      <c r="ELG766" s="4"/>
      <c r="ELH766" s="4"/>
      <c r="ELI766" s="4"/>
      <c r="ELJ766" s="4"/>
      <c r="ELK766" s="4"/>
      <c r="ELL766" s="4"/>
      <c r="ELM766" s="4"/>
      <c r="ELN766" s="4"/>
      <c r="ELO766" s="4"/>
      <c r="ELP766" s="4"/>
      <c r="ELQ766" s="4"/>
      <c r="ELR766" s="4"/>
      <c r="ELS766" s="4"/>
      <c r="ELT766" s="4"/>
      <c r="ELU766" s="4"/>
      <c r="ELV766" s="4"/>
      <c r="ELW766" s="4"/>
      <c r="ELX766" s="4"/>
      <c r="ELY766" s="4"/>
      <c r="ELZ766" s="4"/>
      <c r="EMA766" s="4"/>
      <c r="EMB766" s="4"/>
      <c r="EMC766" s="4"/>
      <c r="EMD766" s="4"/>
      <c r="EME766" s="4"/>
      <c r="EMF766" s="4"/>
      <c r="EMG766" s="4"/>
      <c r="EMH766" s="4"/>
      <c r="EMI766" s="4"/>
      <c r="EMJ766" s="4"/>
      <c r="EMK766" s="4"/>
      <c r="EML766" s="4"/>
      <c r="EMM766" s="4"/>
      <c r="EMN766" s="4"/>
      <c r="EMO766" s="4"/>
      <c r="EMP766" s="4"/>
      <c r="EMQ766" s="4"/>
      <c r="EMR766" s="4"/>
      <c r="EMS766" s="4"/>
      <c r="EMT766" s="4"/>
      <c r="EMU766" s="4"/>
      <c r="EMV766" s="4"/>
      <c r="EMW766" s="4"/>
      <c r="EMX766" s="4"/>
      <c r="EMY766" s="4"/>
      <c r="EMZ766" s="4"/>
      <c r="ENA766" s="4"/>
      <c r="ENB766" s="4"/>
      <c r="ENC766" s="4"/>
      <c r="END766" s="4"/>
      <c r="ENE766" s="4"/>
      <c r="ENF766" s="4"/>
      <c r="ENG766" s="4"/>
      <c r="ENH766" s="4"/>
      <c r="ENI766" s="4"/>
      <c r="ENJ766" s="4"/>
      <c r="ENK766" s="4"/>
      <c r="ENL766" s="4"/>
      <c r="ENM766" s="4"/>
      <c r="ENN766" s="4"/>
      <c r="ENO766" s="4"/>
      <c r="ENP766" s="4"/>
      <c r="ENQ766" s="4"/>
      <c r="ENR766" s="4"/>
      <c r="ENS766" s="4"/>
      <c r="ENT766" s="4"/>
      <c r="ENU766" s="4"/>
      <c r="ENV766" s="4"/>
      <c r="ENW766" s="4"/>
      <c r="ENX766" s="4"/>
      <c r="ENY766" s="4"/>
      <c r="ENZ766" s="4"/>
      <c r="EOA766" s="4"/>
      <c r="EOB766" s="4"/>
      <c r="EOC766" s="4"/>
      <c r="EOD766" s="4"/>
      <c r="EOE766" s="4"/>
      <c r="EOF766" s="4"/>
      <c r="EOG766" s="4"/>
      <c r="EOH766" s="4"/>
      <c r="EOI766" s="4"/>
      <c r="EOJ766" s="4"/>
      <c r="EOK766" s="4"/>
      <c r="EOL766" s="4"/>
      <c r="EOM766" s="4"/>
      <c r="EON766" s="4"/>
      <c r="EOO766" s="4"/>
      <c r="EOP766" s="4"/>
      <c r="EOQ766" s="4"/>
      <c r="EOR766" s="4"/>
      <c r="EOS766" s="4"/>
      <c r="EOT766" s="4"/>
      <c r="EOU766" s="4"/>
      <c r="EOV766" s="4"/>
      <c r="EOW766" s="4"/>
      <c r="EOX766" s="4"/>
      <c r="EOY766" s="4"/>
      <c r="EOZ766" s="4"/>
      <c r="EPA766" s="4"/>
      <c r="EPB766" s="4"/>
      <c r="EPC766" s="4"/>
      <c r="EPD766" s="4"/>
      <c r="EPE766" s="4"/>
      <c r="EPF766" s="4"/>
      <c r="EPG766" s="4"/>
      <c r="EPH766" s="4"/>
      <c r="EPI766" s="4"/>
      <c r="EPJ766" s="4"/>
      <c r="EPK766" s="4"/>
      <c r="EPL766" s="4"/>
      <c r="EPM766" s="4"/>
      <c r="EPN766" s="4"/>
      <c r="EPO766" s="4"/>
      <c r="EPP766" s="4"/>
      <c r="EPQ766" s="4"/>
      <c r="EPR766" s="4"/>
      <c r="EPS766" s="4"/>
      <c r="EPT766" s="4"/>
      <c r="EPU766" s="4"/>
      <c r="EPV766" s="4"/>
      <c r="EPW766" s="4"/>
      <c r="EPX766" s="4"/>
      <c r="EPY766" s="4"/>
      <c r="EPZ766" s="4"/>
      <c r="EQA766" s="4"/>
      <c r="EQB766" s="4"/>
      <c r="EQC766" s="4"/>
      <c r="EQD766" s="4"/>
      <c r="EQE766" s="4"/>
      <c r="EQF766" s="4"/>
      <c r="EQG766" s="4"/>
      <c r="EQH766" s="4"/>
      <c r="EQI766" s="4"/>
      <c r="EQJ766" s="4"/>
      <c r="EQK766" s="4"/>
      <c r="EQL766" s="4"/>
      <c r="EQM766" s="4"/>
      <c r="EQN766" s="4"/>
      <c r="EQO766" s="4"/>
      <c r="EQP766" s="4"/>
      <c r="EQQ766" s="4"/>
      <c r="EQR766" s="4"/>
      <c r="EQS766" s="4"/>
      <c r="EQT766" s="4"/>
      <c r="EQU766" s="4"/>
      <c r="EQV766" s="4"/>
      <c r="EQW766" s="4"/>
      <c r="EQX766" s="4"/>
      <c r="EQY766" s="4"/>
      <c r="EQZ766" s="4"/>
      <c r="ERA766" s="4"/>
      <c r="ERB766" s="4"/>
      <c r="ERC766" s="4"/>
      <c r="ERD766" s="4"/>
      <c r="ERE766" s="4"/>
      <c r="ERF766" s="4"/>
      <c r="ERG766" s="4"/>
      <c r="ERH766" s="4"/>
      <c r="ERI766" s="4"/>
      <c r="ERJ766" s="4"/>
      <c r="ERK766" s="4"/>
      <c r="ERL766" s="4"/>
      <c r="ERM766" s="4"/>
      <c r="ERN766" s="4"/>
      <c r="ERO766" s="4"/>
      <c r="ERP766" s="4"/>
      <c r="ERQ766" s="4"/>
      <c r="ERR766" s="4"/>
      <c r="ERS766" s="4"/>
      <c r="ERT766" s="4"/>
      <c r="ERU766" s="4"/>
      <c r="ERV766" s="4"/>
      <c r="ERW766" s="4"/>
      <c r="ERX766" s="4"/>
      <c r="ERY766" s="4"/>
      <c r="ERZ766" s="4"/>
      <c r="ESA766" s="4"/>
      <c r="ESB766" s="4"/>
      <c r="ESC766" s="4"/>
      <c r="ESD766" s="4"/>
      <c r="ESE766" s="4"/>
      <c r="ESF766" s="4"/>
      <c r="ESG766" s="4"/>
      <c r="ESH766" s="4"/>
      <c r="ESI766" s="4"/>
      <c r="ESJ766" s="4"/>
      <c r="ESK766" s="4"/>
      <c r="ESL766" s="4"/>
      <c r="ESM766" s="4"/>
      <c r="ESN766" s="4"/>
      <c r="ESO766" s="4"/>
      <c r="ESP766" s="4"/>
      <c r="ESQ766" s="4"/>
      <c r="ESR766" s="4"/>
      <c r="ESS766" s="4"/>
      <c r="EST766" s="4"/>
      <c r="ESU766" s="4"/>
      <c r="ESV766" s="4"/>
      <c r="ESW766" s="4"/>
      <c r="ESX766" s="4"/>
      <c r="ESY766" s="4"/>
      <c r="ESZ766" s="4"/>
      <c r="ETA766" s="4"/>
      <c r="ETB766" s="4"/>
      <c r="ETC766" s="4"/>
      <c r="ETD766" s="4"/>
      <c r="ETE766" s="4"/>
      <c r="ETF766" s="4"/>
      <c r="ETG766" s="4"/>
      <c r="ETH766" s="4"/>
      <c r="ETI766" s="4"/>
      <c r="ETJ766" s="4"/>
      <c r="ETK766" s="4"/>
      <c r="ETL766" s="4"/>
      <c r="ETM766" s="4"/>
      <c r="ETN766" s="4"/>
      <c r="ETO766" s="4"/>
      <c r="ETP766" s="4"/>
      <c r="ETQ766" s="4"/>
      <c r="ETR766" s="4"/>
      <c r="ETS766" s="4"/>
      <c r="ETT766" s="4"/>
      <c r="ETU766" s="4"/>
      <c r="ETV766" s="4"/>
      <c r="ETW766" s="4"/>
      <c r="ETX766" s="4"/>
      <c r="ETY766" s="4"/>
      <c r="ETZ766" s="4"/>
      <c r="EUA766" s="4"/>
      <c r="EUB766" s="4"/>
      <c r="EUC766" s="4"/>
      <c r="EUD766" s="4"/>
      <c r="EUE766" s="4"/>
      <c r="EUF766" s="4"/>
      <c r="EUG766" s="4"/>
      <c r="EUH766" s="4"/>
      <c r="EUI766" s="4"/>
      <c r="EUJ766" s="4"/>
      <c r="EUK766" s="4"/>
      <c r="EUL766" s="4"/>
      <c r="EUM766" s="4"/>
      <c r="EUN766" s="4"/>
      <c r="EUO766" s="4"/>
      <c r="EUP766" s="4"/>
      <c r="EUQ766" s="4"/>
      <c r="EUR766" s="4"/>
      <c r="EUS766" s="4"/>
      <c r="EUT766" s="4"/>
      <c r="EUU766" s="4"/>
      <c r="EUV766" s="4"/>
      <c r="EUW766" s="4"/>
      <c r="EUX766" s="4"/>
      <c r="EUY766" s="4"/>
      <c r="EUZ766" s="4"/>
      <c r="EVA766" s="4"/>
      <c r="EVB766" s="4"/>
      <c r="EVC766" s="4"/>
      <c r="EVD766" s="4"/>
      <c r="EVE766" s="4"/>
      <c r="EVF766" s="4"/>
      <c r="EVG766" s="4"/>
      <c r="EVH766" s="4"/>
      <c r="EVI766" s="4"/>
      <c r="EVJ766" s="4"/>
      <c r="EVK766" s="4"/>
      <c r="EVL766" s="4"/>
      <c r="EVM766" s="4"/>
      <c r="EVN766" s="4"/>
      <c r="EVO766" s="4"/>
      <c r="EVP766" s="4"/>
      <c r="EVQ766" s="4"/>
      <c r="EVR766" s="4"/>
      <c r="EVS766" s="4"/>
      <c r="EVT766" s="4"/>
      <c r="EVU766" s="4"/>
      <c r="EVV766" s="4"/>
      <c r="EVW766" s="4"/>
      <c r="EVX766" s="4"/>
      <c r="EVY766" s="4"/>
      <c r="EVZ766" s="4"/>
      <c r="EWA766" s="4"/>
      <c r="EWB766" s="4"/>
      <c r="EWC766" s="4"/>
      <c r="EWD766" s="4"/>
      <c r="EWE766" s="4"/>
      <c r="EWF766" s="4"/>
      <c r="EWG766" s="4"/>
      <c r="EWH766" s="4"/>
      <c r="EWI766" s="4"/>
      <c r="EWJ766" s="4"/>
      <c r="EWK766" s="4"/>
      <c r="EWL766" s="4"/>
      <c r="EWM766" s="4"/>
      <c r="EWN766" s="4"/>
      <c r="EWO766" s="4"/>
      <c r="EWP766" s="4"/>
      <c r="EWQ766" s="4"/>
      <c r="EWR766" s="4"/>
      <c r="EWS766" s="4"/>
      <c r="EWT766" s="4"/>
      <c r="EWU766" s="4"/>
      <c r="EWV766" s="4"/>
      <c r="EWW766" s="4"/>
      <c r="EWX766" s="4"/>
      <c r="EWY766" s="4"/>
      <c r="EWZ766" s="4"/>
      <c r="EXA766" s="4"/>
      <c r="EXB766" s="4"/>
      <c r="EXC766" s="4"/>
      <c r="EXD766" s="4"/>
      <c r="EXE766" s="4"/>
      <c r="EXF766" s="4"/>
      <c r="EXG766" s="4"/>
      <c r="EXH766" s="4"/>
      <c r="EXI766" s="4"/>
      <c r="EXJ766" s="4"/>
      <c r="EXK766" s="4"/>
      <c r="EXL766" s="4"/>
      <c r="EXM766" s="4"/>
      <c r="EXN766" s="4"/>
      <c r="EXO766" s="4"/>
      <c r="EXP766" s="4"/>
      <c r="EXQ766" s="4"/>
      <c r="EXR766" s="4"/>
      <c r="EXS766" s="4"/>
      <c r="EXT766" s="4"/>
      <c r="EXU766" s="4"/>
      <c r="EXV766" s="4"/>
      <c r="EXW766" s="4"/>
      <c r="EXX766" s="4"/>
      <c r="EXY766" s="4"/>
      <c r="EXZ766" s="4"/>
      <c r="EYA766" s="4"/>
      <c r="EYB766" s="4"/>
      <c r="EYC766" s="4"/>
      <c r="EYD766" s="4"/>
      <c r="EYE766" s="4"/>
      <c r="EYF766" s="4"/>
      <c r="EYG766" s="4"/>
      <c r="EYH766" s="4"/>
      <c r="EYI766" s="4"/>
      <c r="EYJ766" s="4"/>
      <c r="EYK766" s="4"/>
      <c r="EYL766" s="4"/>
      <c r="EYM766" s="4"/>
      <c r="EYN766" s="4"/>
      <c r="EYO766" s="4"/>
      <c r="EYP766" s="4"/>
      <c r="EYQ766" s="4"/>
      <c r="EYR766" s="4"/>
      <c r="EYS766" s="4"/>
      <c r="EYT766" s="4"/>
      <c r="EYU766" s="4"/>
      <c r="EYV766" s="4"/>
      <c r="EYW766" s="4"/>
      <c r="EYX766" s="4"/>
      <c r="EYY766" s="4"/>
      <c r="EYZ766" s="4"/>
      <c r="EZA766" s="4"/>
      <c r="EZB766" s="4"/>
      <c r="EZC766" s="4"/>
      <c r="EZD766" s="4"/>
      <c r="EZE766" s="4"/>
      <c r="EZF766" s="4"/>
      <c r="EZG766" s="4"/>
      <c r="EZH766" s="4"/>
      <c r="EZI766" s="4"/>
      <c r="EZJ766" s="4"/>
      <c r="EZK766" s="4"/>
      <c r="EZL766" s="4"/>
      <c r="EZM766" s="4"/>
      <c r="EZN766" s="4"/>
      <c r="EZO766" s="4"/>
      <c r="EZP766" s="4"/>
      <c r="EZQ766" s="4"/>
      <c r="EZR766" s="4"/>
      <c r="EZS766" s="4"/>
      <c r="EZT766" s="4"/>
      <c r="EZU766" s="4"/>
      <c r="EZV766" s="4"/>
      <c r="EZW766" s="4"/>
      <c r="EZX766" s="4"/>
      <c r="EZY766" s="4"/>
      <c r="EZZ766" s="4"/>
      <c r="FAA766" s="4"/>
      <c r="FAB766" s="4"/>
      <c r="FAC766" s="4"/>
      <c r="FAD766" s="4"/>
      <c r="FAE766" s="4"/>
      <c r="FAF766" s="4"/>
      <c r="FAG766" s="4"/>
      <c r="FAH766" s="4"/>
      <c r="FAI766" s="4"/>
      <c r="FAJ766" s="4"/>
      <c r="FAK766" s="4"/>
      <c r="FAL766" s="4"/>
      <c r="FAM766" s="4"/>
      <c r="FAN766" s="4"/>
      <c r="FAO766" s="4"/>
      <c r="FAP766" s="4"/>
      <c r="FAQ766" s="4"/>
      <c r="FAR766" s="4"/>
      <c r="FAS766" s="4"/>
      <c r="FAT766" s="4"/>
      <c r="FAU766" s="4"/>
      <c r="FAV766" s="4"/>
      <c r="FAW766" s="4"/>
      <c r="FAX766" s="4"/>
      <c r="FAY766" s="4"/>
      <c r="FAZ766" s="4"/>
      <c r="FBA766" s="4"/>
      <c r="FBB766" s="4"/>
      <c r="FBC766" s="4"/>
      <c r="FBD766" s="4"/>
      <c r="FBE766" s="4"/>
      <c r="FBF766" s="4"/>
      <c r="FBG766" s="4"/>
      <c r="FBH766" s="4"/>
      <c r="FBI766" s="4"/>
      <c r="FBJ766" s="4"/>
      <c r="FBK766" s="4"/>
      <c r="FBL766" s="4"/>
      <c r="FBM766" s="4"/>
      <c r="FBN766" s="4"/>
      <c r="FBO766" s="4"/>
      <c r="FBP766" s="4"/>
      <c r="FBQ766" s="4"/>
      <c r="FBR766" s="4"/>
      <c r="FBS766" s="4"/>
      <c r="FBT766" s="4"/>
      <c r="FBU766" s="4"/>
      <c r="FBV766" s="4"/>
      <c r="FBW766" s="4"/>
      <c r="FBX766" s="4"/>
      <c r="FBY766" s="4"/>
      <c r="FBZ766" s="4"/>
      <c r="FCA766" s="4"/>
      <c r="FCB766" s="4"/>
      <c r="FCC766" s="4"/>
      <c r="FCD766" s="4"/>
      <c r="FCE766" s="4"/>
      <c r="FCF766" s="4"/>
      <c r="FCG766" s="4"/>
      <c r="FCH766" s="4"/>
      <c r="FCI766" s="4"/>
      <c r="FCJ766" s="4"/>
      <c r="FCK766" s="4"/>
      <c r="FCL766" s="4"/>
      <c r="FCM766" s="4"/>
      <c r="FCN766" s="4"/>
      <c r="FCO766" s="4"/>
      <c r="FCP766" s="4"/>
      <c r="FCQ766" s="4"/>
      <c r="FCR766" s="4"/>
      <c r="FCS766" s="4"/>
      <c r="FCT766" s="4"/>
      <c r="FCU766" s="4"/>
      <c r="FCV766" s="4"/>
      <c r="FCW766" s="4"/>
      <c r="FCX766" s="4"/>
      <c r="FCY766" s="4"/>
      <c r="FCZ766" s="4"/>
      <c r="FDA766" s="4"/>
      <c r="FDB766" s="4"/>
      <c r="FDC766" s="4"/>
      <c r="FDD766" s="4"/>
      <c r="FDE766" s="4"/>
      <c r="FDF766" s="4"/>
      <c r="FDG766" s="4"/>
      <c r="FDH766" s="4"/>
      <c r="FDI766" s="4"/>
      <c r="FDJ766" s="4"/>
      <c r="FDK766" s="4"/>
      <c r="FDL766" s="4"/>
      <c r="FDM766" s="4"/>
      <c r="FDN766" s="4"/>
      <c r="FDO766" s="4"/>
      <c r="FDP766" s="4"/>
      <c r="FDQ766" s="4"/>
      <c r="FDR766" s="4"/>
      <c r="FDS766" s="4"/>
      <c r="FDT766" s="4"/>
      <c r="FDU766" s="4"/>
      <c r="FDV766" s="4"/>
      <c r="FDW766" s="4"/>
      <c r="FDX766" s="4"/>
      <c r="FDY766" s="4"/>
      <c r="FDZ766" s="4"/>
      <c r="FEA766" s="4"/>
      <c r="FEB766" s="4"/>
      <c r="FEC766" s="4"/>
      <c r="FED766" s="4"/>
      <c r="FEE766" s="4"/>
      <c r="FEF766" s="4"/>
      <c r="FEG766" s="4"/>
      <c r="FEH766" s="4"/>
      <c r="FEI766" s="4"/>
      <c r="FEJ766" s="4"/>
      <c r="FEK766" s="4"/>
      <c r="FEL766" s="4"/>
      <c r="FEM766" s="4"/>
      <c r="FEN766" s="4"/>
      <c r="FEO766" s="4"/>
      <c r="FEP766" s="4"/>
      <c r="FEQ766" s="4"/>
      <c r="FER766" s="4"/>
      <c r="FES766" s="4"/>
      <c r="FET766" s="4"/>
      <c r="FEU766" s="4"/>
      <c r="FEV766" s="4"/>
      <c r="FEW766" s="4"/>
      <c r="FEX766" s="4"/>
      <c r="FEY766" s="4"/>
      <c r="FEZ766" s="4"/>
      <c r="FFA766" s="4"/>
      <c r="FFB766" s="4"/>
      <c r="FFC766" s="4"/>
      <c r="FFD766" s="4"/>
      <c r="FFE766" s="4"/>
      <c r="FFF766" s="4"/>
      <c r="FFG766" s="4"/>
      <c r="FFH766" s="4"/>
      <c r="FFI766" s="4"/>
      <c r="FFJ766" s="4"/>
      <c r="FFK766" s="4"/>
      <c r="FFL766" s="4"/>
      <c r="FFM766" s="4"/>
      <c r="FFN766" s="4"/>
      <c r="FFO766" s="4"/>
      <c r="FFP766" s="4"/>
      <c r="FFQ766" s="4"/>
      <c r="FFR766" s="4"/>
      <c r="FFS766" s="4"/>
      <c r="FFT766" s="4"/>
      <c r="FFU766" s="4"/>
      <c r="FFV766" s="4"/>
      <c r="FFW766" s="4"/>
      <c r="FFX766" s="4"/>
      <c r="FFY766" s="4"/>
      <c r="FFZ766" s="4"/>
      <c r="FGA766" s="4"/>
      <c r="FGB766" s="4"/>
      <c r="FGC766" s="4"/>
      <c r="FGD766" s="4"/>
      <c r="FGE766" s="4"/>
      <c r="FGF766" s="4"/>
      <c r="FGG766" s="4"/>
      <c r="FGH766" s="4"/>
      <c r="FGI766" s="4"/>
      <c r="FGJ766" s="4"/>
      <c r="FGK766" s="4"/>
      <c r="FGL766" s="4"/>
      <c r="FGM766" s="4"/>
      <c r="FGN766" s="4"/>
      <c r="FGO766" s="4"/>
      <c r="FGP766" s="4"/>
      <c r="FGQ766" s="4"/>
      <c r="FGR766" s="4"/>
      <c r="FGS766" s="4"/>
      <c r="FGT766" s="4"/>
      <c r="FGU766" s="4"/>
      <c r="FGV766" s="4"/>
      <c r="FGW766" s="4"/>
      <c r="FGX766" s="4"/>
      <c r="FGY766" s="4"/>
      <c r="FGZ766" s="4"/>
      <c r="FHA766" s="4"/>
      <c r="FHB766" s="4"/>
      <c r="FHC766" s="4"/>
      <c r="FHD766" s="4"/>
      <c r="FHE766" s="4"/>
      <c r="FHF766" s="4"/>
      <c r="FHG766" s="4"/>
      <c r="FHH766" s="4"/>
      <c r="FHI766" s="4"/>
      <c r="FHJ766" s="4"/>
      <c r="FHK766" s="4"/>
      <c r="FHL766" s="4"/>
      <c r="FHM766" s="4"/>
      <c r="FHN766" s="4"/>
      <c r="FHO766" s="4"/>
      <c r="FHP766" s="4"/>
      <c r="FHQ766" s="4"/>
      <c r="FHR766" s="4"/>
      <c r="FHS766" s="4"/>
      <c r="FHT766" s="4"/>
      <c r="FHU766" s="4"/>
      <c r="FHV766" s="4"/>
      <c r="FHW766" s="4"/>
      <c r="FHX766" s="4"/>
      <c r="FHY766" s="4"/>
      <c r="FHZ766" s="4"/>
      <c r="FIA766" s="4"/>
      <c r="FIB766" s="4"/>
      <c r="FIC766" s="4"/>
      <c r="FID766" s="4"/>
      <c r="FIE766" s="4"/>
      <c r="FIF766" s="4"/>
      <c r="FIG766" s="4"/>
      <c r="FIH766" s="4"/>
      <c r="FII766" s="4"/>
      <c r="FIJ766" s="4"/>
      <c r="FIK766" s="4"/>
      <c r="FIL766" s="4"/>
      <c r="FIM766" s="4"/>
      <c r="FIN766" s="4"/>
      <c r="FIO766" s="4"/>
      <c r="FIP766" s="4"/>
      <c r="FIQ766" s="4"/>
      <c r="FIR766" s="4"/>
      <c r="FIS766" s="4"/>
      <c r="FIT766" s="4"/>
      <c r="FIU766" s="4"/>
      <c r="FIV766" s="4"/>
      <c r="FIW766" s="4"/>
      <c r="FIX766" s="4"/>
      <c r="FIY766" s="4"/>
      <c r="FIZ766" s="4"/>
      <c r="FJA766" s="4"/>
      <c r="FJB766" s="4"/>
      <c r="FJC766" s="4"/>
      <c r="FJD766" s="4"/>
      <c r="FJE766" s="4"/>
      <c r="FJF766" s="4"/>
      <c r="FJG766" s="4"/>
      <c r="FJH766" s="4"/>
      <c r="FJI766" s="4"/>
      <c r="FJJ766" s="4"/>
      <c r="FJK766" s="4"/>
      <c r="FJL766" s="4"/>
      <c r="FJM766" s="4"/>
      <c r="FJN766" s="4"/>
      <c r="FJO766" s="4"/>
      <c r="FJP766" s="4"/>
      <c r="FJQ766" s="4"/>
      <c r="FJR766" s="4"/>
      <c r="FJS766" s="4"/>
      <c r="FJT766" s="4"/>
      <c r="FJU766" s="4"/>
      <c r="FJV766" s="4"/>
      <c r="FJW766" s="4"/>
      <c r="FJX766" s="4"/>
      <c r="FJY766" s="4"/>
      <c r="FJZ766" s="4"/>
      <c r="FKA766" s="4"/>
      <c r="FKB766" s="4"/>
      <c r="FKC766" s="4"/>
      <c r="FKD766" s="4"/>
      <c r="FKE766" s="4"/>
      <c r="FKF766" s="4"/>
      <c r="FKG766" s="4"/>
      <c r="FKH766" s="4"/>
      <c r="FKI766" s="4"/>
      <c r="FKJ766" s="4"/>
      <c r="FKK766" s="4"/>
      <c r="FKL766" s="4"/>
      <c r="FKM766" s="4"/>
      <c r="FKN766" s="4"/>
      <c r="FKO766" s="4"/>
      <c r="FKP766" s="4"/>
      <c r="FKQ766" s="4"/>
      <c r="FKR766" s="4"/>
      <c r="FKS766" s="4"/>
      <c r="FKT766" s="4"/>
      <c r="FKU766" s="4"/>
      <c r="FKV766" s="4"/>
      <c r="FKW766" s="4"/>
      <c r="FKX766" s="4"/>
      <c r="FKY766" s="4"/>
      <c r="FKZ766" s="4"/>
      <c r="FLA766" s="4"/>
      <c r="FLB766" s="4"/>
      <c r="FLC766" s="4"/>
      <c r="FLD766" s="4"/>
      <c r="FLE766" s="4"/>
      <c r="FLF766" s="4"/>
      <c r="FLG766" s="4"/>
      <c r="FLH766" s="4"/>
      <c r="FLI766" s="4"/>
      <c r="FLJ766" s="4"/>
      <c r="FLK766" s="4"/>
      <c r="FLL766" s="4"/>
      <c r="FLM766" s="4"/>
      <c r="FLN766" s="4"/>
      <c r="FLO766" s="4"/>
      <c r="FLP766" s="4"/>
      <c r="FLQ766" s="4"/>
      <c r="FLR766" s="4"/>
      <c r="FLS766" s="4"/>
      <c r="FLT766" s="4"/>
      <c r="FLU766" s="4"/>
      <c r="FLV766" s="4"/>
      <c r="FLW766" s="4"/>
      <c r="FLX766" s="4"/>
      <c r="FLY766" s="4"/>
      <c r="FLZ766" s="4"/>
      <c r="FMA766" s="4"/>
      <c r="FMB766" s="4"/>
      <c r="FMC766" s="4"/>
      <c r="FMD766" s="4"/>
      <c r="FME766" s="4"/>
      <c r="FMF766" s="4"/>
      <c r="FMG766" s="4"/>
      <c r="FMH766" s="4"/>
      <c r="FMI766" s="4"/>
      <c r="FMJ766" s="4"/>
      <c r="FMK766" s="4"/>
      <c r="FML766" s="4"/>
      <c r="FMM766" s="4"/>
      <c r="FMN766" s="4"/>
      <c r="FMO766" s="4"/>
      <c r="FMP766" s="4"/>
      <c r="FMQ766" s="4"/>
      <c r="FMR766" s="4"/>
      <c r="FMS766" s="4"/>
      <c r="FMT766" s="4"/>
      <c r="FMU766" s="4"/>
      <c r="FMV766" s="4"/>
      <c r="FMW766" s="4"/>
      <c r="FMX766" s="4"/>
      <c r="FMY766" s="4"/>
      <c r="FMZ766" s="4"/>
      <c r="FNA766" s="4"/>
      <c r="FNB766" s="4"/>
      <c r="FNC766" s="4"/>
      <c r="FND766" s="4"/>
      <c r="FNE766" s="4"/>
      <c r="FNF766" s="4"/>
      <c r="FNG766" s="4"/>
      <c r="FNH766" s="4"/>
      <c r="FNI766" s="4"/>
      <c r="FNJ766" s="4"/>
      <c r="FNK766" s="4"/>
      <c r="FNL766" s="4"/>
      <c r="FNM766" s="4"/>
      <c r="FNN766" s="4"/>
      <c r="FNO766" s="4"/>
      <c r="FNP766" s="4"/>
      <c r="FNQ766" s="4"/>
      <c r="FNR766" s="4"/>
      <c r="FNS766" s="4"/>
      <c r="FNT766" s="4"/>
      <c r="FNU766" s="4"/>
      <c r="FNV766" s="4"/>
      <c r="FNW766" s="4"/>
      <c r="FNX766" s="4"/>
      <c r="FNY766" s="4"/>
      <c r="FNZ766" s="4"/>
      <c r="FOA766" s="4"/>
      <c r="FOB766" s="4"/>
      <c r="FOC766" s="4"/>
      <c r="FOD766" s="4"/>
      <c r="FOE766" s="4"/>
      <c r="FOF766" s="4"/>
      <c r="FOG766" s="4"/>
      <c r="FOH766" s="4"/>
      <c r="FOI766" s="4"/>
      <c r="FOJ766" s="4"/>
      <c r="FOK766" s="4"/>
      <c r="FOL766" s="4"/>
      <c r="FOM766" s="4"/>
      <c r="FON766" s="4"/>
      <c r="FOO766" s="4"/>
      <c r="FOP766" s="4"/>
      <c r="FOQ766" s="4"/>
      <c r="FOR766" s="4"/>
      <c r="FOS766" s="4"/>
      <c r="FOT766" s="4"/>
      <c r="FOU766" s="4"/>
      <c r="FOV766" s="4"/>
      <c r="FOW766" s="4"/>
      <c r="FOX766" s="4"/>
      <c r="FOY766" s="4"/>
      <c r="FOZ766" s="4"/>
      <c r="FPA766" s="4"/>
      <c r="FPB766" s="4"/>
      <c r="FPC766" s="4"/>
      <c r="FPD766" s="4"/>
      <c r="FPE766" s="4"/>
      <c r="FPF766" s="4"/>
      <c r="FPG766" s="4"/>
      <c r="FPH766" s="4"/>
      <c r="FPI766" s="4"/>
      <c r="FPJ766" s="4"/>
      <c r="FPK766" s="4"/>
      <c r="FPL766" s="4"/>
      <c r="FPM766" s="4"/>
      <c r="FPN766" s="4"/>
      <c r="FPO766" s="4"/>
      <c r="FPP766" s="4"/>
      <c r="FPQ766" s="4"/>
      <c r="FPR766" s="4"/>
      <c r="FPS766" s="4"/>
      <c r="FPT766" s="4"/>
      <c r="FPU766" s="4"/>
      <c r="FPV766" s="4"/>
      <c r="FPW766" s="4"/>
      <c r="FPX766" s="4"/>
      <c r="FPY766" s="4"/>
      <c r="FPZ766" s="4"/>
      <c r="FQA766" s="4"/>
      <c r="FQB766" s="4"/>
      <c r="FQC766" s="4"/>
      <c r="FQD766" s="4"/>
      <c r="FQE766" s="4"/>
      <c r="FQF766" s="4"/>
      <c r="FQG766" s="4"/>
      <c r="FQH766" s="4"/>
      <c r="FQI766" s="4"/>
      <c r="FQJ766" s="4"/>
      <c r="FQK766" s="4"/>
      <c r="FQL766" s="4"/>
      <c r="FQM766" s="4"/>
      <c r="FQN766" s="4"/>
      <c r="FQO766" s="4"/>
      <c r="FQP766" s="4"/>
      <c r="FQQ766" s="4"/>
      <c r="FQR766" s="4"/>
      <c r="FQS766" s="4"/>
      <c r="FQT766" s="4"/>
      <c r="FQU766" s="4"/>
      <c r="FQV766" s="4"/>
      <c r="FQW766" s="4"/>
      <c r="FQX766" s="4"/>
      <c r="FQY766" s="4"/>
      <c r="FQZ766" s="4"/>
      <c r="FRA766" s="4"/>
      <c r="FRB766" s="4"/>
      <c r="FRC766" s="4"/>
      <c r="FRD766" s="4"/>
      <c r="FRE766" s="4"/>
      <c r="FRF766" s="4"/>
      <c r="FRG766" s="4"/>
      <c r="FRH766" s="4"/>
      <c r="FRI766" s="4"/>
      <c r="FRJ766" s="4"/>
      <c r="FRK766" s="4"/>
      <c r="FRL766" s="4"/>
      <c r="FRM766" s="4"/>
      <c r="FRN766" s="4"/>
      <c r="FRO766" s="4"/>
      <c r="FRP766" s="4"/>
      <c r="FRQ766" s="4"/>
      <c r="FRR766" s="4"/>
      <c r="FRS766" s="4"/>
      <c r="FRT766" s="4"/>
      <c r="FRU766" s="4"/>
      <c r="FRV766" s="4"/>
      <c r="FRW766" s="4"/>
      <c r="FRX766" s="4"/>
      <c r="FRY766" s="4"/>
      <c r="FRZ766" s="4"/>
      <c r="FSA766" s="4"/>
      <c r="FSB766" s="4"/>
      <c r="FSC766" s="4"/>
      <c r="FSD766" s="4"/>
      <c r="FSE766" s="4"/>
      <c r="FSF766" s="4"/>
      <c r="FSG766" s="4"/>
      <c r="FSH766" s="4"/>
      <c r="FSI766" s="4"/>
      <c r="FSJ766" s="4"/>
      <c r="FSK766" s="4"/>
      <c r="FSL766" s="4"/>
      <c r="FSM766" s="4"/>
      <c r="FSN766" s="4"/>
      <c r="FSO766" s="4"/>
      <c r="FSP766" s="4"/>
      <c r="FSQ766" s="4"/>
      <c r="FSR766" s="4"/>
      <c r="FSS766" s="4"/>
      <c r="FST766" s="4"/>
      <c r="FSU766" s="4"/>
      <c r="FSV766" s="4"/>
      <c r="FSW766" s="4"/>
      <c r="FSX766" s="4"/>
      <c r="FSY766" s="4"/>
      <c r="FSZ766" s="4"/>
      <c r="FTA766" s="4"/>
      <c r="FTB766" s="4"/>
      <c r="FTC766" s="4"/>
      <c r="FTD766" s="4"/>
      <c r="FTE766" s="4"/>
      <c r="FTF766" s="4"/>
      <c r="FTG766" s="4"/>
      <c r="FTH766" s="4"/>
      <c r="FTI766" s="4"/>
      <c r="FTJ766" s="4"/>
      <c r="FTK766" s="4"/>
      <c r="FTL766" s="4"/>
      <c r="FTM766" s="4"/>
      <c r="FTN766" s="4"/>
      <c r="FTO766" s="4"/>
      <c r="FTP766" s="4"/>
      <c r="FTQ766" s="4"/>
      <c r="FTR766" s="4"/>
      <c r="FTS766" s="4"/>
      <c r="FTT766" s="4"/>
      <c r="FTU766" s="4"/>
      <c r="FTV766" s="4"/>
      <c r="FTW766" s="4"/>
      <c r="FTX766" s="4"/>
      <c r="FTY766" s="4"/>
      <c r="FTZ766" s="4"/>
      <c r="FUA766" s="4"/>
      <c r="FUB766" s="4"/>
      <c r="FUC766" s="4"/>
      <c r="FUD766" s="4"/>
      <c r="FUE766" s="4"/>
      <c r="FUF766" s="4"/>
      <c r="FUG766" s="4"/>
      <c r="FUH766" s="4"/>
      <c r="FUI766" s="4"/>
      <c r="FUJ766" s="4"/>
      <c r="FUK766" s="4"/>
      <c r="FUL766" s="4"/>
      <c r="FUM766" s="4"/>
      <c r="FUN766" s="4"/>
      <c r="FUO766" s="4"/>
      <c r="FUP766" s="4"/>
      <c r="FUQ766" s="4"/>
      <c r="FUR766" s="4"/>
      <c r="FUS766" s="4"/>
      <c r="FUT766" s="4"/>
      <c r="FUU766" s="4"/>
      <c r="FUV766" s="4"/>
      <c r="FUW766" s="4"/>
      <c r="FUX766" s="4"/>
      <c r="FUY766" s="4"/>
      <c r="FUZ766" s="4"/>
      <c r="FVA766" s="4"/>
      <c r="FVB766" s="4"/>
      <c r="FVC766" s="4"/>
      <c r="FVD766" s="4"/>
      <c r="FVE766" s="4"/>
      <c r="FVF766" s="4"/>
      <c r="FVG766" s="4"/>
      <c r="FVH766" s="4"/>
      <c r="FVI766" s="4"/>
      <c r="FVJ766" s="4"/>
      <c r="FVK766" s="4"/>
      <c r="FVL766" s="4"/>
      <c r="FVM766" s="4"/>
      <c r="FVN766" s="4"/>
      <c r="FVO766" s="4"/>
      <c r="FVP766" s="4"/>
      <c r="FVQ766" s="4"/>
      <c r="FVR766" s="4"/>
      <c r="FVS766" s="4"/>
      <c r="FVT766" s="4"/>
      <c r="FVU766" s="4"/>
      <c r="FVV766" s="4"/>
      <c r="FVW766" s="4"/>
      <c r="FVX766" s="4"/>
      <c r="FVY766" s="4"/>
      <c r="FVZ766" s="4"/>
      <c r="FWA766" s="4"/>
      <c r="FWB766" s="4"/>
      <c r="FWC766" s="4"/>
      <c r="FWD766" s="4"/>
      <c r="FWE766" s="4"/>
      <c r="FWF766" s="4"/>
      <c r="FWG766" s="4"/>
      <c r="FWH766" s="4"/>
      <c r="FWI766" s="4"/>
      <c r="FWJ766" s="4"/>
      <c r="FWK766" s="4"/>
      <c r="FWL766" s="4"/>
      <c r="FWM766" s="4"/>
      <c r="FWN766" s="4"/>
      <c r="FWO766" s="4"/>
      <c r="FWP766" s="4"/>
      <c r="FWQ766" s="4"/>
      <c r="FWR766" s="4"/>
      <c r="FWS766" s="4"/>
      <c r="FWT766" s="4"/>
      <c r="FWU766" s="4"/>
      <c r="FWV766" s="4"/>
      <c r="FWW766" s="4"/>
      <c r="FWX766" s="4"/>
      <c r="FWY766" s="4"/>
      <c r="FWZ766" s="4"/>
      <c r="FXA766" s="4"/>
      <c r="FXB766" s="4"/>
      <c r="FXC766" s="4"/>
      <c r="FXD766" s="4"/>
      <c r="FXE766" s="4"/>
      <c r="FXF766" s="4"/>
      <c r="FXG766" s="4"/>
      <c r="FXH766" s="4"/>
      <c r="FXI766" s="4"/>
      <c r="FXJ766" s="4"/>
      <c r="FXK766" s="4"/>
      <c r="FXL766" s="4"/>
      <c r="FXM766" s="4"/>
      <c r="FXN766" s="4"/>
      <c r="FXO766" s="4"/>
      <c r="FXP766" s="4"/>
      <c r="FXQ766" s="4"/>
      <c r="FXR766" s="4"/>
      <c r="FXS766" s="4"/>
      <c r="FXT766" s="4"/>
      <c r="FXU766" s="4"/>
      <c r="FXV766" s="4"/>
      <c r="FXW766" s="4"/>
      <c r="FXX766" s="4"/>
      <c r="FXY766" s="4"/>
      <c r="FXZ766" s="4"/>
      <c r="FYA766" s="4"/>
      <c r="FYB766" s="4"/>
      <c r="FYC766" s="4"/>
      <c r="FYD766" s="4"/>
      <c r="FYE766" s="4"/>
      <c r="FYF766" s="4"/>
      <c r="FYG766" s="4"/>
      <c r="FYH766" s="4"/>
      <c r="FYI766" s="4"/>
      <c r="FYJ766" s="4"/>
      <c r="FYK766" s="4"/>
      <c r="FYL766" s="4"/>
      <c r="FYM766" s="4"/>
      <c r="FYN766" s="4"/>
      <c r="FYO766" s="4"/>
      <c r="FYP766" s="4"/>
      <c r="FYQ766" s="4"/>
      <c r="FYR766" s="4"/>
      <c r="FYS766" s="4"/>
      <c r="FYT766" s="4"/>
      <c r="FYU766" s="4"/>
      <c r="FYV766" s="4"/>
      <c r="FYW766" s="4"/>
      <c r="FYX766" s="4"/>
      <c r="FYY766" s="4"/>
      <c r="FYZ766" s="4"/>
      <c r="FZA766" s="4"/>
      <c r="FZB766" s="4"/>
      <c r="FZC766" s="4"/>
      <c r="FZD766" s="4"/>
      <c r="FZE766" s="4"/>
      <c r="FZF766" s="4"/>
      <c r="FZG766" s="4"/>
      <c r="FZH766" s="4"/>
      <c r="FZI766" s="4"/>
      <c r="FZJ766" s="4"/>
      <c r="FZK766" s="4"/>
      <c r="FZL766" s="4"/>
      <c r="FZM766" s="4"/>
      <c r="FZN766" s="4"/>
      <c r="FZO766" s="4"/>
      <c r="FZP766" s="4"/>
      <c r="FZQ766" s="4"/>
      <c r="FZR766" s="4"/>
      <c r="FZS766" s="4"/>
      <c r="FZT766" s="4"/>
      <c r="FZU766" s="4"/>
      <c r="FZV766" s="4"/>
      <c r="FZW766" s="4"/>
      <c r="FZX766" s="4"/>
      <c r="FZY766" s="4"/>
      <c r="FZZ766" s="4"/>
      <c r="GAA766" s="4"/>
      <c r="GAB766" s="4"/>
      <c r="GAC766" s="4"/>
      <c r="GAD766" s="4"/>
      <c r="GAE766" s="4"/>
      <c r="GAF766" s="4"/>
      <c r="GAG766" s="4"/>
      <c r="GAH766" s="4"/>
      <c r="GAI766" s="4"/>
      <c r="GAJ766" s="4"/>
      <c r="GAK766" s="4"/>
      <c r="GAL766" s="4"/>
      <c r="GAM766" s="4"/>
      <c r="GAN766" s="4"/>
      <c r="GAO766" s="4"/>
      <c r="GAP766" s="4"/>
      <c r="GAQ766" s="4"/>
      <c r="GAR766" s="4"/>
      <c r="GAS766" s="4"/>
      <c r="GAT766" s="4"/>
      <c r="GAU766" s="4"/>
      <c r="GAV766" s="4"/>
      <c r="GAW766" s="4"/>
      <c r="GAX766" s="4"/>
      <c r="GAY766" s="4"/>
      <c r="GAZ766" s="4"/>
      <c r="GBA766" s="4"/>
      <c r="GBB766" s="4"/>
      <c r="GBC766" s="4"/>
      <c r="GBD766" s="4"/>
      <c r="GBE766" s="4"/>
      <c r="GBF766" s="4"/>
      <c r="GBG766" s="4"/>
      <c r="GBH766" s="4"/>
      <c r="GBI766" s="4"/>
      <c r="GBJ766" s="4"/>
      <c r="GBK766" s="4"/>
      <c r="GBL766" s="4"/>
      <c r="GBM766" s="4"/>
      <c r="GBN766" s="4"/>
      <c r="GBO766" s="4"/>
      <c r="GBP766" s="4"/>
      <c r="GBQ766" s="4"/>
      <c r="GBR766" s="4"/>
      <c r="GBS766" s="4"/>
      <c r="GBT766" s="4"/>
      <c r="GBU766" s="4"/>
      <c r="GBV766" s="4"/>
      <c r="GBW766" s="4"/>
      <c r="GBX766" s="4"/>
      <c r="GBY766" s="4"/>
      <c r="GBZ766" s="4"/>
      <c r="GCA766" s="4"/>
      <c r="GCB766" s="4"/>
      <c r="GCC766" s="4"/>
      <c r="GCD766" s="4"/>
      <c r="GCE766" s="4"/>
      <c r="GCF766" s="4"/>
      <c r="GCG766" s="4"/>
      <c r="GCH766" s="4"/>
      <c r="GCI766" s="4"/>
      <c r="GCJ766" s="4"/>
      <c r="GCK766" s="4"/>
      <c r="GCL766" s="4"/>
      <c r="GCM766" s="4"/>
      <c r="GCN766" s="4"/>
      <c r="GCO766" s="4"/>
      <c r="GCP766" s="4"/>
      <c r="GCQ766" s="4"/>
      <c r="GCR766" s="4"/>
      <c r="GCS766" s="4"/>
      <c r="GCT766" s="4"/>
      <c r="GCU766" s="4"/>
      <c r="GCV766" s="4"/>
      <c r="GCW766" s="4"/>
      <c r="GCX766" s="4"/>
      <c r="GCY766" s="4"/>
      <c r="GCZ766" s="4"/>
      <c r="GDA766" s="4"/>
      <c r="GDB766" s="4"/>
      <c r="GDC766" s="4"/>
      <c r="GDD766" s="4"/>
      <c r="GDE766" s="4"/>
      <c r="GDF766" s="4"/>
      <c r="GDG766" s="4"/>
      <c r="GDH766" s="4"/>
      <c r="GDI766" s="4"/>
      <c r="GDJ766" s="4"/>
      <c r="GDK766" s="4"/>
      <c r="GDL766" s="4"/>
      <c r="GDM766" s="4"/>
      <c r="GDN766" s="4"/>
      <c r="GDO766" s="4"/>
      <c r="GDP766" s="4"/>
      <c r="GDQ766" s="4"/>
      <c r="GDR766" s="4"/>
      <c r="GDS766" s="4"/>
      <c r="GDT766" s="4"/>
      <c r="GDU766" s="4"/>
      <c r="GDV766" s="4"/>
      <c r="GDW766" s="4"/>
      <c r="GDX766" s="4"/>
      <c r="GDY766" s="4"/>
      <c r="GDZ766" s="4"/>
      <c r="GEA766" s="4"/>
      <c r="GEB766" s="4"/>
      <c r="GEC766" s="4"/>
      <c r="GED766" s="4"/>
      <c r="GEE766" s="4"/>
      <c r="GEF766" s="4"/>
      <c r="GEG766" s="4"/>
      <c r="GEH766" s="4"/>
      <c r="GEI766" s="4"/>
      <c r="GEJ766" s="4"/>
      <c r="GEK766" s="4"/>
      <c r="GEL766" s="4"/>
      <c r="GEM766" s="4"/>
      <c r="GEN766" s="4"/>
      <c r="GEO766" s="4"/>
      <c r="GEP766" s="4"/>
      <c r="GEQ766" s="4"/>
      <c r="GER766" s="4"/>
      <c r="GES766" s="4"/>
      <c r="GET766" s="4"/>
      <c r="GEU766" s="4"/>
      <c r="GEV766" s="4"/>
      <c r="GEW766" s="4"/>
      <c r="GEX766" s="4"/>
      <c r="GEY766" s="4"/>
      <c r="GEZ766" s="4"/>
      <c r="GFA766" s="4"/>
      <c r="GFB766" s="4"/>
      <c r="GFC766" s="4"/>
      <c r="GFD766" s="4"/>
      <c r="GFE766" s="4"/>
      <c r="GFF766" s="4"/>
      <c r="GFG766" s="4"/>
      <c r="GFH766" s="4"/>
      <c r="GFI766" s="4"/>
      <c r="GFJ766" s="4"/>
      <c r="GFK766" s="4"/>
      <c r="GFL766" s="4"/>
      <c r="GFM766" s="4"/>
      <c r="GFN766" s="4"/>
      <c r="GFO766" s="4"/>
      <c r="GFP766" s="4"/>
      <c r="GFQ766" s="4"/>
      <c r="GFR766" s="4"/>
      <c r="GFS766" s="4"/>
      <c r="GFT766" s="4"/>
      <c r="GFU766" s="4"/>
      <c r="GFV766" s="4"/>
      <c r="GFW766" s="4"/>
      <c r="GFX766" s="4"/>
      <c r="GFY766" s="4"/>
      <c r="GFZ766" s="4"/>
      <c r="GGA766" s="4"/>
      <c r="GGB766" s="4"/>
      <c r="GGC766" s="4"/>
      <c r="GGD766" s="4"/>
      <c r="GGE766" s="4"/>
      <c r="GGF766" s="4"/>
      <c r="GGG766" s="4"/>
      <c r="GGH766" s="4"/>
      <c r="GGI766" s="4"/>
      <c r="GGJ766" s="4"/>
      <c r="GGK766" s="4"/>
      <c r="GGL766" s="4"/>
      <c r="GGM766" s="4"/>
      <c r="GGN766" s="4"/>
      <c r="GGO766" s="4"/>
      <c r="GGP766" s="4"/>
      <c r="GGQ766" s="4"/>
      <c r="GGR766" s="4"/>
      <c r="GGS766" s="4"/>
      <c r="GGT766" s="4"/>
      <c r="GGU766" s="4"/>
      <c r="GGV766" s="4"/>
      <c r="GGW766" s="4"/>
      <c r="GGX766" s="4"/>
      <c r="GGY766" s="4"/>
      <c r="GGZ766" s="4"/>
      <c r="GHA766" s="4"/>
      <c r="GHB766" s="4"/>
      <c r="GHC766" s="4"/>
      <c r="GHD766" s="4"/>
      <c r="GHE766" s="4"/>
      <c r="GHF766" s="4"/>
      <c r="GHG766" s="4"/>
      <c r="GHH766" s="4"/>
      <c r="GHI766" s="4"/>
      <c r="GHJ766" s="4"/>
      <c r="GHK766" s="4"/>
      <c r="GHL766" s="4"/>
      <c r="GHM766" s="4"/>
      <c r="GHN766" s="4"/>
      <c r="GHO766" s="4"/>
      <c r="GHP766" s="4"/>
      <c r="GHQ766" s="4"/>
      <c r="GHR766" s="4"/>
      <c r="GHS766" s="4"/>
      <c r="GHT766" s="4"/>
      <c r="GHU766" s="4"/>
      <c r="GHV766" s="4"/>
      <c r="GHW766" s="4"/>
      <c r="GHX766" s="4"/>
      <c r="GHY766" s="4"/>
      <c r="GHZ766" s="4"/>
      <c r="GIA766" s="4"/>
      <c r="GIB766" s="4"/>
      <c r="GIC766" s="4"/>
      <c r="GID766" s="4"/>
      <c r="GIE766" s="4"/>
      <c r="GIF766" s="4"/>
      <c r="GIG766" s="4"/>
      <c r="GIH766" s="4"/>
      <c r="GII766" s="4"/>
      <c r="GIJ766" s="4"/>
      <c r="GIK766" s="4"/>
      <c r="GIL766" s="4"/>
      <c r="GIM766" s="4"/>
      <c r="GIN766" s="4"/>
      <c r="GIO766" s="4"/>
      <c r="GIP766" s="4"/>
      <c r="GIQ766" s="4"/>
      <c r="GIR766" s="4"/>
      <c r="GIS766" s="4"/>
      <c r="GIT766" s="4"/>
      <c r="GIU766" s="4"/>
      <c r="GIV766" s="4"/>
      <c r="GIW766" s="4"/>
      <c r="GIX766" s="4"/>
      <c r="GIY766" s="4"/>
      <c r="GIZ766" s="4"/>
      <c r="GJA766" s="4"/>
      <c r="GJB766" s="4"/>
      <c r="GJC766" s="4"/>
      <c r="GJD766" s="4"/>
      <c r="GJE766" s="4"/>
      <c r="GJF766" s="4"/>
      <c r="GJG766" s="4"/>
      <c r="GJH766" s="4"/>
      <c r="GJI766" s="4"/>
      <c r="GJJ766" s="4"/>
      <c r="GJK766" s="4"/>
      <c r="GJL766" s="4"/>
      <c r="GJM766" s="4"/>
      <c r="GJN766" s="4"/>
      <c r="GJO766" s="4"/>
      <c r="GJP766" s="4"/>
      <c r="GJQ766" s="4"/>
      <c r="GJR766" s="4"/>
      <c r="GJS766" s="4"/>
      <c r="GJT766" s="4"/>
      <c r="GJU766" s="4"/>
      <c r="GJV766" s="4"/>
      <c r="GJW766" s="4"/>
      <c r="GJX766" s="4"/>
      <c r="GJY766" s="4"/>
      <c r="GJZ766" s="4"/>
      <c r="GKA766" s="4"/>
      <c r="GKB766" s="4"/>
      <c r="GKC766" s="4"/>
      <c r="GKD766" s="4"/>
      <c r="GKE766" s="4"/>
      <c r="GKF766" s="4"/>
      <c r="GKG766" s="4"/>
      <c r="GKH766" s="4"/>
      <c r="GKI766" s="4"/>
      <c r="GKJ766" s="4"/>
      <c r="GKK766" s="4"/>
      <c r="GKL766" s="4"/>
      <c r="GKM766" s="4"/>
      <c r="GKN766" s="4"/>
      <c r="GKO766" s="4"/>
      <c r="GKP766" s="4"/>
      <c r="GKQ766" s="4"/>
      <c r="GKR766" s="4"/>
      <c r="GKS766" s="4"/>
      <c r="GKT766" s="4"/>
      <c r="GKU766" s="4"/>
      <c r="GKV766" s="4"/>
      <c r="GKW766" s="4"/>
      <c r="GKX766" s="4"/>
      <c r="GKY766" s="4"/>
      <c r="GKZ766" s="4"/>
      <c r="GLA766" s="4"/>
      <c r="GLB766" s="4"/>
      <c r="GLC766" s="4"/>
      <c r="GLD766" s="4"/>
      <c r="GLE766" s="4"/>
      <c r="GLF766" s="4"/>
      <c r="GLG766" s="4"/>
      <c r="GLH766" s="4"/>
      <c r="GLI766" s="4"/>
      <c r="GLJ766" s="4"/>
      <c r="GLK766" s="4"/>
      <c r="GLL766" s="4"/>
      <c r="GLM766" s="4"/>
      <c r="GLN766" s="4"/>
      <c r="GLO766" s="4"/>
      <c r="GLP766" s="4"/>
      <c r="GLQ766" s="4"/>
      <c r="GLR766" s="4"/>
      <c r="GLS766" s="4"/>
      <c r="GLT766" s="4"/>
      <c r="GLU766" s="4"/>
      <c r="GLV766" s="4"/>
      <c r="GLW766" s="4"/>
      <c r="GLX766" s="4"/>
      <c r="GLY766" s="4"/>
      <c r="GLZ766" s="4"/>
      <c r="GMA766" s="4"/>
      <c r="GMB766" s="4"/>
      <c r="GMC766" s="4"/>
      <c r="GMD766" s="4"/>
      <c r="GME766" s="4"/>
      <c r="GMF766" s="4"/>
      <c r="GMG766" s="4"/>
      <c r="GMH766" s="4"/>
      <c r="GMI766" s="4"/>
      <c r="GMJ766" s="4"/>
      <c r="GMK766" s="4"/>
      <c r="GML766" s="4"/>
      <c r="GMM766" s="4"/>
      <c r="GMN766" s="4"/>
      <c r="GMO766" s="4"/>
      <c r="GMP766" s="4"/>
      <c r="GMQ766" s="4"/>
      <c r="GMR766" s="4"/>
      <c r="GMS766" s="4"/>
      <c r="GMT766" s="4"/>
      <c r="GMU766" s="4"/>
      <c r="GMV766" s="4"/>
      <c r="GMW766" s="4"/>
      <c r="GMX766" s="4"/>
      <c r="GMY766" s="4"/>
      <c r="GMZ766" s="4"/>
      <c r="GNA766" s="4"/>
      <c r="GNB766" s="4"/>
      <c r="GNC766" s="4"/>
      <c r="GND766" s="4"/>
      <c r="GNE766" s="4"/>
      <c r="GNF766" s="4"/>
      <c r="GNG766" s="4"/>
      <c r="GNH766" s="4"/>
      <c r="GNI766" s="4"/>
      <c r="GNJ766" s="4"/>
      <c r="GNK766" s="4"/>
      <c r="GNL766" s="4"/>
      <c r="GNM766" s="4"/>
      <c r="GNN766" s="4"/>
      <c r="GNO766" s="4"/>
      <c r="GNP766" s="4"/>
      <c r="GNQ766" s="4"/>
      <c r="GNR766" s="4"/>
      <c r="GNS766" s="4"/>
      <c r="GNT766" s="4"/>
      <c r="GNU766" s="4"/>
      <c r="GNV766" s="4"/>
      <c r="GNW766" s="4"/>
      <c r="GNX766" s="4"/>
      <c r="GNY766" s="4"/>
      <c r="GNZ766" s="4"/>
      <c r="GOA766" s="4"/>
      <c r="GOB766" s="4"/>
      <c r="GOC766" s="4"/>
      <c r="GOD766" s="4"/>
      <c r="GOE766" s="4"/>
      <c r="GOF766" s="4"/>
      <c r="GOG766" s="4"/>
      <c r="GOH766" s="4"/>
      <c r="GOI766" s="4"/>
      <c r="GOJ766" s="4"/>
      <c r="GOK766" s="4"/>
      <c r="GOL766" s="4"/>
      <c r="GOM766" s="4"/>
      <c r="GON766" s="4"/>
      <c r="GOO766" s="4"/>
      <c r="GOP766" s="4"/>
      <c r="GOQ766" s="4"/>
      <c r="GOR766" s="4"/>
      <c r="GOS766" s="4"/>
      <c r="GOT766" s="4"/>
      <c r="GOU766" s="4"/>
      <c r="GOV766" s="4"/>
      <c r="GOW766" s="4"/>
      <c r="GOX766" s="4"/>
      <c r="GOY766" s="4"/>
      <c r="GOZ766" s="4"/>
      <c r="GPA766" s="4"/>
      <c r="GPB766" s="4"/>
      <c r="GPC766" s="4"/>
      <c r="GPD766" s="4"/>
      <c r="GPE766" s="4"/>
      <c r="GPF766" s="4"/>
      <c r="GPG766" s="4"/>
      <c r="GPH766" s="4"/>
      <c r="GPI766" s="4"/>
      <c r="GPJ766" s="4"/>
      <c r="GPK766" s="4"/>
      <c r="GPL766" s="4"/>
      <c r="GPM766" s="4"/>
      <c r="GPN766" s="4"/>
      <c r="GPO766" s="4"/>
      <c r="GPP766" s="4"/>
      <c r="GPQ766" s="4"/>
      <c r="GPR766" s="4"/>
      <c r="GPS766" s="4"/>
      <c r="GPT766" s="4"/>
      <c r="GPU766" s="4"/>
      <c r="GPV766" s="4"/>
      <c r="GPW766" s="4"/>
      <c r="GPX766" s="4"/>
      <c r="GPY766" s="4"/>
      <c r="GPZ766" s="4"/>
      <c r="GQA766" s="4"/>
      <c r="GQB766" s="4"/>
      <c r="GQC766" s="4"/>
      <c r="GQD766" s="4"/>
      <c r="GQE766" s="4"/>
      <c r="GQF766" s="4"/>
      <c r="GQG766" s="4"/>
      <c r="GQH766" s="4"/>
      <c r="GQI766" s="4"/>
      <c r="GQJ766" s="4"/>
      <c r="GQK766" s="4"/>
      <c r="GQL766" s="4"/>
      <c r="GQM766" s="4"/>
      <c r="GQN766" s="4"/>
      <c r="GQO766" s="4"/>
      <c r="GQP766" s="4"/>
      <c r="GQQ766" s="4"/>
      <c r="GQR766" s="4"/>
      <c r="GQS766" s="4"/>
      <c r="GQT766" s="4"/>
      <c r="GQU766" s="4"/>
      <c r="GQV766" s="4"/>
      <c r="GQW766" s="4"/>
      <c r="GQX766" s="4"/>
      <c r="GQY766" s="4"/>
      <c r="GQZ766" s="4"/>
      <c r="GRA766" s="4"/>
      <c r="GRB766" s="4"/>
      <c r="GRC766" s="4"/>
      <c r="GRD766" s="4"/>
      <c r="GRE766" s="4"/>
      <c r="GRF766" s="4"/>
      <c r="GRG766" s="4"/>
      <c r="GRH766" s="4"/>
      <c r="GRI766" s="4"/>
      <c r="GRJ766" s="4"/>
      <c r="GRK766" s="4"/>
      <c r="GRL766" s="4"/>
      <c r="GRM766" s="4"/>
      <c r="GRN766" s="4"/>
      <c r="GRO766" s="4"/>
      <c r="GRP766" s="4"/>
      <c r="GRQ766" s="4"/>
      <c r="GRR766" s="4"/>
      <c r="GRS766" s="4"/>
      <c r="GRT766" s="4"/>
      <c r="GRU766" s="4"/>
      <c r="GRV766" s="4"/>
      <c r="GRW766" s="4"/>
      <c r="GRX766" s="4"/>
      <c r="GRY766" s="4"/>
      <c r="GRZ766" s="4"/>
      <c r="GSA766" s="4"/>
      <c r="GSB766" s="4"/>
      <c r="GSC766" s="4"/>
      <c r="GSD766" s="4"/>
      <c r="GSE766" s="4"/>
      <c r="GSF766" s="4"/>
      <c r="GSG766" s="4"/>
      <c r="GSH766" s="4"/>
      <c r="GSI766" s="4"/>
      <c r="GSJ766" s="4"/>
      <c r="GSK766" s="4"/>
      <c r="GSL766" s="4"/>
      <c r="GSM766" s="4"/>
      <c r="GSN766" s="4"/>
      <c r="GSO766" s="4"/>
      <c r="GSP766" s="4"/>
      <c r="GSQ766" s="4"/>
      <c r="GSR766" s="4"/>
      <c r="GSS766" s="4"/>
      <c r="GST766" s="4"/>
      <c r="GSU766" s="4"/>
      <c r="GSV766" s="4"/>
      <c r="GSW766" s="4"/>
      <c r="GSX766" s="4"/>
      <c r="GSY766" s="4"/>
      <c r="GSZ766" s="4"/>
      <c r="GTA766" s="4"/>
      <c r="GTB766" s="4"/>
      <c r="GTC766" s="4"/>
      <c r="GTD766" s="4"/>
      <c r="GTE766" s="4"/>
      <c r="GTF766" s="4"/>
      <c r="GTG766" s="4"/>
      <c r="GTH766" s="4"/>
      <c r="GTI766" s="4"/>
      <c r="GTJ766" s="4"/>
      <c r="GTK766" s="4"/>
      <c r="GTL766" s="4"/>
      <c r="GTM766" s="4"/>
      <c r="GTN766" s="4"/>
      <c r="GTO766" s="4"/>
      <c r="GTP766" s="4"/>
      <c r="GTQ766" s="4"/>
      <c r="GTR766" s="4"/>
      <c r="GTS766" s="4"/>
      <c r="GTT766" s="4"/>
      <c r="GTU766" s="4"/>
      <c r="GTV766" s="4"/>
      <c r="GTW766" s="4"/>
      <c r="GTX766" s="4"/>
      <c r="GTY766" s="4"/>
      <c r="GTZ766" s="4"/>
      <c r="GUA766" s="4"/>
      <c r="GUB766" s="4"/>
      <c r="GUC766" s="4"/>
      <c r="GUD766" s="4"/>
      <c r="GUE766" s="4"/>
      <c r="GUF766" s="4"/>
      <c r="GUG766" s="4"/>
      <c r="GUH766" s="4"/>
      <c r="GUI766" s="4"/>
      <c r="GUJ766" s="4"/>
      <c r="GUK766" s="4"/>
      <c r="GUL766" s="4"/>
      <c r="GUM766" s="4"/>
      <c r="GUN766" s="4"/>
      <c r="GUO766" s="4"/>
      <c r="GUP766" s="4"/>
      <c r="GUQ766" s="4"/>
      <c r="GUR766" s="4"/>
      <c r="GUS766" s="4"/>
      <c r="GUT766" s="4"/>
      <c r="GUU766" s="4"/>
      <c r="GUV766" s="4"/>
      <c r="GUW766" s="4"/>
      <c r="GUX766" s="4"/>
      <c r="GUY766" s="4"/>
      <c r="GUZ766" s="4"/>
      <c r="GVA766" s="4"/>
      <c r="GVB766" s="4"/>
      <c r="GVC766" s="4"/>
      <c r="GVD766" s="4"/>
      <c r="GVE766" s="4"/>
      <c r="GVF766" s="4"/>
      <c r="GVG766" s="4"/>
      <c r="GVH766" s="4"/>
      <c r="GVI766" s="4"/>
      <c r="GVJ766" s="4"/>
      <c r="GVK766" s="4"/>
      <c r="GVL766" s="4"/>
      <c r="GVM766" s="4"/>
      <c r="GVN766" s="4"/>
      <c r="GVO766" s="4"/>
      <c r="GVP766" s="4"/>
      <c r="GVQ766" s="4"/>
      <c r="GVR766" s="4"/>
      <c r="GVS766" s="4"/>
      <c r="GVT766" s="4"/>
      <c r="GVU766" s="4"/>
      <c r="GVV766" s="4"/>
      <c r="GVW766" s="4"/>
      <c r="GVX766" s="4"/>
      <c r="GVY766" s="4"/>
      <c r="GVZ766" s="4"/>
      <c r="GWA766" s="4"/>
      <c r="GWB766" s="4"/>
      <c r="GWC766" s="4"/>
      <c r="GWD766" s="4"/>
      <c r="GWE766" s="4"/>
      <c r="GWF766" s="4"/>
      <c r="GWG766" s="4"/>
      <c r="GWH766" s="4"/>
      <c r="GWI766" s="4"/>
      <c r="GWJ766" s="4"/>
      <c r="GWK766" s="4"/>
      <c r="GWL766" s="4"/>
      <c r="GWM766" s="4"/>
      <c r="GWN766" s="4"/>
      <c r="GWO766" s="4"/>
      <c r="GWP766" s="4"/>
      <c r="GWQ766" s="4"/>
      <c r="GWR766" s="4"/>
      <c r="GWS766" s="4"/>
      <c r="GWT766" s="4"/>
      <c r="GWU766" s="4"/>
      <c r="GWV766" s="4"/>
      <c r="GWW766" s="4"/>
      <c r="GWX766" s="4"/>
      <c r="GWY766" s="4"/>
      <c r="GWZ766" s="4"/>
      <c r="GXA766" s="4"/>
      <c r="GXB766" s="4"/>
      <c r="GXC766" s="4"/>
      <c r="GXD766" s="4"/>
      <c r="GXE766" s="4"/>
      <c r="GXF766" s="4"/>
      <c r="GXG766" s="4"/>
      <c r="GXH766" s="4"/>
      <c r="GXI766" s="4"/>
      <c r="GXJ766" s="4"/>
      <c r="GXK766" s="4"/>
      <c r="GXL766" s="4"/>
      <c r="GXM766" s="4"/>
      <c r="GXN766" s="4"/>
      <c r="GXO766" s="4"/>
      <c r="GXP766" s="4"/>
      <c r="GXQ766" s="4"/>
      <c r="GXR766" s="4"/>
      <c r="GXS766" s="4"/>
      <c r="GXT766" s="4"/>
      <c r="GXU766" s="4"/>
      <c r="GXV766" s="4"/>
      <c r="GXW766" s="4"/>
      <c r="GXX766" s="4"/>
      <c r="GXY766" s="4"/>
      <c r="GXZ766" s="4"/>
      <c r="GYA766" s="4"/>
      <c r="GYB766" s="4"/>
      <c r="GYC766" s="4"/>
      <c r="GYD766" s="4"/>
      <c r="GYE766" s="4"/>
      <c r="GYF766" s="4"/>
      <c r="GYG766" s="4"/>
      <c r="GYH766" s="4"/>
      <c r="GYI766" s="4"/>
      <c r="GYJ766" s="4"/>
      <c r="GYK766" s="4"/>
      <c r="GYL766" s="4"/>
      <c r="GYM766" s="4"/>
      <c r="GYN766" s="4"/>
      <c r="GYO766" s="4"/>
      <c r="GYP766" s="4"/>
      <c r="GYQ766" s="4"/>
      <c r="GYR766" s="4"/>
      <c r="GYS766" s="4"/>
      <c r="GYT766" s="4"/>
      <c r="GYU766" s="4"/>
      <c r="GYV766" s="4"/>
      <c r="GYW766" s="4"/>
      <c r="GYX766" s="4"/>
      <c r="GYY766" s="4"/>
      <c r="GYZ766" s="4"/>
      <c r="GZA766" s="4"/>
      <c r="GZB766" s="4"/>
      <c r="GZC766" s="4"/>
      <c r="GZD766" s="4"/>
      <c r="GZE766" s="4"/>
      <c r="GZF766" s="4"/>
      <c r="GZG766" s="4"/>
      <c r="GZH766" s="4"/>
      <c r="GZI766" s="4"/>
      <c r="GZJ766" s="4"/>
      <c r="GZK766" s="4"/>
      <c r="GZL766" s="4"/>
      <c r="GZM766" s="4"/>
      <c r="GZN766" s="4"/>
      <c r="GZO766" s="4"/>
      <c r="GZP766" s="4"/>
      <c r="GZQ766" s="4"/>
      <c r="GZR766" s="4"/>
      <c r="GZS766" s="4"/>
      <c r="GZT766" s="4"/>
      <c r="GZU766" s="4"/>
      <c r="GZV766" s="4"/>
      <c r="GZW766" s="4"/>
      <c r="GZX766" s="4"/>
      <c r="GZY766" s="4"/>
      <c r="GZZ766" s="4"/>
      <c r="HAA766" s="4"/>
      <c r="HAB766" s="4"/>
      <c r="HAC766" s="4"/>
      <c r="HAD766" s="4"/>
      <c r="HAE766" s="4"/>
      <c r="HAF766" s="4"/>
      <c r="HAG766" s="4"/>
      <c r="HAH766" s="4"/>
      <c r="HAI766" s="4"/>
      <c r="HAJ766" s="4"/>
      <c r="HAK766" s="4"/>
      <c r="HAL766" s="4"/>
      <c r="HAM766" s="4"/>
      <c r="HAN766" s="4"/>
      <c r="HAO766" s="4"/>
      <c r="HAP766" s="4"/>
      <c r="HAQ766" s="4"/>
      <c r="HAR766" s="4"/>
      <c r="HAS766" s="4"/>
      <c r="HAT766" s="4"/>
      <c r="HAU766" s="4"/>
      <c r="HAV766" s="4"/>
      <c r="HAW766" s="4"/>
      <c r="HAX766" s="4"/>
      <c r="HAY766" s="4"/>
      <c r="HAZ766" s="4"/>
      <c r="HBA766" s="4"/>
      <c r="HBB766" s="4"/>
      <c r="HBC766" s="4"/>
      <c r="HBD766" s="4"/>
      <c r="HBE766" s="4"/>
      <c r="HBF766" s="4"/>
      <c r="HBG766" s="4"/>
      <c r="HBH766" s="4"/>
      <c r="HBI766" s="4"/>
      <c r="HBJ766" s="4"/>
      <c r="HBK766" s="4"/>
      <c r="HBL766" s="4"/>
      <c r="HBM766" s="4"/>
      <c r="HBN766" s="4"/>
      <c r="HBO766" s="4"/>
      <c r="HBP766" s="4"/>
      <c r="HBQ766" s="4"/>
      <c r="HBR766" s="4"/>
      <c r="HBS766" s="4"/>
      <c r="HBT766" s="4"/>
      <c r="HBU766" s="4"/>
      <c r="HBV766" s="4"/>
      <c r="HBW766" s="4"/>
      <c r="HBX766" s="4"/>
      <c r="HBY766" s="4"/>
      <c r="HBZ766" s="4"/>
      <c r="HCA766" s="4"/>
      <c r="HCB766" s="4"/>
      <c r="HCC766" s="4"/>
      <c r="HCD766" s="4"/>
      <c r="HCE766" s="4"/>
      <c r="HCF766" s="4"/>
      <c r="HCG766" s="4"/>
      <c r="HCH766" s="4"/>
      <c r="HCI766" s="4"/>
      <c r="HCJ766" s="4"/>
      <c r="HCK766" s="4"/>
      <c r="HCL766" s="4"/>
      <c r="HCM766" s="4"/>
      <c r="HCN766" s="4"/>
      <c r="HCO766" s="4"/>
      <c r="HCP766" s="4"/>
      <c r="HCQ766" s="4"/>
      <c r="HCR766" s="4"/>
      <c r="HCS766" s="4"/>
      <c r="HCT766" s="4"/>
      <c r="HCU766" s="4"/>
      <c r="HCV766" s="4"/>
      <c r="HCW766" s="4"/>
      <c r="HCX766" s="4"/>
      <c r="HCY766" s="4"/>
      <c r="HCZ766" s="4"/>
      <c r="HDA766" s="4"/>
      <c r="HDB766" s="4"/>
      <c r="HDC766" s="4"/>
      <c r="HDD766" s="4"/>
      <c r="HDE766" s="4"/>
      <c r="HDF766" s="4"/>
      <c r="HDG766" s="4"/>
      <c r="HDH766" s="4"/>
      <c r="HDI766" s="4"/>
      <c r="HDJ766" s="4"/>
      <c r="HDK766" s="4"/>
      <c r="HDL766" s="4"/>
      <c r="HDM766" s="4"/>
      <c r="HDN766" s="4"/>
      <c r="HDO766" s="4"/>
      <c r="HDP766" s="4"/>
      <c r="HDQ766" s="4"/>
      <c r="HDR766" s="4"/>
      <c r="HDS766" s="4"/>
      <c r="HDT766" s="4"/>
      <c r="HDU766" s="4"/>
      <c r="HDV766" s="4"/>
      <c r="HDW766" s="4"/>
      <c r="HDX766" s="4"/>
      <c r="HDY766" s="4"/>
      <c r="HDZ766" s="4"/>
      <c r="HEA766" s="4"/>
      <c r="HEB766" s="4"/>
      <c r="HEC766" s="4"/>
      <c r="HED766" s="4"/>
      <c r="HEE766" s="4"/>
      <c r="HEF766" s="4"/>
      <c r="HEG766" s="4"/>
      <c r="HEH766" s="4"/>
      <c r="HEI766" s="4"/>
      <c r="HEJ766" s="4"/>
      <c r="HEK766" s="4"/>
      <c r="HEL766" s="4"/>
      <c r="HEM766" s="4"/>
      <c r="HEN766" s="4"/>
      <c r="HEO766" s="4"/>
      <c r="HEP766" s="4"/>
      <c r="HEQ766" s="4"/>
      <c r="HER766" s="4"/>
      <c r="HES766" s="4"/>
      <c r="HET766" s="4"/>
      <c r="HEU766" s="4"/>
      <c r="HEV766" s="4"/>
      <c r="HEW766" s="4"/>
      <c r="HEX766" s="4"/>
      <c r="HEY766" s="4"/>
      <c r="HEZ766" s="4"/>
      <c r="HFA766" s="4"/>
      <c r="HFB766" s="4"/>
      <c r="HFC766" s="4"/>
      <c r="HFD766" s="4"/>
      <c r="HFE766" s="4"/>
      <c r="HFF766" s="4"/>
      <c r="HFG766" s="4"/>
      <c r="HFH766" s="4"/>
      <c r="HFI766" s="4"/>
      <c r="HFJ766" s="4"/>
      <c r="HFK766" s="4"/>
      <c r="HFL766" s="4"/>
      <c r="HFM766" s="4"/>
      <c r="HFN766" s="4"/>
      <c r="HFO766" s="4"/>
      <c r="HFP766" s="4"/>
      <c r="HFQ766" s="4"/>
      <c r="HFR766" s="4"/>
      <c r="HFS766" s="4"/>
      <c r="HFT766" s="4"/>
      <c r="HFU766" s="4"/>
      <c r="HFV766" s="4"/>
      <c r="HFW766" s="4"/>
      <c r="HFX766" s="4"/>
      <c r="HFY766" s="4"/>
      <c r="HFZ766" s="4"/>
      <c r="HGA766" s="4"/>
      <c r="HGB766" s="4"/>
      <c r="HGC766" s="4"/>
      <c r="HGD766" s="4"/>
      <c r="HGE766" s="4"/>
      <c r="HGF766" s="4"/>
      <c r="HGG766" s="4"/>
      <c r="HGH766" s="4"/>
      <c r="HGI766" s="4"/>
      <c r="HGJ766" s="4"/>
      <c r="HGK766" s="4"/>
      <c r="HGL766" s="4"/>
      <c r="HGM766" s="4"/>
      <c r="HGN766" s="4"/>
      <c r="HGO766" s="4"/>
      <c r="HGP766" s="4"/>
      <c r="HGQ766" s="4"/>
      <c r="HGR766" s="4"/>
      <c r="HGS766" s="4"/>
      <c r="HGT766" s="4"/>
      <c r="HGU766" s="4"/>
      <c r="HGV766" s="4"/>
      <c r="HGW766" s="4"/>
      <c r="HGX766" s="4"/>
      <c r="HGY766" s="4"/>
      <c r="HGZ766" s="4"/>
      <c r="HHA766" s="4"/>
      <c r="HHB766" s="4"/>
      <c r="HHC766" s="4"/>
      <c r="HHD766" s="4"/>
      <c r="HHE766" s="4"/>
      <c r="HHF766" s="4"/>
      <c r="HHG766" s="4"/>
      <c r="HHH766" s="4"/>
      <c r="HHI766" s="4"/>
      <c r="HHJ766" s="4"/>
      <c r="HHK766" s="4"/>
      <c r="HHL766" s="4"/>
      <c r="HHM766" s="4"/>
      <c r="HHN766" s="4"/>
      <c r="HHO766" s="4"/>
      <c r="HHP766" s="4"/>
      <c r="HHQ766" s="4"/>
      <c r="HHR766" s="4"/>
      <c r="HHS766" s="4"/>
      <c r="HHT766" s="4"/>
      <c r="HHU766" s="4"/>
      <c r="HHV766" s="4"/>
      <c r="HHW766" s="4"/>
      <c r="HHX766" s="4"/>
      <c r="HHY766" s="4"/>
      <c r="HHZ766" s="4"/>
      <c r="HIA766" s="4"/>
      <c r="HIB766" s="4"/>
      <c r="HIC766" s="4"/>
      <c r="HID766" s="4"/>
      <c r="HIE766" s="4"/>
      <c r="HIF766" s="4"/>
      <c r="HIG766" s="4"/>
      <c r="HIH766" s="4"/>
      <c r="HII766" s="4"/>
      <c r="HIJ766" s="4"/>
      <c r="HIK766" s="4"/>
      <c r="HIL766" s="4"/>
      <c r="HIM766" s="4"/>
      <c r="HIN766" s="4"/>
      <c r="HIO766" s="4"/>
      <c r="HIP766" s="4"/>
      <c r="HIQ766" s="4"/>
      <c r="HIR766" s="4"/>
      <c r="HIS766" s="4"/>
      <c r="HIT766" s="4"/>
      <c r="HIU766" s="4"/>
      <c r="HIV766" s="4"/>
      <c r="HIW766" s="4"/>
      <c r="HIX766" s="4"/>
      <c r="HIY766" s="4"/>
      <c r="HIZ766" s="4"/>
      <c r="HJA766" s="4"/>
      <c r="HJB766" s="4"/>
      <c r="HJC766" s="4"/>
      <c r="HJD766" s="4"/>
      <c r="HJE766" s="4"/>
      <c r="HJF766" s="4"/>
      <c r="HJG766" s="4"/>
      <c r="HJH766" s="4"/>
      <c r="HJI766" s="4"/>
      <c r="HJJ766" s="4"/>
      <c r="HJK766" s="4"/>
      <c r="HJL766" s="4"/>
      <c r="HJM766" s="4"/>
      <c r="HJN766" s="4"/>
      <c r="HJO766" s="4"/>
      <c r="HJP766" s="4"/>
      <c r="HJQ766" s="4"/>
      <c r="HJR766" s="4"/>
      <c r="HJS766" s="4"/>
      <c r="HJT766" s="4"/>
      <c r="HJU766" s="4"/>
      <c r="HJV766" s="4"/>
      <c r="HJW766" s="4"/>
      <c r="HJX766" s="4"/>
      <c r="HJY766" s="4"/>
      <c r="HJZ766" s="4"/>
      <c r="HKA766" s="4"/>
      <c r="HKB766" s="4"/>
      <c r="HKC766" s="4"/>
      <c r="HKD766" s="4"/>
      <c r="HKE766" s="4"/>
      <c r="HKF766" s="4"/>
      <c r="HKG766" s="4"/>
      <c r="HKH766" s="4"/>
      <c r="HKI766" s="4"/>
      <c r="HKJ766" s="4"/>
      <c r="HKK766" s="4"/>
      <c r="HKL766" s="4"/>
      <c r="HKM766" s="4"/>
      <c r="HKN766" s="4"/>
      <c r="HKO766" s="4"/>
      <c r="HKP766" s="4"/>
      <c r="HKQ766" s="4"/>
      <c r="HKR766" s="4"/>
      <c r="HKS766" s="4"/>
      <c r="HKT766" s="4"/>
      <c r="HKU766" s="4"/>
      <c r="HKV766" s="4"/>
      <c r="HKW766" s="4"/>
      <c r="HKX766" s="4"/>
      <c r="HKY766" s="4"/>
      <c r="HKZ766" s="4"/>
      <c r="HLA766" s="4"/>
      <c r="HLB766" s="4"/>
      <c r="HLC766" s="4"/>
      <c r="HLD766" s="4"/>
      <c r="HLE766" s="4"/>
      <c r="HLF766" s="4"/>
      <c r="HLG766" s="4"/>
      <c r="HLH766" s="4"/>
      <c r="HLI766" s="4"/>
      <c r="HLJ766" s="4"/>
      <c r="HLK766" s="4"/>
      <c r="HLL766" s="4"/>
      <c r="HLM766" s="4"/>
      <c r="HLN766" s="4"/>
      <c r="HLO766" s="4"/>
      <c r="HLP766" s="4"/>
      <c r="HLQ766" s="4"/>
      <c r="HLR766" s="4"/>
      <c r="HLS766" s="4"/>
      <c r="HLT766" s="4"/>
      <c r="HLU766" s="4"/>
      <c r="HLV766" s="4"/>
      <c r="HLW766" s="4"/>
      <c r="HLX766" s="4"/>
      <c r="HLY766" s="4"/>
      <c r="HLZ766" s="4"/>
      <c r="HMA766" s="4"/>
      <c r="HMB766" s="4"/>
      <c r="HMC766" s="4"/>
      <c r="HMD766" s="4"/>
      <c r="HME766" s="4"/>
      <c r="HMF766" s="4"/>
      <c r="HMG766" s="4"/>
      <c r="HMH766" s="4"/>
      <c r="HMI766" s="4"/>
      <c r="HMJ766" s="4"/>
      <c r="HMK766" s="4"/>
      <c r="HML766" s="4"/>
      <c r="HMM766" s="4"/>
      <c r="HMN766" s="4"/>
      <c r="HMO766" s="4"/>
      <c r="HMP766" s="4"/>
      <c r="HMQ766" s="4"/>
      <c r="HMR766" s="4"/>
      <c r="HMS766" s="4"/>
      <c r="HMT766" s="4"/>
      <c r="HMU766" s="4"/>
      <c r="HMV766" s="4"/>
      <c r="HMW766" s="4"/>
      <c r="HMX766" s="4"/>
      <c r="HMY766" s="4"/>
      <c r="HMZ766" s="4"/>
      <c r="HNA766" s="4"/>
      <c r="HNB766" s="4"/>
      <c r="HNC766" s="4"/>
      <c r="HND766" s="4"/>
      <c r="HNE766" s="4"/>
      <c r="HNF766" s="4"/>
      <c r="HNG766" s="4"/>
      <c r="HNH766" s="4"/>
      <c r="HNI766" s="4"/>
      <c r="HNJ766" s="4"/>
      <c r="HNK766" s="4"/>
      <c r="HNL766" s="4"/>
      <c r="HNM766" s="4"/>
      <c r="HNN766" s="4"/>
      <c r="HNO766" s="4"/>
      <c r="HNP766" s="4"/>
      <c r="HNQ766" s="4"/>
      <c r="HNR766" s="4"/>
      <c r="HNS766" s="4"/>
      <c r="HNT766" s="4"/>
      <c r="HNU766" s="4"/>
      <c r="HNV766" s="4"/>
      <c r="HNW766" s="4"/>
      <c r="HNX766" s="4"/>
      <c r="HNY766" s="4"/>
      <c r="HNZ766" s="4"/>
      <c r="HOA766" s="4"/>
      <c r="HOB766" s="4"/>
      <c r="HOC766" s="4"/>
      <c r="HOD766" s="4"/>
      <c r="HOE766" s="4"/>
      <c r="HOF766" s="4"/>
      <c r="HOG766" s="4"/>
      <c r="HOH766" s="4"/>
      <c r="HOI766" s="4"/>
      <c r="HOJ766" s="4"/>
      <c r="HOK766" s="4"/>
      <c r="HOL766" s="4"/>
      <c r="HOM766" s="4"/>
      <c r="HON766" s="4"/>
      <c r="HOO766" s="4"/>
      <c r="HOP766" s="4"/>
      <c r="HOQ766" s="4"/>
      <c r="HOR766" s="4"/>
      <c r="HOS766" s="4"/>
      <c r="HOT766" s="4"/>
      <c r="HOU766" s="4"/>
      <c r="HOV766" s="4"/>
      <c r="HOW766" s="4"/>
      <c r="HOX766" s="4"/>
      <c r="HOY766" s="4"/>
      <c r="HOZ766" s="4"/>
      <c r="HPA766" s="4"/>
      <c r="HPB766" s="4"/>
      <c r="HPC766" s="4"/>
      <c r="HPD766" s="4"/>
      <c r="HPE766" s="4"/>
      <c r="HPF766" s="4"/>
      <c r="HPG766" s="4"/>
      <c r="HPH766" s="4"/>
      <c r="HPI766" s="4"/>
      <c r="HPJ766" s="4"/>
      <c r="HPK766" s="4"/>
      <c r="HPL766" s="4"/>
      <c r="HPM766" s="4"/>
      <c r="HPN766" s="4"/>
      <c r="HPO766" s="4"/>
      <c r="HPP766" s="4"/>
      <c r="HPQ766" s="4"/>
      <c r="HPR766" s="4"/>
      <c r="HPS766" s="4"/>
      <c r="HPT766" s="4"/>
      <c r="HPU766" s="4"/>
      <c r="HPV766" s="4"/>
      <c r="HPW766" s="4"/>
      <c r="HPX766" s="4"/>
      <c r="HPY766" s="4"/>
      <c r="HPZ766" s="4"/>
      <c r="HQA766" s="4"/>
      <c r="HQB766" s="4"/>
      <c r="HQC766" s="4"/>
      <c r="HQD766" s="4"/>
      <c r="HQE766" s="4"/>
      <c r="HQF766" s="4"/>
      <c r="HQG766" s="4"/>
      <c r="HQH766" s="4"/>
      <c r="HQI766" s="4"/>
      <c r="HQJ766" s="4"/>
      <c r="HQK766" s="4"/>
      <c r="HQL766" s="4"/>
      <c r="HQM766" s="4"/>
      <c r="HQN766" s="4"/>
      <c r="HQO766" s="4"/>
      <c r="HQP766" s="4"/>
      <c r="HQQ766" s="4"/>
      <c r="HQR766" s="4"/>
      <c r="HQS766" s="4"/>
      <c r="HQT766" s="4"/>
      <c r="HQU766" s="4"/>
      <c r="HQV766" s="4"/>
      <c r="HQW766" s="4"/>
      <c r="HQX766" s="4"/>
      <c r="HQY766" s="4"/>
      <c r="HQZ766" s="4"/>
      <c r="HRA766" s="4"/>
      <c r="HRB766" s="4"/>
      <c r="HRC766" s="4"/>
      <c r="HRD766" s="4"/>
      <c r="HRE766" s="4"/>
      <c r="HRF766" s="4"/>
      <c r="HRG766" s="4"/>
      <c r="HRH766" s="4"/>
      <c r="HRI766" s="4"/>
      <c r="HRJ766" s="4"/>
      <c r="HRK766" s="4"/>
      <c r="HRL766" s="4"/>
      <c r="HRM766" s="4"/>
      <c r="HRN766" s="4"/>
      <c r="HRO766" s="4"/>
      <c r="HRP766" s="4"/>
      <c r="HRQ766" s="4"/>
      <c r="HRR766" s="4"/>
      <c r="HRS766" s="4"/>
      <c r="HRT766" s="4"/>
      <c r="HRU766" s="4"/>
      <c r="HRV766" s="4"/>
      <c r="HRW766" s="4"/>
      <c r="HRX766" s="4"/>
      <c r="HRY766" s="4"/>
      <c r="HRZ766" s="4"/>
      <c r="HSA766" s="4"/>
      <c r="HSB766" s="4"/>
      <c r="HSC766" s="4"/>
      <c r="HSD766" s="4"/>
      <c r="HSE766" s="4"/>
      <c r="HSF766" s="4"/>
      <c r="HSG766" s="4"/>
      <c r="HSH766" s="4"/>
      <c r="HSI766" s="4"/>
      <c r="HSJ766" s="4"/>
      <c r="HSK766" s="4"/>
      <c r="HSL766" s="4"/>
      <c r="HSM766" s="4"/>
      <c r="HSN766" s="4"/>
      <c r="HSO766" s="4"/>
      <c r="HSP766" s="4"/>
      <c r="HSQ766" s="4"/>
      <c r="HSR766" s="4"/>
      <c r="HSS766" s="4"/>
      <c r="HST766" s="4"/>
      <c r="HSU766" s="4"/>
      <c r="HSV766" s="4"/>
      <c r="HSW766" s="4"/>
      <c r="HSX766" s="4"/>
      <c r="HSY766" s="4"/>
      <c r="HSZ766" s="4"/>
      <c r="HTA766" s="4"/>
      <c r="HTB766" s="4"/>
      <c r="HTC766" s="4"/>
      <c r="HTD766" s="4"/>
      <c r="HTE766" s="4"/>
      <c r="HTF766" s="4"/>
      <c r="HTG766" s="4"/>
      <c r="HTH766" s="4"/>
      <c r="HTI766" s="4"/>
      <c r="HTJ766" s="4"/>
      <c r="HTK766" s="4"/>
      <c r="HTL766" s="4"/>
      <c r="HTM766" s="4"/>
      <c r="HTN766" s="4"/>
      <c r="HTO766" s="4"/>
      <c r="HTP766" s="4"/>
      <c r="HTQ766" s="4"/>
      <c r="HTR766" s="4"/>
      <c r="HTS766" s="4"/>
      <c r="HTT766" s="4"/>
      <c r="HTU766" s="4"/>
      <c r="HTV766" s="4"/>
      <c r="HTW766" s="4"/>
      <c r="HTX766" s="4"/>
      <c r="HTY766" s="4"/>
      <c r="HTZ766" s="4"/>
      <c r="HUA766" s="4"/>
      <c r="HUB766" s="4"/>
      <c r="HUC766" s="4"/>
      <c r="HUD766" s="4"/>
      <c r="HUE766" s="4"/>
      <c r="HUF766" s="4"/>
      <c r="HUG766" s="4"/>
      <c r="HUH766" s="4"/>
      <c r="HUI766" s="4"/>
      <c r="HUJ766" s="4"/>
      <c r="HUK766" s="4"/>
      <c r="HUL766" s="4"/>
      <c r="HUM766" s="4"/>
      <c r="HUN766" s="4"/>
      <c r="HUO766" s="4"/>
      <c r="HUP766" s="4"/>
      <c r="HUQ766" s="4"/>
      <c r="HUR766" s="4"/>
      <c r="HUS766" s="4"/>
      <c r="HUT766" s="4"/>
      <c r="HUU766" s="4"/>
      <c r="HUV766" s="4"/>
      <c r="HUW766" s="4"/>
      <c r="HUX766" s="4"/>
      <c r="HUY766" s="4"/>
      <c r="HUZ766" s="4"/>
      <c r="HVA766" s="4"/>
      <c r="HVB766" s="4"/>
      <c r="HVC766" s="4"/>
      <c r="HVD766" s="4"/>
      <c r="HVE766" s="4"/>
      <c r="HVF766" s="4"/>
      <c r="HVG766" s="4"/>
      <c r="HVH766" s="4"/>
      <c r="HVI766" s="4"/>
      <c r="HVJ766" s="4"/>
      <c r="HVK766" s="4"/>
      <c r="HVL766" s="4"/>
      <c r="HVM766" s="4"/>
      <c r="HVN766" s="4"/>
      <c r="HVO766" s="4"/>
      <c r="HVP766" s="4"/>
      <c r="HVQ766" s="4"/>
      <c r="HVR766" s="4"/>
      <c r="HVS766" s="4"/>
      <c r="HVT766" s="4"/>
      <c r="HVU766" s="4"/>
      <c r="HVV766" s="4"/>
      <c r="HVW766" s="4"/>
      <c r="HVX766" s="4"/>
      <c r="HVY766" s="4"/>
      <c r="HVZ766" s="4"/>
      <c r="HWA766" s="4"/>
      <c r="HWB766" s="4"/>
      <c r="HWC766" s="4"/>
      <c r="HWD766" s="4"/>
      <c r="HWE766" s="4"/>
      <c r="HWF766" s="4"/>
      <c r="HWG766" s="4"/>
      <c r="HWH766" s="4"/>
      <c r="HWI766" s="4"/>
      <c r="HWJ766" s="4"/>
      <c r="HWK766" s="4"/>
      <c r="HWL766" s="4"/>
      <c r="HWM766" s="4"/>
      <c r="HWN766" s="4"/>
      <c r="HWO766" s="4"/>
      <c r="HWP766" s="4"/>
      <c r="HWQ766" s="4"/>
      <c r="HWR766" s="4"/>
      <c r="HWS766" s="4"/>
      <c r="HWT766" s="4"/>
      <c r="HWU766" s="4"/>
      <c r="HWV766" s="4"/>
      <c r="HWW766" s="4"/>
      <c r="HWX766" s="4"/>
      <c r="HWY766" s="4"/>
      <c r="HWZ766" s="4"/>
      <c r="HXA766" s="4"/>
      <c r="HXB766" s="4"/>
      <c r="HXC766" s="4"/>
      <c r="HXD766" s="4"/>
      <c r="HXE766" s="4"/>
      <c r="HXF766" s="4"/>
      <c r="HXG766" s="4"/>
      <c r="HXH766" s="4"/>
      <c r="HXI766" s="4"/>
      <c r="HXJ766" s="4"/>
      <c r="HXK766" s="4"/>
      <c r="HXL766" s="4"/>
      <c r="HXM766" s="4"/>
      <c r="HXN766" s="4"/>
      <c r="HXO766" s="4"/>
      <c r="HXP766" s="4"/>
      <c r="HXQ766" s="4"/>
      <c r="HXR766" s="4"/>
      <c r="HXS766" s="4"/>
      <c r="HXT766" s="4"/>
      <c r="HXU766" s="4"/>
      <c r="HXV766" s="4"/>
      <c r="HXW766" s="4"/>
      <c r="HXX766" s="4"/>
      <c r="HXY766" s="4"/>
      <c r="HXZ766" s="4"/>
      <c r="HYA766" s="4"/>
      <c r="HYB766" s="4"/>
      <c r="HYC766" s="4"/>
      <c r="HYD766" s="4"/>
      <c r="HYE766" s="4"/>
      <c r="HYF766" s="4"/>
      <c r="HYG766" s="4"/>
      <c r="HYH766" s="4"/>
      <c r="HYI766" s="4"/>
      <c r="HYJ766" s="4"/>
      <c r="HYK766" s="4"/>
      <c r="HYL766" s="4"/>
      <c r="HYM766" s="4"/>
      <c r="HYN766" s="4"/>
      <c r="HYO766" s="4"/>
      <c r="HYP766" s="4"/>
      <c r="HYQ766" s="4"/>
      <c r="HYR766" s="4"/>
      <c r="HYS766" s="4"/>
      <c r="HYT766" s="4"/>
      <c r="HYU766" s="4"/>
      <c r="HYV766" s="4"/>
      <c r="HYW766" s="4"/>
      <c r="HYX766" s="4"/>
      <c r="HYY766" s="4"/>
      <c r="HYZ766" s="4"/>
      <c r="HZA766" s="4"/>
      <c r="HZB766" s="4"/>
      <c r="HZC766" s="4"/>
      <c r="HZD766" s="4"/>
      <c r="HZE766" s="4"/>
      <c r="HZF766" s="4"/>
      <c r="HZG766" s="4"/>
      <c r="HZH766" s="4"/>
      <c r="HZI766" s="4"/>
      <c r="HZJ766" s="4"/>
      <c r="HZK766" s="4"/>
      <c r="HZL766" s="4"/>
      <c r="HZM766" s="4"/>
      <c r="HZN766" s="4"/>
      <c r="HZO766" s="4"/>
      <c r="HZP766" s="4"/>
      <c r="HZQ766" s="4"/>
      <c r="HZR766" s="4"/>
      <c r="HZS766" s="4"/>
      <c r="HZT766" s="4"/>
      <c r="HZU766" s="4"/>
      <c r="HZV766" s="4"/>
      <c r="HZW766" s="4"/>
      <c r="HZX766" s="4"/>
      <c r="HZY766" s="4"/>
      <c r="HZZ766" s="4"/>
      <c r="IAA766" s="4"/>
      <c r="IAB766" s="4"/>
      <c r="IAC766" s="4"/>
      <c r="IAD766" s="4"/>
      <c r="IAE766" s="4"/>
      <c r="IAF766" s="4"/>
      <c r="IAG766" s="4"/>
      <c r="IAH766" s="4"/>
      <c r="IAI766" s="4"/>
      <c r="IAJ766" s="4"/>
      <c r="IAK766" s="4"/>
      <c r="IAL766" s="4"/>
      <c r="IAM766" s="4"/>
      <c r="IAN766" s="4"/>
      <c r="IAO766" s="4"/>
      <c r="IAP766" s="4"/>
      <c r="IAQ766" s="4"/>
      <c r="IAR766" s="4"/>
      <c r="IAS766" s="4"/>
      <c r="IAT766" s="4"/>
      <c r="IAU766" s="4"/>
      <c r="IAV766" s="4"/>
      <c r="IAW766" s="4"/>
      <c r="IAX766" s="4"/>
      <c r="IAY766" s="4"/>
      <c r="IAZ766" s="4"/>
      <c r="IBA766" s="4"/>
      <c r="IBB766" s="4"/>
      <c r="IBC766" s="4"/>
      <c r="IBD766" s="4"/>
      <c r="IBE766" s="4"/>
      <c r="IBF766" s="4"/>
      <c r="IBG766" s="4"/>
      <c r="IBH766" s="4"/>
      <c r="IBI766" s="4"/>
      <c r="IBJ766" s="4"/>
      <c r="IBK766" s="4"/>
      <c r="IBL766" s="4"/>
      <c r="IBM766" s="4"/>
      <c r="IBN766" s="4"/>
      <c r="IBO766" s="4"/>
      <c r="IBP766" s="4"/>
      <c r="IBQ766" s="4"/>
      <c r="IBR766" s="4"/>
      <c r="IBS766" s="4"/>
      <c r="IBT766" s="4"/>
      <c r="IBU766" s="4"/>
      <c r="IBV766" s="4"/>
      <c r="IBW766" s="4"/>
      <c r="IBX766" s="4"/>
      <c r="IBY766" s="4"/>
      <c r="IBZ766" s="4"/>
      <c r="ICA766" s="4"/>
      <c r="ICB766" s="4"/>
      <c r="ICC766" s="4"/>
      <c r="ICD766" s="4"/>
      <c r="ICE766" s="4"/>
      <c r="ICF766" s="4"/>
      <c r="ICG766" s="4"/>
      <c r="ICH766" s="4"/>
      <c r="ICI766" s="4"/>
      <c r="ICJ766" s="4"/>
      <c r="ICK766" s="4"/>
      <c r="ICL766" s="4"/>
      <c r="ICM766" s="4"/>
      <c r="ICN766" s="4"/>
      <c r="ICO766" s="4"/>
      <c r="ICP766" s="4"/>
      <c r="ICQ766" s="4"/>
      <c r="ICR766" s="4"/>
      <c r="ICS766" s="4"/>
      <c r="ICT766" s="4"/>
      <c r="ICU766" s="4"/>
      <c r="ICV766" s="4"/>
      <c r="ICW766" s="4"/>
      <c r="ICX766" s="4"/>
      <c r="ICY766" s="4"/>
      <c r="ICZ766" s="4"/>
      <c r="IDA766" s="4"/>
      <c r="IDB766" s="4"/>
      <c r="IDC766" s="4"/>
      <c r="IDD766" s="4"/>
      <c r="IDE766" s="4"/>
      <c r="IDF766" s="4"/>
      <c r="IDG766" s="4"/>
      <c r="IDH766" s="4"/>
      <c r="IDI766" s="4"/>
      <c r="IDJ766" s="4"/>
      <c r="IDK766" s="4"/>
      <c r="IDL766" s="4"/>
      <c r="IDM766" s="4"/>
      <c r="IDN766" s="4"/>
      <c r="IDO766" s="4"/>
      <c r="IDP766" s="4"/>
      <c r="IDQ766" s="4"/>
      <c r="IDR766" s="4"/>
      <c r="IDS766" s="4"/>
      <c r="IDT766" s="4"/>
      <c r="IDU766" s="4"/>
      <c r="IDV766" s="4"/>
      <c r="IDW766" s="4"/>
      <c r="IDX766" s="4"/>
      <c r="IDY766" s="4"/>
      <c r="IDZ766" s="4"/>
      <c r="IEA766" s="4"/>
      <c r="IEB766" s="4"/>
      <c r="IEC766" s="4"/>
      <c r="IED766" s="4"/>
      <c r="IEE766" s="4"/>
      <c r="IEF766" s="4"/>
      <c r="IEG766" s="4"/>
      <c r="IEH766" s="4"/>
      <c r="IEI766" s="4"/>
      <c r="IEJ766" s="4"/>
      <c r="IEK766" s="4"/>
      <c r="IEL766" s="4"/>
      <c r="IEM766" s="4"/>
      <c r="IEN766" s="4"/>
      <c r="IEO766" s="4"/>
      <c r="IEP766" s="4"/>
      <c r="IEQ766" s="4"/>
      <c r="IER766" s="4"/>
      <c r="IES766" s="4"/>
      <c r="IET766" s="4"/>
      <c r="IEU766" s="4"/>
      <c r="IEV766" s="4"/>
      <c r="IEW766" s="4"/>
      <c r="IEX766" s="4"/>
      <c r="IEY766" s="4"/>
      <c r="IEZ766" s="4"/>
      <c r="IFA766" s="4"/>
      <c r="IFB766" s="4"/>
      <c r="IFC766" s="4"/>
      <c r="IFD766" s="4"/>
      <c r="IFE766" s="4"/>
      <c r="IFF766" s="4"/>
      <c r="IFG766" s="4"/>
      <c r="IFH766" s="4"/>
      <c r="IFI766" s="4"/>
      <c r="IFJ766" s="4"/>
      <c r="IFK766" s="4"/>
      <c r="IFL766" s="4"/>
      <c r="IFM766" s="4"/>
      <c r="IFN766" s="4"/>
      <c r="IFO766" s="4"/>
      <c r="IFP766" s="4"/>
      <c r="IFQ766" s="4"/>
      <c r="IFR766" s="4"/>
      <c r="IFS766" s="4"/>
      <c r="IFT766" s="4"/>
      <c r="IFU766" s="4"/>
      <c r="IFV766" s="4"/>
      <c r="IFW766" s="4"/>
      <c r="IFX766" s="4"/>
      <c r="IFY766" s="4"/>
      <c r="IFZ766" s="4"/>
      <c r="IGA766" s="4"/>
      <c r="IGB766" s="4"/>
      <c r="IGC766" s="4"/>
      <c r="IGD766" s="4"/>
      <c r="IGE766" s="4"/>
      <c r="IGF766" s="4"/>
      <c r="IGG766" s="4"/>
      <c r="IGH766" s="4"/>
      <c r="IGI766" s="4"/>
      <c r="IGJ766" s="4"/>
      <c r="IGK766" s="4"/>
      <c r="IGL766" s="4"/>
      <c r="IGM766" s="4"/>
      <c r="IGN766" s="4"/>
      <c r="IGO766" s="4"/>
      <c r="IGP766" s="4"/>
      <c r="IGQ766" s="4"/>
      <c r="IGR766" s="4"/>
      <c r="IGS766" s="4"/>
      <c r="IGT766" s="4"/>
      <c r="IGU766" s="4"/>
      <c r="IGV766" s="4"/>
      <c r="IGW766" s="4"/>
      <c r="IGX766" s="4"/>
      <c r="IGY766" s="4"/>
      <c r="IGZ766" s="4"/>
      <c r="IHA766" s="4"/>
      <c r="IHB766" s="4"/>
      <c r="IHC766" s="4"/>
      <c r="IHD766" s="4"/>
      <c r="IHE766" s="4"/>
      <c r="IHF766" s="4"/>
      <c r="IHG766" s="4"/>
      <c r="IHH766" s="4"/>
      <c r="IHI766" s="4"/>
      <c r="IHJ766" s="4"/>
      <c r="IHK766" s="4"/>
      <c r="IHL766" s="4"/>
      <c r="IHM766" s="4"/>
      <c r="IHN766" s="4"/>
      <c r="IHO766" s="4"/>
      <c r="IHP766" s="4"/>
      <c r="IHQ766" s="4"/>
      <c r="IHR766" s="4"/>
      <c r="IHS766" s="4"/>
      <c r="IHT766" s="4"/>
      <c r="IHU766" s="4"/>
      <c r="IHV766" s="4"/>
      <c r="IHW766" s="4"/>
      <c r="IHX766" s="4"/>
      <c r="IHY766" s="4"/>
      <c r="IHZ766" s="4"/>
      <c r="IIA766" s="4"/>
      <c r="IIB766" s="4"/>
      <c r="IIC766" s="4"/>
      <c r="IID766" s="4"/>
      <c r="IIE766" s="4"/>
      <c r="IIF766" s="4"/>
      <c r="IIG766" s="4"/>
      <c r="IIH766" s="4"/>
      <c r="III766" s="4"/>
      <c r="IIJ766" s="4"/>
      <c r="IIK766" s="4"/>
      <c r="IIL766" s="4"/>
      <c r="IIM766" s="4"/>
      <c r="IIN766" s="4"/>
      <c r="IIO766" s="4"/>
      <c r="IIP766" s="4"/>
      <c r="IIQ766" s="4"/>
      <c r="IIR766" s="4"/>
      <c r="IIS766" s="4"/>
      <c r="IIT766" s="4"/>
      <c r="IIU766" s="4"/>
      <c r="IIV766" s="4"/>
      <c r="IIW766" s="4"/>
      <c r="IIX766" s="4"/>
      <c r="IIY766" s="4"/>
      <c r="IIZ766" s="4"/>
      <c r="IJA766" s="4"/>
      <c r="IJB766" s="4"/>
      <c r="IJC766" s="4"/>
      <c r="IJD766" s="4"/>
      <c r="IJE766" s="4"/>
      <c r="IJF766" s="4"/>
      <c r="IJG766" s="4"/>
      <c r="IJH766" s="4"/>
      <c r="IJI766" s="4"/>
      <c r="IJJ766" s="4"/>
      <c r="IJK766" s="4"/>
      <c r="IJL766" s="4"/>
      <c r="IJM766" s="4"/>
      <c r="IJN766" s="4"/>
      <c r="IJO766" s="4"/>
      <c r="IJP766" s="4"/>
      <c r="IJQ766" s="4"/>
      <c r="IJR766" s="4"/>
      <c r="IJS766" s="4"/>
      <c r="IJT766" s="4"/>
      <c r="IJU766" s="4"/>
      <c r="IJV766" s="4"/>
      <c r="IJW766" s="4"/>
      <c r="IJX766" s="4"/>
      <c r="IJY766" s="4"/>
      <c r="IJZ766" s="4"/>
      <c r="IKA766" s="4"/>
      <c r="IKB766" s="4"/>
      <c r="IKC766" s="4"/>
      <c r="IKD766" s="4"/>
      <c r="IKE766" s="4"/>
      <c r="IKF766" s="4"/>
      <c r="IKG766" s="4"/>
      <c r="IKH766" s="4"/>
      <c r="IKI766" s="4"/>
      <c r="IKJ766" s="4"/>
      <c r="IKK766" s="4"/>
      <c r="IKL766" s="4"/>
      <c r="IKM766" s="4"/>
      <c r="IKN766" s="4"/>
      <c r="IKO766" s="4"/>
      <c r="IKP766" s="4"/>
      <c r="IKQ766" s="4"/>
      <c r="IKR766" s="4"/>
      <c r="IKS766" s="4"/>
      <c r="IKT766" s="4"/>
      <c r="IKU766" s="4"/>
      <c r="IKV766" s="4"/>
      <c r="IKW766" s="4"/>
      <c r="IKX766" s="4"/>
      <c r="IKY766" s="4"/>
      <c r="IKZ766" s="4"/>
      <c r="ILA766" s="4"/>
      <c r="ILB766" s="4"/>
      <c r="ILC766" s="4"/>
      <c r="ILD766" s="4"/>
      <c r="ILE766" s="4"/>
      <c r="ILF766" s="4"/>
      <c r="ILG766" s="4"/>
      <c r="ILH766" s="4"/>
      <c r="ILI766" s="4"/>
      <c r="ILJ766" s="4"/>
      <c r="ILK766" s="4"/>
      <c r="ILL766" s="4"/>
      <c r="ILM766" s="4"/>
      <c r="ILN766" s="4"/>
      <c r="ILO766" s="4"/>
      <c r="ILP766" s="4"/>
      <c r="ILQ766" s="4"/>
      <c r="ILR766" s="4"/>
      <c r="ILS766" s="4"/>
      <c r="ILT766" s="4"/>
      <c r="ILU766" s="4"/>
      <c r="ILV766" s="4"/>
      <c r="ILW766" s="4"/>
      <c r="ILX766" s="4"/>
      <c r="ILY766" s="4"/>
      <c r="ILZ766" s="4"/>
      <c r="IMA766" s="4"/>
      <c r="IMB766" s="4"/>
      <c r="IMC766" s="4"/>
      <c r="IMD766" s="4"/>
      <c r="IME766" s="4"/>
      <c r="IMF766" s="4"/>
      <c r="IMG766" s="4"/>
      <c r="IMH766" s="4"/>
      <c r="IMI766" s="4"/>
      <c r="IMJ766" s="4"/>
      <c r="IMK766" s="4"/>
      <c r="IML766" s="4"/>
      <c r="IMM766" s="4"/>
      <c r="IMN766" s="4"/>
      <c r="IMO766" s="4"/>
      <c r="IMP766" s="4"/>
      <c r="IMQ766" s="4"/>
      <c r="IMR766" s="4"/>
      <c r="IMS766" s="4"/>
      <c r="IMT766" s="4"/>
      <c r="IMU766" s="4"/>
      <c r="IMV766" s="4"/>
      <c r="IMW766" s="4"/>
      <c r="IMX766" s="4"/>
      <c r="IMY766" s="4"/>
      <c r="IMZ766" s="4"/>
      <c r="INA766" s="4"/>
      <c r="INB766" s="4"/>
      <c r="INC766" s="4"/>
      <c r="IND766" s="4"/>
      <c r="INE766" s="4"/>
      <c r="INF766" s="4"/>
      <c r="ING766" s="4"/>
      <c r="INH766" s="4"/>
      <c r="INI766" s="4"/>
      <c r="INJ766" s="4"/>
      <c r="INK766" s="4"/>
      <c r="INL766" s="4"/>
      <c r="INM766" s="4"/>
      <c r="INN766" s="4"/>
      <c r="INO766" s="4"/>
      <c r="INP766" s="4"/>
      <c r="INQ766" s="4"/>
      <c r="INR766" s="4"/>
      <c r="INS766" s="4"/>
      <c r="INT766" s="4"/>
      <c r="INU766" s="4"/>
      <c r="INV766" s="4"/>
      <c r="INW766" s="4"/>
      <c r="INX766" s="4"/>
      <c r="INY766" s="4"/>
      <c r="INZ766" s="4"/>
      <c r="IOA766" s="4"/>
      <c r="IOB766" s="4"/>
      <c r="IOC766" s="4"/>
      <c r="IOD766" s="4"/>
      <c r="IOE766" s="4"/>
      <c r="IOF766" s="4"/>
      <c r="IOG766" s="4"/>
      <c r="IOH766" s="4"/>
      <c r="IOI766" s="4"/>
      <c r="IOJ766" s="4"/>
      <c r="IOK766" s="4"/>
      <c r="IOL766" s="4"/>
      <c r="IOM766" s="4"/>
      <c r="ION766" s="4"/>
      <c r="IOO766" s="4"/>
      <c r="IOP766" s="4"/>
      <c r="IOQ766" s="4"/>
      <c r="IOR766" s="4"/>
      <c r="IOS766" s="4"/>
      <c r="IOT766" s="4"/>
      <c r="IOU766" s="4"/>
      <c r="IOV766" s="4"/>
      <c r="IOW766" s="4"/>
      <c r="IOX766" s="4"/>
      <c r="IOY766" s="4"/>
      <c r="IOZ766" s="4"/>
      <c r="IPA766" s="4"/>
      <c r="IPB766" s="4"/>
      <c r="IPC766" s="4"/>
      <c r="IPD766" s="4"/>
      <c r="IPE766" s="4"/>
      <c r="IPF766" s="4"/>
      <c r="IPG766" s="4"/>
      <c r="IPH766" s="4"/>
      <c r="IPI766" s="4"/>
      <c r="IPJ766" s="4"/>
      <c r="IPK766" s="4"/>
      <c r="IPL766" s="4"/>
      <c r="IPM766" s="4"/>
      <c r="IPN766" s="4"/>
      <c r="IPO766" s="4"/>
      <c r="IPP766" s="4"/>
      <c r="IPQ766" s="4"/>
      <c r="IPR766" s="4"/>
      <c r="IPS766" s="4"/>
      <c r="IPT766" s="4"/>
      <c r="IPU766" s="4"/>
      <c r="IPV766" s="4"/>
      <c r="IPW766" s="4"/>
      <c r="IPX766" s="4"/>
      <c r="IPY766" s="4"/>
      <c r="IPZ766" s="4"/>
      <c r="IQA766" s="4"/>
      <c r="IQB766" s="4"/>
      <c r="IQC766" s="4"/>
      <c r="IQD766" s="4"/>
      <c r="IQE766" s="4"/>
      <c r="IQF766" s="4"/>
      <c r="IQG766" s="4"/>
      <c r="IQH766" s="4"/>
      <c r="IQI766" s="4"/>
      <c r="IQJ766" s="4"/>
      <c r="IQK766" s="4"/>
      <c r="IQL766" s="4"/>
      <c r="IQM766" s="4"/>
      <c r="IQN766" s="4"/>
      <c r="IQO766" s="4"/>
      <c r="IQP766" s="4"/>
      <c r="IQQ766" s="4"/>
      <c r="IQR766" s="4"/>
      <c r="IQS766" s="4"/>
      <c r="IQT766" s="4"/>
      <c r="IQU766" s="4"/>
      <c r="IQV766" s="4"/>
      <c r="IQW766" s="4"/>
      <c r="IQX766" s="4"/>
      <c r="IQY766" s="4"/>
      <c r="IQZ766" s="4"/>
      <c r="IRA766" s="4"/>
      <c r="IRB766" s="4"/>
      <c r="IRC766" s="4"/>
      <c r="IRD766" s="4"/>
      <c r="IRE766" s="4"/>
      <c r="IRF766" s="4"/>
      <c r="IRG766" s="4"/>
      <c r="IRH766" s="4"/>
      <c r="IRI766" s="4"/>
      <c r="IRJ766" s="4"/>
      <c r="IRK766" s="4"/>
      <c r="IRL766" s="4"/>
      <c r="IRM766" s="4"/>
      <c r="IRN766" s="4"/>
      <c r="IRO766" s="4"/>
      <c r="IRP766" s="4"/>
      <c r="IRQ766" s="4"/>
      <c r="IRR766" s="4"/>
      <c r="IRS766" s="4"/>
      <c r="IRT766" s="4"/>
      <c r="IRU766" s="4"/>
      <c r="IRV766" s="4"/>
      <c r="IRW766" s="4"/>
      <c r="IRX766" s="4"/>
      <c r="IRY766" s="4"/>
      <c r="IRZ766" s="4"/>
      <c r="ISA766" s="4"/>
      <c r="ISB766" s="4"/>
      <c r="ISC766" s="4"/>
      <c r="ISD766" s="4"/>
      <c r="ISE766" s="4"/>
      <c r="ISF766" s="4"/>
      <c r="ISG766" s="4"/>
      <c r="ISH766" s="4"/>
      <c r="ISI766" s="4"/>
      <c r="ISJ766" s="4"/>
      <c r="ISK766" s="4"/>
      <c r="ISL766" s="4"/>
      <c r="ISM766" s="4"/>
      <c r="ISN766" s="4"/>
      <c r="ISO766" s="4"/>
      <c r="ISP766" s="4"/>
      <c r="ISQ766" s="4"/>
      <c r="ISR766" s="4"/>
      <c r="ISS766" s="4"/>
      <c r="IST766" s="4"/>
      <c r="ISU766" s="4"/>
      <c r="ISV766" s="4"/>
      <c r="ISW766" s="4"/>
      <c r="ISX766" s="4"/>
      <c r="ISY766" s="4"/>
      <c r="ISZ766" s="4"/>
      <c r="ITA766" s="4"/>
      <c r="ITB766" s="4"/>
      <c r="ITC766" s="4"/>
      <c r="ITD766" s="4"/>
      <c r="ITE766" s="4"/>
      <c r="ITF766" s="4"/>
      <c r="ITG766" s="4"/>
      <c r="ITH766" s="4"/>
      <c r="ITI766" s="4"/>
      <c r="ITJ766" s="4"/>
      <c r="ITK766" s="4"/>
      <c r="ITL766" s="4"/>
      <c r="ITM766" s="4"/>
      <c r="ITN766" s="4"/>
      <c r="ITO766" s="4"/>
      <c r="ITP766" s="4"/>
      <c r="ITQ766" s="4"/>
      <c r="ITR766" s="4"/>
      <c r="ITS766" s="4"/>
      <c r="ITT766" s="4"/>
      <c r="ITU766" s="4"/>
      <c r="ITV766" s="4"/>
      <c r="ITW766" s="4"/>
      <c r="ITX766" s="4"/>
      <c r="ITY766" s="4"/>
      <c r="ITZ766" s="4"/>
      <c r="IUA766" s="4"/>
      <c r="IUB766" s="4"/>
      <c r="IUC766" s="4"/>
      <c r="IUD766" s="4"/>
      <c r="IUE766" s="4"/>
      <c r="IUF766" s="4"/>
      <c r="IUG766" s="4"/>
      <c r="IUH766" s="4"/>
      <c r="IUI766" s="4"/>
      <c r="IUJ766" s="4"/>
      <c r="IUK766" s="4"/>
      <c r="IUL766" s="4"/>
      <c r="IUM766" s="4"/>
      <c r="IUN766" s="4"/>
      <c r="IUO766" s="4"/>
      <c r="IUP766" s="4"/>
      <c r="IUQ766" s="4"/>
      <c r="IUR766" s="4"/>
      <c r="IUS766" s="4"/>
      <c r="IUT766" s="4"/>
      <c r="IUU766" s="4"/>
      <c r="IUV766" s="4"/>
      <c r="IUW766" s="4"/>
      <c r="IUX766" s="4"/>
      <c r="IUY766" s="4"/>
      <c r="IUZ766" s="4"/>
      <c r="IVA766" s="4"/>
      <c r="IVB766" s="4"/>
      <c r="IVC766" s="4"/>
      <c r="IVD766" s="4"/>
      <c r="IVE766" s="4"/>
      <c r="IVF766" s="4"/>
      <c r="IVG766" s="4"/>
      <c r="IVH766" s="4"/>
      <c r="IVI766" s="4"/>
      <c r="IVJ766" s="4"/>
      <c r="IVK766" s="4"/>
      <c r="IVL766" s="4"/>
      <c r="IVM766" s="4"/>
      <c r="IVN766" s="4"/>
      <c r="IVO766" s="4"/>
      <c r="IVP766" s="4"/>
      <c r="IVQ766" s="4"/>
      <c r="IVR766" s="4"/>
      <c r="IVS766" s="4"/>
      <c r="IVT766" s="4"/>
      <c r="IVU766" s="4"/>
      <c r="IVV766" s="4"/>
      <c r="IVW766" s="4"/>
      <c r="IVX766" s="4"/>
      <c r="IVY766" s="4"/>
      <c r="IVZ766" s="4"/>
      <c r="IWA766" s="4"/>
      <c r="IWB766" s="4"/>
      <c r="IWC766" s="4"/>
      <c r="IWD766" s="4"/>
      <c r="IWE766" s="4"/>
      <c r="IWF766" s="4"/>
      <c r="IWG766" s="4"/>
      <c r="IWH766" s="4"/>
      <c r="IWI766" s="4"/>
      <c r="IWJ766" s="4"/>
      <c r="IWK766" s="4"/>
      <c r="IWL766" s="4"/>
      <c r="IWM766" s="4"/>
      <c r="IWN766" s="4"/>
      <c r="IWO766" s="4"/>
      <c r="IWP766" s="4"/>
      <c r="IWQ766" s="4"/>
      <c r="IWR766" s="4"/>
      <c r="IWS766" s="4"/>
      <c r="IWT766" s="4"/>
      <c r="IWU766" s="4"/>
      <c r="IWV766" s="4"/>
      <c r="IWW766" s="4"/>
      <c r="IWX766" s="4"/>
      <c r="IWY766" s="4"/>
      <c r="IWZ766" s="4"/>
      <c r="IXA766" s="4"/>
      <c r="IXB766" s="4"/>
      <c r="IXC766" s="4"/>
      <c r="IXD766" s="4"/>
      <c r="IXE766" s="4"/>
      <c r="IXF766" s="4"/>
      <c r="IXG766" s="4"/>
      <c r="IXH766" s="4"/>
      <c r="IXI766" s="4"/>
      <c r="IXJ766" s="4"/>
      <c r="IXK766" s="4"/>
      <c r="IXL766" s="4"/>
      <c r="IXM766" s="4"/>
      <c r="IXN766" s="4"/>
      <c r="IXO766" s="4"/>
      <c r="IXP766" s="4"/>
      <c r="IXQ766" s="4"/>
      <c r="IXR766" s="4"/>
      <c r="IXS766" s="4"/>
      <c r="IXT766" s="4"/>
      <c r="IXU766" s="4"/>
      <c r="IXV766" s="4"/>
      <c r="IXW766" s="4"/>
      <c r="IXX766" s="4"/>
      <c r="IXY766" s="4"/>
      <c r="IXZ766" s="4"/>
      <c r="IYA766" s="4"/>
      <c r="IYB766" s="4"/>
      <c r="IYC766" s="4"/>
      <c r="IYD766" s="4"/>
      <c r="IYE766" s="4"/>
      <c r="IYF766" s="4"/>
      <c r="IYG766" s="4"/>
      <c r="IYH766" s="4"/>
      <c r="IYI766" s="4"/>
      <c r="IYJ766" s="4"/>
      <c r="IYK766" s="4"/>
      <c r="IYL766" s="4"/>
      <c r="IYM766" s="4"/>
      <c r="IYN766" s="4"/>
      <c r="IYO766" s="4"/>
      <c r="IYP766" s="4"/>
      <c r="IYQ766" s="4"/>
      <c r="IYR766" s="4"/>
      <c r="IYS766" s="4"/>
      <c r="IYT766" s="4"/>
      <c r="IYU766" s="4"/>
      <c r="IYV766" s="4"/>
      <c r="IYW766" s="4"/>
      <c r="IYX766" s="4"/>
      <c r="IYY766" s="4"/>
      <c r="IYZ766" s="4"/>
      <c r="IZA766" s="4"/>
      <c r="IZB766" s="4"/>
      <c r="IZC766" s="4"/>
      <c r="IZD766" s="4"/>
      <c r="IZE766" s="4"/>
      <c r="IZF766" s="4"/>
      <c r="IZG766" s="4"/>
      <c r="IZH766" s="4"/>
      <c r="IZI766" s="4"/>
      <c r="IZJ766" s="4"/>
      <c r="IZK766" s="4"/>
      <c r="IZL766" s="4"/>
      <c r="IZM766" s="4"/>
      <c r="IZN766" s="4"/>
      <c r="IZO766" s="4"/>
      <c r="IZP766" s="4"/>
      <c r="IZQ766" s="4"/>
      <c r="IZR766" s="4"/>
      <c r="IZS766" s="4"/>
      <c r="IZT766" s="4"/>
      <c r="IZU766" s="4"/>
      <c r="IZV766" s="4"/>
      <c r="IZW766" s="4"/>
      <c r="IZX766" s="4"/>
      <c r="IZY766" s="4"/>
      <c r="IZZ766" s="4"/>
      <c r="JAA766" s="4"/>
      <c r="JAB766" s="4"/>
      <c r="JAC766" s="4"/>
      <c r="JAD766" s="4"/>
      <c r="JAE766" s="4"/>
      <c r="JAF766" s="4"/>
      <c r="JAG766" s="4"/>
      <c r="JAH766" s="4"/>
      <c r="JAI766" s="4"/>
      <c r="JAJ766" s="4"/>
      <c r="JAK766" s="4"/>
      <c r="JAL766" s="4"/>
      <c r="JAM766" s="4"/>
      <c r="JAN766" s="4"/>
      <c r="JAO766" s="4"/>
      <c r="JAP766" s="4"/>
      <c r="JAQ766" s="4"/>
      <c r="JAR766" s="4"/>
      <c r="JAS766" s="4"/>
      <c r="JAT766" s="4"/>
      <c r="JAU766" s="4"/>
      <c r="JAV766" s="4"/>
      <c r="JAW766" s="4"/>
      <c r="JAX766" s="4"/>
      <c r="JAY766" s="4"/>
      <c r="JAZ766" s="4"/>
      <c r="JBA766" s="4"/>
      <c r="JBB766" s="4"/>
      <c r="JBC766" s="4"/>
      <c r="JBD766" s="4"/>
      <c r="JBE766" s="4"/>
      <c r="JBF766" s="4"/>
      <c r="JBG766" s="4"/>
      <c r="JBH766" s="4"/>
      <c r="JBI766" s="4"/>
      <c r="JBJ766" s="4"/>
      <c r="JBK766" s="4"/>
      <c r="JBL766" s="4"/>
      <c r="JBM766" s="4"/>
      <c r="JBN766" s="4"/>
      <c r="JBO766" s="4"/>
      <c r="JBP766" s="4"/>
      <c r="JBQ766" s="4"/>
      <c r="JBR766" s="4"/>
      <c r="JBS766" s="4"/>
      <c r="JBT766" s="4"/>
      <c r="JBU766" s="4"/>
      <c r="JBV766" s="4"/>
      <c r="JBW766" s="4"/>
      <c r="JBX766" s="4"/>
      <c r="JBY766" s="4"/>
      <c r="JBZ766" s="4"/>
      <c r="JCA766" s="4"/>
      <c r="JCB766" s="4"/>
      <c r="JCC766" s="4"/>
      <c r="JCD766" s="4"/>
      <c r="JCE766" s="4"/>
      <c r="JCF766" s="4"/>
      <c r="JCG766" s="4"/>
      <c r="JCH766" s="4"/>
      <c r="JCI766" s="4"/>
      <c r="JCJ766" s="4"/>
      <c r="JCK766" s="4"/>
      <c r="JCL766" s="4"/>
      <c r="JCM766" s="4"/>
      <c r="JCN766" s="4"/>
      <c r="JCO766" s="4"/>
      <c r="JCP766" s="4"/>
      <c r="JCQ766" s="4"/>
      <c r="JCR766" s="4"/>
      <c r="JCS766" s="4"/>
      <c r="JCT766" s="4"/>
      <c r="JCU766" s="4"/>
      <c r="JCV766" s="4"/>
      <c r="JCW766" s="4"/>
      <c r="JCX766" s="4"/>
      <c r="JCY766" s="4"/>
      <c r="JCZ766" s="4"/>
      <c r="JDA766" s="4"/>
      <c r="JDB766" s="4"/>
      <c r="JDC766" s="4"/>
      <c r="JDD766" s="4"/>
      <c r="JDE766" s="4"/>
      <c r="JDF766" s="4"/>
      <c r="JDG766" s="4"/>
      <c r="JDH766" s="4"/>
      <c r="JDI766" s="4"/>
      <c r="JDJ766" s="4"/>
      <c r="JDK766" s="4"/>
      <c r="JDL766" s="4"/>
      <c r="JDM766" s="4"/>
      <c r="JDN766" s="4"/>
      <c r="JDO766" s="4"/>
      <c r="JDP766" s="4"/>
      <c r="JDQ766" s="4"/>
      <c r="JDR766" s="4"/>
      <c r="JDS766" s="4"/>
      <c r="JDT766" s="4"/>
      <c r="JDU766" s="4"/>
      <c r="JDV766" s="4"/>
      <c r="JDW766" s="4"/>
      <c r="JDX766" s="4"/>
      <c r="JDY766" s="4"/>
      <c r="JDZ766" s="4"/>
      <c r="JEA766" s="4"/>
      <c r="JEB766" s="4"/>
      <c r="JEC766" s="4"/>
      <c r="JED766" s="4"/>
      <c r="JEE766" s="4"/>
      <c r="JEF766" s="4"/>
      <c r="JEG766" s="4"/>
      <c r="JEH766" s="4"/>
      <c r="JEI766" s="4"/>
      <c r="JEJ766" s="4"/>
      <c r="JEK766" s="4"/>
      <c r="JEL766" s="4"/>
      <c r="JEM766" s="4"/>
      <c r="JEN766" s="4"/>
      <c r="JEO766" s="4"/>
      <c r="JEP766" s="4"/>
      <c r="JEQ766" s="4"/>
      <c r="JER766" s="4"/>
      <c r="JES766" s="4"/>
      <c r="JET766" s="4"/>
      <c r="JEU766" s="4"/>
      <c r="JEV766" s="4"/>
      <c r="JEW766" s="4"/>
      <c r="JEX766" s="4"/>
      <c r="JEY766" s="4"/>
      <c r="JEZ766" s="4"/>
      <c r="JFA766" s="4"/>
      <c r="JFB766" s="4"/>
      <c r="JFC766" s="4"/>
      <c r="JFD766" s="4"/>
      <c r="JFE766" s="4"/>
      <c r="JFF766" s="4"/>
      <c r="JFG766" s="4"/>
      <c r="JFH766" s="4"/>
      <c r="JFI766" s="4"/>
      <c r="JFJ766" s="4"/>
      <c r="JFK766" s="4"/>
      <c r="JFL766" s="4"/>
      <c r="JFM766" s="4"/>
      <c r="JFN766" s="4"/>
      <c r="JFO766" s="4"/>
      <c r="JFP766" s="4"/>
      <c r="JFQ766" s="4"/>
      <c r="JFR766" s="4"/>
      <c r="JFS766" s="4"/>
      <c r="JFT766" s="4"/>
      <c r="JFU766" s="4"/>
      <c r="JFV766" s="4"/>
      <c r="JFW766" s="4"/>
      <c r="JFX766" s="4"/>
      <c r="JFY766" s="4"/>
      <c r="JFZ766" s="4"/>
      <c r="JGA766" s="4"/>
      <c r="JGB766" s="4"/>
      <c r="JGC766" s="4"/>
      <c r="JGD766" s="4"/>
      <c r="JGE766" s="4"/>
      <c r="JGF766" s="4"/>
      <c r="JGG766" s="4"/>
      <c r="JGH766" s="4"/>
      <c r="JGI766" s="4"/>
      <c r="JGJ766" s="4"/>
      <c r="JGK766" s="4"/>
      <c r="JGL766" s="4"/>
      <c r="JGM766" s="4"/>
      <c r="JGN766" s="4"/>
      <c r="JGO766" s="4"/>
      <c r="JGP766" s="4"/>
      <c r="JGQ766" s="4"/>
      <c r="JGR766" s="4"/>
      <c r="JGS766" s="4"/>
      <c r="JGT766" s="4"/>
      <c r="JGU766" s="4"/>
      <c r="JGV766" s="4"/>
      <c r="JGW766" s="4"/>
      <c r="JGX766" s="4"/>
      <c r="JGY766" s="4"/>
      <c r="JGZ766" s="4"/>
      <c r="JHA766" s="4"/>
      <c r="JHB766" s="4"/>
      <c r="JHC766" s="4"/>
      <c r="JHD766" s="4"/>
      <c r="JHE766" s="4"/>
      <c r="JHF766" s="4"/>
      <c r="JHG766" s="4"/>
      <c r="JHH766" s="4"/>
      <c r="JHI766" s="4"/>
      <c r="JHJ766" s="4"/>
      <c r="JHK766" s="4"/>
      <c r="JHL766" s="4"/>
      <c r="JHM766" s="4"/>
      <c r="JHN766" s="4"/>
      <c r="JHO766" s="4"/>
      <c r="JHP766" s="4"/>
      <c r="JHQ766" s="4"/>
      <c r="JHR766" s="4"/>
      <c r="JHS766" s="4"/>
      <c r="JHT766" s="4"/>
      <c r="JHU766" s="4"/>
      <c r="JHV766" s="4"/>
      <c r="JHW766" s="4"/>
      <c r="JHX766" s="4"/>
      <c r="JHY766" s="4"/>
      <c r="JHZ766" s="4"/>
      <c r="JIA766" s="4"/>
      <c r="JIB766" s="4"/>
      <c r="JIC766" s="4"/>
      <c r="JID766" s="4"/>
      <c r="JIE766" s="4"/>
      <c r="JIF766" s="4"/>
      <c r="JIG766" s="4"/>
      <c r="JIH766" s="4"/>
      <c r="JII766" s="4"/>
      <c r="JIJ766" s="4"/>
      <c r="JIK766" s="4"/>
      <c r="JIL766" s="4"/>
      <c r="JIM766" s="4"/>
      <c r="JIN766" s="4"/>
      <c r="JIO766" s="4"/>
      <c r="JIP766" s="4"/>
      <c r="JIQ766" s="4"/>
      <c r="JIR766" s="4"/>
      <c r="JIS766" s="4"/>
      <c r="JIT766" s="4"/>
      <c r="JIU766" s="4"/>
      <c r="JIV766" s="4"/>
      <c r="JIW766" s="4"/>
      <c r="JIX766" s="4"/>
      <c r="JIY766" s="4"/>
      <c r="JIZ766" s="4"/>
      <c r="JJA766" s="4"/>
      <c r="JJB766" s="4"/>
      <c r="JJC766" s="4"/>
      <c r="JJD766" s="4"/>
      <c r="JJE766" s="4"/>
      <c r="JJF766" s="4"/>
      <c r="JJG766" s="4"/>
      <c r="JJH766" s="4"/>
      <c r="JJI766" s="4"/>
      <c r="JJJ766" s="4"/>
      <c r="JJK766" s="4"/>
      <c r="JJL766" s="4"/>
      <c r="JJM766" s="4"/>
      <c r="JJN766" s="4"/>
      <c r="JJO766" s="4"/>
      <c r="JJP766" s="4"/>
      <c r="JJQ766" s="4"/>
      <c r="JJR766" s="4"/>
      <c r="JJS766" s="4"/>
      <c r="JJT766" s="4"/>
      <c r="JJU766" s="4"/>
      <c r="JJV766" s="4"/>
      <c r="JJW766" s="4"/>
      <c r="JJX766" s="4"/>
      <c r="JJY766" s="4"/>
      <c r="JJZ766" s="4"/>
      <c r="JKA766" s="4"/>
      <c r="JKB766" s="4"/>
      <c r="JKC766" s="4"/>
      <c r="JKD766" s="4"/>
      <c r="JKE766" s="4"/>
      <c r="JKF766" s="4"/>
      <c r="JKG766" s="4"/>
      <c r="JKH766" s="4"/>
      <c r="JKI766" s="4"/>
      <c r="JKJ766" s="4"/>
      <c r="JKK766" s="4"/>
      <c r="JKL766" s="4"/>
      <c r="JKM766" s="4"/>
      <c r="JKN766" s="4"/>
      <c r="JKO766" s="4"/>
      <c r="JKP766" s="4"/>
      <c r="JKQ766" s="4"/>
      <c r="JKR766" s="4"/>
      <c r="JKS766" s="4"/>
      <c r="JKT766" s="4"/>
      <c r="JKU766" s="4"/>
      <c r="JKV766" s="4"/>
      <c r="JKW766" s="4"/>
      <c r="JKX766" s="4"/>
      <c r="JKY766" s="4"/>
      <c r="JKZ766" s="4"/>
      <c r="JLA766" s="4"/>
      <c r="JLB766" s="4"/>
      <c r="JLC766" s="4"/>
      <c r="JLD766" s="4"/>
      <c r="JLE766" s="4"/>
      <c r="JLF766" s="4"/>
      <c r="JLG766" s="4"/>
      <c r="JLH766" s="4"/>
      <c r="JLI766" s="4"/>
      <c r="JLJ766" s="4"/>
      <c r="JLK766" s="4"/>
      <c r="JLL766" s="4"/>
      <c r="JLM766" s="4"/>
      <c r="JLN766" s="4"/>
      <c r="JLO766" s="4"/>
      <c r="JLP766" s="4"/>
      <c r="JLQ766" s="4"/>
      <c r="JLR766" s="4"/>
      <c r="JLS766" s="4"/>
      <c r="JLT766" s="4"/>
      <c r="JLU766" s="4"/>
      <c r="JLV766" s="4"/>
      <c r="JLW766" s="4"/>
      <c r="JLX766" s="4"/>
      <c r="JLY766" s="4"/>
      <c r="JLZ766" s="4"/>
      <c r="JMA766" s="4"/>
      <c r="JMB766" s="4"/>
      <c r="JMC766" s="4"/>
      <c r="JMD766" s="4"/>
      <c r="JME766" s="4"/>
      <c r="JMF766" s="4"/>
      <c r="JMG766" s="4"/>
      <c r="JMH766" s="4"/>
      <c r="JMI766" s="4"/>
      <c r="JMJ766" s="4"/>
      <c r="JMK766" s="4"/>
      <c r="JML766" s="4"/>
      <c r="JMM766" s="4"/>
      <c r="JMN766" s="4"/>
      <c r="JMO766" s="4"/>
      <c r="JMP766" s="4"/>
      <c r="JMQ766" s="4"/>
      <c r="JMR766" s="4"/>
      <c r="JMS766" s="4"/>
      <c r="JMT766" s="4"/>
      <c r="JMU766" s="4"/>
      <c r="JMV766" s="4"/>
      <c r="JMW766" s="4"/>
      <c r="JMX766" s="4"/>
      <c r="JMY766" s="4"/>
      <c r="JMZ766" s="4"/>
      <c r="JNA766" s="4"/>
      <c r="JNB766" s="4"/>
      <c r="JNC766" s="4"/>
      <c r="JND766" s="4"/>
      <c r="JNE766" s="4"/>
      <c r="JNF766" s="4"/>
      <c r="JNG766" s="4"/>
      <c r="JNH766" s="4"/>
      <c r="JNI766" s="4"/>
      <c r="JNJ766" s="4"/>
      <c r="JNK766" s="4"/>
      <c r="JNL766" s="4"/>
      <c r="JNM766" s="4"/>
      <c r="JNN766" s="4"/>
      <c r="JNO766" s="4"/>
      <c r="JNP766" s="4"/>
      <c r="JNQ766" s="4"/>
      <c r="JNR766" s="4"/>
      <c r="JNS766" s="4"/>
      <c r="JNT766" s="4"/>
      <c r="JNU766" s="4"/>
      <c r="JNV766" s="4"/>
      <c r="JNW766" s="4"/>
      <c r="JNX766" s="4"/>
      <c r="JNY766" s="4"/>
      <c r="JNZ766" s="4"/>
      <c r="JOA766" s="4"/>
      <c r="JOB766" s="4"/>
      <c r="JOC766" s="4"/>
      <c r="JOD766" s="4"/>
      <c r="JOE766" s="4"/>
      <c r="JOF766" s="4"/>
      <c r="JOG766" s="4"/>
      <c r="JOH766" s="4"/>
      <c r="JOI766" s="4"/>
      <c r="JOJ766" s="4"/>
      <c r="JOK766" s="4"/>
      <c r="JOL766" s="4"/>
      <c r="JOM766" s="4"/>
      <c r="JON766" s="4"/>
      <c r="JOO766" s="4"/>
      <c r="JOP766" s="4"/>
      <c r="JOQ766" s="4"/>
      <c r="JOR766" s="4"/>
      <c r="JOS766" s="4"/>
      <c r="JOT766" s="4"/>
      <c r="JOU766" s="4"/>
      <c r="JOV766" s="4"/>
      <c r="JOW766" s="4"/>
      <c r="JOX766" s="4"/>
      <c r="JOY766" s="4"/>
      <c r="JOZ766" s="4"/>
      <c r="JPA766" s="4"/>
      <c r="JPB766" s="4"/>
      <c r="JPC766" s="4"/>
      <c r="JPD766" s="4"/>
      <c r="JPE766" s="4"/>
      <c r="JPF766" s="4"/>
      <c r="JPG766" s="4"/>
      <c r="JPH766" s="4"/>
      <c r="JPI766" s="4"/>
      <c r="JPJ766" s="4"/>
      <c r="JPK766" s="4"/>
      <c r="JPL766" s="4"/>
      <c r="JPM766" s="4"/>
      <c r="JPN766" s="4"/>
      <c r="JPO766" s="4"/>
      <c r="JPP766" s="4"/>
      <c r="JPQ766" s="4"/>
      <c r="JPR766" s="4"/>
      <c r="JPS766" s="4"/>
      <c r="JPT766" s="4"/>
      <c r="JPU766" s="4"/>
      <c r="JPV766" s="4"/>
      <c r="JPW766" s="4"/>
      <c r="JPX766" s="4"/>
      <c r="JPY766" s="4"/>
      <c r="JPZ766" s="4"/>
      <c r="JQA766" s="4"/>
      <c r="JQB766" s="4"/>
      <c r="JQC766" s="4"/>
      <c r="JQD766" s="4"/>
      <c r="JQE766" s="4"/>
      <c r="JQF766" s="4"/>
      <c r="JQG766" s="4"/>
      <c r="JQH766" s="4"/>
      <c r="JQI766" s="4"/>
      <c r="JQJ766" s="4"/>
      <c r="JQK766" s="4"/>
      <c r="JQL766" s="4"/>
      <c r="JQM766" s="4"/>
      <c r="JQN766" s="4"/>
      <c r="JQO766" s="4"/>
      <c r="JQP766" s="4"/>
      <c r="JQQ766" s="4"/>
      <c r="JQR766" s="4"/>
      <c r="JQS766" s="4"/>
      <c r="JQT766" s="4"/>
      <c r="JQU766" s="4"/>
      <c r="JQV766" s="4"/>
      <c r="JQW766" s="4"/>
      <c r="JQX766" s="4"/>
      <c r="JQY766" s="4"/>
      <c r="JQZ766" s="4"/>
      <c r="JRA766" s="4"/>
      <c r="JRB766" s="4"/>
      <c r="JRC766" s="4"/>
      <c r="JRD766" s="4"/>
      <c r="JRE766" s="4"/>
      <c r="JRF766" s="4"/>
      <c r="JRG766" s="4"/>
      <c r="JRH766" s="4"/>
      <c r="JRI766" s="4"/>
      <c r="JRJ766" s="4"/>
      <c r="JRK766" s="4"/>
      <c r="JRL766" s="4"/>
      <c r="JRM766" s="4"/>
      <c r="JRN766" s="4"/>
      <c r="JRO766" s="4"/>
      <c r="JRP766" s="4"/>
      <c r="JRQ766" s="4"/>
      <c r="JRR766" s="4"/>
      <c r="JRS766" s="4"/>
      <c r="JRT766" s="4"/>
      <c r="JRU766" s="4"/>
      <c r="JRV766" s="4"/>
      <c r="JRW766" s="4"/>
      <c r="JRX766" s="4"/>
      <c r="JRY766" s="4"/>
      <c r="JRZ766" s="4"/>
      <c r="JSA766" s="4"/>
      <c r="JSB766" s="4"/>
      <c r="JSC766" s="4"/>
      <c r="JSD766" s="4"/>
      <c r="JSE766" s="4"/>
      <c r="JSF766" s="4"/>
      <c r="JSG766" s="4"/>
      <c r="JSH766" s="4"/>
      <c r="JSI766" s="4"/>
      <c r="JSJ766" s="4"/>
      <c r="JSK766" s="4"/>
      <c r="JSL766" s="4"/>
      <c r="JSM766" s="4"/>
      <c r="JSN766" s="4"/>
      <c r="JSO766" s="4"/>
      <c r="JSP766" s="4"/>
      <c r="JSQ766" s="4"/>
      <c r="JSR766" s="4"/>
      <c r="JSS766" s="4"/>
      <c r="JST766" s="4"/>
      <c r="JSU766" s="4"/>
      <c r="JSV766" s="4"/>
      <c r="JSW766" s="4"/>
      <c r="JSX766" s="4"/>
      <c r="JSY766" s="4"/>
      <c r="JSZ766" s="4"/>
      <c r="JTA766" s="4"/>
      <c r="JTB766" s="4"/>
      <c r="JTC766" s="4"/>
      <c r="JTD766" s="4"/>
      <c r="JTE766" s="4"/>
      <c r="JTF766" s="4"/>
      <c r="JTG766" s="4"/>
      <c r="JTH766" s="4"/>
      <c r="JTI766" s="4"/>
      <c r="JTJ766" s="4"/>
      <c r="JTK766" s="4"/>
      <c r="JTL766" s="4"/>
      <c r="JTM766" s="4"/>
      <c r="JTN766" s="4"/>
      <c r="JTO766" s="4"/>
      <c r="JTP766" s="4"/>
      <c r="JTQ766" s="4"/>
      <c r="JTR766" s="4"/>
      <c r="JTS766" s="4"/>
      <c r="JTT766" s="4"/>
      <c r="JTU766" s="4"/>
      <c r="JTV766" s="4"/>
      <c r="JTW766" s="4"/>
      <c r="JTX766" s="4"/>
      <c r="JTY766" s="4"/>
      <c r="JTZ766" s="4"/>
      <c r="JUA766" s="4"/>
      <c r="JUB766" s="4"/>
      <c r="JUC766" s="4"/>
      <c r="JUD766" s="4"/>
      <c r="JUE766" s="4"/>
      <c r="JUF766" s="4"/>
      <c r="JUG766" s="4"/>
      <c r="JUH766" s="4"/>
      <c r="JUI766" s="4"/>
      <c r="JUJ766" s="4"/>
      <c r="JUK766" s="4"/>
      <c r="JUL766" s="4"/>
      <c r="JUM766" s="4"/>
      <c r="JUN766" s="4"/>
      <c r="JUO766" s="4"/>
      <c r="JUP766" s="4"/>
      <c r="JUQ766" s="4"/>
      <c r="JUR766" s="4"/>
      <c r="JUS766" s="4"/>
      <c r="JUT766" s="4"/>
      <c r="JUU766" s="4"/>
      <c r="JUV766" s="4"/>
      <c r="JUW766" s="4"/>
      <c r="JUX766" s="4"/>
      <c r="JUY766" s="4"/>
      <c r="JUZ766" s="4"/>
      <c r="JVA766" s="4"/>
      <c r="JVB766" s="4"/>
      <c r="JVC766" s="4"/>
      <c r="JVD766" s="4"/>
      <c r="JVE766" s="4"/>
      <c r="JVF766" s="4"/>
      <c r="JVG766" s="4"/>
      <c r="JVH766" s="4"/>
      <c r="JVI766" s="4"/>
      <c r="JVJ766" s="4"/>
      <c r="JVK766" s="4"/>
      <c r="JVL766" s="4"/>
      <c r="JVM766" s="4"/>
      <c r="JVN766" s="4"/>
      <c r="JVO766" s="4"/>
      <c r="JVP766" s="4"/>
      <c r="JVQ766" s="4"/>
      <c r="JVR766" s="4"/>
      <c r="JVS766" s="4"/>
      <c r="JVT766" s="4"/>
      <c r="JVU766" s="4"/>
      <c r="JVV766" s="4"/>
      <c r="JVW766" s="4"/>
      <c r="JVX766" s="4"/>
      <c r="JVY766" s="4"/>
      <c r="JVZ766" s="4"/>
      <c r="JWA766" s="4"/>
      <c r="JWB766" s="4"/>
      <c r="JWC766" s="4"/>
      <c r="JWD766" s="4"/>
      <c r="JWE766" s="4"/>
      <c r="JWF766" s="4"/>
      <c r="JWG766" s="4"/>
      <c r="JWH766" s="4"/>
      <c r="JWI766" s="4"/>
      <c r="JWJ766" s="4"/>
      <c r="JWK766" s="4"/>
      <c r="JWL766" s="4"/>
      <c r="JWM766" s="4"/>
      <c r="JWN766" s="4"/>
      <c r="JWO766" s="4"/>
      <c r="JWP766" s="4"/>
      <c r="JWQ766" s="4"/>
      <c r="JWR766" s="4"/>
      <c r="JWS766" s="4"/>
      <c r="JWT766" s="4"/>
      <c r="JWU766" s="4"/>
      <c r="JWV766" s="4"/>
      <c r="JWW766" s="4"/>
      <c r="JWX766" s="4"/>
      <c r="JWY766" s="4"/>
      <c r="JWZ766" s="4"/>
      <c r="JXA766" s="4"/>
      <c r="JXB766" s="4"/>
      <c r="JXC766" s="4"/>
      <c r="JXD766" s="4"/>
      <c r="JXE766" s="4"/>
      <c r="JXF766" s="4"/>
      <c r="JXG766" s="4"/>
      <c r="JXH766" s="4"/>
      <c r="JXI766" s="4"/>
      <c r="JXJ766" s="4"/>
      <c r="JXK766" s="4"/>
      <c r="JXL766" s="4"/>
      <c r="JXM766" s="4"/>
      <c r="JXN766" s="4"/>
      <c r="JXO766" s="4"/>
      <c r="JXP766" s="4"/>
      <c r="JXQ766" s="4"/>
      <c r="JXR766" s="4"/>
      <c r="JXS766" s="4"/>
      <c r="JXT766" s="4"/>
      <c r="JXU766" s="4"/>
      <c r="JXV766" s="4"/>
      <c r="JXW766" s="4"/>
      <c r="JXX766" s="4"/>
      <c r="JXY766" s="4"/>
      <c r="JXZ766" s="4"/>
      <c r="JYA766" s="4"/>
      <c r="JYB766" s="4"/>
      <c r="JYC766" s="4"/>
      <c r="JYD766" s="4"/>
      <c r="JYE766" s="4"/>
      <c r="JYF766" s="4"/>
      <c r="JYG766" s="4"/>
      <c r="JYH766" s="4"/>
      <c r="JYI766" s="4"/>
      <c r="JYJ766" s="4"/>
      <c r="JYK766" s="4"/>
      <c r="JYL766" s="4"/>
      <c r="JYM766" s="4"/>
      <c r="JYN766" s="4"/>
      <c r="JYO766" s="4"/>
      <c r="JYP766" s="4"/>
      <c r="JYQ766" s="4"/>
      <c r="JYR766" s="4"/>
      <c r="JYS766" s="4"/>
      <c r="JYT766" s="4"/>
      <c r="JYU766" s="4"/>
      <c r="JYV766" s="4"/>
      <c r="JYW766" s="4"/>
      <c r="JYX766" s="4"/>
      <c r="JYY766" s="4"/>
      <c r="JYZ766" s="4"/>
      <c r="JZA766" s="4"/>
      <c r="JZB766" s="4"/>
      <c r="JZC766" s="4"/>
      <c r="JZD766" s="4"/>
      <c r="JZE766" s="4"/>
      <c r="JZF766" s="4"/>
      <c r="JZG766" s="4"/>
      <c r="JZH766" s="4"/>
      <c r="JZI766" s="4"/>
      <c r="JZJ766" s="4"/>
      <c r="JZK766" s="4"/>
      <c r="JZL766" s="4"/>
      <c r="JZM766" s="4"/>
      <c r="JZN766" s="4"/>
      <c r="JZO766" s="4"/>
      <c r="JZP766" s="4"/>
      <c r="JZQ766" s="4"/>
      <c r="JZR766" s="4"/>
      <c r="JZS766" s="4"/>
      <c r="JZT766" s="4"/>
      <c r="JZU766" s="4"/>
      <c r="JZV766" s="4"/>
      <c r="JZW766" s="4"/>
      <c r="JZX766" s="4"/>
      <c r="JZY766" s="4"/>
      <c r="JZZ766" s="4"/>
      <c r="KAA766" s="4"/>
      <c r="KAB766" s="4"/>
      <c r="KAC766" s="4"/>
      <c r="KAD766" s="4"/>
      <c r="KAE766" s="4"/>
      <c r="KAF766" s="4"/>
      <c r="KAG766" s="4"/>
      <c r="KAH766" s="4"/>
      <c r="KAI766" s="4"/>
      <c r="KAJ766" s="4"/>
      <c r="KAK766" s="4"/>
      <c r="KAL766" s="4"/>
      <c r="KAM766" s="4"/>
      <c r="KAN766" s="4"/>
      <c r="KAO766" s="4"/>
      <c r="KAP766" s="4"/>
      <c r="KAQ766" s="4"/>
      <c r="KAR766" s="4"/>
      <c r="KAS766" s="4"/>
      <c r="KAT766" s="4"/>
      <c r="KAU766" s="4"/>
      <c r="KAV766" s="4"/>
      <c r="KAW766" s="4"/>
      <c r="KAX766" s="4"/>
      <c r="KAY766" s="4"/>
      <c r="KAZ766" s="4"/>
      <c r="KBA766" s="4"/>
      <c r="KBB766" s="4"/>
      <c r="KBC766" s="4"/>
      <c r="KBD766" s="4"/>
      <c r="KBE766" s="4"/>
      <c r="KBF766" s="4"/>
      <c r="KBG766" s="4"/>
      <c r="KBH766" s="4"/>
      <c r="KBI766" s="4"/>
      <c r="KBJ766" s="4"/>
      <c r="KBK766" s="4"/>
      <c r="KBL766" s="4"/>
      <c r="KBM766" s="4"/>
      <c r="KBN766" s="4"/>
      <c r="KBO766" s="4"/>
      <c r="KBP766" s="4"/>
      <c r="KBQ766" s="4"/>
      <c r="KBR766" s="4"/>
      <c r="KBS766" s="4"/>
      <c r="KBT766" s="4"/>
      <c r="KBU766" s="4"/>
      <c r="KBV766" s="4"/>
      <c r="KBW766" s="4"/>
      <c r="KBX766" s="4"/>
      <c r="KBY766" s="4"/>
      <c r="KBZ766" s="4"/>
      <c r="KCA766" s="4"/>
      <c r="KCB766" s="4"/>
      <c r="KCC766" s="4"/>
      <c r="KCD766" s="4"/>
      <c r="KCE766" s="4"/>
      <c r="KCF766" s="4"/>
      <c r="KCG766" s="4"/>
      <c r="KCH766" s="4"/>
      <c r="KCI766" s="4"/>
      <c r="KCJ766" s="4"/>
      <c r="KCK766" s="4"/>
      <c r="KCL766" s="4"/>
      <c r="KCM766" s="4"/>
      <c r="KCN766" s="4"/>
      <c r="KCO766" s="4"/>
      <c r="KCP766" s="4"/>
      <c r="KCQ766" s="4"/>
      <c r="KCR766" s="4"/>
      <c r="KCS766" s="4"/>
      <c r="KCT766" s="4"/>
      <c r="KCU766" s="4"/>
      <c r="KCV766" s="4"/>
      <c r="KCW766" s="4"/>
      <c r="KCX766" s="4"/>
      <c r="KCY766" s="4"/>
      <c r="KCZ766" s="4"/>
      <c r="KDA766" s="4"/>
      <c r="KDB766" s="4"/>
      <c r="KDC766" s="4"/>
      <c r="KDD766" s="4"/>
      <c r="KDE766" s="4"/>
      <c r="KDF766" s="4"/>
      <c r="KDG766" s="4"/>
      <c r="KDH766" s="4"/>
      <c r="KDI766" s="4"/>
      <c r="KDJ766" s="4"/>
      <c r="KDK766" s="4"/>
      <c r="KDL766" s="4"/>
      <c r="KDM766" s="4"/>
      <c r="KDN766" s="4"/>
      <c r="KDO766" s="4"/>
      <c r="KDP766" s="4"/>
      <c r="KDQ766" s="4"/>
      <c r="KDR766" s="4"/>
      <c r="KDS766" s="4"/>
      <c r="KDT766" s="4"/>
      <c r="KDU766" s="4"/>
      <c r="KDV766" s="4"/>
      <c r="KDW766" s="4"/>
      <c r="KDX766" s="4"/>
      <c r="KDY766" s="4"/>
      <c r="KDZ766" s="4"/>
      <c r="KEA766" s="4"/>
      <c r="KEB766" s="4"/>
      <c r="KEC766" s="4"/>
      <c r="KED766" s="4"/>
      <c r="KEE766" s="4"/>
      <c r="KEF766" s="4"/>
      <c r="KEG766" s="4"/>
      <c r="KEH766" s="4"/>
      <c r="KEI766" s="4"/>
      <c r="KEJ766" s="4"/>
      <c r="KEK766" s="4"/>
      <c r="KEL766" s="4"/>
      <c r="KEM766" s="4"/>
      <c r="KEN766" s="4"/>
      <c r="KEO766" s="4"/>
      <c r="KEP766" s="4"/>
      <c r="KEQ766" s="4"/>
      <c r="KER766" s="4"/>
      <c r="KES766" s="4"/>
      <c r="KET766" s="4"/>
      <c r="KEU766" s="4"/>
      <c r="KEV766" s="4"/>
      <c r="KEW766" s="4"/>
      <c r="KEX766" s="4"/>
      <c r="KEY766" s="4"/>
      <c r="KEZ766" s="4"/>
      <c r="KFA766" s="4"/>
      <c r="KFB766" s="4"/>
      <c r="KFC766" s="4"/>
      <c r="KFD766" s="4"/>
      <c r="KFE766" s="4"/>
      <c r="KFF766" s="4"/>
      <c r="KFG766" s="4"/>
      <c r="KFH766" s="4"/>
      <c r="KFI766" s="4"/>
      <c r="KFJ766" s="4"/>
      <c r="KFK766" s="4"/>
      <c r="KFL766" s="4"/>
      <c r="KFM766" s="4"/>
      <c r="KFN766" s="4"/>
      <c r="KFO766" s="4"/>
      <c r="KFP766" s="4"/>
      <c r="KFQ766" s="4"/>
      <c r="KFR766" s="4"/>
      <c r="KFS766" s="4"/>
      <c r="KFT766" s="4"/>
      <c r="KFU766" s="4"/>
      <c r="KFV766" s="4"/>
      <c r="KFW766" s="4"/>
      <c r="KFX766" s="4"/>
      <c r="KFY766" s="4"/>
      <c r="KFZ766" s="4"/>
      <c r="KGA766" s="4"/>
      <c r="KGB766" s="4"/>
      <c r="KGC766" s="4"/>
      <c r="KGD766" s="4"/>
      <c r="KGE766" s="4"/>
      <c r="KGF766" s="4"/>
      <c r="KGG766" s="4"/>
      <c r="KGH766" s="4"/>
      <c r="KGI766" s="4"/>
      <c r="KGJ766" s="4"/>
      <c r="KGK766" s="4"/>
      <c r="KGL766" s="4"/>
      <c r="KGM766" s="4"/>
      <c r="KGN766" s="4"/>
      <c r="KGO766" s="4"/>
      <c r="KGP766" s="4"/>
      <c r="KGQ766" s="4"/>
      <c r="KGR766" s="4"/>
      <c r="KGS766" s="4"/>
      <c r="KGT766" s="4"/>
      <c r="KGU766" s="4"/>
      <c r="KGV766" s="4"/>
      <c r="KGW766" s="4"/>
      <c r="KGX766" s="4"/>
      <c r="KGY766" s="4"/>
      <c r="KGZ766" s="4"/>
      <c r="KHA766" s="4"/>
      <c r="KHB766" s="4"/>
      <c r="KHC766" s="4"/>
      <c r="KHD766" s="4"/>
      <c r="KHE766" s="4"/>
      <c r="KHF766" s="4"/>
      <c r="KHG766" s="4"/>
      <c r="KHH766" s="4"/>
      <c r="KHI766" s="4"/>
      <c r="KHJ766" s="4"/>
      <c r="KHK766" s="4"/>
      <c r="KHL766" s="4"/>
      <c r="KHM766" s="4"/>
      <c r="KHN766" s="4"/>
      <c r="KHO766" s="4"/>
      <c r="KHP766" s="4"/>
      <c r="KHQ766" s="4"/>
      <c r="KHR766" s="4"/>
      <c r="KHS766" s="4"/>
      <c r="KHT766" s="4"/>
      <c r="KHU766" s="4"/>
      <c r="KHV766" s="4"/>
      <c r="KHW766" s="4"/>
      <c r="KHX766" s="4"/>
      <c r="KHY766" s="4"/>
      <c r="KHZ766" s="4"/>
      <c r="KIA766" s="4"/>
      <c r="KIB766" s="4"/>
      <c r="KIC766" s="4"/>
      <c r="KID766" s="4"/>
      <c r="KIE766" s="4"/>
      <c r="KIF766" s="4"/>
      <c r="KIG766" s="4"/>
      <c r="KIH766" s="4"/>
      <c r="KII766" s="4"/>
      <c r="KIJ766" s="4"/>
      <c r="KIK766" s="4"/>
      <c r="KIL766" s="4"/>
      <c r="KIM766" s="4"/>
      <c r="KIN766" s="4"/>
      <c r="KIO766" s="4"/>
      <c r="KIP766" s="4"/>
      <c r="KIQ766" s="4"/>
      <c r="KIR766" s="4"/>
      <c r="KIS766" s="4"/>
      <c r="KIT766" s="4"/>
      <c r="KIU766" s="4"/>
      <c r="KIV766" s="4"/>
      <c r="KIW766" s="4"/>
      <c r="KIX766" s="4"/>
      <c r="KIY766" s="4"/>
      <c r="KIZ766" s="4"/>
      <c r="KJA766" s="4"/>
      <c r="KJB766" s="4"/>
      <c r="KJC766" s="4"/>
      <c r="KJD766" s="4"/>
      <c r="KJE766" s="4"/>
      <c r="KJF766" s="4"/>
      <c r="KJG766" s="4"/>
      <c r="KJH766" s="4"/>
      <c r="KJI766" s="4"/>
      <c r="KJJ766" s="4"/>
      <c r="KJK766" s="4"/>
      <c r="KJL766" s="4"/>
      <c r="KJM766" s="4"/>
      <c r="KJN766" s="4"/>
      <c r="KJO766" s="4"/>
      <c r="KJP766" s="4"/>
      <c r="KJQ766" s="4"/>
      <c r="KJR766" s="4"/>
      <c r="KJS766" s="4"/>
      <c r="KJT766" s="4"/>
      <c r="KJU766" s="4"/>
      <c r="KJV766" s="4"/>
      <c r="KJW766" s="4"/>
      <c r="KJX766" s="4"/>
      <c r="KJY766" s="4"/>
      <c r="KJZ766" s="4"/>
      <c r="KKA766" s="4"/>
      <c r="KKB766" s="4"/>
      <c r="KKC766" s="4"/>
      <c r="KKD766" s="4"/>
      <c r="KKE766" s="4"/>
      <c r="KKF766" s="4"/>
      <c r="KKG766" s="4"/>
      <c r="KKH766" s="4"/>
      <c r="KKI766" s="4"/>
      <c r="KKJ766" s="4"/>
      <c r="KKK766" s="4"/>
      <c r="KKL766" s="4"/>
      <c r="KKM766" s="4"/>
      <c r="KKN766" s="4"/>
      <c r="KKO766" s="4"/>
      <c r="KKP766" s="4"/>
      <c r="KKQ766" s="4"/>
      <c r="KKR766" s="4"/>
      <c r="KKS766" s="4"/>
      <c r="KKT766" s="4"/>
      <c r="KKU766" s="4"/>
      <c r="KKV766" s="4"/>
      <c r="KKW766" s="4"/>
      <c r="KKX766" s="4"/>
      <c r="KKY766" s="4"/>
      <c r="KKZ766" s="4"/>
      <c r="KLA766" s="4"/>
      <c r="KLB766" s="4"/>
      <c r="KLC766" s="4"/>
      <c r="KLD766" s="4"/>
      <c r="KLE766" s="4"/>
      <c r="KLF766" s="4"/>
      <c r="KLG766" s="4"/>
      <c r="KLH766" s="4"/>
      <c r="KLI766" s="4"/>
      <c r="KLJ766" s="4"/>
      <c r="KLK766" s="4"/>
      <c r="KLL766" s="4"/>
      <c r="KLM766" s="4"/>
      <c r="KLN766" s="4"/>
      <c r="KLO766" s="4"/>
      <c r="KLP766" s="4"/>
      <c r="KLQ766" s="4"/>
      <c r="KLR766" s="4"/>
      <c r="KLS766" s="4"/>
      <c r="KLT766" s="4"/>
      <c r="KLU766" s="4"/>
      <c r="KLV766" s="4"/>
      <c r="KLW766" s="4"/>
      <c r="KLX766" s="4"/>
      <c r="KLY766" s="4"/>
      <c r="KLZ766" s="4"/>
      <c r="KMA766" s="4"/>
      <c r="KMB766" s="4"/>
      <c r="KMC766" s="4"/>
      <c r="KMD766" s="4"/>
      <c r="KME766" s="4"/>
      <c r="KMF766" s="4"/>
      <c r="KMG766" s="4"/>
      <c r="KMH766" s="4"/>
      <c r="KMI766" s="4"/>
      <c r="KMJ766" s="4"/>
      <c r="KMK766" s="4"/>
      <c r="KML766" s="4"/>
      <c r="KMM766" s="4"/>
      <c r="KMN766" s="4"/>
      <c r="KMO766" s="4"/>
      <c r="KMP766" s="4"/>
      <c r="KMQ766" s="4"/>
      <c r="KMR766" s="4"/>
      <c r="KMS766" s="4"/>
      <c r="KMT766" s="4"/>
      <c r="KMU766" s="4"/>
      <c r="KMV766" s="4"/>
      <c r="KMW766" s="4"/>
      <c r="KMX766" s="4"/>
      <c r="KMY766" s="4"/>
      <c r="KMZ766" s="4"/>
      <c r="KNA766" s="4"/>
      <c r="KNB766" s="4"/>
      <c r="KNC766" s="4"/>
      <c r="KND766" s="4"/>
      <c r="KNE766" s="4"/>
      <c r="KNF766" s="4"/>
      <c r="KNG766" s="4"/>
      <c r="KNH766" s="4"/>
      <c r="KNI766" s="4"/>
      <c r="KNJ766" s="4"/>
      <c r="KNK766" s="4"/>
      <c r="KNL766" s="4"/>
      <c r="KNM766" s="4"/>
      <c r="KNN766" s="4"/>
      <c r="KNO766" s="4"/>
      <c r="KNP766" s="4"/>
      <c r="KNQ766" s="4"/>
      <c r="KNR766" s="4"/>
      <c r="KNS766" s="4"/>
      <c r="KNT766" s="4"/>
      <c r="KNU766" s="4"/>
      <c r="KNV766" s="4"/>
      <c r="KNW766" s="4"/>
      <c r="KNX766" s="4"/>
      <c r="KNY766" s="4"/>
      <c r="KNZ766" s="4"/>
      <c r="KOA766" s="4"/>
      <c r="KOB766" s="4"/>
      <c r="KOC766" s="4"/>
      <c r="KOD766" s="4"/>
      <c r="KOE766" s="4"/>
      <c r="KOF766" s="4"/>
      <c r="KOG766" s="4"/>
      <c r="KOH766" s="4"/>
      <c r="KOI766" s="4"/>
      <c r="KOJ766" s="4"/>
      <c r="KOK766" s="4"/>
      <c r="KOL766" s="4"/>
      <c r="KOM766" s="4"/>
      <c r="KON766" s="4"/>
      <c r="KOO766" s="4"/>
      <c r="KOP766" s="4"/>
      <c r="KOQ766" s="4"/>
      <c r="KOR766" s="4"/>
      <c r="KOS766" s="4"/>
      <c r="KOT766" s="4"/>
      <c r="KOU766" s="4"/>
      <c r="KOV766" s="4"/>
      <c r="KOW766" s="4"/>
      <c r="KOX766" s="4"/>
      <c r="KOY766" s="4"/>
      <c r="KOZ766" s="4"/>
      <c r="KPA766" s="4"/>
      <c r="KPB766" s="4"/>
      <c r="KPC766" s="4"/>
      <c r="KPD766" s="4"/>
      <c r="KPE766" s="4"/>
      <c r="KPF766" s="4"/>
      <c r="KPG766" s="4"/>
      <c r="KPH766" s="4"/>
      <c r="KPI766" s="4"/>
      <c r="KPJ766" s="4"/>
      <c r="KPK766" s="4"/>
      <c r="KPL766" s="4"/>
      <c r="KPM766" s="4"/>
      <c r="KPN766" s="4"/>
      <c r="KPO766" s="4"/>
      <c r="KPP766" s="4"/>
      <c r="KPQ766" s="4"/>
      <c r="KPR766" s="4"/>
      <c r="KPS766" s="4"/>
      <c r="KPT766" s="4"/>
      <c r="KPU766" s="4"/>
      <c r="KPV766" s="4"/>
      <c r="KPW766" s="4"/>
      <c r="KPX766" s="4"/>
      <c r="KPY766" s="4"/>
      <c r="KPZ766" s="4"/>
      <c r="KQA766" s="4"/>
      <c r="KQB766" s="4"/>
      <c r="KQC766" s="4"/>
      <c r="KQD766" s="4"/>
      <c r="KQE766" s="4"/>
      <c r="KQF766" s="4"/>
      <c r="KQG766" s="4"/>
      <c r="KQH766" s="4"/>
      <c r="KQI766" s="4"/>
      <c r="KQJ766" s="4"/>
      <c r="KQK766" s="4"/>
      <c r="KQL766" s="4"/>
      <c r="KQM766" s="4"/>
      <c r="KQN766" s="4"/>
      <c r="KQO766" s="4"/>
      <c r="KQP766" s="4"/>
      <c r="KQQ766" s="4"/>
      <c r="KQR766" s="4"/>
      <c r="KQS766" s="4"/>
      <c r="KQT766" s="4"/>
      <c r="KQU766" s="4"/>
      <c r="KQV766" s="4"/>
      <c r="KQW766" s="4"/>
      <c r="KQX766" s="4"/>
      <c r="KQY766" s="4"/>
      <c r="KQZ766" s="4"/>
      <c r="KRA766" s="4"/>
      <c r="KRB766" s="4"/>
      <c r="KRC766" s="4"/>
      <c r="KRD766" s="4"/>
      <c r="KRE766" s="4"/>
      <c r="KRF766" s="4"/>
      <c r="KRG766" s="4"/>
      <c r="KRH766" s="4"/>
      <c r="KRI766" s="4"/>
      <c r="KRJ766" s="4"/>
      <c r="KRK766" s="4"/>
      <c r="KRL766" s="4"/>
      <c r="KRM766" s="4"/>
      <c r="KRN766" s="4"/>
      <c r="KRO766" s="4"/>
      <c r="KRP766" s="4"/>
      <c r="KRQ766" s="4"/>
      <c r="KRR766" s="4"/>
      <c r="KRS766" s="4"/>
      <c r="KRT766" s="4"/>
      <c r="KRU766" s="4"/>
      <c r="KRV766" s="4"/>
      <c r="KRW766" s="4"/>
      <c r="KRX766" s="4"/>
      <c r="KRY766" s="4"/>
      <c r="KRZ766" s="4"/>
      <c r="KSA766" s="4"/>
      <c r="KSB766" s="4"/>
      <c r="KSC766" s="4"/>
      <c r="KSD766" s="4"/>
      <c r="KSE766" s="4"/>
      <c r="KSF766" s="4"/>
      <c r="KSG766" s="4"/>
      <c r="KSH766" s="4"/>
      <c r="KSI766" s="4"/>
      <c r="KSJ766" s="4"/>
      <c r="KSK766" s="4"/>
      <c r="KSL766" s="4"/>
      <c r="KSM766" s="4"/>
      <c r="KSN766" s="4"/>
      <c r="KSO766" s="4"/>
      <c r="KSP766" s="4"/>
      <c r="KSQ766" s="4"/>
      <c r="KSR766" s="4"/>
      <c r="KSS766" s="4"/>
      <c r="KST766" s="4"/>
      <c r="KSU766" s="4"/>
      <c r="KSV766" s="4"/>
      <c r="KSW766" s="4"/>
      <c r="KSX766" s="4"/>
      <c r="KSY766" s="4"/>
      <c r="KSZ766" s="4"/>
      <c r="KTA766" s="4"/>
      <c r="KTB766" s="4"/>
      <c r="KTC766" s="4"/>
      <c r="KTD766" s="4"/>
      <c r="KTE766" s="4"/>
      <c r="KTF766" s="4"/>
      <c r="KTG766" s="4"/>
      <c r="KTH766" s="4"/>
      <c r="KTI766" s="4"/>
      <c r="KTJ766" s="4"/>
      <c r="KTK766" s="4"/>
      <c r="KTL766" s="4"/>
      <c r="KTM766" s="4"/>
      <c r="KTN766" s="4"/>
      <c r="KTO766" s="4"/>
      <c r="KTP766" s="4"/>
      <c r="KTQ766" s="4"/>
      <c r="KTR766" s="4"/>
      <c r="KTS766" s="4"/>
      <c r="KTT766" s="4"/>
      <c r="KTU766" s="4"/>
      <c r="KTV766" s="4"/>
      <c r="KTW766" s="4"/>
      <c r="KTX766" s="4"/>
      <c r="KTY766" s="4"/>
      <c r="KTZ766" s="4"/>
      <c r="KUA766" s="4"/>
      <c r="KUB766" s="4"/>
      <c r="KUC766" s="4"/>
      <c r="KUD766" s="4"/>
      <c r="KUE766" s="4"/>
      <c r="KUF766" s="4"/>
      <c r="KUG766" s="4"/>
      <c r="KUH766" s="4"/>
      <c r="KUI766" s="4"/>
      <c r="KUJ766" s="4"/>
      <c r="KUK766" s="4"/>
      <c r="KUL766" s="4"/>
      <c r="KUM766" s="4"/>
      <c r="KUN766" s="4"/>
      <c r="KUO766" s="4"/>
      <c r="KUP766" s="4"/>
      <c r="KUQ766" s="4"/>
      <c r="KUR766" s="4"/>
      <c r="KUS766" s="4"/>
      <c r="KUT766" s="4"/>
      <c r="KUU766" s="4"/>
      <c r="KUV766" s="4"/>
      <c r="KUW766" s="4"/>
      <c r="KUX766" s="4"/>
      <c r="KUY766" s="4"/>
      <c r="KUZ766" s="4"/>
      <c r="KVA766" s="4"/>
      <c r="KVB766" s="4"/>
      <c r="KVC766" s="4"/>
      <c r="KVD766" s="4"/>
      <c r="KVE766" s="4"/>
      <c r="KVF766" s="4"/>
      <c r="KVG766" s="4"/>
      <c r="KVH766" s="4"/>
      <c r="KVI766" s="4"/>
      <c r="KVJ766" s="4"/>
      <c r="KVK766" s="4"/>
      <c r="KVL766" s="4"/>
      <c r="KVM766" s="4"/>
      <c r="KVN766" s="4"/>
      <c r="KVO766" s="4"/>
      <c r="KVP766" s="4"/>
      <c r="KVQ766" s="4"/>
      <c r="KVR766" s="4"/>
      <c r="KVS766" s="4"/>
      <c r="KVT766" s="4"/>
      <c r="KVU766" s="4"/>
      <c r="KVV766" s="4"/>
      <c r="KVW766" s="4"/>
      <c r="KVX766" s="4"/>
      <c r="KVY766" s="4"/>
      <c r="KVZ766" s="4"/>
      <c r="KWA766" s="4"/>
      <c r="KWB766" s="4"/>
      <c r="KWC766" s="4"/>
      <c r="KWD766" s="4"/>
      <c r="KWE766" s="4"/>
      <c r="KWF766" s="4"/>
      <c r="KWG766" s="4"/>
      <c r="KWH766" s="4"/>
      <c r="KWI766" s="4"/>
      <c r="KWJ766" s="4"/>
      <c r="KWK766" s="4"/>
      <c r="KWL766" s="4"/>
      <c r="KWM766" s="4"/>
      <c r="KWN766" s="4"/>
      <c r="KWO766" s="4"/>
      <c r="KWP766" s="4"/>
      <c r="KWQ766" s="4"/>
      <c r="KWR766" s="4"/>
      <c r="KWS766" s="4"/>
      <c r="KWT766" s="4"/>
      <c r="KWU766" s="4"/>
      <c r="KWV766" s="4"/>
      <c r="KWW766" s="4"/>
      <c r="KWX766" s="4"/>
      <c r="KWY766" s="4"/>
      <c r="KWZ766" s="4"/>
      <c r="KXA766" s="4"/>
      <c r="KXB766" s="4"/>
      <c r="KXC766" s="4"/>
      <c r="KXD766" s="4"/>
      <c r="KXE766" s="4"/>
      <c r="KXF766" s="4"/>
      <c r="KXG766" s="4"/>
      <c r="KXH766" s="4"/>
      <c r="KXI766" s="4"/>
      <c r="KXJ766" s="4"/>
      <c r="KXK766" s="4"/>
      <c r="KXL766" s="4"/>
      <c r="KXM766" s="4"/>
      <c r="KXN766" s="4"/>
      <c r="KXO766" s="4"/>
      <c r="KXP766" s="4"/>
      <c r="KXQ766" s="4"/>
      <c r="KXR766" s="4"/>
      <c r="KXS766" s="4"/>
      <c r="KXT766" s="4"/>
      <c r="KXU766" s="4"/>
      <c r="KXV766" s="4"/>
      <c r="KXW766" s="4"/>
      <c r="KXX766" s="4"/>
      <c r="KXY766" s="4"/>
      <c r="KXZ766" s="4"/>
      <c r="KYA766" s="4"/>
      <c r="KYB766" s="4"/>
      <c r="KYC766" s="4"/>
      <c r="KYD766" s="4"/>
      <c r="KYE766" s="4"/>
      <c r="KYF766" s="4"/>
      <c r="KYG766" s="4"/>
      <c r="KYH766" s="4"/>
      <c r="KYI766" s="4"/>
      <c r="KYJ766" s="4"/>
      <c r="KYK766" s="4"/>
      <c r="KYL766" s="4"/>
      <c r="KYM766" s="4"/>
      <c r="KYN766" s="4"/>
      <c r="KYO766" s="4"/>
      <c r="KYP766" s="4"/>
      <c r="KYQ766" s="4"/>
      <c r="KYR766" s="4"/>
      <c r="KYS766" s="4"/>
      <c r="KYT766" s="4"/>
      <c r="KYU766" s="4"/>
      <c r="KYV766" s="4"/>
      <c r="KYW766" s="4"/>
      <c r="KYX766" s="4"/>
      <c r="KYY766" s="4"/>
      <c r="KYZ766" s="4"/>
      <c r="KZA766" s="4"/>
      <c r="KZB766" s="4"/>
      <c r="KZC766" s="4"/>
      <c r="KZD766" s="4"/>
      <c r="KZE766" s="4"/>
      <c r="KZF766" s="4"/>
      <c r="KZG766" s="4"/>
      <c r="KZH766" s="4"/>
      <c r="KZI766" s="4"/>
      <c r="KZJ766" s="4"/>
      <c r="KZK766" s="4"/>
      <c r="KZL766" s="4"/>
      <c r="KZM766" s="4"/>
      <c r="KZN766" s="4"/>
      <c r="KZO766" s="4"/>
      <c r="KZP766" s="4"/>
      <c r="KZQ766" s="4"/>
      <c r="KZR766" s="4"/>
      <c r="KZS766" s="4"/>
      <c r="KZT766" s="4"/>
      <c r="KZU766" s="4"/>
      <c r="KZV766" s="4"/>
      <c r="KZW766" s="4"/>
      <c r="KZX766" s="4"/>
      <c r="KZY766" s="4"/>
      <c r="KZZ766" s="4"/>
      <c r="LAA766" s="4"/>
      <c r="LAB766" s="4"/>
      <c r="LAC766" s="4"/>
      <c r="LAD766" s="4"/>
      <c r="LAE766" s="4"/>
      <c r="LAF766" s="4"/>
      <c r="LAG766" s="4"/>
      <c r="LAH766" s="4"/>
      <c r="LAI766" s="4"/>
      <c r="LAJ766" s="4"/>
      <c r="LAK766" s="4"/>
      <c r="LAL766" s="4"/>
      <c r="LAM766" s="4"/>
      <c r="LAN766" s="4"/>
      <c r="LAO766" s="4"/>
      <c r="LAP766" s="4"/>
      <c r="LAQ766" s="4"/>
      <c r="LAR766" s="4"/>
      <c r="LAS766" s="4"/>
      <c r="LAT766" s="4"/>
      <c r="LAU766" s="4"/>
      <c r="LAV766" s="4"/>
      <c r="LAW766" s="4"/>
      <c r="LAX766" s="4"/>
      <c r="LAY766" s="4"/>
      <c r="LAZ766" s="4"/>
      <c r="LBA766" s="4"/>
      <c r="LBB766" s="4"/>
      <c r="LBC766" s="4"/>
      <c r="LBD766" s="4"/>
      <c r="LBE766" s="4"/>
      <c r="LBF766" s="4"/>
      <c r="LBG766" s="4"/>
      <c r="LBH766" s="4"/>
      <c r="LBI766" s="4"/>
      <c r="LBJ766" s="4"/>
      <c r="LBK766" s="4"/>
      <c r="LBL766" s="4"/>
      <c r="LBM766" s="4"/>
      <c r="LBN766" s="4"/>
      <c r="LBO766" s="4"/>
      <c r="LBP766" s="4"/>
      <c r="LBQ766" s="4"/>
      <c r="LBR766" s="4"/>
      <c r="LBS766" s="4"/>
      <c r="LBT766" s="4"/>
      <c r="LBU766" s="4"/>
      <c r="LBV766" s="4"/>
      <c r="LBW766" s="4"/>
      <c r="LBX766" s="4"/>
      <c r="LBY766" s="4"/>
      <c r="LBZ766" s="4"/>
      <c r="LCA766" s="4"/>
      <c r="LCB766" s="4"/>
      <c r="LCC766" s="4"/>
      <c r="LCD766" s="4"/>
      <c r="LCE766" s="4"/>
      <c r="LCF766" s="4"/>
      <c r="LCG766" s="4"/>
      <c r="LCH766" s="4"/>
      <c r="LCI766" s="4"/>
      <c r="LCJ766" s="4"/>
      <c r="LCK766" s="4"/>
      <c r="LCL766" s="4"/>
      <c r="LCM766" s="4"/>
      <c r="LCN766" s="4"/>
      <c r="LCO766" s="4"/>
      <c r="LCP766" s="4"/>
      <c r="LCQ766" s="4"/>
      <c r="LCR766" s="4"/>
      <c r="LCS766" s="4"/>
      <c r="LCT766" s="4"/>
      <c r="LCU766" s="4"/>
      <c r="LCV766" s="4"/>
      <c r="LCW766" s="4"/>
      <c r="LCX766" s="4"/>
      <c r="LCY766" s="4"/>
      <c r="LCZ766" s="4"/>
      <c r="LDA766" s="4"/>
      <c r="LDB766" s="4"/>
      <c r="LDC766" s="4"/>
      <c r="LDD766" s="4"/>
      <c r="LDE766" s="4"/>
      <c r="LDF766" s="4"/>
      <c r="LDG766" s="4"/>
      <c r="LDH766" s="4"/>
      <c r="LDI766" s="4"/>
      <c r="LDJ766" s="4"/>
      <c r="LDK766" s="4"/>
      <c r="LDL766" s="4"/>
      <c r="LDM766" s="4"/>
      <c r="LDN766" s="4"/>
      <c r="LDO766" s="4"/>
      <c r="LDP766" s="4"/>
      <c r="LDQ766" s="4"/>
      <c r="LDR766" s="4"/>
      <c r="LDS766" s="4"/>
      <c r="LDT766" s="4"/>
      <c r="LDU766" s="4"/>
      <c r="LDV766" s="4"/>
      <c r="LDW766" s="4"/>
      <c r="LDX766" s="4"/>
      <c r="LDY766" s="4"/>
      <c r="LDZ766" s="4"/>
      <c r="LEA766" s="4"/>
      <c r="LEB766" s="4"/>
      <c r="LEC766" s="4"/>
      <c r="LED766" s="4"/>
      <c r="LEE766" s="4"/>
      <c r="LEF766" s="4"/>
      <c r="LEG766" s="4"/>
      <c r="LEH766" s="4"/>
      <c r="LEI766" s="4"/>
      <c r="LEJ766" s="4"/>
      <c r="LEK766" s="4"/>
      <c r="LEL766" s="4"/>
      <c r="LEM766" s="4"/>
      <c r="LEN766" s="4"/>
      <c r="LEO766" s="4"/>
      <c r="LEP766" s="4"/>
      <c r="LEQ766" s="4"/>
      <c r="LER766" s="4"/>
      <c r="LES766" s="4"/>
      <c r="LET766" s="4"/>
      <c r="LEU766" s="4"/>
      <c r="LEV766" s="4"/>
      <c r="LEW766" s="4"/>
      <c r="LEX766" s="4"/>
      <c r="LEY766" s="4"/>
      <c r="LEZ766" s="4"/>
      <c r="LFA766" s="4"/>
      <c r="LFB766" s="4"/>
      <c r="LFC766" s="4"/>
      <c r="LFD766" s="4"/>
      <c r="LFE766" s="4"/>
      <c r="LFF766" s="4"/>
      <c r="LFG766" s="4"/>
      <c r="LFH766" s="4"/>
      <c r="LFI766" s="4"/>
      <c r="LFJ766" s="4"/>
      <c r="LFK766" s="4"/>
      <c r="LFL766" s="4"/>
      <c r="LFM766" s="4"/>
      <c r="LFN766" s="4"/>
      <c r="LFO766" s="4"/>
      <c r="LFP766" s="4"/>
      <c r="LFQ766" s="4"/>
      <c r="LFR766" s="4"/>
      <c r="LFS766" s="4"/>
      <c r="LFT766" s="4"/>
      <c r="LFU766" s="4"/>
      <c r="LFV766" s="4"/>
      <c r="LFW766" s="4"/>
      <c r="LFX766" s="4"/>
      <c r="LFY766" s="4"/>
      <c r="LFZ766" s="4"/>
      <c r="LGA766" s="4"/>
      <c r="LGB766" s="4"/>
      <c r="LGC766" s="4"/>
      <c r="LGD766" s="4"/>
      <c r="LGE766" s="4"/>
      <c r="LGF766" s="4"/>
      <c r="LGG766" s="4"/>
      <c r="LGH766" s="4"/>
      <c r="LGI766" s="4"/>
      <c r="LGJ766" s="4"/>
      <c r="LGK766" s="4"/>
      <c r="LGL766" s="4"/>
      <c r="LGM766" s="4"/>
      <c r="LGN766" s="4"/>
      <c r="LGO766" s="4"/>
      <c r="LGP766" s="4"/>
      <c r="LGQ766" s="4"/>
      <c r="LGR766" s="4"/>
      <c r="LGS766" s="4"/>
      <c r="LGT766" s="4"/>
      <c r="LGU766" s="4"/>
      <c r="LGV766" s="4"/>
      <c r="LGW766" s="4"/>
      <c r="LGX766" s="4"/>
      <c r="LGY766" s="4"/>
      <c r="LGZ766" s="4"/>
      <c r="LHA766" s="4"/>
      <c r="LHB766" s="4"/>
      <c r="LHC766" s="4"/>
      <c r="LHD766" s="4"/>
      <c r="LHE766" s="4"/>
      <c r="LHF766" s="4"/>
      <c r="LHG766" s="4"/>
      <c r="LHH766" s="4"/>
      <c r="LHI766" s="4"/>
      <c r="LHJ766" s="4"/>
      <c r="LHK766" s="4"/>
      <c r="LHL766" s="4"/>
      <c r="LHM766" s="4"/>
      <c r="LHN766" s="4"/>
      <c r="LHO766" s="4"/>
      <c r="LHP766" s="4"/>
      <c r="LHQ766" s="4"/>
      <c r="LHR766" s="4"/>
      <c r="LHS766" s="4"/>
      <c r="LHT766" s="4"/>
      <c r="LHU766" s="4"/>
      <c r="LHV766" s="4"/>
      <c r="LHW766" s="4"/>
      <c r="LHX766" s="4"/>
      <c r="LHY766" s="4"/>
      <c r="LHZ766" s="4"/>
      <c r="LIA766" s="4"/>
      <c r="LIB766" s="4"/>
      <c r="LIC766" s="4"/>
      <c r="LID766" s="4"/>
      <c r="LIE766" s="4"/>
      <c r="LIF766" s="4"/>
      <c r="LIG766" s="4"/>
      <c r="LIH766" s="4"/>
      <c r="LII766" s="4"/>
      <c r="LIJ766" s="4"/>
      <c r="LIK766" s="4"/>
      <c r="LIL766" s="4"/>
      <c r="LIM766" s="4"/>
      <c r="LIN766" s="4"/>
      <c r="LIO766" s="4"/>
      <c r="LIP766" s="4"/>
      <c r="LIQ766" s="4"/>
      <c r="LIR766" s="4"/>
      <c r="LIS766" s="4"/>
      <c r="LIT766" s="4"/>
      <c r="LIU766" s="4"/>
      <c r="LIV766" s="4"/>
      <c r="LIW766" s="4"/>
      <c r="LIX766" s="4"/>
      <c r="LIY766" s="4"/>
      <c r="LIZ766" s="4"/>
      <c r="LJA766" s="4"/>
      <c r="LJB766" s="4"/>
      <c r="LJC766" s="4"/>
      <c r="LJD766" s="4"/>
      <c r="LJE766" s="4"/>
      <c r="LJF766" s="4"/>
      <c r="LJG766" s="4"/>
      <c r="LJH766" s="4"/>
      <c r="LJI766" s="4"/>
      <c r="LJJ766" s="4"/>
      <c r="LJK766" s="4"/>
      <c r="LJL766" s="4"/>
      <c r="LJM766" s="4"/>
      <c r="LJN766" s="4"/>
      <c r="LJO766" s="4"/>
      <c r="LJP766" s="4"/>
      <c r="LJQ766" s="4"/>
      <c r="LJR766" s="4"/>
      <c r="LJS766" s="4"/>
      <c r="LJT766" s="4"/>
      <c r="LJU766" s="4"/>
      <c r="LJV766" s="4"/>
      <c r="LJW766" s="4"/>
      <c r="LJX766" s="4"/>
      <c r="LJY766" s="4"/>
      <c r="LJZ766" s="4"/>
      <c r="LKA766" s="4"/>
      <c r="LKB766" s="4"/>
      <c r="LKC766" s="4"/>
      <c r="LKD766" s="4"/>
      <c r="LKE766" s="4"/>
      <c r="LKF766" s="4"/>
      <c r="LKG766" s="4"/>
      <c r="LKH766" s="4"/>
      <c r="LKI766" s="4"/>
      <c r="LKJ766" s="4"/>
      <c r="LKK766" s="4"/>
      <c r="LKL766" s="4"/>
      <c r="LKM766" s="4"/>
      <c r="LKN766" s="4"/>
      <c r="LKO766" s="4"/>
      <c r="LKP766" s="4"/>
      <c r="LKQ766" s="4"/>
      <c r="LKR766" s="4"/>
      <c r="LKS766" s="4"/>
      <c r="LKT766" s="4"/>
      <c r="LKU766" s="4"/>
      <c r="LKV766" s="4"/>
      <c r="LKW766" s="4"/>
      <c r="LKX766" s="4"/>
      <c r="LKY766" s="4"/>
      <c r="LKZ766" s="4"/>
      <c r="LLA766" s="4"/>
      <c r="LLB766" s="4"/>
      <c r="LLC766" s="4"/>
      <c r="LLD766" s="4"/>
      <c r="LLE766" s="4"/>
      <c r="LLF766" s="4"/>
      <c r="LLG766" s="4"/>
      <c r="LLH766" s="4"/>
      <c r="LLI766" s="4"/>
      <c r="LLJ766" s="4"/>
      <c r="LLK766" s="4"/>
      <c r="LLL766" s="4"/>
      <c r="LLM766" s="4"/>
      <c r="LLN766" s="4"/>
      <c r="LLO766" s="4"/>
      <c r="LLP766" s="4"/>
      <c r="LLQ766" s="4"/>
      <c r="LLR766" s="4"/>
      <c r="LLS766" s="4"/>
      <c r="LLT766" s="4"/>
      <c r="LLU766" s="4"/>
      <c r="LLV766" s="4"/>
      <c r="LLW766" s="4"/>
      <c r="LLX766" s="4"/>
      <c r="LLY766" s="4"/>
      <c r="LLZ766" s="4"/>
      <c r="LMA766" s="4"/>
      <c r="LMB766" s="4"/>
      <c r="LMC766" s="4"/>
      <c r="LMD766" s="4"/>
      <c r="LME766" s="4"/>
      <c r="LMF766" s="4"/>
      <c r="LMG766" s="4"/>
      <c r="LMH766" s="4"/>
      <c r="LMI766" s="4"/>
      <c r="LMJ766" s="4"/>
      <c r="LMK766" s="4"/>
      <c r="LML766" s="4"/>
      <c r="LMM766" s="4"/>
      <c r="LMN766" s="4"/>
      <c r="LMO766" s="4"/>
      <c r="LMP766" s="4"/>
      <c r="LMQ766" s="4"/>
      <c r="LMR766" s="4"/>
      <c r="LMS766" s="4"/>
      <c r="LMT766" s="4"/>
      <c r="LMU766" s="4"/>
      <c r="LMV766" s="4"/>
      <c r="LMW766" s="4"/>
      <c r="LMX766" s="4"/>
      <c r="LMY766" s="4"/>
      <c r="LMZ766" s="4"/>
      <c r="LNA766" s="4"/>
      <c r="LNB766" s="4"/>
      <c r="LNC766" s="4"/>
      <c r="LND766" s="4"/>
      <c r="LNE766" s="4"/>
      <c r="LNF766" s="4"/>
      <c r="LNG766" s="4"/>
      <c r="LNH766" s="4"/>
      <c r="LNI766" s="4"/>
      <c r="LNJ766" s="4"/>
      <c r="LNK766" s="4"/>
      <c r="LNL766" s="4"/>
      <c r="LNM766" s="4"/>
      <c r="LNN766" s="4"/>
      <c r="LNO766" s="4"/>
      <c r="LNP766" s="4"/>
      <c r="LNQ766" s="4"/>
      <c r="LNR766" s="4"/>
      <c r="LNS766" s="4"/>
      <c r="LNT766" s="4"/>
      <c r="LNU766" s="4"/>
      <c r="LNV766" s="4"/>
      <c r="LNW766" s="4"/>
      <c r="LNX766" s="4"/>
      <c r="LNY766" s="4"/>
      <c r="LNZ766" s="4"/>
      <c r="LOA766" s="4"/>
      <c r="LOB766" s="4"/>
      <c r="LOC766" s="4"/>
      <c r="LOD766" s="4"/>
      <c r="LOE766" s="4"/>
      <c r="LOF766" s="4"/>
      <c r="LOG766" s="4"/>
      <c r="LOH766" s="4"/>
      <c r="LOI766" s="4"/>
      <c r="LOJ766" s="4"/>
      <c r="LOK766" s="4"/>
      <c r="LOL766" s="4"/>
      <c r="LOM766" s="4"/>
      <c r="LON766" s="4"/>
      <c r="LOO766" s="4"/>
      <c r="LOP766" s="4"/>
      <c r="LOQ766" s="4"/>
      <c r="LOR766" s="4"/>
      <c r="LOS766" s="4"/>
      <c r="LOT766" s="4"/>
      <c r="LOU766" s="4"/>
      <c r="LOV766" s="4"/>
      <c r="LOW766" s="4"/>
      <c r="LOX766" s="4"/>
      <c r="LOY766" s="4"/>
      <c r="LOZ766" s="4"/>
      <c r="LPA766" s="4"/>
      <c r="LPB766" s="4"/>
      <c r="LPC766" s="4"/>
      <c r="LPD766" s="4"/>
      <c r="LPE766" s="4"/>
      <c r="LPF766" s="4"/>
      <c r="LPG766" s="4"/>
      <c r="LPH766" s="4"/>
      <c r="LPI766" s="4"/>
      <c r="LPJ766" s="4"/>
      <c r="LPK766" s="4"/>
      <c r="LPL766" s="4"/>
      <c r="LPM766" s="4"/>
      <c r="LPN766" s="4"/>
      <c r="LPO766" s="4"/>
      <c r="LPP766" s="4"/>
      <c r="LPQ766" s="4"/>
      <c r="LPR766" s="4"/>
      <c r="LPS766" s="4"/>
      <c r="LPT766" s="4"/>
      <c r="LPU766" s="4"/>
      <c r="LPV766" s="4"/>
      <c r="LPW766" s="4"/>
      <c r="LPX766" s="4"/>
      <c r="LPY766" s="4"/>
      <c r="LPZ766" s="4"/>
      <c r="LQA766" s="4"/>
      <c r="LQB766" s="4"/>
      <c r="LQC766" s="4"/>
      <c r="LQD766" s="4"/>
      <c r="LQE766" s="4"/>
      <c r="LQF766" s="4"/>
      <c r="LQG766" s="4"/>
      <c r="LQH766" s="4"/>
      <c r="LQI766" s="4"/>
      <c r="LQJ766" s="4"/>
      <c r="LQK766" s="4"/>
      <c r="LQL766" s="4"/>
      <c r="LQM766" s="4"/>
      <c r="LQN766" s="4"/>
      <c r="LQO766" s="4"/>
      <c r="LQP766" s="4"/>
      <c r="LQQ766" s="4"/>
      <c r="LQR766" s="4"/>
      <c r="LQS766" s="4"/>
      <c r="LQT766" s="4"/>
      <c r="LQU766" s="4"/>
      <c r="LQV766" s="4"/>
      <c r="LQW766" s="4"/>
      <c r="LQX766" s="4"/>
      <c r="LQY766" s="4"/>
      <c r="LQZ766" s="4"/>
      <c r="LRA766" s="4"/>
      <c r="LRB766" s="4"/>
      <c r="LRC766" s="4"/>
      <c r="LRD766" s="4"/>
      <c r="LRE766" s="4"/>
      <c r="LRF766" s="4"/>
      <c r="LRG766" s="4"/>
      <c r="LRH766" s="4"/>
      <c r="LRI766" s="4"/>
      <c r="LRJ766" s="4"/>
      <c r="LRK766" s="4"/>
      <c r="LRL766" s="4"/>
      <c r="LRM766" s="4"/>
      <c r="LRN766" s="4"/>
      <c r="LRO766" s="4"/>
      <c r="LRP766" s="4"/>
      <c r="LRQ766" s="4"/>
      <c r="LRR766" s="4"/>
      <c r="LRS766" s="4"/>
      <c r="LRT766" s="4"/>
      <c r="LRU766" s="4"/>
      <c r="LRV766" s="4"/>
      <c r="LRW766" s="4"/>
      <c r="LRX766" s="4"/>
      <c r="LRY766" s="4"/>
      <c r="LRZ766" s="4"/>
      <c r="LSA766" s="4"/>
      <c r="LSB766" s="4"/>
      <c r="LSC766" s="4"/>
      <c r="LSD766" s="4"/>
      <c r="LSE766" s="4"/>
      <c r="LSF766" s="4"/>
      <c r="LSG766" s="4"/>
      <c r="LSH766" s="4"/>
      <c r="LSI766" s="4"/>
      <c r="LSJ766" s="4"/>
      <c r="LSK766" s="4"/>
      <c r="LSL766" s="4"/>
      <c r="LSM766" s="4"/>
      <c r="LSN766" s="4"/>
      <c r="LSO766" s="4"/>
      <c r="LSP766" s="4"/>
      <c r="LSQ766" s="4"/>
      <c r="LSR766" s="4"/>
      <c r="LSS766" s="4"/>
      <c r="LST766" s="4"/>
      <c r="LSU766" s="4"/>
      <c r="LSV766" s="4"/>
      <c r="LSW766" s="4"/>
      <c r="LSX766" s="4"/>
      <c r="LSY766" s="4"/>
      <c r="LSZ766" s="4"/>
      <c r="LTA766" s="4"/>
      <c r="LTB766" s="4"/>
      <c r="LTC766" s="4"/>
      <c r="LTD766" s="4"/>
      <c r="LTE766" s="4"/>
      <c r="LTF766" s="4"/>
      <c r="LTG766" s="4"/>
      <c r="LTH766" s="4"/>
      <c r="LTI766" s="4"/>
      <c r="LTJ766" s="4"/>
      <c r="LTK766" s="4"/>
      <c r="LTL766" s="4"/>
      <c r="LTM766" s="4"/>
      <c r="LTN766" s="4"/>
      <c r="LTO766" s="4"/>
      <c r="LTP766" s="4"/>
      <c r="LTQ766" s="4"/>
      <c r="LTR766" s="4"/>
      <c r="LTS766" s="4"/>
      <c r="LTT766" s="4"/>
      <c r="LTU766" s="4"/>
      <c r="LTV766" s="4"/>
      <c r="LTW766" s="4"/>
      <c r="LTX766" s="4"/>
      <c r="LTY766" s="4"/>
      <c r="LTZ766" s="4"/>
      <c r="LUA766" s="4"/>
      <c r="LUB766" s="4"/>
      <c r="LUC766" s="4"/>
      <c r="LUD766" s="4"/>
      <c r="LUE766" s="4"/>
      <c r="LUF766" s="4"/>
      <c r="LUG766" s="4"/>
      <c r="LUH766" s="4"/>
      <c r="LUI766" s="4"/>
      <c r="LUJ766" s="4"/>
      <c r="LUK766" s="4"/>
      <c r="LUL766" s="4"/>
      <c r="LUM766" s="4"/>
      <c r="LUN766" s="4"/>
      <c r="LUO766" s="4"/>
      <c r="LUP766" s="4"/>
      <c r="LUQ766" s="4"/>
      <c r="LUR766" s="4"/>
      <c r="LUS766" s="4"/>
      <c r="LUT766" s="4"/>
      <c r="LUU766" s="4"/>
      <c r="LUV766" s="4"/>
      <c r="LUW766" s="4"/>
      <c r="LUX766" s="4"/>
      <c r="LUY766" s="4"/>
      <c r="LUZ766" s="4"/>
      <c r="LVA766" s="4"/>
      <c r="LVB766" s="4"/>
      <c r="LVC766" s="4"/>
      <c r="LVD766" s="4"/>
      <c r="LVE766" s="4"/>
      <c r="LVF766" s="4"/>
      <c r="LVG766" s="4"/>
      <c r="LVH766" s="4"/>
      <c r="LVI766" s="4"/>
      <c r="LVJ766" s="4"/>
      <c r="LVK766" s="4"/>
      <c r="LVL766" s="4"/>
      <c r="LVM766" s="4"/>
      <c r="LVN766" s="4"/>
      <c r="LVO766" s="4"/>
      <c r="LVP766" s="4"/>
      <c r="LVQ766" s="4"/>
      <c r="LVR766" s="4"/>
      <c r="LVS766" s="4"/>
      <c r="LVT766" s="4"/>
      <c r="LVU766" s="4"/>
      <c r="LVV766" s="4"/>
      <c r="LVW766" s="4"/>
      <c r="LVX766" s="4"/>
      <c r="LVY766" s="4"/>
      <c r="LVZ766" s="4"/>
      <c r="LWA766" s="4"/>
      <c r="LWB766" s="4"/>
      <c r="LWC766" s="4"/>
      <c r="LWD766" s="4"/>
      <c r="LWE766" s="4"/>
      <c r="LWF766" s="4"/>
      <c r="LWG766" s="4"/>
      <c r="LWH766" s="4"/>
      <c r="LWI766" s="4"/>
      <c r="LWJ766" s="4"/>
      <c r="LWK766" s="4"/>
      <c r="LWL766" s="4"/>
      <c r="LWM766" s="4"/>
      <c r="LWN766" s="4"/>
      <c r="LWO766" s="4"/>
      <c r="LWP766" s="4"/>
      <c r="LWQ766" s="4"/>
      <c r="LWR766" s="4"/>
      <c r="LWS766" s="4"/>
      <c r="LWT766" s="4"/>
      <c r="LWU766" s="4"/>
      <c r="LWV766" s="4"/>
      <c r="LWW766" s="4"/>
      <c r="LWX766" s="4"/>
      <c r="LWY766" s="4"/>
      <c r="LWZ766" s="4"/>
      <c r="LXA766" s="4"/>
      <c r="LXB766" s="4"/>
      <c r="LXC766" s="4"/>
      <c r="LXD766" s="4"/>
      <c r="LXE766" s="4"/>
      <c r="LXF766" s="4"/>
      <c r="LXG766" s="4"/>
      <c r="LXH766" s="4"/>
      <c r="LXI766" s="4"/>
      <c r="LXJ766" s="4"/>
      <c r="LXK766" s="4"/>
      <c r="LXL766" s="4"/>
      <c r="LXM766" s="4"/>
      <c r="LXN766" s="4"/>
      <c r="LXO766" s="4"/>
      <c r="LXP766" s="4"/>
      <c r="LXQ766" s="4"/>
      <c r="LXR766" s="4"/>
      <c r="LXS766" s="4"/>
      <c r="LXT766" s="4"/>
      <c r="LXU766" s="4"/>
      <c r="LXV766" s="4"/>
      <c r="LXW766" s="4"/>
      <c r="LXX766" s="4"/>
      <c r="LXY766" s="4"/>
      <c r="LXZ766" s="4"/>
      <c r="LYA766" s="4"/>
      <c r="LYB766" s="4"/>
      <c r="LYC766" s="4"/>
      <c r="LYD766" s="4"/>
      <c r="LYE766" s="4"/>
      <c r="LYF766" s="4"/>
      <c r="LYG766" s="4"/>
      <c r="LYH766" s="4"/>
      <c r="LYI766" s="4"/>
      <c r="LYJ766" s="4"/>
      <c r="LYK766" s="4"/>
      <c r="LYL766" s="4"/>
      <c r="LYM766" s="4"/>
      <c r="LYN766" s="4"/>
      <c r="LYO766" s="4"/>
      <c r="LYP766" s="4"/>
      <c r="LYQ766" s="4"/>
      <c r="LYR766" s="4"/>
      <c r="LYS766" s="4"/>
      <c r="LYT766" s="4"/>
      <c r="LYU766" s="4"/>
      <c r="LYV766" s="4"/>
      <c r="LYW766" s="4"/>
      <c r="LYX766" s="4"/>
      <c r="LYY766" s="4"/>
      <c r="LYZ766" s="4"/>
      <c r="LZA766" s="4"/>
      <c r="LZB766" s="4"/>
      <c r="LZC766" s="4"/>
      <c r="LZD766" s="4"/>
      <c r="LZE766" s="4"/>
      <c r="LZF766" s="4"/>
      <c r="LZG766" s="4"/>
      <c r="LZH766" s="4"/>
      <c r="LZI766" s="4"/>
      <c r="LZJ766" s="4"/>
      <c r="LZK766" s="4"/>
      <c r="LZL766" s="4"/>
      <c r="LZM766" s="4"/>
      <c r="LZN766" s="4"/>
      <c r="LZO766" s="4"/>
      <c r="LZP766" s="4"/>
      <c r="LZQ766" s="4"/>
      <c r="LZR766" s="4"/>
      <c r="LZS766" s="4"/>
      <c r="LZT766" s="4"/>
      <c r="LZU766" s="4"/>
      <c r="LZV766" s="4"/>
      <c r="LZW766" s="4"/>
      <c r="LZX766" s="4"/>
      <c r="LZY766" s="4"/>
      <c r="LZZ766" s="4"/>
      <c r="MAA766" s="4"/>
      <c r="MAB766" s="4"/>
      <c r="MAC766" s="4"/>
      <c r="MAD766" s="4"/>
      <c r="MAE766" s="4"/>
      <c r="MAF766" s="4"/>
      <c r="MAG766" s="4"/>
      <c r="MAH766" s="4"/>
      <c r="MAI766" s="4"/>
      <c r="MAJ766" s="4"/>
      <c r="MAK766" s="4"/>
      <c r="MAL766" s="4"/>
      <c r="MAM766" s="4"/>
      <c r="MAN766" s="4"/>
      <c r="MAO766" s="4"/>
      <c r="MAP766" s="4"/>
      <c r="MAQ766" s="4"/>
      <c r="MAR766" s="4"/>
      <c r="MAS766" s="4"/>
      <c r="MAT766" s="4"/>
      <c r="MAU766" s="4"/>
      <c r="MAV766" s="4"/>
      <c r="MAW766" s="4"/>
      <c r="MAX766" s="4"/>
      <c r="MAY766" s="4"/>
      <c r="MAZ766" s="4"/>
      <c r="MBA766" s="4"/>
      <c r="MBB766" s="4"/>
      <c r="MBC766" s="4"/>
      <c r="MBD766" s="4"/>
      <c r="MBE766" s="4"/>
      <c r="MBF766" s="4"/>
      <c r="MBG766" s="4"/>
      <c r="MBH766" s="4"/>
      <c r="MBI766" s="4"/>
      <c r="MBJ766" s="4"/>
      <c r="MBK766" s="4"/>
      <c r="MBL766" s="4"/>
      <c r="MBM766" s="4"/>
      <c r="MBN766" s="4"/>
      <c r="MBO766" s="4"/>
      <c r="MBP766" s="4"/>
      <c r="MBQ766" s="4"/>
      <c r="MBR766" s="4"/>
      <c r="MBS766" s="4"/>
      <c r="MBT766" s="4"/>
      <c r="MBU766" s="4"/>
      <c r="MBV766" s="4"/>
      <c r="MBW766" s="4"/>
      <c r="MBX766" s="4"/>
      <c r="MBY766" s="4"/>
      <c r="MBZ766" s="4"/>
      <c r="MCA766" s="4"/>
      <c r="MCB766" s="4"/>
      <c r="MCC766" s="4"/>
      <c r="MCD766" s="4"/>
      <c r="MCE766" s="4"/>
      <c r="MCF766" s="4"/>
      <c r="MCG766" s="4"/>
      <c r="MCH766" s="4"/>
      <c r="MCI766" s="4"/>
      <c r="MCJ766" s="4"/>
      <c r="MCK766" s="4"/>
      <c r="MCL766" s="4"/>
      <c r="MCM766" s="4"/>
      <c r="MCN766" s="4"/>
      <c r="MCO766" s="4"/>
      <c r="MCP766" s="4"/>
      <c r="MCQ766" s="4"/>
      <c r="MCR766" s="4"/>
      <c r="MCS766" s="4"/>
      <c r="MCT766" s="4"/>
      <c r="MCU766" s="4"/>
      <c r="MCV766" s="4"/>
      <c r="MCW766" s="4"/>
      <c r="MCX766" s="4"/>
      <c r="MCY766" s="4"/>
      <c r="MCZ766" s="4"/>
      <c r="MDA766" s="4"/>
      <c r="MDB766" s="4"/>
      <c r="MDC766" s="4"/>
      <c r="MDD766" s="4"/>
      <c r="MDE766" s="4"/>
      <c r="MDF766" s="4"/>
      <c r="MDG766" s="4"/>
      <c r="MDH766" s="4"/>
      <c r="MDI766" s="4"/>
      <c r="MDJ766" s="4"/>
      <c r="MDK766" s="4"/>
      <c r="MDL766" s="4"/>
      <c r="MDM766" s="4"/>
      <c r="MDN766" s="4"/>
      <c r="MDO766" s="4"/>
      <c r="MDP766" s="4"/>
      <c r="MDQ766" s="4"/>
      <c r="MDR766" s="4"/>
      <c r="MDS766" s="4"/>
      <c r="MDT766" s="4"/>
      <c r="MDU766" s="4"/>
      <c r="MDV766" s="4"/>
      <c r="MDW766" s="4"/>
      <c r="MDX766" s="4"/>
      <c r="MDY766" s="4"/>
      <c r="MDZ766" s="4"/>
      <c r="MEA766" s="4"/>
      <c r="MEB766" s="4"/>
      <c r="MEC766" s="4"/>
      <c r="MED766" s="4"/>
      <c r="MEE766" s="4"/>
      <c r="MEF766" s="4"/>
      <c r="MEG766" s="4"/>
      <c r="MEH766" s="4"/>
      <c r="MEI766" s="4"/>
      <c r="MEJ766" s="4"/>
      <c r="MEK766" s="4"/>
      <c r="MEL766" s="4"/>
      <c r="MEM766" s="4"/>
      <c r="MEN766" s="4"/>
      <c r="MEO766" s="4"/>
      <c r="MEP766" s="4"/>
      <c r="MEQ766" s="4"/>
      <c r="MER766" s="4"/>
      <c r="MES766" s="4"/>
      <c r="MET766" s="4"/>
      <c r="MEU766" s="4"/>
      <c r="MEV766" s="4"/>
      <c r="MEW766" s="4"/>
      <c r="MEX766" s="4"/>
      <c r="MEY766" s="4"/>
      <c r="MEZ766" s="4"/>
      <c r="MFA766" s="4"/>
      <c r="MFB766" s="4"/>
      <c r="MFC766" s="4"/>
      <c r="MFD766" s="4"/>
      <c r="MFE766" s="4"/>
      <c r="MFF766" s="4"/>
      <c r="MFG766" s="4"/>
      <c r="MFH766" s="4"/>
      <c r="MFI766" s="4"/>
      <c r="MFJ766" s="4"/>
      <c r="MFK766" s="4"/>
      <c r="MFL766" s="4"/>
      <c r="MFM766" s="4"/>
      <c r="MFN766" s="4"/>
      <c r="MFO766" s="4"/>
      <c r="MFP766" s="4"/>
      <c r="MFQ766" s="4"/>
      <c r="MFR766" s="4"/>
      <c r="MFS766" s="4"/>
      <c r="MFT766" s="4"/>
      <c r="MFU766" s="4"/>
      <c r="MFV766" s="4"/>
      <c r="MFW766" s="4"/>
      <c r="MFX766" s="4"/>
      <c r="MFY766" s="4"/>
      <c r="MFZ766" s="4"/>
      <c r="MGA766" s="4"/>
      <c r="MGB766" s="4"/>
      <c r="MGC766" s="4"/>
      <c r="MGD766" s="4"/>
      <c r="MGE766" s="4"/>
      <c r="MGF766" s="4"/>
      <c r="MGG766" s="4"/>
      <c r="MGH766" s="4"/>
      <c r="MGI766" s="4"/>
      <c r="MGJ766" s="4"/>
      <c r="MGK766" s="4"/>
      <c r="MGL766" s="4"/>
      <c r="MGM766" s="4"/>
      <c r="MGN766" s="4"/>
      <c r="MGO766" s="4"/>
      <c r="MGP766" s="4"/>
      <c r="MGQ766" s="4"/>
      <c r="MGR766" s="4"/>
      <c r="MGS766" s="4"/>
      <c r="MGT766" s="4"/>
      <c r="MGU766" s="4"/>
      <c r="MGV766" s="4"/>
      <c r="MGW766" s="4"/>
      <c r="MGX766" s="4"/>
      <c r="MGY766" s="4"/>
      <c r="MGZ766" s="4"/>
      <c r="MHA766" s="4"/>
      <c r="MHB766" s="4"/>
      <c r="MHC766" s="4"/>
      <c r="MHD766" s="4"/>
      <c r="MHE766" s="4"/>
      <c r="MHF766" s="4"/>
      <c r="MHG766" s="4"/>
      <c r="MHH766" s="4"/>
      <c r="MHI766" s="4"/>
      <c r="MHJ766" s="4"/>
      <c r="MHK766" s="4"/>
      <c r="MHL766" s="4"/>
      <c r="MHM766" s="4"/>
      <c r="MHN766" s="4"/>
      <c r="MHO766" s="4"/>
      <c r="MHP766" s="4"/>
      <c r="MHQ766" s="4"/>
      <c r="MHR766" s="4"/>
      <c r="MHS766" s="4"/>
      <c r="MHT766" s="4"/>
      <c r="MHU766" s="4"/>
      <c r="MHV766" s="4"/>
      <c r="MHW766" s="4"/>
      <c r="MHX766" s="4"/>
      <c r="MHY766" s="4"/>
      <c r="MHZ766" s="4"/>
      <c r="MIA766" s="4"/>
      <c r="MIB766" s="4"/>
      <c r="MIC766" s="4"/>
      <c r="MID766" s="4"/>
      <c r="MIE766" s="4"/>
      <c r="MIF766" s="4"/>
      <c r="MIG766" s="4"/>
      <c r="MIH766" s="4"/>
      <c r="MII766" s="4"/>
      <c r="MIJ766" s="4"/>
      <c r="MIK766" s="4"/>
      <c r="MIL766" s="4"/>
      <c r="MIM766" s="4"/>
      <c r="MIN766" s="4"/>
      <c r="MIO766" s="4"/>
      <c r="MIP766" s="4"/>
      <c r="MIQ766" s="4"/>
      <c r="MIR766" s="4"/>
      <c r="MIS766" s="4"/>
      <c r="MIT766" s="4"/>
      <c r="MIU766" s="4"/>
      <c r="MIV766" s="4"/>
      <c r="MIW766" s="4"/>
      <c r="MIX766" s="4"/>
      <c r="MIY766" s="4"/>
      <c r="MIZ766" s="4"/>
      <c r="MJA766" s="4"/>
      <c r="MJB766" s="4"/>
      <c r="MJC766" s="4"/>
      <c r="MJD766" s="4"/>
      <c r="MJE766" s="4"/>
      <c r="MJF766" s="4"/>
      <c r="MJG766" s="4"/>
      <c r="MJH766" s="4"/>
      <c r="MJI766" s="4"/>
      <c r="MJJ766" s="4"/>
      <c r="MJK766" s="4"/>
      <c r="MJL766" s="4"/>
      <c r="MJM766" s="4"/>
      <c r="MJN766" s="4"/>
      <c r="MJO766" s="4"/>
      <c r="MJP766" s="4"/>
      <c r="MJQ766" s="4"/>
      <c r="MJR766" s="4"/>
      <c r="MJS766" s="4"/>
      <c r="MJT766" s="4"/>
      <c r="MJU766" s="4"/>
      <c r="MJV766" s="4"/>
      <c r="MJW766" s="4"/>
      <c r="MJX766" s="4"/>
      <c r="MJY766" s="4"/>
      <c r="MJZ766" s="4"/>
      <c r="MKA766" s="4"/>
      <c r="MKB766" s="4"/>
      <c r="MKC766" s="4"/>
      <c r="MKD766" s="4"/>
      <c r="MKE766" s="4"/>
      <c r="MKF766" s="4"/>
      <c r="MKG766" s="4"/>
      <c r="MKH766" s="4"/>
      <c r="MKI766" s="4"/>
      <c r="MKJ766" s="4"/>
      <c r="MKK766" s="4"/>
      <c r="MKL766" s="4"/>
      <c r="MKM766" s="4"/>
      <c r="MKN766" s="4"/>
      <c r="MKO766" s="4"/>
      <c r="MKP766" s="4"/>
      <c r="MKQ766" s="4"/>
      <c r="MKR766" s="4"/>
      <c r="MKS766" s="4"/>
      <c r="MKT766" s="4"/>
      <c r="MKU766" s="4"/>
      <c r="MKV766" s="4"/>
      <c r="MKW766" s="4"/>
      <c r="MKX766" s="4"/>
      <c r="MKY766" s="4"/>
      <c r="MKZ766" s="4"/>
      <c r="MLA766" s="4"/>
      <c r="MLB766" s="4"/>
      <c r="MLC766" s="4"/>
      <c r="MLD766" s="4"/>
      <c r="MLE766" s="4"/>
      <c r="MLF766" s="4"/>
      <c r="MLG766" s="4"/>
      <c r="MLH766" s="4"/>
      <c r="MLI766" s="4"/>
      <c r="MLJ766" s="4"/>
      <c r="MLK766" s="4"/>
      <c r="MLL766" s="4"/>
      <c r="MLM766" s="4"/>
      <c r="MLN766" s="4"/>
      <c r="MLO766" s="4"/>
      <c r="MLP766" s="4"/>
      <c r="MLQ766" s="4"/>
      <c r="MLR766" s="4"/>
      <c r="MLS766" s="4"/>
      <c r="MLT766" s="4"/>
      <c r="MLU766" s="4"/>
      <c r="MLV766" s="4"/>
      <c r="MLW766" s="4"/>
      <c r="MLX766" s="4"/>
      <c r="MLY766" s="4"/>
      <c r="MLZ766" s="4"/>
      <c r="MMA766" s="4"/>
      <c r="MMB766" s="4"/>
      <c r="MMC766" s="4"/>
      <c r="MMD766" s="4"/>
      <c r="MME766" s="4"/>
      <c r="MMF766" s="4"/>
      <c r="MMG766" s="4"/>
      <c r="MMH766" s="4"/>
      <c r="MMI766" s="4"/>
      <c r="MMJ766" s="4"/>
      <c r="MMK766" s="4"/>
      <c r="MML766" s="4"/>
      <c r="MMM766" s="4"/>
      <c r="MMN766" s="4"/>
      <c r="MMO766" s="4"/>
      <c r="MMP766" s="4"/>
      <c r="MMQ766" s="4"/>
      <c r="MMR766" s="4"/>
      <c r="MMS766" s="4"/>
      <c r="MMT766" s="4"/>
      <c r="MMU766" s="4"/>
      <c r="MMV766" s="4"/>
      <c r="MMW766" s="4"/>
      <c r="MMX766" s="4"/>
      <c r="MMY766" s="4"/>
      <c r="MMZ766" s="4"/>
      <c r="MNA766" s="4"/>
      <c r="MNB766" s="4"/>
      <c r="MNC766" s="4"/>
      <c r="MND766" s="4"/>
      <c r="MNE766" s="4"/>
      <c r="MNF766" s="4"/>
      <c r="MNG766" s="4"/>
      <c r="MNH766" s="4"/>
      <c r="MNI766" s="4"/>
      <c r="MNJ766" s="4"/>
      <c r="MNK766" s="4"/>
      <c r="MNL766" s="4"/>
      <c r="MNM766" s="4"/>
      <c r="MNN766" s="4"/>
      <c r="MNO766" s="4"/>
      <c r="MNP766" s="4"/>
      <c r="MNQ766" s="4"/>
      <c r="MNR766" s="4"/>
      <c r="MNS766" s="4"/>
      <c r="MNT766" s="4"/>
      <c r="MNU766" s="4"/>
      <c r="MNV766" s="4"/>
      <c r="MNW766" s="4"/>
      <c r="MNX766" s="4"/>
      <c r="MNY766" s="4"/>
      <c r="MNZ766" s="4"/>
      <c r="MOA766" s="4"/>
      <c r="MOB766" s="4"/>
      <c r="MOC766" s="4"/>
      <c r="MOD766" s="4"/>
      <c r="MOE766" s="4"/>
      <c r="MOF766" s="4"/>
      <c r="MOG766" s="4"/>
      <c r="MOH766" s="4"/>
      <c r="MOI766" s="4"/>
      <c r="MOJ766" s="4"/>
      <c r="MOK766" s="4"/>
      <c r="MOL766" s="4"/>
      <c r="MOM766" s="4"/>
      <c r="MON766" s="4"/>
      <c r="MOO766" s="4"/>
      <c r="MOP766" s="4"/>
      <c r="MOQ766" s="4"/>
      <c r="MOR766" s="4"/>
      <c r="MOS766" s="4"/>
      <c r="MOT766" s="4"/>
      <c r="MOU766" s="4"/>
      <c r="MOV766" s="4"/>
      <c r="MOW766" s="4"/>
      <c r="MOX766" s="4"/>
      <c r="MOY766" s="4"/>
      <c r="MOZ766" s="4"/>
      <c r="MPA766" s="4"/>
      <c r="MPB766" s="4"/>
      <c r="MPC766" s="4"/>
      <c r="MPD766" s="4"/>
      <c r="MPE766" s="4"/>
      <c r="MPF766" s="4"/>
      <c r="MPG766" s="4"/>
      <c r="MPH766" s="4"/>
      <c r="MPI766" s="4"/>
      <c r="MPJ766" s="4"/>
      <c r="MPK766" s="4"/>
      <c r="MPL766" s="4"/>
      <c r="MPM766" s="4"/>
      <c r="MPN766" s="4"/>
      <c r="MPO766" s="4"/>
      <c r="MPP766" s="4"/>
      <c r="MPQ766" s="4"/>
      <c r="MPR766" s="4"/>
      <c r="MPS766" s="4"/>
      <c r="MPT766" s="4"/>
      <c r="MPU766" s="4"/>
      <c r="MPV766" s="4"/>
      <c r="MPW766" s="4"/>
      <c r="MPX766" s="4"/>
      <c r="MPY766" s="4"/>
      <c r="MPZ766" s="4"/>
      <c r="MQA766" s="4"/>
      <c r="MQB766" s="4"/>
      <c r="MQC766" s="4"/>
      <c r="MQD766" s="4"/>
      <c r="MQE766" s="4"/>
      <c r="MQF766" s="4"/>
      <c r="MQG766" s="4"/>
      <c r="MQH766" s="4"/>
      <c r="MQI766" s="4"/>
      <c r="MQJ766" s="4"/>
      <c r="MQK766" s="4"/>
      <c r="MQL766" s="4"/>
      <c r="MQM766" s="4"/>
      <c r="MQN766" s="4"/>
      <c r="MQO766" s="4"/>
      <c r="MQP766" s="4"/>
      <c r="MQQ766" s="4"/>
      <c r="MQR766" s="4"/>
      <c r="MQS766" s="4"/>
      <c r="MQT766" s="4"/>
      <c r="MQU766" s="4"/>
      <c r="MQV766" s="4"/>
      <c r="MQW766" s="4"/>
      <c r="MQX766" s="4"/>
      <c r="MQY766" s="4"/>
      <c r="MQZ766" s="4"/>
      <c r="MRA766" s="4"/>
      <c r="MRB766" s="4"/>
      <c r="MRC766" s="4"/>
      <c r="MRD766" s="4"/>
      <c r="MRE766" s="4"/>
      <c r="MRF766" s="4"/>
      <c r="MRG766" s="4"/>
      <c r="MRH766" s="4"/>
      <c r="MRI766" s="4"/>
      <c r="MRJ766" s="4"/>
      <c r="MRK766" s="4"/>
      <c r="MRL766" s="4"/>
      <c r="MRM766" s="4"/>
      <c r="MRN766" s="4"/>
      <c r="MRO766" s="4"/>
      <c r="MRP766" s="4"/>
      <c r="MRQ766" s="4"/>
      <c r="MRR766" s="4"/>
      <c r="MRS766" s="4"/>
      <c r="MRT766" s="4"/>
      <c r="MRU766" s="4"/>
      <c r="MRV766" s="4"/>
      <c r="MRW766" s="4"/>
      <c r="MRX766" s="4"/>
      <c r="MRY766" s="4"/>
      <c r="MRZ766" s="4"/>
      <c r="MSA766" s="4"/>
      <c r="MSB766" s="4"/>
      <c r="MSC766" s="4"/>
      <c r="MSD766" s="4"/>
      <c r="MSE766" s="4"/>
      <c r="MSF766" s="4"/>
      <c r="MSG766" s="4"/>
      <c r="MSH766" s="4"/>
      <c r="MSI766" s="4"/>
      <c r="MSJ766" s="4"/>
      <c r="MSK766" s="4"/>
      <c r="MSL766" s="4"/>
      <c r="MSM766" s="4"/>
      <c r="MSN766" s="4"/>
      <c r="MSO766" s="4"/>
      <c r="MSP766" s="4"/>
      <c r="MSQ766" s="4"/>
      <c r="MSR766" s="4"/>
      <c r="MSS766" s="4"/>
      <c r="MST766" s="4"/>
      <c r="MSU766" s="4"/>
      <c r="MSV766" s="4"/>
      <c r="MSW766" s="4"/>
      <c r="MSX766" s="4"/>
      <c r="MSY766" s="4"/>
      <c r="MSZ766" s="4"/>
      <c r="MTA766" s="4"/>
      <c r="MTB766" s="4"/>
      <c r="MTC766" s="4"/>
      <c r="MTD766" s="4"/>
      <c r="MTE766" s="4"/>
      <c r="MTF766" s="4"/>
      <c r="MTG766" s="4"/>
      <c r="MTH766" s="4"/>
      <c r="MTI766" s="4"/>
      <c r="MTJ766" s="4"/>
      <c r="MTK766" s="4"/>
      <c r="MTL766" s="4"/>
      <c r="MTM766" s="4"/>
      <c r="MTN766" s="4"/>
      <c r="MTO766" s="4"/>
      <c r="MTP766" s="4"/>
      <c r="MTQ766" s="4"/>
      <c r="MTR766" s="4"/>
      <c r="MTS766" s="4"/>
      <c r="MTT766" s="4"/>
      <c r="MTU766" s="4"/>
      <c r="MTV766" s="4"/>
      <c r="MTW766" s="4"/>
      <c r="MTX766" s="4"/>
      <c r="MTY766" s="4"/>
      <c r="MTZ766" s="4"/>
      <c r="MUA766" s="4"/>
      <c r="MUB766" s="4"/>
      <c r="MUC766" s="4"/>
      <c r="MUD766" s="4"/>
      <c r="MUE766" s="4"/>
      <c r="MUF766" s="4"/>
      <c r="MUG766" s="4"/>
      <c r="MUH766" s="4"/>
      <c r="MUI766" s="4"/>
      <c r="MUJ766" s="4"/>
      <c r="MUK766" s="4"/>
      <c r="MUL766" s="4"/>
      <c r="MUM766" s="4"/>
      <c r="MUN766" s="4"/>
      <c r="MUO766" s="4"/>
      <c r="MUP766" s="4"/>
      <c r="MUQ766" s="4"/>
      <c r="MUR766" s="4"/>
      <c r="MUS766" s="4"/>
      <c r="MUT766" s="4"/>
      <c r="MUU766" s="4"/>
      <c r="MUV766" s="4"/>
      <c r="MUW766" s="4"/>
      <c r="MUX766" s="4"/>
      <c r="MUY766" s="4"/>
      <c r="MUZ766" s="4"/>
      <c r="MVA766" s="4"/>
      <c r="MVB766" s="4"/>
      <c r="MVC766" s="4"/>
      <c r="MVD766" s="4"/>
      <c r="MVE766" s="4"/>
      <c r="MVF766" s="4"/>
      <c r="MVG766" s="4"/>
      <c r="MVH766" s="4"/>
      <c r="MVI766" s="4"/>
      <c r="MVJ766" s="4"/>
      <c r="MVK766" s="4"/>
      <c r="MVL766" s="4"/>
      <c r="MVM766" s="4"/>
      <c r="MVN766" s="4"/>
      <c r="MVO766" s="4"/>
      <c r="MVP766" s="4"/>
      <c r="MVQ766" s="4"/>
      <c r="MVR766" s="4"/>
      <c r="MVS766" s="4"/>
      <c r="MVT766" s="4"/>
      <c r="MVU766" s="4"/>
      <c r="MVV766" s="4"/>
      <c r="MVW766" s="4"/>
      <c r="MVX766" s="4"/>
      <c r="MVY766" s="4"/>
      <c r="MVZ766" s="4"/>
      <c r="MWA766" s="4"/>
      <c r="MWB766" s="4"/>
      <c r="MWC766" s="4"/>
      <c r="MWD766" s="4"/>
      <c r="MWE766" s="4"/>
      <c r="MWF766" s="4"/>
      <c r="MWG766" s="4"/>
      <c r="MWH766" s="4"/>
      <c r="MWI766" s="4"/>
      <c r="MWJ766" s="4"/>
      <c r="MWK766" s="4"/>
      <c r="MWL766" s="4"/>
      <c r="MWM766" s="4"/>
      <c r="MWN766" s="4"/>
      <c r="MWO766" s="4"/>
      <c r="MWP766" s="4"/>
      <c r="MWQ766" s="4"/>
      <c r="MWR766" s="4"/>
      <c r="MWS766" s="4"/>
      <c r="MWT766" s="4"/>
      <c r="MWU766" s="4"/>
      <c r="MWV766" s="4"/>
      <c r="MWW766" s="4"/>
      <c r="MWX766" s="4"/>
      <c r="MWY766" s="4"/>
      <c r="MWZ766" s="4"/>
      <c r="MXA766" s="4"/>
      <c r="MXB766" s="4"/>
      <c r="MXC766" s="4"/>
      <c r="MXD766" s="4"/>
      <c r="MXE766" s="4"/>
      <c r="MXF766" s="4"/>
      <c r="MXG766" s="4"/>
      <c r="MXH766" s="4"/>
      <c r="MXI766" s="4"/>
      <c r="MXJ766" s="4"/>
      <c r="MXK766" s="4"/>
      <c r="MXL766" s="4"/>
      <c r="MXM766" s="4"/>
      <c r="MXN766" s="4"/>
      <c r="MXO766" s="4"/>
      <c r="MXP766" s="4"/>
      <c r="MXQ766" s="4"/>
      <c r="MXR766" s="4"/>
      <c r="MXS766" s="4"/>
      <c r="MXT766" s="4"/>
      <c r="MXU766" s="4"/>
      <c r="MXV766" s="4"/>
      <c r="MXW766" s="4"/>
      <c r="MXX766" s="4"/>
      <c r="MXY766" s="4"/>
      <c r="MXZ766" s="4"/>
      <c r="MYA766" s="4"/>
      <c r="MYB766" s="4"/>
      <c r="MYC766" s="4"/>
      <c r="MYD766" s="4"/>
      <c r="MYE766" s="4"/>
      <c r="MYF766" s="4"/>
      <c r="MYG766" s="4"/>
      <c r="MYH766" s="4"/>
      <c r="MYI766" s="4"/>
      <c r="MYJ766" s="4"/>
      <c r="MYK766" s="4"/>
      <c r="MYL766" s="4"/>
      <c r="MYM766" s="4"/>
      <c r="MYN766" s="4"/>
      <c r="MYO766" s="4"/>
      <c r="MYP766" s="4"/>
      <c r="MYQ766" s="4"/>
      <c r="MYR766" s="4"/>
      <c r="MYS766" s="4"/>
      <c r="MYT766" s="4"/>
      <c r="MYU766" s="4"/>
      <c r="MYV766" s="4"/>
      <c r="MYW766" s="4"/>
      <c r="MYX766" s="4"/>
      <c r="MYY766" s="4"/>
      <c r="MYZ766" s="4"/>
      <c r="MZA766" s="4"/>
      <c r="MZB766" s="4"/>
      <c r="MZC766" s="4"/>
      <c r="MZD766" s="4"/>
      <c r="MZE766" s="4"/>
      <c r="MZF766" s="4"/>
      <c r="MZG766" s="4"/>
      <c r="MZH766" s="4"/>
      <c r="MZI766" s="4"/>
      <c r="MZJ766" s="4"/>
      <c r="MZK766" s="4"/>
      <c r="MZL766" s="4"/>
      <c r="MZM766" s="4"/>
      <c r="MZN766" s="4"/>
      <c r="MZO766" s="4"/>
      <c r="MZP766" s="4"/>
      <c r="MZQ766" s="4"/>
      <c r="MZR766" s="4"/>
      <c r="MZS766" s="4"/>
      <c r="MZT766" s="4"/>
      <c r="MZU766" s="4"/>
      <c r="MZV766" s="4"/>
      <c r="MZW766" s="4"/>
      <c r="MZX766" s="4"/>
      <c r="MZY766" s="4"/>
      <c r="MZZ766" s="4"/>
      <c r="NAA766" s="4"/>
      <c r="NAB766" s="4"/>
      <c r="NAC766" s="4"/>
      <c r="NAD766" s="4"/>
      <c r="NAE766" s="4"/>
      <c r="NAF766" s="4"/>
      <c r="NAG766" s="4"/>
      <c r="NAH766" s="4"/>
      <c r="NAI766" s="4"/>
      <c r="NAJ766" s="4"/>
      <c r="NAK766" s="4"/>
      <c r="NAL766" s="4"/>
      <c r="NAM766" s="4"/>
      <c r="NAN766" s="4"/>
      <c r="NAO766" s="4"/>
      <c r="NAP766" s="4"/>
      <c r="NAQ766" s="4"/>
      <c r="NAR766" s="4"/>
      <c r="NAS766" s="4"/>
      <c r="NAT766" s="4"/>
      <c r="NAU766" s="4"/>
      <c r="NAV766" s="4"/>
      <c r="NAW766" s="4"/>
      <c r="NAX766" s="4"/>
      <c r="NAY766" s="4"/>
      <c r="NAZ766" s="4"/>
      <c r="NBA766" s="4"/>
      <c r="NBB766" s="4"/>
      <c r="NBC766" s="4"/>
      <c r="NBD766" s="4"/>
      <c r="NBE766" s="4"/>
      <c r="NBF766" s="4"/>
      <c r="NBG766" s="4"/>
      <c r="NBH766" s="4"/>
      <c r="NBI766" s="4"/>
      <c r="NBJ766" s="4"/>
      <c r="NBK766" s="4"/>
      <c r="NBL766" s="4"/>
      <c r="NBM766" s="4"/>
      <c r="NBN766" s="4"/>
      <c r="NBO766" s="4"/>
      <c r="NBP766" s="4"/>
      <c r="NBQ766" s="4"/>
      <c r="NBR766" s="4"/>
      <c r="NBS766" s="4"/>
      <c r="NBT766" s="4"/>
      <c r="NBU766" s="4"/>
      <c r="NBV766" s="4"/>
      <c r="NBW766" s="4"/>
      <c r="NBX766" s="4"/>
      <c r="NBY766" s="4"/>
      <c r="NBZ766" s="4"/>
      <c r="NCA766" s="4"/>
      <c r="NCB766" s="4"/>
      <c r="NCC766" s="4"/>
      <c r="NCD766" s="4"/>
      <c r="NCE766" s="4"/>
      <c r="NCF766" s="4"/>
      <c r="NCG766" s="4"/>
      <c r="NCH766" s="4"/>
      <c r="NCI766" s="4"/>
      <c r="NCJ766" s="4"/>
      <c r="NCK766" s="4"/>
      <c r="NCL766" s="4"/>
      <c r="NCM766" s="4"/>
      <c r="NCN766" s="4"/>
      <c r="NCO766" s="4"/>
      <c r="NCP766" s="4"/>
      <c r="NCQ766" s="4"/>
      <c r="NCR766" s="4"/>
      <c r="NCS766" s="4"/>
      <c r="NCT766" s="4"/>
      <c r="NCU766" s="4"/>
      <c r="NCV766" s="4"/>
      <c r="NCW766" s="4"/>
      <c r="NCX766" s="4"/>
      <c r="NCY766" s="4"/>
      <c r="NCZ766" s="4"/>
      <c r="NDA766" s="4"/>
      <c r="NDB766" s="4"/>
      <c r="NDC766" s="4"/>
      <c r="NDD766" s="4"/>
      <c r="NDE766" s="4"/>
      <c r="NDF766" s="4"/>
      <c r="NDG766" s="4"/>
      <c r="NDH766" s="4"/>
      <c r="NDI766" s="4"/>
      <c r="NDJ766" s="4"/>
      <c r="NDK766" s="4"/>
      <c r="NDL766" s="4"/>
      <c r="NDM766" s="4"/>
      <c r="NDN766" s="4"/>
      <c r="NDO766" s="4"/>
      <c r="NDP766" s="4"/>
      <c r="NDQ766" s="4"/>
      <c r="NDR766" s="4"/>
      <c r="NDS766" s="4"/>
      <c r="NDT766" s="4"/>
      <c r="NDU766" s="4"/>
      <c r="NDV766" s="4"/>
      <c r="NDW766" s="4"/>
      <c r="NDX766" s="4"/>
      <c r="NDY766" s="4"/>
      <c r="NDZ766" s="4"/>
      <c r="NEA766" s="4"/>
      <c r="NEB766" s="4"/>
      <c r="NEC766" s="4"/>
      <c r="NED766" s="4"/>
      <c r="NEE766" s="4"/>
      <c r="NEF766" s="4"/>
      <c r="NEG766" s="4"/>
      <c r="NEH766" s="4"/>
      <c r="NEI766" s="4"/>
      <c r="NEJ766" s="4"/>
      <c r="NEK766" s="4"/>
      <c r="NEL766" s="4"/>
      <c r="NEM766" s="4"/>
      <c r="NEN766" s="4"/>
      <c r="NEO766" s="4"/>
      <c r="NEP766" s="4"/>
      <c r="NEQ766" s="4"/>
      <c r="NER766" s="4"/>
      <c r="NES766" s="4"/>
      <c r="NET766" s="4"/>
      <c r="NEU766" s="4"/>
      <c r="NEV766" s="4"/>
      <c r="NEW766" s="4"/>
      <c r="NEX766" s="4"/>
      <c r="NEY766" s="4"/>
      <c r="NEZ766" s="4"/>
      <c r="NFA766" s="4"/>
      <c r="NFB766" s="4"/>
      <c r="NFC766" s="4"/>
      <c r="NFD766" s="4"/>
      <c r="NFE766" s="4"/>
      <c r="NFF766" s="4"/>
      <c r="NFG766" s="4"/>
      <c r="NFH766" s="4"/>
      <c r="NFI766" s="4"/>
      <c r="NFJ766" s="4"/>
      <c r="NFK766" s="4"/>
      <c r="NFL766" s="4"/>
      <c r="NFM766" s="4"/>
      <c r="NFN766" s="4"/>
      <c r="NFO766" s="4"/>
      <c r="NFP766" s="4"/>
      <c r="NFQ766" s="4"/>
      <c r="NFR766" s="4"/>
      <c r="NFS766" s="4"/>
      <c r="NFT766" s="4"/>
      <c r="NFU766" s="4"/>
      <c r="NFV766" s="4"/>
      <c r="NFW766" s="4"/>
      <c r="NFX766" s="4"/>
      <c r="NFY766" s="4"/>
      <c r="NFZ766" s="4"/>
      <c r="NGA766" s="4"/>
      <c r="NGB766" s="4"/>
      <c r="NGC766" s="4"/>
      <c r="NGD766" s="4"/>
      <c r="NGE766" s="4"/>
      <c r="NGF766" s="4"/>
      <c r="NGG766" s="4"/>
      <c r="NGH766" s="4"/>
      <c r="NGI766" s="4"/>
      <c r="NGJ766" s="4"/>
      <c r="NGK766" s="4"/>
      <c r="NGL766" s="4"/>
      <c r="NGM766" s="4"/>
      <c r="NGN766" s="4"/>
      <c r="NGO766" s="4"/>
      <c r="NGP766" s="4"/>
      <c r="NGQ766" s="4"/>
      <c r="NGR766" s="4"/>
      <c r="NGS766" s="4"/>
      <c r="NGT766" s="4"/>
      <c r="NGU766" s="4"/>
      <c r="NGV766" s="4"/>
      <c r="NGW766" s="4"/>
      <c r="NGX766" s="4"/>
      <c r="NGY766" s="4"/>
      <c r="NGZ766" s="4"/>
      <c r="NHA766" s="4"/>
      <c r="NHB766" s="4"/>
      <c r="NHC766" s="4"/>
      <c r="NHD766" s="4"/>
      <c r="NHE766" s="4"/>
      <c r="NHF766" s="4"/>
      <c r="NHG766" s="4"/>
      <c r="NHH766" s="4"/>
      <c r="NHI766" s="4"/>
      <c r="NHJ766" s="4"/>
      <c r="NHK766" s="4"/>
      <c r="NHL766" s="4"/>
      <c r="NHM766" s="4"/>
      <c r="NHN766" s="4"/>
      <c r="NHO766" s="4"/>
      <c r="NHP766" s="4"/>
      <c r="NHQ766" s="4"/>
      <c r="NHR766" s="4"/>
      <c r="NHS766" s="4"/>
      <c r="NHT766" s="4"/>
      <c r="NHU766" s="4"/>
      <c r="NHV766" s="4"/>
      <c r="NHW766" s="4"/>
      <c r="NHX766" s="4"/>
      <c r="NHY766" s="4"/>
      <c r="NHZ766" s="4"/>
      <c r="NIA766" s="4"/>
      <c r="NIB766" s="4"/>
      <c r="NIC766" s="4"/>
      <c r="NID766" s="4"/>
      <c r="NIE766" s="4"/>
      <c r="NIF766" s="4"/>
      <c r="NIG766" s="4"/>
      <c r="NIH766" s="4"/>
      <c r="NII766" s="4"/>
      <c r="NIJ766" s="4"/>
      <c r="NIK766" s="4"/>
      <c r="NIL766" s="4"/>
      <c r="NIM766" s="4"/>
      <c r="NIN766" s="4"/>
      <c r="NIO766" s="4"/>
      <c r="NIP766" s="4"/>
      <c r="NIQ766" s="4"/>
      <c r="NIR766" s="4"/>
      <c r="NIS766" s="4"/>
      <c r="NIT766" s="4"/>
      <c r="NIU766" s="4"/>
      <c r="NIV766" s="4"/>
      <c r="NIW766" s="4"/>
      <c r="NIX766" s="4"/>
      <c r="NIY766" s="4"/>
      <c r="NIZ766" s="4"/>
      <c r="NJA766" s="4"/>
      <c r="NJB766" s="4"/>
      <c r="NJC766" s="4"/>
      <c r="NJD766" s="4"/>
      <c r="NJE766" s="4"/>
      <c r="NJF766" s="4"/>
      <c r="NJG766" s="4"/>
      <c r="NJH766" s="4"/>
      <c r="NJI766" s="4"/>
      <c r="NJJ766" s="4"/>
      <c r="NJK766" s="4"/>
      <c r="NJL766" s="4"/>
      <c r="NJM766" s="4"/>
      <c r="NJN766" s="4"/>
      <c r="NJO766" s="4"/>
      <c r="NJP766" s="4"/>
      <c r="NJQ766" s="4"/>
      <c r="NJR766" s="4"/>
      <c r="NJS766" s="4"/>
      <c r="NJT766" s="4"/>
      <c r="NJU766" s="4"/>
      <c r="NJV766" s="4"/>
      <c r="NJW766" s="4"/>
      <c r="NJX766" s="4"/>
      <c r="NJY766" s="4"/>
      <c r="NJZ766" s="4"/>
      <c r="NKA766" s="4"/>
      <c r="NKB766" s="4"/>
      <c r="NKC766" s="4"/>
      <c r="NKD766" s="4"/>
      <c r="NKE766" s="4"/>
      <c r="NKF766" s="4"/>
      <c r="NKG766" s="4"/>
      <c r="NKH766" s="4"/>
      <c r="NKI766" s="4"/>
      <c r="NKJ766" s="4"/>
      <c r="NKK766" s="4"/>
      <c r="NKL766" s="4"/>
      <c r="NKM766" s="4"/>
      <c r="NKN766" s="4"/>
      <c r="NKO766" s="4"/>
      <c r="NKP766" s="4"/>
      <c r="NKQ766" s="4"/>
      <c r="NKR766" s="4"/>
      <c r="NKS766" s="4"/>
      <c r="NKT766" s="4"/>
      <c r="NKU766" s="4"/>
      <c r="NKV766" s="4"/>
      <c r="NKW766" s="4"/>
      <c r="NKX766" s="4"/>
      <c r="NKY766" s="4"/>
      <c r="NKZ766" s="4"/>
      <c r="NLA766" s="4"/>
      <c r="NLB766" s="4"/>
      <c r="NLC766" s="4"/>
      <c r="NLD766" s="4"/>
      <c r="NLE766" s="4"/>
      <c r="NLF766" s="4"/>
      <c r="NLG766" s="4"/>
      <c r="NLH766" s="4"/>
      <c r="NLI766" s="4"/>
      <c r="NLJ766" s="4"/>
      <c r="NLK766" s="4"/>
      <c r="NLL766" s="4"/>
      <c r="NLM766" s="4"/>
      <c r="NLN766" s="4"/>
      <c r="NLO766" s="4"/>
      <c r="NLP766" s="4"/>
      <c r="NLQ766" s="4"/>
      <c r="NLR766" s="4"/>
      <c r="NLS766" s="4"/>
      <c r="NLT766" s="4"/>
      <c r="NLU766" s="4"/>
      <c r="NLV766" s="4"/>
      <c r="NLW766" s="4"/>
      <c r="NLX766" s="4"/>
      <c r="NLY766" s="4"/>
      <c r="NLZ766" s="4"/>
      <c r="NMA766" s="4"/>
      <c r="NMB766" s="4"/>
      <c r="NMC766" s="4"/>
      <c r="NMD766" s="4"/>
      <c r="NME766" s="4"/>
      <c r="NMF766" s="4"/>
      <c r="NMG766" s="4"/>
      <c r="NMH766" s="4"/>
      <c r="NMI766" s="4"/>
      <c r="NMJ766" s="4"/>
      <c r="NMK766" s="4"/>
      <c r="NML766" s="4"/>
      <c r="NMM766" s="4"/>
      <c r="NMN766" s="4"/>
      <c r="NMO766" s="4"/>
      <c r="NMP766" s="4"/>
      <c r="NMQ766" s="4"/>
      <c r="NMR766" s="4"/>
      <c r="NMS766" s="4"/>
      <c r="NMT766" s="4"/>
      <c r="NMU766" s="4"/>
      <c r="NMV766" s="4"/>
      <c r="NMW766" s="4"/>
      <c r="NMX766" s="4"/>
      <c r="NMY766" s="4"/>
      <c r="NMZ766" s="4"/>
      <c r="NNA766" s="4"/>
      <c r="NNB766" s="4"/>
      <c r="NNC766" s="4"/>
      <c r="NND766" s="4"/>
      <c r="NNE766" s="4"/>
      <c r="NNF766" s="4"/>
      <c r="NNG766" s="4"/>
      <c r="NNH766" s="4"/>
      <c r="NNI766" s="4"/>
      <c r="NNJ766" s="4"/>
      <c r="NNK766" s="4"/>
      <c r="NNL766" s="4"/>
      <c r="NNM766" s="4"/>
      <c r="NNN766" s="4"/>
      <c r="NNO766" s="4"/>
      <c r="NNP766" s="4"/>
      <c r="NNQ766" s="4"/>
      <c r="NNR766" s="4"/>
      <c r="NNS766" s="4"/>
      <c r="NNT766" s="4"/>
      <c r="NNU766" s="4"/>
      <c r="NNV766" s="4"/>
      <c r="NNW766" s="4"/>
      <c r="NNX766" s="4"/>
      <c r="NNY766" s="4"/>
      <c r="NNZ766" s="4"/>
      <c r="NOA766" s="4"/>
      <c r="NOB766" s="4"/>
      <c r="NOC766" s="4"/>
      <c r="NOD766" s="4"/>
      <c r="NOE766" s="4"/>
      <c r="NOF766" s="4"/>
      <c r="NOG766" s="4"/>
      <c r="NOH766" s="4"/>
      <c r="NOI766" s="4"/>
      <c r="NOJ766" s="4"/>
      <c r="NOK766" s="4"/>
      <c r="NOL766" s="4"/>
      <c r="NOM766" s="4"/>
      <c r="NON766" s="4"/>
      <c r="NOO766" s="4"/>
      <c r="NOP766" s="4"/>
      <c r="NOQ766" s="4"/>
      <c r="NOR766" s="4"/>
      <c r="NOS766" s="4"/>
      <c r="NOT766" s="4"/>
      <c r="NOU766" s="4"/>
      <c r="NOV766" s="4"/>
      <c r="NOW766" s="4"/>
      <c r="NOX766" s="4"/>
      <c r="NOY766" s="4"/>
      <c r="NOZ766" s="4"/>
      <c r="NPA766" s="4"/>
      <c r="NPB766" s="4"/>
      <c r="NPC766" s="4"/>
      <c r="NPD766" s="4"/>
      <c r="NPE766" s="4"/>
      <c r="NPF766" s="4"/>
      <c r="NPG766" s="4"/>
      <c r="NPH766" s="4"/>
      <c r="NPI766" s="4"/>
      <c r="NPJ766" s="4"/>
      <c r="NPK766" s="4"/>
      <c r="NPL766" s="4"/>
      <c r="NPM766" s="4"/>
      <c r="NPN766" s="4"/>
      <c r="NPO766" s="4"/>
      <c r="NPP766" s="4"/>
      <c r="NPQ766" s="4"/>
      <c r="NPR766" s="4"/>
      <c r="NPS766" s="4"/>
      <c r="NPT766" s="4"/>
      <c r="NPU766" s="4"/>
      <c r="NPV766" s="4"/>
      <c r="NPW766" s="4"/>
      <c r="NPX766" s="4"/>
      <c r="NPY766" s="4"/>
      <c r="NPZ766" s="4"/>
      <c r="NQA766" s="4"/>
      <c r="NQB766" s="4"/>
      <c r="NQC766" s="4"/>
      <c r="NQD766" s="4"/>
      <c r="NQE766" s="4"/>
      <c r="NQF766" s="4"/>
      <c r="NQG766" s="4"/>
      <c r="NQH766" s="4"/>
      <c r="NQI766" s="4"/>
      <c r="NQJ766" s="4"/>
      <c r="NQK766" s="4"/>
      <c r="NQL766" s="4"/>
      <c r="NQM766" s="4"/>
      <c r="NQN766" s="4"/>
      <c r="NQO766" s="4"/>
      <c r="NQP766" s="4"/>
      <c r="NQQ766" s="4"/>
      <c r="NQR766" s="4"/>
      <c r="NQS766" s="4"/>
      <c r="NQT766" s="4"/>
      <c r="NQU766" s="4"/>
      <c r="NQV766" s="4"/>
      <c r="NQW766" s="4"/>
      <c r="NQX766" s="4"/>
      <c r="NQY766" s="4"/>
      <c r="NQZ766" s="4"/>
      <c r="NRA766" s="4"/>
      <c r="NRB766" s="4"/>
      <c r="NRC766" s="4"/>
      <c r="NRD766" s="4"/>
      <c r="NRE766" s="4"/>
      <c r="NRF766" s="4"/>
      <c r="NRG766" s="4"/>
      <c r="NRH766" s="4"/>
      <c r="NRI766" s="4"/>
      <c r="NRJ766" s="4"/>
      <c r="NRK766" s="4"/>
      <c r="NRL766" s="4"/>
      <c r="NRM766" s="4"/>
      <c r="NRN766" s="4"/>
      <c r="NRO766" s="4"/>
      <c r="NRP766" s="4"/>
      <c r="NRQ766" s="4"/>
      <c r="NRR766" s="4"/>
      <c r="NRS766" s="4"/>
      <c r="NRT766" s="4"/>
      <c r="NRU766" s="4"/>
      <c r="NRV766" s="4"/>
      <c r="NRW766" s="4"/>
      <c r="NRX766" s="4"/>
      <c r="NRY766" s="4"/>
      <c r="NRZ766" s="4"/>
      <c r="NSA766" s="4"/>
      <c r="NSB766" s="4"/>
      <c r="NSC766" s="4"/>
      <c r="NSD766" s="4"/>
      <c r="NSE766" s="4"/>
      <c r="NSF766" s="4"/>
      <c r="NSG766" s="4"/>
      <c r="NSH766" s="4"/>
      <c r="NSI766" s="4"/>
      <c r="NSJ766" s="4"/>
      <c r="NSK766" s="4"/>
      <c r="NSL766" s="4"/>
      <c r="NSM766" s="4"/>
      <c r="NSN766" s="4"/>
      <c r="NSO766" s="4"/>
      <c r="NSP766" s="4"/>
      <c r="NSQ766" s="4"/>
      <c r="NSR766" s="4"/>
      <c r="NSS766" s="4"/>
      <c r="NST766" s="4"/>
      <c r="NSU766" s="4"/>
      <c r="NSV766" s="4"/>
      <c r="NSW766" s="4"/>
      <c r="NSX766" s="4"/>
      <c r="NSY766" s="4"/>
      <c r="NSZ766" s="4"/>
      <c r="NTA766" s="4"/>
      <c r="NTB766" s="4"/>
      <c r="NTC766" s="4"/>
      <c r="NTD766" s="4"/>
      <c r="NTE766" s="4"/>
      <c r="NTF766" s="4"/>
      <c r="NTG766" s="4"/>
      <c r="NTH766" s="4"/>
      <c r="NTI766" s="4"/>
      <c r="NTJ766" s="4"/>
      <c r="NTK766" s="4"/>
      <c r="NTL766" s="4"/>
      <c r="NTM766" s="4"/>
      <c r="NTN766" s="4"/>
      <c r="NTO766" s="4"/>
      <c r="NTP766" s="4"/>
      <c r="NTQ766" s="4"/>
      <c r="NTR766" s="4"/>
      <c r="NTS766" s="4"/>
      <c r="NTT766" s="4"/>
      <c r="NTU766" s="4"/>
      <c r="NTV766" s="4"/>
      <c r="NTW766" s="4"/>
      <c r="NTX766" s="4"/>
      <c r="NTY766" s="4"/>
      <c r="NTZ766" s="4"/>
      <c r="NUA766" s="4"/>
      <c r="NUB766" s="4"/>
      <c r="NUC766" s="4"/>
      <c r="NUD766" s="4"/>
      <c r="NUE766" s="4"/>
      <c r="NUF766" s="4"/>
      <c r="NUG766" s="4"/>
      <c r="NUH766" s="4"/>
      <c r="NUI766" s="4"/>
      <c r="NUJ766" s="4"/>
      <c r="NUK766" s="4"/>
      <c r="NUL766" s="4"/>
      <c r="NUM766" s="4"/>
      <c r="NUN766" s="4"/>
      <c r="NUO766" s="4"/>
      <c r="NUP766" s="4"/>
      <c r="NUQ766" s="4"/>
      <c r="NUR766" s="4"/>
      <c r="NUS766" s="4"/>
      <c r="NUT766" s="4"/>
      <c r="NUU766" s="4"/>
      <c r="NUV766" s="4"/>
      <c r="NUW766" s="4"/>
      <c r="NUX766" s="4"/>
      <c r="NUY766" s="4"/>
      <c r="NUZ766" s="4"/>
      <c r="NVA766" s="4"/>
      <c r="NVB766" s="4"/>
      <c r="NVC766" s="4"/>
      <c r="NVD766" s="4"/>
      <c r="NVE766" s="4"/>
      <c r="NVF766" s="4"/>
      <c r="NVG766" s="4"/>
      <c r="NVH766" s="4"/>
      <c r="NVI766" s="4"/>
      <c r="NVJ766" s="4"/>
      <c r="NVK766" s="4"/>
      <c r="NVL766" s="4"/>
      <c r="NVM766" s="4"/>
      <c r="NVN766" s="4"/>
      <c r="NVO766" s="4"/>
      <c r="NVP766" s="4"/>
      <c r="NVQ766" s="4"/>
      <c r="NVR766" s="4"/>
      <c r="NVS766" s="4"/>
      <c r="NVT766" s="4"/>
      <c r="NVU766" s="4"/>
      <c r="NVV766" s="4"/>
      <c r="NVW766" s="4"/>
      <c r="NVX766" s="4"/>
      <c r="NVY766" s="4"/>
      <c r="NVZ766" s="4"/>
      <c r="NWA766" s="4"/>
      <c r="NWB766" s="4"/>
      <c r="NWC766" s="4"/>
      <c r="NWD766" s="4"/>
      <c r="NWE766" s="4"/>
      <c r="NWF766" s="4"/>
      <c r="NWG766" s="4"/>
      <c r="NWH766" s="4"/>
      <c r="NWI766" s="4"/>
      <c r="NWJ766" s="4"/>
      <c r="NWK766" s="4"/>
      <c r="NWL766" s="4"/>
      <c r="NWM766" s="4"/>
      <c r="NWN766" s="4"/>
      <c r="NWO766" s="4"/>
      <c r="NWP766" s="4"/>
      <c r="NWQ766" s="4"/>
      <c r="NWR766" s="4"/>
      <c r="NWS766" s="4"/>
      <c r="NWT766" s="4"/>
      <c r="NWU766" s="4"/>
      <c r="NWV766" s="4"/>
      <c r="NWW766" s="4"/>
      <c r="NWX766" s="4"/>
      <c r="NWY766" s="4"/>
      <c r="NWZ766" s="4"/>
      <c r="NXA766" s="4"/>
      <c r="NXB766" s="4"/>
      <c r="NXC766" s="4"/>
      <c r="NXD766" s="4"/>
      <c r="NXE766" s="4"/>
      <c r="NXF766" s="4"/>
      <c r="NXG766" s="4"/>
      <c r="NXH766" s="4"/>
      <c r="NXI766" s="4"/>
      <c r="NXJ766" s="4"/>
      <c r="NXK766" s="4"/>
      <c r="NXL766" s="4"/>
      <c r="NXM766" s="4"/>
      <c r="NXN766" s="4"/>
      <c r="NXO766" s="4"/>
      <c r="NXP766" s="4"/>
      <c r="NXQ766" s="4"/>
      <c r="NXR766" s="4"/>
      <c r="NXS766" s="4"/>
      <c r="NXT766" s="4"/>
      <c r="NXU766" s="4"/>
      <c r="NXV766" s="4"/>
      <c r="NXW766" s="4"/>
      <c r="NXX766" s="4"/>
      <c r="NXY766" s="4"/>
      <c r="NXZ766" s="4"/>
      <c r="NYA766" s="4"/>
      <c r="NYB766" s="4"/>
      <c r="NYC766" s="4"/>
      <c r="NYD766" s="4"/>
      <c r="NYE766" s="4"/>
      <c r="NYF766" s="4"/>
      <c r="NYG766" s="4"/>
      <c r="NYH766" s="4"/>
      <c r="NYI766" s="4"/>
      <c r="NYJ766" s="4"/>
      <c r="NYK766" s="4"/>
      <c r="NYL766" s="4"/>
      <c r="NYM766" s="4"/>
      <c r="NYN766" s="4"/>
      <c r="NYO766" s="4"/>
      <c r="NYP766" s="4"/>
      <c r="NYQ766" s="4"/>
      <c r="NYR766" s="4"/>
      <c r="NYS766" s="4"/>
      <c r="NYT766" s="4"/>
      <c r="NYU766" s="4"/>
      <c r="NYV766" s="4"/>
      <c r="NYW766" s="4"/>
      <c r="NYX766" s="4"/>
      <c r="NYY766" s="4"/>
      <c r="NYZ766" s="4"/>
      <c r="NZA766" s="4"/>
      <c r="NZB766" s="4"/>
      <c r="NZC766" s="4"/>
      <c r="NZD766" s="4"/>
      <c r="NZE766" s="4"/>
      <c r="NZF766" s="4"/>
      <c r="NZG766" s="4"/>
      <c r="NZH766" s="4"/>
      <c r="NZI766" s="4"/>
      <c r="NZJ766" s="4"/>
      <c r="NZK766" s="4"/>
      <c r="NZL766" s="4"/>
      <c r="NZM766" s="4"/>
      <c r="NZN766" s="4"/>
      <c r="NZO766" s="4"/>
      <c r="NZP766" s="4"/>
      <c r="NZQ766" s="4"/>
      <c r="NZR766" s="4"/>
      <c r="NZS766" s="4"/>
      <c r="NZT766" s="4"/>
      <c r="NZU766" s="4"/>
      <c r="NZV766" s="4"/>
      <c r="NZW766" s="4"/>
      <c r="NZX766" s="4"/>
      <c r="NZY766" s="4"/>
      <c r="NZZ766" s="4"/>
      <c r="OAA766" s="4"/>
      <c r="OAB766" s="4"/>
      <c r="OAC766" s="4"/>
      <c r="OAD766" s="4"/>
      <c r="OAE766" s="4"/>
      <c r="OAF766" s="4"/>
      <c r="OAG766" s="4"/>
      <c r="OAH766" s="4"/>
      <c r="OAI766" s="4"/>
      <c r="OAJ766" s="4"/>
      <c r="OAK766" s="4"/>
      <c r="OAL766" s="4"/>
      <c r="OAM766" s="4"/>
      <c r="OAN766" s="4"/>
      <c r="OAO766" s="4"/>
      <c r="OAP766" s="4"/>
      <c r="OAQ766" s="4"/>
      <c r="OAR766" s="4"/>
      <c r="OAS766" s="4"/>
      <c r="OAT766" s="4"/>
      <c r="OAU766" s="4"/>
      <c r="OAV766" s="4"/>
      <c r="OAW766" s="4"/>
      <c r="OAX766" s="4"/>
      <c r="OAY766" s="4"/>
      <c r="OAZ766" s="4"/>
      <c r="OBA766" s="4"/>
      <c r="OBB766" s="4"/>
      <c r="OBC766" s="4"/>
      <c r="OBD766" s="4"/>
      <c r="OBE766" s="4"/>
      <c r="OBF766" s="4"/>
      <c r="OBG766" s="4"/>
      <c r="OBH766" s="4"/>
      <c r="OBI766" s="4"/>
      <c r="OBJ766" s="4"/>
      <c r="OBK766" s="4"/>
      <c r="OBL766" s="4"/>
      <c r="OBM766" s="4"/>
      <c r="OBN766" s="4"/>
      <c r="OBO766" s="4"/>
      <c r="OBP766" s="4"/>
      <c r="OBQ766" s="4"/>
      <c r="OBR766" s="4"/>
      <c r="OBS766" s="4"/>
      <c r="OBT766" s="4"/>
      <c r="OBU766" s="4"/>
      <c r="OBV766" s="4"/>
      <c r="OBW766" s="4"/>
      <c r="OBX766" s="4"/>
      <c r="OBY766" s="4"/>
      <c r="OBZ766" s="4"/>
      <c r="OCA766" s="4"/>
      <c r="OCB766" s="4"/>
      <c r="OCC766" s="4"/>
      <c r="OCD766" s="4"/>
      <c r="OCE766" s="4"/>
      <c r="OCF766" s="4"/>
      <c r="OCG766" s="4"/>
      <c r="OCH766" s="4"/>
      <c r="OCI766" s="4"/>
      <c r="OCJ766" s="4"/>
      <c r="OCK766" s="4"/>
      <c r="OCL766" s="4"/>
      <c r="OCM766" s="4"/>
      <c r="OCN766" s="4"/>
      <c r="OCO766" s="4"/>
      <c r="OCP766" s="4"/>
      <c r="OCQ766" s="4"/>
      <c r="OCR766" s="4"/>
      <c r="OCS766" s="4"/>
      <c r="OCT766" s="4"/>
      <c r="OCU766" s="4"/>
      <c r="OCV766" s="4"/>
      <c r="OCW766" s="4"/>
      <c r="OCX766" s="4"/>
      <c r="OCY766" s="4"/>
      <c r="OCZ766" s="4"/>
      <c r="ODA766" s="4"/>
      <c r="ODB766" s="4"/>
      <c r="ODC766" s="4"/>
      <c r="ODD766" s="4"/>
      <c r="ODE766" s="4"/>
      <c r="ODF766" s="4"/>
      <c r="ODG766" s="4"/>
      <c r="ODH766" s="4"/>
      <c r="ODI766" s="4"/>
      <c r="ODJ766" s="4"/>
      <c r="ODK766" s="4"/>
      <c r="ODL766" s="4"/>
      <c r="ODM766" s="4"/>
      <c r="ODN766" s="4"/>
      <c r="ODO766" s="4"/>
      <c r="ODP766" s="4"/>
      <c r="ODQ766" s="4"/>
      <c r="ODR766" s="4"/>
      <c r="ODS766" s="4"/>
      <c r="ODT766" s="4"/>
      <c r="ODU766" s="4"/>
      <c r="ODV766" s="4"/>
      <c r="ODW766" s="4"/>
      <c r="ODX766" s="4"/>
      <c r="ODY766" s="4"/>
      <c r="ODZ766" s="4"/>
      <c r="OEA766" s="4"/>
      <c r="OEB766" s="4"/>
      <c r="OEC766" s="4"/>
      <c r="OED766" s="4"/>
      <c r="OEE766" s="4"/>
      <c r="OEF766" s="4"/>
      <c r="OEG766" s="4"/>
      <c r="OEH766" s="4"/>
      <c r="OEI766" s="4"/>
      <c r="OEJ766" s="4"/>
      <c r="OEK766" s="4"/>
      <c r="OEL766" s="4"/>
      <c r="OEM766" s="4"/>
      <c r="OEN766" s="4"/>
      <c r="OEO766" s="4"/>
      <c r="OEP766" s="4"/>
      <c r="OEQ766" s="4"/>
      <c r="OER766" s="4"/>
      <c r="OES766" s="4"/>
      <c r="OET766" s="4"/>
      <c r="OEU766" s="4"/>
      <c r="OEV766" s="4"/>
      <c r="OEW766" s="4"/>
      <c r="OEX766" s="4"/>
      <c r="OEY766" s="4"/>
      <c r="OEZ766" s="4"/>
      <c r="OFA766" s="4"/>
      <c r="OFB766" s="4"/>
      <c r="OFC766" s="4"/>
      <c r="OFD766" s="4"/>
      <c r="OFE766" s="4"/>
      <c r="OFF766" s="4"/>
      <c r="OFG766" s="4"/>
      <c r="OFH766" s="4"/>
      <c r="OFI766" s="4"/>
      <c r="OFJ766" s="4"/>
      <c r="OFK766" s="4"/>
      <c r="OFL766" s="4"/>
      <c r="OFM766" s="4"/>
      <c r="OFN766" s="4"/>
      <c r="OFO766" s="4"/>
      <c r="OFP766" s="4"/>
      <c r="OFQ766" s="4"/>
      <c r="OFR766" s="4"/>
      <c r="OFS766" s="4"/>
      <c r="OFT766" s="4"/>
      <c r="OFU766" s="4"/>
      <c r="OFV766" s="4"/>
      <c r="OFW766" s="4"/>
      <c r="OFX766" s="4"/>
      <c r="OFY766" s="4"/>
      <c r="OFZ766" s="4"/>
      <c r="OGA766" s="4"/>
      <c r="OGB766" s="4"/>
      <c r="OGC766" s="4"/>
      <c r="OGD766" s="4"/>
      <c r="OGE766" s="4"/>
      <c r="OGF766" s="4"/>
      <c r="OGG766" s="4"/>
      <c r="OGH766" s="4"/>
      <c r="OGI766" s="4"/>
      <c r="OGJ766" s="4"/>
      <c r="OGK766" s="4"/>
      <c r="OGL766" s="4"/>
      <c r="OGM766" s="4"/>
      <c r="OGN766" s="4"/>
      <c r="OGO766" s="4"/>
      <c r="OGP766" s="4"/>
      <c r="OGQ766" s="4"/>
      <c r="OGR766" s="4"/>
      <c r="OGS766" s="4"/>
      <c r="OGT766" s="4"/>
      <c r="OGU766" s="4"/>
      <c r="OGV766" s="4"/>
      <c r="OGW766" s="4"/>
      <c r="OGX766" s="4"/>
      <c r="OGY766" s="4"/>
      <c r="OGZ766" s="4"/>
      <c r="OHA766" s="4"/>
      <c r="OHB766" s="4"/>
      <c r="OHC766" s="4"/>
      <c r="OHD766" s="4"/>
      <c r="OHE766" s="4"/>
      <c r="OHF766" s="4"/>
      <c r="OHG766" s="4"/>
      <c r="OHH766" s="4"/>
      <c r="OHI766" s="4"/>
      <c r="OHJ766" s="4"/>
      <c r="OHK766" s="4"/>
      <c r="OHL766" s="4"/>
      <c r="OHM766" s="4"/>
      <c r="OHN766" s="4"/>
      <c r="OHO766" s="4"/>
      <c r="OHP766" s="4"/>
      <c r="OHQ766" s="4"/>
      <c r="OHR766" s="4"/>
      <c r="OHS766" s="4"/>
      <c r="OHT766" s="4"/>
      <c r="OHU766" s="4"/>
      <c r="OHV766" s="4"/>
      <c r="OHW766" s="4"/>
      <c r="OHX766" s="4"/>
      <c r="OHY766" s="4"/>
      <c r="OHZ766" s="4"/>
      <c r="OIA766" s="4"/>
      <c r="OIB766" s="4"/>
      <c r="OIC766" s="4"/>
      <c r="OID766" s="4"/>
      <c r="OIE766" s="4"/>
      <c r="OIF766" s="4"/>
      <c r="OIG766" s="4"/>
      <c r="OIH766" s="4"/>
      <c r="OII766" s="4"/>
      <c r="OIJ766" s="4"/>
      <c r="OIK766" s="4"/>
      <c r="OIL766" s="4"/>
      <c r="OIM766" s="4"/>
      <c r="OIN766" s="4"/>
      <c r="OIO766" s="4"/>
      <c r="OIP766" s="4"/>
      <c r="OIQ766" s="4"/>
      <c r="OIR766" s="4"/>
      <c r="OIS766" s="4"/>
      <c r="OIT766" s="4"/>
      <c r="OIU766" s="4"/>
      <c r="OIV766" s="4"/>
      <c r="OIW766" s="4"/>
      <c r="OIX766" s="4"/>
      <c r="OIY766" s="4"/>
      <c r="OIZ766" s="4"/>
      <c r="OJA766" s="4"/>
      <c r="OJB766" s="4"/>
      <c r="OJC766" s="4"/>
      <c r="OJD766" s="4"/>
      <c r="OJE766" s="4"/>
      <c r="OJF766" s="4"/>
      <c r="OJG766" s="4"/>
      <c r="OJH766" s="4"/>
      <c r="OJI766" s="4"/>
      <c r="OJJ766" s="4"/>
      <c r="OJK766" s="4"/>
      <c r="OJL766" s="4"/>
      <c r="OJM766" s="4"/>
      <c r="OJN766" s="4"/>
      <c r="OJO766" s="4"/>
      <c r="OJP766" s="4"/>
      <c r="OJQ766" s="4"/>
      <c r="OJR766" s="4"/>
      <c r="OJS766" s="4"/>
      <c r="OJT766" s="4"/>
      <c r="OJU766" s="4"/>
      <c r="OJV766" s="4"/>
      <c r="OJW766" s="4"/>
      <c r="OJX766" s="4"/>
      <c r="OJY766" s="4"/>
      <c r="OJZ766" s="4"/>
      <c r="OKA766" s="4"/>
      <c r="OKB766" s="4"/>
      <c r="OKC766" s="4"/>
      <c r="OKD766" s="4"/>
      <c r="OKE766" s="4"/>
      <c r="OKF766" s="4"/>
      <c r="OKG766" s="4"/>
      <c r="OKH766" s="4"/>
      <c r="OKI766" s="4"/>
      <c r="OKJ766" s="4"/>
      <c r="OKK766" s="4"/>
      <c r="OKL766" s="4"/>
      <c r="OKM766" s="4"/>
      <c r="OKN766" s="4"/>
      <c r="OKO766" s="4"/>
      <c r="OKP766" s="4"/>
      <c r="OKQ766" s="4"/>
      <c r="OKR766" s="4"/>
      <c r="OKS766" s="4"/>
      <c r="OKT766" s="4"/>
      <c r="OKU766" s="4"/>
      <c r="OKV766" s="4"/>
      <c r="OKW766" s="4"/>
      <c r="OKX766" s="4"/>
      <c r="OKY766" s="4"/>
      <c r="OKZ766" s="4"/>
      <c r="OLA766" s="4"/>
      <c r="OLB766" s="4"/>
      <c r="OLC766" s="4"/>
      <c r="OLD766" s="4"/>
      <c r="OLE766" s="4"/>
      <c r="OLF766" s="4"/>
      <c r="OLG766" s="4"/>
      <c r="OLH766" s="4"/>
      <c r="OLI766" s="4"/>
      <c r="OLJ766" s="4"/>
      <c r="OLK766" s="4"/>
      <c r="OLL766" s="4"/>
      <c r="OLM766" s="4"/>
      <c r="OLN766" s="4"/>
      <c r="OLO766" s="4"/>
      <c r="OLP766" s="4"/>
      <c r="OLQ766" s="4"/>
      <c r="OLR766" s="4"/>
      <c r="OLS766" s="4"/>
      <c r="OLT766" s="4"/>
      <c r="OLU766" s="4"/>
      <c r="OLV766" s="4"/>
      <c r="OLW766" s="4"/>
      <c r="OLX766" s="4"/>
      <c r="OLY766" s="4"/>
      <c r="OLZ766" s="4"/>
      <c r="OMA766" s="4"/>
      <c r="OMB766" s="4"/>
      <c r="OMC766" s="4"/>
      <c r="OMD766" s="4"/>
      <c r="OME766" s="4"/>
      <c r="OMF766" s="4"/>
      <c r="OMG766" s="4"/>
      <c r="OMH766" s="4"/>
      <c r="OMI766" s="4"/>
      <c r="OMJ766" s="4"/>
      <c r="OMK766" s="4"/>
      <c r="OML766" s="4"/>
      <c r="OMM766" s="4"/>
      <c r="OMN766" s="4"/>
      <c r="OMO766" s="4"/>
      <c r="OMP766" s="4"/>
      <c r="OMQ766" s="4"/>
      <c r="OMR766" s="4"/>
      <c r="OMS766" s="4"/>
      <c r="OMT766" s="4"/>
      <c r="OMU766" s="4"/>
      <c r="OMV766" s="4"/>
      <c r="OMW766" s="4"/>
      <c r="OMX766" s="4"/>
      <c r="OMY766" s="4"/>
      <c r="OMZ766" s="4"/>
      <c r="ONA766" s="4"/>
      <c r="ONB766" s="4"/>
      <c r="ONC766" s="4"/>
      <c r="OND766" s="4"/>
      <c r="ONE766" s="4"/>
      <c r="ONF766" s="4"/>
      <c r="ONG766" s="4"/>
      <c r="ONH766" s="4"/>
      <c r="ONI766" s="4"/>
      <c r="ONJ766" s="4"/>
      <c r="ONK766" s="4"/>
      <c r="ONL766" s="4"/>
      <c r="ONM766" s="4"/>
      <c r="ONN766" s="4"/>
      <c r="ONO766" s="4"/>
      <c r="ONP766" s="4"/>
      <c r="ONQ766" s="4"/>
      <c r="ONR766" s="4"/>
      <c r="ONS766" s="4"/>
      <c r="ONT766" s="4"/>
      <c r="ONU766" s="4"/>
      <c r="ONV766" s="4"/>
      <c r="ONW766" s="4"/>
      <c r="ONX766" s="4"/>
      <c r="ONY766" s="4"/>
      <c r="ONZ766" s="4"/>
      <c r="OOA766" s="4"/>
      <c r="OOB766" s="4"/>
      <c r="OOC766" s="4"/>
      <c r="OOD766" s="4"/>
      <c r="OOE766" s="4"/>
      <c r="OOF766" s="4"/>
      <c r="OOG766" s="4"/>
      <c r="OOH766" s="4"/>
      <c r="OOI766" s="4"/>
      <c r="OOJ766" s="4"/>
      <c r="OOK766" s="4"/>
      <c r="OOL766" s="4"/>
      <c r="OOM766" s="4"/>
      <c r="OON766" s="4"/>
      <c r="OOO766" s="4"/>
      <c r="OOP766" s="4"/>
      <c r="OOQ766" s="4"/>
      <c r="OOR766" s="4"/>
      <c r="OOS766" s="4"/>
      <c r="OOT766" s="4"/>
      <c r="OOU766" s="4"/>
      <c r="OOV766" s="4"/>
      <c r="OOW766" s="4"/>
      <c r="OOX766" s="4"/>
      <c r="OOY766" s="4"/>
      <c r="OOZ766" s="4"/>
      <c r="OPA766" s="4"/>
      <c r="OPB766" s="4"/>
      <c r="OPC766" s="4"/>
      <c r="OPD766" s="4"/>
      <c r="OPE766" s="4"/>
      <c r="OPF766" s="4"/>
      <c r="OPG766" s="4"/>
      <c r="OPH766" s="4"/>
      <c r="OPI766" s="4"/>
      <c r="OPJ766" s="4"/>
      <c r="OPK766" s="4"/>
      <c r="OPL766" s="4"/>
      <c r="OPM766" s="4"/>
      <c r="OPN766" s="4"/>
      <c r="OPO766" s="4"/>
      <c r="OPP766" s="4"/>
      <c r="OPQ766" s="4"/>
      <c r="OPR766" s="4"/>
      <c r="OPS766" s="4"/>
      <c r="OPT766" s="4"/>
      <c r="OPU766" s="4"/>
      <c r="OPV766" s="4"/>
      <c r="OPW766" s="4"/>
      <c r="OPX766" s="4"/>
      <c r="OPY766" s="4"/>
      <c r="OPZ766" s="4"/>
      <c r="OQA766" s="4"/>
      <c r="OQB766" s="4"/>
      <c r="OQC766" s="4"/>
      <c r="OQD766" s="4"/>
      <c r="OQE766" s="4"/>
      <c r="OQF766" s="4"/>
      <c r="OQG766" s="4"/>
      <c r="OQH766" s="4"/>
      <c r="OQI766" s="4"/>
      <c r="OQJ766" s="4"/>
      <c r="OQK766" s="4"/>
      <c r="OQL766" s="4"/>
      <c r="OQM766" s="4"/>
      <c r="OQN766" s="4"/>
      <c r="OQO766" s="4"/>
      <c r="OQP766" s="4"/>
      <c r="OQQ766" s="4"/>
      <c r="OQR766" s="4"/>
      <c r="OQS766" s="4"/>
      <c r="OQT766" s="4"/>
      <c r="OQU766" s="4"/>
      <c r="OQV766" s="4"/>
      <c r="OQW766" s="4"/>
      <c r="OQX766" s="4"/>
      <c r="OQY766" s="4"/>
      <c r="OQZ766" s="4"/>
      <c r="ORA766" s="4"/>
      <c r="ORB766" s="4"/>
      <c r="ORC766" s="4"/>
      <c r="ORD766" s="4"/>
      <c r="ORE766" s="4"/>
      <c r="ORF766" s="4"/>
      <c r="ORG766" s="4"/>
      <c r="ORH766" s="4"/>
      <c r="ORI766" s="4"/>
      <c r="ORJ766" s="4"/>
      <c r="ORK766" s="4"/>
      <c r="ORL766" s="4"/>
      <c r="ORM766" s="4"/>
      <c r="ORN766" s="4"/>
      <c r="ORO766" s="4"/>
      <c r="ORP766" s="4"/>
      <c r="ORQ766" s="4"/>
      <c r="ORR766" s="4"/>
      <c r="ORS766" s="4"/>
      <c r="ORT766" s="4"/>
      <c r="ORU766" s="4"/>
      <c r="ORV766" s="4"/>
      <c r="ORW766" s="4"/>
      <c r="ORX766" s="4"/>
      <c r="ORY766" s="4"/>
      <c r="ORZ766" s="4"/>
      <c r="OSA766" s="4"/>
      <c r="OSB766" s="4"/>
      <c r="OSC766" s="4"/>
      <c r="OSD766" s="4"/>
      <c r="OSE766" s="4"/>
      <c r="OSF766" s="4"/>
      <c r="OSG766" s="4"/>
      <c r="OSH766" s="4"/>
      <c r="OSI766" s="4"/>
      <c r="OSJ766" s="4"/>
      <c r="OSK766" s="4"/>
      <c r="OSL766" s="4"/>
      <c r="OSM766" s="4"/>
      <c r="OSN766" s="4"/>
      <c r="OSO766" s="4"/>
      <c r="OSP766" s="4"/>
      <c r="OSQ766" s="4"/>
      <c r="OSR766" s="4"/>
      <c r="OSS766" s="4"/>
      <c r="OST766" s="4"/>
      <c r="OSU766" s="4"/>
      <c r="OSV766" s="4"/>
      <c r="OSW766" s="4"/>
      <c r="OSX766" s="4"/>
      <c r="OSY766" s="4"/>
      <c r="OSZ766" s="4"/>
      <c r="OTA766" s="4"/>
      <c r="OTB766" s="4"/>
      <c r="OTC766" s="4"/>
      <c r="OTD766" s="4"/>
      <c r="OTE766" s="4"/>
      <c r="OTF766" s="4"/>
      <c r="OTG766" s="4"/>
      <c r="OTH766" s="4"/>
      <c r="OTI766" s="4"/>
      <c r="OTJ766" s="4"/>
      <c r="OTK766" s="4"/>
      <c r="OTL766" s="4"/>
      <c r="OTM766" s="4"/>
      <c r="OTN766" s="4"/>
      <c r="OTO766" s="4"/>
      <c r="OTP766" s="4"/>
      <c r="OTQ766" s="4"/>
      <c r="OTR766" s="4"/>
      <c r="OTS766" s="4"/>
      <c r="OTT766" s="4"/>
      <c r="OTU766" s="4"/>
      <c r="OTV766" s="4"/>
      <c r="OTW766" s="4"/>
      <c r="OTX766" s="4"/>
      <c r="OTY766" s="4"/>
      <c r="OTZ766" s="4"/>
      <c r="OUA766" s="4"/>
      <c r="OUB766" s="4"/>
      <c r="OUC766" s="4"/>
      <c r="OUD766" s="4"/>
      <c r="OUE766" s="4"/>
      <c r="OUF766" s="4"/>
      <c r="OUG766" s="4"/>
      <c r="OUH766" s="4"/>
      <c r="OUI766" s="4"/>
      <c r="OUJ766" s="4"/>
      <c r="OUK766" s="4"/>
      <c r="OUL766" s="4"/>
      <c r="OUM766" s="4"/>
      <c r="OUN766" s="4"/>
      <c r="OUO766" s="4"/>
      <c r="OUP766" s="4"/>
      <c r="OUQ766" s="4"/>
      <c r="OUR766" s="4"/>
      <c r="OUS766" s="4"/>
      <c r="OUT766" s="4"/>
      <c r="OUU766" s="4"/>
      <c r="OUV766" s="4"/>
      <c r="OUW766" s="4"/>
      <c r="OUX766" s="4"/>
      <c r="OUY766" s="4"/>
      <c r="OUZ766" s="4"/>
      <c r="OVA766" s="4"/>
      <c r="OVB766" s="4"/>
      <c r="OVC766" s="4"/>
      <c r="OVD766" s="4"/>
      <c r="OVE766" s="4"/>
      <c r="OVF766" s="4"/>
      <c r="OVG766" s="4"/>
      <c r="OVH766" s="4"/>
      <c r="OVI766" s="4"/>
      <c r="OVJ766" s="4"/>
      <c r="OVK766" s="4"/>
      <c r="OVL766" s="4"/>
      <c r="OVM766" s="4"/>
      <c r="OVN766" s="4"/>
      <c r="OVO766" s="4"/>
      <c r="OVP766" s="4"/>
      <c r="OVQ766" s="4"/>
      <c r="OVR766" s="4"/>
      <c r="OVS766" s="4"/>
      <c r="OVT766" s="4"/>
      <c r="OVU766" s="4"/>
      <c r="OVV766" s="4"/>
      <c r="OVW766" s="4"/>
      <c r="OVX766" s="4"/>
      <c r="OVY766" s="4"/>
      <c r="OVZ766" s="4"/>
      <c r="OWA766" s="4"/>
      <c r="OWB766" s="4"/>
      <c r="OWC766" s="4"/>
      <c r="OWD766" s="4"/>
      <c r="OWE766" s="4"/>
      <c r="OWF766" s="4"/>
      <c r="OWG766" s="4"/>
      <c r="OWH766" s="4"/>
      <c r="OWI766" s="4"/>
      <c r="OWJ766" s="4"/>
      <c r="OWK766" s="4"/>
      <c r="OWL766" s="4"/>
      <c r="OWM766" s="4"/>
      <c r="OWN766" s="4"/>
      <c r="OWO766" s="4"/>
      <c r="OWP766" s="4"/>
      <c r="OWQ766" s="4"/>
      <c r="OWR766" s="4"/>
      <c r="OWS766" s="4"/>
      <c r="OWT766" s="4"/>
      <c r="OWU766" s="4"/>
      <c r="OWV766" s="4"/>
      <c r="OWW766" s="4"/>
      <c r="OWX766" s="4"/>
      <c r="OWY766" s="4"/>
      <c r="OWZ766" s="4"/>
      <c r="OXA766" s="4"/>
      <c r="OXB766" s="4"/>
      <c r="OXC766" s="4"/>
      <c r="OXD766" s="4"/>
      <c r="OXE766" s="4"/>
      <c r="OXF766" s="4"/>
      <c r="OXG766" s="4"/>
      <c r="OXH766" s="4"/>
      <c r="OXI766" s="4"/>
      <c r="OXJ766" s="4"/>
      <c r="OXK766" s="4"/>
      <c r="OXL766" s="4"/>
      <c r="OXM766" s="4"/>
      <c r="OXN766" s="4"/>
      <c r="OXO766" s="4"/>
      <c r="OXP766" s="4"/>
      <c r="OXQ766" s="4"/>
      <c r="OXR766" s="4"/>
      <c r="OXS766" s="4"/>
      <c r="OXT766" s="4"/>
      <c r="OXU766" s="4"/>
      <c r="OXV766" s="4"/>
      <c r="OXW766" s="4"/>
      <c r="OXX766" s="4"/>
      <c r="OXY766" s="4"/>
      <c r="OXZ766" s="4"/>
      <c r="OYA766" s="4"/>
      <c r="OYB766" s="4"/>
      <c r="OYC766" s="4"/>
      <c r="OYD766" s="4"/>
      <c r="OYE766" s="4"/>
      <c r="OYF766" s="4"/>
      <c r="OYG766" s="4"/>
      <c r="OYH766" s="4"/>
      <c r="OYI766" s="4"/>
      <c r="OYJ766" s="4"/>
      <c r="OYK766" s="4"/>
      <c r="OYL766" s="4"/>
      <c r="OYM766" s="4"/>
      <c r="OYN766" s="4"/>
      <c r="OYO766" s="4"/>
      <c r="OYP766" s="4"/>
      <c r="OYQ766" s="4"/>
      <c r="OYR766" s="4"/>
      <c r="OYS766" s="4"/>
      <c r="OYT766" s="4"/>
      <c r="OYU766" s="4"/>
      <c r="OYV766" s="4"/>
      <c r="OYW766" s="4"/>
      <c r="OYX766" s="4"/>
      <c r="OYY766" s="4"/>
      <c r="OYZ766" s="4"/>
      <c r="OZA766" s="4"/>
      <c r="OZB766" s="4"/>
      <c r="OZC766" s="4"/>
      <c r="OZD766" s="4"/>
      <c r="OZE766" s="4"/>
      <c r="OZF766" s="4"/>
      <c r="OZG766" s="4"/>
      <c r="OZH766" s="4"/>
      <c r="OZI766" s="4"/>
      <c r="OZJ766" s="4"/>
      <c r="OZK766" s="4"/>
      <c r="OZL766" s="4"/>
      <c r="OZM766" s="4"/>
      <c r="OZN766" s="4"/>
      <c r="OZO766" s="4"/>
      <c r="OZP766" s="4"/>
      <c r="OZQ766" s="4"/>
      <c r="OZR766" s="4"/>
      <c r="OZS766" s="4"/>
      <c r="OZT766" s="4"/>
      <c r="OZU766" s="4"/>
      <c r="OZV766" s="4"/>
      <c r="OZW766" s="4"/>
      <c r="OZX766" s="4"/>
      <c r="OZY766" s="4"/>
      <c r="OZZ766" s="4"/>
      <c r="PAA766" s="4"/>
      <c r="PAB766" s="4"/>
      <c r="PAC766" s="4"/>
      <c r="PAD766" s="4"/>
      <c r="PAE766" s="4"/>
      <c r="PAF766" s="4"/>
      <c r="PAG766" s="4"/>
      <c r="PAH766" s="4"/>
      <c r="PAI766" s="4"/>
      <c r="PAJ766" s="4"/>
      <c r="PAK766" s="4"/>
      <c r="PAL766" s="4"/>
      <c r="PAM766" s="4"/>
      <c r="PAN766" s="4"/>
      <c r="PAO766" s="4"/>
      <c r="PAP766" s="4"/>
      <c r="PAQ766" s="4"/>
      <c r="PAR766" s="4"/>
      <c r="PAS766" s="4"/>
      <c r="PAT766" s="4"/>
      <c r="PAU766" s="4"/>
      <c r="PAV766" s="4"/>
      <c r="PAW766" s="4"/>
      <c r="PAX766" s="4"/>
      <c r="PAY766" s="4"/>
      <c r="PAZ766" s="4"/>
      <c r="PBA766" s="4"/>
      <c r="PBB766" s="4"/>
      <c r="PBC766" s="4"/>
      <c r="PBD766" s="4"/>
      <c r="PBE766" s="4"/>
      <c r="PBF766" s="4"/>
      <c r="PBG766" s="4"/>
      <c r="PBH766" s="4"/>
      <c r="PBI766" s="4"/>
      <c r="PBJ766" s="4"/>
      <c r="PBK766" s="4"/>
      <c r="PBL766" s="4"/>
      <c r="PBM766" s="4"/>
      <c r="PBN766" s="4"/>
      <c r="PBO766" s="4"/>
      <c r="PBP766" s="4"/>
      <c r="PBQ766" s="4"/>
      <c r="PBR766" s="4"/>
      <c r="PBS766" s="4"/>
      <c r="PBT766" s="4"/>
      <c r="PBU766" s="4"/>
      <c r="PBV766" s="4"/>
      <c r="PBW766" s="4"/>
      <c r="PBX766" s="4"/>
      <c r="PBY766" s="4"/>
      <c r="PBZ766" s="4"/>
      <c r="PCA766" s="4"/>
      <c r="PCB766" s="4"/>
      <c r="PCC766" s="4"/>
      <c r="PCD766" s="4"/>
      <c r="PCE766" s="4"/>
      <c r="PCF766" s="4"/>
      <c r="PCG766" s="4"/>
      <c r="PCH766" s="4"/>
      <c r="PCI766" s="4"/>
      <c r="PCJ766" s="4"/>
      <c r="PCK766" s="4"/>
      <c r="PCL766" s="4"/>
      <c r="PCM766" s="4"/>
      <c r="PCN766" s="4"/>
      <c r="PCO766" s="4"/>
      <c r="PCP766" s="4"/>
      <c r="PCQ766" s="4"/>
      <c r="PCR766" s="4"/>
      <c r="PCS766" s="4"/>
      <c r="PCT766" s="4"/>
      <c r="PCU766" s="4"/>
      <c r="PCV766" s="4"/>
      <c r="PCW766" s="4"/>
      <c r="PCX766" s="4"/>
      <c r="PCY766" s="4"/>
      <c r="PCZ766" s="4"/>
      <c r="PDA766" s="4"/>
      <c r="PDB766" s="4"/>
      <c r="PDC766" s="4"/>
      <c r="PDD766" s="4"/>
      <c r="PDE766" s="4"/>
      <c r="PDF766" s="4"/>
      <c r="PDG766" s="4"/>
      <c r="PDH766" s="4"/>
      <c r="PDI766" s="4"/>
      <c r="PDJ766" s="4"/>
      <c r="PDK766" s="4"/>
      <c r="PDL766" s="4"/>
      <c r="PDM766" s="4"/>
      <c r="PDN766" s="4"/>
      <c r="PDO766" s="4"/>
      <c r="PDP766" s="4"/>
      <c r="PDQ766" s="4"/>
      <c r="PDR766" s="4"/>
      <c r="PDS766" s="4"/>
      <c r="PDT766" s="4"/>
      <c r="PDU766" s="4"/>
      <c r="PDV766" s="4"/>
      <c r="PDW766" s="4"/>
      <c r="PDX766" s="4"/>
      <c r="PDY766" s="4"/>
      <c r="PDZ766" s="4"/>
      <c r="PEA766" s="4"/>
      <c r="PEB766" s="4"/>
      <c r="PEC766" s="4"/>
      <c r="PED766" s="4"/>
      <c r="PEE766" s="4"/>
      <c r="PEF766" s="4"/>
      <c r="PEG766" s="4"/>
      <c r="PEH766" s="4"/>
      <c r="PEI766" s="4"/>
      <c r="PEJ766" s="4"/>
      <c r="PEK766" s="4"/>
      <c r="PEL766" s="4"/>
      <c r="PEM766" s="4"/>
      <c r="PEN766" s="4"/>
      <c r="PEO766" s="4"/>
      <c r="PEP766" s="4"/>
      <c r="PEQ766" s="4"/>
      <c r="PER766" s="4"/>
      <c r="PES766" s="4"/>
      <c r="PET766" s="4"/>
      <c r="PEU766" s="4"/>
      <c r="PEV766" s="4"/>
      <c r="PEW766" s="4"/>
      <c r="PEX766" s="4"/>
      <c r="PEY766" s="4"/>
      <c r="PEZ766" s="4"/>
      <c r="PFA766" s="4"/>
      <c r="PFB766" s="4"/>
      <c r="PFC766" s="4"/>
      <c r="PFD766" s="4"/>
      <c r="PFE766" s="4"/>
      <c r="PFF766" s="4"/>
      <c r="PFG766" s="4"/>
      <c r="PFH766" s="4"/>
      <c r="PFI766" s="4"/>
      <c r="PFJ766" s="4"/>
      <c r="PFK766" s="4"/>
      <c r="PFL766" s="4"/>
      <c r="PFM766" s="4"/>
      <c r="PFN766" s="4"/>
      <c r="PFO766" s="4"/>
      <c r="PFP766" s="4"/>
      <c r="PFQ766" s="4"/>
      <c r="PFR766" s="4"/>
      <c r="PFS766" s="4"/>
      <c r="PFT766" s="4"/>
      <c r="PFU766" s="4"/>
      <c r="PFV766" s="4"/>
      <c r="PFW766" s="4"/>
      <c r="PFX766" s="4"/>
      <c r="PFY766" s="4"/>
      <c r="PFZ766" s="4"/>
      <c r="PGA766" s="4"/>
      <c r="PGB766" s="4"/>
      <c r="PGC766" s="4"/>
      <c r="PGD766" s="4"/>
      <c r="PGE766" s="4"/>
      <c r="PGF766" s="4"/>
      <c r="PGG766" s="4"/>
      <c r="PGH766" s="4"/>
      <c r="PGI766" s="4"/>
      <c r="PGJ766" s="4"/>
      <c r="PGK766" s="4"/>
      <c r="PGL766" s="4"/>
      <c r="PGM766" s="4"/>
      <c r="PGN766" s="4"/>
      <c r="PGO766" s="4"/>
      <c r="PGP766" s="4"/>
      <c r="PGQ766" s="4"/>
      <c r="PGR766" s="4"/>
      <c r="PGS766" s="4"/>
      <c r="PGT766" s="4"/>
      <c r="PGU766" s="4"/>
      <c r="PGV766" s="4"/>
      <c r="PGW766" s="4"/>
      <c r="PGX766" s="4"/>
      <c r="PGY766" s="4"/>
      <c r="PGZ766" s="4"/>
      <c r="PHA766" s="4"/>
      <c r="PHB766" s="4"/>
      <c r="PHC766" s="4"/>
      <c r="PHD766" s="4"/>
      <c r="PHE766" s="4"/>
      <c r="PHF766" s="4"/>
      <c r="PHG766" s="4"/>
      <c r="PHH766" s="4"/>
      <c r="PHI766" s="4"/>
      <c r="PHJ766" s="4"/>
      <c r="PHK766" s="4"/>
      <c r="PHL766" s="4"/>
      <c r="PHM766" s="4"/>
      <c r="PHN766" s="4"/>
      <c r="PHO766" s="4"/>
      <c r="PHP766" s="4"/>
      <c r="PHQ766" s="4"/>
      <c r="PHR766" s="4"/>
      <c r="PHS766" s="4"/>
      <c r="PHT766" s="4"/>
      <c r="PHU766" s="4"/>
      <c r="PHV766" s="4"/>
      <c r="PHW766" s="4"/>
      <c r="PHX766" s="4"/>
      <c r="PHY766" s="4"/>
      <c r="PHZ766" s="4"/>
      <c r="PIA766" s="4"/>
      <c r="PIB766" s="4"/>
      <c r="PIC766" s="4"/>
      <c r="PID766" s="4"/>
      <c r="PIE766" s="4"/>
      <c r="PIF766" s="4"/>
      <c r="PIG766" s="4"/>
      <c r="PIH766" s="4"/>
      <c r="PII766" s="4"/>
      <c r="PIJ766" s="4"/>
      <c r="PIK766" s="4"/>
      <c r="PIL766" s="4"/>
      <c r="PIM766" s="4"/>
      <c r="PIN766" s="4"/>
      <c r="PIO766" s="4"/>
      <c r="PIP766" s="4"/>
      <c r="PIQ766" s="4"/>
      <c r="PIR766" s="4"/>
      <c r="PIS766" s="4"/>
      <c r="PIT766" s="4"/>
      <c r="PIU766" s="4"/>
      <c r="PIV766" s="4"/>
      <c r="PIW766" s="4"/>
      <c r="PIX766" s="4"/>
      <c r="PIY766" s="4"/>
      <c r="PIZ766" s="4"/>
      <c r="PJA766" s="4"/>
      <c r="PJB766" s="4"/>
      <c r="PJC766" s="4"/>
      <c r="PJD766" s="4"/>
      <c r="PJE766" s="4"/>
      <c r="PJF766" s="4"/>
      <c r="PJG766" s="4"/>
      <c r="PJH766" s="4"/>
      <c r="PJI766" s="4"/>
      <c r="PJJ766" s="4"/>
      <c r="PJK766" s="4"/>
      <c r="PJL766" s="4"/>
      <c r="PJM766" s="4"/>
      <c r="PJN766" s="4"/>
      <c r="PJO766" s="4"/>
      <c r="PJP766" s="4"/>
      <c r="PJQ766" s="4"/>
      <c r="PJR766" s="4"/>
      <c r="PJS766" s="4"/>
      <c r="PJT766" s="4"/>
      <c r="PJU766" s="4"/>
      <c r="PJV766" s="4"/>
      <c r="PJW766" s="4"/>
      <c r="PJX766" s="4"/>
      <c r="PJY766" s="4"/>
      <c r="PJZ766" s="4"/>
      <c r="PKA766" s="4"/>
      <c r="PKB766" s="4"/>
      <c r="PKC766" s="4"/>
      <c r="PKD766" s="4"/>
      <c r="PKE766" s="4"/>
      <c r="PKF766" s="4"/>
      <c r="PKG766" s="4"/>
      <c r="PKH766" s="4"/>
      <c r="PKI766" s="4"/>
      <c r="PKJ766" s="4"/>
      <c r="PKK766" s="4"/>
      <c r="PKL766" s="4"/>
      <c r="PKM766" s="4"/>
      <c r="PKN766" s="4"/>
      <c r="PKO766" s="4"/>
      <c r="PKP766" s="4"/>
      <c r="PKQ766" s="4"/>
      <c r="PKR766" s="4"/>
      <c r="PKS766" s="4"/>
      <c r="PKT766" s="4"/>
      <c r="PKU766" s="4"/>
      <c r="PKV766" s="4"/>
      <c r="PKW766" s="4"/>
      <c r="PKX766" s="4"/>
      <c r="PKY766" s="4"/>
      <c r="PKZ766" s="4"/>
      <c r="PLA766" s="4"/>
      <c r="PLB766" s="4"/>
      <c r="PLC766" s="4"/>
      <c r="PLD766" s="4"/>
      <c r="PLE766" s="4"/>
      <c r="PLF766" s="4"/>
      <c r="PLG766" s="4"/>
      <c r="PLH766" s="4"/>
      <c r="PLI766" s="4"/>
      <c r="PLJ766" s="4"/>
      <c r="PLK766" s="4"/>
      <c r="PLL766" s="4"/>
      <c r="PLM766" s="4"/>
      <c r="PLN766" s="4"/>
      <c r="PLO766" s="4"/>
      <c r="PLP766" s="4"/>
      <c r="PLQ766" s="4"/>
      <c r="PLR766" s="4"/>
      <c r="PLS766" s="4"/>
      <c r="PLT766" s="4"/>
      <c r="PLU766" s="4"/>
      <c r="PLV766" s="4"/>
      <c r="PLW766" s="4"/>
      <c r="PLX766" s="4"/>
      <c r="PLY766" s="4"/>
      <c r="PLZ766" s="4"/>
      <c r="PMA766" s="4"/>
      <c r="PMB766" s="4"/>
      <c r="PMC766" s="4"/>
      <c r="PMD766" s="4"/>
      <c r="PME766" s="4"/>
      <c r="PMF766" s="4"/>
      <c r="PMG766" s="4"/>
      <c r="PMH766" s="4"/>
      <c r="PMI766" s="4"/>
      <c r="PMJ766" s="4"/>
      <c r="PMK766" s="4"/>
      <c r="PML766" s="4"/>
      <c r="PMM766" s="4"/>
      <c r="PMN766" s="4"/>
      <c r="PMO766" s="4"/>
      <c r="PMP766" s="4"/>
      <c r="PMQ766" s="4"/>
      <c r="PMR766" s="4"/>
      <c r="PMS766" s="4"/>
      <c r="PMT766" s="4"/>
      <c r="PMU766" s="4"/>
      <c r="PMV766" s="4"/>
      <c r="PMW766" s="4"/>
      <c r="PMX766" s="4"/>
      <c r="PMY766" s="4"/>
      <c r="PMZ766" s="4"/>
      <c r="PNA766" s="4"/>
      <c r="PNB766" s="4"/>
      <c r="PNC766" s="4"/>
      <c r="PND766" s="4"/>
      <c r="PNE766" s="4"/>
      <c r="PNF766" s="4"/>
      <c r="PNG766" s="4"/>
      <c r="PNH766" s="4"/>
      <c r="PNI766" s="4"/>
      <c r="PNJ766" s="4"/>
      <c r="PNK766" s="4"/>
      <c r="PNL766" s="4"/>
      <c r="PNM766" s="4"/>
      <c r="PNN766" s="4"/>
      <c r="PNO766" s="4"/>
      <c r="PNP766" s="4"/>
      <c r="PNQ766" s="4"/>
      <c r="PNR766" s="4"/>
      <c r="PNS766" s="4"/>
      <c r="PNT766" s="4"/>
      <c r="PNU766" s="4"/>
      <c r="PNV766" s="4"/>
      <c r="PNW766" s="4"/>
      <c r="PNX766" s="4"/>
      <c r="PNY766" s="4"/>
      <c r="PNZ766" s="4"/>
      <c r="POA766" s="4"/>
      <c r="POB766" s="4"/>
      <c r="POC766" s="4"/>
      <c r="POD766" s="4"/>
      <c r="POE766" s="4"/>
      <c r="POF766" s="4"/>
      <c r="POG766" s="4"/>
      <c r="POH766" s="4"/>
      <c r="POI766" s="4"/>
      <c r="POJ766" s="4"/>
      <c r="POK766" s="4"/>
      <c r="POL766" s="4"/>
      <c r="POM766" s="4"/>
      <c r="PON766" s="4"/>
      <c r="POO766" s="4"/>
      <c r="POP766" s="4"/>
      <c r="POQ766" s="4"/>
      <c r="POR766" s="4"/>
      <c r="POS766" s="4"/>
      <c r="POT766" s="4"/>
      <c r="POU766" s="4"/>
      <c r="POV766" s="4"/>
      <c r="POW766" s="4"/>
      <c r="POX766" s="4"/>
      <c r="POY766" s="4"/>
      <c r="POZ766" s="4"/>
      <c r="PPA766" s="4"/>
      <c r="PPB766" s="4"/>
      <c r="PPC766" s="4"/>
      <c r="PPD766" s="4"/>
      <c r="PPE766" s="4"/>
      <c r="PPF766" s="4"/>
      <c r="PPG766" s="4"/>
      <c r="PPH766" s="4"/>
      <c r="PPI766" s="4"/>
      <c r="PPJ766" s="4"/>
      <c r="PPK766" s="4"/>
      <c r="PPL766" s="4"/>
      <c r="PPM766" s="4"/>
      <c r="PPN766" s="4"/>
      <c r="PPO766" s="4"/>
      <c r="PPP766" s="4"/>
      <c r="PPQ766" s="4"/>
      <c r="PPR766" s="4"/>
      <c r="PPS766" s="4"/>
      <c r="PPT766" s="4"/>
      <c r="PPU766" s="4"/>
      <c r="PPV766" s="4"/>
      <c r="PPW766" s="4"/>
      <c r="PPX766" s="4"/>
      <c r="PPY766" s="4"/>
      <c r="PPZ766" s="4"/>
      <c r="PQA766" s="4"/>
      <c r="PQB766" s="4"/>
      <c r="PQC766" s="4"/>
      <c r="PQD766" s="4"/>
      <c r="PQE766" s="4"/>
      <c r="PQF766" s="4"/>
      <c r="PQG766" s="4"/>
      <c r="PQH766" s="4"/>
      <c r="PQI766" s="4"/>
      <c r="PQJ766" s="4"/>
      <c r="PQK766" s="4"/>
      <c r="PQL766" s="4"/>
      <c r="PQM766" s="4"/>
      <c r="PQN766" s="4"/>
      <c r="PQO766" s="4"/>
      <c r="PQP766" s="4"/>
      <c r="PQQ766" s="4"/>
      <c r="PQR766" s="4"/>
      <c r="PQS766" s="4"/>
      <c r="PQT766" s="4"/>
      <c r="PQU766" s="4"/>
      <c r="PQV766" s="4"/>
      <c r="PQW766" s="4"/>
      <c r="PQX766" s="4"/>
      <c r="PQY766" s="4"/>
      <c r="PQZ766" s="4"/>
      <c r="PRA766" s="4"/>
      <c r="PRB766" s="4"/>
      <c r="PRC766" s="4"/>
      <c r="PRD766" s="4"/>
      <c r="PRE766" s="4"/>
      <c r="PRF766" s="4"/>
      <c r="PRG766" s="4"/>
      <c r="PRH766" s="4"/>
      <c r="PRI766" s="4"/>
      <c r="PRJ766" s="4"/>
      <c r="PRK766" s="4"/>
      <c r="PRL766" s="4"/>
      <c r="PRM766" s="4"/>
      <c r="PRN766" s="4"/>
      <c r="PRO766" s="4"/>
      <c r="PRP766" s="4"/>
      <c r="PRQ766" s="4"/>
      <c r="PRR766" s="4"/>
      <c r="PRS766" s="4"/>
      <c r="PRT766" s="4"/>
      <c r="PRU766" s="4"/>
      <c r="PRV766" s="4"/>
      <c r="PRW766" s="4"/>
      <c r="PRX766" s="4"/>
      <c r="PRY766" s="4"/>
      <c r="PRZ766" s="4"/>
      <c r="PSA766" s="4"/>
      <c r="PSB766" s="4"/>
      <c r="PSC766" s="4"/>
      <c r="PSD766" s="4"/>
      <c r="PSE766" s="4"/>
      <c r="PSF766" s="4"/>
      <c r="PSG766" s="4"/>
      <c r="PSH766" s="4"/>
      <c r="PSI766" s="4"/>
      <c r="PSJ766" s="4"/>
      <c r="PSK766" s="4"/>
      <c r="PSL766" s="4"/>
      <c r="PSM766" s="4"/>
      <c r="PSN766" s="4"/>
      <c r="PSO766" s="4"/>
      <c r="PSP766" s="4"/>
      <c r="PSQ766" s="4"/>
      <c r="PSR766" s="4"/>
      <c r="PSS766" s="4"/>
      <c r="PST766" s="4"/>
      <c r="PSU766" s="4"/>
      <c r="PSV766" s="4"/>
      <c r="PSW766" s="4"/>
      <c r="PSX766" s="4"/>
      <c r="PSY766" s="4"/>
      <c r="PSZ766" s="4"/>
      <c r="PTA766" s="4"/>
      <c r="PTB766" s="4"/>
      <c r="PTC766" s="4"/>
      <c r="PTD766" s="4"/>
      <c r="PTE766" s="4"/>
      <c r="PTF766" s="4"/>
      <c r="PTG766" s="4"/>
      <c r="PTH766" s="4"/>
      <c r="PTI766" s="4"/>
      <c r="PTJ766" s="4"/>
      <c r="PTK766" s="4"/>
      <c r="PTL766" s="4"/>
      <c r="PTM766" s="4"/>
      <c r="PTN766" s="4"/>
      <c r="PTO766" s="4"/>
      <c r="PTP766" s="4"/>
      <c r="PTQ766" s="4"/>
      <c r="PTR766" s="4"/>
      <c r="PTS766" s="4"/>
      <c r="PTT766" s="4"/>
      <c r="PTU766" s="4"/>
      <c r="PTV766" s="4"/>
      <c r="PTW766" s="4"/>
      <c r="PTX766" s="4"/>
      <c r="PTY766" s="4"/>
      <c r="PTZ766" s="4"/>
      <c r="PUA766" s="4"/>
      <c r="PUB766" s="4"/>
      <c r="PUC766" s="4"/>
      <c r="PUD766" s="4"/>
      <c r="PUE766" s="4"/>
      <c r="PUF766" s="4"/>
      <c r="PUG766" s="4"/>
      <c r="PUH766" s="4"/>
      <c r="PUI766" s="4"/>
      <c r="PUJ766" s="4"/>
      <c r="PUK766" s="4"/>
      <c r="PUL766" s="4"/>
      <c r="PUM766" s="4"/>
      <c r="PUN766" s="4"/>
      <c r="PUO766" s="4"/>
      <c r="PUP766" s="4"/>
      <c r="PUQ766" s="4"/>
      <c r="PUR766" s="4"/>
      <c r="PUS766" s="4"/>
      <c r="PUT766" s="4"/>
      <c r="PUU766" s="4"/>
      <c r="PUV766" s="4"/>
      <c r="PUW766" s="4"/>
      <c r="PUX766" s="4"/>
      <c r="PUY766" s="4"/>
      <c r="PUZ766" s="4"/>
      <c r="PVA766" s="4"/>
      <c r="PVB766" s="4"/>
      <c r="PVC766" s="4"/>
      <c r="PVD766" s="4"/>
      <c r="PVE766" s="4"/>
      <c r="PVF766" s="4"/>
      <c r="PVG766" s="4"/>
      <c r="PVH766" s="4"/>
      <c r="PVI766" s="4"/>
      <c r="PVJ766" s="4"/>
      <c r="PVK766" s="4"/>
      <c r="PVL766" s="4"/>
      <c r="PVM766" s="4"/>
      <c r="PVN766" s="4"/>
      <c r="PVO766" s="4"/>
      <c r="PVP766" s="4"/>
      <c r="PVQ766" s="4"/>
      <c r="PVR766" s="4"/>
      <c r="PVS766" s="4"/>
      <c r="PVT766" s="4"/>
      <c r="PVU766" s="4"/>
      <c r="PVV766" s="4"/>
      <c r="PVW766" s="4"/>
      <c r="PVX766" s="4"/>
      <c r="PVY766" s="4"/>
      <c r="PVZ766" s="4"/>
      <c r="PWA766" s="4"/>
      <c r="PWB766" s="4"/>
      <c r="PWC766" s="4"/>
      <c r="PWD766" s="4"/>
      <c r="PWE766" s="4"/>
      <c r="PWF766" s="4"/>
      <c r="PWG766" s="4"/>
      <c r="PWH766" s="4"/>
      <c r="PWI766" s="4"/>
      <c r="PWJ766" s="4"/>
      <c r="PWK766" s="4"/>
      <c r="PWL766" s="4"/>
      <c r="PWM766" s="4"/>
      <c r="PWN766" s="4"/>
      <c r="PWO766" s="4"/>
      <c r="PWP766" s="4"/>
      <c r="PWQ766" s="4"/>
      <c r="PWR766" s="4"/>
      <c r="PWS766" s="4"/>
      <c r="PWT766" s="4"/>
      <c r="PWU766" s="4"/>
      <c r="PWV766" s="4"/>
      <c r="PWW766" s="4"/>
      <c r="PWX766" s="4"/>
      <c r="PWY766" s="4"/>
      <c r="PWZ766" s="4"/>
      <c r="PXA766" s="4"/>
      <c r="PXB766" s="4"/>
      <c r="PXC766" s="4"/>
      <c r="PXD766" s="4"/>
      <c r="PXE766" s="4"/>
      <c r="PXF766" s="4"/>
      <c r="PXG766" s="4"/>
      <c r="PXH766" s="4"/>
      <c r="PXI766" s="4"/>
      <c r="PXJ766" s="4"/>
      <c r="PXK766" s="4"/>
      <c r="PXL766" s="4"/>
      <c r="PXM766" s="4"/>
      <c r="PXN766" s="4"/>
      <c r="PXO766" s="4"/>
      <c r="PXP766" s="4"/>
      <c r="PXQ766" s="4"/>
      <c r="PXR766" s="4"/>
      <c r="PXS766" s="4"/>
      <c r="PXT766" s="4"/>
      <c r="PXU766" s="4"/>
      <c r="PXV766" s="4"/>
      <c r="PXW766" s="4"/>
      <c r="PXX766" s="4"/>
      <c r="PXY766" s="4"/>
      <c r="PXZ766" s="4"/>
      <c r="PYA766" s="4"/>
      <c r="PYB766" s="4"/>
      <c r="PYC766" s="4"/>
      <c r="PYD766" s="4"/>
      <c r="PYE766" s="4"/>
      <c r="PYF766" s="4"/>
      <c r="PYG766" s="4"/>
      <c r="PYH766" s="4"/>
      <c r="PYI766" s="4"/>
      <c r="PYJ766" s="4"/>
      <c r="PYK766" s="4"/>
      <c r="PYL766" s="4"/>
      <c r="PYM766" s="4"/>
      <c r="PYN766" s="4"/>
      <c r="PYO766" s="4"/>
      <c r="PYP766" s="4"/>
      <c r="PYQ766" s="4"/>
      <c r="PYR766" s="4"/>
      <c r="PYS766" s="4"/>
      <c r="PYT766" s="4"/>
      <c r="PYU766" s="4"/>
      <c r="PYV766" s="4"/>
      <c r="PYW766" s="4"/>
      <c r="PYX766" s="4"/>
      <c r="PYY766" s="4"/>
      <c r="PYZ766" s="4"/>
      <c r="PZA766" s="4"/>
      <c r="PZB766" s="4"/>
      <c r="PZC766" s="4"/>
      <c r="PZD766" s="4"/>
      <c r="PZE766" s="4"/>
      <c r="PZF766" s="4"/>
      <c r="PZG766" s="4"/>
      <c r="PZH766" s="4"/>
      <c r="PZI766" s="4"/>
      <c r="PZJ766" s="4"/>
      <c r="PZK766" s="4"/>
      <c r="PZL766" s="4"/>
      <c r="PZM766" s="4"/>
      <c r="PZN766" s="4"/>
      <c r="PZO766" s="4"/>
      <c r="PZP766" s="4"/>
      <c r="PZQ766" s="4"/>
      <c r="PZR766" s="4"/>
      <c r="PZS766" s="4"/>
      <c r="PZT766" s="4"/>
      <c r="PZU766" s="4"/>
      <c r="PZV766" s="4"/>
      <c r="PZW766" s="4"/>
      <c r="PZX766" s="4"/>
      <c r="PZY766" s="4"/>
      <c r="PZZ766" s="4"/>
      <c r="QAA766" s="4"/>
      <c r="QAB766" s="4"/>
      <c r="QAC766" s="4"/>
      <c r="QAD766" s="4"/>
      <c r="QAE766" s="4"/>
      <c r="QAF766" s="4"/>
      <c r="QAG766" s="4"/>
      <c r="QAH766" s="4"/>
      <c r="QAI766" s="4"/>
      <c r="QAJ766" s="4"/>
      <c r="QAK766" s="4"/>
      <c r="QAL766" s="4"/>
      <c r="QAM766" s="4"/>
      <c r="QAN766" s="4"/>
      <c r="QAO766" s="4"/>
      <c r="QAP766" s="4"/>
      <c r="QAQ766" s="4"/>
      <c r="QAR766" s="4"/>
      <c r="QAS766" s="4"/>
      <c r="QAT766" s="4"/>
      <c r="QAU766" s="4"/>
      <c r="QAV766" s="4"/>
      <c r="QAW766" s="4"/>
      <c r="QAX766" s="4"/>
      <c r="QAY766" s="4"/>
      <c r="QAZ766" s="4"/>
      <c r="QBA766" s="4"/>
      <c r="QBB766" s="4"/>
      <c r="QBC766" s="4"/>
      <c r="QBD766" s="4"/>
      <c r="QBE766" s="4"/>
      <c r="QBF766" s="4"/>
      <c r="QBG766" s="4"/>
      <c r="QBH766" s="4"/>
      <c r="QBI766" s="4"/>
      <c r="QBJ766" s="4"/>
      <c r="QBK766" s="4"/>
      <c r="QBL766" s="4"/>
      <c r="QBM766" s="4"/>
      <c r="QBN766" s="4"/>
      <c r="QBO766" s="4"/>
      <c r="QBP766" s="4"/>
      <c r="QBQ766" s="4"/>
      <c r="QBR766" s="4"/>
      <c r="QBS766" s="4"/>
      <c r="QBT766" s="4"/>
      <c r="QBU766" s="4"/>
      <c r="QBV766" s="4"/>
      <c r="QBW766" s="4"/>
      <c r="QBX766" s="4"/>
      <c r="QBY766" s="4"/>
      <c r="QBZ766" s="4"/>
      <c r="QCA766" s="4"/>
      <c r="QCB766" s="4"/>
      <c r="QCC766" s="4"/>
      <c r="QCD766" s="4"/>
      <c r="QCE766" s="4"/>
      <c r="QCF766" s="4"/>
      <c r="QCG766" s="4"/>
      <c r="QCH766" s="4"/>
      <c r="QCI766" s="4"/>
      <c r="QCJ766" s="4"/>
      <c r="QCK766" s="4"/>
      <c r="QCL766" s="4"/>
      <c r="QCM766" s="4"/>
      <c r="QCN766" s="4"/>
      <c r="QCO766" s="4"/>
      <c r="QCP766" s="4"/>
      <c r="QCQ766" s="4"/>
      <c r="QCR766" s="4"/>
      <c r="QCS766" s="4"/>
      <c r="QCT766" s="4"/>
      <c r="QCU766" s="4"/>
      <c r="QCV766" s="4"/>
      <c r="QCW766" s="4"/>
      <c r="QCX766" s="4"/>
      <c r="QCY766" s="4"/>
      <c r="QCZ766" s="4"/>
      <c r="QDA766" s="4"/>
      <c r="QDB766" s="4"/>
      <c r="QDC766" s="4"/>
      <c r="QDD766" s="4"/>
      <c r="QDE766" s="4"/>
      <c r="QDF766" s="4"/>
      <c r="QDG766" s="4"/>
      <c r="QDH766" s="4"/>
      <c r="QDI766" s="4"/>
      <c r="QDJ766" s="4"/>
      <c r="QDK766" s="4"/>
      <c r="QDL766" s="4"/>
      <c r="QDM766" s="4"/>
      <c r="QDN766" s="4"/>
      <c r="QDO766" s="4"/>
      <c r="QDP766" s="4"/>
      <c r="QDQ766" s="4"/>
      <c r="QDR766" s="4"/>
      <c r="QDS766" s="4"/>
      <c r="QDT766" s="4"/>
      <c r="QDU766" s="4"/>
      <c r="QDV766" s="4"/>
      <c r="QDW766" s="4"/>
      <c r="QDX766" s="4"/>
      <c r="QDY766" s="4"/>
      <c r="QDZ766" s="4"/>
      <c r="QEA766" s="4"/>
      <c r="QEB766" s="4"/>
      <c r="QEC766" s="4"/>
      <c r="QED766" s="4"/>
      <c r="QEE766" s="4"/>
      <c r="QEF766" s="4"/>
      <c r="QEG766" s="4"/>
      <c r="QEH766" s="4"/>
      <c r="QEI766" s="4"/>
      <c r="QEJ766" s="4"/>
      <c r="QEK766" s="4"/>
      <c r="QEL766" s="4"/>
      <c r="QEM766" s="4"/>
      <c r="QEN766" s="4"/>
      <c r="QEO766" s="4"/>
      <c r="QEP766" s="4"/>
      <c r="QEQ766" s="4"/>
      <c r="QER766" s="4"/>
      <c r="QES766" s="4"/>
      <c r="QET766" s="4"/>
      <c r="QEU766" s="4"/>
      <c r="QEV766" s="4"/>
      <c r="QEW766" s="4"/>
      <c r="QEX766" s="4"/>
      <c r="QEY766" s="4"/>
      <c r="QEZ766" s="4"/>
      <c r="QFA766" s="4"/>
      <c r="QFB766" s="4"/>
      <c r="QFC766" s="4"/>
      <c r="QFD766" s="4"/>
      <c r="QFE766" s="4"/>
      <c r="QFF766" s="4"/>
      <c r="QFG766" s="4"/>
      <c r="QFH766" s="4"/>
      <c r="QFI766" s="4"/>
      <c r="QFJ766" s="4"/>
      <c r="QFK766" s="4"/>
      <c r="QFL766" s="4"/>
      <c r="QFM766" s="4"/>
      <c r="QFN766" s="4"/>
      <c r="QFO766" s="4"/>
      <c r="QFP766" s="4"/>
      <c r="QFQ766" s="4"/>
      <c r="QFR766" s="4"/>
      <c r="QFS766" s="4"/>
      <c r="QFT766" s="4"/>
      <c r="QFU766" s="4"/>
      <c r="QFV766" s="4"/>
      <c r="QFW766" s="4"/>
      <c r="QFX766" s="4"/>
      <c r="QFY766" s="4"/>
      <c r="QFZ766" s="4"/>
      <c r="QGA766" s="4"/>
      <c r="QGB766" s="4"/>
      <c r="QGC766" s="4"/>
      <c r="QGD766" s="4"/>
      <c r="QGE766" s="4"/>
      <c r="QGF766" s="4"/>
      <c r="QGG766" s="4"/>
      <c r="QGH766" s="4"/>
      <c r="QGI766" s="4"/>
      <c r="QGJ766" s="4"/>
      <c r="QGK766" s="4"/>
      <c r="QGL766" s="4"/>
      <c r="QGM766" s="4"/>
      <c r="QGN766" s="4"/>
      <c r="QGO766" s="4"/>
      <c r="QGP766" s="4"/>
      <c r="QGQ766" s="4"/>
      <c r="QGR766" s="4"/>
      <c r="QGS766" s="4"/>
      <c r="QGT766" s="4"/>
      <c r="QGU766" s="4"/>
      <c r="QGV766" s="4"/>
      <c r="QGW766" s="4"/>
      <c r="QGX766" s="4"/>
      <c r="QGY766" s="4"/>
      <c r="QGZ766" s="4"/>
      <c r="QHA766" s="4"/>
      <c r="QHB766" s="4"/>
      <c r="QHC766" s="4"/>
      <c r="QHD766" s="4"/>
      <c r="QHE766" s="4"/>
      <c r="QHF766" s="4"/>
      <c r="QHG766" s="4"/>
      <c r="QHH766" s="4"/>
      <c r="QHI766" s="4"/>
      <c r="QHJ766" s="4"/>
      <c r="QHK766" s="4"/>
      <c r="QHL766" s="4"/>
      <c r="QHM766" s="4"/>
      <c r="QHN766" s="4"/>
      <c r="QHO766" s="4"/>
      <c r="QHP766" s="4"/>
      <c r="QHQ766" s="4"/>
      <c r="QHR766" s="4"/>
      <c r="QHS766" s="4"/>
      <c r="QHT766" s="4"/>
      <c r="QHU766" s="4"/>
      <c r="QHV766" s="4"/>
      <c r="QHW766" s="4"/>
      <c r="QHX766" s="4"/>
      <c r="QHY766" s="4"/>
      <c r="QHZ766" s="4"/>
      <c r="QIA766" s="4"/>
      <c r="QIB766" s="4"/>
      <c r="QIC766" s="4"/>
      <c r="QID766" s="4"/>
      <c r="QIE766" s="4"/>
      <c r="QIF766" s="4"/>
      <c r="QIG766" s="4"/>
      <c r="QIH766" s="4"/>
      <c r="QII766" s="4"/>
      <c r="QIJ766" s="4"/>
      <c r="QIK766" s="4"/>
      <c r="QIL766" s="4"/>
      <c r="QIM766" s="4"/>
      <c r="QIN766" s="4"/>
      <c r="QIO766" s="4"/>
      <c r="QIP766" s="4"/>
      <c r="QIQ766" s="4"/>
      <c r="QIR766" s="4"/>
      <c r="QIS766" s="4"/>
      <c r="QIT766" s="4"/>
      <c r="QIU766" s="4"/>
      <c r="QIV766" s="4"/>
      <c r="QIW766" s="4"/>
      <c r="QIX766" s="4"/>
      <c r="QIY766" s="4"/>
      <c r="QIZ766" s="4"/>
      <c r="QJA766" s="4"/>
      <c r="QJB766" s="4"/>
      <c r="QJC766" s="4"/>
      <c r="QJD766" s="4"/>
      <c r="QJE766" s="4"/>
      <c r="QJF766" s="4"/>
      <c r="QJG766" s="4"/>
      <c r="QJH766" s="4"/>
      <c r="QJI766" s="4"/>
      <c r="QJJ766" s="4"/>
      <c r="QJK766" s="4"/>
      <c r="QJL766" s="4"/>
      <c r="QJM766" s="4"/>
      <c r="QJN766" s="4"/>
      <c r="QJO766" s="4"/>
      <c r="QJP766" s="4"/>
      <c r="QJQ766" s="4"/>
      <c r="QJR766" s="4"/>
      <c r="QJS766" s="4"/>
      <c r="QJT766" s="4"/>
      <c r="QJU766" s="4"/>
      <c r="QJV766" s="4"/>
      <c r="QJW766" s="4"/>
      <c r="QJX766" s="4"/>
      <c r="QJY766" s="4"/>
      <c r="QJZ766" s="4"/>
      <c r="QKA766" s="4"/>
      <c r="QKB766" s="4"/>
      <c r="QKC766" s="4"/>
      <c r="QKD766" s="4"/>
      <c r="QKE766" s="4"/>
      <c r="QKF766" s="4"/>
      <c r="QKG766" s="4"/>
      <c r="QKH766" s="4"/>
      <c r="QKI766" s="4"/>
      <c r="QKJ766" s="4"/>
      <c r="QKK766" s="4"/>
      <c r="QKL766" s="4"/>
      <c r="QKM766" s="4"/>
      <c r="QKN766" s="4"/>
      <c r="QKO766" s="4"/>
      <c r="QKP766" s="4"/>
      <c r="QKQ766" s="4"/>
      <c r="QKR766" s="4"/>
      <c r="QKS766" s="4"/>
      <c r="QKT766" s="4"/>
      <c r="QKU766" s="4"/>
      <c r="QKV766" s="4"/>
      <c r="QKW766" s="4"/>
      <c r="QKX766" s="4"/>
      <c r="QKY766" s="4"/>
      <c r="QKZ766" s="4"/>
      <c r="QLA766" s="4"/>
      <c r="QLB766" s="4"/>
      <c r="QLC766" s="4"/>
      <c r="QLD766" s="4"/>
      <c r="QLE766" s="4"/>
      <c r="QLF766" s="4"/>
      <c r="QLG766" s="4"/>
      <c r="QLH766" s="4"/>
      <c r="QLI766" s="4"/>
      <c r="QLJ766" s="4"/>
      <c r="QLK766" s="4"/>
      <c r="QLL766" s="4"/>
      <c r="QLM766" s="4"/>
      <c r="QLN766" s="4"/>
      <c r="QLO766" s="4"/>
      <c r="QLP766" s="4"/>
      <c r="QLQ766" s="4"/>
      <c r="QLR766" s="4"/>
      <c r="QLS766" s="4"/>
      <c r="QLT766" s="4"/>
      <c r="QLU766" s="4"/>
      <c r="QLV766" s="4"/>
      <c r="QLW766" s="4"/>
      <c r="QLX766" s="4"/>
      <c r="QLY766" s="4"/>
      <c r="QLZ766" s="4"/>
      <c r="QMA766" s="4"/>
      <c r="QMB766" s="4"/>
      <c r="QMC766" s="4"/>
      <c r="QMD766" s="4"/>
      <c r="QME766" s="4"/>
      <c r="QMF766" s="4"/>
      <c r="QMG766" s="4"/>
      <c r="QMH766" s="4"/>
      <c r="QMI766" s="4"/>
      <c r="QMJ766" s="4"/>
      <c r="QMK766" s="4"/>
      <c r="QML766" s="4"/>
      <c r="QMM766" s="4"/>
      <c r="QMN766" s="4"/>
      <c r="QMO766" s="4"/>
      <c r="QMP766" s="4"/>
      <c r="QMQ766" s="4"/>
      <c r="QMR766" s="4"/>
      <c r="QMS766" s="4"/>
      <c r="QMT766" s="4"/>
      <c r="QMU766" s="4"/>
      <c r="QMV766" s="4"/>
      <c r="QMW766" s="4"/>
      <c r="QMX766" s="4"/>
      <c r="QMY766" s="4"/>
      <c r="QMZ766" s="4"/>
      <c r="QNA766" s="4"/>
      <c r="QNB766" s="4"/>
      <c r="QNC766" s="4"/>
      <c r="QND766" s="4"/>
      <c r="QNE766" s="4"/>
      <c r="QNF766" s="4"/>
      <c r="QNG766" s="4"/>
      <c r="QNH766" s="4"/>
      <c r="QNI766" s="4"/>
      <c r="QNJ766" s="4"/>
      <c r="QNK766" s="4"/>
      <c r="QNL766" s="4"/>
      <c r="QNM766" s="4"/>
      <c r="QNN766" s="4"/>
      <c r="QNO766" s="4"/>
      <c r="QNP766" s="4"/>
      <c r="QNQ766" s="4"/>
      <c r="QNR766" s="4"/>
      <c r="QNS766" s="4"/>
      <c r="QNT766" s="4"/>
      <c r="QNU766" s="4"/>
      <c r="QNV766" s="4"/>
      <c r="QNW766" s="4"/>
      <c r="QNX766" s="4"/>
      <c r="QNY766" s="4"/>
      <c r="QNZ766" s="4"/>
      <c r="QOA766" s="4"/>
      <c r="QOB766" s="4"/>
      <c r="QOC766" s="4"/>
      <c r="QOD766" s="4"/>
      <c r="QOE766" s="4"/>
      <c r="QOF766" s="4"/>
      <c r="QOG766" s="4"/>
      <c r="QOH766" s="4"/>
      <c r="QOI766" s="4"/>
      <c r="QOJ766" s="4"/>
      <c r="QOK766" s="4"/>
      <c r="QOL766" s="4"/>
      <c r="QOM766" s="4"/>
      <c r="QON766" s="4"/>
      <c r="QOO766" s="4"/>
      <c r="QOP766" s="4"/>
      <c r="QOQ766" s="4"/>
      <c r="QOR766" s="4"/>
      <c r="QOS766" s="4"/>
      <c r="QOT766" s="4"/>
      <c r="QOU766" s="4"/>
      <c r="QOV766" s="4"/>
      <c r="QOW766" s="4"/>
      <c r="QOX766" s="4"/>
      <c r="QOY766" s="4"/>
      <c r="QOZ766" s="4"/>
      <c r="QPA766" s="4"/>
      <c r="QPB766" s="4"/>
      <c r="QPC766" s="4"/>
      <c r="QPD766" s="4"/>
      <c r="QPE766" s="4"/>
      <c r="QPF766" s="4"/>
      <c r="QPG766" s="4"/>
      <c r="QPH766" s="4"/>
      <c r="QPI766" s="4"/>
      <c r="QPJ766" s="4"/>
      <c r="QPK766" s="4"/>
      <c r="QPL766" s="4"/>
      <c r="QPM766" s="4"/>
      <c r="QPN766" s="4"/>
      <c r="QPO766" s="4"/>
      <c r="QPP766" s="4"/>
      <c r="QPQ766" s="4"/>
      <c r="QPR766" s="4"/>
      <c r="QPS766" s="4"/>
      <c r="QPT766" s="4"/>
      <c r="QPU766" s="4"/>
      <c r="QPV766" s="4"/>
      <c r="QPW766" s="4"/>
      <c r="QPX766" s="4"/>
      <c r="QPY766" s="4"/>
      <c r="QPZ766" s="4"/>
      <c r="QQA766" s="4"/>
      <c r="QQB766" s="4"/>
      <c r="QQC766" s="4"/>
      <c r="QQD766" s="4"/>
      <c r="QQE766" s="4"/>
      <c r="QQF766" s="4"/>
      <c r="QQG766" s="4"/>
      <c r="QQH766" s="4"/>
      <c r="QQI766" s="4"/>
      <c r="QQJ766" s="4"/>
      <c r="QQK766" s="4"/>
      <c r="QQL766" s="4"/>
      <c r="QQM766" s="4"/>
      <c r="QQN766" s="4"/>
      <c r="QQO766" s="4"/>
      <c r="QQP766" s="4"/>
      <c r="QQQ766" s="4"/>
      <c r="QQR766" s="4"/>
      <c r="QQS766" s="4"/>
      <c r="QQT766" s="4"/>
      <c r="QQU766" s="4"/>
      <c r="QQV766" s="4"/>
      <c r="QQW766" s="4"/>
      <c r="QQX766" s="4"/>
      <c r="QQY766" s="4"/>
      <c r="QQZ766" s="4"/>
      <c r="QRA766" s="4"/>
      <c r="QRB766" s="4"/>
      <c r="QRC766" s="4"/>
      <c r="QRD766" s="4"/>
      <c r="QRE766" s="4"/>
      <c r="QRF766" s="4"/>
      <c r="QRG766" s="4"/>
      <c r="QRH766" s="4"/>
      <c r="QRI766" s="4"/>
      <c r="QRJ766" s="4"/>
      <c r="QRK766" s="4"/>
      <c r="QRL766" s="4"/>
      <c r="QRM766" s="4"/>
      <c r="QRN766" s="4"/>
      <c r="QRO766" s="4"/>
      <c r="QRP766" s="4"/>
      <c r="QRQ766" s="4"/>
      <c r="QRR766" s="4"/>
      <c r="QRS766" s="4"/>
      <c r="QRT766" s="4"/>
      <c r="QRU766" s="4"/>
      <c r="QRV766" s="4"/>
      <c r="QRW766" s="4"/>
      <c r="QRX766" s="4"/>
      <c r="QRY766" s="4"/>
      <c r="QRZ766" s="4"/>
      <c r="QSA766" s="4"/>
      <c r="QSB766" s="4"/>
      <c r="QSC766" s="4"/>
      <c r="QSD766" s="4"/>
      <c r="QSE766" s="4"/>
      <c r="QSF766" s="4"/>
      <c r="QSG766" s="4"/>
      <c r="QSH766" s="4"/>
      <c r="QSI766" s="4"/>
      <c r="QSJ766" s="4"/>
      <c r="QSK766" s="4"/>
      <c r="QSL766" s="4"/>
      <c r="QSM766" s="4"/>
      <c r="QSN766" s="4"/>
      <c r="QSO766" s="4"/>
      <c r="QSP766" s="4"/>
      <c r="QSQ766" s="4"/>
      <c r="QSR766" s="4"/>
      <c r="QSS766" s="4"/>
      <c r="QST766" s="4"/>
      <c r="QSU766" s="4"/>
      <c r="QSV766" s="4"/>
      <c r="QSW766" s="4"/>
      <c r="QSX766" s="4"/>
      <c r="QSY766" s="4"/>
      <c r="QSZ766" s="4"/>
      <c r="QTA766" s="4"/>
      <c r="QTB766" s="4"/>
      <c r="QTC766" s="4"/>
      <c r="QTD766" s="4"/>
      <c r="QTE766" s="4"/>
      <c r="QTF766" s="4"/>
      <c r="QTG766" s="4"/>
      <c r="QTH766" s="4"/>
      <c r="QTI766" s="4"/>
      <c r="QTJ766" s="4"/>
      <c r="QTK766" s="4"/>
      <c r="QTL766" s="4"/>
      <c r="QTM766" s="4"/>
      <c r="QTN766" s="4"/>
      <c r="QTO766" s="4"/>
      <c r="QTP766" s="4"/>
      <c r="QTQ766" s="4"/>
      <c r="QTR766" s="4"/>
      <c r="QTS766" s="4"/>
      <c r="QTT766" s="4"/>
      <c r="QTU766" s="4"/>
      <c r="QTV766" s="4"/>
      <c r="QTW766" s="4"/>
      <c r="QTX766" s="4"/>
      <c r="QTY766" s="4"/>
      <c r="QTZ766" s="4"/>
      <c r="QUA766" s="4"/>
      <c r="QUB766" s="4"/>
      <c r="QUC766" s="4"/>
      <c r="QUD766" s="4"/>
      <c r="QUE766" s="4"/>
      <c r="QUF766" s="4"/>
      <c r="QUG766" s="4"/>
      <c r="QUH766" s="4"/>
      <c r="QUI766" s="4"/>
      <c r="QUJ766" s="4"/>
      <c r="QUK766" s="4"/>
      <c r="QUL766" s="4"/>
      <c r="QUM766" s="4"/>
      <c r="QUN766" s="4"/>
      <c r="QUO766" s="4"/>
      <c r="QUP766" s="4"/>
      <c r="QUQ766" s="4"/>
      <c r="QUR766" s="4"/>
      <c r="QUS766" s="4"/>
      <c r="QUT766" s="4"/>
      <c r="QUU766" s="4"/>
      <c r="QUV766" s="4"/>
      <c r="QUW766" s="4"/>
      <c r="QUX766" s="4"/>
      <c r="QUY766" s="4"/>
      <c r="QUZ766" s="4"/>
      <c r="QVA766" s="4"/>
      <c r="QVB766" s="4"/>
      <c r="QVC766" s="4"/>
      <c r="QVD766" s="4"/>
      <c r="QVE766" s="4"/>
      <c r="QVF766" s="4"/>
      <c r="QVG766" s="4"/>
      <c r="QVH766" s="4"/>
      <c r="QVI766" s="4"/>
      <c r="QVJ766" s="4"/>
      <c r="QVK766" s="4"/>
      <c r="QVL766" s="4"/>
      <c r="QVM766" s="4"/>
      <c r="QVN766" s="4"/>
      <c r="QVO766" s="4"/>
      <c r="QVP766" s="4"/>
      <c r="QVQ766" s="4"/>
      <c r="QVR766" s="4"/>
      <c r="QVS766" s="4"/>
      <c r="QVT766" s="4"/>
      <c r="QVU766" s="4"/>
      <c r="QVV766" s="4"/>
      <c r="QVW766" s="4"/>
      <c r="QVX766" s="4"/>
      <c r="QVY766" s="4"/>
      <c r="QVZ766" s="4"/>
      <c r="QWA766" s="4"/>
      <c r="QWB766" s="4"/>
      <c r="QWC766" s="4"/>
      <c r="QWD766" s="4"/>
      <c r="QWE766" s="4"/>
      <c r="QWF766" s="4"/>
      <c r="QWG766" s="4"/>
      <c r="QWH766" s="4"/>
      <c r="QWI766" s="4"/>
      <c r="QWJ766" s="4"/>
      <c r="QWK766" s="4"/>
      <c r="QWL766" s="4"/>
      <c r="QWM766" s="4"/>
      <c r="QWN766" s="4"/>
      <c r="QWO766" s="4"/>
      <c r="QWP766" s="4"/>
      <c r="QWQ766" s="4"/>
      <c r="QWR766" s="4"/>
      <c r="QWS766" s="4"/>
      <c r="QWT766" s="4"/>
      <c r="QWU766" s="4"/>
      <c r="QWV766" s="4"/>
      <c r="QWW766" s="4"/>
      <c r="QWX766" s="4"/>
      <c r="QWY766" s="4"/>
      <c r="QWZ766" s="4"/>
      <c r="QXA766" s="4"/>
      <c r="QXB766" s="4"/>
      <c r="QXC766" s="4"/>
      <c r="QXD766" s="4"/>
      <c r="QXE766" s="4"/>
      <c r="QXF766" s="4"/>
      <c r="QXG766" s="4"/>
      <c r="QXH766" s="4"/>
      <c r="QXI766" s="4"/>
      <c r="QXJ766" s="4"/>
      <c r="QXK766" s="4"/>
      <c r="QXL766" s="4"/>
      <c r="QXM766" s="4"/>
      <c r="QXN766" s="4"/>
      <c r="QXO766" s="4"/>
      <c r="QXP766" s="4"/>
      <c r="QXQ766" s="4"/>
      <c r="QXR766" s="4"/>
      <c r="QXS766" s="4"/>
      <c r="QXT766" s="4"/>
      <c r="QXU766" s="4"/>
      <c r="QXV766" s="4"/>
      <c r="QXW766" s="4"/>
      <c r="QXX766" s="4"/>
      <c r="QXY766" s="4"/>
      <c r="QXZ766" s="4"/>
      <c r="QYA766" s="4"/>
      <c r="QYB766" s="4"/>
      <c r="QYC766" s="4"/>
      <c r="QYD766" s="4"/>
      <c r="QYE766" s="4"/>
      <c r="QYF766" s="4"/>
      <c r="QYG766" s="4"/>
      <c r="QYH766" s="4"/>
      <c r="QYI766" s="4"/>
      <c r="QYJ766" s="4"/>
      <c r="QYK766" s="4"/>
      <c r="QYL766" s="4"/>
      <c r="QYM766" s="4"/>
      <c r="QYN766" s="4"/>
      <c r="QYO766" s="4"/>
      <c r="QYP766" s="4"/>
      <c r="QYQ766" s="4"/>
      <c r="QYR766" s="4"/>
      <c r="QYS766" s="4"/>
      <c r="QYT766" s="4"/>
      <c r="QYU766" s="4"/>
      <c r="QYV766" s="4"/>
      <c r="QYW766" s="4"/>
      <c r="QYX766" s="4"/>
      <c r="QYY766" s="4"/>
      <c r="QYZ766" s="4"/>
      <c r="QZA766" s="4"/>
      <c r="QZB766" s="4"/>
      <c r="QZC766" s="4"/>
      <c r="QZD766" s="4"/>
      <c r="QZE766" s="4"/>
      <c r="QZF766" s="4"/>
      <c r="QZG766" s="4"/>
      <c r="QZH766" s="4"/>
      <c r="QZI766" s="4"/>
      <c r="QZJ766" s="4"/>
      <c r="QZK766" s="4"/>
      <c r="QZL766" s="4"/>
      <c r="QZM766" s="4"/>
      <c r="QZN766" s="4"/>
      <c r="QZO766" s="4"/>
      <c r="QZP766" s="4"/>
      <c r="QZQ766" s="4"/>
      <c r="QZR766" s="4"/>
      <c r="QZS766" s="4"/>
      <c r="QZT766" s="4"/>
      <c r="QZU766" s="4"/>
      <c r="QZV766" s="4"/>
      <c r="QZW766" s="4"/>
      <c r="QZX766" s="4"/>
      <c r="QZY766" s="4"/>
      <c r="QZZ766" s="4"/>
      <c r="RAA766" s="4"/>
      <c r="RAB766" s="4"/>
      <c r="RAC766" s="4"/>
      <c r="RAD766" s="4"/>
      <c r="RAE766" s="4"/>
      <c r="RAF766" s="4"/>
      <c r="RAG766" s="4"/>
      <c r="RAH766" s="4"/>
      <c r="RAI766" s="4"/>
      <c r="RAJ766" s="4"/>
      <c r="RAK766" s="4"/>
      <c r="RAL766" s="4"/>
      <c r="RAM766" s="4"/>
      <c r="RAN766" s="4"/>
      <c r="RAO766" s="4"/>
      <c r="RAP766" s="4"/>
      <c r="RAQ766" s="4"/>
      <c r="RAR766" s="4"/>
      <c r="RAS766" s="4"/>
      <c r="RAT766" s="4"/>
      <c r="RAU766" s="4"/>
      <c r="RAV766" s="4"/>
      <c r="RAW766" s="4"/>
      <c r="RAX766" s="4"/>
      <c r="RAY766" s="4"/>
      <c r="RAZ766" s="4"/>
      <c r="RBA766" s="4"/>
      <c r="RBB766" s="4"/>
      <c r="RBC766" s="4"/>
      <c r="RBD766" s="4"/>
      <c r="RBE766" s="4"/>
      <c r="RBF766" s="4"/>
      <c r="RBG766" s="4"/>
      <c r="RBH766" s="4"/>
      <c r="RBI766" s="4"/>
      <c r="RBJ766" s="4"/>
      <c r="RBK766" s="4"/>
      <c r="RBL766" s="4"/>
      <c r="RBM766" s="4"/>
      <c r="RBN766" s="4"/>
      <c r="RBO766" s="4"/>
      <c r="RBP766" s="4"/>
      <c r="RBQ766" s="4"/>
      <c r="RBR766" s="4"/>
      <c r="RBS766" s="4"/>
      <c r="RBT766" s="4"/>
      <c r="RBU766" s="4"/>
      <c r="RBV766" s="4"/>
      <c r="RBW766" s="4"/>
      <c r="RBX766" s="4"/>
      <c r="RBY766" s="4"/>
      <c r="RBZ766" s="4"/>
      <c r="RCA766" s="4"/>
      <c r="RCB766" s="4"/>
      <c r="RCC766" s="4"/>
      <c r="RCD766" s="4"/>
      <c r="RCE766" s="4"/>
      <c r="RCF766" s="4"/>
      <c r="RCG766" s="4"/>
      <c r="RCH766" s="4"/>
      <c r="RCI766" s="4"/>
      <c r="RCJ766" s="4"/>
      <c r="RCK766" s="4"/>
      <c r="RCL766" s="4"/>
      <c r="RCM766" s="4"/>
      <c r="RCN766" s="4"/>
      <c r="RCO766" s="4"/>
      <c r="RCP766" s="4"/>
      <c r="RCQ766" s="4"/>
      <c r="RCR766" s="4"/>
      <c r="RCS766" s="4"/>
      <c r="RCT766" s="4"/>
      <c r="RCU766" s="4"/>
      <c r="RCV766" s="4"/>
      <c r="RCW766" s="4"/>
      <c r="RCX766" s="4"/>
      <c r="RCY766" s="4"/>
      <c r="RCZ766" s="4"/>
      <c r="RDA766" s="4"/>
      <c r="RDB766" s="4"/>
      <c r="RDC766" s="4"/>
      <c r="RDD766" s="4"/>
      <c r="RDE766" s="4"/>
      <c r="RDF766" s="4"/>
      <c r="RDG766" s="4"/>
      <c r="RDH766" s="4"/>
      <c r="RDI766" s="4"/>
      <c r="RDJ766" s="4"/>
      <c r="RDK766" s="4"/>
      <c r="RDL766" s="4"/>
      <c r="RDM766" s="4"/>
      <c r="RDN766" s="4"/>
      <c r="RDO766" s="4"/>
      <c r="RDP766" s="4"/>
      <c r="RDQ766" s="4"/>
      <c r="RDR766" s="4"/>
      <c r="RDS766" s="4"/>
      <c r="RDT766" s="4"/>
      <c r="RDU766" s="4"/>
      <c r="RDV766" s="4"/>
      <c r="RDW766" s="4"/>
      <c r="RDX766" s="4"/>
      <c r="RDY766" s="4"/>
      <c r="RDZ766" s="4"/>
      <c r="REA766" s="4"/>
      <c r="REB766" s="4"/>
      <c r="REC766" s="4"/>
      <c r="RED766" s="4"/>
      <c r="REE766" s="4"/>
      <c r="REF766" s="4"/>
      <c r="REG766" s="4"/>
      <c r="REH766" s="4"/>
      <c r="REI766" s="4"/>
      <c r="REJ766" s="4"/>
      <c r="REK766" s="4"/>
      <c r="REL766" s="4"/>
      <c r="REM766" s="4"/>
      <c r="REN766" s="4"/>
      <c r="REO766" s="4"/>
      <c r="REP766" s="4"/>
      <c r="REQ766" s="4"/>
      <c r="RER766" s="4"/>
      <c r="RES766" s="4"/>
      <c r="RET766" s="4"/>
      <c r="REU766" s="4"/>
      <c r="REV766" s="4"/>
      <c r="REW766" s="4"/>
      <c r="REX766" s="4"/>
      <c r="REY766" s="4"/>
      <c r="REZ766" s="4"/>
      <c r="RFA766" s="4"/>
      <c r="RFB766" s="4"/>
      <c r="RFC766" s="4"/>
      <c r="RFD766" s="4"/>
      <c r="RFE766" s="4"/>
      <c r="RFF766" s="4"/>
      <c r="RFG766" s="4"/>
      <c r="RFH766" s="4"/>
      <c r="RFI766" s="4"/>
      <c r="RFJ766" s="4"/>
      <c r="RFK766" s="4"/>
      <c r="RFL766" s="4"/>
      <c r="RFM766" s="4"/>
      <c r="RFN766" s="4"/>
      <c r="RFO766" s="4"/>
      <c r="RFP766" s="4"/>
      <c r="RFQ766" s="4"/>
      <c r="RFR766" s="4"/>
      <c r="RFS766" s="4"/>
      <c r="RFT766" s="4"/>
      <c r="RFU766" s="4"/>
      <c r="RFV766" s="4"/>
      <c r="RFW766" s="4"/>
      <c r="RFX766" s="4"/>
      <c r="RFY766" s="4"/>
      <c r="RFZ766" s="4"/>
      <c r="RGA766" s="4"/>
      <c r="RGB766" s="4"/>
      <c r="RGC766" s="4"/>
      <c r="RGD766" s="4"/>
      <c r="RGE766" s="4"/>
      <c r="RGF766" s="4"/>
      <c r="RGG766" s="4"/>
      <c r="RGH766" s="4"/>
      <c r="RGI766" s="4"/>
      <c r="RGJ766" s="4"/>
      <c r="RGK766" s="4"/>
      <c r="RGL766" s="4"/>
      <c r="RGM766" s="4"/>
      <c r="RGN766" s="4"/>
      <c r="RGO766" s="4"/>
      <c r="RGP766" s="4"/>
      <c r="RGQ766" s="4"/>
      <c r="RGR766" s="4"/>
      <c r="RGS766" s="4"/>
      <c r="RGT766" s="4"/>
      <c r="RGU766" s="4"/>
      <c r="RGV766" s="4"/>
      <c r="RGW766" s="4"/>
      <c r="RGX766" s="4"/>
      <c r="RGY766" s="4"/>
      <c r="RGZ766" s="4"/>
      <c r="RHA766" s="4"/>
      <c r="RHB766" s="4"/>
      <c r="RHC766" s="4"/>
      <c r="RHD766" s="4"/>
      <c r="RHE766" s="4"/>
      <c r="RHF766" s="4"/>
      <c r="RHG766" s="4"/>
      <c r="RHH766" s="4"/>
      <c r="RHI766" s="4"/>
      <c r="RHJ766" s="4"/>
      <c r="RHK766" s="4"/>
      <c r="RHL766" s="4"/>
      <c r="RHM766" s="4"/>
      <c r="RHN766" s="4"/>
      <c r="RHO766" s="4"/>
      <c r="RHP766" s="4"/>
      <c r="RHQ766" s="4"/>
      <c r="RHR766" s="4"/>
      <c r="RHS766" s="4"/>
      <c r="RHT766" s="4"/>
      <c r="RHU766" s="4"/>
      <c r="RHV766" s="4"/>
      <c r="RHW766" s="4"/>
      <c r="RHX766" s="4"/>
      <c r="RHY766" s="4"/>
      <c r="RHZ766" s="4"/>
      <c r="RIA766" s="4"/>
      <c r="RIB766" s="4"/>
      <c r="RIC766" s="4"/>
      <c r="RID766" s="4"/>
      <c r="RIE766" s="4"/>
      <c r="RIF766" s="4"/>
      <c r="RIG766" s="4"/>
      <c r="RIH766" s="4"/>
      <c r="RII766" s="4"/>
      <c r="RIJ766" s="4"/>
      <c r="RIK766" s="4"/>
      <c r="RIL766" s="4"/>
      <c r="RIM766" s="4"/>
      <c r="RIN766" s="4"/>
      <c r="RIO766" s="4"/>
      <c r="RIP766" s="4"/>
      <c r="RIQ766" s="4"/>
      <c r="RIR766" s="4"/>
      <c r="RIS766" s="4"/>
      <c r="RIT766" s="4"/>
      <c r="RIU766" s="4"/>
      <c r="RIV766" s="4"/>
      <c r="RIW766" s="4"/>
      <c r="RIX766" s="4"/>
      <c r="RIY766" s="4"/>
      <c r="RIZ766" s="4"/>
      <c r="RJA766" s="4"/>
      <c r="RJB766" s="4"/>
      <c r="RJC766" s="4"/>
      <c r="RJD766" s="4"/>
      <c r="RJE766" s="4"/>
      <c r="RJF766" s="4"/>
      <c r="RJG766" s="4"/>
      <c r="RJH766" s="4"/>
      <c r="RJI766" s="4"/>
      <c r="RJJ766" s="4"/>
      <c r="RJK766" s="4"/>
      <c r="RJL766" s="4"/>
      <c r="RJM766" s="4"/>
      <c r="RJN766" s="4"/>
      <c r="RJO766" s="4"/>
      <c r="RJP766" s="4"/>
      <c r="RJQ766" s="4"/>
      <c r="RJR766" s="4"/>
      <c r="RJS766" s="4"/>
      <c r="RJT766" s="4"/>
      <c r="RJU766" s="4"/>
      <c r="RJV766" s="4"/>
      <c r="RJW766" s="4"/>
      <c r="RJX766" s="4"/>
      <c r="RJY766" s="4"/>
      <c r="RJZ766" s="4"/>
      <c r="RKA766" s="4"/>
      <c r="RKB766" s="4"/>
      <c r="RKC766" s="4"/>
      <c r="RKD766" s="4"/>
      <c r="RKE766" s="4"/>
      <c r="RKF766" s="4"/>
      <c r="RKG766" s="4"/>
      <c r="RKH766" s="4"/>
      <c r="RKI766" s="4"/>
      <c r="RKJ766" s="4"/>
      <c r="RKK766" s="4"/>
      <c r="RKL766" s="4"/>
      <c r="RKM766" s="4"/>
      <c r="RKN766" s="4"/>
      <c r="RKO766" s="4"/>
      <c r="RKP766" s="4"/>
      <c r="RKQ766" s="4"/>
      <c r="RKR766" s="4"/>
      <c r="RKS766" s="4"/>
      <c r="RKT766" s="4"/>
      <c r="RKU766" s="4"/>
      <c r="RKV766" s="4"/>
      <c r="RKW766" s="4"/>
      <c r="RKX766" s="4"/>
      <c r="RKY766" s="4"/>
      <c r="RKZ766" s="4"/>
      <c r="RLA766" s="4"/>
      <c r="RLB766" s="4"/>
      <c r="RLC766" s="4"/>
      <c r="RLD766" s="4"/>
      <c r="RLE766" s="4"/>
      <c r="RLF766" s="4"/>
      <c r="RLG766" s="4"/>
      <c r="RLH766" s="4"/>
      <c r="RLI766" s="4"/>
      <c r="RLJ766" s="4"/>
      <c r="RLK766" s="4"/>
      <c r="RLL766" s="4"/>
      <c r="RLM766" s="4"/>
      <c r="RLN766" s="4"/>
      <c r="RLO766" s="4"/>
      <c r="RLP766" s="4"/>
      <c r="RLQ766" s="4"/>
      <c r="RLR766" s="4"/>
      <c r="RLS766" s="4"/>
      <c r="RLT766" s="4"/>
      <c r="RLU766" s="4"/>
      <c r="RLV766" s="4"/>
      <c r="RLW766" s="4"/>
      <c r="RLX766" s="4"/>
      <c r="RLY766" s="4"/>
      <c r="RLZ766" s="4"/>
      <c r="RMA766" s="4"/>
      <c r="RMB766" s="4"/>
      <c r="RMC766" s="4"/>
      <c r="RMD766" s="4"/>
      <c r="RME766" s="4"/>
      <c r="RMF766" s="4"/>
      <c r="RMG766" s="4"/>
      <c r="RMH766" s="4"/>
      <c r="RMI766" s="4"/>
      <c r="RMJ766" s="4"/>
      <c r="RMK766" s="4"/>
      <c r="RML766" s="4"/>
      <c r="RMM766" s="4"/>
      <c r="RMN766" s="4"/>
      <c r="RMO766" s="4"/>
      <c r="RMP766" s="4"/>
      <c r="RMQ766" s="4"/>
      <c r="RMR766" s="4"/>
      <c r="RMS766" s="4"/>
      <c r="RMT766" s="4"/>
      <c r="RMU766" s="4"/>
      <c r="RMV766" s="4"/>
      <c r="RMW766" s="4"/>
      <c r="RMX766" s="4"/>
      <c r="RMY766" s="4"/>
      <c r="RMZ766" s="4"/>
      <c r="RNA766" s="4"/>
      <c r="RNB766" s="4"/>
      <c r="RNC766" s="4"/>
      <c r="RND766" s="4"/>
      <c r="RNE766" s="4"/>
      <c r="RNF766" s="4"/>
      <c r="RNG766" s="4"/>
      <c r="RNH766" s="4"/>
      <c r="RNI766" s="4"/>
      <c r="RNJ766" s="4"/>
      <c r="RNK766" s="4"/>
      <c r="RNL766" s="4"/>
      <c r="RNM766" s="4"/>
      <c r="RNN766" s="4"/>
      <c r="RNO766" s="4"/>
      <c r="RNP766" s="4"/>
      <c r="RNQ766" s="4"/>
      <c r="RNR766" s="4"/>
      <c r="RNS766" s="4"/>
      <c r="RNT766" s="4"/>
      <c r="RNU766" s="4"/>
      <c r="RNV766" s="4"/>
      <c r="RNW766" s="4"/>
      <c r="RNX766" s="4"/>
      <c r="RNY766" s="4"/>
      <c r="RNZ766" s="4"/>
      <c r="ROA766" s="4"/>
      <c r="ROB766" s="4"/>
      <c r="ROC766" s="4"/>
      <c r="ROD766" s="4"/>
      <c r="ROE766" s="4"/>
      <c r="ROF766" s="4"/>
      <c r="ROG766" s="4"/>
      <c r="ROH766" s="4"/>
      <c r="ROI766" s="4"/>
      <c r="ROJ766" s="4"/>
      <c r="ROK766" s="4"/>
      <c r="ROL766" s="4"/>
      <c r="ROM766" s="4"/>
      <c r="RON766" s="4"/>
      <c r="ROO766" s="4"/>
      <c r="ROP766" s="4"/>
      <c r="ROQ766" s="4"/>
      <c r="ROR766" s="4"/>
      <c r="ROS766" s="4"/>
      <c r="ROT766" s="4"/>
      <c r="ROU766" s="4"/>
      <c r="ROV766" s="4"/>
      <c r="ROW766" s="4"/>
      <c r="ROX766" s="4"/>
      <c r="ROY766" s="4"/>
      <c r="ROZ766" s="4"/>
      <c r="RPA766" s="4"/>
      <c r="RPB766" s="4"/>
      <c r="RPC766" s="4"/>
      <c r="RPD766" s="4"/>
      <c r="RPE766" s="4"/>
      <c r="RPF766" s="4"/>
      <c r="RPG766" s="4"/>
      <c r="RPH766" s="4"/>
      <c r="RPI766" s="4"/>
      <c r="RPJ766" s="4"/>
      <c r="RPK766" s="4"/>
      <c r="RPL766" s="4"/>
      <c r="RPM766" s="4"/>
      <c r="RPN766" s="4"/>
      <c r="RPO766" s="4"/>
      <c r="RPP766" s="4"/>
      <c r="RPQ766" s="4"/>
      <c r="RPR766" s="4"/>
      <c r="RPS766" s="4"/>
      <c r="RPT766" s="4"/>
      <c r="RPU766" s="4"/>
      <c r="RPV766" s="4"/>
      <c r="RPW766" s="4"/>
      <c r="RPX766" s="4"/>
      <c r="RPY766" s="4"/>
      <c r="RPZ766" s="4"/>
      <c r="RQA766" s="4"/>
      <c r="RQB766" s="4"/>
      <c r="RQC766" s="4"/>
      <c r="RQD766" s="4"/>
      <c r="RQE766" s="4"/>
      <c r="RQF766" s="4"/>
      <c r="RQG766" s="4"/>
      <c r="RQH766" s="4"/>
      <c r="RQI766" s="4"/>
      <c r="RQJ766" s="4"/>
      <c r="RQK766" s="4"/>
      <c r="RQL766" s="4"/>
      <c r="RQM766" s="4"/>
      <c r="RQN766" s="4"/>
      <c r="RQO766" s="4"/>
      <c r="RQP766" s="4"/>
      <c r="RQQ766" s="4"/>
      <c r="RQR766" s="4"/>
      <c r="RQS766" s="4"/>
      <c r="RQT766" s="4"/>
      <c r="RQU766" s="4"/>
      <c r="RQV766" s="4"/>
      <c r="RQW766" s="4"/>
      <c r="RQX766" s="4"/>
      <c r="RQY766" s="4"/>
      <c r="RQZ766" s="4"/>
      <c r="RRA766" s="4"/>
      <c r="RRB766" s="4"/>
      <c r="RRC766" s="4"/>
      <c r="RRD766" s="4"/>
      <c r="RRE766" s="4"/>
      <c r="RRF766" s="4"/>
      <c r="RRG766" s="4"/>
      <c r="RRH766" s="4"/>
      <c r="RRI766" s="4"/>
      <c r="RRJ766" s="4"/>
      <c r="RRK766" s="4"/>
      <c r="RRL766" s="4"/>
      <c r="RRM766" s="4"/>
      <c r="RRN766" s="4"/>
      <c r="RRO766" s="4"/>
      <c r="RRP766" s="4"/>
      <c r="RRQ766" s="4"/>
      <c r="RRR766" s="4"/>
      <c r="RRS766" s="4"/>
      <c r="RRT766" s="4"/>
      <c r="RRU766" s="4"/>
      <c r="RRV766" s="4"/>
      <c r="RRW766" s="4"/>
      <c r="RRX766" s="4"/>
      <c r="RRY766" s="4"/>
      <c r="RRZ766" s="4"/>
      <c r="RSA766" s="4"/>
      <c r="RSB766" s="4"/>
      <c r="RSC766" s="4"/>
      <c r="RSD766" s="4"/>
      <c r="RSE766" s="4"/>
      <c r="RSF766" s="4"/>
      <c r="RSG766" s="4"/>
      <c r="RSH766" s="4"/>
      <c r="RSI766" s="4"/>
      <c r="RSJ766" s="4"/>
      <c r="RSK766" s="4"/>
      <c r="RSL766" s="4"/>
      <c r="RSM766" s="4"/>
      <c r="RSN766" s="4"/>
      <c r="RSO766" s="4"/>
      <c r="RSP766" s="4"/>
      <c r="RSQ766" s="4"/>
      <c r="RSR766" s="4"/>
      <c r="RSS766" s="4"/>
      <c r="RST766" s="4"/>
      <c r="RSU766" s="4"/>
      <c r="RSV766" s="4"/>
      <c r="RSW766" s="4"/>
      <c r="RSX766" s="4"/>
      <c r="RSY766" s="4"/>
      <c r="RSZ766" s="4"/>
      <c r="RTA766" s="4"/>
      <c r="RTB766" s="4"/>
      <c r="RTC766" s="4"/>
      <c r="RTD766" s="4"/>
      <c r="RTE766" s="4"/>
      <c r="RTF766" s="4"/>
      <c r="RTG766" s="4"/>
      <c r="RTH766" s="4"/>
      <c r="RTI766" s="4"/>
      <c r="RTJ766" s="4"/>
      <c r="RTK766" s="4"/>
      <c r="RTL766" s="4"/>
      <c r="RTM766" s="4"/>
      <c r="RTN766" s="4"/>
      <c r="RTO766" s="4"/>
      <c r="RTP766" s="4"/>
      <c r="RTQ766" s="4"/>
      <c r="RTR766" s="4"/>
      <c r="RTS766" s="4"/>
      <c r="RTT766" s="4"/>
      <c r="RTU766" s="4"/>
      <c r="RTV766" s="4"/>
      <c r="RTW766" s="4"/>
      <c r="RTX766" s="4"/>
      <c r="RTY766" s="4"/>
      <c r="RTZ766" s="4"/>
      <c r="RUA766" s="4"/>
      <c r="RUB766" s="4"/>
      <c r="RUC766" s="4"/>
      <c r="RUD766" s="4"/>
      <c r="RUE766" s="4"/>
      <c r="RUF766" s="4"/>
      <c r="RUG766" s="4"/>
      <c r="RUH766" s="4"/>
      <c r="RUI766" s="4"/>
      <c r="RUJ766" s="4"/>
      <c r="RUK766" s="4"/>
      <c r="RUL766" s="4"/>
      <c r="RUM766" s="4"/>
      <c r="RUN766" s="4"/>
      <c r="RUO766" s="4"/>
      <c r="RUP766" s="4"/>
      <c r="RUQ766" s="4"/>
      <c r="RUR766" s="4"/>
      <c r="RUS766" s="4"/>
      <c r="RUT766" s="4"/>
      <c r="RUU766" s="4"/>
      <c r="RUV766" s="4"/>
      <c r="RUW766" s="4"/>
      <c r="RUX766" s="4"/>
      <c r="RUY766" s="4"/>
      <c r="RUZ766" s="4"/>
      <c r="RVA766" s="4"/>
      <c r="RVB766" s="4"/>
      <c r="RVC766" s="4"/>
      <c r="RVD766" s="4"/>
      <c r="RVE766" s="4"/>
      <c r="RVF766" s="4"/>
      <c r="RVG766" s="4"/>
      <c r="RVH766" s="4"/>
      <c r="RVI766" s="4"/>
      <c r="RVJ766" s="4"/>
      <c r="RVK766" s="4"/>
      <c r="RVL766" s="4"/>
      <c r="RVM766" s="4"/>
      <c r="RVN766" s="4"/>
      <c r="RVO766" s="4"/>
      <c r="RVP766" s="4"/>
      <c r="RVQ766" s="4"/>
      <c r="RVR766" s="4"/>
      <c r="RVS766" s="4"/>
      <c r="RVT766" s="4"/>
      <c r="RVU766" s="4"/>
      <c r="RVV766" s="4"/>
      <c r="RVW766" s="4"/>
      <c r="RVX766" s="4"/>
      <c r="RVY766" s="4"/>
      <c r="RVZ766" s="4"/>
      <c r="RWA766" s="4"/>
      <c r="RWB766" s="4"/>
      <c r="RWC766" s="4"/>
      <c r="RWD766" s="4"/>
      <c r="RWE766" s="4"/>
      <c r="RWF766" s="4"/>
      <c r="RWG766" s="4"/>
      <c r="RWH766" s="4"/>
      <c r="RWI766" s="4"/>
      <c r="RWJ766" s="4"/>
      <c r="RWK766" s="4"/>
      <c r="RWL766" s="4"/>
      <c r="RWM766" s="4"/>
      <c r="RWN766" s="4"/>
      <c r="RWO766" s="4"/>
      <c r="RWP766" s="4"/>
      <c r="RWQ766" s="4"/>
      <c r="RWR766" s="4"/>
      <c r="RWS766" s="4"/>
      <c r="RWT766" s="4"/>
      <c r="RWU766" s="4"/>
      <c r="RWV766" s="4"/>
      <c r="RWW766" s="4"/>
      <c r="RWX766" s="4"/>
      <c r="RWY766" s="4"/>
      <c r="RWZ766" s="4"/>
      <c r="RXA766" s="4"/>
      <c r="RXB766" s="4"/>
      <c r="RXC766" s="4"/>
      <c r="RXD766" s="4"/>
      <c r="RXE766" s="4"/>
      <c r="RXF766" s="4"/>
      <c r="RXG766" s="4"/>
      <c r="RXH766" s="4"/>
      <c r="RXI766" s="4"/>
      <c r="RXJ766" s="4"/>
      <c r="RXK766" s="4"/>
      <c r="RXL766" s="4"/>
      <c r="RXM766" s="4"/>
      <c r="RXN766" s="4"/>
      <c r="RXO766" s="4"/>
      <c r="RXP766" s="4"/>
      <c r="RXQ766" s="4"/>
      <c r="RXR766" s="4"/>
      <c r="RXS766" s="4"/>
      <c r="RXT766" s="4"/>
      <c r="RXU766" s="4"/>
      <c r="RXV766" s="4"/>
      <c r="RXW766" s="4"/>
      <c r="RXX766" s="4"/>
      <c r="RXY766" s="4"/>
      <c r="RXZ766" s="4"/>
      <c r="RYA766" s="4"/>
      <c r="RYB766" s="4"/>
      <c r="RYC766" s="4"/>
      <c r="RYD766" s="4"/>
      <c r="RYE766" s="4"/>
      <c r="RYF766" s="4"/>
      <c r="RYG766" s="4"/>
      <c r="RYH766" s="4"/>
      <c r="RYI766" s="4"/>
      <c r="RYJ766" s="4"/>
      <c r="RYK766" s="4"/>
      <c r="RYL766" s="4"/>
      <c r="RYM766" s="4"/>
      <c r="RYN766" s="4"/>
      <c r="RYO766" s="4"/>
      <c r="RYP766" s="4"/>
      <c r="RYQ766" s="4"/>
      <c r="RYR766" s="4"/>
      <c r="RYS766" s="4"/>
      <c r="RYT766" s="4"/>
      <c r="RYU766" s="4"/>
      <c r="RYV766" s="4"/>
      <c r="RYW766" s="4"/>
      <c r="RYX766" s="4"/>
      <c r="RYY766" s="4"/>
      <c r="RYZ766" s="4"/>
      <c r="RZA766" s="4"/>
      <c r="RZB766" s="4"/>
      <c r="RZC766" s="4"/>
      <c r="RZD766" s="4"/>
      <c r="RZE766" s="4"/>
      <c r="RZF766" s="4"/>
      <c r="RZG766" s="4"/>
      <c r="RZH766" s="4"/>
      <c r="RZI766" s="4"/>
      <c r="RZJ766" s="4"/>
      <c r="RZK766" s="4"/>
      <c r="RZL766" s="4"/>
      <c r="RZM766" s="4"/>
      <c r="RZN766" s="4"/>
      <c r="RZO766" s="4"/>
      <c r="RZP766" s="4"/>
      <c r="RZQ766" s="4"/>
      <c r="RZR766" s="4"/>
      <c r="RZS766" s="4"/>
      <c r="RZT766" s="4"/>
      <c r="RZU766" s="4"/>
      <c r="RZV766" s="4"/>
      <c r="RZW766" s="4"/>
      <c r="RZX766" s="4"/>
      <c r="RZY766" s="4"/>
      <c r="RZZ766" s="4"/>
      <c r="SAA766" s="4"/>
      <c r="SAB766" s="4"/>
      <c r="SAC766" s="4"/>
      <c r="SAD766" s="4"/>
      <c r="SAE766" s="4"/>
      <c r="SAF766" s="4"/>
      <c r="SAG766" s="4"/>
      <c r="SAH766" s="4"/>
      <c r="SAI766" s="4"/>
      <c r="SAJ766" s="4"/>
      <c r="SAK766" s="4"/>
      <c r="SAL766" s="4"/>
      <c r="SAM766" s="4"/>
      <c r="SAN766" s="4"/>
      <c r="SAO766" s="4"/>
      <c r="SAP766" s="4"/>
      <c r="SAQ766" s="4"/>
      <c r="SAR766" s="4"/>
      <c r="SAS766" s="4"/>
      <c r="SAT766" s="4"/>
      <c r="SAU766" s="4"/>
      <c r="SAV766" s="4"/>
      <c r="SAW766" s="4"/>
      <c r="SAX766" s="4"/>
      <c r="SAY766" s="4"/>
      <c r="SAZ766" s="4"/>
      <c r="SBA766" s="4"/>
      <c r="SBB766" s="4"/>
      <c r="SBC766" s="4"/>
      <c r="SBD766" s="4"/>
      <c r="SBE766" s="4"/>
      <c r="SBF766" s="4"/>
      <c r="SBG766" s="4"/>
      <c r="SBH766" s="4"/>
      <c r="SBI766" s="4"/>
      <c r="SBJ766" s="4"/>
      <c r="SBK766" s="4"/>
      <c r="SBL766" s="4"/>
      <c r="SBM766" s="4"/>
      <c r="SBN766" s="4"/>
      <c r="SBO766" s="4"/>
      <c r="SBP766" s="4"/>
      <c r="SBQ766" s="4"/>
      <c r="SBR766" s="4"/>
      <c r="SBS766" s="4"/>
      <c r="SBT766" s="4"/>
      <c r="SBU766" s="4"/>
      <c r="SBV766" s="4"/>
      <c r="SBW766" s="4"/>
      <c r="SBX766" s="4"/>
      <c r="SBY766" s="4"/>
      <c r="SBZ766" s="4"/>
      <c r="SCA766" s="4"/>
      <c r="SCB766" s="4"/>
      <c r="SCC766" s="4"/>
      <c r="SCD766" s="4"/>
      <c r="SCE766" s="4"/>
      <c r="SCF766" s="4"/>
      <c r="SCG766" s="4"/>
      <c r="SCH766" s="4"/>
      <c r="SCI766" s="4"/>
      <c r="SCJ766" s="4"/>
      <c r="SCK766" s="4"/>
      <c r="SCL766" s="4"/>
      <c r="SCM766" s="4"/>
      <c r="SCN766" s="4"/>
      <c r="SCO766" s="4"/>
      <c r="SCP766" s="4"/>
      <c r="SCQ766" s="4"/>
      <c r="SCR766" s="4"/>
      <c r="SCS766" s="4"/>
      <c r="SCT766" s="4"/>
      <c r="SCU766" s="4"/>
      <c r="SCV766" s="4"/>
      <c r="SCW766" s="4"/>
      <c r="SCX766" s="4"/>
      <c r="SCY766" s="4"/>
      <c r="SCZ766" s="4"/>
      <c r="SDA766" s="4"/>
      <c r="SDB766" s="4"/>
      <c r="SDC766" s="4"/>
      <c r="SDD766" s="4"/>
      <c r="SDE766" s="4"/>
      <c r="SDF766" s="4"/>
      <c r="SDG766" s="4"/>
      <c r="SDH766" s="4"/>
      <c r="SDI766" s="4"/>
      <c r="SDJ766" s="4"/>
      <c r="SDK766" s="4"/>
      <c r="SDL766" s="4"/>
      <c r="SDM766" s="4"/>
      <c r="SDN766" s="4"/>
      <c r="SDO766" s="4"/>
      <c r="SDP766" s="4"/>
      <c r="SDQ766" s="4"/>
      <c r="SDR766" s="4"/>
      <c r="SDS766" s="4"/>
      <c r="SDT766" s="4"/>
      <c r="SDU766" s="4"/>
      <c r="SDV766" s="4"/>
      <c r="SDW766" s="4"/>
      <c r="SDX766" s="4"/>
      <c r="SDY766" s="4"/>
      <c r="SDZ766" s="4"/>
      <c r="SEA766" s="4"/>
      <c r="SEB766" s="4"/>
      <c r="SEC766" s="4"/>
      <c r="SED766" s="4"/>
      <c r="SEE766" s="4"/>
      <c r="SEF766" s="4"/>
      <c r="SEG766" s="4"/>
      <c r="SEH766" s="4"/>
      <c r="SEI766" s="4"/>
      <c r="SEJ766" s="4"/>
      <c r="SEK766" s="4"/>
      <c r="SEL766" s="4"/>
      <c r="SEM766" s="4"/>
      <c r="SEN766" s="4"/>
      <c r="SEO766" s="4"/>
      <c r="SEP766" s="4"/>
      <c r="SEQ766" s="4"/>
      <c r="SER766" s="4"/>
      <c r="SES766" s="4"/>
      <c r="SET766" s="4"/>
      <c r="SEU766" s="4"/>
      <c r="SEV766" s="4"/>
      <c r="SEW766" s="4"/>
      <c r="SEX766" s="4"/>
      <c r="SEY766" s="4"/>
      <c r="SEZ766" s="4"/>
      <c r="SFA766" s="4"/>
      <c r="SFB766" s="4"/>
      <c r="SFC766" s="4"/>
      <c r="SFD766" s="4"/>
      <c r="SFE766" s="4"/>
      <c r="SFF766" s="4"/>
      <c r="SFG766" s="4"/>
      <c r="SFH766" s="4"/>
      <c r="SFI766" s="4"/>
      <c r="SFJ766" s="4"/>
      <c r="SFK766" s="4"/>
      <c r="SFL766" s="4"/>
      <c r="SFM766" s="4"/>
      <c r="SFN766" s="4"/>
      <c r="SFO766" s="4"/>
      <c r="SFP766" s="4"/>
      <c r="SFQ766" s="4"/>
      <c r="SFR766" s="4"/>
      <c r="SFS766" s="4"/>
      <c r="SFT766" s="4"/>
      <c r="SFU766" s="4"/>
      <c r="SFV766" s="4"/>
      <c r="SFW766" s="4"/>
      <c r="SFX766" s="4"/>
      <c r="SFY766" s="4"/>
      <c r="SFZ766" s="4"/>
      <c r="SGA766" s="4"/>
      <c r="SGB766" s="4"/>
      <c r="SGC766" s="4"/>
      <c r="SGD766" s="4"/>
      <c r="SGE766" s="4"/>
      <c r="SGF766" s="4"/>
      <c r="SGG766" s="4"/>
      <c r="SGH766" s="4"/>
      <c r="SGI766" s="4"/>
      <c r="SGJ766" s="4"/>
      <c r="SGK766" s="4"/>
      <c r="SGL766" s="4"/>
      <c r="SGM766" s="4"/>
      <c r="SGN766" s="4"/>
      <c r="SGO766" s="4"/>
      <c r="SGP766" s="4"/>
      <c r="SGQ766" s="4"/>
      <c r="SGR766" s="4"/>
      <c r="SGS766" s="4"/>
      <c r="SGT766" s="4"/>
      <c r="SGU766" s="4"/>
      <c r="SGV766" s="4"/>
      <c r="SGW766" s="4"/>
      <c r="SGX766" s="4"/>
      <c r="SGY766" s="4"/>
      <c r="SGZ766" s="4"/>
      <c r="SHA766" s="4"/>
      <c r="SHB766" s="4"/>
      <c r="SHC766" s="4"/>
      <c r="SHD766" s="4"/>
      <c r="SHE766" s="4"/>
      <c r="SHF766" s="4"/>
      <c r="SHG766" s="4"/>
      <c r="SHH766" s="4"/>
      <c r="SHI766" s="4"/>
      <c r="SHJ766" s="4"/>
      <c r="SHK766" s="4"/>
      <c r="SHL766" s="4"/>
      <c r="SHM766" s="4"/>
      <c r="SHN766" s="4"/>
      <c r="SHO766" s="4"/>
      <c r="SHP766" s="4"/>
      <c r="SHQ766" s="4"/>
      <c r="SHR766" s="4"/>
      <c r="SHS766" s="4"/>
      <c r="SHT766" s="4"/>
      <c r="SHU766" s="4"/>
      <c r="SHV766" s="4"/>
      <c r="SHW766" s="4"/>
      <c r="SHX766" s="4"/>
      <c r="SHY766" s="4"/>
      <c r="SHZ766" s="4"/>
      <c r="SIA766" s="4"/>
      <c r="SIB766" s="4"/>
      <c r="SIC766" s="4"/>
      <c r="SID766" s="4"/>
      <c r="SIE766" s="4"/>
      <c r="SIF766" s="4"/>
      <c r="SIG766" s="4"/>
      <c r="SIH766" s="4"/>
      <c r="SII766" s="4"/>
      <c r="SIJ766" s="4"/>
      <c r="SIK766" s="4"/>
      <c r="SIL766" s="4"/>
      <c r="SIM766" s="4"/>
      <c r="SIN766" s="4"/>
      <c r="SIO766" s="4"/>
      <c r="SIP766" s="4"/>
      <c r="SIQ766" s="4"/>
      <c r="SIR766" s="4"/>
      <c r="SIS766" s="4"/>
      <c r="SIT766" s="4"/>
      <c r="SIU766" s="4"/>
      <c r="SIV766" s="4"/>
      <c r="SIW766" s="4"/>
      <c r="SIX766" s="4"/>
      <c r="SIY766" s="4"/>
      <c r="SIZ766" s="4"/>
      <c r="SJA766" s="4"/>
      <c r="SJB766" s="4"/>
      <c r="SJC766" s="4"/>
      <c r="SJD766" s="4"/>
      <c r="SJE766" s="4"/>
      <c r="SJF766" s="4"/>
      <c r="SJG766" s="4"/>
      <c r="SJH766" s="4"/>
      <c r="SJI766" s="4"/>
      <c r="SJJ766" s="4"/>
      <c r="SJK766" s="4"/>
      <c r="SJL766" s="4"/>
      <c r="SJM766" s="4"/>
      <c r="SJN766" s="4"/>
      <c r="SJO766" s="4"/>
      <c r="SJP766" s="4"/>
      <c r="SJQ766" s="4"/>
      <c r="SJR766" s="4"/>
      <c r="SJS766" s="4"/>
      <c r="SJT766" s="4"/>
      <c r="SJU766" s="4"/>
      <c r="SJV766" s="4"/>
      <c r="SJW766" s="4"/>
      <c r="SJX766" s="4"/>
      <c r="SJY766" s="4"/>
      <c r="SJZ766" s="4"/>
      <c r="SKA766" s="4"/>
      <c r="SKB766" s="4"/>
      <c r="SKC766" s="4"/>
      <c r="SKD766" s="4"/>
      <c r="SKE766" s="4"/>
      <c r="SKF766" s="4"/>
      <c r="SKG766" s="4"/>
      <c r="SKH766" s="4"/>
      <c r="SKI766" s="4"/>
      <c r="SKJ766" s="4"/>
      <c r="SKK766" s="4"/>
      <c r="SKL766" s="4"/>
      <c r="SKM766" s="4"/>
      <c r="SKN766" s="4"/>
      <c r="SKO766" s="4"/>
      <c r="SKP766" s="4"/>
      <c r="SKQ766" s="4"/>
      <c r="SKR766" s="4"/>
      <c r="SKS766" s="4"/>
      <c r="SKT766" s="4"/>
      <c r="SKU766" s="4"/>
      <c r="SKV766" s="4"/>
      <c r="SKW766" s="4"/>
      <c r="SKX766" s="4"/>
      <c r="SKY766" s="4"/>
      <c r="SKZ766" s="4"/>
      <c r="SLA766" s="4"/>
      <c r="SLB766" s="4"/>
      <c r="SLC766" s="4"/>
      <c r="SLD766" s="4"/>
      <c r="SLE766" s="4"/>
      <c r="SLF766" s="4"/>
      <c r="SLG766" s="4"/>
      <c r="SLH766" s="4"/>
      <c r="SLI766" s="4"/>
      <c r="SLJ766" s="4"/>
      <c r="SLK766" s="4"/>
      <c r="SLL766" s="4"/>
      <c r="SLM766" s="4"/>
      <c r="SLN766" s="4"/>
      <c r="SLO766" s="4"/>
      <c r="SLP766" s="4"/>
      <c r="SLQ766" s="4"/>
      <c r="SLR766" s="4"/>
      <c r="SLS766" s="4"/>
      <c r="SLT766" s="4"/>
      <c r="SLU766" s="4"/>
      <c r="SLV766" s="4"/>
      <c r="SLW766" s="4"/>
      <c r="SLX766" s="4"/>
      <c r="SLY766" s="4"/>
      <c r="SLZ766" s="4"/>
      <c r="SMA766" s="4"/>
      <c r="SMB766" s="4"/>
      <c r="SMC766" s="4"/>
      <c r="SMD766" s="4"/>
      <c r="SME766" s="4"/>
      <c r="SMF766" s="4"/>
      <c r="SMG766" s="4"/>
      <c r="SMH766" s="4"/>
      <c r="SMI766" s="4"/>
      <c r="SMJ766" s="4"/>
      <c r="SMK766" s="4"/>
      <c r="SML766" s="4"/>
      <c r="SMM766" s="4"/>
      <c r="SMN766" s="4"/>
      <c r="SMO766" s="4"/>
      <c r="SMP766" s="4"/>
      <c r="SMQ766" s="4"/>
      <c r="SMR766" s="4"/>
      <c r="SMS766" s="4"/>
      <c r="SMT766" s="4"/>
      <c r="SMU766" s="4"/>
      <c r="SMV766" s="4"/>
      <c r="SMW766" s="4"/>
      <c r="SMX766" s="4"/>
      <c r="SMY766" s="4"/>
      <c r="SMZ766" s="4"/>
      <c r="SNA766" s="4"/>
      <c r="SNB766" s="4"/>
      <c r="SNC766" s="4"/>
      <c r="SND766" s="4"/>
      <c r="SNE766" s="4"/>
      <c r="SNF766" s="4"/>
      <c r="SNG766" s="4"/>
      <c r="SNH766" s="4"/>
      <c r="SNI766" s="4"/>
      <c r="SNJ766" s="4"/>
      <c r="SNK766" s="4"/>
      <c r="SNL766" s="4"/>
      <c r="SNM766" s="4"/>
      <c r="SNN766" s="4"/>
      <c r="SNO766" s="4"/>
      <c r="SNP766" s="4"/>
      <c r="SNQ766" s="4"/>
      <c r="SNR766" s="4"/>
      <c r="SNS766" s="4"/>
      <c r="SNT766" s="4"/>
      <c r="SNU766" s="4"/>
      <c r="SNV766" s="4"/>
      <c r="SNW766" s="4"/>
      <c r="SNX766" s="4"/>
      <c r="SNY766" s="4"/>
      <c r="SNZ766" s="4"/>
      <c r="SOA766" s="4"/>
      <c r="SOB766" s="4"/>
      <c r="SOC766" s="4"/>
      <c r="SOD766" s="4"/>
      <c r="SOE766" s="4"/>
      <c r="SOF766" s="4"/>
      <c r="SOG766" s="4"/>
      <c r="SOH766" s="4"/>
      <c r="SOI766" s="4"/>
      <c r="SOJ766" s="4"/>
      <c r="SOK766" s="4"/>
      <c r="SOL766" s="4"/>
      <c r="SOM766" s="4"/>
      <c r="SON766" s="4"/>
      <c r="SOO766" s="4"/>
      <c r="SOP766" s="4"/>
      <c r="SOQ766" s="4"/>
      <c r="SOR766" s="4"/>
      <c r="SOS766" s="4"/>
      <c r="SOT766" s="4"/>
      <c r="SOU766" s="4"/>
      <c r="SOV766" s="4"/>
      <c r="SOW766" s="4"/>
      <c r="SOX766" s="4"/>
      <c r="SOY766" s="4"/>
      <c r="SOZ766" s="4"/>
      <c r="SPA766" s="4"/>
      <c r="SPB766" s="4"/>
      <c r="SPC766" s="4"/>
      <c r="SPD766" s="4"/>
      <c r="SPE766" s="4"/>
      <c r="SPF766" s="4"/>
      <c r="SPG766" s="4"/>
      <c r="SPH766" s="4"/>
      <c r="SPI766" s="4"/>
      <c r="SPJ766" s="4"/>
      <c r="SPK766" s="4"/>
      <c r="SPL766" s="4"/>
      <c r="SPM766" s="4"/>
      <c r="SPN766" s="4"/>
      <c r="SPO766" s="4"/>
      <c r="SPP766" s="4"/>
      <c r="SPQ766" s="4"/>
      <c r="SPR766" s="4"/>
      <c r="SPS766" s="4"/>
      <c r="SPT766" s="4"/>
      <c r="SPU766" s="4"/>
      <c r="SPV766" s="4"/>
      <c r="SPW766" s="4"/>
      <c r="SPX766" s="4"/>
      <c r="SPY766" s="4"/>
      <c r="SPZ766" s="4"/>
      <c r="SQA766" s="4"/>
      <c r="SQB766" s="4"/>
      <c r="SQC766" s="4"/>
      <c r="SQD766" s="4"/>
      <c r="SQE766" s="4"/>
      <c r="SQF766" s="4"/>
      <c r="SQG766" s="4"/>
      <c r="SQH766" s="4"/>
      <c r="SQI766" s="4"/>
      <c r="SQJ766" s="4"/>
      <c r="SQK766" s="4"/>
      <c r="SQL766" s="4"/>
      <c r="SQM766" s="4"/>
      <c r="SQN766" s="4"/>
      <c r="SQO766" s="4"/>
      <c r="SQP766" s="4"/>
      <c r="SQQ766" s="4"/>
      <c r="SQR766" s="4"/>
      <c r="SQS766" s="4"/>
      <c r="SQT766" s="4"/>
      <c r="SQU766" s="4"/>
      <c r="SQV766" s="4"/>
      <c r="SQW766" s="4"/>
      <c r="SQX766" s="4"/>
      <c r="SQY766" s="4"/>
      <c r="SQZ766" s="4"/>
      <c r="SRA766" s="4"/>
      <c r="SRB766" s="4"/>
      <c r="SRC766" s="4"/>
      <c r="SRD766" s="4"/>
      <c r="SRE766" s="4"/>
      <c r="SRF766" s="4"/>
      <c r="SRG766" s="4"/>
      <c r="SRH766" s="4"/>
      <c r="SRI766" s="4"/>
      <c r="SRJ766" s="4"/>
      <c r="SRK766" s="4"/>
      <c r="SRL766" s="4"/>
      <c r="SRM766" s="4"/>
      <c r="SRN766" s="4"/>
      <c r="SRO766" s="4"/>
      <c r="SRP766" s="4"/>
      <c r="SRQ766" s="4"/>
      <c r="SRR766" s="4"/>
      <c r="SRS766" s="4"/>
      <c r="SRT766" s="4"/>
      <c r="SRU766" s="4"/>
      <c r="SRV766" s="4"/>
      <c r="SRW766" s="4"/>
      <c r="SRX766" s="4"/>
      <c r="SRY766" s="4"/>
      <c r="SRZ766" s="4"/>
      <c r="SSA766" s="4"/>
      <c r="SSB766" s="4"/>
      <c r="SSC766" s="4"/>
      <c r="SSD766" s="4"/>
      <c r="SSE766" s="4"/>
      <c r="SSF766" s="4"/>
      <c r="SSG766" s="4"/>
      <c r="SSH766" s="4"/>
      <c r="SSI766" s="4"/>
      <c r="SSJ766" s="4"/>
      <c r="SSK766" s="4"/>
      <c r="SSL766" s="4"/>
      <c r="SSM766" s="4"/>
      <c r="SSN766" s="4"/>
      <c r="SSO766" s="4"/>
      <c r="SSP766" s="4"/>
      <c r="SSQ766" s="4"/>
      <c r="SSR766" s="4"/>
      <c r="SSS766" s="4"/>
      <c r="SST766" s="4"/>
      <c r="SSU766" s="4"/>
      <c r="SSV766" s="4"/>
      <c r="SSW766" s="4"/>
      <c r="SSX766" s="4"/>
      <c r="SSY766" s="4"/>
      <c r="SSZ766" s="4"/>
      <c r="STA766" s="4"/>
      <c r="STB766" s="4"/>
      <c r="STC766" s="4"/>
      <c r="STD766" s="4"/>
      <c r="STE766" s="4"/>
      <c r="STF766" s="4"/>
      <c r="STG766" s="4"/>
      <c r="STH766" s="4"/>
      <c r="STI766" s="4"/>
      <c r="STJ766" s="4"/>
      <c r="STK766" s="4"/>
      <c r="STL766" s="4"/>
      <c r="STM766" s="4"/>
      <c r="STN766" s="4"/>
      <c r="STO766" s="4"/>
      <c r="STP766" s="4"/>
      <c r="STQ766" s="4"/>
      <c r="STR766" s="4"/>
      <c r="STS766" s="4"/>
      <c r="STT766" s="4"/>
      <c r="STU766" s="4"/>
      <c r="STV766" s="4"/>
      <c r="STW766" s="4"/>
      <c r="STX766" s="4"/>
      <c r="STY766" s="4"/>
      <c r="STZ766" s="4"/>
      <c r="SUA766" s="4"/>
      <c r="SUB766" s="4"/>
      <c r="SUC766" s="4"/>
      <c r="SUD766" s="4"/>
      <c r="SUE766" s="4"/>
      <c r="SUF766" s="4"/>
      <c r="SUG766" s="4"/>
      <c r="SUH766" s="4"/>
      <c r="SUI766" s="4"/>
      <c r="SUJ766" s="4"/>
      <c r="SUK766" s="4"/>
      <c r="SUL766" s="4"/>
      <c r="SUM766" s="4"/>
      <c r="SUN766" s="4"/>
      <c r="SUO766" s="4"/>
      <c r="SUP766" s="4"/>
      <c r="SUQ766" s="4"/>
      <c r="SUR766" s="4"/>
      <c r="SUS766" s="4"/>
      <c r="SUT766" s="4"/>
      <c r="SUU766" s="4"/>
      <c r="SUV766" s="4"/>
      <c r="SUW766" s="4"/>
      <c r="SUX766" s="4"/>
      <c r="SUY766" s="4"/>
      <c r="SUZ766" s="4"/>
      <c r="SVA766" s="4"/>
      <c r="SVB766" s="4"/>
      <c r="SVC766" s="4"/>
      <c r="SVD766" s="4"/>
      <c r="SVE766" s="4"/>
      <c r="SVF766" s="4"/>
      <c r="SVG766" s="4"/>
      <c r="SVH766" s="4"/>
      <c r="SVI766" s="4"/>
      <c r="SVJ766" s="4"/>
      <c r="SVK766" s="4"/>
      <c r="SVL766" s="4"/>
      <c r="SVM766" s="4"/>
      <c r="SVN766" s="4"/>
      <c r="SVO766" s="4"/>
      <c r="SVP766" s="4"/>
      <c r="SVQ766" s="4"/>
      <c r="SVR766" s="4"/>
      <c r="SVS766" s="4"/>
      <c r="SVT766" s="4"/>
      <c r="SVU766" s="4"/>
      <c r="SVV766" s="4"/>
      <c r="SVW766" s="4"/>
      <c r="SVX766" s="4"/>
      <c r="SVY766" s="4"/>
      <c r="SVZ766" s="4"/>
      <c r="SWA766" s="4"/>
      <c r="SWB766" s="4"/>
      <c r="SWC766" s="4"/>
      <c r="SWD766" s="4"/>
      <c r="SWE766" s="4"/>
      <c r="SWF766" s="4"/>
      <c r="SWG766" s="4"/>
      <c r="SWH766" s="4"/>
      <c r="SWI766" s="4"/>
      <c r="SWJ766" s="4"/>
      <c r="SWK766" s="4"/>
      <c r="SWL766" s="4"/>
      <c r="SWM766" s="4"/>
      <c r="SWN766" s="4"/>
      <c r="SWO766" s="4"/>
      <c r="SWP766" s="4"/>
      <c r="SWQ766" s="4"/>
      <c r="SWR766" s="4"/>
      <c r="SWS766" s="4"/>
      <c r="SWT766" s="4"/>
      <c r="SWU766" s="4"/>
      <c r="SWV766" s="4"/>
      <c r="SWW766" s="4"/>
      <c r="SWX766" s="4"/>
      <c r="SWY766" s="4"/>
      <c r="SWZ766" s="4"/>
      <c r="SXA766" s="4"/>
      <c r="SXB766" s="4"/>
      <c r="SXC766" s="4"/>
      <c r="SXD766" s="4"/>
      <c r="SXE766" s="4"/>
      <c r="SXF766" s="4"/>
      <c r="SXG766" s="4"/>
      <c r="SXH766" s="4"/>
      <c r="SXI766" s="4"/>
      <c r="SXJ766" s="4"/>
      <c r="SXK766" s="4"/>
      <c r="SXL766" s="4"/>
      <c r="SXM766" s="4"/>
      <c r="SXN766" s="4"/>
      <c r="SXO766" s="4"/>
      <c r="SXP766" s="4"/>
      <c r="SXQ766" s="4"/>
      <c r="SXR766" s="4"/>
      <c r="SXS766" s="4"/>
      <c r="SXT766" s="4"/>
      <c r="SXU766" s="4"/>
      <c r="SXV766" s="4"/>
      <c r="SXW766" s="4"/>
      <c r="SXX766" s="4"/>
      <c r="SXY766" s="4"/>
      <c r="SXZ766" s="4"/>
      <c r="SYA766" s="4"/>
      <c r="SYB766" s="4"/>
      <c r="SYC766" s="4"/>
      <c r="SYD766" s="4"/>
      <c r="SYE766" s="4"/>
      <c r="SYF766" s="4"/>
      <c r="SYG766" s="4"/>
      <c r="SYH766" s="4"/>
      <c r="SYI766" s="4"/>
      <c r="SYJ766" s="4"/>
      <c r="SYK766" s="4"/>
      <c r="SYL766" s="4"/>
      <c r="SYM766" s="4"/>
      <c r="SYN766" s="4"/>
      <c r="SYO766" s="4"/>
      <c r="SYP766" s="4"/>
      <c r="SYQ766" s="4"/>
      <c r="SYR766" s="4"/>
      <c r="SYS766" s="4"/>
      <c r="SYT766" s="4"/>
      <c r="SYU766" s="4"/>
      <c r="SYV766" s="4"/>
      <c r="SYW766" s="4"/>
      <c r="SYX766" s="4"/>
      <c r="SYY766" s="4"/>
      <c r="SYZ766" s="4"/>
      <c r="SZA766" s="4"/>
      <c r="SZB766" s="4"/>
      <c r="SZC766" s="4"/>
      <c r="SZD766" s="4"/>
      <c r="SZE766" s="4"/>
      <c r="SZF766" s="4"/>
      <c r="SZG766" s="4"/>
      <c r="SZH766" s="4"/>
      <c r="SZI766" s="4"/>
      <c r="SZJ766" s="4"/>
      <c r="SZK766" s="4"/>
      <c r="SZL766" s="4"/>
      <c r="SZM766" s="4"/>
      <c r="SZN766" s="4"/>
      <c r="SZO766" s="4"/>
      <c r="SZP766" s="4"/>
      <c r="SZQ766" s="4"/>
      <c r="SZR766" s="4"/>
      <c r="SZS766" s="4"/>
      <c r="SZT766" s="4"/>
      <c r="SZU766" s="4"/>
      <c r="SZV766" s="4"/>
      <c r="SZW766" s="4"/>
      <c r="SZX766" s="4"/>
      <c r="SZY766" s="4"/>
      <c r="SZZ766" s="4"/>
      <c r="TAA766" s="4"/>
      <c r="TAB766" s="4"/>
      <c r="TAC766" s="4"/>
      <c r="TAD766" s="4"/>
      <c r="TAE766" s="4"/>
      <c r="TAF766" s="4"/>
      <c r="TAG766" s="4"/>
      <c r="TAH766" s="4"/>
      <c r="TAI766" s="4"/>
      <c r="TAJ766" s="4"/>
      <c r="TAK766" s="4"/>
      <c r="TAL766" s="4"/>
      <c r="TAM766" s="4"/>
      <c r="TAN766" s="4"/>
      <c r="TAO766" s="4"/>
      <c r="TAP766" s="4"/>
      <c r="TAQ766" s="4"/>
      <c r="TAR766" s="4"/>
      <c r="TAS766" s="4"/>
      <c r="TAT766" s="4"/>
      <c r="TAU766" s="4"/>
      <c r="TAV766" s="4"/>
      <c r="TAW766" s="4"/>
      <c r="TAX766" s="4"/>
      <c r="TAY766" s="4"/>
      <c r="TAZ766" s="4"/>
      <c r="TBA766" s="4"/>
      <c r="TBB766" s="4"/>
      <c r="TBC766" s="4"/>
      <c r="TBD766" s="4"/>
      <c r="TBE766" s="4"/>
      <c r="TBF766" s="4"/>
      <c r="TBG766" s="4"/>
      <c r="TBH766" s="4"/>
      <c r="TBI766" s="4"/>
      <c r="TBJ766" s="4"/>
      <c r="TBK766" s="4"/>
      <c r="TBL766" s="4"/>
      <c r="TBM766" s="4"/>
      <c r="TBN766" s="4"/>
      <c r="TBO766" s="4"/>
      <c r="TBP766" s="4"/>
      <c r="TBQ766" s="4"/>
      <c r="TBR766" s="4"/>
      <c r="TBS766" s="4"/>
      <c r="TBT766" s="4"/>
      <c r="TBU766" s="4"/>
      <c r="TBV766" s="4"/>
      <c r="TBW766" s="4"/>
      <c r="TBX766" s="4"/>
      <c r="TBY766" s="4"/>
      <c r="TBZ766" s="4"/>
      <c r="TCA766" s="4"/>
      <c r="TCB766" s="4"/>
      <c r="TCC766" s="4"/>
      <c r="TCD766" s="4"/>
      <c r="TCE766" s="4"/>
      <c r="TCF766" s="4"/>
      <c r="TCG766" s="4"/>
      <c r="TCH766" s="4"/>
      <c r="TCI766" s="4"/>
      <c r="TCJ766" s="4"/>
      <c r="TCK766" s="4"/>
      <c r="TCL766" s="4"/>
      <c r="TCM766" s="4"/>
      <c r="TCN766" s="4"/>
      <c r="TCO766" s="4"/>
      <c r="TCP766" s="4"/>
      <c r="TCQ766" s="4"/>
      <c r="TCR766" s="4"/>
      <c r="TCS766" s="4"/>
      <c r="TCT766" s="4"/>
      <c r="TCU766" s="4"/>
      <c r="TCV766" s="4"/>
      <c r="TCW766" s="4"/>
      <c r="TCX766" s="4"/>
      <c r="TCY766" s="4"/>
      <c r="TCZ766" s="4"/>
      <c r="TDA766" s="4"/>
      <c r="TDB766" s="4"/>
      <c r="TDC766" s="4"/>
      <c r="TDD766" s="4"/>
      <c r="TDE766" s="4"/>
      <c r="TDF766" s="4"/>
      <c r="TDG766" s="4"/>
      <c r="TDH766" s="4"/>
      <c r="TDI766" s="4"/>
      <c r="TDJ766" s="4"/>
      <c r="TDK766" s="4"/>
      <c r="TDL766" s="4"/>
      <c r="TDM766" s="4"/>
      <c r="TDN766" s="4"/>
      <c r="TDO766" s="4"/>
      <c r="TDP766" s="4"/>
      <c r="TDQ766" s="4"/>
      <c r="TDR766" s="4"/>
      <c r="TDS766" s="4"/>
      <c r="TDT766" s="4"/>
      <c r="TDU766" s="4"/>
      <c r="TDV766" s="4"/>
      <c r="TDW766" s="4"/>
      <c r="TDX766" s="4"/>
      <c r="TDY766" s="4"/>
      <c r="TDZ766" s="4"/>
      <c r="TEA766" s="4"/>
      <c r="TEB766" s="4"/>
      <c r="TEC766" s="4"/>
      <c r="TED766" s="4"/>
      <c r="TEE766" s="4"/>
      <c r="TEF766" s="4"/>
      <c r="TEG766" s="4"/>
      <c r="TEH766" s="4"/>
      <c r="TEI766" s="4"/>
      <c r="TEJ766" s="4"/>
      <c r="TEK766" s="4"/>
      <c r="TEL766" s="4"/>
      <c r="TEM766" s="4"/>
      <c r="TEN766" s="4"/>
      <c r="TEO766" s="4"/>
      <c r="TEP766" s="4"/>
      <c r="TEQ766" s="4"/>
      <c r="TER766" s="4"/>
      <c r="TES766" s="4"/>
      <c r="TET766" s="4"/>
      <c r="TEU766" s="4"/>
      <c r="TEV766" s="4"/>
      <c r="TEW766" s="4"/>
      <c r="TEX766" s="4"/>
      <c r="TEY766" s="4"/>
      <c r="TEZ766" s="4"/>
      <c r="TFA766" s="4"/>
      <c r="TFB766" s="4"/>
      <c r="TFC766" s="4"/>
      <c r="TFD766" s="4"/>
      <c r="TFE766" s="4"/>
      <c r="TFF766" s="4"/>
      <c r="TFG766" s="4"/>
      <c r="TFH766" s="4"/>
      <c r="TFI766" s="4"/>
      <c r="TFJ766" s="4"/>
      <c r="TFK766" s="4"/>
      <c r="TFL766" s="4"/>
      <c r="TFM766" s="4"/>
      <c r="TFN766" s="4"/>
      <c r="TFO766" s="4"/>
      <c r="TFP766" s="4"/>
      <c r="TFQ766" s="4"/>
      <c r="TFR766" s="4"/>
      <c r="TFS766" s="4"/>
      <c r="TFT766" s="4"/>
      <c r="TFU766" s="4"/>
      <c r="TFV766" s="4"/>
      <c r="TFW766" s="4"/>
      <c r="TFX766" s="4"/>
      <c r="TFY766" s="4"/>
      <c r="TFZ766" s="4"/>
      <c r="TGA766" s="4"/>
      <c r="TGB766" s="4"/>
      <c r="TGC766" s="4"/>
      <c r="TGD766" s="4"/>
      <c r="TGE766" s="4"/>
      <c r="TGF766" s="4"/>
      <c r="TGG766" s="4"/>
      <c r="TGH766" s="4"/>
      <c r="TGI766" s="4"/>
      <c r="TGJ766" s="4"/>
      <c r="TGK766" s="4"/>
      <c r="TGL766" s="4"/>
      <c r="TGM766" s="4"/>
      <c r="TGN766" s="4"/>
      <c r="TGO766" s="4"/>
      <c r="TGP766" s="4"/>
      <c r="TGQ766" s="4"/>
      <c r="TGR766" s="4"/>
      <c r="TGS766" s="4"/>
      <c r="TGT766" s="4"/>
      <c r="TGU766" s="4"/>
      <c r="TGV766" s="4"/>
      <c r="TGW766" s="4"/>
      <c r="TGX766" s="4"/>
      <c r="TGY766" s="4"/>
      <c r="TGZ766" s="4"/>
      <c r="THA766" s="4"/>
      <c r="THB766" s="4"/>
      <c r="THC766" s="4"/>
      <c r="THD766" s="4"/>
      <c r="THE766" s="4"/>
      <c r="THF766" s="4"/>
      <c r="THG766" s="4"/>
      <c r="THH766" s="4"/>
      <c r="THI766" s="4"/>
      <c r="THJ766" s="4"/>
      <c r="THK766" s="4"/>
      <c r="THL766" s="4"/>
      <c r="THM766" s="4"/>
      <c r="THN766" s="4"/>
      <c r="THO766" s="4"/>
      <c r="THP766" s="4"/>
      <c r="THQ766" s="4"/>
      <c r="THR766" s="4"/>
      <c r="THS766" s="4"/>
      <c r="THT766" s="4"/>
      <c r="THU766" s="4"/>
      <c r="THV766" s="4"/>
      <c r="THW766" s="4"/>
      <c r="THX766" s="4"/>
      <c r="THY766" s="4"/>
      <c r="THZ766" s="4"/>
      <c r="TIA766" s="4"/>
      <c r="TIB766" s="4"/>
      <c r="TIC766" s="4"/>
      <c r="TID766" s="4"/>
      <c r="TIE766" s="4"/>
      <c r="TIF766" s="4"/>
      <c r="TIG766" s="4"/>
      <c r="TIH766" s="4"/>
      <c r="TII766" s="4"/>
      <c r="TIJ766" s="4"/>
      <c r="TIK766" s="4"/>
      <c r="TIL766" s="4"/>
      <c r="TIM766" s="4"/>
      <c r="TIN766" s="4"/>
      <c r="TIO766" s="4"/>
      <c r="TIP766" s="4"/>
      <c r="TIQ766" s="4"/>
      <c r="TIR766" s="4"/>
      <c r="TIS766" s="4"/>
      <c r="TIT766" s="4"/>
      <c r="TIU766" s="4"/>
      <c r="TIV766" s="4"/>
      <c r="TIW766" s="4"/>
      <c r="TIX766" s="4"/>
      <c r="TIY766" s="4"/>
      <c r="TIZ766" s="4"/>
      <c r="TJA766" s="4"/>
      <c r="TJB766" s="4"/>
      <c r="TJC766" s="4"/>
      <c r="TJD766" s="4"/>
      <c r="TJE766" s="4"/>
      <c r="TJF766" s="4"/>
      <c r="TJG766" s="4"/>
      <c r="TJH766" s="4"/>
      <c r="TJI766" s="4"/>
      <c r="TJJ766" s="4"/>
      <c r="TJK766" s="4"/>
      <c r="TJL766" s="4"/>
      <c r="TJM766" s="4"/>
      <c r="TJN766" s="4"/>
      <c r="TJO766" s="4"/>
      <c r="TJP766" s="4"/>
      <c r="TJQ766" s="4"/>
      <c r="TJR766" s="4"/>
      <c r="TJS766" s="4"/>
      <c r="TJT766" s="4"/>
      <c r="TJU766" s="4"/>
      <c r="TJV766" s="4"/>
      <c r="TJW766" s="4"/>
      <c r="TJX766" s="4"/>
      <c r="TJY766" s="4"/>
      <c r="TJZ766" s="4"/>
      <c r="TKA766" s="4"/>
      <c r="TKB766" s="4"/>
      <c r="TKC766" s="4"/>
      <c r="TKD766" s="4"/>
      <c r="TKE766" s="4"/>
      <c r="TKF766" s="4"/>
      <c r="TKG766" s="4"/>
      <c r="TKH766" s="4"/>
      <c r="TKI766" s="4"/>
      <c r="TKJ766" s="4"/>
      <c r="TKK766" s="4"/>
      <c r="TKL766" s="4"/>
      <c r="TKM766" s="4"/>
      <c r="TKN766" s="4"/>
      <c r="TKO766" s="4"/>
      <c r="TKP766" s="4"/>
      <c r="TKQ766" s="4"/>
      <c r="TKR766" s="4"/>
      <c r="TKS766" s="4"/>
      <c r="TKT766" s="4"/>
      <c r="TKU766" s="4"/>
      <c r="TKV766" s="4"/>
      <c r="TKW766" s="4"/>
      <c r="TKX766" s="4"/>
      <c r="TKY766" s="4"/>
      <c r="TKZ766" s="4"/>
      <c r="TLA766" s="4"/>
      <c r="TLB766" s="4"/>
      <c r="TLC766" s="4"/>
      <c r="TLD766" s="4"/>
      <c r="TLE766" s="4"/>
      <c r="TLF766" s="4"/>
      <c r="TLG766" s="4"/>
      <c r="TLH766" s="4"/>
      <c r="TLI766" s="4"/>
      <c r="TLJ766" s="4"/>
      <c r="TLK766" s="4"/>
      <c r="TLL766" s="4"/>
      <c r="TLM766" s="4"/>
      <c r="TLN766" s="4"/>
      <c r="TLO766" s="4"/>
      <c r="TLP766" s="4"/>
      <c r="TLQ766" s="4"/>
      <c r="TLR766" s="4"/>
      <c r="TLS766" s="4"/>
      <c r="TLT766" s="4"/>
      <c r="TLU766" s="4"/>
      <c r="TLV766" s="4"/>
      <c r="TLW766" s="4"/>
      <c r="TLX766" s="4"/>
      <c r="TLY766" s="4"/>
      <c r="TLZ766" s="4"/>
      <c r="TMA766" s="4"/>
      <c r="TMB766" s="4"/>
      <c r="TMC766" s="4"/>
      <c r="TMD766" s="4"/>
      <c r="TME766" s="4"/>
      <c r="TMF766" s="4"/>
      <c r="TMG766" s="4"/>
      <c r="TMH766" s="4"/>
      <c r="TMI766" s="4"/>
      <c r="TMJ766" s="4"/>
      <c r="TMK766" s="4"/>
      <c r="TML766" s="4"/>
      <c r="TMM766" s="4"/>
      <c r="TMN766" s="4"/>
      <c r="TMO766" s="4"/>
      <c r="TMP766" s="4"/>
      <c r="TMQ766" s="4"/>
      <c r="TMR766" s="4"/>
      <c r="TMS766" s="4"/>
      <c r="TMT766" s="4"/>
      <c r="TMU766" s="4"/>
      <c r="TMV766" s="4"/>
      <c r="TMW766" s="4"/>
      <c r="TMX766" s="4"/>
      <c r="TMY766" s="4"/>
      <c r="TMZ766" s="4"/>
      <c r="TNA766" s="4"/>
      <c r="TNB766" s="4"/>
      <c r="TNC766" s="4"/>
      <c r="TND766" s="4"/>
      <c r="TNE766" s="4"/>
      <c r="TNF766" s="4"/>
      <c r="TNG766" s="4"/>
      <c r="TNH766" s="4"/>
      <c r="TNI766" s="4"/>
      <c r="TNJ766" s="4"/>
      <c r="TNK766" s="4"/>
      <c r="TNL766" s="4"/>
      <c r="TNM766" s="4"/>
      <c r="TNN766" s="4"/>
      <c r="TNO766" s="4"/>
      <c r="TNP766" s="4"/>
      <c r="TNQ766" s="4"/>
      <c r="TNR766" s="4"/>
      <c r="TNS766" s="4"/>
      <c r="TNT766" s="4"/>
      <c r="TNU766" s="4"/>
      <c r="TNV766" s="4"/>
      <c r="TNW766" s="4"/>
      <c r="TNX766" s="4"/>
      <c r="TNY766" s="4"/>
      <c r="TNZ766" s="4"/>
      <c r="TOA766" s="4"/>
      <c r="TOB766" s="4"/>
      <c r="TOC766" s="4"/>
      <c r="TOD766" s="4"/>
      <c r="TOE766" s="4"/>
      <c r="TOF766" s="4"/>
      <c r="TOG766" s="4"/>
      <c r="TOH766" s="4"/>
      <c r="TOI766" s="4"/>
      <c r="TOJ766" s="4"/>
      <c r="TOK766" s="4"/>
      <c r="TOL766" s="4"/>
      <c r="TOM766" s="4"/>
      <c r="TON766" s="4"/>
      <c r="TOO766" s="4"/>
      <c r="TOP766" s="4"/>
      <c r="TOQ766" s="4"/>
      <c r="TOR766" s="4"/>
      <c r="TOS766" s="4"/>
      <c r="TOT766" s="4"/>
      <c r="TOU766" s="4"/>
      <c r="TOV766" s="4"/>
      <c r="TOW766" s="4"/>
      <c r="TOX766" s="4"/>
      <c r="TOY766" s="4"/>
      <c r="TOZ766" s="4"/>
      <c r="TPA766" s="4"/>
      <c r="TPB766" s="4"/>
      <c r="TPC766" s="4"/>
      <c r="TPD766" s="4"/>
      <c r="TPE766" s="4"/>
      <c r="TPF766" s="4"/>
      <c r="TPG766" s="4"/>
      <c r="TPH766" s="4"/>
      <c r="TPI766" s="4"/>
      <c r="TPJ766" s="4"/>
      <c r="TPK766" s="4"/>
      <c r="TPL766" s="4"/>
      <c r="TPM766" s="4"/>
      <c r="TPN766" s="4"/>
      <c r="TPO766" s="4"/>
      <c r="TPP766" s="4"/>
      <c r="TPQ766" s="4"/>
      <c r="TPR766" s="4"/>
      <c r="TPS766" s="4"/>
      <c r="TPT766" s="4"/>
      <c r="TPU766" s="4"/>
      <c r="TPV766" s="4"/>
      <c r="TPW766" s="4"/>
      <c r="TPX766" s="4"/>
      <c r="TPY766" s="4"/>
      <c r="TPZ766" s="4"/>
      <c r="TQA766" s="4"/>
      <c r="TQB766" s="4"/>
      <c r="TQC766" s="4"/>
      <c r="TQD766" s="4"/>
      <c r="TQE766" s="4"/>
      <c r="TQF766" s="4"/>
      <c r="TQG766" s="4"/>
      <c r="TQH766" s="4"/>
      <c r="TQI766" s="4"/>
      <c r="TQJ766" s="4"/>
      <c r="TQK766" s="4"/>
      <c r="TQL766" s="4"/>
      <c r="TQM766" s="4"/>
      <c r="TQN766" s="4"/>
      <c r="TQO766" s="4"/>
      <c r="TQP766" s="4"/>
      <c r="TQQ766" s="4"/>
      <c r="TQR766" s="4"/>
      <c r="TQS766" s="4"/>
      <c r="TQT766" s="4"/>
      <c r="TQU766" s="4"/>
      <c r="TQV766" s="4"/>
      <c r="TQW766" s="4"/>
      <c r="TQX766" s="4"/>
      <c r="TQY766" s="4"/>
      <c r="TQZ766" s="4"/>
      <c r="TRA766" s="4"/>
      <c r="TRB766" s="4"/>
      <c r="TRC766" s="4"/>
      <c r="TRD766" s="4"/>
      <c r="TRE766" s="4"/>
      <c r="TRF766" s="4"/>
      <c r="TRG766" s="4"/>
      <c r="TRH766" s="4"/>
      <c r="TRI766" s="4"/>
      <c r="TRJ766" s="4"/>
      <c r="TRK766" s="4"/>
      <c r="TRL766" s="4"/>
      <c r="TRM766" s="4"/>
      <c r="TRN766" s="4"/>
      <c r="TRO766" s="4"/>
      <c r="TRP766" s="4"/>
      <c r="TRQ766" s="4"/>
      <c r="TRR766" s="4"/>
      <c r="TRS766" s="4"/>
      <c r="TRT766" s="4"/>
      <c r="TRU766" s="4"/>
      <c r="TRV766" s="4"/>
      <c r="TRW766" s="4"/>
      <c r="TRX766" s="4"/>
      <c r="TRY766" s="4"/>
      <c r="TRZ766" s="4"/>
      <c r="TSA766" s="4"/>
      <c r="TSB766" s="4"/>
      <c r="TSC766" s="4"/>
      <c r="TSD766" s="4"/>
      <c r="TSE766" s="4"/>
      <c r="TSF766" s="4"/>
      <c r="TSG766" s="4"/>
      <c r="TSH766" s="4"/>
      <c r="TSI766" s="4"/>
      <c r="TSJ766" s="4"/>
      <c r="TSK766" s="4"/>
      <c r="TSL766" s="4"/>
      <c r="TSM766" s="4"/>
      <c r="TSN766" s="4"/>
      <c r="TSO766" s="4"/>
      <c r="TSP766" s="4"/>
      <c r="TSQ766" s="4"/>
      <c r="TSR766" s="4"/>
      <c r="TSS766" s="4"/>
      <c r="TST766" s="4"/>
      <c r="TSU766" s="4"/>
      <c r="TSV766" s="4"/>
      <c r="TSW766" s="4"/>
      <c r="TSX766" s="4"/>
      <c r="TSY766" s="4"/>
      <c r="TSZ766" s="4"/>
      <c r="TTA766" s="4"/>
      <c r="TTB766" s="4"/>
      <c r="TTC766" s="4"/>
      <c r="TTD766" s="4"/>
      <c r="TTE766" s="4"/>
      <c r="TTF766" s="4"/>
      <c r="TTG766" s="4"/>
      <c r="TTH766" s="4"/>
      <c r="TTI766" s="4"/>
      <c r="TTJ766" s="4"/>
      <c r="TTK766" s="4"/>
      <c r="TTL766" s="4"/>
      <c r="TTM766" s="4"/>
      <c r="TTN766" s="4"/>
      <c r="TTO766" s="4"/>
      <c r="TTP766" s="4"/>
      <c r="TTQ766" s="4"/>
      <c r="TTR766" s="4"/>
      <c r="TTS766" s="4"/>
      <c r="TTT766" s="4"/>
      <c r="TTU766" s="4"/>
      <c r="TTV766" s="4"/>
      <c r="TTW766" s="4"/>
      <c r="TTX766" s="4"/>
      <c r="TTY766" s="4"/>
      <c r="TTZ766" s="4"/>
      <c r="TUA766" s="4"/>
      <c r="TUB766" s="4"/>
      <c r="TUC766" s="4"/>
      <c r="TUD766" s="4"/>
      <c r="TUE766" s="4"/>
      <c r="TUF766" s="4"/>
      <c r="TUG766" s="4"/>
      <c r="TUH766" s="4"/>
      <c r="TUI766" s="4"/>
      <c r="TUJ766" s="4"/>
      <c r="TUK766" s="4"/>
      <c r="TUL766" s="4"/>
      <c r="TUM766" s="4"/>
      <c r="TUN766" s="4"/>
      <c r="TUO766" s="4"/>
      <c r="TUP766" s="4"/>
      <c r="TUQ766" s="4"/>
      <c r="TUR766" s="4"/>
      <c r="TUS766" s="4"/>
      <c r="TUT766" s="4"/>
      <c r="TUU766" s="4"/>
      <c r="TUV766" s="4"/>
      <c r="TUW766" s="4"/>
      <c r="TUX766" s="4"/>
      <c r="TUY766" s="4"/>
      <c r="TUZ766" s="4"/>
      <c r="TVA766" s="4"/>
      <c r="TVB766" s="4"/>
      <c r="TVC766" s="4"/>
      <c r="TVD766" s="4"/>
      <c r="TVE766" s="4"/>
      <c r="TVF766" s="4"/>
      <c r="TVG766" s="4"/>
      <c r="TVH766" s="4"/>
      <c r="TVI766" s="4"/>
      <c r="TVJ766" s="4"/>
      <c r="TVK766" s="4"/>
      <c r="TVL766" s="4"/>
      <c r="TVM766" s="4"/>
      <c r="TVN766" s="4"/>
      <c r="TVO766" s="4"/>
      <c r="TVP766" s="4"/>
      <c r="TVQ766" s="4"/>
      <c r="TVR766" s="4"/>
      <c r="TVS766" s="4"/>
      <c r="TVT766" s="4"/>
      <c r="TVU766" s="4"/>
      <c r="TVV766" s="4"/>
      <c r="TVW766" s="4"/>
      <c r="TVX766" s="4"/>
      <c r="TVY766" s="4"/>
      <c r="TVZ766" s="4"/>
      <c r="TWA766" s="4"/>
      <c r="TWB766" s="4"/>
      <c r="TWC766" s="4"/>
      <c r="TWD766" s="4"/>
      <c r="TWE766" s="4"/>
      <c r="TWF766" s="4"/>
      <c r="TWG766" s="4"/>
      <c r="TWH766" s="4"/>
      <c r="TWI766" s="4"/>
      <c r="TWJ766" s="4"/>
      <c r="TWK766" s="4"/>
      <c r="TWL766" s="4"/>
      <c r="TWM766" s="4"/>
      <c r="TWN766" s="4"/>
      <c r="TWO766" s="4"/>
      <c r="TWP766" s="4"/>
      <c r="TWQ766" s="4"/>
      <c r="TWR766" s="4"/>
      <c r="TWS766" s="4"/>
      <c r="TWT766" s="4"/>
      <c r="TWU766" s="4"/>
      <c r="TWV766" s="4"/>
      <c r="TWW766" s="4"/>
      <c r="TWX766" s="4"/>
      <c r="TWY766" s="4"/>
      <c r="TWZ766" s="4"/>
      <c r="TXA766" s="4"/>
      <c r="TXB766" s="4"/>
      <c r="TXC766" s="4"/>
      <c r="TXD766" s="4"/>
      <c r="TXE766" s="4"/>
      <c r="TXF766" s="4"/>
      <c r="TXG766" s="4"/>
      <c r="TXH766" s="4"/>
      <c r="TXI766" s="4"/>
      <c r="TXJ766" s="4"/>
      <c r="TXK766" s="4"/>
      <c r="TXL766" s="4"/>
      <c r="TXM766" s="4"/>
      <c r="TXN766" s="4"/>
      <c r="TXO766" s="4"/>
      <c r="TXP766" s="4"/>
      <c r="TXQ766" s="4"/>
      <c r="TXR766" s="4"/>
      <c r="TXS766" s="4"/>
      <c r="TXT766" s="4"/>
      <c r="TXU766" s="4"/>
      <c r="TXV766" s="4"/>
      <c r="TXW766" s="4"/>
      <c r="TXX766" s="4"/>
      <c r="TXY766" s="4"/>
      <c r="TXZ766" s="4"/>
      <c r="TYA766" s="4"/>
      <c r="TYB766" s="4"/>
      <c r="TYC766" s="4"/>
      <c r="TYD766" s="4"/>
      <c r="TYE766" s="4"/>
      <c r="TYF766" s="4"/>
      <c r="TYG766" s="4"/>
      <c r="TYH766" s="4"/>
      <c r="TYI766" s="4"/>
      <c r="TYJ766" s="4"/>
      <c r="TYK766" s="4"/>
      <c r="TYL766" s="4"/>
      <c r="TYM766" s="4"/>
      <c r="TYN766" s="4"/>
      <c r="TYO766" s="4"/>
      <c r="TYP766" s="4"/>
      <c r="TYQ766" s="4"/>
      <c r="TYR766" s="4"/>
      <c r="TYS766" s="4"/>
      <c r="TYT766" s="4"/>
      <c r="TYU766" s="4"/>
      <c r="TYV766" s="4"/>
      <c r="TYW766" s="4"/>
      <c r="TYX766" s="4"/>
      <c r="TYY766" s="4"/>
      <c r="TYZ766" s="4"/>
      <c r="TZA766" s="4"/>
      <c r="TZB766" s="4"/>
      <c r="TZC766" s="4"/>
      <c r="TZD766" s="4"/>
      <c r="TZE766" s="4"/>
      <c r="TZF766" s="4"/>
      <c r="TZG766" s="4"/>
      <c r="TZH766" s="4"/>
      <c r="TZI766" s="4"/>
      <c r="TZJ766" s="4"/>
      <c r="TZK766" s="4"/>
      <c r="TZL766" s="4"/>
      <c r="TZM766" s="4"/>
      <c r="TZN766" s="4"/>
      <c r="TZO766" s="4"/>
      <c r="TZP766" s="4"/>
      <c r="TZQ766" s="4"/>
      <c r="TZR766" s="4"/>
      <c r="TZS766" s="4"/>
      <c r="TZT766" s="4"/>
      <c r="TZU766" s="4"/>
      <c r="TZV766" s="4"/>
      <c r="TZW766" s="4"/>
      <c r="TZX766" s="4"/>
      <c r="TZY766" s="4"/>
      <c r="TZZ766" s="4"/>
      <c r="UAA766" s="4"/>
      <c r="UAB766" s="4"/>
      <c r="UAC766" s="4"/>
      <c r="UAD766" s="4"/>
      <c r="UAE766" s="4"/>
      <c r="UAF766" s="4"/>
      <c r="UAG766" s="4"/>
      <c r="UAH766" s="4"/>
      <c r="UAI766" s="4"/>
      <c r="UAJ766" s="4"/>
      <c r="UAK766" s="4"/>
      <c r="UAL766" s="4"/>
      <c r="UAM766" s="4"/>
      <c r="UAN766" s="4"/>
      <c r="UAO766" s="4"/>
      <c r="UAP766" s="4"/>
      <c r="UAQ766" s="4"/>
      <c r="UAR766" s="4"/>
      <c r="UAS766" s="4"/>
      <c r="UAT766" s="4"/>
      <c r="UAU766" s="4"/>
      <c r="UAV766" s="4"/>
      <c r="UAW766" s="4"/>
      <c r="UAX766" s="4"/>
      <c r="UAY766" s="4"/>
      <c r="UAZ766" s="4"/>
      <c r="UBA766" s="4"/>
      <c r="UBB766" s="4"/>
      <c r="UBC766" s="4"/>
      <c r="UBD766" s="4"/>
      <c r="UBE766" s="4"/>
      <c r="UBF766" s="4"/>
      <c r="UBG766" s="4"/>
      <c r="UBH766" s="4"/>
      <c r="UBI766" s="4"/>
      <c r="UBJ766" s="4"/>
      <c r="UBK766" s="4"/>
      <c r="UBL766" s="4"/>
      <c r="UBM766" s="4"/>
      <c r="UBN766" s="4"/>
      <c r="UBO766" s="4"/>
      <c r="UBP766" s="4"/>
      <c r="UBQ766" s="4"/>
      <c r="UBR766" s="4"/>
      <c r="UBS766" s="4"/>
      <c r="UBT766" s="4"/>
      <c r="UBU766" s="4"/>
      <c r="UBV766" s="4"/>
      <c r="UBW766" s="4"/>
      <c r="UBX766" s="4"/>
      <c r="UBY766" s="4"/>
      <c r="UBZ766" s="4"/>
      <c r="UCA766" s="4"/>
      <c r="UCB766" s="4"/>
      <c r="UCC766" s="4"/>
      <c r="UCD766" s="4"/>
      <c r="UCE766" s="4"/>
      <c r="UCF766" s="4"/>
      <c r="UCG766" s="4"/>
      <c r="UCH766" s="4"/>
      <c r="UCI766" s="4"/>
      <c r="UCJ766" s="4"/>
      <c r="UCK766" s="4"/>
      <c r="UCL766" s="4"/>
      <c r="UCM766" s="4"/>
      <c r="UCN766" s="4"/>
      <c r="UCO766" s="4"/>
      <c r="UCP766" s="4"/>
      <c r="UCQ766" s="4"/>
      <c r="UCR766" s="4"/>
      <c r="UCS766" s="4"/>
      <c r="UCT766" s="4"/>
      <c r="UCU766" s="4"/>
      <c r="UCV766" s="4"/>
      <c r="UCW766" s="4"/>
      <c r="UCX766" s="4"/>
      <c r="UCY766" s="4"/>
      <c r="UCZ766" s="4"/>
      <c r="UDA766" s="4"/>
      <c r="UDB766" s="4"/>
      <c r="UDC766" s="4"/>
      <c r="UDD766" s="4"/>
      <c r="UDE766" s="4"/>
      <c r="UDF766" s="4"/>
      <c r="UDG766" s="4"/>
      <c r="UDH766" s="4"/>
      <c r="UDI766" s="4"/>
      <c r="UDJ766" s="4"/>
      <c r="UDK766" s="4"/>
      <c r="UDL766" s="4"/>
      <c r="UDM766" s="4"/>
      <c r="UDN766" s="4"/>
      <c r="UDO766" s="4"/>
      <c r="UDP766" s="4"/>
      <c r="UDQ766" s="4"/>
      <c r="UDR766" s="4"/>
      <c r="UDS766" s="4"/>
      <c r="UDT766" s="4"/>
      <c r="UDU766" s="4"/>
      <c r="UDV766" s="4"/>
      <c r="UDW766" s="4"/>
      <c r="UDX766" s="4"/>
      <c r="UDY766" s="4"/>
      <c r="UDZ766" s="4"/>
      <c r="UEA766" s="4"/>
      <c r="UEB766" s="4"/>
      <c r="UEC766" s="4"/>
      <c r="UED766" s="4"/>
      <c r="UEE766" s="4"/>
      <c r="UEF766" s="4"/>
      <c r="UEG766" s="4"/>
      <c r="UEH766" s="4"/>
      <c r="UEI766" s="4"/>
      <c r="UEJ766" s="4"/>
      <c r="UEK766" s="4"/>
      <c r="UEL766" s="4"/>
      <c r="UEM766" s="4"/>
      <c r="UEN766" s="4"/>
      <c r="UEO766" s="4"/>
      <c r="UEP766" s="4"/>
      <c r="UEQ766" s="4"/>
      <c r="UER766" s="4"/>
      <c r="UES766" s="4"/>
      <c r="UET766" s="4"/>
      <c r="UEU766" s="4"/>
      <c r="UEV766" s="4"/>
      <c r="UEW766" s="4"/>
      <c r="UEX766" s="4"/>
      <c r="UEY766" s="4"/>
      <c r="UEZ766" s="4"/>
      <c r="UFA766" s="4"/>
      <c r="UFB766" s="4"/>
      <c r="UFC766" s="4"/>
      <c r="UFD766" s="4"/>
      <c r="UFE766" s="4"/>
      <c r="UFF766" s="4"/>
      <c r="UFG766" s="4"/>
      <c r="UFH766" s="4"/>
      <c r="UFI766" s="4"/>
      <c r="UFJ766" s="4"/>
      <c r="UFK766" s="4"/>
      <c r="UFL766" s="4"/>
      <c r="UFM766" s="4"/>
      <c r="UFN766" s="4"/>
      <c r="UFO766" s="4"/>
      <c r="UFP766" s="4"/>
      <c r="UFQ766" s="4"/>
      <c r="UFR766" s="4"/>
      <c r="UFS766" s="4"/>
      <c r="UFT766" s="4"/>
      <c r="UFU766" s="4"/>
      <c r="UFV766" s="4"/>
      <c r="UFW766" s="4"/>
      <c r="UFX766" s="4"/>
      <c r="UFY766" s="4"/>
      <c r="UFZ766" s="4"/>
      <c r="UGA766" s="4"/>
      <c r="UGB766" s="4"/>
      <c r="UGC766" s="4"/>
      <c r="UGD766" s="4"/>
      <c r="UGE766" s="4"/>
      <c r="UGF766" s="4"/>
      <c r="UGG766" s="4"/>
      <c r="UGH766" s="4"/>
      <c r="UGI766" s="4"/>
      <c r="UGJ766" s="4"/>
      <c r="UGK766" s="4"/>
      <c r="UGL766" s="4"/>
      <c r="UGM766" s="4"/>
      <c r="UGN766" s="4"/>
      <c r="UGO766" s="4"/>
      <c r="UGP766" s="4"/>
      <c r="UGQ766" s="4"/>
      <c r="UGR766" s="4"/>
      <c r="UGS766" s="4"/>
      <c r="UGT766" s="4"/>
      <c r="UGU766" s="4"/>
      <c r="UGV766" s="4"/>
      <c r="UGW766" s="4"/>
      <c r="UGX766" s="4"/>
      <c r="UGY766" s="4"/>
      <c r="UGZ766" s="4"/>
      <c r="UHA766" s="4"/>
      <c r="UHB766" s="4"/>
      <c r="UHC766" s="4"/>
      <c r="UHD766" s="4"/>
      <c r="UHE766" s="4"/>
      <c r="UHF766" s="4"/>
      <c r="UHG766" s="4"/>
      <c r="UHH766" s="4"/>
      <c r="UHI766" s="4"/>
      <c r="UHJ766" s="4"/>
      <c r="UHK766" s="4"/>
      <c r="UHL766" s="4"/>
      <c r="UHM766" s="4"/>
      <c r="UHN766" s="4"/>
      <c r="UHO766" s="4"/>
      <c r="UHP766" s="4"/>
      <c r="UHQ766" s="4"/>
      <c r="UHR766" s="4"/>
      <c r="UHS766" s="4"/>
      <c r="UHT766" s="4"/>
      <c r="UHU766" s="4"/>
      <c r="UHV766" s="4"/>
      <c r="UHW766" s="4"/>
      <c r="UHX766" s="4"/>
      <c r="UHY766" s="4"/>
      <c r="UHZ766" s="4"/>
      <c r="UIA766" s="4"/>
      <c r="UIB766" s="4"/>
      <c r="UIC766" s="4"/>
      <c r="UID766" s="4"/>
      <c r="UIE766" s="4"/>
      <c r="UIF766" s="4"/>
      <c r="UIG766" s="4"/>
      <c r="UIH766" s="4"/>
      <c r="UII766" s="4"/>
      <c r="UIJ766" s="4"/>
      <c r="UIK766" s="4"/>
      <c r="UIL766" s="4"/>
      <c r="UIM766" s="4"/>
      <c r="UIN766" s="4"/>
      <c r="UIO766" s="4"/>
      <c r="UIP766" s="4"/>
      <c r="UIQ766" s="4"/>
      <c r="UIR766" s="4"/>
      <c r="UIS766" s="4"/>
      <c r="UIT766" s="4"/>
      <c r="UIU766" s="4"/>
      <c r="UIV766" s="4"/>
      <c r="UIW766" s="4"/>
      <c r="UIX766" s="4"/>
      <c r="UIY766" s="4"/>
      <c r="UIZ766" s="4"/>
      <c r="UJA766" s="4"/>
      <c r="UJB766" s="4"/>
      <c r="UJC766" s="4"/>
      <c r="UJD766" s="4"/>
      <c r="UJE766" s="4"/>
      <c r="UJF766" s="4"/>
      <c r="UJG766" s="4"/>
      <c r="UJH766" s="4"/>
      <c r="UJI766" s="4"/>
      <c r="UJJ766" s="4"/>
      <c r="UJK766" s="4"/>
      <c r="UJL766" s="4"/>
      <c r="UJM766" s="4"/>
      <c r="UJN766" s="4"/>
      <c r="UJO766" s="4"/>
      <c r="UJP766" s="4"/>
      <c r="UJQ766" s="4"/>
      <c r="UJR766" s="4"/>
      <c r="UJS766" s="4"/>
      <c r="UJT766" s="4"/>
      <c r="UJU766" s="4"/>
      <c r="UJV766" s="4"/>
      <c r="UJW766" s="4"/>
      <c r="UJX766" s="4"/>
      <c r="UJY766" s="4"/>
      <c r="UJZ766" s="4"/>
      <c r="UKA766" s="4"/>
      <c r="UKB766" s="4"/>
      <c r="UKC766" s="4"/>
      <c r="UKD766" s="4"/>
      <c r="UKE766" s="4"/>
      <c r="UKF766" s="4"/>
      <c r="UKG766" s="4"/>
      <c r="UKH766" s="4"/>
      <c r="UKI766" s="4"/>
      <c r="UKJ766" s="4"/>
      <c r="UKK766" s="4"/>
      <c r="UKL766" s="4"/>
      <c r="UKM766" s="4"/>
      <c r="UKN766" s="4"/>
      <c r="UKO766" s="4"/>
      <c r="UKP766" s="4"/>
      <c r="UKQ766" s="4"/>
      <c r="UKR766" s="4"/>
      <c r="UKS766" s="4"/>
      <c r="UKT766" s="4"/>
      <c r="UKU766" s="4"/>
      <c r="UKV766" s="4"/>
      <c r="UKW766" s="4"/>
      <c r="UKX766" s="4"/>
      <c r="UKY766" s="4"/>
      <c r="UKZ766" s="4"/>
      <c r="ULA766" s="4"/>
      <c r="ULB766" s="4"/>
      <c r="ULC766" s="4"/>
      <c r="ULD766" s="4"/>
      <c r="ULE766" s="4"/>
      <c r="ULF766" s="4"/>
      <c r="ULG766" s="4"/>
      <c r="ULH766" s="4"/>
      <c r="ULI766" s="4"/>
      <c r="ULJ766" s="4"/>
      <c r="ULK766" s="4"/>
      <c r="ULL766" s="4"/>
      <c r="ULM766" s="4"/>
      <c r="ULN766" s="4"/>
      <c r="ULO766" s="4"/>
      <c r="ULP766" s="4"/>
      <c r="ULQ766" s="4"/>
      <c r="ULR766" s="4"/>
      <c r="ULS766" s="4"/>
      <c r="ULT766" s="4"/>
      <c r="ULU766" s="4"/>
      <c r="ULV766" s="4"/>
      <c r="ULW766" s="4"/>
      <c r="ULX766" s="4"/>
      <c r="ULY766" s="4"/>
      <c r="ULZ766" s="4"/>
      <c r="UMA766" s="4"/>
      <c r="UMB766" s="4"/>
      <c r="UMC766" s="4"/>
      <c r="UMD766" s="4"/>
      <c r="UME766" s="4"/>
      <c r="UMF766" s="4"/>
      <c r="UMG766" s="4"/>
      <c r="UMH766" s="4"/>
      <c r="UMI766" s="4"/>
      <c r="UMJ766" s="4"/>
      <c r="UMK766" s="4"/>
      <c r="UML766" s="4"/>
      <c r="UMM766" s="4"/>
      <c r="UMN766" s="4"/>
      <c r="UMO766" s="4"/>
      <c r="UMP766" s="4"/>
      <c r="UMQ766" s="4"/>
      <c r="UMR766" s="4"/>
      <c r="UMS766" s="4"/>
      <c r="UMT766" s="4"/>
      <c r="UMU766" s="4"/>
      <c r="UMV766" s="4"/>
      <c r="UMW766" s="4"/>
      <c r="UMX766" s="4"/>
      <c r="UMY766" s="4"/>
      <c r="UMZ766" s="4"/>
      <c r="UNA766" s="4"/>
      <c r="UNB766" s="4"/>
      <c r="UNC766" s="4"/>
      <c r="UND766" s="4"/>
      <c r="UNE766" s="4"/>
      <c r="UNF766" s="4"/>
      <c r="UNG766" s="4"/>
      <c r="UNH766" s="4"/>
      <c r="UNI766" s="4"/>
      <c r="UNJ766" s="4"/>
      <c r="UNK766" s="4"/>
      <c r="UNL766" s="4"/>
      <c r="UNM766" s="4"/>
      <c r="UNN766" s="4"/>
      <c r="UNO766" s="4"/>
      <c r="UNP766" s="4"/>
      <c r="UNQ766" s="4"/>
      <c r="UNR766" s="4"/>
      <c r="UNS766" s="4"/>
      <c r="UNT766" s="4"/>
      <c r="UNU766" s="4"/>
      <c r="UNV766" s="4"/>
      <c r="UNW766" s="4"/>
      <c r="UNX766" s="4"/>
      <c r="UNY766" s="4"/>
      <c r="UNZ766" s="4"/>
      <c r="UOA766" s="4"/>
      <c r="UOB766" s="4"/>
      <c r="UOC766" s="4"/>
      <c r="UOD766" s="4"/>
      <c r="UOE766" s="4"/>
      <c r="UOF766" s="4"/>
      <c r="UOG766" s="4"/>
      <c r="UOH766" s="4"/>
      <c r="UOI766" s="4"/>
      <c r="UOJ766" s="4"/>
      <c r="UOK766" s="4"/>
      <c r="UOL766" s="4"/>
      <c r="UOM766" s="4"/>
      <c r="UON766" s="4"/>
      <c r="UOO766" s="4"/>
      <c r="UOP766" s="4"/>
      <c r="UOQ766" s="4"/>
      <c r="UOR766" s="4"/>
      <c r="UOS766" s="4"/>
      <c r="UOT766" s="4"/>
      <c r="UOU766" s="4"/>
      <c r="UOV766" s="4"/>
      <c r="UOW766" s="4"/>
      <c r="UOX766" s="4"/>
      <c r="UOY766" s="4"/>
      <c r="UOZ766" s="4"/>
      <c r="UPA766" s="4"/>
      <c r="UPB766" s="4"/>
      <c r="UPC766" s="4"/>
      <c r="UPD766" s="4"/>
      <c r="UPE766" s="4"/>
      <c r="UPF766" s="4"/>
      <c r="UPG766" s="4"/>
      <c r="UPH766" s="4"/>
      <c r="UPI766" s="4"/>
      <c r="UPJ766" s="4"/>
      <c r="UPK766" s="4"/>
      <c r="UPL766" s="4"/>
      <c r="UPM766" s="4"/>
      <c r="UPN766" s="4"/>
      <c r="UPO766" s="4"/>
      <c r="UPP766" s="4"/>
      <c r="UPQ766" s="4"/>
      <c r="UPR766" s="4"/>
      <c r="UPS766" s="4"/>
      <c r="UPT766" s="4"/>
      <c r="UPU766" s="4"/>
      <c r="UPV766" s="4"/>
      <c r="UPW766" s="4"/>
      <c r="UPX766" s="4"/>
      <c r="UPY766" s="4"/>
      <c r="UPZ766" s="4"/>
      <c r="UQA766" s="4"/>
      <c r="UQB766" s="4"/>
      <c r="UQC766" s="4"/>
      <c r="UQD766" s="4"/>
      <c r="UQE766" s="4"/>
      <c r="UQF766" s="4"/>
      <c r="UQG766" s="4"/>
      <c r="UQH766" s="4"/>
      <c r="UQI766" s="4"/>
      <c r="UQJ766" s="4"/>
      <c r="UQK766" s="4"/>
      <c r="UQL766" s="4"/>
      <c r="UQM766" s="4"/>
      <c r="UQN766" s="4"/>
      <c r="UQO766" s="4"/>
      <c r="UQP766" s="4"/>
      <c r="UQQ766" s="4"/>
      <c r="UQR766" s="4"/>
      <c r="UQS766" s="4"/>
      <c r="UQT766" s="4"/>
      <c r="UQU766" s="4"/>
      <c r="UQV766" s="4"/>
      <c r="UQW766" s="4"/>
      <c r="UQX766" s="4"/>
      <c r="UQY766" s="4"/>
      <c r="UQZ766" s="4"/>
      <c r="URA766" s="4"/>
      <c r="URB766" s="4"/>
      <c r="URC766" s="4"/>
      <c r="URD766" s="4"/>
      <c r="URE766" s="4"/>
      <c r="URF766" s="4"/>
      <c r="URG766" s="4"/>
      <c r="URH766" s="4"/>
      <c r="URI766" s="4"/>
      <c r="URJ766" s="4"/>
      <c r="URK766" s="4"/>
      <c r="URL766" s="4"/>
      <c r="URM766" s="4"/>
      <c r="URN766" s="4"/>
      <c r="URO766" s="4"/>
      <c r="URP766" s="4"/>
      <c r="URQ766" s="4"/>
      <c r="URR766" s="4"/>
      <c r="URS766" s="4"/>
      <c r="URT766" s="4"/>
      <c r="URU766" s="4"/>
      <c r="URV766" s="4"/>
      <c r="URW766" s="4"/>
      <c r="URX766" s="4"/>
      <c r="URY766" s="4"/>
      <c r="URZ766" s="4"/>
      <c r="USA766" s="4"/>
      <c r="USB766" s="4"/>
      <c r="USC766" s="4"/>
      <c r="USD766" s="4"/>
      <c r="USE766" s="4"/>
      <c r="USF766" s="4"/>
      <c r="USG766" s="4"/>
      <c r="USH766" s="4"/>
      <c r="USI766" s="4"/>
      <c r="USJ766" s="4"/>
      <c r="USK766" s="4"/>
      <c r="USL766" s="4"/>
      <c r="USM766" s="4"/>
      <c r="USN766" s="4"/>
      <c r="USO766" s="4"/>
      <c r="USP766" s="4"/>
      <c r="USQ766" s="4"/>
      <c r="USR766" s="4"/>
      <c r="USS766" s="4"/>
      <c r="UST766" s="4"/>
      <c r="USU766" s="4"/>
      <c r="USV766" s="4"/>
      <c r="USW766" s="4"/>
      <c r="USX766" s="4"/>
      <c r="USY766" s="4"/>
      <c r="USZ766" s="4"/>
      <c r="UTA766" s="4"/>
      <c r="UTB766" s="4"/>
      <c r="UTC766" s="4"/>
      <c r="UTD766" s="4"/>
      <c r="UTE766" s="4"/>
      <c r="UTF766" s="4"/>
      <c r="UTG766" s="4"/>
      <c r="UTH766" s="4"/>
      <c r="UTI766" s="4"/>
      <c r="UTJ766" s="4"/>
      <c r="UTK766" s="4"/>
      <c r="UTL766" s="4"/>
      <c r="UTM766" s="4"/>
      <c r="UTN766" s="4"/>
      <c r="UTO766" s="4"/>
      <c r="UTP766" s="4"/>
      <c r="UTQ766" s="4"/>
      <c r="UTR766" s="4"/>
      <c r="UTS766" s="4"/>
      <c r="UTT766" s="4"/>
      <c r="UTU766" s="4"/>
      <c r="UTV766" s="4"/>
      <c r="UTW766" s="4"/>
      <c r="UTX766" s="4"/>
      <c r="UTY766" s="4"/>
      <c r="UTZ766" s="4"/>
      <c r="UUA766" s="4"/>
      <c r="UUB766" s="4"/>
      <c r="UUC766" s="4"/>
      <c r="UUD766" s="4"/>
      <c r="UUE766" s="4"/>
      <c r="UUF766" s="4"/>
      <c r="UUG766" s="4"/>
      <c r="UUH766" s="4"/>
      <c r="UUI766" s="4"/>
      <c r="UUJ766" s="4"/>
      <c r="UUK766" s="4"/>
      <c r="UUL766" s="4"/>
      <c r="UUM766" s="4"/>
      <c r="UUN766" s="4"/>
      <c r="UUO766" s="4"/>
      <c r="UUP766" s="4"/>
      <c r="UUQ766" s="4"/>
      <c r="UUR766" s="4"/>
      <c r="UUS766" s="4"/>
      <c r="UUT766" s="4"/>
      <c r="UUU766" s="4"/>
      <c r="UUV766" s="4"/>
      <c r="UUW766" s="4"/>
      <c r="UUX766" s="4"/>
      <c r="UUY766" s="4"/>
      <c r="UUZ766" s="4"/>
      <c r="UVA766" s="4"/>
      <c r="UVB766" s="4"/>
      <c r="UVC766" s="4"/>
      <c r="UVD766" s="4"/>
      <c r="UVE766" s="4"/>
      <c r="UVF766" s="4"/>
      <c r="UVG766" s="4"/>
      <c r="UVH766" s="4"/>
      <c r="UVI766" s="4"/>
      <c r="UVJ766" s="4"/>
      <c r="UVK766" s="4"/>
      <c r="UVL766" s="4"/>
      <c r="UVM766" s="4"/>
      <c r="UVN766" s="4"/>
      <c r="UVO766" s="4"/>
      <c r="UVP766" s="4"/>
      <c r="UVQ766" s="4"/>
      <c r="UVR766" s="4"/>
      <c r="UVS766" s="4"/>
      <c r="UVT766" s="4"/>
      <c r="UVU766" s="4"/>
      <c r="UVV766" s="4"/>
      <c r="UVW766" s="4"/>
      <c r="UVX766" s="4"/>
      <c r="UVY766" s="4"/>
      <c r="UVZ766" s="4"/>
      <c r="UWA766" s="4"/>
      <c r="UWB766" s="4"/>
      <c r="UWC766" s="4"/>
      <c r="UWD766" s="4"/>
      <c r="UWE766" s="4"/>
      <c r="UWF766" s="4"/>
      <c r="UWG766" s="4"/>
      <c r="UWH766" s="4"/>
      <c r="UWI766" s="4"/>
      <c r="UWJ766" s="4"/>
      <c r="UWK766" s="4"/>
      <c r="UWL766" s="4"/>
      <c r="UWM766" s="4"/>
      <c r="UWN766" s="4"/>
      <c r="UWO766" s="4"/>
      <c r="UWP766" s="4"/>
      <c r="UWQ766" s="4"/>
      <c r="UWR766" s="4"/>
      <c r="UWS766" s="4"/>
      <c r="UWT766" s="4"/>
      <c r="UWU766" s="4"/>
      <c r="UWV766" s="4"/>
      <c r="UWW766" s="4"/>
      <c r="UWX766" s="4"/>
      <c r="UWY766" s="4"/>
      <c r="UWZ766" s="4"/>
      <c r="UXA766" s="4"/>
      <c r="UXB766" s="4"/>
      <c r="UXC766" s="4"/>
      <c r="UXD766" s="4"/>
      <c r="UXE766" s="4"/>
      <c r="UXF766" s="4"/>
      <c r="UXG766" s="4"/>
      <c r="UXH766" s="4"/>
      <c r="UXI766" s="4"/>
      <c r="UXJ766" s="4"/>
      <c r="UXK766" s="4"/>
      <c r="UXL766" s="4"/>
      <c r="UXM766" s="4"/>
      <c r="UXN766" s="4"/>
      <c r="UXO766" s="4"/>
      <c r="UXP766" s="4"/>
      <c r="UXQ766" s="4"/>
      <c r="UXR766" s="4"/>
      <c r="UXS766" s="4"/>
      <c r="UXT766" s="4"/>
      <c r="UXU766" s="4"/>
      <c r="UXV766" s="4"/>
      <c r="UXW766" s="4"/>
      <c r="UXX766" s="4"/>
      <c r="UXY766" s="4"/>
      <c r="UXZ766" s="4"/>
      <c r="UYA766" s="4"/>
      <c r="UYB766" s="4"/>
      <c r="UYC766" s="4"/>
      <c r="UYD766" s="4"/>
      <c r="UYE766" s="4"/>
      <c r="UYF766" s="4"/>
      <c r="UYG766" s="4"/>
      <c r="UYH766" s="4"/>
      <c r="UYI766" s="4"/>
      <c r="UYJ766" s="4"/>
      <c r="UYK766" s="4"/>
      <c r="UYL766" s="4"/>
      <c r="UYM766" s="4"/>
      <c r="UYN766" s="4"/>
      <c r="UYO766" s="4"/>
      <c r="UYP766" s="4"/>
      <c r="UYQ766" s="4"/>
      <c r="UYR766" s="4"/>
      <c r="UYS766" s="4"/>
      <c r="UYT766" s="4"/>
      <c r="UYU766" s="4"/>
      <c r="UYV766" s="4"/>
      <c r="UYW766" s="4"/>
      <c r="UYX766" s="4"/>
      <c r="UYY766" s="4"/>
      <c r="UYZ766" s="4"/>
      <c r="UZA766" s="4"/>
      <c r="UZB766" s="4"/>
      <c r="UZC766" s="4"/>
      <c r="UZD766" s="4"/>
      <c r="UZE766" s="4"/>
      <c r="UZF766" s="4"/>
      <c r="UZG766" s="4"/>
      <c r="UZH766" s="4"/>
      <c r="UZI766" s="4"/>
      <c r="UZJ766" s="4"/>
      <c r="UZK766" s="4"/>
      <c r="UZL766" s="4"/>
      <c r="UZM766" s="4"/>
      <c r="UZN766" s="4"/>
      <c r="UZO766" s="4"/>
      <c r="UZP766" s="4"/>
      <c r="UZQ766" s="4"/>
      <c r="UZR766" s="4"/>
      <c r="UZS766" s="4"/>
      <c r="UZT766" s="4"/>
      <c r="UZU766" s="4"/>
      <c r="UZV766" s="4"/>
      <c r="UZW766" s="4"/>
      <c r="UZX766" s="4"/>
      <c r="UZY766" s="4"/>
      <c r="UZZ766" s="4"/>
      <c r="VAA766" s="4"/>
      <c r="VAB766" s="4"/>
      <c r="VAC766" s="4"/>
      <c r="VAD766" s="4"/>
      <c r="VAE766" s="4"/>
      <c r="VAF766" s="4"/>
      <c r="VAG766" s="4"/>
      <c r="VAH766" s="4"/>
      <c r="VAI766" s="4"/>
      <c r="VAJ766" s="4"/>
      <c r="VAK766" s="4"/>
      <c r="VAL766" s="4"/>
      <c r="VAM766" s="4"/>
      <c r="VAN766" s="4"/>
      <c r="VAO766" s="4"/>
      <c r="VAP766" s="4"/>
      <c r="VAQ766" s="4"/>
      <c r="VAR766" s="4"/>
      <c r="VAS766" s="4"/>
      <c r="VAT766" s="4"/>
      <c r="VAU766" s="4"/>
      <c r="VAV766" s="4"/>
      <c r="VAW766" s="4"/>
      <c r="VAX766" s="4"/>
      <c r="VAY766" s="4"/>
      <c r="VAZ766" s="4"/>
      <c r="VBA766" s="4"/>
      <c r="VBB766" s="4"/>
      <c r="VBC766" s="4"/>
      <c r="VBD766" s="4"/>
      <c r="VBE766" s="4"/>
      <c r="VBF766" s="4"/>
      <c r="VBG766" s="4"/>
      <c r="VBH766" s="4"/>
      <c r="VBI766" s="4"/>
      <c r="VBJ766" s="4"/>
      <c r="VBK766" s="4"/>
      <c r="VBL766" s="4"/>
      <c r="VBM766" s="4"/>
      <c r="VBN766" s="4"/>
      <c r="VBO766" s="4"/>
      <c r="VBP766" s="4"/>
      <c r="VBQ766" s="4"/>
      <c r="VBR766" s="4"/>
      <c r="VBS766" s="4"/>
      <c r="VBT766" s="4"/>
      <c r="VBU766" s="4"/>
      <c r="VBV766" s="4"/>
      <c r="VBW766" s="4"/>
      <c r="VBX766" s="4"/>
      <c r="VBY766" s="4"/>
      <c r="VBZ766" s="4"/>
      <c r="VCA766" s="4"/>
      <c r="VCB766" s="4"/>
      <c r="VCC766" s="4"/>
      <c r="VCD766" s="4"/>
      <c r="VCE766" s="4"/>
      <c r="VCF766" s="4"/>
      <c r="VCG766" s="4"/>
      <c r="VCH766" s="4"/>
      <c r="VCI766" s="4"/>
      <c r="VCJ766" s="4"/>
      <c r="VCK766" s="4"/>
      <c r="VCL766" s="4"/>
      <c r="VCM766" s="4"/>
      <c r="VCN766" s="4"/>
      <c r="VCO766" s="4"/>
      <c r="VCP766" s="4"/>
      <c r="VCQ766" s="4"/>
      <c r="VCR766" s="4"/>
      <c r="VCS766" s="4"/>
      <c r="VCT766" s="4"/>
      <c r="VCU766" s="4"/>
      <c r="VCV766" s="4"/>
      <c r="VCW766" s="4"/>
      <c r="VCX766" s="4"/>
      <c r="VCY766" s="4"/>
      <c r="VCZ766" s="4"/>
      <c r="VDA766" s="4"/>
      <c r="VDB766" s="4"/>
      <c r="VDC766" s="4"/>
      <c r="VDD766" s="4"/>
      <c r="VDE766" s="4"/>
      <c r="VDF766" s="4"/>
      <c r="VDG766" s="4"/>
      <c r="VDH766" s="4"/>
      <c r="VDI766" s="4"/>
      <c r="VDJ766" s="4"/>
      <c r="VDK766" s="4"/>
      <c r="VDL766" s="4"/>
      <c r="VDM766" s="4"/>
      <c r="VDN766" s="4"/>
      <c r="VDO766" s="4"/>
      <c r="VDP766" s="4"/>
      <c r="VDQ766" s="4"/>
      <c r="VDR766" s="4"/>
      <c r="VDS766" s="4"/>
      <c r="VDT766" s="4"/>
      <c r="VDU766" s="4"/>
      <c r="VDV766" s="4"/>
      <c r="VDW766" s="4"/>
      <c r="VDX766" s="4"/>
      <c r="VDY766" s="4"/>
      <c r="VDZ766" s="4"/>
      <c r="VEA766" s="4"/>
      <c r="VEB766" s="4"/>
      <c r="VEC766" s="4"/>
      <c r="VED766" s="4"/>
      <c r="VEE766" s="4"/>
      <c r="VEF766" s="4"/>
      <c r="VEG766" s="4"/>
      <c r="VEH766" s="4"/>
      <c r="VEI766" s="4"/>
      <c r="VEJ766" s="4"/>
      <c r="VEK766" s="4"/>
      <c r="VEL766" s="4"/>
      <c r="VEM766" s="4"/>
      <c r="VEN766" s="4"/>
      <c r="VEO766" s="4"/>
      <c r="VEP766" s="4"/>
      <c r="VEQ766" s="4"/>
      <c r="VER766" s="4"/>
      <c r="VES766" s="4"/>
      <c r="VET766" s="4"/>
      <c r="VEU766" s="4"/>
      <c r="VEV766" s="4"/>
      <c r="VEW766" s="4"/>
      <c r="VEX766" s="4"/>
      <c r="VEY766" s="4"/>
      <c r="VEZ766" s="4"/>
      <c r="VFA766" s="4"/>
      <c r="VFB766" s="4"/>
      <c r="VFC766" s="4"/>
      <c r="VFD766" s="4"/>
      <c r="VFE766" s="4"/>
      <c r="VFF766" s="4"/>
      <c r="VFG766" s="4"/>
      <c r="VFH766" s="4"/>
      <c r="VFI766" s="4"/>
      <c r="VFJ766" s="4"/>
      <c r="VFK766" s="4"/>
      <c r="VFL766" s="4"/>
      <c r="VFM766" s="4"/>
      <c r="VFN766" s="4"/>
      <c r="VFO766" s="4"/>
      <c r="VFP766" s="4"/>
      <c r="VFQ766" s="4"/>
      <c r="VFR766" s="4"/>
      <c r="VFS766" s="4"/>
      <c r="VFT766" s="4"/>
      <c r="VFU766" s="4"/>
      <c r="VFV766" s="4"/>
      <c r="VFW766" s="4"/>
      <c r="VFX766" s="4"/>
      <c r="VFY766" s="4"/>
      <c r="VFZ766" s="4"/>
      <c r="VGA766" s="4"/>
      <c r="VGB766" s="4"/>
      <c r="VGC766" s="4"/>
      <c r="VGD766" s="4"/>
      <c r="VGE766" s="4"/>
      <c r="VGF766" s="4"/>
      <c r="VGG766" s="4"/>
      <c r="VGH766" s="4"/>
      <c r="VGI766" s="4"/>
      <c r="VGJ766" s="4"/>
      <c r="VGK766" s="4"/>
      <c r="VGL766" s="4"/>
      <c r="VGM766" s="4"/>
      <c r="VGN766" s="4"/>
      <c r="VGO766" s="4"/>
      <c r="VGP766" s="4"/>
      <c r="VGQ766" s="4"/>
      <c r="VGR766" s="4"/>
      <c r="VGS766" s="4"/>
      <c r="VGT766" s="4"/>
      <c r="VGU766" s="4"/>
      <c r="VGV766" s="4"/>
      <c r="VGW766" s="4"/>
      <c r="VGX766" s="4"/>
      <c r="VGY766" s="4"/>
      <c r="VGZ766" s="4"/>
      <c r="VHA766" s="4"/>
      <c r="VHB766" s="4"/>
      <c r="VHC766" s="4"/>
      <c r="VHD766" s="4"/>
      <c r="VHE766" s="4"/>
      <c r="VHF766" s="4"/>
      <c r="VHG766" s="4"/>
      <c r="VHH766" s="4"/>
      <c r="VHI766" s="4"/>
      <c r="VHJ766" s="4"/>
      <c r="VHK766" s="4"/>
      <c r="VHL766" s="4"/>
      <c r="VHM766" s="4"/>
      <c r="VHN766" s="4"/>
      <c r="VHO766" s="4"/>
      <c r="VHP766" s="4"/>
      <c r="VHQ766" s="4"/>
      <c r="VHR766" s="4"/>
      <c r="VHS766" s="4"/>
      <c r="VHT766" s="4"/>
      <c r="VHU766" s="4"/>
      <c r="VHV766" s="4"/>
      <c r="VHW766" s="4"/>
      <c r="VHX766" s="4"/>
      <c r="VHY766" s="4"/>
      <c r="VHZ766" s="4"/>
      <c r="VIA766" s="4"/>
      <c r="VIB766" s="4"/>
      <c r="VIC766" s="4"/>
      <c r="VID766" s="4"/>
      <c r="VIE766" s="4"/>
      <c r="VIF766" s="4"/>
      <c r="VIG766" s="4"/>
      <c r="VIH766" s="4"/>
      <c r="VII766" s="4"/>
      <c r="VIJ766" s="4"/>
      <c r="VIK766" s="4"/>
      <c r="VIL766" s="4"/>
      <c r="VIM766" s="4"/>
      <c r="VIN766" s="4"/>
      <c r="VIO766" s="4"/>
      <c r="VIP766" s="4"/>
      <c r="VIQ766" s="4"/>
      <c r="VIR766" s="4"/>
      <c r="VIS766" s="4"/>
      <c r="VIT766" s="4"/>
      <c r="VIU766" s="4"/>
      <c r="VIV766" s="4"/>
      <c r="VIW766" s="4"/>
      <c r="VIX766" s="4"/>
      <c r="VIY766" s="4"/>
      <c r="VIZ766" s="4"/>
      <c r="VJA766" s="4"/>
      <c r="VJB766" s="4"/>
      <c r="VJC766" s="4"/>
      <c r="VJD766" s="4"/>
      <c r="VJE766" s="4"/>
      <c r="VJF766" s="4"/>
      <c r="VJG766" s="4"/>
      <c r="VJH766" s="4"/>
      <c r="VJI766" s="4"/>
      <c r="VJJ766" s="4"/>
      <c r="VJK766" s="4"/>
      <c r="VJL766" s="4"/>
      <c r="VJM766" s="4"/>
      <c r="VJN766" s="4"/>
      <c r="VJO766" s="4"/>
      <c r="VJP766" s="4"/>
      <c r="VJQ766" s="4"/>
      <c r="VJR766" s="4"/>
      <c r="VJS766" s="4"/>
      <c r="VJT766" s="4"/>
      <c r="VJU766" s="4"/>
      <c r="VJV766" s="4"/>
      <c r="VJW766" s="4"/>
      <c r="VJX766" s="4"/>
      <c r="VJY766" s="4"/>
      <c r="VJZ766" s="4"/>
      <c r="VKA766" s="4"/>
      <c r="VKB766" s="4"/>
      <c r="VKC766" s="4"/>
      <c r="VKD766" s="4"/>
      <c r="VKE766" s="4"/>
      <c r="VKF766" s="4"/>
      <c r="VKG766" s="4"/>
      <c r="VKH766" s="4"/>
      <c r="VKI766" s="4"/>
      <c r="VKJ766" s="4"/>
      <c r="VKK766" s="4"/>
      <c r="VKL766" s="4"/>
      <c r="VKM766" s="4"/>
      <c r="VKN766" s="4"/>
      <c r="VKO766" s="4"/>
      <c r="VKP766" s="4"/>
      <c r="VKQ766" s="4"/>
      <c r="VKR766" s="4"/>
      <c r="VKS766" s="4"/>
      <c r="VKT766" s="4"/>
      <c r="VKU766" s="4"/>
      <c r="VKV766" s="4"/>
      <c r="VKW766" s="4"/>
      <c r="VKX766" s="4"/>
      <c r="VKY766" s="4"/>
      <c r="VKZ766" s="4"/>
      <c r="VLA766" s="4"/>
      <c r="VLB766" s="4"/>
      <c r="VLC766" s="4"/>
      <c r="VLD766" s="4"/>
      <c r="VLE766" s="4"/>
      <c r="VLF766" s="4"/>
      <c r="VLG766" s="4"/>
      <c r="VLH766" s="4"/>
      <c r="VLI766" s="4"/>
      <c r="VLJ766" s="4"/>
      <c r="VLK766" s="4"/>
      <c r="VLL766" s="4"/>
      <c r="VLM766" s="4"/>
      <c r="VLN766" s="4"/>
      <c r="VLO766" s="4"/>
      <c r="VLP766" s="4"/>
      <c r="VLQ766" s="4"/>
      <c r="VLR766" s="4"/>
      <c r="VLS766" s="4"/>
      <c r="VLT766" s="4"/>
      <c r="VLU766" s="4"/>
      <c r="VLV766" s="4"/>
      <c r="VLW766" s="4"/>
      <c r="VLX766" s="4"/>
      <c r="VLY766" s="4"/>
      <c r="VLZ766" s="4"/>
      <c r="VMA766" s="4"/>
      <c r="VMB766" s="4"/>
      <c r="VMC766" s="4"/>
      <c r="VMD766" s="4"/>
      <c r="VME766" s="4"/>
      <c r="VMF766" s="4"/>
      <c r="VMG766" s="4"/>
      <c r="VMH766" s="4"/>
      <c r="VMI766" s="4"/>
      <c r="VMJ766" s="4"/>
      <c r="VMK766" s="4"/>
      <c r="VML766" s="4"/>
      <c r="VMM766" s="4"/>
      <c r="VMN766" s="4"/>
      <c r="VMO766" s="4"/>
      <c r="VMP766" s="4"/>
      <c r="VMQ766" s="4"/>
      <c r="VMR766" s="4"/>
      <c r="VMS766" s="4"/>
      <c r="VMT766" s="4"/>
      <c r="VMU766" s="4"/>
      <c r="VMV766" s="4"/>
      <c r="VMW766" s="4"/>
      <c r="VMX766" s="4"/>
      <c r="VMY766" s="4"/>
      <c r="VMZ766" s="4"/>
      <c r="VNA766" s="4"/>
      <c r="VNB766" s="4"/>
      <c r="VNC766" s="4"/>
      <c r="VND766" s="4"/>
      <c r="VNE766" s="4"/>
      <c r="VNF766" s="4"/>
      <c r="VNG766" s="4"/>
      <c r="VNH766" s="4"/>
      <c r="VNI766" s="4"/>
      <c r="VNJ766" s="4"/>
      <c r="VNK766" s="4"/>
      <c r="VNL766" s="4"/>
      <c r="VNM766" s="4"/>
      <c r="VNN766" s="4"/>
      <c r="VNO766" s="4"/>
      <c r="VNP766" s="4"/>
      <c r="VNQ766" s="4"/>
      <c r="VNR766" s="4"/>
      <c r="VNS766" s="4"/>
      <c r="VNT766" s="4"/>
      <c r="VNU766" s="4"/>
      <c r="VNV766" s="4"/>
      <c r="VNW766" s="4"/>
      <c r="VNX766" s="4"/>
      <c r="VNY766" s="4"/>
      <c r="VNZ766" s="4"/>
      <c r="VOA766" s="4"/>
      <c r="VOB766" s="4"/>
      <c r="VOC766" s="4"/>
      <c r="VOD766" s="4"/>
      <c r="VOE766" s="4"/>
      <c r="VOF766" s="4"/>
      <c r="VOG766" s="4"/>
      <c r="VOH766" s="4"/>
      <c r="VOI766" s="4"/>
      <c r="VOJ766" s="4"/>
      <c r="VOK766" s="4"/>
      <c r="VOL766" s="4"/>
      <c r="VOM766" s="4"/>
      <c r="VON766" s="4"/>
      <c r="VOO766" s="4"/>
      <c r="VOP766" s="4"/>
      <c r="VOQ766" s="4"/>
      <c r="VOR766" s="4"/>
      <c r="VOS766" s="4"/>
      <c r="VOT766" s="4"/>
      <c r="VOU766" s="4"/>
      <c r="VOV766" s="4"/>
      <c r="VOW766" s="4"/>
      <c r="VOX766" s="4"/>
      <c r="VOY766" s="4"/>
      <c r="VOZ766" s="4"/>
      <c r="VPA766" s="4"/>
      <c r="VPB766" s="4"/>
      <c r="VPC766" s="4"/>
      <c r="VPD766" s="4"/>
      <c r="VPE766" s="4"/>
      <c r="VPF766" s="4"/>
      <c r="VPG766" s="4"/>
      <c r="VPH766" s="4"/>
      <c r="VPI766" s="4"/>
      <c r="VPJ766" s="4"/>
      <c r="VPK766" s="4"/>
      <c r="VPL766" s="4"/>
      <c r="VPM766" s="4"/>
      <c r="VPN766" s="4"/>
      <c r="VPO766" s="4"/>
      <c r="VPP766" s="4"/>
      <c r="VPQ766" s="4"/>
      <c r="VPR766" s="4"/>
      <c r="VPS766" s="4"/>
      <c r="VPT766" s="4"/>
      <c r="VPU766" s="4"/>
      <c r="VPV766" s="4"/>
      <c r="VPW766" s="4"/>
      <c r="VPX766" s="4"/>
      <c r="VPY766" s="4"/>
      <c r="VPZ766" s="4"/>
      <c r="VQA766" s="4"/>
      <c r="VQB766" s="4"/>
      <c r="VQC766" s="4"/>
      <c r="VQD766" s="4"/>
      <c r="VQE766" s="4"/>
      <c r="VQF766" s="4"/>
      <c r="VQG766" s="4"/>
      <c r="VQH766" s="4"/>
      <c r="VQI766" s="4"/>
      <c r="VQJ766" s="4"/>
      <c r="VQK766" s="4"/>
      <c r="VQL766" s="4"/>
      <c r="VQM766" s="4"/>
      <c r="VQN766" s="4"/>
      <c r="VQO766" s="4"/>
      <c r="VQP766" s="4"/>
      <c r="VQQ766" s="4"/>
      <c r="VQR766" s="4"/>
      <c r="VQS766" s="4"/>
      <c r="VQT766" s="4"/>
      <c r="VQU766" s="4"/>
      <c r="VQV766" s="4"/>
      <c r="VQW766" s="4"/>
      <c r="VQX766" s="4"/>
      <c r="VQY766" s="4"/>
      <c r="VQZ766" s="4"/>
      <c r="VRA766" s="4"/>
      <c r="VRB766" s="4"/>
      <c r="VRC766" s="4"/>
      <c r="VRD766" s="4"/>
      <c r="VRE766" s="4"/>
      <c r="VRF766" s="4"/>
      <c r="VRG766" s="4"/>
      <c r="VRH766" s="4"/>
      <c r="VRI766" s="4"/>
      <c r="VRJ766" s="4"/>
      <c r="VRK766" s="4"/>
      <c r="VRL766" s="4"/>
      <c r="VRM766" s="4"/>
      <c r="VRN766" s="4"/>
      <c r="VRO766" s="4"/>
      <c r="VRP766" s="4"/>
      <c r="VRQ766" s="4"/>
      <c r="VRR766" s="4"/>
      <c r="VRS766" s="4"/>
      <c r="VRT766" s="4"/>
      <c r="VRU766" s="4"/>
      <c r="VRV766" s="4"/>
      <c r="VRW766" s="4"/>
      <c r="VRX766" s="4"/>
      <c r="VRY766" s="4"/>
      <c r="VRZ766" s="4"/>
      <c r="VSA766" s="4"/>
      <c r="VSB766" s="4"/>
      <c r="VSC766" s="4"/>
      <c r="VSD766" s="4"/>
      <c r="VSE766" s="4"/>
      <c r="VSF766" s="4"/>
      <c r="VSG766" s="4"/>
      <c r="VSH766" s="4"/>
      <c r="VSI766" s="4"/>
      <c r="VSJ766" s="4"/>
      <c r="VSK766" s="4"/>
      <c r="VSL766" s="4"/>
      <c r="VSM766" s="4"/>
      <c r="VSN766" s="4"/>
      <c r="VSO766" s="4"/>
      <c r="VSP766" s="4"/>
      <c r="VSQ766" s="4"/>
      <c r="VSR766" s="4"/>
      <c r="VSS766" s="4"/>
      <c r="VST766" s="4"/>
      <c r="VSU766" s="4"/>
      <c r="VSV766" s="4"/>
      <c r="VSW766" s="4"/>
      <c r="VSX766" s="4"/>
      <c r="VSY766" s="4"/>
      <c r="VSZ766" s="4"/>
      <c r="VTA766" s="4"/>
      <c r="VTB766" s="4"/>
      <c r="VTC766" s="4"/>
      <c r="VTD766" s="4"/>
      <c r="VTE766" s="4"/>
      <c r="VTF766" s="4"/>
      <c r="VTG766" s="4"/>
      <c r="VTH766" s="4"/>
      <c r="VTI766" s="4"/>
      <c r="VTJ766" s="4"/>
      <c r="VTK766" s="4"/>
      <c r="VTL766" s="4"/>
      <c r="VTM766" s="4"/>
      <c r="VTN766" s="4"/>
      <c r="VTO766" s="4"/>
      <c r="VTP766" s="4"/>
      <c r="VTQ766" s="4"/>
      <c r="VTR766" s="4"/>
      <c r="VTS766" s="4"/>
      <c r="VTT766" s="4"/>
      <c r="VTU766" s="4"/>
      <c r="VTV766" s="4"/>
      <c r="VTW766" s="4"/>
      <c r="VTX766" s="4"/>
      <c r="VTY766" s="4"/>
      <c r="VTZ766" s="4"/>
      <c r="VUA766" s="4"/>
      <c r="VUB766" s="4"/>
      <c r="VUC766" s="4"/>
      <c r="VUD766" s="4"/>
      <c r="VUE766" s="4"/>
      <c r="VUF766" s="4"/>
      <c r="VUG766" s="4"/>
      <c r="VUH766" s="4"/>
      <c r="VUI766" s="4"/>
      <c r="VUJ766" s="4"/>
      <c r="VUK766" s="4"/>
      <c r="VUL766" s="4"/>
      <c r="VUM766" s="4"/>
      <c r="VUN766" s="4"/>
      <c r="VUO766" s="4"/>
      <c r="VUP766" s="4"/>
      <c r="VUQ766" s="4"/>
      <c r="VUR766" s="4"/>
      <c r="VUS766" s="4"/>
      <c r="VUT766" s="4"/>
      <c r="VUU766" s="4"/>
      <c r="VUV766" s="4"/>
      <c r="VUW766" s="4"/>
      <c r="VUX766" s="4"/>
      <c r="VUY766" s="4"/>
      <c r="VUZ766" s="4"/>
      <c r="VVA766" s="4"/>
      <c r="VVB766" s="4"/>
      <c r="VVC766" s="4"/>
      <c r="VVD766" s="4"/>
      <c r="VVE766" s="4"/>
      <c r="VVF766" s="4"/>
      <c r="VVG766" s="4"/>
      <c r="VVH766" s="4"/>
      <c r="VVI766" s="4"/>
      <c r="VVJ766" s="4"/>
      <c r="VVK766" s="4"/>
      <c r="VVL766" s="4"/>
      <c r="VVM766" s="4"/>
      <c r="VVN766" s="4"/>
      <c r="VVO766" s="4"/>
      <c r="VVP766" s="4"/>
      <c r="VVQ766" s="4"/>
      <c r="VVR766" s="4"/>
      <c r="VVS766" s="4"/>
      <c r="VVT766" s="4"/>
      <c r="VVU766" s="4"/>
      <c r="VVV766" s="4"/>
      <c r="VVW766" s="4"/>
      <c r="VVX766" s="4"/>
      <c r="VVY766" s="4"/>
      <c r="VVZ766" s="4"/>
      <c r="VWA766" s="4"/>
      <c r="VWB766" s="4"/>
      <c r="VWC766" s="4"/>
      <c r="VWD766" s="4"/>
      <c r="VWE766" s="4"/>
      <c r="VWF766" s="4"/>
      <c r="VWG766" s="4"/>
      <c r="VWH766" s="4"/>
      <c r="VWI766" s="4"/>
      <c r="VWJ766" s="4"/>
      <c r="VWK766" s="4"/>
      <c r="VWL766" s="4"/>
      <c r="VWM766" s="4"/>
      <c r="VWN766" s="4"/>
      <c r="VWO766" s="4"/>
      <c r="VWP766" s="4"/>
      <c r="VWQ766" s="4"/>
      <c r="VWR766" s="4"/>
      <c r="VWS766" s="4"/>
      <c r="VWT766" s="4"/>
      <c r="VWU766" s="4"/>
      <c r="VWV766" s="4"/>
      <c r="VWW766" s="4"/>
      <c r="VWX766" s="4"/>
      <c r="VWY766" s="4"/>
      <c r="VWZ766" s="4"/>
      <c r="VXA766" s="4"/>
      <c r="VXB766" s="4"/>
      <c r="VXC766" s="4"/>
      <c r="VXD766" s="4"/>
      <c r="VXE766" s="4"/>
      <c r="VXF766" s="4"/>
      <c r="VXG766" s="4"/>
      <c r="VXH766" s="4"/>
      <c r="VXI766" s="4"/>
      <c r="VXJ766" s="4"/>
      <c r="VXK766" s="4"/>
      <c r="VXL766" s="4"/>
      <c r="VXM766" s="4"/>
      <c r="VXN766" s="4"/>
      <c r="VXO766" s="4"/>
      <c r="VXP766" s="4"/>
      <c r="VXQ766" s="4"/>
      <c r="VXR766" s="4"/>
      <c r="VXS766" s="4"/>
      <c r="VXT766" s="4"/>
      <c r="VXU766" s="4"/>
      <c r="VXV766" s="4"/>
      <c r="VXW766" s="4"/>
      <c r="VXX766" s="4"/>
      <c r="VXY766" s="4"/>
      <c r="VXZ766" s="4"/>
      <c r="VYA766" s="4"/>
      <c r="VYB766" s="4"/>
      <c r="VYC766" s="4"/>
      <c r="VYD766" s="4"/>
      <c r="VYE766" s="4"/>
      <c r="VYF766" s="4"/>
      <c r="VYG766" s="4"/>
      <c r="VYH766" s="4"/>
      <c r="VYI766" s="4"/>
      <c r="VYJ766" s="4"/>
      <c r="VYK766" s="4"/>
      <c r="VYL766" s="4"/>
      <c r="VYM766" s="4"/>
      <c r="VYN766" s="4"/>
      <c r="VYO766" s="4"/>
      <c r="VYP766" s="4"/>
      <c r="VYQ766" s="4"/>
      <c r="VYR766" s="4"/>
      <c r="VYS766" s="4"/>
      <c r="VYT766" s="4"/>
      <c r="VYU766" s="4"/>
      <c r="VYV766" s="4"/>
      <c r="VYW766" s="4"/>
      <c r="VYX766" s="4"/>
      <c r="VYY766" s="4"/>
      <c r="VYZ766" s="4"/>
      <c r="VZA766" s="4"/>
      <c r="VZB766" s="4"/>
      <c r="VZC766" s="4"/>
      <c r="VZD766" s="4"/>
      <c r="VZE766" s="4"/>
      <c r="VZF766" s="4"/>
      <c r="VZG766" s="4"/>
      <c r="VZH766" s="4"/>
      <c r="VZI766" s="4"/>
      <c r="VZJ766" s="4"/>
      <c r="VZK766" s="4"/>
      <c r="VZL766" s="4"/>
      <c r="VZM766" s="4"/>
      <c r="VZN766" s="4"/>
      <c r="VZO766" s="4"/>
      <c r="VZP766" s="4"/>
      <c r="VZQ766" s="4"/>
      <c r="VZR766" s="4"/>
      <c r="VZS766" s="4"/>
      <c r="VZT766" s="4"/>
      <c r="VZU766" s="4"/>
      <c r="VZV766" s="4"/>
      <c r="VZW766" s="4"/>
      <c r="VZX766" s="4"/>
      <c r="VZY766" s="4"/>
      <c r="VZZ766" s="4"/>
      <c r="WAA766" s="4"/>
      <c r="WAB766" s="4"/>
      <c r="WAC766" s="4"/>
      <c r="WAD766" s="4"/>
      <c r="WAE766" s="4"/>
      <c r="WAF766" s="4"/>
      <c r="WAG766" s="4"/>
      <c r="WAH766" s="4"/>
      <c r="WAI766" s="4"/>
      <c r="WAJ766" s="4"/>
      <c r="WAK766" s="4"/>
      <c r="WAL766" s="4"/>
      <c r="WAM766" s="4"/>
      <c r="WAN766" s="4"/>
      <c r="WAO766" s="4"/>
      <c r="WAP766" s="4"/>
      <c r="WAQ766" s="4"/>
      <c r="WAR766" s="4"/>
      <c r="WAS766" s="4"/>
      <c r="WAT766" s="4"/>
      <c r="WAU766" s="4"/>
      <c r="WAV766" s="4"/>
      <c r="WAW766" s="4"/>
      <c r="WAX766" s="4"/>
      <c r="WAY766" s="4"/>
      <c r="WAZ766" s="4"/>
      <c r="WBA766" s="4"/>
      <c r="WBB766" s="4"/>
      <c r="WBC766" s="4"/>
      <c r="WBD766" s="4"/>
      <c r="WBE766" s="4"/>
      <c r="WBF766" s="4"/>
      <c r="WBG766" s="4"/>
      <c r="WBH766" s="4"/>
      <c r="WBI766" s="4"/>
      <c r="WBJ766" s="4"/>
      <c r="WBK766" s="4"/>
      <c r="WBL766" s="4"/>
      <c r="WBM766" s="4"/>
      <c r="WBN766" s="4"/>
      <c r="WBO766" s="4"/>
      <c r="WBP766" s="4"/>
      <c r="WBQ766" s="4"/>
      <c r="WBR766" s="4"/>
      <c r="WBS766" s="4"/>
      <c r="WBT766" s="4"/>
      <c r="WBU766" s="4"/>
      <c r="WBV766" s="4"/>
      <c r="WBW766" s="4"/>
      <c r="WBX766" s="4"/>
      <c r="WBY766" s="4"/>
      <c r="WBZ766" s="4"/>
      <c r="WCA766" s="4"/>
      <c r="WCB766" s="4"/>
      <c r="WCC766" s="4"/>
      <c r="WCD766" s="4"/>
      <c r="WCE766" s="4"/>
      <c r="WCF766" s="4"/>
      <c r="WCG766" s="4"/>
      <c r="WCH766" s="4"/>
      <c r="WCI766" s="4"/>
      <c r="WCJ766" s="4"/>
      <c r="WCK766" s="4"/>
      <c r="WCL766" s="4"/>
      <c r="WCM766" s="4"/>
      <c r="WCN766" s="4"/>
      <c r="WCO766" s="4"/>
      <c r="WCP766" s="4"/>
      <c r="WCQ766" s="4"/>
      <c r="WCR766" s="4"/>
      <c r="WCS766" s="4"/>
      <c r="WCT766" s="4"/>
      <c r="WCU766" s="4"/>
      <c r="WCV766" s="4"/>
      <c r="WCW766" s="4"/>
      <c r="WCX766" s="4"/>
      <c r="WCY766" s="4"/>
      <c r="WCZ766" s="4"/>
      <c r="WDA766" s="4"/>
      <c r="WDB766" s="4"/>
      <c r="WDC766" s="4"/>
      <c r="WDD766" s="4"/>
      <c r="WDE766" s="4"/>
      <c r="WDF766" s="4"/>
      <c r="WDG766" s="4"/>
      <c r="WDH766" s="4"/>
      <c r="WDI766" s="4"/>
      <c r="WDJ766" s="4"/>
      <c r="WDK766" s="4"/>
      <c r="WDL766" s="4"/>
      <c r="WDM766" s="4"/>
      <c r="WDN766" s="4"/>
      <c r="WDO766" s="4"/>
      <c r="WDP766" s="4"/>
      <c r="WDQ766" s="4"/>
      <c r="WDR766" s="4"/>
      <c r="WDS766" s="4"/>
      <c r="WDT766" s="4"/>
      <c r="WDU766" s="4"/>
      <c r="WDV766" s="4"/>
      <c r="WDW766" s="4"/>
      <c r="WDX766" s="4"/>
      <c r="WDY766" s="4"/>
      <c r="WDZ766" s="4"/>
      <c r="WEA766" s="4"/>
      <c r="WEB766" s="4"/>
      <c r="WEC766" s="4"/>
      <c r="WED766" s="4"/>
      <c r="WEE766" s="4"/>
      <c r="WEF766" s="4"/>
      <c r="WEG766" s="4"/>
      <c r="WEH766" s="4"/>
      <c r="WEI766" s="4"/>
      <c r="WEJ766" s="4"/>
      <c r="WEK766" s="4"/>
      <c r="WEL766" s="4"/>
      <c r="WEM766" s="4"/>
      <c r="WEN766" s="4"/>
      <c r="WEO766" s="4"/>
      <c r="WEP766" s="4"/>
      <c r="WEQ766" s="4"/>
      <c r="WER766" s="4"/>
      <c r="WES766" s="4"/>
      <c r="WET766" s="4"/>
      <c r="WEU766" s="4"/>
      <c r="WEV766" s="4"/>
      <c r="WEW766" s="4"/>
      <c r="WEX766" s="4"/>
      <c r="WEY766" s="4"/>
      <c r="WEZ766" s="4"/>
      <c r="WFA766" s="4"/>
      <c r="WFB766" s="4"/>
      <c r="WFC766" s="4"/>
      <c r="WFD766" s="4"/>
      <c r="WFE766" s="4"/>
      <c r="WFF766" s="4"/>
      <c r="WFG766" s="4"/>
      <c r="WFH766" s="4"/>
      <c r="WFI766" s="4"/>
      <c r="WFJ766" s="4"/>
      <c r="WFK766" s="4"/>
      <c r="WFL766" s="4"/>
      <c r="WFM766" s="4"/>
      <c r="WFN766" s="4"/>
      <c r="WFO766" s="4"/>
      <c r="WFP766" s="4"/>
      <c r="WFQ766" s="4"/>
      <c r="WFR766" s="4"/>
      <c r="WFS766" s="4"/>
      <c r="WFT766" s="4"/>
      <c r="WFU766" s="4"/>
      <c r="WFV766" s="4"/>
      <c r="WFW766" s="4"/>
      <c r="WFX766" s="4"/>
      <c r="WFY766" s="4"/>
      <c r="WFZ766" s="4"/>
      <c r="WGA766" s="4"/>
      <c r="WGB766" s="4"/>
      <c r="WGC766" s="4"/>
      <c r="WGD766" s="4"/>
      <c r="WGE766" s="4"/>
      <c r="WGF766" s="4"/>
      <c r="WGG766" s="4"/>
      <c r="WGH766" s="4"/>
      <c r="WGI766" s="4"/>
      <c r="WGJ766" s="4"/>
      <c r="WGK766" s="4"/>
      <c r="WGL766" s="4"/>
      <c r="WGM766" s="4"/>
      <c r="WGN766" s="4"/>
      <c r="WGO766" s="4"/>
      <c r="WGP766" s="4"/>
      <c r="WGQ766" s="4"/>
      <c r="WGR766" s="4"/>
      <c r="WGS766" s="4"/>
      <c r="WGT766" s="4"/>
      <c r="WGU766" s="4"/>
      <c r="WGV766" s="4"/>
      <c r="WGW766" s="4"/>
      <c r="WGX766" s="4"/>
      <c r="WGY766" s="4"/>
      <c r="WGZ766" s="4"/>
      <c r="WHA766" s="4"/>
      <c r="WHB766" s="4"/>
      <c r="WHC766" s="4"/>
      <c r="WHD766" s="4"/>
      <c r="WHE766" s="4"/>
      <c r="WHF766" s="4"/>
      <c r="WHG766" s="4"/>
      <c r="WHH766" s="4"/>
      <c r="WHI766" s="4"/>
      <c r="WHJ766" s="4"/>
      <c r="WHK766" s="4"/>
      <c r="WHL766" s="4"/>
      <c r="WHM766" s="4"/>
      <c r="WHN766" s="4"/>
      <c r="WHO766" s="4"/>
      <c r="WHP766" s="4"/>
      <c r="WHQ766" s="4"/>
      <c r="WHR766" s="4"/>
      <c r="WHS766" s="4"/>
      <c r="WHT766" s="4"/>
      <c r="WHU766" s="4"/>
      <c r="WHV766" s="4"/>
      <c r="WHW766" s="4"/>
      <c r="WHX766" s="4"/>
      <c r="WHY766" s="4"/>
      <c r="WHZ766" s="4"/>
      <c r="WIA766" s="4"/>
      <c r="WIB766" s="4"/>
      <c r="WIC766" s="4"/>
      <c r="WID766" s="4"/>
      <c r="WIE766" s="4"/>
      <c r="WIF766" s="4"/>
      <c r="WIG766" s="4"/>
      <c r="WIH766" s="4"/>
      <c r="WII766" s="4"/>
      <c r="WIJ766" s="4"/>
      <c r="WIK766" s="4"/>
      <c r="WIL766" s="4"/>
      <c r="WIM766" s="4"/>
      <c r="WIN766" s="4"/>
      <c r="WIO766" s="4"/>
      <c r="WIP766" s="4"/>
      <c r="WIQ766" s="4"/>
      <c r="WIR766" s="4"/>
      <c r="WIS766" s="4"/>
      <c r="WIT766" s="4"/>
      <c r="WIU766" s="4"/>
      <c r="WIV766" s="4"/>
      <c r="WIW766" s="4"/>
      <c r="WIX766" s="4"/>
      <c r="WIY766" s="4"/>
      <c r="WIZ766" s="4"/>
      <c r="WJA766" s="4"/>
      <c r="WJB766" s="4"/>
      <c r="WJC766" s="4"/>
      <c r="WJD766" s="4"/>
      <c r="WJE766" s="4"/>
      <c r="WJF766" s="4"/>
      <c r="WJG766" s="4"/>
      <c r="WJH766" s="4"/>
      <c r="WJI766" s="4"/>
      <c r="WJJ766" s="4"/>
      <c r="WJK766" s="4"/>
      <c r="WJL766" s="4"/>
      <c r="WJM766" s="4"/>
      <c r="WJN766" s="4"/>
      <c r="WJO766" s="4"/>
      <c r="WJP766" s="4"/>
      <c r="WJQ766" s="4"/>
      <c r="WJR766" s="4"/>
      <c r="WJS766" s="4"/>
      <c r="WJT766" s="4"/>
      <c r="WJU766" s="4"/>
      <c r="WJV766" s="4"/>
      <c r="WJW766" s="4"/>
      <c r="WJX766" s="4"/>
      <c r="WJY766" s="4"/>
      <c r="WJZ766" s="4"/>
      <c r="WKA766" s="4"/>
      <c r="WKB766" s="4"/>
      <c r="WKC766" s="4"/>
      <c r="WKD766" s="4"/>
      <c r="WKE766" s="4"/>
      <c r="WKF766" s="4"/>
      <c r="WKG766" s="4"/>
      <c r="WKH766" s="4"/>
      <c r="WKI766" s="4"/>
      <c r="WKJ766" s="4"/>
      <c r="WKK766" s="4"/>
      <c r="WKL766" s="4"/>
      <c r="WKM766" s="4"/>
      <c r="WKN766" s="4"/>
      <c r="WKO766" s="4"/>
      <c r="WKP766" s="4"/>
      <c r="WKQ766" s="4"/>
      <c r="WKR766" s="4"/>
      <c r="WKS766" s="4"/>
      <c r="WKT766" s="4"/>
      <c r="WKU766" s="4"/>
      <c r="WKV766" s="4"/>
      <c r="WKW766" s="4"/>
      <c r="WKX766" s="4"/>
      <c r="WKY766" s="4"/>
      <c r="WKZ766" s="4"/>
      <c r="WLA766" s="4"/>
      <c r="WLB766" s="4"/>
      <c r="WLC766" s="4"/>
      <c r="WLD766" s="4"/>
      <c r="WLE766" s="4"/>
      <c r="WLF766" s="4"/>
      <c r="WLG766" s="4"/>
      <c r="WLH766" s="4"/>
      <c r="WLI766" s="4"/>
      <c r="WLJ766" s="4"/>
      <c r="WLK766" s="4"/>
      <c r="WLL766" s="4"/>
      <c r="WLM766" s="4"/>
      <c r="WLN766" s="4"/>
      <c r="WLO766" s="4"/>
      <c r="WLP766" s="4"/>
      <c r="WLQ766" s="4"/>
      <c r="WLR766" s="4"/>
      <c r="WLS766" s="4"/>
      <c r="WLT766" s="4"/>
      <c r="WLU766" s="4"/>
      <c r="WLV766" s="4"/>
      <c r="WLW766" s="4"/>
      <c r="WLX766" s="4"/>
      <c r="WLY766" s="4"/>
      <c r="WLZ766" s="4"/>
      <c r="WMA766" s="4"/>
      <c r="WMB766" s="4"/>
      <c r="WMC766" s="4"/>
      <c r="WMD766" s="4"/>
      <c r="WME766" s="4"/>
      <c r="WMF766" s="4"/>
      <c r="WMG766" s="4"/>
      <c r="WMH766" s="4"/>
      <c r="WMI766" s="4"/>
      <c r="WMJ766" s="4"/>
      <c r="WMK766" s="4"/>
      <c r="WML766" s="4"/>
      <c r="WMM766" s="4"/>
      <c r="WMN766" s="4"/>
      <c r="WMO766" s="4"/>
      <c r="WMP766" s="4"/>
      <c r="WMQ766" s="4"/>
      <c r="WMR766" s="4"/>
      <c r="WMS766" s="4"/>
      <c r="WMT766" s="4"/>
      <c r="WMU766" s="4"/>
      <c r="WMV766" s="4"/>
      <c r="WMW766" s="4"/>
      <c r="WMX766" s="4"/>
      <c r="WMY766" s="4"/>
      <c r="WMZ766" s="4"/>
      <c r="WNA766" s="4"/>
      <c r="WNB766" s="4"/>
      <c r="WNC766" s="4"/>
      <c r="WND766" s="4"/>
      <c r="WNE766" s="4"/>
      <c r="WNF766" s="4"/>
      <c r="WNG766" s="4"/>
      <c r="WNH766" s="4"/>
      <c r="WNI766" s="4"/>
      <c r="WNJ766" s="4"/>
      <c r="WNK766" s="4"/>
      <c r="WNL766" s="4"/>
      <c r="WNM766" s="4"/>
      <c r="WNN766" s="4"/>
      <c r="WNO766" s="4"/>
      <c r="WNP766" s="4"/>
      <c r="WNQ766" s="4"/>
      <c r="WNR766" s="4"/>
      <c r="WNS766" s="4"/>
      <c r="WNT766" s="4"/>
      <c r="WNU766" s="4"/>
      <c r="WNV766" s="4"/>
      <c r="WNW766" s="4"/>
      <c r="WNX766" s="4"/>
      <c r="WNY766" s="4"/>
      <c r="WNZ766" s="4"/>
      <c r="WOA766" s="4"/>
      <c r="WOB766" s="4"/>
      <c r="WOC766" s="4"/>
      <c r="WOD766" s="4"/>
      <c r="WOE766" s="4"/>
      <c r="WOF766" s="4"/>
      <c r="WOG766" s="4"/>
      <c r="WOH766" s="4"/>
      <c r="WOI766" s="4"/>
      <c r="WOJ766" s="4"/>
      <c r="WOK766" s="4"/>
      <c r="WOL766" s="4"/>
      <c r="WOM766" s="4"/>
      <c r="WON766" s="4"/>
      <c r="WOO766" s="4"/>
      <c r="WOP766" s="4"/>
      <c r="WOQ766" s="4"/>
      <c r="WOR766" s="4"/>
      <c r="WOS766" s="4"/>
      <c r="WOT766" s="4"/>
      <c r="WOU766" s="4"/>
      <c r="WOV766" s="4"/>
      <c r="WOW766" s="4"/>
      <c r="WOX766" s="4"/>
      <c r="WOY766" s="4"/>
      <c r="WOZ766" s="4"/>
      <c r="WPA766" s="4"/>
      <c r="WPB766" s="4"/>
      <c r="WPC766" s="4"/>
      <c r="WPD766" s="4"/>
      <c r="WPE766" s="4"/>
      <c r="WPF766" s="4"/>
      <c r="WPG766" s="4"/>
      <c r="WPH766" s="4"/>
      <c r="WPI766" s="4"/>
      <c r="WPJ766" s="4"/>
      <c r="WPK766" s="4"/>
      <c r="WPL766" s="4"/>
      <c r="WPM766" s="4"/>
      <c r="WPN766" s="4"/>
      <c r="WPO766" s="4"/>
      <c r="WPP766" s="4"/>
      <c r="WPQ766" s="4"/>
      <c r="WPR766" s="4"/>
      <c r="WPS766" s="4"/>
      <c r="WPT766" s="4"/>
      <c r="WPU766" s="4"/>
      <c r="WPV766" s="4"/>
      <c r="WPW766" s="4"/>
      <c r="WPX766" s="4"/>
      <c r="WPY766" s="4"/>
      <c r="WPZ766" s="4"/>
      <c r="WQA766" s="4"/>
      <c r="WQB766" s="4"/>
      <c r="WQC766" s="4"/>
      <c r="WQD766" s="4"/>
      <c r="WQE766" s="4"/>
      <c r="WQF766" s="4"/>
      <c r="WQG766" s="4"/>
      <c r="WQH766" s="4"/>
      <c r="WQI766" s="4"/>
      <c r="WQJ766" s="4"/>
      <c r="WQK766" s="4"/>
      <c r="WQL766" s="4"/>
      <c r="WQM766" s="4"/>
      <c r="WQN766" s="4"/>
      <c r="WQO766" s="4"/>
      <c r="WQP766" s="4"/>
      <c r="WQQ766" s="4"/>
      <c r="WQR766" s="4"/>
      <c r="WQS766" s="4"/>
      <c r="WQT766" s="4"/>
      <c r="WQU766" s="4"/>
      <c r="WQV766" s="4"/>
      <c r="WQW766" s="4"/>
      <c r="WQX766" s="4"/>
      <c r="WQY766" s="4"/>
      <c r="WQZ766" s="4"/>
      <c r="WRA766" s="4"/>
      <c r="WRB766" s="4"/>
      <c r="WRC766" s="4"/>
      <c r="WRD766" s="4"/>
      <c r="WRE766" s="4"/>
      <c r="WRF766" s="4"/>
      <c r="WRG766" s="4"/>
      <c r="WRH766" s="4"/>
      <c r="WRI766" s="4"/>
      <c r="WRJ766" s="4"/>
      <c r="WRK766" s="4"/>
      <c r="WRL766" s="4"/>
      <c r="WRM766" s="4"/>
      <c r="WRN766" s="4"/>
      <c r="WRO766" s="4"/>
      <c r="WRP766" s="4"/>
      <c r="WRQ766" s="4"/>
      <c r="WRR766" s="4"/>
      <c r="WRS766" s="4"/>
      <c r="WRT766" s="4"/>
      <c r="WRU766" s="4"/>
      <c r="WRV766" s="4"/>
      <c r="WRW766" s="4"/>
      <c r="WRX766" s="4"/>
      <c r="WRY766" s="4"/>
      <c r="WRZ766" s="4"/>
      <c r="WSA766" s="4"/>
      <c r="WSB766" s="4"/>
      <c r="WSC766" s="4"/>
      <c r="WSD766" s="4"/>
      <c r="WSE766" s="4"/>
      <c r="WSF766" s="4"/>
      <c r="WSG766" s="4"/>
      <c r="WSH766" s="4"/>
      <c r="WSI766" s="4"/>
      <c r="WSJ766" s="4"/>
      <c r="WSK766" s="4"/>
      <c r="WSL766" s="4"/>
      <c r="WSM766" s="4"/>
      <c r="WSN766" s="4"/>
      <c r="WSO766" s="4"/>
      <c r="WSP766" s="4"/>
      <c r="WSQ766" s="4"/>
      <c r="WSR766" s="4"/>
      <c r="WSS766" s="4"/>
      <c r="WST766" s="4"/>
      <c r="WSU766" s="4"/>
      <c r="WSV766" s="4"/>
      <c r="WSW766" s="4"/>
      <c r="WSX766" s="4"/>
      <c r="WSY766" s="4"/>
      <c r="WSZ766" s="4"/>
      <c r="WTA766" s="4"/>
      <c r="WTB766" s="4"/>
      <c r="WTC766" s="4"/>
      <c r="WTD766" s="4"/>
      <c r="WTE766" s="4"/>
      <c r="WTF766" s="4"/>
      <c r="WTG766" s="4"/>
      <c r="WTH766" s="4"/>
      <c r="WTI766" s="4"/>
      <c r="WTJ766" s="4"/>
      <c r="WTK766" s="4"/>
      <c r="WTL766" s="4"/>
      <c r="WTM766" s="4"/>
      <c r="WTN766" s="4"/>
      <c r="WTO766" s="4"/>
      <c r="WTP766" s="4"/>
      <c r="WTQ766" s="4"/>
      <c r="WTR766" s="4"/>
      <c r="WTS766" s="4"/>
      <c r="WTT766" s="4"/>
      <c r="WTU766" s="4"/>
      <c r="WTV766" s="4"/>
      <c r="WTW766" s="4"/>
      <c r="WTX766" s="4"/>
      <c r="WTY766" s="4"/>
      <c r="WTZ766" s="4"/>
      <c r="WUA766" s="4"/>
      <c r="WUB766" s="4"/>
      <c r="WUC766" s="4"/>
      <c r="WUD766" s="4"/>
      <c r="WUE766" s="4"/>
      <c r="WUF766" s="4"/>
      <c r="WUG766" s="4"/>
      <c r="WUH766" s="4"/>
      <c r="WUI766" s="4"/>
      <c r="WUJ766" s="4"/>
      <c r="WUK766" s="4"/>
      <c r="WUL766" s="4"/>
      <c r="WUM766" s="4"/>
      <c r="WUN766" s="4"/>
      <c r="WUO766" s="4"/>
      <c r="WUP766" s="4"/>
      <c r="WUQ766" s="4"/>
      <c r="WUR766" s="4"/>
      <c r="WUS766" s="4"/>
      <c r="WUT766" s="4"/>
      <c r="WUU766" s="4"/>
      <c r="WUV766" s="4"/>
      <c r="WUW766" s="4"/>
      <c r="WUX766" s="4"/>
      <c r="WUY766" s="4"/>
      <c r="WUZ766" s="4"/>
      <c r="WVA766" s="4"/>
      <c r="WVB766" s="4"/>
      <c r="WVC766" s="4"/>
      <c r="WVD766" s="4"/>
      <c r="WVE766" s="4"/>
      <c r="WVF766" s="4"/>
      <c r="WVG766" s="4"/>
      <c r="WVH766" s="4"/>
      <c r="WVI766" s="4"/>
      <c r="WVJ766" s="4"/>
      <c r="WVK766" s="4"/>
      <c r="WVL766" s="4"/>
      <c r="WVM766" s="4"/>
      <c r="WVN766" s="4"/>
      <c r="WVO766" s="4"/>
      <c r="WVP766" s="4"/>
      <c r="WVQ766" s="4"/>
      <c r="WVR766" s="4"/>
      <c r="WVS766" s="4"/>
      <c r="WVT766" s="4"/>
      <c r="WVU766" s="4"/>
      <c r="WVV766" s="4"/>
      <c r="WVW766" s="4"/>
      <c r="WVX766" s="4"/>
      <c r="WVY766" s="4"/>
      <c r="WVZ766" s="4"/>
      <c r="WWA766" s="4"/>
      <c r="WWB766" s="4"/>
      <c r="WWC766" s="4"/>
      <c r="WWD766" s="4"/>
      <c r="WWE766" s="4"/>
      <c r="WWF766" s="4"/>
      <c r="WWG766" s="4"/>
      <c r="WWH766" s="4"/>
      <c r="WWI766" s="4"/>
      <c r="WWJ766" s="4"/>
      <c r="WWK766" s="4"/>
      <c r="WWL766" s="4"/>
      <c r="WWM766" s="4"/>
      <c r="WWN766" s="4"/>
      <c r="WWO766" s="4"/>
      <c r="WWP766" s="4"/>
      <c r="WWQ766" s="4"/>
      <c r="WWR766" s="4"/>
      <c r="WWS766" s="4"/>
      <c r="WWT766" s="4"/>
      <c r="WWU766" s="4"/>
      <c r="WWV766" s="4"/>
      <c r="WWW766" s="4"/>
      <c r="WWX766" s="4"/>
      <c r="WWY766" s="4"/>
      <c r="WWZ766" s="4"/>
      <c r="WXA766" s="4"/>
      <c r="WXB766" s="4"/>
      <c r="WXC766" s="4"/>
      <c r="WXD766" s="4"/>
      <c r="WXE766" s="4"/>
      <c r="WXF766" s="4"/>
      <c r="WXG766" s="4"/>
      <c r="WXH766" s="4"/>
      <c r="WXI766" s="4"/>
      <c r="WXJ766" s="4"/>
      <c r="WXK766" s="4"/>
      <c r="WXL766" s="4"/>
      <c r="WXM766" s="4"/>
      <c r="WXN766" s="4"/>
      <c r="WXO766" s="4"/>
      <c r="WXP766" s="4"/>
      <c r="WXQ766" s="4"/>
      <c r="WXR766" s="4"/>
      <c r="WXS766" s="4"/>
      <c r="WXT766" s="4"/>
      <c r="WXU766" s="4"/>
      <c r="WXV766" s="4"/>
      <c r="WXW766" s="4"/>
      <c r="WXX766" s="4"/>
      <c r="WXY766" s="4"/>
      <c r="WXZ766" s="4"/>
      <c r="WYA766" s="4"/>
      <c r="WYB766" s="4"/>
      <c r="WYC766" s="4"/>
      <c r="WYD766" s="4"/>
      <c r="WYE766" s="4"/>
      <c r="WYF766" s="4"/>
      <c r="WYG766" s="4"/>
      <c r="WYH766" s="4"/>
      <c r="WYI766" s="4"/>
      <c r="WYJ766" s="4"/>
      <c r="WYK766" s="4"/>
      <c r="WYL766" s="4"/>
      <c r="WYM766" s="4"/>
      <c r="WYN766" s="4"/>
      <c r="WYO766" s="4"/>
      <c r="WYP766" s="4"/>
      <c r="WYQ766" s="4"/>
      <c r="WYR766" s="4"/>
      <c r="WYS766" s="4"/>
      <c r="WYT766" s="4"/>
      <c r="WYU766" s="4"/>
      <c r="WYV766" s="4"/>
      <c r="WYW766" s="4"/>
      <c r="WYX766" s="4"/>
      <c r="WYY766" s="4"/>
      <c r="WYZ766" s="4"/>
      <c r="WZA766" s="4"/>
      <c r="WZB766" s="4"/>
      <c r="WZC766" s="4"/>
      <c r="WZD766" s="4"/>
      <c r="WZE766" s="4"/>
      <c r="WZF766" s="4"/>
      <c r="WZG766" s="4"/>
      <c r="WZH766" s="4"/>
      <c r="WZI766" s="4"/>
      <c r="WZJ766" s="4"/>
      <c r="WZK766" s="4"/>
      <c r="WZL766" s="4"/>
      <c r="WZM766" s="4"/>
      <c r="WZN766" s="4"/>
      <c r="WZO766" s="4"/>
      <c r="WZP766" s="4"/>
      <c r="WZQ766" s="4"/>
      <c r="WZR766" s="4"/>
      <c r="WZS766" s="4"/>
      <c r="WZT766" s="4"/>
      <c r="WZU766" s="4"/>
      <c r="WZV766" s="4"/>
      <c r="WZW766" s="4"/>
      <c r="WZX766" s="4"/>
      <c r="WZY766" s="4"/>
      <c r="WZZ766" s="4"/>
      <c r="XAA766" s="4"/>
      <c r="XAB766" s="4"/>
      <c r="XAC766" s="4"/>
      <c r="XAD766" s="4"/>
      <c r="XAE766" s="4"/>
      <c r="XAF766" s="4"/>
      <c r="XAG766" s="4"/>
      <c r="XAH766" s="4"/>
      <c r="XAI766" s="4"/>
      <c r="XAJ766" s="4"/>
      <c r="XAK766" s="4"/>
      <c r="XAL766" s="4"/>
      <c r="XAM766" s="4"/>
      <c r="XAN766" s="4"/>
      <c r="XAO766" s="4"/>
      <c r="XAP766" s="4"/>
      <c r="XAQ766" s="4"/>
      <c r="XAR766" s="4"/>
      <c r="XAS766" s="4"/>
      <c r="XAT766" s="4"/>
      <c r="XAU766" s="4"/>
      <c r="XAV766" s="4"/>
      <c r="XAW766" s="4"/>
      <c r="XAX766" s="4"/>
      <c r="XAY766" s="4"/>
      <c r="XAZ766" s="4"/>
      <c r="XBA766" s="4"/>
      <c r="XBB766" s="4"/>
      <c r="XBC766" s="4"/>
      <c r="XBD766" s="4"/>
      <c r="XBE766" s="4"/>
      <c r="XBF766" s="4"/>
      <c r="XBG766" s="4"/>
      <c r="XBH766" s="4"/>
      <c r="XBI766" s="4"/>
      <c r="XBJ766" s="4"/>
      <c r="XBK766" s="4"/>
      <c r="XBL766" s="4"/>
      <c r="XBM766" s="4"/>
      <c r="XBN766" s="4"/>
      <c r="XBO766" s="4"/>
      <c r="XBP766" s="4"/>
      <c r="XBQ766" s="4"/>
      <c r="XBR766" s="4"/>
      <c r="XBS766" s="4"/>
      <c r="XBT766" s="4"/>
      <c r="XBU766" s="4"/>
      <c r="XBV766" s="4"/>
      <c r="XBW766" s="4"/>
      <c r="XBX766" s="4"/>
      <c r="XBY766" s="4"/>
      <c r="XBZ766" s="4"/>
      <c r="XCA766" s="4"/>
      <c r="XCB766" s="4"/>
      <c r="XCC766" s="4"/>
      <c r="XCD766" s="4"/>
      <c r="XCE766" s="4"/>
      <c r="XCF766" s="4"/>
      <c r="XCG766" s="4"/>
      <c r="XCH766" s="4"/>
      <c r="XCI766" s="4"/>
      <c r="XCJ766" s="4"/>
      <c r="XCK766" s="4"/>
      <c r="XCL766" s="4"/>
      <c r="XCM766" s="4"/>
      <c r="XCN766" s="4"/>
      <c r="XCO766" s="4"/>
      <c r="XCP766" s="4"/>
      <c r="XCQ766" s="4"/>
      <c r="XCR766" s="4"/>
      <c r="XCS766" s="4"/>
      <c r="XCT766" s="4"/>
      <c r="XCU766" s="4"/>
      <c r="XCV766" s="4"/>
      <c r="XCW766" s="4"/>
      <c r="XCX766" s="4"/>
      <c r="XCY766" s="4"/>
      <c r="XCZ766" s="4"/>
      <c r="XDA766" s="4"/>
      <c r="XDB766" s="4"/>
      <c r="XDC766" s="4"/>
      <c r="XDD766" s="4"/>
      <c r="XDE766" s="4"/>
      <c r="XDF766" s="4"/>
      <c r="XDG766" s="4"/>
      <c r="XDH766" s="4"/>
      <c r="XDI766" s="4"/>
      <c r="XDJ766" s="4"/>
      <c r="XDK766" s="4"/>
      <c r="XDL766" s="4"/>
      <c r="XDM766" s="4"/>
    </row>
    <row r="767" spans="1:16341" s="12" customFormat="1" ht="12.75" customHeight="1">
      <c r="A767" s="67">
        <f>+VLOOKUP(G767,[4]T!$B$2:$C$899,1,FALSE)</f>
        <v>1001243197</v>
      </c>
      <c r="B767" s="15">
        <f>+VLOOKUP(G767,[5]Hoja1!$D$1:$F$762,1,FALSE)</f>
        <v>1001243197</v>
      </c>
      <c r="C767" s="16" t="str">
        <f>+VLOOKUP(G767,[6]Hoja1!$A$1:$Q$820,16,FALSE)</f>
        <v>M</v>
      </c>
      <c r="D767" s="16"/>
      <c r="E767" s="16">
        <f>+VLOOKUP(G767,[6]Hoja1!$A$1:$Q$820,17,FALSE)</f>
        <v>37</v>
      </c>
      <c r="F767" s="7" t="str">
        <f t="shared" si="55"/>
        <v>NECOCLÍ</v>
      </c>
      <c r="G767" s="8">
        <v>1001243197</v>
      </c>
      <c r="H767" s="6" t="s">
        <v>56</v>
      </c>
      <c r="I767" s="9" t="s">
        <v>1333</v>
      </c>
      <c r="J767" s="7" t="s">
        <v>58</v>
      </c>
      <c r="K767" s="7" t="s">
        <v>137</v>
      </c>
      <c r="L767" s="7" t="s">
        <v>1323</v>
      </c>
      <c r="M767" s="6"/>
      <c r="N767" s="10"/>
      <c r="O767" s="9" t="s">
        <v>1334</v>
      </c>
      <c r="P767" s="10" t="s">
        <v>1335</v>
      </c>
      <c r="Q767" s="6"/>
      <c r="R767" s="17" t="s">
        <v>37</v>
      </c>
      <c r="S767" s="10" t="s">
        <v>38</v>
      </c>
      <c r="T767" s="6"/>
      <c r="U767" s="6"/>
      <c r="V767" s="6"/>
      <c r="W767" s="6"/>
      <c r="X767" s="10"/>
      <c r="Y767" s="10"/>
      <c r="Z767" s="10"/>
      <c r="AA767" s="10"/>
      <c r="AB767" s="10">
        <v>37</v>
      </c>
      <c r="AC767" s="6"/>
      <c r="AD767" s="6">
        <v>1</v>
      </c>
      <c r="AE767" s="10" t="s">
        <v>41</v>
      </c>
      <c r="AF767" s="6">
        <v>1</v>
      </c>
      <c r="AG767" s="6">
        <f t="shared" si="58"/>
        <v>1</v>
      </c>
      <c r="AH767" s="5"/>
    </row>
    <row r="768" spans="1:16341" s="12" customFormat="1" ht="12.75" customHeight="1">
      <c r="A768" s="67">
        <f>+VLOOKUP(G768,[4]T!$B$2:$C$899,1,FALSE)</f>
        <v>1045520088</v>
      </c>
      <c r="B768" s="15">
        <f>+VLOOKUP(G768,[5]Hoja1!$D$1:$F$762,1,FALSE)</f>
        <v>1045520088</v>
      </c>
      <c r="C768" s="16" t="str">
        <f>+VLOOKUP(G768,[6]Hoja1!$A$1:$Q$820,16,FALSE)</f>
        <v>S</v>
      </c>
      <c r="D768" s="16"/>
      <c r="E768" s="16">
        <f>+VLOOKUP(G768,[6]Hoja1!$A$1:$Q$820,17,FALSE)</f>
        <v>37</v>
      </c>
      <c r="F768" s="7" t="str">
        <f t="shared" si="55"/>
        <v>NECOCLÍ</v>
      </c>
      <c r="G768" s="8">
        <v>1045520088</v>
      </c>
      <c r="H768" s="6" t="s">
        <v>56</v>
      </c>
      <c r="I768" s="9" t="s">
        <v>1336</v>
      </c>
      <c r="J768" s="7" t="s">
        <v>34</v>
      </c>
      <c r="K768" s="7" t="s">
        <v>137</v>
      </c>
      <c r="L768" s="7" t="s">
        <v>1323</v>
      </c>
      <c r="M768" s="6"/>
      <c r="N768" s="10"/>
      <c r="O768" s="9" t="s">
        <v>1337</v>
      </c>
      <c r="P768" s="10" t="s">
        <v>1338</v>
      </c>
      <c r="Q768" s="6"/>
      <c r="R768" s="17" t="s">
        <v>37</v>
      </c>
      <c r="S768" s="10" t="s">
        <v>38</v>
      </c>
      <c r="T768" s="6"/>
      <c r="U768" s="6"/>
      <c r="V768" s="6"/>
      <c r="W768" s="6"/>
      <c r="X768" s="10"/>
      <c r="Y768" s="10"/>
      <c r="Z768" s="10"/>
      <c r="AA768" s="10"/>
      <c r="AB768" s="10">
        <v>37</v>
      </c>
      <c r="AC768" s="6"/>
      <c r="AD768" s="6">
        <v>1</v>
      </c>
      <c r="AE768" s="10" t="s">
        <v>49</v>
      </c>
      <c r="AF768" s="6">
        <v>1</v>
      </c>
      <c r="AG768" s="6">
        <f t="shared" si="58"/>
        <v>1</v>
      </c>
      <c r="AH768" s="5"/>
    </row>
    <row r="769" spans="1:34" s="12" customFormat="1" ht="12.75" customHeight="1">
      <c r="A769" s="67">
        <f>+VLOOKUP(G769,[4]T!$B$2:$C$899,1,FALSE)</f>
        <v>1104435200</v>
      </c>
      <c r="B769" s="15" t="e">
        <f>+VLOOKUP(G769,[5]Hoja1!$D$1:$F$762,1,FALSE)</f>
        <v>#N/A</v>
      </c>
      <c r="C769" s="16"/>
      <c r="D769" s="16"/>
      <c r="E769" s="16"/>
      <c r="F769" s="7" t="str">
        <f t="shared" si="55"/>
        <v>NECOCLÍ</v>
      </c>
      <c r="G769" s="8">
        <v>1104435200</v>
      </c>
      <c r="H769" s="6" t="s">
        <v>56</v>
      </c>
      <c r="I769" s="9" t="s">
        <v>1339</v>
      </c>
      <c r="J769" s="7"/>
      <c r="K769" s="7" t="s">
        <v>137</v>
      </c>
      <c r="L769" s="7" t="s">
        <v>1323</v>
      </c>
      <c r="M769" s="6"/>
      <c r="N769" s="10"/>
      <c r="O769" s="9" t="s">
        <v>1340</v>
      </c>
      <c r="P769" s="10"/>
      <c r="Q769" s="6"/>
      <c r="R769" s="17" t="s">
        <v>37</v>
      </c>
      <c r="S769" s="10" t="s">
        <v>38</v>
      </c>
      <c r="T769" s="6"/>
      <c r="U769" s="6"/>
      <c r="V769" s="6"/>
      <c r="W769" s="6"/>
      <c r="X769" s="10"/>
      <c r="Y769" s="10"/>
      <c r="Z769" s="10"/>
      <c r="AA769" s="10"/>
      <c r="AB769" s="10">
        <v>37</v>
      </c>
      <c r="AC769" s="6"/>
      <c r="AD769" s="6">
        <v>1</v>
      </c>
      <c r="AE769" s="10" t="s">
        <v>41</v>
      </c>
      <c r="AF769" s="6">
        <v>1</v>
      </c>
      <c r="AG769" s="6">
        <f t="shared" si="58"/>
        <v>1</v>
      </c>
      <c r="AH769" s="5"/>
    </row>
    <row r="770" spans="1:34" s="12" customFormat="1" ht="12.75" customHeight="1">
      <c r="A770" s="67">
        <f>+VLOOKUP(G770,[4]T!$B$2:$C$899,1,FALSE)</f>
        <v>30583919</v>
      </c>
      <c r="B770" s="15">
        <f>+VLOOKUP(G770,[5]Hoja1!$D$1:$F$762,1,FALSE)</f>
        <v>30583919</v>
      </c>
      <c r="C770" s="16" t="str">
        <f>+VLOOKUP(G770,[6]Hoja1!$A$1:$Q$820,16,FALSE)</f>
        <v>XXL</v>
      </c>
      <c r="D770" s="16"/>
      <c r="E770" s="16">
        <f>+VLOOKUP(G770,[6]Hoja1!$A$1:$Q$820,17,FALSE)</f>
        <v>38</v>
      </c>
      <c r="F770" s="7" t="str">
        <f t="shared" ref="F770:F833" si="59">+L770</f>
        <v>NECOCLÍ</v>
      </c>
      <c r="G770" s="8">
        <v>30583919</v>
      </c>
      <c r="H770" s="6" t="s">
        <v>56</v>
      </c>
      <c r="I770" s="9" t="s">
        <v>1341</v>
      </c>
      <c r="J770" s="7" t="s">
        <v>34</v>
      </c>
      <c r="K770" s="7" t="s">
        <v>137</v>
      </c>
      <c r="L770" s="7" t="s">
        <v>1323</v>
      </c>
      <c r="M770" s="6"/>
      <c r="N770" s="10"/>
      <c r="O770" s="9" t="s">
        <v>1330</v>
      </c>
      <c r="P770" s="10" t="s">
        <v>1342</v>
      </c>
      <c r="Q770" s="6"/>
      <c r="R770" s="17" t="s">
        <v>37</v>
      </c>
      <c r="S770" s="10" t="s">
        <v>38</v>
      </c>
      <c r="T770" s="6"/>
      <c r="U770" s="6"/>
      <c r="V770" s="6"/>
      <c r="W770" s="6"/>
      <c r="X770" s="10"/>
      <c r="Y770" s="10"/>
      <c r="Z770" s="10"/>
      <c r="AA770" s="10"/>
      <c r="AB770" s="10">
        <v>38</v>
      </c>
      <c r="AC770" s="6"/>
      <c r="AD770" s="6">
        <v>1</v>
      </c>
      <c r="AE770" s="10" t="s">
        <v>71</v>
      </c>
      <c r="AF770" s="6">
        <v>1</v>
      </c>
      <c r="AG770" s="6">
        <f t="shared" si="58"/>
        <v>1</v>
      </c>
      <c r="AH770" s="5"/>
    </row>
    <row r="771" spans="1:34" s="12" customFormat="1" ht="12.75" customHeight="1">
      <c r="A771" s="67">
        <f>+VLOOKUP(G771,[4]T!$B$2:$C$899,1,FALSE)</f>
        <v>39155490</v>
      </c>
      <c r="B771" s="15">
        <f>+VLOOKUP(G771,[5]Hoja1!$D$1:$F$762,1,FALSE)</f>
        <v>39155490</v>
      </c>
      <c r="C771" s="16" t="str">
        <f>+VLOOKUP(G771,[6]Hoja1!$A$1:$Q$820,16,FALSE)</f>
        <v>XL</v>
      </c>
      <c r="D771" s="16"/>
      <c r="E771" s="16">
        <f>+VLOOKUP(G771,[6]Hoja1!$A$1:$Q$820,17,FALSE)</f>
        <v>38</v>
      </c>
      <c r="F771" s="7" t="str">
        <f t="shared" si="59"/>
        <v>NECOCLÍ</v>
      </c>
      <c r="G771" s="8">
        <v>39155490</v>
      </c>
      <c r="H771" s="6" t="s">
        <v>56</v>
      </c>
      <c r="I771" s="9" t="s">
        <v>1343</v>
      </c>
      <c r="J771" s="7" t="s">
        <v>34</v>
      </c>
      <c r="K771" s="7" t="s">
        <v>137</v>
      </c>
      <c r="L771" s="7" t="s">
        <v>1323</v>
      </c>
      <c r="M771" s="6"/>
      <c r="N771" s="10"/>
      <c r="O771" s="9" t="s">
        <v>1326</v>
      </c>
      <c r="P771" s="10" t="s">
        <v>1344</v>
      </c>
      <c r="Q771" s="6"/>
      <c r="R771" s="17" t="s">
        <v>37</v>
      </c>
      <c r="S771" s="10" t="s">
        <v>38</v>
      </c>
      <c r="T771" s="6"/>
      <c r="U771" s="6"/>
      <c r="V771" s="6"/>
      <c r="W771" s="6"/>
      <c r="X771" s="10"/>
      <c r="Y771" s="10"/>
      <c r="Z771" s="10"/>
      <c r="AA771" s="10"/>
      <c r="AB771" s="10">
        <v>38</v>
      </c>
      <c r="AC771" s="6"/>
      <c r="AD771" s="6">
        <v>1</v>
      </c>
      <c r="AE771" s="10" t="s">
        <v>45</v>
      </c>
      <c r="AF771" s="6">
        <v>1</v>
      </c>
      <c r="AG771" s="6">
        <f t="shared" si="58"/>
        <v>1</v>
      </c>
      <c r="AH771" s="5"/>
    </row>
    <row r="772" spans="1:34" s="12" customFormat="1" ht="12.75" customHeight="1">
      <c r="A772" s="67">
        <f>+VLOOKUP(G772,[4]T!$B$2:$C$899,1,FALSE)</f>
        <v>39309962</v>
      </c>
      <c r="B772" s="15">
        <f>+VLOOKUP(G772,[5]Hoja1!$D$1:$F$762,1,FALSE)</f>
        <v>39309962</v>
      </c>
      <c r="C772" s="16" t="str">
        <f>+VLOOKUP(G772,[6]Hoja1!$A$1:$Q$820,16,FALSE)</f>
        <v>S</v>
      </c>
      <c r="D772" s="16"/>
      <c r="E772" s="16">
        <f>+VLOOKUP(G772,[6]Hoja1!$A$1:$Q$820,17,FALSE)</f>
        <v>38</v>
      </c>
      <c r="F772" s="7" t="str">
        <f t="shared" si="59"/>
        <v>NECOCLÍ</v>
      </c>
      <c r="G772" s="8">
        <v>39309962</v>
      </c>
      <c r="H772" s="6" t="s">
        <v>56</v>
      </c>
      <c r="I772" s="9" t="s">
        <v>1345</v>
      </c>
      <c r="J772" s="7" t="s">
        <v>34</v>
      </c>
      <c r="K772" s="7" t="s">
        <v>137</v>
      </c>
      <c r="L772" s="7" t="s">
        <v>1323</v>
      </c>
      <c r="M772" s="6"/>
      <c r="N772" s="10"/>
      <c r="O772" s="9" t="s">
        <v>375</v>
      </c>
      <c r="P772" s="10" t="s">
        <v>1346</v>
      </c>
      <c r="Q772" s="6"/>
      <c r="R772" s="17" t="s">
        <v>37</v>
      </c>
      <c r="S772" s="10" t="s">
        <v>38</v>
      </c>
      <c r="T772" s="6"/>
      <c r="U772" s="6"/>
      <c r="V772" s="6"/>
      <c r="W772" s="6"/>
      <c r="X772" s="10"/>
      <c r="Y772" s="10"/>
      <c r="Z772" s="10"/>
      <c r="AA772" s="10"/>
      <c r="AB772" s="10">
        <v>38</v>
      </c>
      <c r="AC772" s="6"/>
      <c r="AD772" s="6">
        <v>1</v>
      </c>
      <c r="AE772" s="10" t="s">
        <v>49</v>
      </c>
      <c r="AF772" s="6">
        <v>1</v>
      </c>
      <c r="AG772" s="6">
        <f t="shared" si="58"/>
        <v>1</v>
      </c>
      <c r="AH772" s="5"/>
    </row>
    <row r="773" spans="1:34" s="12" customFormat="1" ht="12.75" customHeight="1">
      <c r="A773" s="67">
        <f>+VLOOKUP(G773,[4]T!$B$2:$C$899,1,FALSE)</f>
        <v>1103104974</v>
      </c>
      <c r="B773" s="15">
        <f>+VLOOKUP(G773,[5]Hoja1!$D$1:$F$762,1,FALSE)</f>
        <v>1103104974</v>
      </c>
      <c r="C773" s="16" t="str">
        <f>+VLOOKUP(G773,[6]Hoja1!$A$1:$Q$820,16,FALSE)</f>
        <v>M</v>
      </c>
      <c r="D773" s="16"/>
      <c r="E773" s="16">
        <f>+VLOOKUP(G773,[6]Hoja1!$A$1:$Q$820,17,FALSE)</f>
        <v>38</v>
      </c>
      <c r="F773" s="7" t="str">
        <f t="shared" si="59"/>
        <v>NECOCLÍ</v>
      </c>
      <c r="G773" s="8">
        <v>1103104974</v>
      </c>
      <c r="H773" s="6" t="s">
        <v>56</v>
      </c>
      <c r="I773" s="9" t="s">
        <v>1347</v>
      </c>
      <c r="J773" s="7" t="s">
        <v>34</v>
      </c>
      <c r="K773" s="7" t="s">
        <v>137</v>
      </c>
      <c r="L773" s="7" t="s">
        <v>1323</v>
      </c>
      <c r="M773" s="6"/>
      <c r="N773" s="10"/>
      <c r="O773" s="9" t="s">
        <v>1348</v>
      </c>
      <c r="P773" s="10" t="s">
        <v>1349</v>
      </c>
      <c r="Q773" s="6"/>
      <c r="R773" s="17" t="s">
        <v>37</v>
      </c>
      <c r="S773" s="10" t="s">
        <v>38</v>
      </c>
      <c r="T773" s="6"/>
      <c r="U773" s="6"/>
      <c r="V773" s="6"/>
      <c r="W773" s="6"/>
      <c r="X773" s="10"/>
      <c r="Y773" s="10"/>
      <c r="Z773" s="10"/>
      <c r="AA773" s="10"/>
      <c r="AB773" s="10">
        <v>38</v>
      </c>
      <c r="AC773" s="6"/>
      <c r="AD773" s="6">
        <v>1</v>
      </c>
      <c r="AE773" s="10" t="s">
        <v>41</v>
      </c>
      <c r="AF773" s="6">
        <v>1</v>
      </c>
      <c r="AG773" s="6">
        <f t="shared" si="58"/>
        <v>1</v>
      </c>
      <c r="AH773" s="5"/>
    </row>
    <row r="774" spans="1:34" s="12" customFormat="1" ht="12.75" customHeight="1">
      <c r="A774" s="67">
        <f>+VLOOKUP(G774,[4]T!$B$2:$C$899,1,FALSE)</f>
        <v>1143408026</v>
      </c>
      <c r="B774" s="15" t="e">
        <f>+VLOOKUP(G774,[5]Hoja1!$D$1:$F$762,1,FALSE)</f>
        <v>#N/A</v>
      </c>
      <c r="C774" s="16"/>
      <c r="D774" s="16"/>
      <c r="E774" s="16"/>
      <c r="F774" s="7" t="str">
        <f t="shared" si="59"/>
        <v>NECOCLÍ</v>
      </c>
      <c r="G774" s="8">
        <v>1143408026</v>
      </c>
      <c r="H774" s="6" t="s">
        <v>56</v>
      </c>
      <c r="I774" s="9" t="s">
        <v>1350</v>
      </c>
      <c r="J774" s="7"/>
      <c r="K774" s="7" t="s">
        <v>137</v>
      </c>
      <c r="L774" s="7" t="s">
        <v>1323</v>
      </c>
      <c r="M774" s="6"/>
      <c r="N774" s="10"/>
      <c r="O774" s="9" t="s">
        <v>1351</v>
      </c>
      <c r="P774" s="10"/>
      <c r="Q774" s="6"/>
      <c r="R774" s="17" t="s">
        <v>37</v>
      </c>
      <c r="S774" s="10" t="s">
        <v>38</v>
      </c>
      <c r="T774" s="6"/>
      <c r="U774" s="6"/>
      <c r="V774" s="6"/>
      <c r="W774" s="6"/>
      <c r="X774" s="10"/>
      <c r="Y774" s="10"/>
      <c r="Z774" s="10"/>
      <c r="AA774" s="10"/>
      <c r="AB774" s="10">
        <v>38</v>
      </c>
      <c r="AC774" s="6"/>
      <c r="AD774" s="6">
        <v>1</v>
      </c>
      <c r="AE774" s="10" t="s">
        <v>39</v>
      </c>
      <c r="AF774" s="6">
        <v>1</v>
      </c>
      <c r="AG774" s="6">
        <f t="shared" si="58"/>
        <v>1</v>
      </c>
      <c r="AH774" s="5"/>
    </row>
    <row r="775" spans="1:34" s="12" customFormat="1" ht="12.75" customHeight="1">
      <c r="A775" s="67">
        <f>+VLOOKUP(G775,[4]T!$B$2:$C$899,1,FALSE)</f>
        <v>30899054</v>
      </c>
      <c r="B775" s="15" t="e">
        <f>+VLOOKUP(G775,[5]Hoja1!$D$1:$F$762,1,FALSE)</f>
        <v>#N/A</v>
      </c>
      <c r="C775" s="16" t="str">
        <f>+VLOOKUP(G775,[6]Hoja1!$A$1:$Q$820,16,FALSE)</f>
        <v>M</v>
      </c>
      <c r="D775" s="16"/>
      <c r="E775" s="16">
        <f>+VLOOKUP(G775,[6]Hoja1!$A$1:$Q$820,17,FALSE)</f>
        <v>39</v>
      </c>
      <c r="F775" s="7" t="str">
        <f t="shared" si="59"/>
        <v>NECOCLÍ</v>
      </c>
      <c r="G775" s="8">
        <v>30899054</v>
      </c>
      <c r="H775" s="6" t="s">
        <v>56</v>
      </c>
      <c r="I775" s="9" t="s">
        <v>1352</v>
      </c>
      <c r="J775" s="7" t="s">
        <v>58</v>
      </c>
      <c r="K775" s="7" t="s">
        <v>113</v>
      </c>
      <c r="L775" s="7" t="s">
        <v>1323</v>
      </c>
      <c r="M775" s="6"/>
      <c r="N775" s="10"/>
      <c r="O775" s="9" t="s">
        <v>1353</v>
      </c>
      <c r="P775" s="10" t="s">
        <v>1354</v>
      </c>
      <c r="Q775" s="6"/>
      <c r="R775" s="17" t="s">
        <v>37</v>
      </c>
      <c r="S775" s="10" t="s">
        <v>38</v>
      </c>
      <c r="T775" s="6"/>
      <c r="U775" s="6"/>
      <c r="V775" s="6"/>
      <c r="W775" s="6"/>
      <c r="X775" s="10"/>
      <c r="Y775" s="10"/>
      <c r="Z775" s="10"/>
      <c r="AA775" s="10"/>
      <c r="AB775" s="10">
        <v>39</v>
      </c>
      <c r="AC775" s="6"/>
      <c r="AD775" s="6">
        <v>1</v>
      </c>
      <c r="AE775" s="10" t="s">
        <v>41</v>
      </c>
      <c r="AF775" s="6">
        <v>1</v>
      </c>
      <c r="AG775" s="6">
        <f t="shared" si="58"/>
        <v>1</v>
      </c>
      <c r="AH775" s="5"/>
    </row>
    <row r="776" spans="1:34" s="12" customFormat="1" ht="12.75" customHeight="1">
      <c r="A776" s="67">
        <f>+VLOOKUP(G776,[4]T!$B$2:$C$899,1,FALSE)</f>
        <v>50935077</v>
      </c>
      <c r="B776" s="15">
        <f>+VLOOKUP(G776,[5]Hoja1!$D$1:$F$762,1,FALSE)</f>
        <v>50935077</v>
      </c>
      <c r="C776" s="16" t="str">
        <f>+VLOOKUP(G776,[6]Hoja1!$A$1:$Q$820,16,FALSE)</f>
        <v>XL</v>
      </c>
      <c r="D776" s="16"/>
      <c r="E776" s="16">
        <f>+VLOOKUP(G776,[6]Hoja1!$A$1:$Q$820,17,FALSE)</f>
        <v>39</v>
      </c>
      <c r="F776" s="7" t="str">
        <f t="shared" si="59"/>
        <v>NECOCLÍ</v>
      </c>
      <c r="G776" s="8">
        <v>50935077</v>
      </c>
      <c r="H776" s="6" t="s">
        <v>56</v>
      </c>
      <c r="I776" s="9" t="s">
        <v>1355</v>
      </c>
      <c r="J776" s="7" t="s">
        <v>34</v>
      </c>
      <c r="K776" s="7" t="s">
        <v>137</v>
      </c>
      <c r="L776" s="7" t="s">
        <v>1323</v>
      </c>
      <c r="M776" s="6"/>
      <c r="N776" s="10"/>
      <c r="O776" s="9" t="s">
        <v>1356</v>
      </c>
      <c r="P776" s="10" t="s">
        <v>1357</v>
      </c>
      <c r="Q776" s="6"/>
      <c r="R776" s="17" t="s">
        <v>37</v>
      </c>
      <c r="S776" s="10" t="s">
        <v>38</v>
      </c>
      <c r="T776" s="6"/>
      <c r="U776" s="6"/>
      <c r="V776" s="6"/>
      <c r="W776" s="6"/>
      <c r="X776" s="10"/>
      <c r="Y776" s="10"/>
      <c r="Z776" s="10"/>
      <c r="AA776" s="10"/>
      <c r="AB776" s="10">
        <v>39</v>
      </c>
      <c r="AC776" s="6"/>
      <c r="AD776" s="6">
        <v>1</v>
      </c>
      <c r="AE776" s="10" t="s">
        <v>45</v>
      </c>
      <c r="AF776" s="6">
        <v>1</v>
      </c>
      <c r="AG776" s="6">
        <f t="shared" si="58"/>
        <v>1</v>
      </c>
      <c r="AH776" s="5"/>
    </row>
    <row r="777" spans="1:34" s="12" customFormat="1" ht="12.75" customHeight="1">
      <c r="A777" s="67">
        <f>+VLOOKUP(G777,[4]T!$B$2:$C$899,1,FALSE)</f>
        <v>1100393578</v>
      </c>
      <c r="B777" s="15" t="e">
        <f>+VLOOKUP(G777,[5]Hoja1!$D$1:$F$762,1,FALSE)</f>
        <v>#N/A</v>
      </c>
      <c r="C777" s="16"/>
      <c r="D777" s="16"/>
      <c r="E777" s="16"/>
      <c r="F777" s="7" t="str">
        <f t="shared" si="59"/>
        <v>NECOCLÍ</v>
      </c>
      <c r="G777" s="8">
        <v>1100393578</v>
      </c>
      <c r="H777" s="6" t="s">
        <v>56</v>
      </c>
      <c r="I777" s="9" t="s">
        <v>1358</v>
      </c>
      <c r="J777" s="7"/>
      <c r="K777" s="7" t="s">
        <v>137</v>
      </c>
      <c r="L777" s="7" t="s">
        <v>1323</v>
      </c>
      <c r="M777" s="6"/>
      <c r="N777" s="10"/>
      <c r="O777" s="9" t="s">
        <v>1359</v>
      </c>
      <c r="P777" s="10"/>
      <c r="Q777" s="6" t="e">
        <f>+IF(B777="#N/D","PENDIENTE","OK")</f>
        <v>#N/A</v>
      </c>
      <c r="R777" s="17" t="s">
        <v>37</v>
      </c>
      <c r="S777" s="10" t="s">
        <v>83</v>
      </c>
      <c r="T777" s="6"/>
      <c r="U777" s="6"/>
      <c r="V777" s="6"/>
      <c r="W777" s="6"/>
      <c r="X777" s="10"/>
      <c r="Y777" s="10"/>
      <c r="Z777" s="10"/>
      <c r="AA777" s="10"/>
      <c r="AB777" s="10">
        <v>0</v>
      </c>
      <c r="AC777" s="6">
        <v>3</v>
      </c>
      <c r="AD777" s="6">
        <v>3</v>
      </c>
      <c r="AE777" s="10">
        <v>0</v>
      </c>
      <c r="AF777" s="6">
        <v>3</v>
      </c>
      <c r="AG777" s="6">
        <f t="shared" si="58"/>
        <v>6</v>
      </c>
      <c r="AH777" s="5"/>
    </row>
    <row r="778" spans="1:34" s="12" customFormat="1" ht="12.75" customHeight="1">
      <c r="A778" s="67">
        <f>+VLOOKUP(G778,[4]T!$B$2:$C$899,1,FALSE)</f>
        <v>11617095</v>
      </c>
      <c r="B778" s="15">
        <f>+VLOOKUP(G778,[5]Hoja1!$D$1:$F$762,1,FALSE)</f>
        <v>11617095</v>
      </c>
      <c r="C778" s="16" t="str">
        <f>+VLOOKUP(G778,[5]Hoja1!$A$1:$F$762,2,FALSE)</f>
        <v>M</v>
      </c>
      <c r="D778" s="16"/>
      <c r="E778" s="16">
        <f>+VLOOKUP(G778,[5]Hoja1!$A$1:$F$762,3,FALSE)</f>
        <v>38</v>
      </c>
      <c r="F778" s="7" t="str">
        <f t="shared" si="59"/>
        <v>NECOCLÍ</v>
      </c>
      <c r="G778" s="8">
        <v>11617095</v>
      </c>
      <c r="H778" s="6" t="s">
        <v>56</v>
      </c>
      <c r="I778" s="9" t="s">
        <v>1360</v>
      </c>
      <c r="J778" s="7"/>
      <c r="K778" s="7" t="s">
        <v>137</v>
      </c>
      <c r="L778" s="7" t="s">
        <v>1323</v>
      </c>
      <c r="M778" s="6"/>
      <c r="N778" s="10"/>
      <c r="O778" s="9" t="s">
        <v>1361</v>
      </c>
      <c r="P778" s="10"/>
      <c r="Q778" s="6"/>
      <c r="R778" s="17" t="s">
        <v>48</v>
      </c>
      <c r="S778" s="10" t="s">
        <v>38</v>
      </c>
      <c r="T778" s="6"/>
      <c r="U778" s="6"/>
      <c r="V778" s="6"/>
      <c r="W778" s="6"/>
      <c r="X778" s="10"/>
      <c r="Y778" s="10"/>
      <c r="Z778" s="10"/>
      <c r="AA778" s="10"/>
      <c r="AB778" s="10">
        <v>38</v>
      </c>
      <c r="AC778" s="6">
        <v>1</v>
      </c>
      <c r="AD778" s="6"/>
      <c r="AE778" s="10" t="s">
        <v>41</v>
      </c>
      <c r="AF778" s="6">
        <v>1</v>
      </c>
      <c r="AG778" s="6">
        <f t="shared" si="58"/>
        <v>1</v>
      </c>
      <c r="AH778" s="5"/>
    </row>
    <row r="779" spans="1:34" s="12" customFormat="1" ht="12.75" customHeight="1">
      <c r="A779" s="67">
        <f>+VLOOKUP(G779,[4]T!$B$2:$C$899,1,FALSE)</f>
        <v>1039092249</v>
      </c>
      <c r="B779" s="15">
        <f>+VLOOKUP(G779,[5]Hoja1!$D$1:$F$762,1,FALSE)</f>
        <v>1039092249</v>
      </c>
      <c r="C779" s="16" t="str">
        <f>+VLOOKUP(G779,[6]Hoja1!$A$1:$Q$820,16,FALSE)</f>
        <v>M</v>
      </c>
      <c r="D779" s="16"/>
      <c r="E779" s="16">
        <f>+VLOOKUP(G779,[6]Hoja1!$A$1:$Q$820,17,FALSE)</f>
        <v>38</v>
      </c>
      <c r="F779" s="7" t="str">
        <f t="shared" si="59"/>
        <v>NECOCLÍ</v>
      </c>
      <c r="G779" s="8">
        <v>1039092249</v>
      </c>
      <c r="H779" s="6" t="s">
        <v>56</v>
      </c>
      <c r="I779" s="9" t="s">
        <v>1362</v>
      </c>
      <c r="J779" s="7" t="s">
        <v>34</v>
      </c>
      <c r="K779" s="7" t="s">
        <v>137</v>
      </c>
      <c r="L779" s="7" t="s">
        <v>1323</v>
      </c>
      <c r="M779" s="6"/>
      <c r="N779" s="10"/>
      <c r="O779" s="9" t="s">
        <v>1326</v>
      </c>
      <c r="P779" s="10" t="s">
        <v>1363</v>
      </c>
      <c r="Q779" s="6"/>
      <c r="R779" s="17" t="s">
        <v>48</v>
      </c>
      <c r="S779" s="10" t="s">
        <v>38</v>
      </c>
      <c r="T779" s="6"/>
      <c r="U779" s="6"/>
      <c r="V779" s="6"/>
      <c r="W779" s="6"/>
      <c r="X779" s="10"/>
      <c r="Y779" s="10"/>
      <c r="Z779" s="10"/>
      <c r="AA779" s="10"/>
      <c r="AB779" s="10">
        <v>38</v>
      </c>
      <c r="AC779" s="6">
        <v>1</v>
      </c>
      <c r="AD779" s="6"/>
      <c r="AE779" s="10" t="s">
        <v>41</v>
      </c>
      <c r="AF779" s="6">
        <v>1</v>
      </c>
      <c r="AG779" s="6">
        <f t="shared" si="58"/>
        <v>1</v>
      </c>
      <c r="AH779" s="5"/>
    </row>
    <row r="780" spans="1:34" s="12" customFormat="1" ht="12.75" customHeight="1">
      <c r="A780" s="67">
        <f>+VLOOKUP(G780,[4]T!$B$2:$C$899,1,FALSE)</f>
        <v>11798789</v>
      </c>
      <c r="B780" s="15">
        <f>+VLOOKUP(G780,[5]Hoja1!$D$1:$F$762,1,FALSE)</f>
        <v>11798789</v>
      </c>
      <c r="C780" s="16" t="str">
        <f>+VLOOKUP(G780,[6]Hoja1!$A$1:$Q$820,16,FALSE)</f>
        <v>M</v>
      </c>
      <c r="D780" s="16"/>
      <c r="E780" s="16">
        <f>+VLOOKUP(G780,[6]Hoja1!$A$1:$Q$820,17,FALSE)</f>
        <v>39</v>
      </c>
      <c r="F780" s="7" t="str">
        <f t="shared" si="59"/>
        <v>NECOCLÍ</v>
      </c>
      <c r="G780" s="8">
        <v>11798789</v>
      </c>
      <c r="H780" s="6" t="s">
        <v>56</v>
      </c>
      <c r="I780" s="9" t="s">
        <v>1364</v>
      </c>
      <c r="J780" s="7" t="s">
        <v>34</v>
      </c>
      <c r="K780" s="7" t="s">
        <v>137</v>
      </c>
      <c r="L780" s="7" t="s">
        <v>1323</v>
      </c>
      <c r="M780" s="6"/>
      <c r="N780" s="10"/>
      <c r="O780" s="9" t="s">
        <v>1365</v>
      </c>
      <c r="P780" s="10" t="s">
        <v>1366</v>
      </c>
      <c r="Q780" s="6"/>
      <c r="R780" s="17" t="s">
        <v>48</v>
      </c>
      <c r="S780" s="10" t="s">
        <v>38</v>
      </c>
      <c r="T780" s="6"/>
      <c r="U780" s="6"/>
      <c r="V780" s="6"/>
      <c r="W780" s="6"/>
      <c r="X780" s="10"/>
      <c r="Y780" s="10"/>
      <c r="Z780" s="10"/>
      <c r="AA780" s="10"/>
      <c r="AB780" s="10">
        <v>39</v>
      </c>
      <c r="AC780" s="6">
        <v>1</v>
      </c>
      <c r="AD780" s="6"/>
      <c r="AE780" s="10" t="s">
        <v>41</v>
      </c>
      <c r="AF780" s="6">
        <v>1</v>
      </c>
      <c r="AG780" s="6">
        <f t="shared" si="58"/>
        <v>1</v>
      </c>
      <c r="AH780" s="5"/>
    </row>
    <row r="781" spans="1:34" s="12" customFormat="1" ht="12.75" customHeight="1">
      <c r="A781" s="67">
        <f>+VLOOKUP(G781,[4]T!$B$2:$C$899,1,FALSE)</f>
        <v>1069472392</v>
      </c>
      <c r="B781" s="15">
        <f>+VLOOKUP(G781,[5]Hoja1!$D$1:$F$762,1,FALSE)</f>
        <v>1069472392</v>
      </c>
      <c r="C781" s="16" t="str">
        <f>+VLOOKUP(G781,[6]Hoja1!$A$1:$Q$820,16,FALSE)</f>
        <v>L</v>
      </c>
      <c r="D781" s="16"/>
      <c r="E781" s="16">
        <f>+VLOOKUP(G781,[6]Hoja1!$A$1:$Q$820,17,FALSE)</f>
        <v>39</v>
      </c>
      <c r="F781" s="7" t="str">
        <f t="shared" si="59"/>
        <v>NECOCLÍ</v>
      </c>
      <c r="G781" s="8">
        <v>1069472392</v>
      </c>
      <c r="H781" s="6" t="s">
        <v>56</v>
      </c>
      <c r="I781" s="9" t="s">
        <v>1367</v>
      </c>
      <c r="J781" s="7" t="s">
        <v>34</v>
      </c>
      <c r="K781" s="7" t="s">
        <v>137</v>
      </c>
      <c r="L781" s="7" t="s">
        <v>1323</v>
      </c>
      <c r="M781" s="6"/>
      <c r="N781" s="10"/>
      <c r="O781" s="9" t="s">
        <v>1337</v>
      </c>
      <c r="P781" s="10" t="s">
        <v>1368</v>
      </c>
      <c r="Q781" s="6"/>
      <c r="R781" s="17" t="s">
        <v>48</v>
      </c>
      <c r="S781" s="10" t="s">
        <v>38</v>
      </c>
      <c r="T781" s="6"/>
      <c r="U781" s="6"/>
      <c r="V781" s="6"/>
      <c r="W781" s="6"/>
      <c r="X781" s="10"/>
      <c r="Y781" s="10"/>
      <c r="Z781" s="10"/>
      <c r="AA781" s="10"/>
      <c r="AB781" s="10">
        <v>39</v>
      </c>
      <c r="AC781" s="6">
        <v>1</v>
      </c>
      <c r="AD781" s="6"/>
      <c r="AE781" s="10" t="s">
        <v>39</v>
      </c>
      <c r="AF781" s="6">
        <v>1</v>
      </c>
      <c r="AG781" s="6">
        <f t="shared" si="58"/>
        <v>1</v>
      </c>
      <c r="AH781" s="5"/>
    </row>
    <row r="782" spans="1:34" s="12" customFormat="1" ht="12.75" customHeight="1">
      <c r="A782" s="67">
        <f>+VLOOKUP(G782,[4]T!$B$2:$C$899,1,FALSE)</f>
        <v>7368252</v>
      </c>
      <c r="B782" s="15">
        <f>+VLOOKUP(G782,[5]Hoja1!$D$1:$F$762,1,FALSE)</f>
        <v>7368252</v>
      </c>
      <c r="C782" s="16" t="str">
        <f>+VLOOKUP(G782,[5]Hoja1!$A$1:$F$762,2,FALSE)</f>
        <v>M</v>
      </c>
      <c r="D782" s="16"/>
      <c r="E782" s="16">
        <f>+VLOOKUP(G782,[5]Hoja1!$A$1:$F$762,3,FALSE)</f>
        <v>40</v>
      </c>
      <c r="F782" s="7" t="str">
        <f t="shared" si="59"/>
        <v>NECOCLÍ</v>
      </c>
      <c r="G782" s="8">
        <v>7368252</v>
      </c>
      <c r="H782" s="6" t="s">
        <v>56</v>
      </c>
      <c r="I782" s="9" t="s">
        <v>1369</v>
      </c>
      <c r="J782" s="7"/>
      <c r="K782" s="7" t="s">
        <v>137</v>
      </c>
      <c r="L782" s="7" t="s">
        <v>1323</v>
      </c>
      <c r="M782" s="6"/>
      <c r="N782" s="10"/>
      <c r="O782" s="9" t="s">
        <v>1370</v>
      </c>
      <c r="P782" s="10"/>
      <c r="Q782" s="6"/>
      <c r="R782" s="17" t="s">
        <v>48</v>
      </c>
      <c r="S782" s="10" t="s">
        <v>38</v>
      </c>
      <c r="T782" s="6"/>
      <c r="U782" s="6"/>
      <c r="V782" s="6"/>
      <c r="W782" s="6"/>
      <c r="X782" s="10"/>
      <c r="Y782" s="10"/>
      <c r="Z782" s="10"/>
      <c r="AA782" s="10"/>
      <c r="AB782" s="10">
        <v>40</v>
      </c>
      <c r="AC782" s="6">
        <v>1</v>
      </c>
      <c r="AD782" s="6"/>
      <c r="AE782" s="10" t="s">
        <v>41</v>
      </c>
      <c r="AF782" s="6">
        <v>1</v>
      </c>
      <c r="AG782" s="6">
        <f t="shared" si="58"/>
        <v>1</v>
      </c>
      <c r="AH782" s="5"/>
    </row>
    <row r="783" spans="1:34" s="12" customFormat="1" ht="12.75" customHeight="1">
      <c r="A783" s="67">
        <f>+VLOOKUP(G783,[4]T!$B$2:$C$899,1,FALSE)</f>
        <v>8187972</v>
      </c>
      <c r="B783" s="15">
        <f>+VLOOKUP(G783,[5]Hoja1!$D$1:$F$762,1,FALSE)</f>
        <v>8187972</v>
      </c>
      <c r="C783" s="16" t="str">
        <f>+VLOOKUP(G783,[6]Hoja1!$A$1:$Q$820,16,FALSE)</f>
        <v>XL</v>
      </c>
      <c r="D783" s="16"/>
      <c r="E783" s="16">
        <f>+VLOOKUP(G783,[6]Hoja1!$A$1:$Q$820,17,FALSE)</f>
        <v>40</v>
      </c>
      <c r="F783" s="7" t="str">
        <f t="shared" si="59"/>
        <v>NECOCLÍ</v>
      </c>
      <c r="G783" s="8">
        <v>8187972</v>
      </c>
      <c r="H783" s="6" t="s">
        <v>56</v>
      </c>
      <c r="I783" s="9" t="s">
        <v>1371</v>
      </c>
      <c r="J783" s="7" t="s">
        <v>34</v>
      </c>
      <c r="K783" s="7" t="s">
        <v>137</v>
      </c>
      <c r="L783" s="7" t="s">
        <v>1323</v>
      </c>
      <c r="M783" s="6"/>
      <c r="N783" s="10"/>
      <c r="O783" s="9" t="s">
        <v>1361</v>
      </c>
      <c r="P783" s="10" t="s">
        <v>1372</v>
      </c>
      <c r="Q783" s="6"/>
      <c r="R783" s="17" t="s">
        <v>48</v>
      </c>
      <c r="S783" s="10" t="s">
        <v>38</v>
      </c>
      <c r="T783" s="6"/>
      <c r="U783" s="6"/>
      <c r="V783" s="6"/>
      <c r="W783" s="6"/>
      <c r="X783" s="10"/>
      <c r="Y783" s="10"/>
      <c r="Z783" s="10"/>
      <c r="AA783" s="10"/>
      <c r="AB783" s="10">
        <v>40</v>
      </c>
      <c r="AC783" s="6">
        <v>1</v>
      </c>
      <c r="AD783" s="6"/>
      <c r="AE783" s="10" t="s">
        <v>45</v>
      </c>
      <c r="AF783" s="6">
        <v>1</v>
      </c>
      <c r="AG783" s="6">
        <f t="shared" si="58"/>
        <v>1</v>
      </c>
      <c r="AH783" s="5"/>
    </row>
    <row r="784" spans="1:34" s="12" customFormat="1" ht="12.75" customHeight="1">
      <c r="A784" s="67">
        <f>+VLOOKUP(G784,[4]T!$B$2:$C$899,1,FALSE)</f>
        <v>71685010</v>
      </c>
      <c r="B784" s="15">
        <f>+VLOOKUP(G784,[5]Hoja1!$D$1:$F$762,1,FALSE)</f>
        <v>71685010</v>
      </c>
      <c r="C784" s="16" t="str">
        <f>+VLOOKUP(G784,[6]Hoja1!$A$1:$Q$820,16,FALSE)</f>
        <v>M</v>
      </c>
      <c r="D784" s="16"/>
      <c r="E784" s="16">
        <f>+VLOOKUP(G784,[6]Hoja1!$A$1:$Q$820,17,FALSE)</f>
        <v>40</v>
      </c>
      <c r="F784" s="7" t="str">
        <f t="shared" si="59"/>
        <v>NECOCLÍ</v>
      </c>
      <c r="G784" s="8">
        <v>71685010</v>
      </c>
      <c r="H784" s="6" t="s">
        <v>56</v>
      </c>
      <c r="I784" s="9" t="s">
        <v>1373</v>
      </c>
      <c r="J784" s="7" t="s">
        <v>34</v>
      </c>
      <c r="K784" s="7" t="s">
        <v>137</v>
      </c>
      <c r="L784" s="7" t="s">
        <v>1323</v>
      </c>
      <c r="M784" s="6"/>
      <c r="N784" s="10"/>
      <c r="O784" s="9" t="s">
        <v>1365</v>
      </c>
      <c r="P784" s="10" t="s">
        <v>1374</v>
      </c>
      <c r="Q784" s="6"/>
      <c r="R784" s="17" t="s">
        <v>48</v>
      </c>
      <c r="S784" s="10" t="s">
        <v>38</v>
      </c>
      <c r="T784" s="6"/>
      <c r="U784" s="6"/>
      <c r="V784" s="6"/>
      <c r="W784" s="6"/>
      <c r="X784" s="10"/>
      <c r="Y784" s="10"/>
      <c r="Z784" s="10"/>
      <c r="AA784" s="10"/>
      <c r="AB784" s="10">
        <v>40</v>
      </c>
      <c r="AC784" s="6">
        <v>1</v>
      </c>
      <c r="AD784" s="6"/>
      <c r="AE784" s="10" t="s">
        <v>41</v>
      </c>
      <c r="AF784" s="6">
        <v>1</v>
      </c>
      <c r="AG784" s="6">
        <f t="shared" si="58"/>
        <v>1</v>
      </c>
      <c r="AH784" s="5"/>
    </row>
    <row r="785" spans="1:34" s="12" customFormat="1" ht="12.75" customHeight="1">
      <c r="A785" s="67">
        <f>+VLOOKUP(G785,[4]T!$B$2:$C$899,1,FALSE)</f>
        <v>1069483542</v>
      </c>
      <c r="B785" s="15">
        <f>+VLOOKUP(G785,[5]Hoja1!$D$1:$F$762,1,FALSE)</f>
        <v>1069483542</v>
      </c>
      <c r="C785" s="16" t="str">
        <f>+VLOOKUP(G785,[5]Hoja1!$A$1:$F$762,2,FALSE)</f>
        <v>L</v>
      </c>
      <c r="D785" s="16"/>
      <c r="E785" s="16">
        <f>+VLOOKUP(G785,[5]Hoja1!$A$1:$F$762,3,FALSE)</f>
        <v>40</v>
      </c>
      <c r="F785" s="7" t="str">
        <f t="shared" si="59"/>
        <v>NECOCLÍ</v>
      </c>
      <c r="G785" s="8">
        <v>1069483542</v>
      </c>
      <c r="H785" s="6" t="s">
        <v>56</v>
      </c>
      <c r="I785" s="9" t="s">
        <v>1375</v>
      </c>
      <c r="J785" s="7"/>
      <c r="K785" s="7" t="s">
        <v>137</v>
      </c>
      <c r="L785" s="7" t="s">
        <v>1323</v>
      </c>
      <c r="M785" s="6"/>
      <c r="N785" s="10"/>
      <c r="O785" s="9" t="s">
        <v>1359</v>
      </c>
      <c r="P785" s="10"/>
      <c r="Q785" s="6"/>
      <c r="R785" s="17" t="s">
        <v>48</v>
      </c>
      <c r="S785" s="10" t="s">
        <v>38</v>
      </c>
      <c r="T785" s="6"/>
      <c r="U785" s="6"/>
      <c r="V785" s="6"/>
      <c r="W785" s="6"/>
      <c r="X785" s="10"/>
      <c r="Y785" s="10"/>
      <c r="Z785" s="10"/>
      <c r="AA785" s="10"/>
      <c r="AB785" s="10">
        <v>40</v>
      </c>
      <c r="AC785" s="6">
        <v>1</v>
      </c>
      <c r="AD785" s="6"/>
      <c r="AE785" s="10" t="s">
        <v>39</v>
      </c>
      <c r="AF785" s="6">
        <v>1</v>
      </c>
      <c r="AG785" s="6">
        <f t="shared" si="58"/>
        <v>1</v>
      </c>
      <c r="AH785" s="5"/>
    </row>
    <row r="786" spans="1:34" s="12" customFormat="1" ht="12.75" customHeight="1">
      <c r="A786" s="67">
        <f>+VLOOKUP(G786,[4]T!$B$2:$C$899,1,FALSE)</f>
        <v>8189756</v>
      </c>
      <c r="B786" s="15">
        <f>+VLOOKUP(G786,[5]Hoja1!$D$1:$F$762,1,FALSE)</f>
        <v>8189756</v>
      </c>
      <c r="C786" s="16" t="str">
        <f>+VLOOKUP(G786,[6]Hoja1!$A$1:$Q$820,16,FALSE)</f>
        <v>L</v>
      </c>
      <c r="D786" s="16"/>
      <c r="E786" s="16">
        <f>+VLOOKUP(G786,[6]Hoja1!$A$1:$Q$820,17,FALSE)</f>
        <v>41</v>
      </c>
      <c r="F786" s="7" t="str">
        <f t="shared" si="59"/>
        <v>NECOCLÍ</v>
      </c>
      <c r="G786" s="8">
        <v>8189756</v>
      </c>
      <c r="H786" s="6" t="s">
        <v>56</v>
      </c>
      <c r="I786" s="9" t="s">
        <v>1376</v>
      </c>
      <c r="J786" s="7" t="s">
        <v>34</v>
      </c>
      <c r="K786" s="7" t="s">
        <v>137</v>
      </c>
      <c r="L786" s="7" t="s">
        <v>1323</v>
      </c>
      <c r="M786" s="6"/>
      <c r="N786" s="10"/>
      <c r="O786" s="9" t="s">
        <v>1377</v>
      </c>
      <c r="P786" s="10"/>
      <c r="Q786" s="6"/>
      <c r="R786" s="17" t="s">
        <v>48</v>
      </c>
      <c r="S786" s="10" t="s">
        <v>38</v>
      </c>
      <c r="T786" s="6"/>
      <c r="U786" s="6"/>
      <c r="V786" s="6"/>
      <c r="W786" s="6"/>
      <c r="X786" s="10"/>
      <c r="Y786" s="10"/>
      <c r="Z786" s="10"/>
      <c r="AA786" s="10"/>
      <c r="AB786" s="10">
        <v>41</v>
      </c>
      <c r="AC786" s="6">
        <v>1</v>
      </c>
      <c r="AD786" s="6"/>
      <c r="AE786" s="10" t="s">
        <v>39</v>
      </c>
      <c r="AF786" s="6">
        <v>1</v>
      </c>
      <c r="AG786" s="6">
        <f t="shared" si="58"/>
        <v>1</v>
      </c>
      <c r="AH786" s="5"/>
    </row>
    <row r="787" spans="1:34" s="12" customFormat="1" ht="12.75" customHeight="1">
      <c r="A787" s="67">
        <f>+VLOOKUP(G787,[4]T!$B$2:$C$899,1,FALSE)</f>
        <v>11000366</v>
      </c>
      <c r="B787" s="15">
        <f>+VLOOKUP(G787,[5]Hoja1!$D$1:$F$762,1,FALSE)</f>
        <v>11000366</v>
      </c>
      <c r="C787" s="16" t="str">
        <f>+VLOOKUP(G787,[6]Hoja1!$A$1:$Q$820,16,FALSE)</f>
        <v>M</v>
      </c>
      <c r="D787" s="16"/>
      <c r="E787" s="16">
        <f>+VLOOKUP(G787,[6]Hoja1!$A$1:$Q$820,17,FALSE)</f>
        <v>41</v>
      </c>
      <c r="F787" s="7" t="str">
        <f t="shared" si="59"/>
        <v>NECOCLÍ</v>
      </c>
      <c r="G787" s="8">
        <v>11000366</v>
      </c>
      <c r="H787" s="6" t="s">
        <v>56</v>
      </c>
      <c r="I787" s="9" t="s">
        <v>1378</v>
      </c>
      <c r="J787" s="7" t="s">
        <v>34</v>
      </c>
      <c r="K787" s="7" t="s">
        <v>137</v>
      </c>
      <c r="L787" s="7" t="s">
        <v>1323</v>
      </c>
      <c r="M787" s="6"/>
      <c r="N787" s="10"/>
      <c r="O787" s="9" t="s">
        <v>1356</v>
      </c>
      <c r="P787" s="10"/>
      <c r="Q787" s="6"/>
      <c r="R787" s="17" t="s">
        <v>48</v>
      </c>
      <c r="S787" s="10" t="s">
        <v>38</v>
      </c>
      <c r="T787" s="6"/>
      <c r="U787" s="6"/>
      <c r="V787" s="6"/>
      <c r="W787" s="6"/>
      <c r="X787" s="10"/>
      <c r="Y787" s="10"/>
      <c r="Z787" s="10"/>
      <c r="AA787" s="10"/>
      <c r="AB787" s="10">
        <v>41</v>
      </c>
      <c r="AC787" s="6">
        <v>1</v>
      </c>
      <c r="AD787" s="6"/>
      <c r="AE787" s="10" t="s">
        <v>41</v>
      </c>
      <c r="AF787" s="6">
        <v>1</v>
      </c>
      <c r="AG787" s="6">
        <f t="shared" si="58"/>
        <v>1</v>
      </c>
      <c r="AH787" s="5"/>
    </row>
    <row r="788" spans="1:34" s="12" customFormat="1" ht="12.75" customHeight="1">
      <c r="A788" s="67">
        <f>+VLOOKUP(G788,[4]T!$B$2:$C$899,1,FALSE)</f>
        <v>11794507</v>
      </c>
      <c r="B788" s="15">
        <f>+VLOOKUP(G788,[5]Hoja1!$D$1:$F$762,1,FALSE)</f>
        <v>11794507</v>
      </c>
      <c r="C788" s="16" t="str">
        <f>+VLOOKUP(G788,[5]Hoja1!$A$1:$F$762,2,FALSE)</f>
        <v>XL</v>
      </c>
      <c r="D788" s="16"/>
      <c r="E788" s="16">
        <f>+VLOOKUP(G788,[5]Hoja1!$A$1:$F$762,3,FALSE)</f>
        <v>41</v>
      </c>
      <c r="F788" s="7" t="str">
        <f t="shared" si="59"/>
        <v>NECOCLÍ</v>
      </c>
      <c r="G788" s="8">
        <v>11794507</v>
      </c>
      <c r="H788" s="6" t="s">
        <v>56</v>
      </c>
      <c r="I788" s="9" t="s">
        <v>1379</v>
      </c>
      <c r="J788" s="7"/>
      <c r="K788" s="7" t="s">
        <v>137</v>
      </c>
      <c r="L788" s="7" t="s">
        <v>1323</v>
      </c>
      <c r="M788" s="6"/>
      <c r="N788" s="10"/>
      <c r="O788" s="9" t="s">
        <v>1356</v>
      </c>
      <c r="P788" s="10"/>
      <c r="Q788" s="6"/>
      <c r="R788" s="17" t="s">
        <v>48</v>
      </c>
      <c r="S788" s="10" t="s">
        <v>38</v>
      </c>
      <c r="T788" s="6"/>
      <c r="U788" s="6"/>
      <c r="V788" s="6"/>
      <c r="W788" s="6"/>
      <c r="X788" s="10"/>
      <c r="Y788" s="10"/>
      <c r="Z788" s="10"/>
      <c r="AA788" s="10"/>
      <c r="AB788" s="10">
        <v>41</v>
      </c>
      <c r="AC788" s="6">
        <v>1</v>
      </c>
      <c r="AD788" s="6"/>
      <c r="AE788" s="10" t="s">
        <v>45</v>
      </c>
      <c r="AF788" s="6">
        <v>1</v>
      </c>
      <c r="AG788" s="6">
        <f t="shared" si="58"/>
        <v>1</v>
      </c>
      <c r="AH788" s="5"/>
    </row>
    <row r="789" spans="1:34" s="12" customFormat="1" ht="12.75" customHeight="1">
      <c r="A789" s="67">
        <f>+VLOOKUP(G789,[4]T!$B$2:$C$899,1,FALSE)</f>
        <v>1133719223</v>
      </c>
      <c r="B789" s="15">
        <f>+VLOOKUP(G789,[5]Hoja1!$D$1:$F$762,1,FALSE)</f>
        <v>1133719223</v>
      </c>
      <c r="C789" s="16" t="str">
        <f>+VLOOKUP(G789,[6]Hoja1!$A$1:$Q$820,16,FALSE)</f>
        <v>XL</v>
      </c>
      <c r="D789" s="16"/>
      <c r="E789" s="16">
        <f>+VLOOKUP(G789,[6]Hoja1!$A$1:$Q$820,17,FALSE)</f>
        <v>41</v>
      </c>
      <c r="F789" s="7" t="str">
        <f t="shared" si="59"/>
        <v>NECOCLÍ</v>
      </c>
      <c r="G789" s="8">
        <v>1133719223</v>
      </c>
      <c r="H789" s="6" t="s">
        <v>56</v>
      </c>
      <c r="I789" s="9" t="s">
        <v>1380</v>
      </c>
      <c r="J789" s="7" t="s">
        <v>34</v>
      </c>
      <c r="K789" s="7" t="s">
        <v>137</v>
      </c>
      <c r="L789" s="7" t="s">
        <v>1323</v>
      </c>
      <c r="M789" s="6"/>
      <c r="N789" s="10"/>
      <c r="O789" s="9" t="s">
        <v>1348</v>
      </c>
      <c r="P789" s="10" t="s">
        <v>1381</v>
      </c>
      <c r="Q789" s="6"/>
      <c r="R789" s="17" t="s">
        <v>48</v>
      </c>
      <c r="S789" s="10" t="s">
        <v>38</v>
      </c>
      <c r="T789" s="6"/>
      <c r="U789" s="6"/>
      <c r="V789" s="6"/>
      <c r="W789" s="6"/>
      <c r="X789" s="10"/>
      <c r="Y789" s="10"/>
      <c r="Z789" s="10"/>
      <c r="AA789" s="10"/>
      <c r="AB789" s="10">
        <v>41</v>
      </c>
      <c r="AC789" s="6">
        <v>1</v>
      </c>
      <c r="AD789" s="6"/>
      <c r="AE789" s="10" t="s">
        <v>45</v>
      </c>
      <c r="AF789" s="6">
        <v>1</v>
      </c>
      <c r="AG789" s="6">
        <f t="shared" si="58"/>
        <v>1</v>
      </c>
      <c r="AH789" s="5"/>
    </row>
    <row r="790" spans="1:34" s="12" customFormat="1" ht="12.75" customHeight="1">
      <c r="A790" s="67">
        <f>+VLOOKUP(G790,[4]T!$B$2:$C$899,1,FALSE)</f>
        <v>8187415</v>
      </c>
      <c r="B790" s="15">
        <f>+VLOOKUP(G790,[5]Hoja1!$D$1:$F$762,1,FALSE)</f>
        <v>8187415</v>
      </c>
      <c r="C790" s="16" t="str">
        <f>+VLOOKUP(G790,[6]Hoja1!$A$1:$Q$820,16,FALSE)</f>
        <v>L</v>
      </c>
      <c r="D790" s="16"/>
      <c r="E790" s="16">
        <f>+VLOOKUP(G790,[6]Hoja1!$A$1:$Q$820,17,FALSE)</f>
        <v>42</v>
      </c>
      <c r="F790" s="7" t="str">
        <f t="shared" si="59"/>
        <v>NECOCLÍ</v>
      </c>
      <c r="G790" s="8">
        <v>8187415</v>
      </c>
      <c r="H790" s="6" t="s">
        <v>56</v>
      </c>
      <c r="I790" s="9" t="s">
        <v>1382</v>
      </c>
      <c r="J790" s="7" t="s">
        <v>34</v>
      </c>
      <c r="K790" s="7" t="s">
        <v>137</v>
      </c>
      <c r="L790" s="7" t="s">
        <v>1323</v>
      </c>
      <c r="M790" s="6"/>
      <c r="N790" s="10"/>
      <c r="O790" s="9" t="s">
        <v>375</v>
      </c>
      <c r="P790" s="10"/>
      <c r="Q790" s="6"/>
      <c r="R790" s="17" t="s">
        <v>48</v>
      </c>
      <c r="S790" s="10" t="s">
        <v>38</v>
      </c>
      <c r="T790" s="6"/>
      <c r="U790" s="6"/>
      <c r="V790" s="6"/>
      <c r="W790" s="6"/>
      <c r="X790" s="10"/>
      <c r="Y790" s="10"/>
      <c r="Z790" s="10"/>
      <c r="AA790" s="10"/>
      <c r="AB790" s="10">
        <v>42</v>
      </c>
      <c r="AC790" s="6">
        <v>1</v>
      </c>
      <c r="AD790" s="6"/>
      <c r="AE790" s="10" t="s">
        <v>39</v>
      </c>
      <c r="AF790" s="6">
        <v>1</v>
      </c>
      <c r="AG790" s="6">
        <f t="shared" si="58"/>
        <v>1</v>
      </c>
      <c r="AH790" s="5"/>
    </row>
    <row r="791" spans="1:34" s="12" customFormat="1" ht="12.75" customHeight="1">
      <c r="A791" s="67">
        <f>+VLOOKUP(G791,[4]T!$B$2:$C$899,1,FALSE)</f>
        <v>82362053</v>
      </c>
      <c r="B791" s="15">
        <f>+VLOOKUP(G791,[5]Hoja1!$D$1:$F$762,1,FALSE)</f>
        <v>82362053</v>
      </c>
      <c r="C791" s="16" t="str">
        <f>+VLOOKUP(G791,[6]Hoja1!$A$1:$Q$820,16,FALSE)</f>
        <v>XL</v>
      </c>
      <c r="D791" s="16"/>
      <c r="E791" s="16">
        <f>+VLOOKUP(G791,[6]Hoja1!$A$1:$Q$820,17,FALSE)</f>
        <v>42</v>
      </c>
      <c r="F791" s="7" t="str">
        <f t="shared" si="59"/>
        <v>NECOCLÍ</v>
      </c>
      <c r="G791" s="8">
        <v>82362053</v>
      </c>
      <c r="H791" s="6" t="s">
        <v>56</v>
      </c>
      <c r="I791" s="9" t="s">
        <v>1383</v>
      </c>
      <c r="J791" s="7" t="s">
        <v>34</v>
      </c>
      <c r="K791" s="7" t="s">
        <v>137</v>
      </c>
      <c r="L791" s="7" t="s">
        <v>1323</v>
      </c>
      <c r="M791" s="6"/>
      <c r="N791" s="10"/>
      <c r="O791" s="9" t="s">
        <v>1351</v>
      </c>
      <c r="P791" s="10" t="s">
        <v>1384</v>
      </c>
      <c r="Q791" s="6"/>
      <c r="R791" s="17" t="s">
        <v>48</v>
      </c>
      <c r="S791" s="10" t="s">
        <v>38</v>
      </c>
      <c r="T791" s="6"/>
      <c r="U791" s="6"/>
      <c r="V791" s="6"/>
      <c r="W791" s="6"/>
      <c r="X791" s="10"/>
      <c r="Y791" s="10"/>
      <c r="Z791" s="10"/>
      <c r="AA791" s="10"/>
      <c r="AB791" s="10">
        <v>42</v>
      </c>
      <c r="AC791" s="6">
        <v>1</v>
      </c>
      <c r="AD791" s="6"/>
      <c r="AE791" s="10" t="s">
        <v>45</v>
      </c>
      <c r="AF791" s="6">
        <v>1</v>
      </c>
      <c r="AG791" s="6">
        <f t="shared" si="58"/>
        <v>1</v>
      </c>
      <c r="AH791" s="5"/>
    </row>
    <row r="792" spans="1:34" s="12" customFormat="1" ht="12.75" customHeight="1">
      <c r="A792" s="67">
        <f>+VLOOKUP(G792,[4]T!$B$2:$C$899,1,FALSE)</f>
        <v>1039082928</v>
      </c>
      <c r="B792" s="15">
        <f>+VLOOKUP(G792,[5]Hoja1!$D$1:$F$762,1,FALSE)</f>
        <v>1039082928</v>
      </c>
      <c r="C792" s="16" t="str">
        <f>+VLOOKUP(G792,[6]Hoja1!$A$1:$Q$820,16,FALSE)</f>
        <v>M</v>
      </c>
      <c r="D792" s="16"/>
      <c r="E792" s="16">
        <f>+VLOOKUP(G792,[6]Hoja1!$A$1:$Q$820,17,FALSE)</f>
        <v>42</v>
      </c>
      <c r="F792" s="7" t="str">
        <f t="shared" si="59"/>
        <v>NECOCLÍ</v>
      </c>
      <c r="G792" s="8">
        <v>1039082928</v>
      </c>
      <c r="H792" s="6" t="s">
        <v>56</v>
      </c>
      <c r="I792" s="9" t="s">
        <v>1385</v>
      </c>
      <c r="J792" s="7" t="s">
        <v>34</v>
      </c>
      <c r="K792" s="7" t="s">
        <v>137</v>
      </c>
      <c r="L792" s="7" t="s">
        <v>1323</v>
      </c>
      <c r="M792" s="6"/>
      <c r="N792" s="10"/>
      <c r="O792" s="9" t="s">
        <v>1334</v>
      </c>
      <c r="P792" s="10" t="s">
        <v>1386</v>
      </c>
      <c r="Q792" s="6"/>
      <c r="R792" s="17" t="s">
        <v>48</v>
      </c>
      <c r="S792" s="10" t="s">
        <v>38</v>
      </c>
      <c r="T792" s="6"/>
      <c r="U792" s="6"/>
      <c r="V792" s="6"/>
      <c r="W792" s="6"/>
      <c r="X792" s="10"/>
      <c r="Y792" s="10"/>
      <c r="Z792" s="10"/>
      <c r="AA792" s="10"/>
      <c r="AB792" s="10">
        <v>42</v>
      </c>
      <c r="AC792" s="6">
        <v>1</v>
      </c>
      <c r="AD792" s="6"/>
      <c r="AE792" s="10" t="s">
        <v>41</v>
      </c>
      <c r="AF792" s="6">
        <v>1</v>
      </c>
      <c r="AG792" s="6">
        <f t="shared" si="58"/>
        <v>1</v>
      </c>
      <c r="AH792" s="5"/>
    </row>
    <row r="793" spans="1:34" s="12" customFormat="1" ht="12.75" customHeight="1">
      <c r="A793" s="67">
        <f>+VLOOKUP(G793,[4]T!$B$2:$C$899,1,FALSE)</f>
        <v>1033763775</v>
      </c>
      <c r="B793" s="15" t="e">
        <f>+VLOOKUP(G793,[5]Hoja1!$D$1:$F$762,1,FALSE)</f>
        <v>#N/A</v>
      </c>
      <c r="C793" s="16" t="str">
        <f>+VLOOKUP(G793,[6]Hoja1!$A$1:$Q$820,16,FALSE)</f>
        <v>XXXL</v>
      </c>
      <c r="D793" s="16"/>
      <c r="E793" s="16">
        <f>+VLOOKUP(G793,[6]Hoja1!$A$1:$Q$820,17,FALSE)</f>
        <v>43</v>
      </c>
      <c r="F793" s="7" t="str">
        <f t="shared" si="59"/>
        <v>NECOCLÍ</v>
      </c>
      <c r="G793" s="29">
        <v>1033763775</v>
      </c>
      <c r="H793" s="6" t="s">
        <v>56</v>
      </c>
      <c r="I793" s="30" t="s">
        <v>1387</v>
      </c>
      <c r="J793" s="7"/>
      <c r="K793" s="30" t="s">
        <v>1388</v>
      </c>
      <c r="L793" s="7" t="s">
        <v>1323</v>
      </c>
      <c r="M793" s="6"/>
      <c r="N793" s="10"/>
      <c r="O793" s="9" t="s">
        <v>1361</v>
      </c>
      <c r="P793" s="10"/>
      <c r="Q793" s="6"/>
      <c r="R793" s="17" t="s">
        <v>48</v>
      </c>
      <c r="S793" s="10" t="s">
        <v>38</v>
      </c>
      <c r="T793" s="6"/>
      <c r="U793" s="6"/>
      <c r="V793" s="6"/>
      <c r="W793" s="20"/>
      <c r="X793" s="10"/>
      <c r="Y793" s="31"/>
      <c r="Z793" s="10"/>
      <c r="AA793" s="31"/>
      <c r="AB793" s="10">
        <v>43</v>
      </c>
      <c r="AC793" s="6">
        <v>1</v>
      </c>
      <c r="AD793" s="6"/>
      <c r="AE793" s="10" t="s">
        <v>79</v>
      </c>
      <c r="AF793" s="6">
        <v>1</v>
      </c>
      <c r="AG793" s="6">
        <f t="shared" si="58"/>
        <v>1</v>
      </c>
      <c r="AH793" s="5"/>
    </row>
    <row r="794" spans="1:34" s="12" customFormat="1" ht="12.75" customHeight="1">
      <c r="A794" s="67">
        <f>+VLOOKUP(G794,[4]T!$B$2:$C$899,1,FALSE)</f>
        <v>22117298</v>
      </c>
      <c r="B794" s="15">
        <f>+VLOOKUP(G794,[5]Hoja1!$D$1:$F$762,1,FALSE)</f>
        <v>22117298</v>
      </c>
      <c r="C794" s="16" t="str">
        <f>+VLOOKUP(G794,[5]Hoja1!$A$1:$F$762,2,FALSE)</f>
        <v>M</v>
      </c>
      <c r="D794" s="16"/>
      <c r="E794" s="16">
        <f>+VLOOKUP(G794,[5]Hoja1!$A$1:$F$762,3,FALSE)</f>
        <v>39</v>
      </c>
      <c r="F794" s="7" t="str">
        <f t="shared" si="59"/>
        <v>OLAYA</v>
      </c>
      <c r="G794" s="8">
        <v>22117298</v>
      </c>
      <c r="H794" s="6" t="s">
        <v>56</v>
      </c>
      <c r="I794" s="9" t="s">
        <v>1389</v>
      </c>
      <c r="J794" s="7"/>
      <c r="K794" s="7" t="s">
        <v>87</v>
      </c>
      <c r="L794" s="7" t="s">
        <v>1390</v>
      </c>
      <c r="M794" s="6"/>
      <c r="N794" s="10"/>
      <c r="O794" s="9" t="s">
        <v>1391</v>
      </c>
      <c r="P794" s="10"/>
      <c r="Q794" s="6"/>
      <c r="R794" s="17" t="s">
        <v>37</v>
      </c>
      <c r="S794" s="10" t="s">
        <v>38</v>
      </c>
      <c r="T794" s="6"/>
      <c r="U794" s="6"/>
      <c r="V794" s="6"/>
      <c r="W794" s="6"/>
      <c r="X794" s="10"/>
      <c r="Y794" s="10"/>
      <c r="Z794" s="10"/>
      <c r="AA794" s="10"/>
      <c r="AB794" s="10">
        <v>39</v>
      </c>
      <c r="AC794" s="6"/>
      <c r="AD794" s="6">
        <v>1</v>
      </c>
      <c r="AE794" s="10" t="s">
        <v>41</v>
      </c>
      <c r="AF794" s="6">
        <v>1</v>
      </c>
      <c r="AG794" s="6">
        <f t="shared" si="58"/>
        <v>1</v>
      </c>
      <c r="AH794" s="5"/>
    </row>
    <row r="795" spans="1:34" s="12" customFormat="1" ht="12.75" customHeight="1">
      <c r="A795" s="67">
        <f>VLOOKUP(G795,[2]Hoja1!$B$2:$Q$450,1,FALSE)</f>
        <v>1039421287</v>
      </c>
      <c r="B795" s="5">
        <f>VLOOKUP(G795,'[3]G+'!$B$2:$V$449,1,FALSE)</f>
        <v>1039421287</v>
      </c>
      <c r="C795" s="6" t="str">
        <f>VLOOKUP(G795,'[3]G+'!$B$1:$V$449,2,FALSE)</f>
        <v>M</v>
      </c>
      <c r="D795" s="6">
        <f>VLOOKUP(G795,'[3]G+'!$B$1:$V$449,3,FALSE)</f>
        <v>12</v>
      </c>
      <c r="E795" s="6">
        <f>VLOOKUP(G795,'[3]G+'!$B$1:$V$449,4,FALSE)</f>
        <v>41</v>
      </c>
      <c r="F795" s="7" t="str">
        <f t="shared" si="59"/>
        <v>PUEBLORRICO</v>
      </c>
      <c r="G795" s="8">
        <v>1039421287</v>
      </c>
      <c r="H795" s="6" t="s">
        <v>32</v>
      </c>
      <c r="I795" s="9" t="s">
        <v>1392</v>
      </c>
      <c r="J795" s="5"/>
      <c r="K795" s="5"/>
      <c r="L795" s="7" t="s">
        <v>1393</v>
      </c>
      <c r="M795" s="6"/>
      <c r="N795" s="10"/>
      <c r="O795" s="5"/>
      <c r="P795" s="5"/>
      <c r="Q795" s="6"/>
      <c r="R795" s="9" t="s">
        <v>37</v>
      </c>
      <c r="S795" s="6" t="s">
        <v>38</v>
      </c>
      <c r="T795" s="6" t="s">
        <v>41</v>
      </c>
      <c r="U795" s="6"/>
      <c r="V795" s="6">
        <v>1</v>
      </c>
      <c r="W795" s="6">
        <f>+U795+V795</f>
        <v>1</v>
      </c>
      <c r="X795" s="6">
        <v>12</v>
      </c>
      <c r="Y795" s="6">
        <v>1</v>
      </c>
      <c r="Z795" s="6">
        <v>41</v>
      </c>
      <c r="AA795" s="6">
        <v>1</v>
      </c>
      <c r="AB795" s="6"/>
      <c r="AC795" s="6"/>
      <c r="AD795" s="6"/>
      <c r="AE795" s="6"/>
      <c r="AF795" s="6"/>
      <c r="AG795" s="6"/>
      <c r="AH795" s="5"/>
    </row>
    <row r="796" spans="1:34" s="12" customFormat="1" ht="12.75" customHeight="1">
      <c r="A796" s="67">
        <f>VLOOKUP(G796,[2]Hoja1!$B$2:$Q$450,1,FALSE)</f>
        <v>15482761</v>
      </c>
      <c r="B796" s="5">
        <f>VLOOKUP(G796,'[3]G+'!$B$2:$V$449,1,FALSE)</f>
        <v>15482761</v>
      </c>
      <c r="C796" s="6" t="str">
        <f>VLOOKUP(G796,'[3]G+'!$B$1:$V$449,2,FALSE)</f>
        <v>XXXL</v>
      </c>
      <c r="D796" s="6">
        <f>VLOOKUP(G796,'[3]G+'!$B$1:$V$449,3,FALSE)</f>
        <v>38</v>
      </c>
      <c r="E796" s="6">
        <f>VLOOKUP(G796,'[3]G+'!$B$1:$V$449,4,FALSE)</f>
        <v>42</v>
      </c>
      <c r="F796" s="7" t="str">
        <f t="shared" si="59"/>
        <v>PUEBLORRICO</v>
      </c>
      <c r="G796" s="8">
        <v>15482761</v>
      </c>
      <c r="H796" s="6" t="s">
        <v>32</v>
      </c>
      <c r="I796" s="22" t="s">
        <v>1394</v>
      </c>
      <c r="J796" s="5"/>
      <c r="K796" s="5"/>
      <c r="L796" s="7" t="s">
        <v>1393</v>
      </c>
      <c r="M796" s="6"/>
      <c r="N796" s="10"/>
      <c r="O796" s="5"/>
      <c r="P796" s="5"/>
      <c r="Q796" s="6"/>
      <c r="R796" s="9" t="s">
        <v>48</v>
      </c>
      <c r="S796" s="10" t="s">
        <v>38</v>
      </c>
      <c r="T796" s="6" t="s">
        <v>79</v>
      </c>
      <c r="U796" s="6"/>
      <c r="V796" s="6">
        <v>1</v>
      </c>
      <c r="W796" s="6">
        <f>+U796+V796</f>
        <v>1</v>
      </c>
      <c r="X796" s="6">
        <v>38</v>
      </c>
      <c r="Y796" s="6">
        <v>1</v>
      </c>
      <c r="Z796" s="6">
        <v>42</v>
      </c>
      <c r="AA796" s="6">
        <v>1</v>
      </c>
      <c r="AB796" s="6"/>
      <c r="AC796" s="6"/>
      <c r="AD796" s="6"/>
      <c r="AE796" s="10"/>
      <c r="AF796" s="20"/>
      <c r="AG796" s="20"/>
      <c r="AH796" s="21"/>
    </row>
    <row r="797" spans="1:34" s="12" customFormat="1" ht="12.75" customHeight="1">
      <c r="A797" s="67">
        <f>+VLOOKUP(G797,[4]T!$B$2:$C$899,1,FALSE)</f>
        <v>1039422384</v>
      </c>
      <c r="B797" s="15">
        <f>+VLOOKUP(G797,[5]Hoja1!$D$1:$F$762,1,FALSE)</f>
        <v>1039422384</v>
      </c>
      <c r="C797" s="16" t="str">
        <f>+VLOOKUP(G797,[6]Hoja1!$A$1:$Q$820,16,FALSE)</f>
        <v>S</v>
      </c>
      <c r="D797" s="16"/>
      <c r="E797" s="16">
        <f>+VLOOKUP(G797,[6]Hoja1!$A$1:$Q$820,17,FALSE)</f>
        <v>35</v>
      </c>
      <c r="F797" s="7" t="str">
        <f t="shared" si="59"/>
        <v>PUEBLORRICO</v>
      </c>
      <c r="G797" s="8">
        <v>1039422384</v>
      </c>
      <c r="H797" s="6" t="s">
        <v>56</v>
      </c>
      <c r="I797" s="9" t="s">
        <v>1395</v>
      </c>
      <c r="J797" s="7" t="s">
        <v>34</v>
      </c>
      <c r="K797" s="7" t="s">
        <v>59</v>
      </c>
      <c r="L797" s="7" t="s">
        <v>1393</v>
      </c>
      <c r="M797" s="6"/>
      <c r="N797" s="10"/>
      <c r="O797" s="9" t="s">
        <v>1396</v>
      </c>
      <c r="P797" s="10" t="s">
        <v>1397</v>
      </c>
      <c r="Q797" s="6"/>
      <c r="R797" s="17" t="s">
        <v>37</v>
      </c>
      <c r="S797" s="10" t="s">
        <v>38</v>
      </c>
      <c r="T797" s="6"/>
      <c r="U797" s="6"/>
      <c r="V797" s="6"/>
      <c r="W797" s="6"/>
      <c r="X797" s="10"/>
      <c r="Y797" s="10"/>
      <c r="Z797" s="10"/>
      <c r="AA797" s="10"/>
      <c r="AB797" s="10">
        <v>35</v>
      </c>
      <c r="AC797" s="6">
        <v>1</v>
      </c>
      <c r="AD797" s="6"/>
      <c r="AE797" s="10" t="s">
        <v>49</v>
      </c>
      <c r="AF797" s="6">
        <v>1</v>
      </c>
      <c r="AG797" s="6">
        <f>+AC797+AD797</f>
        <v>1</v>
      </c>
      <c r="AH797" s="5"/>
    </row>
    <row r="798" spans="1:34" s="12" customFormat="1" ht="12.75" customHeight="1">
      <c r="A798" s="67">
        <f>VLOOKUP(G798,[2]Hoja1!$B$2:$Q$450,1,FALSE)</f>
        <v>43653587</v>
      </c>
      <c r="B798" s="5">
        <f>VLOOKUP(G798,'[3]G+'!$B$2:$V$449,1,FALSE)</f>
        <v>43653587</v>
      </c>
      <c r="C798" s="6" t="str">
        <f>VLOOKUP(G798,'[3]G+'!$B$1:$V$449,2,FALSE)</f>
        <v>M</v>
      </c>
      <c r="D798" s="6">
        <f>VLOOKUP(G798,'[3]G+'!$B$1:$V$449,3,FALSE)</f>
        <v>12</v>
      </c>
      <c r="E798" s="6">
        <f>VLOOKUP(G798,'[3]G+'!$B$1:$V$449,4,FALSE)</f>
        <v>38</v>
      </c>
      <c r="F798" s="7" t="str">
        <f t="shared" si="59"/>
        <v>PUERTO BERRIO</v>
      </c>
      <c r="G798" s="8">
        <v>43653587</v>
      </c>
      <c r="H798" s="6" t="s">
        <v>32</v>
      </c>
      <c r="I798" s="9" t="s">
        <v>1398</v>
      </c>
      <c r="J798" s="5" t="s">
        <v>34</v>
      </c>
      <c r="K798" s="5" t="s">
        <v>418</v>
      </c>
      <c r="L798" s="7" t="s">
        <v>1399</v>
      </c>
      <c r="M798" s="6"/>
      <c r="N798" s="10"/>
      <c r="O798" s="5"/>
      <c r="P798" s="5"/>
      <c r="Q798" s="6"/>
      <c r="R798" s="9" t="s">
        <v>37</v>
      </c>
      <c r="S798" s="6" t="s">
        <v>38</v>
      </c>
      <c r="T798" s="6" t="s">
        <v>41</v>
      </c>
      <c r="U798" s="6"/>
      <c r="V798" s="6">
        <v>1</v>
      </c>
      <c r="W798" s="6">
        <f>+U798+V798</f>
        <v>1</v>
      </c>
      <c r="X798" s="6">
        <v>12</v>
      </c>
      <c r="Y798" s="6">
        <v>1</v>
      </c>
      <c r="Z798" s="6">
        <v>38</v>
      </c>
      <c r="AA798" s="6">
        <v>1</v>
      </c>
      <c r="AB798" s="6"/>
      <c r="AC798" s="6"/>
      <c r="AD798" s="6"/>
      <c r="AE798" s="6"/>
      <c r="AF798" s="6"/>
      <c r="AG798" s="6"/>
      <c r="AH798" s="5"/>
    </row>
    <row r="799" spans="1:34" s="12" customFormat="1" ht="12.75" customHeight="1">
      <c r="A799" s="67">
        <f>VLOOKUP(G799,[2]Hoja1!$B$2:$Q$450,1,FALSE)</f>
        <v>71184992</v>
      </c>
      <c r="B799" s="5">
        <f>VLOOKUP(G799,'[3]G+'!$B$2:$V$449,1,FALSE)</f>
        <v>71184992</v>
      </c>
      <c r="C799" s="6" t="str">
        <f>VLOOKUP(G799,'[3]G+'!$B$1:$V$449,2,FALSE)</f>
        <v>M</v>
      </c>
      <c r="D799" s="6">
        <f>VLOOKUP(G799,'[3]G+'!$B$1:$V$449,3,FALSE)</f>
        <v>34</v>
      </c>
      <c r="E799" s="6">
        <f>VLOOKUP(G799,'[3]G+'!$B$1:$V$449,4,FALSE)</f>
        <v>42</v>
      </c>
      <c r="F799" s="7" t="str">
        <f t="shared" si="59"/>
        <v>PUERTO BERRIO</v>
      </c>
      <c r="G799" s="8">
        <v>71184992</v>
      </c>
      <c r="H799" s="6" t="s">
        <v>32</v>
      </c>
      <c r="I799" s="9" t="s">
        <v>1400</v>
      </c>
      <c r="J799" s="5" t="s">
        <v>34</v>
      </c>
      <c r="K799" s="5" t="s">
        <v>418</v>
      </c>
      <c r="L799" s="7" t="s">
        <v>1399</v>
      </c>
      <c r="M799" s="6"/>
      <c r="N799" s="10"/>
      <c r="O799" s="5"/>
      <c r="P799" s="5"/>
      <c r="Q799" s="6"/>
      <c r="R799" s="9" t="s">
        <v>48</v>
      </c>
      <c r="S799" s="6" t="s">
        <v>38</v>
      </c>
      <c r="T799" s="6" t="s">
        <v>41</v>
      </c>
      <c r="U799" s="6"/>
      <c r="V799" s="6">
        <v>1</v>
      </c>
      <c r="W799" s="6">
        <f>+U799+V799</f>
        <v>1</v>
      </c>
      <c r="X799" s="6">
        <v>34</v>
      </c>
      <c r="Y799" s="6">
        <v>1</v>
      </c>
      <c r="Z799" s="6">
        <v>42</v>
      </c>
      <c r="AA799" s="6">
        <v>1</v>
      </c>
      <c r="AB799" s="6"/>
      <c r="AC799" s="6"/>
      <c r="AD799" s="6"/>
      <c r="AE799" s="6"/>
      <c r="AF799" s="6"/>
      <c r="AG799" s="6"/>
      <c r="AH799" s="5"/>
    </row>
    <row r="800" spans="1:34" s="12" customFormat="1" ht="12.75" customHeight="1">
      <c r="A800" s="67">
        <f>+VLOOKUP(G800,[4]T!$B$2:$C$899,1,FALSE)</f>
        <v>1037503334</v>
      </c>
      <c r="B800" s="15">
        <f>+VLOOKUP(G800,[5]Hoja1!$D$1:$F$762,1,FALSE)</f>
        <v>1037503334</v>
      </c>
      <c r="C800" s="16" t="str">
        <f>+VLOOKUP(G800,[6]Hoja1!$A$1:$Q$820,16,FALSE)</f>
        <v>XS</v>
      </c>
      <c r="D800" s="16"/>
      <c r="E800" s="16">
        <f>+VLOOKUP(G800,[6]Hoja1!$A$1:$Q$820,17,FALSE)</f>
        <v>35</v>
      </c>
      <c r="F800" s="7" t="str">
        <f t="shared" si="59"/>
        <v>PUERTO BERRIO</v>
      </c>
      <c r="G800" s="8">
        <v>1037503334</v>
      </c>
      <c r="H800" s="6" t="s">
        <v>56</v>
      </c>
      <c r="I800" s="9" t="s">
        <v>1401</v>
      </c>
      <c r="J800" s="7" t="s">
        <v>34</v>
      </c>
      <c r="K800" s="7" t="s">
        <v>418</v>
      </c>
      <c r="L800" s="7" t="s">
        <v>1399</v>
      </c>
      <c r="M800" s="6"/>
      <c r="N800" s="10"/>
      <c r="O800" s="9" t="s">
        <v>1402</v>
      </c>
      <c r="P800" s="10" t="s">
        <v>1403</v>
      </c>
      <c r="Q800" s="6"/>
      <c r="R800" s="17" t="s">
        <v>37</v>
      </c>
      <c r="S800" s="10" t="s">
        <v>38</v>
      </c>
      <c r="T800" s="6"/>
      <c r="U800" s="6"/>
      <c r="V800" s="6"/>
      <c r="W800" s="6"/>
      <c r="X800" s="10"/>
      <c r="Y800" s="10"/>
      <c r="Z800" s="10"/>
      <c r="AA800" s="10"/>
      <c r="AB800" s="10">
        <v>35</v>
      </c>
      <c r="AC800" s="6"/>
      <c r="AD800" s="6">
        <v>1</v>
      </c>
      <c r="AE800" s="10" t="s">
        <v>120</v>
      </c>
      <c r="AF800" s="6">
        <v>1</v>
      </c>
      <c r="AG800" s="6">
        <f t="shared" ref="AG800:AG813" si="60">+AC800+AD800</f>
        <v>1</v>
      </c>
      <c r="AH800" s="5"/>
    </row>
    <row r="801" spans="1:34" s="12" customFormat="1" ht="12.75" customHeight="1">
      <c r="A801" s="67">
        <f>+VLOOKUP(G801,[4]T!$B$2:$C$899,1,FALSE)</f>
        <v>1039704291</v>
      </c>
      <c r="B801" s="15" t="e">
        <f>+VLOOKUP(G801,[5]Hoja1!$D$1:$F$762,1,FALSE)</f>
        <v>#N/A</v>
      </c>
      <c r="C801" s="16" t="str">
        <f>+VLOOKUP(G801,[6]Hoja1!$A$1:$Q$820,16,FALSE)</f>
        <v>M</v>
      </c>
      <c r="D801" s="16"/>
      <c r="E801" s="16">
        <f>+VLOOKUP(G801,[6]Hoja1!$A$1:$Q$820,17,FALSE)</f>
        <v>37</v>
      </c>
      <c r="F801" s="7" t="str">
        <f t="shared" si="59"/>
        <v>PUERTO BERRIO</v>
      </c>
      <c r="G801" s="29">
        <v>1039704291</v>
      </c>
      <c r="H801" s="6" t="s">
        <v>56</v>
      </c>
      <c r="I801" s="30" t="s">
        <v>1404</v>
      </c>
      <c r="J801" s="7"/>
      <c r="K801" s="30" t="s">
        <v>1405</v>
      </c>
      <c r="L801" s="7" t="s">
        <v>1399</v>
      </c>
      <c r="M801" s="6"/>
      <c r="N801" s="10"/>
      <c r="O801" s="9" t="s">
        <v>1406</v>
      </c>
      <c r="P801" s="10"/>
      <c r="Q801" s="6"/>
      <c r="R801" s="17" t="s">
        <v>37</v>
      </c>
      <c r="S801" s="10" t="s">
        <v>38</v>
      </c>
      <c r="T801" s="6"/>
      <c r="U801" s="6"/>
      <c r="V801" s="6"/>
      <c r="W801" s="20"/>
      <c r="X801" s="10"/>
      <c r="Y801" s="31"/>
      <c r="Z801" s="10"/>
      <c r="AA801" s="31"/>
      <c r="AB801" s="10">
        <v>37</v>
      </c>
      <c r="AC801" s="6"/>
      <c r="AD801" s="6">
        <v>1</v>
      </c>
      <c r="AE801" s="10" t="s">
        <v>41</v>
      </c>
      <c r="AF801" s="6">
        <v>1</v>
      </c>
      <c r="AG801" s="6">
        <f t="shared" si="60"/>
        <v>1</v>
      </c>
      <c r="AH801" s="5"/>
    </row>
    <row r="802" spans="1:34" s="12" customFormat="1" ht="12.75" customHeight="1">
      <c r="A802" s="67">
        <f>+VLOOKUP(G802,[4]T!$B$2:$C$899,1,FALSE)</f>
        <v>32191146</v>
      </c>
      <c r="B802" s="15" t="e">
        <f>+VLOOKUP(G802,[5]Hoja1!$D$1:$F$762,1,FALSE)</f>
        <v>#N/A</v>
      </c>
      <c r="C802" s="16" t="str">
        <f>+VLOOKUP(G802,[6]Hoja1!$A$1:$Q$820,16,FALSE)</f>
        <v>XL</v>
      </c>
      <c r="D802" s="16"/>
      <c r="E802" s="16">
        <f>+VLOOKUP(G802,[6]Hoja1!$A$1:$Q$820,17,FALSE)</f>
        <v>38</v>
      </c>
      <c r="F802" s="7" t="str">
        <f t="shared" si="59"/>
        <v>PUERTO BERRIO</v>
      </c>
      <c r="G802" s="8">
        <v>32191146</v>
      </c>
      <c r="H802" s="6" t="s">
        <v>56</v>
      </c>
      <c r="I802" s="9" t="s">
        <v>1407</v>
      </c>
      <c r="J802" s="7" t="s">
        <v>292</v>
      </c>
      <c r="K802" s="7" t="s">
        <v>113</v>
      </c>
      <c r="L802" s="7" t="s">
        <v>1399</v>
      </c>
      <c r="M802" s="6"/>
      <c r="N802" s="10"/>
      <c r="O802" s="9" t="s">
        <v>1406</v>
      </c>
      <c r="P802" s="10" t="s">
        <v>1408</v>
      </c>
      <c r="Q802" s="6"/>
      <c r="R802" s="17" t="s">
        <v>37</v>
      </c>
      <c r="S802" s="10" t="s">
        <v>38</v>
      </c>
      <c r="T802" s="6"/>
      <c r="U802" s="6"/>
      <c r="V802" s="6"/>
      <c r="W802" s="6"/>
      <c r="X802" s="10"/>
      <c r="Y802" s="10"/>
      <c r="Z802" s="10"/>
      <c r="AA802" s="10"/>
      <c r="AB802" s="10">
        <v>38</v>
      </c>
      <c r="AC802" s="6"/>
      <c r="AD802" s="6">
        <v>1</v>
      </c>
      <c r="AE802" s="10" t="s">
        <v>45</v>
      </c>
      <c r="AF802" s="6">
        <v>1</v>
      </c>
      <c r="AG802" s="6">
        <f t="shared" si="60"/>
        <v>1</v>
      </c>
      <c r="AH802" s="5"/>
    </row>
    <row r="803" spans="1:34" s="12" customFormat="1" ht="12.75" customHeight="1">
      <c r="A803" s="67">
        <f>+VLOOKUP(G803,[4]T!$B$2:$C$899,1,FALSE)</f>
        <v>43323195</v>
      </c>
      <c r="B803" s="15" t="e">
        <f>+VLOOKUP(G803,[5]Hoja1!$D$1:$F$762,1,FALSE)</f>
        <v>#N/A</v>
      </c>
      <c r="C803" s="16"/>
      <c r="D803" s="16"/>
      <c r="E803" s="16"/>
      <c r="F803" s="7" t="str">
        <f t="shared" si="59"/>
        <v>PUERTO BERRIO</v>
      </c>
      <c r="G803" s="8">
        <v>43323195</v>
      </c>
      <c r="H803" s="6" t="s">
        <v>56</v>
      </c>
      <c r="I803" s="9" t="s">
        <v>1409</v>
      </c>
      <c r="J803" s="7"/>
      <c r="K803" s="7" t="s">
        <v>418</v>
      </c>
      <c r="L803" s="7" t="s">
        <v>1399</v>
      </c>
      <c r="M803" s="6"/>
      <c r="N803" s="10"/>
      <c r="O803" s="9" t="s">
        <v>1410</v>
      </c>
      <c r="P803" s="10"/>
      <c r="Q803" s="6"/>
      <c r="R803" s="17" t="s">
        <v>37</v>
      </c>
      <c r="S803" s="10" t="s">
        <v>38</v>
      </c>
      <c r="T803" s="6"/>
      <c r="U803" s="6"/>
      <c r="V803" s="6"/>
      <c r="W803" s="6"/>
      <c r="X803" s="10"/>
      <c r="Y803" s="10"/>
      <c r="Z803" s="10"/>
      <c r="AA803" s="10"/>
      <c r="AB803" s="10">
        <v>38</v>
      </c>
      <c r="AC803" s="6"/>
      <c r="AD803" s="6">
        <v>1</v>
      </c>
      <c r="AE803" s="10" t="s">
        <v>39</v>
      </c>
      <c r="AF803" s="6">
        <v>1</v>
      </c>
      <c r="AG803" s="6">
        <f t="shared" si="60"/>
        <v>1</v>
      </c>
      <c r="AH803" s="5"/>
    </row>
    <row r="804" spans="1:34" s="12" customFormat="1" ht="12.75" customHeight="1">
      <c r="A804" s="67">
        <f>+VLOOKUP(G804,[4]T!$B$2:$C$899,1,FALSE)</f>
        <v>1041146961</v>
      </c>
      <c r="B804" s="15">
        <f>+VLOOKUP(G804,[5]Hoja1!$D$1:$F$762,1,FALSE)</f>
        <v>1041146961</v>
      </c>
      <c r="C804" s="16" t="str">
        <f>+VLOOKUP(G804,[6]Hoja1!$A$1:$Q$820,16,FALSE)</f>
        <v>S</v>
      </c>
      <c r="D804" s="16"/>
      <c r="E804" s="16">
        <f>+VLOOKUP(G804,[6]Hoja1!$A$1:$Q$820,17,FALSE)</f>
        <v>39</v>
      </c>
      <c r="F804" s="7" t="str">
        <f t="shared" si="59"/>
        <v>PUERTO BERRIO</v>
      </c>
      <c r="G804" s="8">
        <v>1041146961</v>
      </c>
      <c r="H804" s="6" t="s">
        <v>56</v>
      </c>
      <c r="I804" s="9" t="s">
        <v>1411</v>
      </c>
      <c r="J804" s="7" t="s">
        <v>58</v>
      </c>
      <c r="K804" s="7" t="s">
        <v>418</v>
      </c>
      <c r="L804" s="7" t="s">
        <v>1399</v>
      </c>
      <c r="M804" s="6"/>
      <c r="N804" s="10"/>
      <c r="O804" s="9" t="s">
        <v>1412</v>
      </c>
      <c r="P804" s="10" t="s">
        <v>1413</v>
      </c>
      <c r="Q804" s="6"/>
      <c r="R804" s="17" t="s">
        <v>37</v>
      </c>
      <c r="S804" s="10" t="s">
        <v>38</v>
      </c>
      <c r="T804" s="6"/>
      <c r="U804" s="6"/>
      <c r="V804" s="6"/>
      <c r="W804" s="6"/>
      <c r="X804" s="10"/>
      <c r="Y804" s="10"/>
      <c r="Z804" s="10"/>
      <c r="AA804" s="10"/>
      <c r="AB804" s="10">
        <v>39</v>
      </c>
      <c r="AC804" s="6"/>
      <c r="AD804" s="6">
        <v>1</v>
      </c>
      <c r="AE804" s="10" t="s">
        <v>49</v>
      </c>
      <c r="AF804" s="6">
        <v>1</v>
      </c>
      <c r="AG804" s="6">
        <f t="shared" si="60"/>
        <v>1</v>
      </c>
      <c r="AH804" s="5"/>
    </row>
    <row r="805" spans="1:34" s="12" customFormat="1" ht="12.75" customHeight="1">
      <c r="A805" s="67">
        <f>+VLOOKUP(G805,[4]T!$B$2:$C$899,1,FALSE)</f>
        <v>1039693605</v>
      </c>
      <c r="B805" s="15">
        <f>+VLOOKUP(G805,[5]Hoja1!$D$1:$F$762,1,FALSE)</f>
        <v>1039693605</v>
      </c>
      <c r="C805" s="16" t="str">
        <f>+VLOOKUP(G805,[6]Hoja1!$A$1:$Q$820,16,FALSE)</f>
        <v>L</v>
      </c>
      <c r="D805" s="16"/>
      <c r="E805" s="16">
        <f>+VLOOKUP(G805,[6]Hoja1!$A$1:$Q$820,17,FALSE)</f>
        <v>40</v>
      </c>
      <c r="F805" s="7" t="str">
        <f t="shared" si="59"/>
        <v>PUERTO BERRIO</v>
      </c>
      <c r="G805" s="8">
        <v>1039693605</v>
      </c>
      <c r="H805" s="6" t="s">
        <v>56</v>
      </c>
      <c r="I805" s="9" t="s">
        <v>1414</v>
      </c>
      <c r="J805" s="7" t="s">
        <v>34</v>
      </c>
      <c r="K805" s="7" t="s">
        <v>418</v>
      </c>
      <c r="L805" s="7" t="s">
        <v>1399</v>
      </c>
      <c r="M805" s="6"/>
      <c r="N805" s="10"/>
      <c r="O805" s="9" t="s">
        <v>1406</v>
      </c>
      <c r="P805" s="10" t="s">
        <v>1415</v>
      </c>
      <c r="Q805" s="6"/>
      <c r="R805" s="17" t="s">
        <v>37</v>
      </c>
      <c r="S805" s="10" t="s">
        <v>38</v>
      </c>
      <c r="T805" s="6"/>
      <c r="U805" s="6"/>
      <c r="V805" s="6"/>
      <c r="W805" s="6"/>
      <c r="X805" s="10"/>
      <c r="Y805" s="10"/>
      <c r="Z805" s="10"/>
      <c r="AA805" s="10"/>
      <c r="AB805" s="10">
        <v>40</v>
      </c>
      <c r="AC805" s="6"/>
      <c r="AD805" s="6">
        <v>1</v>
      </c>
      <c r="AE805" s="10" t="s">
        <v>39</v>
      </c>
      <c r="AF805" s="6">
        <v>1</v>
      </c>
      <c r="AG805" s="6">
        <f t="shared" si="60"/>
        <v>1</v>
      </c>
      <c r="AH805" s="5"/>
    </row>
    <row r="806" spans="1:34" s="12" customFormat="1" ht="12.75" customHeight="1">
      <c r="A806" s="67">
        <f>+VLOOKUP(G806,[4]T!$B$2:$C$899,1,FALSE)</f>
        <v>1039698107</v>
      </c>
      <c r="B806" s="15" t="e">
        <f>+VLOOKUP(G806,[5]Hoja1!$D$1:$F$762,1,FALSE)</f>
        <v>#N/A</v>
      </c>
      <c r="C806" s="16"/>
      <c r="D806" s="16"/>
      <c r="E806" s="16"/>
      <c r="F806" s="7" t="str">
        <f t="shared" si="59"/>
        <v>PUERTO BERRIO</v>
      </c>
      <c r="G806" s="8">
        <v>1039698107</v>
      </c>
      <c r="H806" s="6" t="s">
        <v>56</v>
      </c>
      <c r="I806" s="9" t="s">
        <v>1416</v>
      </c>
      <c r="J806" s="7"/>
      <c r="K806" s="7" t="s">
        <v>418</v>
      </c>
      <c r="L806" s="7" t="s">
        <v>1399</v>
      </c>
      <c r="M806" s="6"/>
      <c r="N806" s="10"/>
      <c r="O806" s="9" t="s">
        <v>1417</v>
      </c>
      <c r="P806" s="10"/>
      <c r="Q806" s="6" t="e">
        <f>+IF(B806="#N/D","PENDIENTE","OK")</f>
        <v>#N/A</v>
      </c>
      <c r="R806" s="17" t="s">
        <v>37</v>
      </c>
      <c r="S806" s="10" t="s">
        <v>83</v>
      </c>
      <c r="T806" s="6"/>
      <c r="U806" s="6"/>
      <c r="V806" s="6"/>
      <c r="W806" s="6"/>
      <c r="X806" s="10"/>
      <c r="Y806" s="10"/>
      <c r="Z806" s="10"/>
      <c r="AA806" s="10"/>
      <c r="AB806" s="10">
        <v>0</v>
      </c>
      <c r="AC806" s="6">
        <v>3</v>
      </c>
      <c r="AD806" s="6">
        <v>3</v>
      </c>
      <c r="AE806" s="10">
        <v>0</v>
      </c>
      <c r="AF806" s="6">
        <v>3</v>
      </c>
      <c r="AG806" s="6">
        <f t="shared" si="60"/>
        <v>6</v>
      </c>
      <c r="AH806" s="5"/>
    </row>
    <row r="807" spans="1:34" s="12" customFormat="1" ht="12.75" customHeight="1">
      <c r="A807" s="67">
        <f>+VLOOKUP(G807,[4]T!$B$2:$C$899,1,FALSE)</f>
        <v>1035389664</v>
      </c>
      <c r="B807" s="15">
        <f>+VLOOKUP(G807,[5]Hoja1!$D$1:$F$762,1,FALSE)</f>
        <v>1035389664</v>
      </c>
      <c r="C807" s="16" t="str">
        <f>+VLOOKUP(G807,[6]Hoja1!$A$1:$Q$820,16,FALSE)</f>
        <v>M</v>
      </c>
      <c r="D807" s="16"/>
      <c r="E807" s="16">
        <f>+VLOOKUP(G807,[6]Hoja1!$A$1:$Q$820,17,FALSE)</f>
        <v>38</v>
      </c>
      <c r="F807" s="7" t="str">
        <f t="shared" si="59"/>
        <v>PUERTO BERRIO</v>
      </c>
      <c r="G807" s="8">
        <v>1035389664</v>
      </c>
      <c r="H807" s="6" t="s">
        <v>56</v>
      </c>
      <c r="I807" s="9" t="s">
        <v>1418</v>
      </c>
      <c r="J807" s="7" t="s">
        <v>34</v>
      </c>
      <c r="K807" s="7" t="s">
        <v>418</v>
      </c>
      <c r="L807" s="7" t="s">
        <v>1399</v>
      </c>
      <c r="M807" s="6"/>
      <c r="N807" s="10"/>
      <c r="O807" s="9" t="s">
        <v>1406</v>
      </c>
      <c r="P807" s="10" t="s">
        <v>1419</v>
      </c>
      <c r="Q807" s="6"/>
      <c r="R807" s="17" t="s">
        <v>48</v>
      </c>
      <c r="S807" s="10" t="s">
        <v>38</v>
      </c>
      <c r="T807" s="6"/>
      <c r="U807" s="6"/>
      <c r="V807" s="6"/>
      <c r="W807" s="6"/>
      <c r="X807" s="10"/>
      <c r="Y807" s="10"/>
      <c r="Z807" s="10"/>
      <c r="AA807" s="10"/>
      <c r="AB807" s="10">
        <v>38</v>
      </c>
      <c r="AC807" s="6">
        <v>1</v>
      </c>
      <c r="AD807" s="6"/>
      <c r="AE807" s="10" t="s">
        <v>41</v>
      </c>
      <c r="AF807" s="6">
        <v>1</v>
      </c>
      <c r="AG807" s="6">
        <f t="shared" si="60"/>
        <v>1</v>
      </c>
      <c r="AH807" s="5"/>
    </row>
    <row r="808" spans="1:34" s="12" customFormat="1" ht="12.75" customHeight="1">
      <c r="A808" s="67">
        <f>+VLOOKUP(G808,[4]T!$B$2:$C$899,1,FALSE)</f>
        <v>71188632</v>
      </c>
      <c r="B808" s="15">
        <f>+VLOOKUP(G808,[5]Hoja1!$D$1:$F$762,1,FALSE)</f>
        <v>71188632</v>
      </c>
      <c r="C808" s="16" t="str">
        <f>+VLOOKUP(G808,[6]Hoja1!$A$1:$Q$820,16,FALSE)</f>
        <v>L</v>
      </c>
      <c r="D808" s="16"/>
      <c r="E808" s="16">
        <f>+VLOOKUP(G808,[6]Hoja1!$A$1:$Q$820,17,FALSE)</f>
        <v>39</v>
      </c>
      <c r="F808" s="7" t="str">
        <f t="shared" si="59"/>
        <v>PUERTO BERRIO</v>
      </c>
      <c r="G808" s="8">
        <v>71188632</v>
      </c>
      <c r="H808" s="6" t="s">
        <v>56</v>
      </c>
      <c r="I808" s="9" t="s">
        <v>1420</v>
      </c>
      <c r="J808" s="7" t="s">
        <v>34</v>
      </c>
      <c r="K808" s="7" t="s">
        <v>418</v>
      </c>
      <c r="L808" s="7" t="s">
        <v>1399</v>
      </c>
      <c r="M808" s="6"/>
      <c r="N808" s="10"/>
      <c r="O808" s="9" t="s">
        <v>1410</v>
      </c>
      <c r="P808" s="10" t="s">
        <v>1421</v>
      </c>
      <c r="Q808" s="6"/>
      <c r="R808" s="17" t="s">
        <v>48</v>
      </c>
      <c r="S808" s="10" t="s">
        <v>38</v>
      </c>
      <c r="T808" s="6"/>
      <c r="U808" s="6"/>
      <c r="V808" s="6"/>
      <c r="W808" s="6"/>
      <c r="X808" s="10"/>
      <c r="Y808" s="10"/>
      <c r="Z808" s="10"/>
      <c r="AA808" s="10"/>
      <c r="AB808" s="10">
        <v>39</v>
      </c>
      <c r="AC808" s="6">
        <v>1</v>
      </c>
      <c r="AD808" s="6"/>
      <c r="AE808" s="10" t="s">
        <v>39</v>
      </c>
      <c r="AF808" s="6">
        <v>1</v>
      </c>
      <c r="AG808" s="6">
        <f t="shared" si="60"/>
        <v>1</v>
      </c>
      <c r="AH808" s="5"/>
    </row>
    <row r="809" spans="1:34" s="12" customFormat="1" ht="12.75" customHeight="1">
      <c r="A809" s="67">
        <f>+VLOOKUP(G809,[4]T!$B$2:$C$899,1,FALSE)</f>
        <v>1033651319</v>
      </c>
      <c r="B809" s="15">
        <f>+VLOOKUP(G809,[5]Hoja1!$D$1:$F$762,1,FALSE)</f>
        <v>1033651319</v>
      </c>
      <c r="C809" s="16" t="str">
        <f>+VLOOKUP(G809,[6]Hoja1!$A$1:$Q$820,16,FALSE)</f>
        <v>M</v>
      </c>
      <c r="D809" s="16"/>
      <c r="E809" s="16">
        <f>+VLOOKUP(G809,[6]Hoja1!$A$1:$Q$820,17,FALSE)</f>
        <v>39</v>
      </c>
      <c r="F809" s="7" t="str">
        <f t="shared" si="59"/>
        <v>PUERTO BERRIO</v>
      </c>
      <c r="G809" s="8">
        <v>1033651319</v>
      </c>
      <c r="H809" s="6" t="s">
        <v>56</v>
      </c>
      <c r="I809" s="9" t="s">
        <v>1422</v>
      </c>
      <c r="J809" s="7" t="s">
        <v>34</v>
      </c>
      <c r="K809" s="7" t="s">
        <v>418</v>
      </c>
      <c r="L809" s="7" t="s">
        <v>1399</v>
      </c>
      <c r="M809" s="6"/>
      <c r="N809" s="10"/>
      <c r="O809" s="9" t="s">
        <v>1406</v>
      </c>
      <c r="P809" s="10" t="s">
        <v>1423</v>
      </c>
      <c r="Q809" s="6"/>
      <c r="R809" s="17" t="s">
        <v>48</v>
      </c>
      <c r="S809" s="10" t="s">
        <v>38</v>
      </c>
      <c r="T809" s="6"/>
      <c r="U809" s="6"/>
      <c r="V809" s="6"/>
      <c r="W809" s="6"/>
      <c r="X809" s="10"/>
      <c r="Y809" s="10"/>
      <c r="Z809" s="10"/>
      <c r="AA809" s="10"/>
      <c r="AB809" s="10">
        <v>39</v>
      </c>
      <c r="AC809" s="6">
        <v>1</v>
      </c>
      <c r="AD809" s="6"/>
      <c r="AE809" s="10" t="s">
        <v>41</v>
      </c>
      <c r="AF809" s="6">
        <v>1</v>
      </c>
      <c r="AG809" s="6">
        <f t="shared" si="60"/>
        <v>1</v>
      </c>
      <c r="AH809" s="5"/>
    </row>
    <row r="810" spans="1:34" s="12" customFormat="1" ht="12.75" customHeight="1">
      <c r="A810" s="67">
        <f>+VLOOKUP(G810,[4]T!$B$2:$C$899,1,FALSE)</f>
        <v>1039684059</v>
      </c>
      <c r="B810" s="15">
        <f>+VLOOKUP(G810,[5]Hoja1!$D$1:$F$762,1,FALSE)</f>
        <v>1039684059</v>
      </c>
      <c r="C810" s="16" t="str">
        <f>+VLOOKUP(G810,[6]Hoja1!$A$1:$Q$820,16,FALSE)</f>
        <v>M</v>
      </c>
      <c r="D810" s="16"/>
      <c r="E810" s="16">
        <f>+VLOOKUP(G810,[6]Hoja1!$A$1:$Q$820,17,FALSE)</f>
        <v>39</v>
      </c>
      <c r="F810" s="7" t="str">
        <f t="shared" si="59"/>
        <v>PUERTO BERRIO</v>
      </c>
      <c r="G810" s="8">
        <v>1039684059</v>
      </c>
      <c r="H810" s="6" t="s">
        <v>56</v>
      </c>
      <c r="I810" s="9" t="s">
        <v>1424</v>
      </c>
      <c r="J810" s="7" t="s">
        <v>34</v>
      </c>
      <c r="K810" s="7" t="s">
        <v>418</v>
      </c>
      <c r="L810" s="7" t="s">
        <v>1399</v>
      </c>
      <c r="M810" s="6"/>
      <c r="N810" s="10"/>
      <c r="O810" s="9" t="s">
        <v>1406</v>
      </c>
      <c r="P810" s="10" t="s">
        <v>1425</v>
      </c>
      <c r="Q810" s="6"/>
      <c r="R810" s="17" t="s">
        <v>48</v>
      </c>
      <c r="S810" s="10" t="s">
        <v>38</v>
      </c>
      <c r="T810" s="6"/>
      <c r="U810" s="6"/>
      <c r="V810" s="6"/>
      <c r="W810" s="6"/>
      <c r="X810" s="10"/>
      <c r="Y810" s="10"/>
      <c r="Z810" s="10"/>
      <c r="AA810" s="10"/>
      <c r="AB810" s="10">
        <v>39</v>
      </c>
      <c r="AC810" s="6">
        <v>1</v>
      </c>
      <c r="AD810" s="6"/>
      <c r="AE810" s="10" t="s">
        <v>41</v>
      </c>
      <c r="AF810" s="6">
        <v>1</v>
      </c>
      <c r="AG810" s="6">
        <f t="shared" si="60"/>
        <v>1</v>
      </c>
      <c r="AH810" s="5"/>
    </row>
    <row r="811" spans="1:34" s="12" customFormat="1" ht="12.75" customHeight="1">
      <c r="A811" s="67">
        <f>+VLOOKUP(G811,[4]T!$B$2:$C$899,1,FALSE)</f>
        <v>82362207</v>
      </c>
      <c r="B811" s="15" t="e">
        <f>+VLOOKUP(G811,[5]Hoja1!$D$1:$F$762,1,FALSE)</f>
        <v>#N/A</v>
      </c>
      <c r="C811" s="16"/>
      <c r="D811" s="16"/>
      <c r="E811" s="16"/>
      <c r="F811" s="7" t="str">
        <f t="shared" si="59"/>
        <v>PUERTO BERRIO</v>
      </c>
      <c r="G811" s="8">
        <v>82362207</v>
      </c>
      <c r="H811" s="6" t="s">
        <v>56</v>
      </c>
      <c r="I811" s="9" t="s">
        <v>1426</v>
      </c>
      <c r="J811" s="7"/>
      <c r="K811" s="7" t="s">
        <v>418</v>
      </c>
      <c r="L811" s="7" t="s">
        <v>1399</v>
      </c>
      <c r="M811" s="6"/>
      <c r="N811" s="10"/>
      <c r="O811" s="9" t="s">
        <v>1406</v>
      </c>
      <c r="P811" s="10"/>
      <c r="Q811" s="6"/>
      <c r="R811" s="17" t="s">
        <v>48</v>
      </c>
      <c r="S811" s="10" t="s">
        <v>38</v>
      </c>
      <c r="T811" s="6"/>
      <c r="U811" s="6"/>
      <c r="V811" s="6"/>
      <c r="W811" s="6"/>
      <c r="X811" s="10"/>
      <c r="Y811" s="10"/>
      <c r="Z811" s="10"/>
      <c r="AA811" s="10"/>
      <c r="AB811" s="10">
        <v>40</v>
      </c>
      <c r="AC811" s="6">
        <v>1</v>
      </c>
      <c r="AD811" s="6"/>
      <c r="AE811" s="10" t="s">
        <v>41</v>
      </c>
      <c r="AF811" s="6">
        <v>1</v>
      </c>
      <c r="AG811" s="6">
        <f t="shared" si="60"/>
        <v>1</v>
      </c>
      <c r="AH811" s="5"/>
    </row>
    <row r="812" spans="1:34" s="12" customFormat="1" ht="12.75" customHeight="1">
      <c r="A812" s="67">
        <f>+VLOOKUP(G812,[4]T!$B$2:$C$899,1,FALSE)</f>
        <v>1039700054</v>
      </c>
      <c r="B812" s="15">
        <f>+VLOOKUP(G812,[5]Hoja1!$D$1:$F$762,1,FALSE)</f>
        <v>1039700054</v>
      </c>
      <c r="C812" s="16" t="str">
        <f>+VLOOKUP(G812,[6]Hoja1!$A$1:$Q$820,16,FALSE)</f>
        <v>XL</v>
      </c>
      <c r="D812" s="16"/>
      <c r="E812" s="16">
        <f>+VLOOKUP(G812,[6]Hoja1!$A$1:$Q$820,17,FALSE)</f>
        <v>43</v>
      </c>
      <c r="F812" s="7" t="str">
        <f t="shared" si="59"/>
        <v>PUERTO BERRIO</v>
      </c>
      <c r="G812" s="8">
        <v>1039700054</v>
      </c>
      <c r="H812" s="6" t="s">
        <v>56</v>
      </c>
      <c r="I812" s="9" t="s">
        <v>1427</v>
      </c>
      <c r="J812" s="7" t="s">
        <v>34</v>
      </c>
      <c r="K812" s="7" t="s">
        <v>418</v>
      </c>
      <c r="L812" s="7" t="s">
        <v>1399</v>
      </c>
      <c r="M812" s="6"/>
      <c r="N812" s="10"/>
      <c r="O812" s="9" t="s">
        <v>1406</v>
      </c>
      <c r="P812" s="10" t="s">
        <v>1428</v>
      </c>
      <c r="Q812" s="6"/>
      <c r="R812" s="17" t="s">
        <v>48</v>
      </c>
      <c r="S812" s="10" t="s">
        <v>38</v>
      </c>
      <c r="T812" s="6"/>
      <c r="U812" s="6"/>
      <c r="V812" s="6"/>
      <c r="W812" s="6"/>
      <c r="X812" s="10"/>
      <c r="Y812" s="10"/>
      <c r="Z812" s="10"/>
      <c r="AA812" s="10"/>
      <c r="AB812" s="10">
        <v>43</v>
      </c>
      <c r="AC812" s="6">
        <v>1</v>
      </c>
      <c r="AD812" s="6"/>
      <c r="AE812" s="10" t="s">
        <v>45</v>
      </c>
      <c r="AF812" s="6">
        <v>1</v>
      </c>
      <c r="AG812" s="6">
        <f t="shared" si="60"/>
        <v>1</v>
      </c>
      <c r="AH812" s="5"/>
    </row>
    <row r="813" spans="1:34" s="12" customFormat="1" ht="12.75" customHeight="1">
      <c r="A813" s="67">
        <f>+VLOOKUP(G813,[4]T!$B$2:$C$899,1,FALSE)</f>
        <v>1121924250</v>
      </c>
      <c r="B813" s="15">
        <f>+VLOOKUP(G813,[5]Hoja1!$D$1:$F$762,1,FALSE)</f>
        <v>1121924250</v>
      </c>
      <c r="C813" s="16" t="str">
        <f>+VLOOKUP(G813,[6]Hoja1!$A$1:$Q$820,16,FALSE)</f>
        <v>XL</v>
      </c>
      <c r="D813" s="16"/>
      <c r="E813" s="16">
        <f>+VLOOKUP(G813,[6]Hoja1!$A$1:$Q$820,17,FALSE)</f>
        <v>44</v>
      </c>
      <c r="F813" s="7" t="str">
        <f t="shared" si="59"/>
        <v>PUERTO BERRIO</v>
      </c>
      <c r="G813" s="8">
        <v>1121924250</v>
      </c>
      <c r="H813" s="6" t="s">
        <v>56</v>
      </c>
      <c r="I813" s="9" t="s">
        <v>1429</v>
      </c>
      <c r="J813" s="7" t="s">
        <v>34</v>
      </c>
      <c r="K813" s="7" t="s">
        <v>418</v>
      </c>
      <c r="L813" s="7" t="s">
        <v>1399</v>
      </c>
      <c r="M813" s="6"/>
      <c r="N813" s="10"/>
      <c r="O813" s="9" t="s">
        <v>1406</v>
      </c>
      <c r="P813" s="10" t="s">
        <v>1430</v>
      </c>
      <c r="Q813" s="6"/>
      <c r="R813" s="17" t="s">
        <v>48</v>
      </c>
      <c r="S813" s="10" t="s">
        <v>38</v>
      </c>
      <c r="T813" s="6"/>
      <c r="U813" s="6"/>
      <c r="V813" s="6"/>
      <c r="W813" s="6"/>
      <c r="X813" s="10"/>
      <c r="Y813" s="10"/>
      <c r="Z813" s="10"/>
      <c r="AA813" s="10"/>
      <c r="AB813" s="10">
        <v>44</v>
      </c>
      <c r="AC813" s="6">
        <v>1</v>
      </c>
      <c r="AD813" s="6"/>
      <c r="AE813" s="10" t="s">
        <v>45</v>
      </c>
      <c r="AF813" s="6">
        <v>1</v>
      </c>
      <c r="AG813" s="6">
        <f t="shared" si="60"/>
        <v>1</v>
      </c>
      <c r="AH813" s="5"/>
    </row>
    <row r="814" spans="1:34" s="12" customFormat="1" ht="12.75" customHeight="1">
      <c r="A814" s="67">
        <f>VLOOKUP(G814,[2]Hoja1!$B$2:$Q$450,1,FALSE)</f>
        <v>3168652</v>
      </c>
      <c r="B814" s="5">
        <f>VLOOKUP(G814,'[3]G+'!$B$2:$V$449,1,FALSE)</f>
        <v>3168652</v>
      </c>
      <c r="C814" s="6" t="str">
        <f>VLOOKUP(G814,'[3]G+'!$B$1:$V$449,2,FALSE)</f>
        <v>L</v>
      </c>
      <c r="D814" s="6">
        <f>VLOOKUP(G814,'[3]G+'!$B$1:$V$449,3,FALSE)</f>
        <v>34</v>
      </c>
      <c r="E814" s="6">
        <f>VLOOKUP(G814,'[3]G+'!$B$1:$V$449,4,FALSE)</f>
        <v>41</v>
      </c>
      <c r="F814" s="7" t="str">
        <f t="shared" si="59"/>
        <v>PUERTO NARE</v>
      </c>
      <c r="G814" s="8">
        <v>3168652</v>
      </c>
      <c r="H814" s="6" t="s">
        <v>32</v>
      </c>
      <c r="I814" s="9" t="s">
        <v>1431</v>
      </c>
      <c r="J814" s="5" t="s">
        <v>34</v>
      </c>
      <c r="K814" s="5" t="s">
        <v>418</v>
      </c>
      <c r="L814" s="7" t="s">
        <v>1432</v>
      </c>
      <c r="M814" s="6"/>
      <c r="N814" s="10"/>
      <c r="O814" s="5"/>
      <c r="P814" s="5"/>
      <c r="Q814" s="6"/>
      <c r="R814" s="9" t="s">
        <v>48</v>
      </c>
      <c r="S814" s="10" t="s">
        <v>38</v>
      </c>
      <c r="T814" s="6" t="s">
        <v>39</v>
      </c>
      <c r="U814" s="6"/>
      <c r="V814" s="6">
        <v>1</v>
      </c>
      <c r="W814" s="6">
        <f>+U814+V814</f>
        <v>1</v>
      </c>
      <c r="X814" s="6">
        <v>34</v>
      </c>
      <c r="Y814" s="6">
        <v>1</v>
      </c>
      <c r="Z814" s="6">
        <v>41</v>
      </c>
      <c r="AA814" s="6">
        <v>1</v>
      </c>
      <c r="AB814" s="10"/>
      <c r="AC814" s="6"/>
      <c r="AD814" s="6"/>
      <c r="AE814" s="10"/>
      <c r="AF814" s="6"/>
      <c r="AG814" s="6"/>
      <c r="AH814" s="5"/>
    </row>
    <row r="815" spans="1:34" s="12" customFormat="1" ht="12.75" customHeight="1">
      <c r="A815" s="67">
        <f>+VLOOKUP(G815,[4]T!$B$2:$C$899,1,FALSE)</f>
        <v>1036131587</v>
      </c>
      <c r="B815" s="15">
        <f>+VLOOKUP(G815,[5]Hoja1!$D$1:$F$762,1,FALSE)</f>
        <v>1036131587</v>
      </c>
      <c r="C815" s="16" t="str">
        <f>+VLOOKUP(G815,[6]Hoja1!$A$1:$Q$820,16,FALSE)</f>
        <v>XL</v>
      </c>
      <c r="D815" s="16"/>
      <c r="E815" s="16">
        <f>+VLOOKUP(G815,[6]Hoja1!$A$1:$Q$820,17,FALSE)</f>
        <v>36</v>
      </c>
      <c r="F815" s="7" t="str">
        <f t="shared" si="59"/>
        <v>PUERTO NARE</v>
      </c>
      <c r="G815" s="8">
        <v>1036131587</v>
      </c>
      <c r="H815" s="6" t="s">
        <v>56</v>
      </c>
      <c r="I815" s="9" t="s">
        <v>1433</v>
      </c>
      <c r="J815" s="7" t="s">
        <v>34</v>
      </c>
      <c r="K815" s="7" t="s">
        <v>418</v>
      </c>
      <c r="L815" s="7" t="s">
        <v>1432</v>
      </c>
      <c r="M815" s="6"/>
      <c r="N815" s="10"/>
      <c r="O815" s="9" t="s">
        <v>1434</v>
      </c>
      <c r="P815" s="10" t="s">
        <v>1435</v>
      </c>
      <c r="Q815" s="6"/>
      <c r="R815" s="17" t="s">
        <v>37</v>
      </c>
      <c r="S815" s="10" t="s">
        <v>38</v>
      </c>
      <c r="T815" s="6"/>
      <c r="U815" s="6"/>
      <c r="V815" s="6"/>
      <c r="W815" s="6"/>
      <c r="X815" s="10"/>
      <c r="Y815" s="10"/>
      <c r="Z815" s="10"/>
      <c r="AA815" s="10"/>
      <c r="AB815" s="10">
        <v>36</v>
      </c>
      <c r="AC815" s="6"/>
      <c r="AD815" s="6">
        <v>1</v>
      </c>
      <c r="AE815" s="10" t="s">
        <v>45</v>
      </c>
      <c r="AF815" s="6">
        <v>1</v>
      </c>
      <c r="AG815" s="6">
        <f t="shared" ref="AG815:AG823" si="61">+AC815+AD815</f>
        <v>1</v>
      </c>
      <c r="AH815" s="5"/>
    </row>
    <row r="816" spans="1:34" s="12" customFormat="1" ht="12.75" customHeight="1">
      <c r="A816" s="67">
        <f>+VLOOKUP(G816,[4]T!$B$2:$C$899,1,FALSE)</f>
        <v>1039688657</v>
      </c>
      <c r="B816" s="15" t="e">
        <f>+VLOOKUP(G816,[5]Hoja1!$D$1:$F$762,1,FALSE)</f>
        <v>#N/A</v>
      </c>
      <c r="C816" s="16" t="str">
        <f>+VLOOKUP(G816,[6]Hoja1!$A$1:$Q$820,16,FALSE)</f>
        <v>XS</v>
      </c>
      <c r="D816" s="16"/>
      <c r="E816" s="16">
        <f>+VLOOKUP(G816,[6]Hoja1!$A$1:$Q$820,17,FALSE)</f>
        <v>37</v>
      </c>
      <c r="F816" s="7" t="str">
        <f t="shared" si="59"/>
        <v>PUERTO NARE</v>
      </c>
      <c r="G816" s="8">
        <v>1039688657</v>
      </c>
      <c r="H816" s="6" t="s">
        <v>56</v>
      </c>
      <c r="I816" s="9" t="s">
        <v>1436</v>
      </c>
      <c r="J816" s="7" t="s">
        <v>292</v>
      </c>
      <c r="K816" s="7" t="s">
        <v>418</v>
      </c>
      <c r="L816" s="7" t="s">
        <v>1432</v>
      </c>
      <c r="M816" s="6"/>
      <c r="N816" s="10"/>
      <c r="O816" s="9" t="s">
        <v>1437</v>
      </c>
      <c r="P816" s="10" t="s">
        <v>1438</v>
      </c>
      <c r="Q816" s="6"/>
      <c r="R816" s="17" t="s">
        <v>37</v>
      </c>
      <c r="S816" s="10" t="s">
        <v>38</v>
      </c>
      <c r="T816" s="6"/>
      <c r="U816" s="6"/>
      <c r="V816" s="6"/>
      <c r="W816" s="6"/>
      <c r="X816" s="10"/>
      <c r="Y816" s="10"/>
      <c r="Z816" s="10"/>
      <c r="AA816" s="10"/>
      <c r="AB816" s="10">
        <v>37</v>
      </c>
      <c r="AC816" s="6"/>
      <c r="AD816" s="6">
        <v>1</v>
      </c>
      <c r="AE816" s="10" t="s">
        <v>120</v>
      </c>
      <c r="AF816" s="6">
        <v>1</v>
      </c>
      <c r="AG816" s="6">
        <f t="shared" si="61"/>
        <v>1</v>
      </c>
      <c r="AH816" s="5"/>
    </row>
    <row r="817" spans="1:34" s="12" customFormat="1" ht="12.75" customHeight="1">
      <c r="A817" s="67">
        <f>+VLOOKUP(G817,[4]T!$B$2:$C$899,1,FALSE)</f>
        <v>43653260</v>
      </c>
      <c r="B817" s="15">
        <f>+VLOOKUP(G817,[5]Hoja1!$D$1:$F$762,1,FALSE)</f>
        <v>43653260</v>
      </c>
      <c r="C817" s="16" t="str">
        <f>+VLOOKUP(G817,[6]Hoja1!$A$1:$Q$820,16,FALSE)</f>
        <v>L</v>
      </c>
      <c r="D817" s="16"/>
      <c r="E817" s="16">
        <f>+VLOOKUP(G817,[6]Hoja1!$A$1:$Q$820,17,FALSE)</f>
        <v>38</v>
      </c>
      <c r="F817" s="7" t="str">
        <f t="shared" si="59"/>
        <v>PUERTO NARE</v>
      </c>
      <c r="G817" s="8">
        <v>43653260</v>
      </c>
      <c r="H817" s="6" t="s">
        <v>56</v>
      </c>
      <c r="I817" s="9" t="s">
        <v>1439</v>
      </c>
      <c r="J817" s="7" t="s">
        <v>34</v>
      </c>
      <c r="K817" s="7" t="s">
        <v>418</v>
      </c>
      <c r="L817" s="7" t="s">
        <v>1432</v>
      </c>
      <c r="M817" s="6"/>
      <c r="N817" s="10"/>
      <c r="O817" s="9" t="s">
        <v>1440</v>
      </c>
      <c r="P817" s="10" t="s">
        <v>1441</v>
      </c>
      <c r="Q817" s="6"/>
      <c r="R817" s="17" t="s">
        <v>37</v>
      </c>
      <c r="S817" s="10" t="s">
        <v>38</v>
      </c>
      <c r="T817" s="6"/>
      <c r="U817" s="6"/>
      <c r="V817" s="6"/>
      <c r="W817" s="6"/>
      <c r="X817" s="10"/>
      <c r="Y817" s="10"/>
      <c r="Z817" s="10"/>
      <c r="AA817" s="10"/>
      <c r="AB817" s="10">
        <v>38</v>
      </c>
      <c r="AC817" s="6"/>
      <c r="AD817" s="6">
        <v>1</v>
      </c>
      <c r="AE817" s="10" t="s">
        <v>39</v>
      </c>
      <c r="AF817" s="6">
        <v>1</v>
      </c>
      <c r="AG817" s="6">
        <f t="shared" si="61"/>
        <v>1</v>
      </c>
      <c r="AH817" s="5"/>
    </row>
    <row r="818" spans="1:34" s="12" customFormat="1" ht="12.75" customHeight="1">
      <c r="A818" s="67">
        <f>+VLOOKUP(G818,[4]T!$B$2:$C$899,1,FALSE)</f>
        <v>1038133458</v>
      </c>
      <c r="B818" s="15">
        <f>+VLOOKUP(G818,[5]Hoja1!$D$1:$F$762,1,FALSE)</f>
        <v>1038133458</v>
      </c>
      <c r="C818" s="16" t="str">
        <f>+VLOOKUP(G818,[6]Hoja1!$A$1:$Q$820,16,FALSE)</f>
        <v>XL</v>
      </c>
      <c r="D818" s="16"/>
      <c r="E818" s="16">
        <f>+VLOOKUP(G818,[6]Hoja1!$A$1:$Q$820,17,FALSE)</f>
        <v>40</v>
      </c>
      <c r="F818" s="7" t="str">
        <f t="shared" si="59"/>
        <v>PUERTO NARE</v>
      </c>
      <c r="G818" s="8">
        <v>1038133458</v>
      </c>
      <c r="H818" s="6" t="s">
        <v>56</v>
      </c>
      <c r="I818" s="9" t="s">
        <v>1442</v>
      </c>
      <c r="J818" s="7" t="s">
        <v>58</v>
      </c>
      <c r="K818" s="7" t="s">
        <v>418</v>
      </c>
      <c r="L818" s="7" t="s">
        <v>1432</v>
      </c>
      <c r="M818" s="6"/>
      <c r="N818" s="10"/>
      <c r="O818" s="9" t="s">
        <v>1437</v>
      </c>
      <c r="P818" s="10" t="s">
        <v>1443</v>
      </c>
      <c r="Q818" s="6"/>
      <c r="R818" s="17" t="s">
        <v>37</v>
      </c>
      <c r="S818" s="10" t="s">
        <v>38</v>
      </c>
      <c r="T818" s="6"/>
      <c r="U818" s="6"/>
      <c r="V818" s="6"/>
      <c r="W818" s="6"/>
      <c r="X818" s="10"/>
      <c r="Y818" s="10"/>
      <c r="Z818" s="10"/>
      <c r="AA818" s="10"/>
      <c r="AB818" s="10">
        <v>40</v>
      </c>
      <c r="AC818" s="6"/>
      <c r="AD818" s="6">
        <v>1</v>
      </c>
      <c r="AE818" s="10" t="s">
        <v>45</v>
      </c>
      <c r="AF818" s="6">
        <v>1</v>
      </c>
      <c r="AG818" s="6">
        <f t="shared" si="61"/>
        <v>1</v>
      </c>
      <c r="AH818" s="5"/>
    </row>
    <row r="819" spans="1:34" s="12" customFormat="1" ht="12.75" customHeight="1">
      <c r="A819" s="67">
        <f>+VLOOKUP(G819,[4]T!$B$2:$C$899,1,FALSE)</f>
        <v>71194191</v>
      </c>
      <c r="B819" s="15">
        <f>+VLOOKUP(G819,[5]Hoja1!$D$1:$F$762,1,FALSE)</f>
        <v>71194191</v>
      </c>
      <c r="C819" s="16" t="str">
        <f>+VLOOKUP(G819,[6]Hoja1!$A$1:$Q$820,16,FALSE)</f>
        <v>XL</v>
      </c>
      <c r="D819" s="16"/>
      <c r="E819" s="16">
        <f>+VLOOKUP(G819,[6]Hoja1!$A$1:$Q$820,17,FALSE)</f>
        <v>38</v>
      </c>
      <c r="F819" s="7" t="str">
        <f t="shared" si="59"/>
        <v>PUERTO NARE</v>
      </c>
      <c r="G819" s="8">
        <v>71194191</v>
      </c>
      <c r="H819" s="6" t="s">
        <v>56</v>
      </c>
      <c r="I819" s="9" t="s">
        <v>1444</v>
      </c>
      <c r="J819" s="7" t="s">
        <v>34</v>
      </c>
      <c r="K819" s="7" t="s">
        <v>418</v>
      </c>
      <c r="L819" s="7" t="s">
        <v>1432</v>
      </c>
      <c r="M819" s="6"/>
      <c r="N819" s="10"/>
      <c r="O819" s="9" t="s">
        <v>1434</v>
      </c>
      <c r="P819" s="10" t="s">
        <v>1445</v>
      </c>
      <c r="Q819" s="6"/>
      <c r="R819" s="17" t="s">
        <v>48</v>
      </c>
      <c r="S819" s="10" t="s">
        <v>38</v>
      </c>
      <c r="T819" s="6"/>
      <c r="U819" s="6"/>
      <c r="V819" s="6"/>
      <c r="W819" s="6"/>
      <c r="X819" s="10"/>
      <c r="Y819" s="10"/>
      <c r="Z819" s="10"/>
      <c r="AA819" s="10"/>
      <c r="AB819" s="10">
        <v>38</v>
      </c>
      <c r="AC819" s="6">
        <v>1</v>
      </c>
      <c r="AD819" s="6"/>
      <c r="AE819" s="10" t="s">
        <v>45</v>
      </c>
      <c r="AF819" s="6">
        <v>1</v>
      </c>
      <c r="AG819" s="6">
        <f t="shared" si="61"/>
        <v>1</v>
      </c>
      <c r="AH819" s="5"/>
    </row>
    <row r="820" spans="1:34" s="12" customFormat="1" ht="12.75" customHeight="1">
      <c r="A820" s="67">
        <f>+VLOOKUP(G820,[4]T!$B$2:$C$899,1,FALSE)</f>
        <v>1002645351</v>
      </c>
      <c r="B820" s="15">
        <f>+VLOOKUP(G820,[5]Hoja1!$D$1:$F$762,1,FALSE)</f>
        <v>1002645351</v>
      </c>
      <c r="C820" s="16" t="str">
        <f>+VLOOKUP(G820,[6]Hoja1!$A$1:$Q$820,16,FALSE)</f>
        <v>M</v>
      </c>
      <c r="D820" s="16"/>
      <c r="E820" s="16">
        <f>+VLOOKUP(G820,[6]Hoja1!$A$1:$Q$820,17,FALSE)</f>
        <v>40</v>
      </c>
      <c r="F820" s="7" t="str">
        <f t="shared" si="59"/>
        <v>PUERTO NARE</v>
      </c>
      <c r="G820" s="8">
        <v>1002645351</v>
      </c>
      <c r="H820" s="6" t="s">
        <v>56</v>
      </c>
      <c r="I820" s="9" t="s">
        <v>1446</v>
      </c>
      <c r="J820" s="7" t="s">
        <v>58</v>
      </c>
      <c r="K820" s="7" t="s">
        <v>418</v>
      </c>
      <c r="L820" s="7" t="s">
        <v>1432</v>
      </c>
      <c r="M820" s="6"/>
      <c r="N820" s="10"/>
      <c r="O820" s="9" t="s">
        <v>1434</v>
      </c>
      <c r="P820" s="10" t="s">
        <v>1447</v>
      </c>
      <c r="Q820" s="6"/>
      <c r="R820" s="17" t="s">
        <v>48</v>
      </c>
      <c r="S820" s="10" t="s">
        <v>38</v>
      </c>
      <c r="T820" s="6"/>
      <c r="U820" s="6"/>
      <c r="V820" s="6"/>
      <c r="W820" s="6"/>
      <c r="X820" s="10"/>
      <c r="Y820" s="10"/>
      <c r="Z820" s="10"/>
      <c r="AA820" s="10"/>
      <c r="AB820" s="10">
        <v>40</v>
      </c>
      <c r="AC820" s="6">
        <v>1</v>
      </c>
      <c r="AD820" s="6"/>
      <c r="AE820" s="10" t="s">
        <v>41</v>
      </c>
      <c r="AF820" s="6">
        <v>1</v>
      </c>
      <c r="AG820" s="6">
        <f t="shared" si="61"/>
        <v>1</v>
      </c>
      <c r="AH820" s="5"/>
    </row>
    <row r="821" spans="1:34" s="12" customFormat="1" ht="12.75" customHeight="1">
      <c r="A821" s="67">
        <f>+VLOOKUP(G821,[4]T!$B$2:$C$899,1,FALSE)</f>
        <v>1036132915</v>
      </c>
      <c r="B821" s="15">
        <f>+VLOOKUP(G821,[5]Hoja1!$D$1:$F$762,1,FALSE)</f>
        <v>1036132915</v>
      </c>
      <c r="C821" s="16" t="str">
        <f>+VLOOKUP(G821,[6]Hoja1!$A$1:$Q$820,16,FALSE)</f>
        <v>L</v>
      </c>
      <c r="D821" s="16"/>
      <c r="E821" s="16">
        <f>+VLOOKUP(G821,[6]Hoja1!$A$1:$Q$820,17,FALSE)</f>
        <v>41</v>
      </c>
      <c r="F821" s="7" t="str">
        <f t="shared" si="59"/>
        <v>PUERTO NARE</v>
      </c>
      <c r="G821" s="8">
        <v>1036132915</v>
      </c>
      <c r="H821" s="6" t="s">
        <v>56</v>
      </c>
      <c r="I821" s="9" t="s">
        <v>1448</v>
      </c>
      <c r="J821" s="7" t="s">
        <v>34</v>
      </c>
      <c r="K821" s="7" t="s">
        <v>418</v>
      </c>
      <c r="L821" s="7" t="s">
        <v>1432</v>
      </c>
      <c r="M821" s="6"/>
      <c r="N821" s="10"/>
      <c r="O821" s="9" t="s">
        <v>1449</v>
      </c>
      <c r="P821" s="10" t="s">
        <v>1450</v>
      </c>
      <c r="Q821" s="6"/>
      <c r="R821" s="17" t="s">
        <v>48</v>
      </c>
      <c r="S821" s="10" t="s">
        <v>38</v>
      </c>
      <c r="T821" s="6"/>
      <c r="U821" s="6"/>
      <c r="V821" s="6"/>
      <c r="W821" s="6"/>
      <c r="X821" s="10"/>
      <c r="Y821" s="10"/>
      <c r="Z821" s="10"/>
      <c r="AA821" s="10"/>
      <c r="AB821" s="10">
        <v>41</v>
      </c>
      <c r="AC821" s="6">
        <v>1</v>
      </c>
      <c r="AD821" s="6"/>
      <c r="AE821" s="10" t="s">
        <v>39</v>
      </c>
      <c r="AF821" s="6">
        <v>1</v>
      </c>
      <c r="AG821" s="6">
        <f t="shared" si="61"/>
        <v>1</v>
      </c>
      <c r="AH821" s="5"/>
    </row>
    <row r="822" spans="1:34" s="12" customFormat="1" ht="12.75" customHeight="1">
      <c r="A822" s="67">
        <f>+VLOOKUP(G822,[4]T!$B$2:$C$899,1,FALSE)</f>
        <v>1049796990</v>
      </c>
      <c r="B822" s="15">
        <f>+VLOOKUP(G822,[5]Hoja1!$D$1:$F$762,1,FALSE)</f>
        <v>1049796990</v>
      </c>
      <c r="C822" s="16" t="str">
        <f>+VLOOKUP(G822,[6]Hoja1!$A$1:$Q$820,16,FALSE)</f>
        <v>XL</v>
      </c>
      <c r="D822" s="16"/>
      <c r="E822" s="16">
        <f>+VLOOKUP(G822,[6]Hoja1!$A$1:$Q$820,17,FALSE)</f>
        <v>41</v>
      </c>
      <c r="F822" s="7" t="str">
        <f t="shared" si="59"/>
        <v>PUERTO NARE</v>
      </c>
      <c r="G822" s="8">
        <v>1049796990</v>
      </c>
      <c r="H822" s="6" t="s">
        <v>56</v>
      </c>
      <c r="I822" s="9" t="s">
        <v>1451</v>
      </c>
      <c r="J822" s="5" t="s">
        <v>194</v>
      </c>
      <c r="K822" s="5" t="s">
        <v>418</v>
      </c>
      <c r="L822" s="7" t="s">
        <v>1432</v>
      </c>
      <c r="M822" s="6"/>
      <c r="N822" s="10"/>
      <c r="O822" s="9" t="s">
        <v>1434</v>
      </c>
      <c r="P822" s="10"/>
      <c r="Q822" s="6"/>
      <c r="R822" s="17" t="s">
        <v>48</v>
      </c>
      <c r="S822" s="10" t="s">
        <v>38</v>
      </c>
      <c r="T822" s="6"/>
      <c r="U822" s="6"/>
      <c r="V822" s="6"/>
      <c r="W822" s="6"/>
      <c r="X822" s="10"/>
      <c r="Y822" s="10"/>
      <c r="Z822" s="10"/>
      <c r="AA822" s="10"/>
      <c r="AB822" s="10">
        <v>41</v>
      </c>
      <c r="AC822" s="6">
        <v>1</v>
      </c>
      <c r="AD822" s="6"/>
      <c r="AE822" s="10" t="s">
        <v>45</v>
      </c>
      <c r="AF822" s="6">
        <v>1</v>
      </c>
      <c r="AG822" s="6">
        <f t="shared" si="61"/>
        <v>1</v>
      </c>
      <c r="AH822" s="5"/>
    </row>
    <row r="823" spans="1:34" s="12" customFormat="1" ht="12.75" customHeight="1">
      <c r="A823" s="67">
        <f>+VLOOKUP(G823,[4]T!$B$2:$C$899,1,FALSE)</f>
        <v>1039701885</v>
      </c>
      <c r="B823" s="15">
        <f>+VLOOKUP(G823,[5]Hoja1!$D$1:$F$762,1,FALSE)</f>
        <v>1039701885</v>
      </c>
      <c r="C823" s="16" t="str">
        <f>+VLOOKUP(G823,[6]Hoja1!$A$1:$Q$820,16,FALSE)</f>
        <v>L</v>
      </c>
      <c r="D823" s="16"/>
      <c r="E823" s="16">
        <f>+VLOOKUP(G823,[6]Hoja1!$A$1:$Q$820,17,FALSE)</f>
        <v>43</v>
      </c>
      <c r="F823" s="7" t="str">
        <f t="shared" si="59"/>
        <v>PUERTO NARE</v>
      </c>
      <c r="G823" s="8">
        <v>1039701885</v>
      </c>
      <c r="H823" s="6" t="s">
        <v>56</v>
      </c>
      <c r="I823" s="9" t="s">
        <v>1452</v>
      </c>
      <c r="J823" s="7" t="s">
        <v>34</v>
      </c>
      <c r="K823" s="7" t="s">
        <v>418</v>
      </c>
      <c r="L823" s="7" t="s">
        <v>1432</v>
      </c>
      <c r="M823" s="6"/>
      <c r="N823" s="10"/>
      <c r="O823" s="9" t="s">
        <v>1434</v>
      </c>
      <c r="P823" s="10" t="s">
        <v>1453</v>
      </c>
      <c r="Q823" s="6"/>
      <c r="R823" s="17" t="s">
        <v>48</v>
      </c>
      <c r="S823" s="10" t="s">
        <v>38</v>
      </c>
      <c r="T823" s="6"/>
      <c r="U823" s="6"/>
      <c r="V823" s="6"/>
      <c r="W823" s="6"/>
      <c r="X823" s="10"/>
      <c r="Y823" s="10"/>
      <c r="Z823" s="10"/>
      <c r="AA823" s="10"/>
      <c r="AB823" s="10">
        <v>43</v>
      </c>
      <c r="AC823" s="6">
        <v>1</v>
      </c>
      <c r="AD823" s="6"/>
      <c r="AE823" s="10" t="s">
        <v>39</v>
      </c>
      <c r="AF823" s="6">
        <v>1</v>
      </c>
      <c r="AG823" s="6">
        <f t="shared" si="61"/>
        <v>1</v>
      </c>
      <c r="AH823" s="5"/>
    </row>
    <row r="824" spans="1:34" s="12" customFormat="1" ht="12.75" customHeight="1">
      <c r="A824" s="67">
        <f>VLOOKUP(G824,[2]Hoja1!$B$2:$Q$450,1,FALSE)</f>
        <v>71481436</v>
      </c>
      <c r="B824" s="5">
        <f>VLOOKUP(G824,'[3]G+'!$B$2:$V$449,1,FALSE)</f>
        <v>71481436</v>
      </c>
      <c r="C824" s="6" t="str">
        <f>VLOOKUP(G824,'[3]G+'!$B$1:$V$449,2,FALSE)</f>
        <v>S</v>
      </c>
      <c r="D824" s="6">
        <f>VLOOKUP(G824,'[3]G+'!$B$1:$V$449,3,FALSE)</f>
        <v>28</v>
      </c>
      <c r="E824" s="6">
        <f>VLOOKUP(G824,'[3]G+'!$B$1:$V$449,4,FALSE)</f>
        <v>37</v>
      </c>
      <c r="F824" s="7" t="str">
        <f t="shared" si="59"/>
        <v>PUERTO TRIUNFO</v>
      </c>
      <c r="G824" s="8">
        <v>71481436</v>
      </c>
      <c r="H824" s="6" t="s">
        <v>32</v>
      </c>
      <c r="I824" s="19" t="s">
        <v>1454</v>
      </c>
      <c r="J824" s="5" t="s">
        <v>34</v>
      </c>
      <c r="K824" s="5" t="s">
        <v>418</v>
      </c>
      <c r="L824" s="7" t="s">
        <v>1455</v>
      </c>
      <c r="M824" s="6"/>
      <c r="N824" s="10"/>
      <c r="O824" s="5"/>
      <c r="P824" s="5"/>
      <c r="Q824" s="6"/>
      <c r="R824" s="9" t="s">
        <v>48</v>
      </c>
      <c r="S824" s="6" t="s">
        <v>38</v>
      </c>
      <c r="T824" s="6" t="s">
        <v>49</v>
      </c>
      <c r="U824" s="6"/>
      <c r="V824" s="6">
        <v>1</v>
      </c>
      <c r="W824" s="6">
        <f>+U824+V824</f>
        <v>1</v>
      </c>
      <c r="X824" s="6">
        <v>28</v>
      </c>
      <c r="Y824" s="6">
        <v>1</v>
      </c>
      <c r="Z824" s="6">
        <v>37</v>
      </c>
      <c r="AA824" s="6">
        <v>1</v>
      </c>
      <c r="AB824" s="6"/>
      <c r="AC824" s="6"/>
      <c r="AD824" s="6"/>
      <c r="AE824" s="6"/>
      <c r="AF824" s="20"/>
      <c r="AG824" s="20"/>
      <c r="AH824" s="21"/>
    </row>
    <row r="825" spans="1:34" s="12" customFormat="1" ht="12.75" customHeight="1">
      <c r="A825" s="67">
        <f>VLOOKUP(G825,[2]Hoja1!$B$2:$Q$450,1,FALSE)</f>
        <v>71182452</v>
      </c>
      <c r="B825" s="5">
        <f>VLOOKUP(G825,'[3]G+'!$B$2:$V$449,1,FALSE)</f>
        <v>71182452</v>
      </c>
      <c r="C825" s="6" t="str">
        <f>VLOOKUP(G825,'[3]G+'!$B$1:$V$449,2,FALSE)</f>
        <v>L</v>
      </c>
      <c r="D825" s="6">
        <f>VLOOKUP(G825,'[3]G+'!$B$1:$V$449,3,FALSE)</f>
        <v>34</v>
      </c>
      <c r="E825" s="6">
        <f>VLOOKUP(G825,'[3]G+'!$B$1:$V$449,4,FALSE)</f>
        <v>39</v>
      </c>
      <c r="F825" s="7" t="str">
        <f t="shared" si="59"/>
        <v>PUERTO TRIUNFO</v>
      </c>
      <c r="G825" s="8">
        <v>71182452</v>
      </c>
      <c r="H825" s="6" t="s">
        <v>32</v>
      </c>
      <c r="I825" s="9" t="s">
        <v>1456</v>
      </c>
      <c r="J825" s="5"/>
      <c r="K825" s="5"/>
      <c r="L825" s="7" t="s">
        <v>1455</v>
      </c>
      <c r="M825" s="6"/>
      <c r="N825" s="10"/>
      <c r="O825" s="5"/>
      <c r="P825" s="5"/>
      <c r="Q825" s="6"/>
      <c r="R825" s="9" t="s">
        <v>48</v>
      </c>
      <c r="S825" s="6" t="s">
        <v>38</v>
      </c>
      <c r="T825" s="6" t="s">
        <v>39</v>
      </c>
      <c r="U825" s="6"/>
      <c r="V825" s="6">
        <v>1</v>
      </c>
      <c r="W825" s="6">
        <f>+U825+V825</f>
        <v>1</v>
      </c>
      <c r="X825" s="6">
        <v>34</v>
      </c>
      <c r="Y825" s="6">
        <v>1</v>
      </c>
      <c r="Z825" s="6">
        <v>39</v>
      </c>
      <c r="AA825" s="6">
        <v>1</v>
      </c>
      <c r="AB825" s="6"/>
      <c r="AC825" s="6"/>
      <c r="AD825" s="6"/>
      <c r="AE825" s="6"/>
      <c r="AF825" s="6"/>
      <c r="AG825" s="6"/>
      <c r="AH825" s="5"/>
    </row>
    <row r="826" spans="1:34" s="12" customFormat="1" ht="12.75" customHeight="1">
      <c r="A826" s="67">
        <f>VLOOKUP(G826,[2]Hoja1!$B$2:$Q$450,1,FALSE)</f>
        <v>71480626</v>
      </c>
      <c r="B826" s="5">
        <f>VLOOKUP(G826,'[3]G+'!$B$2:$V$449,1,FALSE)</f>
        <v>71480626</v>
      </c>
      <c r="C826" s="6" t="str">
        <f>VLOOKUP(G826,'[3]G+'!$B$1:$V$449,2,FALSE)</f>
        <v>L</v>
      </c>
      <c r="D826" s="6">
        <f>VLOOKUP(G826,'[3]G+'!$B$1:$V$449,3,FALSE)</f>
        <v>34</v>
      </c>
      <c r="E826" s="6">
        <f>VLOOKUP(G826,'[3]G+'!$B$1:$V$449,4,FALSE)</f>
        <v>39</v>
      </c>
      <c r="F826" s="7" t="str">
        <f t="shared" si="59"/>
        <v>PUERTO TRIUNFO</v>
      </c>
      <c r="G826" s="8">
        <v>71480626</v>
      </c>
      <c r="H826" s="6" t="s">
        <v>32</v>
      </c>
      <c r="I826" s="19" t="s">
        <v>1457</v>
      </c>
      <c r="J826" s="5" t="s">
        <v>34</v>
      </c>
      <c r="K826" s="5" t="s">
        <v>418</v>
      </c>
      <c r="L826" s="7" t="s">
        <v>1455</v>
      </c>
      <c r="M826" s="6"/>
      <c r="N826" s="10"/>
      <c r="O826" s="5"/>
      <c r="P826" s="5"/>
      <c r="Q826" s="6"/>
      <c r="R826" s="9" t="s">
        <v>48</v>
      </c>
      <c r="S826" s="6" t="s">
        <v>38</v>
      </c>
      <c r="T826" s="6" t="s">
        <v>39</v>
      </c>
      <c r="U826" s="6"/>
      <c r="V826" s="6">
        <v>1</v>
      </c>
      <c r="W826" s="6">
        <f>+U826+V826</f>
        <v>1</v>
      </c>
      <c r="X826" s="6">
        <v>34</v>
      </c>
      <c r="Y826" s="6">
        <v>1</v>
      </c>
      <c r="Z826" s="6">
        <v>39</v>
      </c>
      <c r="AA826" s="6">
        <v>1</v>
      </c>
      <c r="AB826" s="6"/>
      <c r="AC826" s="6"/>
      <c r="AD826" s="6"/>
      <c r="AE826" s="6"/>
      <c r="AF826" s="20"/>
      <c r="AG826" s="20"/>
      <c r="AH826" s="21"/>
    </row>
    <row r="827" spans="1:34" s="12" customFormat="1" ht="12.75" customHeight="1">
      <c r="A827" s="67">
        <f>VLOOKUP(G827,[2]Hoja1!$B$2:$Q$450,1,FALSE)</f>
        <v>1036222247</v>
      </c>
      <c r="B827" s="5">
        <f>VLOOKUP(G827,'[3]G+'!$B$2:$V$449,1,FALSE)</f>
        <v>1036222247</v>
      </c>
      <c r="C827" s="6" t="str">
        <f>VLOOKUP(G827,'[3]G+'!$B$1:$V$449,2,FALSE)</f>
        <v>XL</v>
      </c>
      <c r="D827" s="6">
        <f>VLOOKUP(G827,'[3]G+'!$B$1:$V$449,3,FALSE)</f>
        <v>38</v>
      </c>
      <c r="E827" s="6">
        <f>VLOOKUP(G827,'[3]G+'!$B$1:$V$449,4,FALSE)</f>
        <v>41</v>
      </c>
      <c r="F827" s="7" t="str">
        <f t="shared" si="59"/>
        <v>PUERTO TRIUNFO</v>
      </c>
      <c r="G827" s="8">
        <v>1036222247</v>
      </c>
      <c r="H827" s="6" t="s">
        <v>32</v>
      </c>
      <c r="I827" s="19" t="s">
        <v>1458</v>
      </c>
      <c r="J827" s="5" t="s">
        <v>34</v>
      </c>
      <c r="K827" s="5" t="s">
        <v>418</v>
      </c>
      <c r="L827" s="7" t="s">
        <v>1455</v>
      </c>
      <c r="M827" s="6"/>
      <c r="N827" s="10"/>
      <c r="O827" s="5"/>
      <c r="P827" s="5"/>
      <c r="Q827" s="6"/>
      <c r="R827" s="9" t="s">
        <v>48</v>
      </c>
      <c r="S827" s="6" t="s">
        <v>38</v>
      </c>
      <c r="T827" s="6" t="s">
        <v>45</v>
      </c>
      <c r="U827" s="6"/>
      <c r="V827" s="6">
        <v>1</v>
      </c>
      <c r="W827" s="6">
        <f>+U827+V827</f>
        <v>1</v>
      </c>
      <c r="X827" s="6">
        <v>38</v>
      </c>
      <c r="Y827" s="6">
        <v>1</v>
      </c>
      <c r="Z827" s="6">
        <v>41</v>
      </c>
      <c r="AA827" s="6">
        <v>1</v>
      </c>
      <c r="AB827" s="6"/>
      <c r="AC827" s="6"/>
      <c r="AD827" s="6"/>
      <c r="AE827" s="6"/>
      <c r="AF827" s="20"/>
      <c r="AG827" s="20"/>
      <c r="AH827" s="21"/>
    </row>
    <row r="828" spans="1:34" s="12" customFormat="1" ht="12.75" customHeight="1">
      <c r="A828" s="67">
        <f>+VLOOKUP(G828,[4]T!$B$2:$C$899,1,FALSE)</f>
        <v>43643008</v>
      </c>
      <c r="B828" s="15">
        <f>+VLOOKUP(G828,[5]Hoja1!$D$1:$F$762,1,FALSE)</f>
        <v>43643008</v>
      </c>
      <c r="C828" s="16" t="str">
        <f>+VLOOKUP(G828,[6]Hoja1!$A$1:$Q$820,16,FALSE)</f>
        <v>L</v>
      </c>
      <c r="D828" s="16"/>
      <c r="E828" s="16">
        <f>+VLOOKUP(G828,[6]Hoja1!$A$1:$Q$820,17,FALSE)</f>
        <v>38</v>
      </c>
      <c r="F828" s="7" t="str">
        <f t="shared" si="59"/>
        <v>PUERTO TRIUNFO</v>
      </c>
      <c r="G828" s="8">
        <v>43643008</v>
      </c>
      <c r="H828" s="6" t="s">
        <v>56</v>
      </c>
      <c r="I828" s="19" t="s">
        <v>1459</v>
      </c>
      <c r="J828" s="7" t="s">
        <v>34</v>
      </c>
      <c r="K828" s="7" t="s">
        <v>418</v>
      </c>
      <c r="L828" s="7" t="s">
        <v>1455</v>
      </c>
      <c r="M828" s="6"/>
      <c r="N828" s="10"/>
      <c r="O828" s="9" t="s">
        <v>1460</v>
      </c>
      <c r="P828" s="10"/>
      <c r="Q828" s="6"/>
      <c r="R828" s="17" t="s">
        <v>37</v>
      </c>
      <c r="S828" s="10" t="s">
        <v>38</v>
      </c>
      <c r="T828" s="6"/>
      <c r="U828" s="6"/>
      <c r="V828" s="6"/>
      <c r="W828" s="20"/>
      <c r="X828" s="10"/>
      <c r="Y828" s="31"/>
      <c r="Z828" s="10"/>
      <c r="AA828" s="31"/>
      <c r="AB828" s="10">
        <v>38</v>
      </c>
      <c r="AC828" s="6"/>
      <c r="AD828" s="6">
        <v>1</v>
      </c>
      <c r="AE828" s="10" t="s">
        <v>39</v>
      </c>
      <c r="AF828" s="6">
        <v>1</v>
      </c>
      <c r="AG828" s="6">
        <f t="shared" ref="AG828:AG835" si="62">+AC828+AD828</f>
        <v>1</v>
      </c>
      <c r="AH828" s="5"/>
    </row>
    <row r="829" spans="1:34" s="12" customFormat="1" ht="12.75" customHeight="1">
      <c r="A829" s="67">
        <f>+VLOOKUP(G829,[4]T!$B$2:$C$899,1,FALSE)</f>
        <v>1040736095</v>
      </c>
      <c r="B829" s="15">
        <f>+VLOOKUP(G829,[5]Hoja1!$D$1:$F$762,1,FALSE)</f>
        <v>1040736095</v>
      </c>
      <c r="C829" s="16" t="str">
        <f>+VLOOKUP(G829,[6]Hoja1!$A$1:$Q$820,16,FALSE)</f>
        <v>M</v>
      </c>
      <c r="D829" s="16"/>
      <c r="E829" s="16">
        <f>+VLOOKUP(G829,[6]Hoja1!$A$1:$Q$820,17,FALSE)</f>
        <v>38</v>
      </c>
      <c r="F829" s="7" t="str">
        <f t="shared" si="59"/>
        <v>PUERTO TRIUNFO</v>
      </c>
      <c r="G829" s="8">
        <v>1040736095</v>
      </c>
      <c r="H829" s="6" t="s">
        <v>56</v>
      </c>
      <c r="I829" s="22" t="s">
        <v>1461</v>
      </c>
      <c r="J829" s="7" t="s">
        <v>34</v>
      </c>
      <c r="K829" s="7" t="s">
        <v>418</v>
      </c>
      <c r="L829" s="7" t="s">
        <v>1455</v>
      </c>
      <c r="M829" s="6"/>
      <c r="N829" s="10"/>
      <c r="O829" s="9" t="s">
        <v>1462</v>
      </c>
      <c r="P829" s="10" t="s">
        <v>1463</v>
      </c>
      <c r="Q829" s="6"/>
      <c r="R829" s="17" t="s">
        <v>37</v>
      </c>
      <c r="S829" s="10" t="s">
        <v>38</v>
      </c>
      <c r="T829" s="6"/>
      <c r="U829" s="6"/>
      <c r="V829" s="6"/>
      <c r="W829" s="20"/>
      <c r="X829" s="10"/>
      <c r="Y829" s="31"/>
      <c r="Z829" s="10"/>
      <c r="AA829" s="31"/>
      <c r="AB829" s="10">
        <v>38</v>
      </c>
      <c r="AC829" s="6"/>
      <c r="AD829" s="6">
        <v>1</v>
      </c>
      <c r="AE829" s="10" t="s">
        <v>41</v>
      </c>
      <c r="AF829" s="6">
        <v>1</v>
      </c>
      <c r="AG829" s="6">
        <f t="shared" si="62"/>
        <v>1</v>
      </c>
      <c r="AH829" s="5"/>
    </row>
    <row r="830" spans="1:34" s="12" customFormat="1" ht="12.75" customHeight="1">
      <c r="A830" s="67">
        <f>+VLOOKUP(G830,[4]T!$B$2:$C$899,1,FALSE)</f>
        <v>1052499070</v>
      </c>
      <c r="B830" s="15">
        <f>+VLOOKUP(G830,[5]Hoja1!$D$1:$F$762,1,FALSE)</f>
        <v>1052499070</v>
      </c>
      <c r="C830" s="16" t="str">
        <f>+VLOOKUP(G830,[6]Hoja1!$A$1:$Q$820,16,FALSE)</f>
        <v>M</v>
      </c>
      <c r="D830" s="16"/>
      <c r="E830" s="16">
        <f>+VLOOKUP(G830,[6]Hoja1!$A$1:$Q$820,17,FALSE)</f>
        <v>38</v>
      </c>
      <c r="F830" s="7" t="str">
        <f t="shared" si="59"/>
        <v>PUERTO TRIUNFO</v>
      </c>
      <c r="G830" s="8">
        <v>1052499070</v>
      </c>
      <c r="H830" s="6" t="s">
        <v>56</v>
      </c>
      <c r="I830" s="19" t="s">
        <v>1464</v>
      </c>
      <c r="J830" s="7" t="s">
        <v>34</v>
      </c>
      <c r="K830" s="7" t="s">
        <v>418</v>
      </c>
      <c r="L830" s="7" t="s">
        <v>1455</v>
      </c>
      <c r="M830" s="6"/>
      <c r="N830" s="10"/>
      <c r="O830" s="9" t="s">
        <v>1332</v>
      </c>
      <c r="P830" s="10" t="s">
        <v>1465</v>
      </c>
      <c r="Q830" s="6"/>
      <c r="R830" s="17" t="s">
        <v>37</v>
      </c>
      <c r="S830" s="10" t="s">
        <v>38</v>
      </c>
      <c r="T830" s="6"/>
      <c r="U830" s="6"/>
      <c r="V830" s="6"/>
      <c r="W830" s="20"/>
      <c r="X830" s="10"/>
      <c r="Y830" s="31"/>
      <c r="Z830" s="10"/>
      <c r="AA830" s="31"/>
      <c r="AB830" s="10">
        <v>38</v>
      </c>
      <c r="AC830" s="6"/>
      <c r="AD830" s="6">
        <v>1</v>
      </c>
      <c r="AE830" s="10" t="s">
        <v>41</v>
      </c>
      <c r="AF830" s="6">
        <v>1</v>
      </c>
      <c r="AG830" s="6">
        <f t="shared" si="62"/>
        <v>1</v>
      </c>
      <c r="AH830" s="5"/>
    </row>
    <row r="831" spans="1:34" s="12" customFormat="1" ht="12.75" customHeight="1">
      <c r="A831" s="67">
        <f>+VLOOKUP(G831,[4]T!$B$2:$C$899,1,FALSE)</f>
        <v>1101596573</v>
      </c>
      <c r="B831" s="15">
        <f>+VLOOKUP(G831,[5]Hoja1!$D$1:$F$762,1,FALSE)</f>
        <v>1101596573</v>
      </c>
      <c r="C831" s="16" t="str">
        <f>+VLOOKUP(G831,[6]Hoja1!$A$1:$Q$820,16,FALSE)</f>
        <v>L</v>
      </c>
      <c r="D831" s="16"/>
      <c r="E831" s="16">
        <f>+VLOOKUP(G831,[6]Hoja1!$A$1:$Q$820,17,FALSE)</f>
        <v>39</v>
      </c>
      <c r="F831" s="7" t="str">
        <f t="shared" si="59"/>
        <v>PUERTO TRIUNFO</v>
      </c>
      <c r="G831" s="8">
        <v>1101596573</v>
      </c>
      <c r="H831" s="6" t="s">
        <v>56</v>
      </c>
      <c r="I831" s="19" t="s">
        <v>1466</v>
      </c>
      <c r="J831" s="7" t="s">
        <v>34</v>
      </c>
      <c r="K831" s="7" t="s">
        <v>418</v>
      </c>
      <c r="L831" s="7" t="s">
        <v>1455</v>
      </c>
      <c r="M831" s="6"/>
      <c r="N831" s="10"/>
      <c r="O831" s="9" t="s">
        <v>1332</v>
      </c>
      <c r="P831" s="10" t="s">
        <v>1467</v>
      </c>
      <c r="Q831" s="6"/>
      <c r="R831" s="17" t="s">
        <v>37</v>
      </c>
      <c r="S831" s="10" t="s">
        <v>38</v>
      </c>
      <c r="T831" s="6"/>
      <c r="U831" s="6"/>
      <c r="V831" s="6"/>
      <c r="W831" s="20"/>
      <c r="X831" s="10"/>
      <c r="Y831" s="31"/>
      <c r="Z831" s="10"/>
      <c r="AA831" s="31"/>
      <c r="AB831" s="10">
        <v>39</v>
      </c>
      <c r="AC831" s="6"/>
      <c r="AD831" s="6">
        <v>1</v>
      </c>
      <c r="AE831" s="10" t="s">
        <v>39</v>
      </c>
      <c r="AF831" s="6">
        <v>1</v>
      </c>
      <c r="AG831" s="6">
        <f t="shared" si="62"/>
        <v>1</v>
      </c>
      <c r="AH831" s="5"/>
    </row>
    <row r="832" spans="1:34" s="12" customFormat="1" ht="12.75" customHeight="1">
      <c r="A832" s="67">
        <f>+VLOOKUP(G832,[4]T!$B$2:$C$899,1,FALSE)</f>
        <v>1096199344</v>
      </c>
      <c r="B832" s="15">
        <f>+VLOOKUP(G832,[5]Hoja1!$D$1:$F$762,1,FALSE)</f>
        <v>1096199344</v>
      </c>
      <c r="C832" s="16" t="str">
        <f>+VLOOKUP(G832,[6]Hoja1!$A$1:$Q$820,16,FALSE)</f>
        <v>XL</v>
      </c>
      <c r="D832" s="16"/>
      <c r="E832" s="16">
        <f>+VLOOKUP(G832,[6]Hoja1!$A$1:$Q$820,17,FALSE)</f>
        <v>42</v>
      </c>
      <c r="F832" s="7" t="str">
        <f t="shared" si="59"/>
        <v>PUERTO TRIUNFO</v>
      </c>
      <c r="G832" s="8">
        <v>1096199344</v>
      </c>
      <c r="H832" s="6" t="s">
        <v>56</v>
      </c>
      <c r="I832" s="19" t="s">
        <v>1468</v>
      </c>
      <c r="J832" s="7" t="s">
        <v>34</v>
      </c>
      <c r="K832" s="7" t="s">
        <v>418</v>
      </c>
      <c r="L832" s="7" t="s">
        <v>1455</v>
      </c>
      <c r="M832" s="6"/>
      <c r="N832" s="10"/>
      <c r="O832" s="9" t="s">
        <v>1469</v>
      </c>
      <c r="P832" s="10" t="s">
        <v>1470</v>
      </c>
      <c r="Q832" s="6"/>
      <c r="R832" s="17" t="s">
        <v>48</v>
      </c>
      <c r="S832" s="10" t="s">
        <v>38</v>
      </c>
      <c r="T832" s="6"/>
      <c r="U832" s="6"/>
      <c r="V832" s="6"/>
      <c r="W832" s="20"/>
      <c r="X832" s="10"/>
      <c r="Y832" s="31"/>
      <c r="Z832" s="10"/>
      <c r="AA832" s="31"/>
      <c r="AB832" s="10">
        <v>42</v>
      </c>
      <c r="AC832" s="6">
        <v>1</v>
      </c>
      <c r="AD832" s="6"/>
      <c r="AE832" s="10" t="s">
        <v>45</v>
      </c>
      <c r="AF832" s="6">
        <v>1</v>
      </c>
      <c r="AG832" s="6">
        <f t="shared" si="62"/>
        <v>1</v>
      </c>
      <c r="AH832" s="5"/>
    </row>
    <row r="833" spans="1:34" s="12" customFormat="1" ht="12.75" customHeight="1">
      <c r="A833" s="67">
        <f>+VLOOKUP(G833,[4]T!$B$2:$C$899,1,FALSE)</f>
        <v>5904517</v>
      </c>
      <c r="B833" s="15">
        <f>+VLOOKUP(G833,[5]Hoja1!$D$1:$F$762,1,FALSE)</f>
        <v>5904517</v>
      </c>
      <c r="C833" s="16" t="str">
        <f>+VLOOKUP(G833,[5]Hoja1!$A$1:$F$762,2,FALSE)</f>
        <v>L</v>
      </c>
      <c r="D833" s="16"/>
      <c r="E833" s="16">
        <f>+VLOOKUP(G833,[5]Hoja1!$A$1:$F$762,3,FALSE)</f>
        <v>43</v>
      </c>
      <c r="F833" s="7" t="str">
        <f t="shared" si="59"/>
        <v>PUERTO TRIUNFO</v>
      </c>
      <c r="G833" s="8">
        <v>5904517</v>
      </c>
      <c r="H833" s="6" t="s">
        <v>56</v>
      </c>
      <c r="I833" s="9" t="s">
        <v>1471</v>
      </c>
      <c r="J833" s="7"/>
      <c r="K833" s="7" t="s">
        <v>418</v>
      </c>
      <c r="L833" s="7" t="s">
        <v>1455</v>
      </c>
      <c r="M833" s="6"/>
      <c r="N833" s="10"/>
      <c r="O833" s="9" t="s">
        <v>1460</v>
      </c>
      <c r="P833" s="10"/>
      <c r="Q833" s="6"/>
      <c r="R833" s="17" t="s">
        <v>48</v>
      </c>
      <c r="S833" s="10" t="s">
        <v>38</v>
      </c>
      <c r="T833" s="6"/>
      <c r="U833" s="6"/>
      <c r="V833" s="6"/>
      <c r="W833" s="6"/>
      <c r="X833" s="10"/>
      <c r="Y833" s="10"/>
      <c r="Z833" s="10"/>
      <c r="AA833" s="10"/>
      <c r="AB833" s="10">
        <v>43</v>
      </c>
      <c r="AC833" s="6">
        <v>1</v>
      </c>
      <c r="AD833" s="6"/>
      <c r="AE833" s="10" t="s">
        <v>39</v>
      </c>
      <c r="AF833" s="6">
        <v>1</v>
      </c>
      <c r="AG833" s="6">
        <f t="shared" si="62"/>
        <v>1</v>
      </c>
      <c r="AH833" s="5"/>
    </row>
    <row r="834" spans="1:34" s="12" customFormat="1" ht="12.75" customHeight="1">
      <c r="A834" s="67">
        <f>+VLOOKUP(G834,[4]T!$B$2:$C$899,1,FALSE)</f>
        <v>1056029265</v>
      </c>
      <c r="B834" s="15" t="e">
        <f>+VLOOKUP(G834,[5]Hoja1!$D$1:$F$762,1,FALSE)</f>
        <v>#N/A</v>
      </c>
      <c r="C834" s="16" t="str">
        <f>+VLOOKUP(G834,[6]Hoja1!$A$1:$Q$820,16,FALSE)</f>
        <v>XL</v>
      </c>
      <c r="D834" s="16"/>
      <c r="E834" s="16">
        <f>+VLOOKUP(G834,[6]Hoja1!$A$1:$Q$820,17,FALSE)</f>
        <v>43</v>
      </c>
      <c r="F834" s="7" t="str">
        <f t="shared" ref="F834:F897" si="63">+L834</f>
        <v>PUERTO TRIUNFO</v>
      </c>
      <c r="G834" s="29">
        <v>1056029265</v>
      </c>
      <c r="H834" s="6" t="s">
        <v>56</v>
      </c>
      <c r="I834" s="30" t="s">
        <v>1472</v>
      </c>
      <c r="J834" s="7"/>
      <c r="K834" s="30" t="s">
        <v>1473</v>
      </c>
      <c r="L834" s="7" t="s">
        <v>1455</v>
      </c>
      <c r="M834" s="6"/>
      <c r="N834" s="10"/>
      <c r="O834" s="9" t="s">
        <v>1332</v>
      </c>
      <c r="P834" s="10"/>
      <c r="Q834" s="6"/>
      <c r="R834" s="17" t="s">
        <v>48</v>
      </c>
      <c r="S834" s="10" t="s">
        <v>38</v>
      </c>
      <c r="T834" s="6"/>
      <c r="U834" s="6"/>
      <c r="V834" s="6"/>
      <c r="W834" s="20"/>
      <c r="X834" s="10"/>
      <c r="Y834" s="31"/>
      <c r="Z834" s="10"/>
      <c r="AA834" s="31"/>
      <c r="AB834" s="10">
        <v>43</v>
      </c>
      <c r="AC834" s="6">
        <v>1</v>
      </c>
      <c r="AD834" s="6"/>
      <c r="AE834" s="10" t="s">
        <v>45</v>
      </c>
      <c r="AF834" s="6">
        <v>1</v>
      </c>
      <c r="AG834" s="6">
        <f t="shared" si="62"/>
        <v>1</v>
      </c>
      <c r="AH834" s="5"/>
    </row>
    <row r="835" spans="1:34" s="12" customFormat="1" ht="12.75" customHeight="1">
      <c r="A835" s="67">
        <f>+VLOOKUP(G835,[4]T!$B$2:$C$899,1,FALSE)</f>
        <v>1001755678</v>
      </c>
      <c r="B835" s="15" t="e">
        <f>+VLOOKUP(G835,[5]Hoja1!$D$1:$F$762,1,FALSE)</f>
        <v>#N/A</v>
      </c>
      <c r="C835" s="16"/>
      <c r="D835" s="16"/>
      <c r="E835" s="16"/>
      <c r="F835" s="7" t="str">
        <f t="shared" si="63"/>
        <v>PUERTO TRIUNFO</v>
      </c>
      <c r="G835" s="8">
        <v>1001755678</v>
      </c>
      <c r="H835" s="6" t="s">
        <v>56</v>
      </c>
      <c r="I835" s="9" t="s">
        <v>1474</v>
      </c>
      <c r="J835" s="7"/>
      <c r="K835" s="7" t="s">
        <v>418</v>
      </c>
      <c r="L835" s="7" t="s">
        <v>1455</v>
      </c>
      <c r="M835" s="6"/>
      <c r="N835" s="10"/>
      <c r="O835" s="9" t="s">
        <v>1469</v>
      </c>
      <c r="P835" s="10"/>
      <c r="Q835" s="6" t="e">
        <f>+IF(B835="#N/D","PENDIENTE","OK")</f>
        <v>#N/A</v>
      </c>
      <c r="R835" s="17" t="s">
        <v>48</v>
      </c>
      <c r="S835" s="10" t="s">
        <v>83</v>
      </c>
      <c r="T835" s="6"/>
      <c r="U835" s="6"/>
      <c r="V835" s="6"/>
      <c r="W835" s="6"/>
      <c r="X835" s="10"/>
      <c r="Y835" s="10"/>
      <c r="Z835" s="10"/>
      <c r="AA835" s="10"/>
      <c r="AB835" s="10">
        <v>0</v>
      </c>
      <c r="AC835" s="6">
        <v>3</v>
      </c>
      <c r="AD835" s="6">
        <v>3</v>
      </c>
      <c r="AE835" s="10">
        <v>0</v>
      </c>
      <c r="AF835" s="6">
        <v>3</v>
      </c>
      <c r="AG835" s="6">
        <f t="shared" si="62"/>
        <v>6</v>
      </c>
      <c r="AH835" s="5"/>
    </row>
    <row r="836" spans="1:34" s="12" customFormat="1" ht="12.75" customHeight="1">
      <c r="A836" s="67">
        <f>VLOOKUP(G836,[2]Hoja1!$B$2:$Q$450,1,FALSE)</f>
        <v>21946425</v>
      </c>
      <c r="B836" s="5">
        <f>VLOOKUP(G836,'[3]G+'!$B$2:$V$449,1,FALSE)</f>
        <v>21946425</v>
      </c>
      <c r="C836" s="6" t="str">
        <f>VLOOKUP(G836,'[3]G+'!$B$1:$V$449,2,FALSE)</f>
        <v>L</v>
      </c>
      <c r="D836" s="6">
        <f>VLOOKUP(G836,'[3]G+'!$B$1:$V$449,3,FALSE)</f>
        <v>14</v>
      </c>
      <c r="E836" s="6">
        <f>VLOOKUP(G836,'[3]G+'!$B$1:$V$449,4,FALSE)</f>
        <v>40</v>
      </c>
      <c r="F836" s="7" t="str">
        <f t="shared" si="63"/>
        <v>REMEDIOS</v>
      </c>
      <c r="G836" s="8">
        <v>21946425</v>
      </c>
      <c r="H836" s="6" t="s">
        <v>32</v>
      </c>
      <c r="I836" s="22" t="s">
        <v>1475</v>
      </c>
      <c r="J836" s="5"/>
      <c r="K836" s="5"/>
      <c r="L836" s="7" t="s">
        <v>1476</v>
      </c>
      <c r="M836" s="6"/>
      <c r="N836" s="10"/>
      <c r="O836" s="5"/>
      <c r="P836" s="5"/>
      <c r="Q836" s="6"/>
      <c r="R836" s="9" t="s">
        <v>37</v>
      </c>
      <c r="S836" s="10" t="s">
        <v>38</v>
      </c>
      <c r="T836" s="6" t="s">
        <v>39</v>
      </c>
      <c r="U836" s="6"/>
      <c r="V836" s="6">
        <v>1</v>
      </c>
      <c r="W836" s="6">
        <f t="shared" ref="W836:W841" si="64">+U836+V836</f>
        <v>1</v>
      </c>
      <c r="X836" s="6">
        <v>14</v>
      </c>
      <c r="Y836" s="6">
        <v>1</v>
      </c>
      <c r="Z836" s="6">
        <v>40</v>
      </c>
      <c r="AA836" s="6">
        <v>1</v>
      </c>
      <c r="AB836" s="6"/>
      <c r="AC836" s="6"/>
      <c r="AD836" s="6"/>
      <c r="AE836" s="10"/>
      <c r="AF836" s="20"/>
      <c r="AG836" s="20"/>
      <c r="AH836" s="21"/>
    </row>
    <row r="837" spans="1:34" s="12" customFormat="1" ht="12.75" customHeight="1">
      <c r="A837" s="67">
        <f>VLOOKUP(G837,[2]Hoja1!$B$2:$Q$450,1,FALSE)</f>
        <v>32211071</v>
      </c>
      <c r="B837" s="5">
        <f>VLOOKUP(G837,'[3]G+'!$B$2:$V$449,1,FALSE)</f>
        <v>32211071</v>
      </c>
      <c r="C837" s="6" t="str">
        <f>VLOOKUP(G837,'[3]G+'!$B$1:$V$449,2,FALSE)</f>
        <v>XL</v>
      </c>
      <c r="D837" s="6">
        <f>VLOOKUP(G837,'[3]G+'!$B$1:$V$449,3,FALSE)</f>
        <v>14</v>
      </c>
      <c r="E837" s="6">
        <f>VLOOKUP(G837,'[3]G+'!$B$1:$V$449,4,FALSE)</f>
        <v>41</v>
      </c>
      <c r="F837" s="7" t="str">
        <f t="shared" si="63"/>
        <v>REMEDIOS</v>
      </c>
      <c r="G837" s="8">
        <v>32211071</v>
      </c>
      <c r="H837" s="6" t="s">
        <v>32</v>
      </c>
      <c r="I837" s="9" t="s">
        <v>1477</v>
      </c>
      <c r="J837" s="5" t="s">
        <v>34</v>
      </c>
      <c r="K837" s="5" t="s">
        <v>113</v>
      </c>
      <c r="L837" s="7" t="s">
        <v>1476</v>
      </c>
      <c r="M837" s="6"/>
      <c r="N837" s="10"/>
      <c r="O837" s="5"/>
      <c r="P837" s="5"/>
      <c r="Q837" s="6"/>
      <c r="R837" s="9" t="s">
        <v>37</v>
      </c>
      <c r="S837" s="6" t="s">
        <v>38</v>
      </c>
      <c r="T837" s="6" t="s">
        <v>45</v>
      </c>
      <c r="U837" s="6"/>
      <c r="V837" s="6">
        <v>1</v>
      </c>
      <c r="W837" s="6">
        <f t="shared" si="64"/>
        <v>1</v>
      </c>
      <c r="X837" s="6">
        <v>14</v>
      </c>
      <c r="Y837" s="6">
        <v>1</v>
      </c>
      <c r="Z837" s="6">
        <v>41</v>
      </c>
      <c r="AA837" s="6">
        <v>1</v>
      </c>
      <c r="AB837" s="6"/>
      <c r="AC837" s="6"/>
      <c r="AD837" s="6"/>
      <c r="AE837" s="6"/>
      <c r="AF837" s="6"/>
      <c r="AG837" s="6"/>
      <c r="AH837" s="5"/>
    </row>
    <row r="838" spans="1:34" s="12" customFormat="1" ht="12.75" customHeight="1">
      <c r="A838" s="67">
        <f>VLOOKUP(G838,[2]Hoja1!$B$2:$Q$450,1,FALSE)</f>
        <v>71085553</v>
      </c>
      <c r="B838" s="5">
        <f>VLOOKUP(G838,'[3]G+'!$B$2:$V$449,1,FALSE)</f>
        <v>71085553</v>
      </c>
      <c r="C838" s="6" t="str">
        <f>VLOOKUP(G838,'[3]G+'!$B$1:$V$449,2,FALSE)</f>
        <v>M</v>
      </c>
      <c r="D838" s="6">
        <f>VLOOKUP(G838,'[3]G+'!$B$1:$V$449,3,FALSE)</f>
        <v>32</v>
      </c>
      <c r="E838" s="6">
        <f>VLOOKUP(G838,'[3]G+'!$B$1:$V$449,4,FALSE)</f>
        <v>38</v>
      </c>
      <c r="F838" s="7" t="str">
        <f t="shared" si="63"/>
        <v>REMEDIOS</v>
      </c>
      <c r="G838" s="8">
        <v>71085553</v>
      </c>
      <c r="H838" s="6" t="s">
        <v>32</v>
      </c>
      <c r="I838" s="9" t="s">
        <v>1478</v>
      </c>
      <c r="J838" s="5" t="s">
        <v>34</v>
      </c>
      <c r="K838" s="5" t="s">
        <v>113</v>
      </c>
      <c r="L838" s="7" t="s">
        <v>1476</v>
      </c>
      <c r="M838" s="6"/>
      <c r="N838" s="10"/>
      <c r="O838" s="5"/>
      <c r="P838" s="5"/>
      <c r="Q838" s="6"/>
      <c r="R838" s="9" t="s">
        <v>48</v>
      </c>
      <c r="S838" s="6" t="s">
        <v>38</v>
      </c>
      <c r="T838" s="6" t="s">
        <v>41</v>
      </c>
      <c r="U838" s="6"/>
      <c r="V838" s="6">
        <v>1</v>
      </c>
      <c r="W838" s="6">
        <f t="shared" si="64"/>
        <v>1</v>
      </c>
      <c r="X838" s="6">
        <v>32</v>
      </c>
      <c r="Y838" s="6">
        <v>1</v>
      </c>
      <c r="Z838" s="6">
        <v>38</v>
      </c>
      <c r="AA838" s="6">
        <v>1</v>
      </c>
      <c r="AB838" s="6"/>
      <c r="AC838" s="6"/>
      <c r="AD838" s="6"/>
      <c r="AE838" s="6"/>
      <c r="AF838" s="6"/>
      <c r="AG838" s="6"/>
      <c r="AH838" s="5"/>
    </row>
    <row r="839" spans="1:34" s="12" customFormat="1" ht="12.75" customHeight="1">
      <c r="A839" s="67">
        <f>VLOOKUP(G839,[2]Hoja1!$B$2:$Q$450,1,FALSE)</f>
        <v>71083948</v>
      </c>
      <c r="B839" s="5">
        <f>VLOOKUP(G839,'[3]G+'!$B$2:$V$449,1,FALSE)</f>
        <v>71083948</v>
      </c>
      <c r="C839" s="6" t="str">
        <f>VLOOKUP(G839,'[3]G+'!$B$1:$V$449,2,FALSE)</f>
        <v>L</v>
      </c>
      <c r="D839" s="6">
        <f>VLOOKUP(G839,'[3]G+'!$B$1:$V$449,3,FALSE)</f>
        <v>32</v>
      </c>
      <c r="E839" s="6">
        <f>VLOOKUP(G839,'[3]G+'!$B$1:$V$449,4,FALSE)</f>
        <v>39</v>
      </c>
      <c r="F839" s="7" t="str">
        <f t="shared" si="63"/>
        <v>REMEDIOS</v>
      </c>
      <c r="G839" s="8">
        <v>71083948</v>
      </c>
      <c r="H839" s="6" t="s">
        <v>32</v>
      </c>
      <c r="I839" s="9" t="s">
        <v>1479</v>
      </c>
      <c r="J839" s="5" t="s">
        <v>34</v>
      </c>
      <c r="K839" s="5" t="s">
        <v>113</v>
      </c>
      <c r="L839" s="7" t="s">
        <v>1476</v>
      </c>
      <c r="M839" s="6"/>
      <c r="N839" s="10"/>
      <c r="O839" s="5"/>
      <c r="P839" s="5"/>
      <c r="Q839" s="6"/>
      <c r="R839" s="9" t="s">
        <v>48</v>
      </c>
      <c r="S839" s="6" t="s">
        <v>38</v>
      </c>
      <c r="T839" s="6" t="s">
        <v>39</v>
      </c>
      <c r="U839" s="6"/>
      <c r="V839" s="6">
        <v>1</v>
      </c>
      <c r="W839" s="6">
        <f t="shared" si="64"/>
        <v>1</v>
      </c>
      <c r="X839" s="6">
        <v>32</v>
      </c>
      <c r="Y839" s="6">
        <v>1</v>
      </c>
      <c r="Z839" s="6">
        <v>39</v>
      </c>
      <c r="AA839" s="6">
        <v>1</v>
      </c>
      <c r="AB839" s="6"/>
      <c r="AC839" s="6"/>
      <c r="AD839" s="6"/>
      <c r="AE839" s="6"/>
      <c r="AF839" s="6"/>
      <c r="AG839" s="6"/>
      <c r="AH839" s="5"/>
    </row>
    <row r="840" spans="1:34" s="12" customFormat="1" ht="12.75" customHeight="1">
      <c r="A840" s="67">
        <f>VLOOKUP(G840,[2]Hoja1!$B$2:$Q$450,1,FALSE)</f>
        <v>15538214</v>
      </c>
      <c r="B840" s="5">
        <f>VLOOKUP(G840,'[3]G+'!$B$2:$V$449,1,FALSE)</f>
        <v>15538214</v>
      </c>
      <c r="C840" s="6" t="str">
        <f>VLOOKUP(G840,'[3]G+'!$B$1:$V$449,2,FALSE)</f>
        <v>L</v>
      </c>
      <c r="D840" s="6">
        <f>VLOOKUP(G840,'[3]G+'!$B$1:$V$449,3,FALSE)</f>
        <v>38</v>
      </c>
      <c r="E840" s="6">
        <f>VLOOKUP(G840,'[3]G+'!$B$1:$V$449,4,FALSE)</f>
        <v>41</v>
      </c>
      <c r="F840" s="7" t="str">
        <f t="shared" si="63"/>
        <v>REMEDIOS</v>
      </c>
      <c r="G840" s="8">
        <v>15538214</v>
      </c>
      <c r="H840" s="6" t="s">
        <v>32</v>
      </c>
      <c r="I840" s="9" t="s">
        <v>1480</v>
      </c>
      <c r="J840" s="5"/>
      <c r="K840" s="5"/>
      <c r="L840" s="7" t="s">
        <v>1476</v>
      </c>
      <c r="M840" s="6"/>
      <c r="N840" s="10"/>
      <c r="O840" s="5"/>
      <c r="P840" s="5"/>
      <c r="Q840" s="6"/>
      <c r="R840" s="9" t="s">
        <v>48</v>
      </c>
      <c r="S840" s="6" t="s">
        <v>38</v>
      </c>
      <c r="T840" s="6" t="s">
        <v>39</v>
      </c>
      <c r="U840" s="6"/>
      <c r="V840" s="6">
        <v>1</v>
      </c>
      <c r="W840" s="6">
        <f t="shared" si="64"/>
        <v>1</v>
      </c>
      <c r="X840" s="6">
        <v>38</v>
      </c>
      <c r="Y840" s="6">
        <v>1</v>
      </c>
      <c r="Z840" s="6">
        <v>41</v>
      </c>
      <c r="AA840" s="6">
        <v>1</v>
      </c>
      <c r="AB840" s="6"/>
      <c r="AC840" s="6"/>
      <c r="AD840" s="6"/>
      <c r="AE840" s="6"/>
      <c r="AF840" s="6"/>
      <c r="AG840" s="6"/>
      <c r="AH840" s="5"/>
    </row>
    <row r="841" spans="1:34" s="12" customFormat="1" ht="12.75" customHeight="1">
      <c r="A841" s="67">
        <f>VLOOKUP(G841,[2]Hoja1!$B$2:$Q$450,1,FALSE)</f>
        <v>71336195</v>
      </c>
      <c r="B841" s="5">
        <f>VLOOKUP(G841,'[3]G+'!$B$2:$V$449,1,FALSE)</f>
        <v>71336195</v>
      </c>
      <c r="C841" s="6" t="str">
        <f>VLOOKUP(G841,'[3]G+'!$B$1:$V$449,2,FALSE)</f>
        <v>XXXL</v>
      </c>
      <c r="D841" s="6">
        <f>VLOOKUP(G841,'[3]G+'!$B$1:$V$449,3,FALSE)</f>
        <v>39</v>
      </c>
      <c r="E841" s="6">
        <f>VLOOKUP(G841,'[3]G+'!$B$1:$V$449,4,FALSE)</f>
        <v>41</v>
      </c>
      <c r="F841" s="7" t="str">
        <f t="shared" si="63"/>
        <v>REMEDIOS</v>
      </c>
      <c r="G841" s="8">
        <v>71336195</v>
      </c>
      <c r="H841" s="6" t="s">
        <v>32</v>
      </c>
      <c r="I841" s="9" t="s">
        <v>1481</v>
      </c>
      <c r="J841" s="5" t="s">
        <v>34</v>
      </c>
      <c r="K841" s="5" t="s">
        <v>113</v>
      </c>
      <c r="L841" s="7" t="s">
        <v>1476</v>
      </c>
      <c r="M841" s="6"/>
      <c r="N841" s="10"/>
      <c r="O841" s="5"/>
      <c r="P841" s="5"/>
      <c r="Q841" s="6"/>
      <c r="R841" s="9" t="s">
        <v>48</v>
      </c>
      <c r="S841" s="6" t="s">
        <v>38</v>
      </c>
      <c r="T841" s="6" t="s">
        <v>79</v>
      </c>
      <c r="U841" s="6"/>
      <c r="V841" s="6">
        <v>1</v>
      </c>
      <c r="W841" s="6">
        <f t="shared" si="64"/>
        <v>1</v>
      </c>
      <c r="X841" s="6">
        <v>39</v>
      </c>
      <c r="Y841" s="6">
        <v>1</v>
      </c>
      <c r="Z841" s="6">
        <v>41</v>
      </c>
      <c r="AA841" s="6">
        <v>1</v>
      </c>
      <c r="AB841" s="6"/>
      <c r="AC841" s="6"/>
      <c r="AD841" s="6"/>
      <c r="AE841" s="6"/>
      <c r="AF841" s="6"/>
      <c r="AG841" s="6"/>
      <c r="AH841" s="5"/>
    </row>
    <row r="842" spans="1:34" s="12" customFormat="1" ht="12.75" customHeight="1">
      <c r="A842" s="67">
        <f>+VLOOKUP(G842,[4]T!$B$2:$C$899,1,FALSE)</f>
        <v>43262037</v>
      </c>
      <c r="B842" s="15">
        <f>+VLOOKUP(G842,[5]Hoja1!$D$1:$F$762,1,FALSE)</f>
        <v>43262037</v>
      </c>
      <c r="C842" s="16" t="str">
        <f>+VLOOKUP(G842,[5]Hoja1!$A$1:$F$762,2,FALSE)</f>
        <v>L</v>
      </c>
      <c r="D842" s="16"/>
      <c r="E842" s="16">
        <f>+VLOOKUP(G842,[5]Hoja1!$A$1:$F$762,3,FALSE)</f>
        <v>37</v>
      </c>
      <c r="F842" s="7" t="str">
        <f t="shared" si="63"/>
        <v>REMEDIOS</v>
      </c>
      <c r="G842" s="8">
        <v>43262037</v>
      </c>
      <c r="H842" s="6" t="s">
        <v>56</v>
      </c>
      <c r="I842" s="9" t="s">
        <v>1482</v>
      </c>
      <c r="J842" s="7"/>
      <c r="K842" s="7" t="s">
        <v>113</v>
      </c>
      <c r="L842" s="7" t="s">
        <v>1476</v>
      </c>
      <c r="M842" s="6"/>
      <c r="N842" s="10"/>
      <c r="O842" s="9" t="s">
        <v>1483</v>
      </c>
      <c r="P842" s="10"/>
      <c r="Q842" s="6"/>
      <c r="R842" s="17" t="s">
        <v>37</v>
      </c>
      <c r="S842" s="10" t="s">
        <v>38</v>
      </c>
      <c r="T842" s="6"/>
      <c r="U842" s="6"/>
      <c r="V842" s="6"/>
      <c r="W842" s="6"/>
      <c r="X842" s="10"/>
      <c r="Y842" s="10"/>
      <c r="Z842" s="10"/>
      <c r="AA842" s="10"/>
      <c r="AB842" s="10">
        <v>37</v>
      </c>
      <c r="AC842" s="6"/>
      <c r="AD842" s="6">
        <v>1</v>
      </c>
      <c r="AE842" s="10" t="s">
        <v>39</v>
      </c>
      <c r="AF842" s="6">
        <v>1</v>
      </c>
      <c r="AG842" s="6">
        <f t="shared" ref="AG842:AG860" si="65">+AC842+AD842</f>
        <v>1</v>
      </c>
      <c r="AH842" s="5"/>
    </row>
    <row r="843" spans="1:34" s="12" customFormat="1" ht="12.75" customHeight="1">
      <c r="A843" s="67">
        <f>+VLOOKUP(G843,[4]T!$B$2:$C$899,1,FALSE)</f>
        <v>1018347621</v>
      </c>
      <c r="B843" s="15">
        <f>+VLOOKUP(G843,[5]Hoja1!$D$1:$F$762,1,FALSE)</f>
        <v>1018347621</v>
      </c>
      <c r="C843" s="16" t="str">
        <f>+VLOOKUP(G843,[6]Hoja1!$A$1:$Q$820,16,FALSE)</f>
        <v>S</v>
      </c>
      <c r="D843" s="16"/>
      <c r="E843" s="16">
        <f>+VLOOKUP(G843,[6]Hoja1!$A$1:$Q$820,17,FALSE)</f>
        <v>37</v>
      </c>
      <c r="F843" s="7" t="str">
        <f t="shared" si="63"/>
        <v>REMEDIOS</v>
      </c>
      <c r="G843" s="8">
        <v>1018347621</v>
      </c>
      <c r="H843" s="6" t="s">
        <v>56</v>
      </c>
      <c r="I843" s="9" t="s">
        <v>1484</v>
      </c>
      <c r="J843" s="7" t="s">
        <v>34</v>
      </c>
      <c r="K843" s="7" t="s">
        <v>113</v>
      </c>
      <c r="L843" s="7" t="s">
        <v>1476</v>
      </c>
      <c r="M843" s="6"/>
      <c r="N843" s="10"/>
      <c r="O843" s="9" t="s">
        <v>1483</v>
      </c>
      <c r="P843" s="10"/>
      <c r="Q843" s="6"/>
      <c r="R843" s="17" t="s">
        <v>37</v>
      </c>
      <c r="S843" s="10" t="s">
        <v>38</v>
      </c>
      <c r="T843" s="6"/>
      <c r="U843" s="6"/>
      <c r="V843" s="6"/>
      <c r="W843" s="6"/>
      <c r="X843" s="10"/>
      <c r="Y843" s="10"/>
      <c r="Z843" s="10"/>
      <c r="AA843" s="10"/>
      <c r="AB843" s="10">
        <v>37</v>
      </c>
      <c r="AC843" s="6"/>
      <c r="AD843" s="6">
        <v>1</v>
      </c>
      <c r="AE843" s="10" t="s">
        <v>49</v>
      </c>
      <c r="AF843" s="6">
        <v>1</v>
      </c>
      <c r="AG843" s="6">
        <f t="shared" si="65"/>
        <v>1</v>
      </c>
      <c r="AH843" s="5"/>
    </row>
    <row r="844" spans="1:34" s="12" customFormat="1" ht="12.75" customHeight="1">
      <c r="A844" s="67">
        <f>+VLOOKUP(G844,[4]T!$B$2:$C$899,1,FALSE)</f>
        <v>1055833363</v>
      </c>
      <c r="B844" s="15">
        <f>+VLOOKUP(G844,[5]Hoja1!$D$1:$F$762,1,FALSE)</f>
        <v>1055833363</v>
      </c>
      <c r="C844" s="16" t="str">
        <f>+VLOOKUP(G844,[6]Hoja1!$A$1:$Q$820,16,FALSE)</f>
        <v>XL</v>
      </c>
      <c r="D844" s="16"/>
      <c r="E844" s="16">
        <f>+VLOOKUP(G844,[6]Hoja1!$A$1:$Q$820,17,FALSE)</f>
        <v>37</v>
      </c>
      <c r="F844" s="7" t="str">
        <f t="shared" si="63"/>
        <v>REMEDIOS</v>
      </c>
      <c r="G844" s="8">
        <v>1055833363</v>
      </c>
      <c r="H844" s="6" t="s">
        <v>56</v>
      </c>
      <c r="I844" s="9" t="s">
        <v>1485</v>
      </c>
      <c r="J844" s="7" t="s">
        <v>34</v>
      </c>
      <c r="K844" s="7" t="s">
        <v>113</v>
      </c>
      <c r="L844" s="7" t="s">
        <v>1476</v>
      </c>
      <c r="M844" s="6"/>
      <c r="N844" s="10"/>
      <c r="O844" s="9" t="s">
        <v>1486</v>
      </c>
      <c r="P844" s="10"/>
      <c r="Q844" s="6"/>
      <c r="R844" s="17" t="s">
        <v>37</v>
      </c>
      <c r="S844" s="10" t="s">
        <v>38</v>
      </c>
      <c r="T844" s="6"/>
      <c r="U844" s="6"/>
      <c r="V844" s="6"/>
      <c r="W844" s="6"/>
      <c r="X844" s="10"/>
      <c r="Y844" s="10"/>
      <c r="Z844" s="10"/>
      <c r="AA844" s="10"/>
      <c r="AB844" s="10">
        <v>37</v>
      </c>
      <c r="AC844" s="6"/>
      <c r="AD844" s="6">
        <v>1</v>
      </c>
      <c r="AE844" s="10" t="s">
        <v>45</v>
      </c>
      <c r="AF844" s="6">
        <v>1</v>
      </c>
      <c r="AG844" s="6">
        <f t="shared" si="65"/>
        <v>1</v>
      </c>
      <c r="AH844" s="5"/>
    </row>
    <row r="845" spans="1:34" s="12" customFormat="1" ht="12.75" customHeight="1">
      <c r="A845" s="67">
        <f>+VLOOKUP(G845,[4]T!$B$2:$C$899,1,FALSE)</f>
        <v>1103112138</v>
      </c>
      <c r="B845" s="15">
        <f>+VLOOKUP(G845,[5]Hoja1!$D$1:$F$762,1,FALSE)</f>
        <v>1103112138</v>
      </c>
      <c r="C845" s="16" t="str">
        <f>+VLOOKUP(G845,[6]Hoja1!$A$1:$Q$820,16,FALSE)</f>
        <v>M</v>
      </c>
      <c r="D845" s="16"/>
      <c r="E845" s="16">
        <f>+VLOOKUP(G845,[6]Hoja1!$A$1:$Q$820,17,FALSE)</f>
        <v>37</v>
      </c>
      <c r="F845" s="7" t="str">
        <f t="shared" si="63"/>
        <v>REMEDIOS</v>
      </c>
      <c r="G845" s="8">
        <v>1103112138</v>
      </c>
      <c r="H845" s="6" t="s">
        <v>56</v>
      </c>
      <c r="I845" s="9" t="s">
        <v>1487</v>
      </c>
      <c r="J845" s="7" t="s">
        <v>34</v>
      </c>
      <c r="K845" s="7" t="s">
        <v>113</v>
      </c>
      <c r="L845" s="7" t="s">
        <v>1476</v>
      </c>
      <c r="M845" s="6"/>
      <c r="N845" s="10"/>
      <c r="O845" s="9" t="s">
        <v>1488</v>
      </c>
      <c r="P845" s="10" t="s">
        <v>1489</v>
      </c>
      <c r="Q845" s="6"/>
      <c r="R845" s="17" t="s">
        <v>37</v>
      </c>
      <c r="S845" s="10" t="s">
        <v>38</v>
      </c>
      <c r="T845" s="6"/>
      <c r="U845" s="6"/>
      <c r="V845" s="6"/>
      <c r="W845" s="6"/>
      <c r="X845" s="10"/>
      <c r="Y845" s="10"/>
      <c r="Z845" s="10"/>
      <c r="AA845" s="10"/>
      <c r="AB845" s="10">
        <v>37</v>
      </c>
      <c r="AC845" s="6"/>
      <c r="AD845" s="6">
        <v>1</v>
      </c>
      <c r="AE845" s="10" t="s">
        <v>41</v>
      </c>
      <c r="AF845" s="6">
        <v>1</v>
      </c>
      <c r="AG845" s="6">
        <f t="shared" si="65"/>
        <v>1</v>
      </c>
      <c r="AH845" s="5"/>
    </row>
    <row r="846" spans="1:34" s="12" customFormat="1" ht="12.75" customHeight="1">
      <c r="A846" s="67">
        <f>+VLOOKUP(G846,[4]T!$B$2:$C$899,1,FALSE)</f>
        <v>26263737</v>
      </c>
      <c r="B846" s="15">
        <f>+VLOOKUP(G846,[5]Hoja1!$D$1:$F$762,1,FALSE)</f>
        <v>26263737</v>
      </c>
      <c r="C846" s="16" t="str">
        <f>+VLOOKUP(G846,[6]Hoja1!$A$1:$Q$820,16,FALSE)</f>
        <v>M</v>
      </c>
      <c r="D846" s="16"/>
      <c r="E846" s="16">
        <f>+VLOOKUP(G846,[6]Hoja1!$A$1:$Q$820,17,FALSE)</f>
        <v>38</v>
      </c>
      <c r="F846" s="7" t="str">
        <f t="shared" si="63"/>
        <v>REMEDIOS</v>
      </c>
      <c r="G846" s="8">
        <v>26263737</v>
      </c>
      <c r="H846" s="6" t="s">
        <v>56</v>
      </c>
      <c r="I846" s="9" t="s">
        <v>1490</v>
      </c>
      <c r="J846" s="7" t="s">
        <v>34</v>
      </c>
      <c r="K846" s="7" t="s">
        <v>113</v>
      </c>
      <c r="L846" s="7" t="s">
        <v>1476</v>
      </c>
      <c r="M846" s="6"/>
      <c r="N846" s="10"/>
      <c r="O846" s="9" t="s">
        <v>1483</v>
      </c>
      <c r="P846" s="10" t="s">
        <v>1491</v>
      </c>
      <c r="Q846" s="6"/>
      <c r="R846" s="17" t="s">
        <v>37</v>
      </c>
      <c r="S846" s="10" t="s">
        <v>38</v>
      </c>
      <c r="T846" s="6"/>
      <c r="U846" s="6"/>
      <c r="V846" s="6"/>
      <c r="W846" s="6"/>
      <c r="X846" s="10"/>
      <c r="Y846" s="10"/>
      <c r="Z846" s="10"/>
      <c r="AA846" s="10"/>
      <c r="AB846" s="10">
        <v>38</v>
      </c>
      <c r="AC846" s="6"/>
      <c r="AD846" s="6">
        <v>1</v>
      </c>
      <c r="AE846" s="10" t="s">
        <v>41</v>
      </c>
      <c r="AF846" s="6">
        <v>1</v>
      </c>
      <c r="AG846" s="6">
        <f t="shared" si="65"/>
        <v>1</v>
      </c>
      <c r="AH846" s="5"/>
    </row>
    <row r="847" spans="1:34" s="12" customFormat="1" ht="12.75" customHeight="1">
      <c r="A847" s="67">
        <f>+VLOOKUP(G847,[4]T!$B$2:$C$899,1,FALSE)</f>
        <v>43119200</v>
      </c>
      <c r="B847" s="15">
        <f>+VLOOKUP(G847,[5]Hoja1!$D$1:$F$762,1,FALSE)</f>
        <v>43119200</v>
      </c>
      <c r="C847" s="16" t="str">
        <f>+VLOOKUP(G847,[6]Hoja1!$A$1:$Q$820,16,FALSE)</f>
        <v>L</v>
      </c>
      <c r="D847" s="16"/>
      <c r="E847" s="16">
        <f>+VLOOKUP(G847,[6]Hoja1!$A$1:$Q$820,17,FALSE)</f>
        <v>38</v>
      </c>
      <c r="F847" s="7" t="str">
        <f t="shared" si="63"/>
        <v>REMEDIOS</v>
      </c>
      <c r="G847" s="8">
        <v>43119200</v>
      </c>
      <c r="H847" s="6" t="s">
        <v>56</v>
      </c>
      <c r="I847" s="9" t="s">
        <v>1492</v>
      </c>
      <c r="J847" s="7" t="s">
        <v>34</v>
      </c>
      <c r="K847" s="7" t="s">
        <v>113</v>
      </c>
      <c r="L847" s="7" t="s">
        <v>1476</v>
      </c>
      <c r="M847" s="6"/>
      <c r="N847" s="10"/>
      <c r="O847" s="9" t="s">
        <v>1493</v>
      </c>
      <c r="P847" s="10" t="s">
        <v>1494</v>
      </c>
      <c r="Q847" s="6"/>
      <c r="R847" s="17" t="s">
        <v>37</v>
      </c>
      <c r="S847" s="10" t="s">
        <v>38</v>
      </c>
      <c r="T847" s="6"/>
      <c r="U847" s="6"/>
      <c r="V847" s="6"/>
      <c r="W847" s="6"/>
      <c r="X847" s="10"/>
      <c r="Y847" s="10"/>
      <c r="Z847" s="10"/>
      <c r="AA847" s="10"/>
      <c r="AB847" s="10">
        <v>38</v>
      </c>
      <c r="AC847" s="6"/>
      <c r="AD847" s="6">
        <v>1</v>
      </c>
      <c r="AE847" s="10" t="s">
        <v>39</v>
      </c>
      <c r="AF847" s="6">
        <v>1</v>
      </c>
      <c r="AG847" s="6">
        <f t="shared" si="65"/>
        <v>1</v>
      </c>
      <c r="AH847" s="5"/>
    </row>
    <row r="848" spans="1:34" s="12" customFormat="1" ht="12.75" customHeight="1">
      <c r="A848" s="67">
        <f>+VLOOKUP(G848,[4]T!$B$2:$C$899,1,FALSE)</f>
        <v>43208315</v>
      </c>
      <c r="B848" s="15">
        <f>+VLOOKUP(G848,[5]Hoja1!$D$1:$F$762,1,FALSE)</f>
        <v>43208315</v>
      </c>
      <c r="C848" s="16" t="str">
        <f>+VLOOKUP(G848,[5]Hoja1!$A$1:$F$762,2,FALSE)</f>
        <v>L</v>
      </c>
      <c r="D848" s="16"/>
      <c r="E848" s="16">
        <f>+VLOOKUP(G848,[5]Hoja1!$A$1:$F$762,3,FALSE)</f>
        <v>38</v>
      </c>
      <c r="F848" s="7" t="str">
        <f t="shared" si="63"/>
        <v>REMEDIOS</v>
      </c>
      <c r="G848" s="8">
        <v>43208315</v>
      </c>
      <c r="H848" s="6" t="s">
        <v>56</v>
      </c>
      <c r="I848" s="9" t="s">
        <v>1495</v>
      </c>
      <c r="J848" s="7"/>
      <c r="K848" s="7" t="s">
        <v>113</v>
      </c>
      <c r="L848" s="7" t="s">
        <v>1476</v>
      </c>
      <c r="M848" s="6"/>
      <c r="N848" s="10"/>
      <c r="O848" s="9" t="s">
        <v>1488</v>
      </c>
      <c r="P848" s="10"/>
      <c r="Q848" s="6"/>
      <c r="R848" s="17" t="s">
        <v>37</v>
      </c>
      <c r="S848" s="10" t="s">
        <v>38</v>
      </c>
      <c r="T848" s="6"/>
      <c r="U848" s="6"/>
      <c r="V848" s="6"/>
      <c r="W848" s="6"/>
      <c r="X848" s="10"/>
      <c r="Y848" s="10"/>
      <c r="Z848" s="10"/>
      <c r="AA848" s="10"/>
      <c r="AB848" s="10">
        <v>38</v>
      </c>
      <c r="AC848" s="6"/>
      <c r="AD848" s="6">
        <v>1</v>
      </c>
      <c r="AE848" s="10" t="s">
        <v>39</v>
      </c>
      <c r="AF848" s="6">
        <v>1</v>
      </c>
      <c r="AG848" s="6">
        <f t="shared" si="65"/>
        <v>1</v>
      </c>
      <c r="AH848" s="5"/>
    </row>
    <row r="849" spans="1:34" s="12" customFormat="1" ht="12.75" customHeight="1">
      <c r="A849" s="67">
        <f>+VLOOKUP(G849,[4]T!$B$2:$C$899,1,FALSE)</f>
        <v>1017162501</v>
      </c>
      <c r="B849" s="15">
        <f>+VLOOKUP(G849,[5]Hoja1!$D$1:$F$762,1,FALSE)</f>
        <v>1017162501</v>
      </c>
      <c r="C849" s="16" t="str">
        <f>+VLOOKUP(G849,[6]Hoja1!$A$1:$Q$820,16,FALSE)</f>
        <v>M</v>
      </c>
      <c r="D849" s="16"/>
      <c r="E849" s="16">
        <f>+VLOOKUP(G849,[6]Hoja1!$A$1:$Q$820,17,FALSE)</f>
        <v>38</v>
      </c>
      <c r="F849" s="7" t="str">
        <f t="shared" si="63"/>
        <v>REMEDIOS</v>
      </c>
      <c r="G849" s="8">
        <v>1017162501</v>
      </c>
      <c r="H849" s="6" t="s">
        <v>56</v>
      </c>
      <c r="I849" s="9" t="s">
        <v>1496</v>
      </c>
      <c r="J849" s="7" t="s">
        <v>58</v>
      </c>
      <c r="K849" s="7" t="s">
        <v>113</v>
      </c>
      <c r="L849" s="7" t="s">
        <v>1476</v>
      </c>
      <c r="M849" s="6"/>
      <c r="N849" s="10"/>
      <c r="O849" s="9" t="s">
        <v>1486</v>
      </c>
      <c r="P849" s="10" t="s">
        <v>1497</v>
      </c>
      <c r="Q849" s="6"/>
      <c r="R849" s="17" t="s">
        <v>37</v>
      </c>
      <c r="S849" s="10" t="s">
        <v>38</v>
      </c>
      <c r="T849" s="6"/>
      <c r="U849" s="6"/>
      <c r="V849" s="6"/>
      <c r="W849" s="6"/>
      <c r="X849" s="10"/>
      <c r="Y849" s="10"/>
      <c r="Z849" s="10"/>
      <c r="AA849" s="10"/>
      <c r="AB849" s="10">
        <v>38</v>
      </c>
      <c r="AC849" s="6"/>
      <c r="AD849" s="6">
        <v>1</v>
      </c>
      <c r="AE849" s="10" t="s">
        <v>41</v>
      </c>
      <c r="AF849" s="6">
        <v>1</v>
      </c>
      <c r="AG849" s="6">
        <f t="shared" si="65"/>
        <v>1</v>
      </c>
      <c r="AH849" s="5"/>
    </row>
    <row r="850" spans="1:34" s="12" customFormat="1" ht="12.75" customHeight="1">
      <c r="A850" s="67">
        <f>+VLOOKUP(G850,[4]T!$B$2:$C$899,1,FALSE)</f>
        <v>1037264760</v>
      </c>
      <c r="B850" s="15">
        <f>+VLOOKUP(G850,[5]Hoja1!$D$1:$F$762,1,FALSE)</f>
        <v>1037264760</v>
      </c>
      <c r="C850" s="16" t="str">
        <f>+VLOOKUP(G850,[6]Hoja1!$A$1:$Q$820,16,FALSE)</f>
        <v>L</v>
      </c>
      <c r="D850" s="16"/>
      <c r="E850" s="16">
        <f>+VLOOKUP(G850,[6]Hoja1!$A$1:$Q$820,17,FALSE)</f>
        <v>38</v>
      </c>
      <c r="F850" s="7" t="str">
        <f t="shared" si="63"/>
        <v>REMEDIOS</v>
      </c>
      <c r="G850" s="8">
        <v>1037264760</v>
      </c>
      <c r="H850" s="6" t="s">
        <v>56</v>
      </c>
      <c r="I850" s="9" t="s">
        <v>1498</v>
      </c>
      <c r="J850" s="7" t="s">
        <v>58</v>
      </c>
      <c r="K850" s="7" t="s">
        <v>178</v>
      </c>
      <c r="L850" s="7" t="s">
        <v>1476</v>
      </c>
      <c r="M850" s="10"/>
      <c r="N850" s="17"/>
      <c r="O850" s="9" t="s">
        <v>1488</v>
      </c>
      <c r="P850" s="17" t="s">
        <v>1499</v>
      </c>
      <c r="Q850" s="6"/>
      <c r="R850" s="17" t="s">
        <v>37</v>
      </c>
      <c r="S850" s="10" t="s">
        <v>38</v>
      </c>
      <c r="T850" s="17"/>
      <c r="U850" s="17"/>
      <c r="V850" s="17"/>
      <c r="W850" s="10"/>
      <c r="X850" s="17"/>
      <c r="Y850" s="10"/>
      <c r="Z850" s="17"/>
      <c r="AA850" s="10"/>
      <c r="AB850" s="10">
        <v>38</v>
      </c>
      <c r="AC850" s="6"/>
      <c r="AD850" s="6">
        <v>1</v>
      </c>
      <c r="AE850" s="10" t="s">
        <v>39</v>
      </c>
      <c r="AF850" s="6">
        <v>1</v>
      </c>
      <c r="AG850" s="6">
        <f t="shared" si="65"/>
        <v>1</v>
      </c>
      <c r="AH850" s="5"/>
    </row>
    <row r="851" spans="1:34" s="12" customFormat="1" ht="12.75" customHeight="1">
      <c r="A851" s="67">
        <f>+VLOOKUP(G851,[4]T!$B$2:$C$899,1,FALSE)</f>
        <v>1039680925</v>
      </c>
      <c r="B851" s="15">
        <f>+VLOOKUP(G851,[5]Hoja1!$D$1:$F$762,1,FALSE)</f>
        <v>1039680925</v>
      </c>
      <c r="C851" s="16" t="str">
        <f>+VLOOKUP(G851,[6]Hoja1!$A$1:$Q$820,16,FALSE)</f>
        <v>L</v>
      </c>
      <c r="D851" s="16"/>
      <c r="E851" s="16">
        <f>+VLOOKUP(G851,[6]Hoja1!$A$1:$Q$820,17,FALSE)</f>
        <v>38</v>
      </c>
      <c r="F851" s="7" t="str">
        <f t="shared" si="63"/>
        <v>REMEDIOS</v>
      </c>
      <c r="G851" s="8">
        <v>1039680925</v>
      </c>
      <c r="H851" s="6" t="s">
        <v>56</v>
      </c>
      <c r="I851" s="9" t="s">
        <v>1500</v>
      </c>
      <c r="J851" s="7" t="s">
        <v>34</v>
      </c>
      <c r="K851" s="7" t="s">
        <v>113</v>
      </c>
      <c r="L851" s="7" t="s">
        <v>1476</v>
      </c>
      <c r="M851" s="6"/>
      <c r="N851" s="10"/>
      <c r="O851" s="9" t="s">
        <v>1488</v>
      </c>
      <c r="P851" s="10" t="s">
        <v>1501</v>
      </c>
      <c r="Q851" s="6"/>
      <c r="R851" s="17" t="s">
        <v>37</v>
      </c>
      <c r="S851" s="10" t="s">
        <v>38</v>
      </c>
      <c r="T851" s="6"/>
      <c r="U851" s="6"/>
      <c r="V851" s="6"/>
      <c r="W851" s="6"/>
      <c r="X851" s="10"/>
      <c r="Y851" s="10"/>
      <c r="Z851" s="10"/>
      <c r="AA851" s="10"/>
      <c r="AB851" s="10">
        <v>38</v>
      </c>
      <c r="AC851" s="6"/>
      <c r="AD851" s="6">
        <v>1</v>
      </c>
      <c r="AE851" s="10" t="s">
        <v>39</v>
      </c>
      <c r="AF851" s="6">
        <v>1</v>
      </c>
      <c r="AG851" s="6">
        <f t="shared" si="65"/>
        <v>1</v>
      </c>
      <c r="AH851" s="5"/>
    </row>
    <row r="852" spans="1:34" s="12" customFormat="1" ht="12.75" customHeight="1">
      <c r="A852" s="67">
        <f>+VLOOKUP(G852,[4]T!$B$2:$C$899,1,FALSE)</f>
        <v>1045108199</v>
      </c>
      <c r="B852" s="15">
        <f>+VLOOKUP(G852,[5]Hoja1!$D$1:$F$762,1,FALSE)</f>
        <v>1045108199</v>
      </c>
      <c r="C852" s="16" t="str">
        <f>+VLOOKUP(G852,[5]Hoja1!$A$1:$F$762,2,FALSE)</f>
        <v>XXL</v>
      </c>
      <c r="D852" s="16"/>
      <c r="E852" s="16">
        <f>+VLOOKUP(G852,[5]Hoja1!$A$1:$F$762,3,FALSE)</f>
        <v>39</v>
      </c>
      <c r="F852" s="7" t="str">
        <f t="shared" si="63"/>
        <v>REMEDIOS</v>
      </c>
      <c r="G852" s="8">
        <v>1045108199</v>
      </c>
      <c r="H852" s="6" t="s">
        <v>56</v>
      </c>
      <c r="I852" s="9" t="s">
        <v>1502</v>
      </c>
      <c r="J852" s="7"/>
      <c r="K852" s="7" t="s">
        <v>113</v>
      </c>
      <c r="L852" s="7" t="s">
        <v>1476</v>
      </c>
      <c r="M852" s="6"/>
      <c r="N852" s="10"/>
      <c r="O852" s="9" t="s">
        <v>1483</v>
      </c>
      <c r="P852" s="10"/>
      <c r="Q852" s="6"/>
      <c r="R852" s="17" t="s">
        <v>37</v>
      </c>
      <c r="S852" s="10" t="s">
        <v>38</v>
      </c>
      <c r="T852" s="6"/>
      <c r="U852" s="6"/>
      <c r="V852" s="6"/>
      <c r="W852" s="6"/>
      <c r="X852" s="10"/>
      <c r="Y852" s="10"/>
      <c r="Z852" s="10"/>
      <c r="AA852" s="10"/>
      <c r="AB852" s="10">
        <v>39</v>
      </c>
      <c r="AC852" s="6"/>
      <c r="AD852" s="6">
        <v>1</v>
      </c>
      <c r="AE852" s="10" t="s">
        <v>71</v>
      </c>
      <c r="AF852" s="6">
        <v>1</v>
      </c>
      <c r="AG852" s="6">
        <f t="shared" si="65"/>
        <v>1</v>
      </c>
      <c r="AH852" s="5"/>
    </row>
    <row r="853" spans="1:34" s="12" customFormat="1" ht="12.75" customHeight="1">
      <c r="A853" s="67">
        <f>+VLOOKUP(G853,[4]T!$B$2:$C$899,1,FALSE)</f>
        <v>11808114</v>
      </c>
      <c r="B853" s="15">
        <f>+VLOOKUP(G853,[5]Hoja1!$D$1:$F$762,1,FALSE)</f>
        <v>11808114</v>
      </c>
      <c r="C853" s="16" t="str">
        <f>+VLOOKUP(G853,[6]Hoja1!$A$1:$Q$820,16,FALSE)</f>
        <v>L</v>
      </c>
      <c r="D853" s="16"/>
      <c r="E853" s="16">
        <f>+VLOOKUP(G853,[6]Hoja1!$A$1:$Q$820,17,FALSE)</f>
        <v>40</v>
      </c>
      <c r="F853" s="7" t="str">
        <f t="shared" si="63"/>
        <v>REMEDIOS</v>
      </c>
      <c r="G853" s="8">
        <v>11808114</v>
      </c>
      <c r="H853" s="6" t="s">
        <v>56</v>
      </c>
      <c r="I853" s="9" t="s">
        <v>1503</v>
      </c>
      <c r="J853" s="7" t="s">
        <v>58</v>
      </c>
      <c r="K853" s="7" t="s">
        <v>113</v>
      </c>
      <c r="L853" s="7" t="s">
        <v>1476</v>
      </c>
      <c r="M853" s="6"/>
      <c r="N853" s="10"/>
      <c r="O853" s="9" t="s">
        <v>1493</v>
      </c>
      <c r="P853" s="10"/>
      <c r="Q853" s="6"/>
      <c r="R853" s="17" t="s">
        <v>37</v>
      </c>
      <c r="S853" s="10" t="s">
        <v>38</v>
      </c>
      <c r="T853" s="6"/>
      <c r="U853" s="6"/>
      <c r="V853" s="6"/>
      <c r="W853" s="6"/>
      <c r="X853" s="10"/>
      <c r="Y853" s="10"/>
      <c r="Z853" s="10"/>
      <c r="AA853" s="10"/>
      <c r="AB853" s="10">
        <v>40</v>
      </c>
      <c r="AC853" s="6"/>
      <c r="AD853" s="6">
        <v>1</v>
      </c>
      <c r="AE853" s="10" t="s">
        <v>39</v>
      </c>
      <c r="AF853" s="6">
        <v>1</v>
      </c>
      <c r="AG853" s="6">
        <f t="shared" si="65"/>
        <v>1</v>
      </c>
      <c r="AH853" s="5"/>
    </row>
    <row r="854" spans="1:34" s="12" customFormat="1" ht="12.75" customHeight="1">
      <c r="A854" s="67">
        <f>+VLOOKUP(G854,[4]T!$B$2:$C$899,1,FALSE)</f>
        <v>1010083607</v>
      </c>
      <c r="B854" s="15" t="e">
        <f>+VLOOKUP(G854,[5]Hoja1!$D$1:$F$762,1,FALSE)</f>
        <v>#N/A</v>
      </c>
      <c r="C854" s="16"/>
      <c r="D854" s="16"/>
      <c r="E854" s="16"/>
      <c r="F854" s="7" t="str">
        <f t="shared" si="63"/>
        <v>REMEDIOS</v>
      </c>
      <c r="G854" s="8">
        <v>1010083607</v>
      </c>
      <c r="H854" s="6" t="s">
        <v>56</v>
      </c>
      <c r="I854" s="9" t="s">
        <v>1504</v>
      </c>
      <c r="J854" s="7"/>
      <c r="K854" s="7" t="s">
        <v>113</v>
      </c>
      <c r="L854" s="7" t="s">
        <v>1476</v>
      </c>
      <c r="M854" s="6"/>
      <c r="N854" s="10"/>
      <c r="O854" s="9" t="s">
        <v>1483</v>
      </c>
      <c r="P854" s="10"/>
      <c r="Q854" s="6" t="e">
        <f>+IF(B854="#N/D","PENDIENTE","OK")</f>
        <v>#N/A</v>
      </c>
      <c r="R854" s="17" t="s">
        <v>37</v>
      </c>
      <c r="S854" s="10" t="s">
        <v>83</v>
      </c>
      <c r="T854" s="6"/>
      <c r="U854" s="6"/>
      <c r="V854" s="6"/>
      <c r="W854" s="6"/>
      <c r="X854" s="10"/>
      <c r="Y854" s="10"/>
      <c r="Z854" s="10"/>
      <c r="AA854" s="10"/>
      <c r="AB854" s="10">
        <v>0</v>
      </c>
      <c r="AC854" s="6">
        <v>3</v>
      </c>
      <c r="AD854" s="6">
        <v>3</v>
      </c>
      <c r="AE854" s="10">
        <v>0</v>
      </c>
      <c r="AF854" s="6">
        <v>3</v>
      </c>
      <c r="AG854" s="6">
        <f t="shared" si="65"/>
        <v>6</v>
      </c>
      <c r="AH854" s="5"/>
    </row>
    <row r="855" spans="1:34" s="12" customFormat="1" ht="12.75" customHeight="1">
      <c r="A855" s="67">
        <f>+VLOOKUP(G855,[4]T!$B$2:$C$899,1,FALSE)</f>
        <v>70581505</v>
      </c>
      <c r="B855" s="15">
        <f>+VLOOKUP(G855,[5]Hoja1!$D$1:$F$762,1,FALSE)</f>
        <v>70581505</v>
      </c>
      <c r="C855" s="16" t="str">
        <f>+VLOOKUP(G855,[6]Hoja1!$A$1:$Q$820,16,FALSE)</f>
        <v>L</v>
      </c>
      <c r="D855" s="16"/>
      <c r="E855" s="16">
        <f>+VLOOKUP(G855,[6]Hoja1!$A$1:$Q$820,17,FALSE)</f>
        <v>38</v>
      </c>
      <c r="F855" s="7" t="str">
        <f t="shared" si="63"/>
        <v>REMEDIOS</v>
      </c>
      <c r="G855" s="8">
        <v>70581505</v>
      </c>
      <c r="H855" s="6" t="s">
        <v>56</v>
      </c>
      <c r="I855" s="9" t="s">
        <v>1505</v>
      </c>
      <c r="J855" s="7" t="s">
        <v>34</v>
      </c>
      <c r="K855" s="7" t="s">
        <v>113</v>
      </c>
      <c r="L855" s="7" t="s">
        <v>1476</v>
      </c>
      <c r="M855" s="6"/>
      <c r="N855" s="10"/>
      <c r="O855" s="9" t="s">
        <v>1488</v>
      </c>
      <c r="P855" s="10" t="s">
        <v>1506</v>
      </c>
      <c r="Q855" s="6"/>
      <c r="R855" s="17" t="s">
        <v>48</v>
      </c>
      <c r="S855" s="10" t="s">
        <v>38</v>
      </c>
      <c r="T855" s="6"/>
      <c r="U855" s="6"/>
      <c r="V855" s="6"/>
      <c r="W855" s="6"/>
      <c r="X855" s="10"/>
      <c r="Y855" s="10"/>
      <c r="Z855" s="10"/>
      <c r="AA855" s="10"/>
      <c r="AB855" s="10">
        <v>38</v>
      </c>
      <c r="AC855" s="6">
        <v>1</v>
      </c>
      <c r="AD855" s="6"/>
      <c r="AE855" s="10" t="s">
        <v>39</v>
      </c>
      <c r="AF855" s="6">
        <v>1</v>
      </c>
      <c r="AG855" s="6">
        <f t="shared" si="65"/>
        <v>1</v>
      </c>
      <c r="AH855" s="5"/>
    </row>
    <row r="856" spans="1:34" s="12" customFormat="1" ht="12.75" customHeight="1">
      <c r="A856" s="67">
        <f>+VLOOKUP(G856,[4]T!$B$2:$C$899,1,FALSE)</f>
        <v>1124494257</v>
      </c>
      <c r="B856" s="15">
        <f>+VLOOKUP(G856,[5]Hoja1!$D$1:$F$762,1,FALSE)</f>
        <v>1124494257</v>
      </c>
      <c r="C856" s="16" t="str">
        <f>+VLOOKUP(G856,[6]Hoja1!$A$1:$Q$820,16,FALSE)</f>
        <v>L</v>
      </c>
      <c r="D856" s="16"/>
      <c r="E856" s="16">
        <f>+VLOOKUP(G856,[6]Hoja1!$A$1:$Q$820,17,FALSE)</f>
        <v>38</v>
      </c>
      <c r="F856" s="7" t="str">
        <f t="shared" si="63"/>
        <v>REMEDIOS</v>
      </c>
      <c r="G856" s="8">
        <v>1124494257</v>
      </c>
      <c r="H856" s="6" t="s">
        <v>56</v>
      </c>
      <c r="I856" s="9" t="s">
        <v>1507</v>
      </c>
      <c r="J856" s="7" t="s">
        <v>58</v>
      </c>
      <c r="K856" s="7" t="s">
        <v>113</v>
      </c>
      <c r="L856" s="7" t="s">
        <v>1476</v>
      </c>
      <c r="M856" s="6"/>
      <c r="N856" s="10"/>
      <c r="O856" s="9" t="s">
        <v>1483</v>
      </c>
      <c r="P856" s="10" t="s">
        <v>1508</v>
      </c>
      <c r="Q856" s="6"/>
      <c r="R856" s="17" t="s">
        <v>48</v>
      </c>
      <c r="S856" s="10" t="s">
        <v>38</v>
      </c>
      <c r="T856" s="6"/>
      <c r="U856" s="6"/>
      <c r="V856" s="6"/>
      <c r="W856" s="6"/>
      <c r="X856" s="10"/>
      <c r="Y856" s="10"/>
      <c r="Z856" s="10"/>
      <c r="AA856" s="10"/>
      <c r="AB856" s="10">
        <v>38</v>
      </c>
      <c r="AC856" s="6">
        <v>1</v>
      </c>
      <c r="AD856" s="6"/>
      <c r="AE856" s="10" t="s">
        <v>39</v>
      </c>
      <c r="AF856" s="6">
        <v>1</v>
      </c>
      <c r="AG856" s="6">
        <f t="shared" si="65"/>
        <v>1</v>
      </c>
      <c r="AH856" s="5"/>
    </row>
    <row r="857" spans="1:34" s="12" customFormat="1" ht="12.75" customHeight="1">
      <c r="A857" s="67">
        <f>+VLOOKUP(G857,[4]T!$B$2:$C$899,1,FALSE)</f>
        <v>11806401</v>
      </c>
      <c r="B857" s="15">
        <f>+VLOOKUP(G857,[5]Hoja1!$D$1:$F$762,1,FALSE)</f>
        <v>11806401</v>
      </c>
      <c r="C857" s="16" t="str">
        <f>+VLOOKUP(G857,[6]Hoja1!$A$1:$Q$820,16,FALSE)</f>
        <v>L</v>
      </c>
      <c r="D857" s="16"/>
      <c r="E857" s="16">
        <f>+VLOOKUP(G857,[6]Hoja1!$A$1:$Q$820,17,FALSE)</f>
        <v>39</v>
      </c>
      <c r="F857" s="7" t="str">
        <f t="shared" si="63"/>
        <v>REMEDIOS</v>
      </c>
      <c r="G857" s="8">
        <v>11806401</v>
      </c>
      <c r="H857" s="6" t="s">
        <v>56</v>
      </c>
      <c r="I857" s="9" t="s">
        <v>1509</v>
      </c>
      <c r="J857" s="7" t="s">
        <v>58</v>
      </c>
      <c r="K857" s="7" t="s">
        <v>113</v>
      </c>
      <c r="L857" s="7" t="s">
        <v>1476</v>
      </c>
      <c r="M857" s="6"/>
      <c r="N857" s="10"/>
      <c r="O857" s="9" t="s">
        <v>1488</v>
      </c>
      <c r="P857" s="10" t="s">
        <v>1510</v>
      </c>
      <c r="Q857" s="6"/>
      <c r="R857" s="17" t="s">
        <v>48</v>
      </c>
      <c r="S857" s="10" t="s">
        <v>38</v>
      </c>
      <c r="T857" s="6"/>
      <c r="U857" s="6"/>
      <c r="V857" s="6"/>
      <c r="W857" s="6"/>
      <c r="X857" s="10"/>
      <c r="Y857" s="10"/>
      <c r="Z857" s="10"/>
      <c r="AA857" s="10"/>
      <c r="AB857" s="10">
        <v>39</v>
      </c>
      <c r="AC857" s="6">
        <v>1</v>
      </c>
      <c r="AD857" s="6"/>
      <c r="AE857" s="10" t="s">
        <v>39</v>
      </c>
      <c r="AF857" s="6">
        <v>1</v>
      </c>
      <c r="AG857" s="6">
        <f t="shared" si="65"/>
        <v>1</v>
      </c>
      <c r="AH857" s="5"/>
    </row>
    <row r="858" spans="1:34" s="12" customFormat="1" ht="12.75" customHeight="1">
      <c r="A858" s="67">
        <f>+VLOOKUP(G858,[4]T!$B$2:$C$899,1,FALSE)</f>
        <v>1036629917</v>
      </c>
      <c r="B858" s="15">
        <f>+VLOOKUP(G858,[5]Hoja1!$D$1:$F$762,1,FALSE)</f>
        <v>1036629917</v>
      </c>
      <c r="C858" s="16" t="str">
        <f>+VLOOKUP(G858,[6]Hoja1!$A$1:$Q$820,16,FALSE)</f>
        <v>XXL</v>
      </c>
      <c r="D858" s="16"/>
      <c r="E858" s="16">
        <f>+VLOOKUP(G858,[6]Hoja1!$A$1:$Q$820,17,FALSE)</f>
        <v>41</v>
      </c>
      <c r="F858" s="7" t="str">
        <f t="shared" si="63"/>
        <v>REMEDIOS</v>
      </c>
      <c r="G858" s="8">
        <v>1036629917</v>
      </c>
      <c r="H858" s="6" t="s">
        <v>56</v>
      </c>
      <c r="I858" s="9" t="s">
        <v>1511</v>
      </c>
      <c r="J858" s="7" t="s">
        <v>34</v>
      </c>
      <c r="K858" s="7" t="s">
        <v>113</v>
      </c>
      <c r="L858" s="7" t="s">
        <v>1476</v>
      </c>
      <c r="M858" s="6"/>
      <c r="N858" s="10"/>
      <c r="O858" s="9" t="s">
        <v>1483</v>
      </c>
      <c r="P858" s="10" t="s">
        <v>1512</v>
      </c>
      <c r="Q858" s="6"/>
      <c r="R858" s="17" t="s">
        <v>48</v>
      </c>
      <c r="S858" s="10" t="s">
        <v>38</v>
      </c>
      <c r="T858" s="6"/>
      <c r="U858" s="6"/>
      <c r="V858" s="6"/>
      <c r="W858" s="6"/>
      <c r="X858" s="10"/>
      <c r="Y858" s="10"/>
      <c r="Z858" s="10"/>
      <c r="AA858" s="10"/>
      <c r="AB858" s="10">
        <v>41</v>
      </c>
      <c r="AC858" s="6">
        <v>1</v>
      </c>
      <c r="AD858" s="6"/>
      <c r="AE858" s="10" t="s">
        <v>71</v>
      </c>
      <c r="AF858" s="6">
        <v>1</v>
      </c>
      <c r="AG858" s="6">
        <f t="shared" si="65"/>
        <v>1</v>
      </c>
      <c r="AH858" s="5"/>
    </row>
    <row r="859" spans="1:34" s="12" customFormat="1" ht="12.75" customHeight="1">
      <c r="A859" s="67">
        <f>+VLOOKUP(G859,[4]T!$B$2:$C$899,1,FALSE)</f>
        <v>4825398</v>
      </c>
      <c r="B859" s="15">
        <f>+VLOOKUP(G859,[5]Hoja1!$D$1:$F$762,1,FALSE)</f>
        <v>4825398</v>
      </c>
      <c r="C859" s="16" t="str">
        <f>+VLOOKUP(G859,[6]Hoja1!$A$1:$Q$820,16,FALSE)</f>
        <v>XL</v>
      </c>
      <c r="D859" s="16"/>
      <c r="E859" s="16">
        <f>+VLOOKUP(G859,[6]Hoja1!$A$1:$Q$820,17,FALSE)</f>
        <v>42</v>
      </c>
      <c r="F859" s="7" t="str">
        <f t="shared" si="63"/>
        <v>REMEDIOS</v>
      </c>
      <c r="G859" s="8">
        <v>4825398</v>
      </c>
      <c r="H859" s="6" t="s">
        <v>56</v>
      </c>
      <c r="I859" s="9" t="s">
        <v>1513</v>
      </c>
      <c r="J859" s="7" t="s">
        <v>34</v>
      </c>
      <c r="K859" s="7" t="s">
        <v>113</v>
      </c>
      <c r="L859" s="7" t="s">
        <v>1476</v>
      </c>
      <c r="M859" s="6"/>
      <c r="N859" s="10"/>
      <c r="O859" s="9" t="s">
        <v>1486</v>
      </c>
      <c r="P859" s="10" t="s">
        <v>1514</v>
      </c>
      <c r="Q859" s="6"/>
      <c r="R859" s="17" t="s">
        <v>48</v>
      </c>
      <c r="S859" s="10" t="s">
        <v>38</v>
      </c>
      <c r="T859" s="6"/>
      <c r="U859" s="6"/>
      <c r="V859" s="6"/>
      <c r="W859" s="6"/>
      <c r="X859" s="10"/>
      <c r="Y859" s="10"/>
      <c r="Z859" s="10"/>
      <c r="AA859" s="10"/>
      <c r="AB859" s="10">
        <v>42</v>
      </c>
      <c r="AC859" s="6">
        <v>1</v>
      </c>
      <c r="AD859" s="6"/>
      <c r="AE859" s="10" t="s">
        <v>45</v>
      </c>
      <c r="AF859" s="6">
        <v>1</v>
      </c>
      <c r="AG859" s="6">
        <f t="shared" si="65"/>
        <v>1</v>
      </c>
      <c r="AH859" s="5"/>
    </row>
    <row r="860" spans="1:34" s="12" customFormat="1" ht="12.75" customHeight="1">
      <c r="A860" s="67">
        <f>+VLOOKUP(G860,[4]T!$B$2:$C$899,1,FALSE)</f>
        <v>15539677</v>
      </c>
      <c r="B860" s="15">
        <f>+VLOOKUP(G860,[5]Hoja1!$D$1:$F$762,1,FALSE)</f>
        <v>15539677</v>
      </c>
      <c r="C860" s="16" t="str">
        <f>+VLOOKUP(G860,[6]Hoja1!$A$1:$Q$820,16,FALSE)</f>
        <v>XL</v>
      </c>
      <c r="D860" s="16"/>
      <c r="E860" s="16">
        <f>+VLOOKUP(G860,[6]Hoja1!$A$1:$Q$820,17,FALSE)</f>
        <v>43</v>
      </c>
      <c r="F860" s="7" t="str">
        <f t="shared" si="63"/>
        <v>REMEDIOS</v>
      </c>
      <c r="G860" s="8">
        <v>15539677</v>
      </c>
      <c r="H860" s="6" t="s">
        <v>56</v>
      </c>
      <c r="I860" s="9" t="s">
        <v>1515</v>
      </c>
      <c r="J860" s="7" t="s">
        <v>34</v>
      </c>
      <c r="K860" s="7" t="s">
        <v>113</v>
      </c>
      <c r="L860" s="7" t="s">
        <v>1476</v>
      </c>
      <c r="M860" s="6"/>
      <c r="N860" s="10"/>
      <c r="O860" s="9" t="s">
        <v>1486</v>
      </c>
      <c r="P860" s="10" t="s">
        <v>1516</v>
      </c>
      <c r="Q860" s="6"/>
      <c r="R860" s="17" t="s">
        <v>48</v>
      </c>
      <c r="S860" s="10" t="s">
        <v>38</v>
      </c>
      <c r="T860" s="6"/>
      <c r="U860" s="6"/>
      <c r="V860" s="6"/>
      <c r="W860" s="6"/>
      <c r="X860" s="10"/>
      <c r="Y860" s="10"/>
      <c r="Z860" s="10"/>
      <c r="AA860" s="10"/>
      <c r="AB860" s="10">
        <v>43</v>
      </c>
      <c r="AC860" s="6">
        <v>1</v>
      </c>
      <c r="AD860" s="6"/>
      <c r="AE860" s="10" t="s">
        <v>45</v>
      </c>
      <c r="AF860" s="6">
        <v>1</v>
      </c>
      <c r="AG860" s="6">
        <f t="shared" si="65"/>
        <v>1</v>
      </c>
      <c r="AH860" s="5"/>
    </row>
    <row r="861" spans="1:34" s="12" customFormat="1" ht="12.75" customHeight="1">
      <c r="A861" s="67">
        <f>VLOOKUP(G861,[2]Hoja1!$B$2:$Q$450,1,FALSE)</f>
        <v>21968863</v>
      </c>
      <c r="B861" s="5">
        <f>VLOOKUP(G861,'[3]G+'!$B$2:$V$449,1,FALSE)</f>
        <v>21968863</v>
      </c>
      <c r="C861" s="6" t="str">
        <f>VLOOKUP(G861,'[3]G+'!$B$1:$V$449,2,FALSE)</f>
        <v>XL</v>
      </c>
      <c r="D861" s="6">
        <f>VLOOKUP(G861,'[3]G+'!$B$1:$V$449,3,FALSE)</f>
        <v>14</v>
      </c>
      <c r="E861" s="6">
        <f>VLOOKUP(G861,'[3]G+'!$B$1:$V$449,4,FALSE)</f>
        <v>38</v>
      </c>
      <c r="F861" s="7" t="str">
        <f t="shared" si="63"/>
        <v>SABANALARGA</v>
      </c>
      <c r="G861" s="8">
        <v>21968863</v>
      </c>
      <c r="H861" s="6" t="s">
        <v>32</v>
      </c>
      <c r="I861" s="22" t="s">
        <v>1517</v>
      </c>
      <c r="J861" s="5"/>
      <c r="K861" s="5"/>
      <c r="L861" s="7" t="s">
        <v>1518</v>
      </c>
      <c r="M861" s="6"/>
      <c r="N861" s="10"/>
      <c r="O861" s="5"/>
      <c r="P861" s="5"/>
      <c r="Q861" s="6"/>
      <c r="R861" s="9" t="s">
        <v>37</v>
      </c>
      <c r="S861" s="10" t="s">
        <v>38</v>
      </c>
      <c r="T861" s="6" t="s">
        <v>45</v>
      </c>
      <c r="U861" s="6"/>
      <c r="V861" s="6">
        <v>1</v>
      </c>
      <c r="W861" s="6">
        <f>+U861+V861</f>
        <v>1</v>
      </c>
      <c r="X861" s="6">
        <v>14</v>
      </c>
      <c r="Y861" s="6">
        <v>1</v>
      </c>
      <c r="Z861" s="6">
        <v>38</v>
      </c>
      <c r="AA861" s="6">
        <v>1</v>
      </c>
      <c r="AB861" s="6"/>
      <c r="AC861" s="6"/>
      <c r="AD861" s="6"/>
      <c r="AE861" s="10"/>
      <c r="AF861" s="20"/>
      <c r="AG861" s="20"/>
      <c r="AH861" s="21"/>
    </row>
    <row r="862" spans="1:34" s="12" customFormat="1" ht="12.75" customHeight="1">
      <c r="A862" s="67">
        <f>+VLOOKUP(G862,[4]T!$B$2:$C$899,1,FALSE)</f>
        <v>1037388717</v>
      </c>
      <c r="B862" s="15">
        <f>+VLOOKUP(G862,[5]Hoja1!$D$1:$F$762,1,FALSE)</f>
        <v>1037388717</v>
      </c>
      <c r="C862" s="16" t="str">
        <f>+VLOOKUP(G862,[5]Hoja1!$A$1:$F$762,2,FALSE)</f>
        <v>M</v>
      </c>
      <c r="D862" s="16"/>
      <c r="E862" s="16">
        <f>+VLOOKUP(G862,[5]Hoja1!$A$1:$F$762,3,FALSE)</f>
        <v>37</v>
      </c>
      <c r="F862" s="7" t="str">
        <f t="shared" si="63"/>
        <v>SABANALARGA</v>
      </c>
      <c r="G862" s="8">
        <v>1037388717</v>
      </c>
      <c r="H862" s="6" t="s">
        <v>56</v>
      </c>
      <c r="I862" s="9" t="s">
        <v>1519</v>
      </c>
      <c r="J862" s="7"/>
      <c r="K862" s="7" t="s">
        <v>87</v>
      </c>
      <c r="L862" s="7" t="s">
        <v>1518</v>
      </c>
      <c r="M862" s="6"/>
      <c r="N862" s="10"/>
      <c r="O862" s="9" t="s">
        <v>355</v>
      </c>
      <c r="P862" s="10"/>
      <c r="Q862" s="6"/>
      <c r="R862" s="17" t="s">
        <v>37</v>
      </c>
      <c r="S862" s="10" t="s">
        <v>38</v>
      </c>
      <c r="T862" s="6"/>
      <c r="U862" s="6"/>
      <c r="V862" s="6"/>
      <c r="W862" s="6"/>
      <c r="X862" s="10"/>
      <c r="Y862" s="10"/>
      <c r="Z862" s="10"/>
      <c r="AA862" s="10"/>
      <c r="AB862" s="10">
        <v>37</v>
      </c>
      <c r="AC862" s="6"/>
      <c r="AD862" s="6">
        <v>1</v>
      </c>
      <c r="AE862" s="10" t="s">
        <v>41</v>
      </c>
      <c r="AF862" s="6">
        <v>1</v>
      </c>
      <c r="AG862" s="6">
        <f t="shared" ref="AG862:AG869" si="66">+AC862+AD862</f>
        <v>1</v>
      </c>
      <c r="AH862" s="5"/>
    </row>
    <row r="863" spans="1:34" s="12" customFormat="1" ht="12.75" customHeight="1">
      <c r="A863" s="67">
        <f>+VLOOKUP(G863,[4]T!$B$2:$C$899,1,FALSE)</f>
        <v>1037389366</v>
      </c>
      <c r="B863" s="15">
        <f>+VLOOKUP(G863,[5]Hoja1!$D$1:$F$762,1,FALSE)</f>
        <v>1037389366</v>
      </c>
      <c r="C863" s="16" t="str">
        <f>+VLOOKUP(G863,[6]Hoja1!$A$1:$Q$820,16,FALSE)</f>
        <v>L</v>
      </c>
      <c r="D863" s="16"/>
      <c r="E863" s="16">
        <f>+VLOOKUP(G863,[6]Hoja1!$A$1:$Q$820,17,FALSE)</f>
        <v>37</v>
      </c>
      <c r="F863" s="7" t="str">
        <f t="shared" si="63"/>
        <v>SABANALARGA</v>
      </c>
      <c r="G863" s="8">
        <v>1037389366</v>
      </c>
      <c r="H863" s="6" t="s">
        <v>56</v>
      </c>
      <c r="I863" s="9" t="s">
        <v>1520</v>
      </c>
      <c r="J863" s="7" t="s">
        <v>34</v>
      </c>
      <c r="K863" s="7" t="s">
        <v>87</v>
      </c>
      <c r="L863" s="7" t="s">
        <v>1518</v>
      </c>
      <c r="M863" s="6"/>
      <c r="N863" s="10"/>
      <c r="O863" s="9" t="s">
        <v>355</v>
      </c>
      <c r="P863" s="10" t="s">
        <v>1521</v>
      </c>
      <c r="Q863" s="6"/>
      <c r="R863" s="17" t="s">
        <v>37</v>
      </c>
      <c r="S863" s="10" t="s">
        <v>38</v>
      </c>
      <c r="T863" s="6"/>
      <c r="U863" s="6"/>
      <c r="V863" s="6"/>
      <c r="W863" s="6"/>
      <c r="X863" s="10"/>
      <c r="Y863" s="10"/>
      <c r="Z863" s="10"/>
      <c r="AA863" s="10"/>
      <c r="AB863" s="10">
        <v>37</v>
      </c>
      <c r="AC863" s="6"/>
      <c r="AD863" s="6">
        <v>1</v>
      </c>
      <c r="AE863" s="10" t="s">
        <v>39</v>
      </c>
      <c r="AF863" s="6">
        <v>1</v>
      </c>
      <c r="AG863" s="6">
        <f t="shared" si="66"/>
        <v>1</v>
      </c>
      <c r="AH863" s="5"/>
    </row>
    <row r="864" spans="1:34" s="12" customFormat="1" ht="12.75" customHeight="1">
      <c r="A864" s="67">
        <f>+VLOOKUP(G864,[4]T!$B$2:$C$899,1,FALSE)</f>
        <v>1038337139</v>
      </c>
      <c r="B864" s="15">
        <f>+VLOOKUP(G864,[5]Hoja1!$D$1:$F$762,1,FALSE)</f>
        <v>1038337139</v>
      </c>
      <c r="C864" s="16" t="str">
        <f>+VLOOKUP(G864,[6]Hoja1!$A$1:$Q$820,16,FALSE)</f>
        <v>S</v>
      </c>
      <c r="D864" s="16"/>
      <c r="E864" s="16">
        <f>+VLOOKUP(G864,[6]Hoja1!$A$1:$Q$820,17,FALSE)</f>
        <v>38</v>
      </c>
      <c r="F864" s="7" t="str">
        <f t="shared" si="63"/>
        <v>SABANALARGA</v>
      </c>
      <c r="G864" s="8">
        <v>1038337139</v>
      </c>
      <c r="H864" s="6" t="s">
        <v>56</v>
      </c>
      <c r="I864" s="9" t="s">
        <v>1522</v>
      </c>
      <c r="J864" s="7" t="s">
        <v>58</v>
      </c>
      <c r="K864" s="7" t="s">
        <v>87</v>
      </c>
      <c r="L864" s="7" t="s">
        <v>1518</v>
      </c>
      <c r="M864" s="6"/>
      <c r="N864" s="10"/>
      <c r="O864" s="9" t="s">
        <v>1523</v>
      </c>
      <c r="P864" s="10" t="s">
        <v>1524</v>
      </c>
      <c r="Q864" s="6"/>
      <c r="R864" s="17" t="s">
        <v>37</v>
      </c>
      <c r="S864" s="10" t="s">
        <v>38</v>
      </c>
      <c r="T864" s="6"/>
      <c r="U864" s="6"/>
      <c r="V864" s="6"/>
      <c r="W864" s="6"/>
      <c r="X864" s="10"/>
      <c r="Y864" s="10"/>
      <c r="Z864" s="10"/>
      <c r="AA864" s="10"/>
      <c r="AB864" s="10">
        <v>38</v>
      </c>
      <c r="AC864" s="6"/>
      <c r="AD864" s="6">
        <v>1</v>
      </c>
      <c r="AE864" s="10" t="s">
        <v>49</v>
      </c>
      <c r="AF864" s="6">
        <v>1</v>
      </c>
      <c r="AG864" s="6">
        <f t="shared" si="66"/>
        <v>1</v>
      </c>
      <c r="AH864" s="5"/>
    </row>
    <row r="865" spans="1:34" s="12" customFormat="1" ht="12.75" customHeight="1">
      <c r="A865" s="67">
        <f>+VLOOKUP(G865,[4]T!$B$2:$C$899,1,FALSE)</f>
        <v>57418507</v>
      </c>
      <c r="B865" s="15">
        <f>+VLOOKUP(G865,[5]Hoja1!$D$1:$F$762,1,FALSE)</f>
        <v>57418507</v>
      </c>
      <c r="C865" s="16" t="str">
        <f>+VLOOKUP(G865,[6]Hoja1!$A$1:$Q$820,16,FALSE)</f>
        <v>M</v>
      </c>
      <c r="D865" s="16"/>
      <c r="E865" s="16">
        <f>+VLOOKUP(G865,[6]Hoja1!$A$1:$Q$820,17,FALSE)</f>
        <v>39</v>
      </c>
      <c r="F865" s="7" t="str">
        <f t="shared" si="63"/>
        <v>SABANALARGA</v>
      </c>
      <c r="G865" s="8">
        <v>57418507</v>
      </c>
      <c r="H865" s="6" t="s">
        <v>56</v>
      </c>
      <c r="I865" s="9" t="s">
        <v>1525</v>
      </c>
      <c r="J865" s="5" t="s">
        <v>194</v>
      </c>
      <c r="K865" s="5" t="s">
        <v>87</v>
      </c>
      <c r="L865" s="7" t="s">
        <v>1518</v>
      </c>
      <c r="M865" s="6"/>
      <c r="N865" s="10"/>
      <c r="O865" s="9" t="s">
        <v>355</v>
      </c>
      <c r="P865" s="10"/>
      <c r="Q865" s="6"/>
      <c r="R865" s="17" t="s">
        <v>37</v>
      </c>
      <c r="S865" s="10" t="s">
        <v>38</v>
      </c>
      <c r="T865" s="6"/>
      <c r="U865" s="6"/>
      <c r="V865" s="6"/>
      <c r="W865" s="6"/>
      <c r="X865" s="10"/>
      <c r="Y865" s="10"/>
      <c r="Z865" s="10"/>
      <c r="AA865" s="10"/>
      <c r="AB865" s="10">
        <v>39</v>
      </c>
      <c r="AC865" s="6"/>
      <c r="AD865" s="6">
        <v>1</v>
      </c>
      <c r="AE865" s="10" t="s">
        <v>41</v>
      </c>
      <c r="AF865" s="6">
        <v>1</v>
      </c>
      <c r="AG865" s="6">
        <f t="shared" si="66"/>
        <v>1</v>
      </c>
      <c r="AH865" s="5"/>
    </row>
    <row r="866" spans="1:34" s="12" customFormat="1" ht="12.75" customHeight="1">
      <c r="A866" s="67">
        <f>+VLOOKUP(G866,[4]T!$B$2:$C$899,1,FALSE)</f>
        <v>1042709168</v>
      </c>
      <c r="B866" s="15">
        <f>+VLOOKUP(G866,[5]Hoja1!$D$1:$F$762,1,FALSE)</f>
        <v>1042709168</v>
      </c>
      <c r="C866" s="16" t="str">
        <f>+VLOOKUP(G866,[6]Hoja1!$A$1:$Q$820,16,FALSE)</f>
        <v>M</v>
      </c>
      <c r="D866" s="16"/>
      <c r="E866" s="16">
        <f>+VLOOKUP(G866,[6]Hoja1!$A$1:$Q$820,17,FALSE)</f>
        <v>39</v>
      </c>
      <c r="F866" s="7" t="str">
        <f t="shared" si="63"/>
        <v>SABANALARGA</v>
      </c>
      <c r="G866" s="8">
        <v>1042709168</v>
      </c>
      <c r="H866" s="6" t="s">
        <v>56</v>
      </c>
      <c r="I866" s="9" t="s">
        <v>1526</v>
      </c>
      <c r="J866" s="7" t="s">
        <v>34</v>
      </c>
      <c r="K866" s="7" t="s">
        <v>87</v>
      </c>
      <c r="L866" s="7" t="s">
        <v>1518</v>
      </c>
      <c r="M866" s="6"/>
      <c r="N866" s="10"/>
      <c r="O866" s="9" t="s">
        <v>1523</v>
      </c>
      <c r="P866" s="10" t="s">
        <v>1527</v>
      </c>
      <c r="Q866" s="6"/>
      <c r="R866" s="17" t="s">
        <v>37</v>
      </c>
      <c r="S866" s="10" t="s">
        <v>38</v>
      </c>
      <c r="T866" s="6"/>
      <c r="U866" s="6"/>
      <c r="V866" s="6"/>
      <c r="W866" s="6"/>
      <c r="X866" s="10"/>
      <c r="Y866" s="10"/>
      <c r="Z866" s="10"/>
      <c r="AA866" s="10"/>
      <c r="AB866" s="10">
        <v>39</v>
      </c>
      <c r="AC866" s="6"/>
      <c r="AD866" s="6">
        <v>1</v>
      </c>
      <c r="AE866" s="10" t="s">
        <v>41</v>
      </c>
      <c r="AF866" s="6">
        <v>1</v>
      </c>
      <c r="AG866" s="6">
        <f t="shared" si="66"/>
        <v>1</v>
      </c>
      <c r="AH866" s="5"/>
    </row>
    <row r="867" spans="1:34" s="12" customFormat="1" ht="12.75" customHeight="1">
      <c r="A867" s="67">
        <f>+VLOOKUP(G867,[4]T!$B$2:$C$899,1,FALSE)</f>
        <v>35547022</v>
      </c>
      <c r="B867" s="15">
        <f>+VLOOKUP(G867,[5]Hoja1!$D$1:$F$762,1,FALSE)</f>
        <v>35547022</v>
      </c>
      <c r="C867" s="16" t="str">
        <f>+VLOOKUP(G867,[6]Hoja1!$A$1:$Q$820,16,FALSE)</f>
        <v>XXXL</v>
      </c>
      <c r="D867" s="16"/>
      <c r="E867" s="16">
        <f>+VLOOKUP(G867,[6]Hoja1!$A$1:$Q$820,17,FALSE)</f>
        <v>40</v>
      </c>
      <c r="F867" s="7" t="str">
        <f t="shared" si="63"/>
        <v>SABANALARGA</v>
      </c>
      <c r="G867" s="8">
        <v>35547022</v>
      </c>
      <c r="H867" s="6" t="s">
        <v>56</v>
      </c>
      <c r="I867" s="9" t="s">
        <v>1528</v>
      </c>
      <c r="J867" s="7" t="s">
        <v>34</v>
      </c>
      <c r="K867" s="7" t="s">
        <v>87</v>
      </c>
      <c r="L867" s="7" t="s">
        <v>1518</v>
      </c>
      <c r="M867" s="6"/>
      <c r="N867" s="10"/>
      <c r="O867" s="9" t="s">
        <v>355</v>
      </c>
      <c r="P867" s="10" t="s">
        <v>1529</v>
      </c>
      <c r="Q867" s="6"/>
      <c r="R867" s="17" t="s">
        <v>37</v>
      </c>
      <c r="S867" s="10" t="s">
        <v>38</v>
      </c>
      <c r="T867" s="6"/>
      <c r="U867" s="6"/>
      <c r="V867" s="6"/>
      <c r="W867" s="6"/>
      <c r="X867" s="10"/>
      <c r="Y867" s="10"/>
      <c r="Z867" s="10"/>
      <c r="AA867" s="10"/>
      <c r="AB867" s="10">
        <v>40</v>
      </c>
      <c r="AC867" s="6"/>
      <c r="AD867" s="6">
        <v>1</v>
      </c>
      <c r="AE867" s="10" t="s">
        <v>79</v>
      </c>
      <c r="AF867" s="6">
        <v>1</v>
      </c>
      <c r="AG867" s="6">
        <f t="shared" si="66"/>
        <v>1</v>
      </c>
      <c r="AH867" s="5"/>
    </row>
    <row r="868" spans="1:34" s="12" customFormat="1" ht="12.75" customHeight="1">
      <c r="A868" s="67">
        <f>+VLOOKUP(G868,[4]T!$B$2:$C$899,1,FALSE)</f>
        <v>1037389513</v>
      </c>
      <c r="B868" s="15">
        <f>+VLOOKUP(G868,[5]Hoja1!$D$1:$F$762,1,FALSE)</f>
        <v>1037389513</v>
      </c>
      <c r="C868" s="16" t="str">
        <f>+VLOOKUP(G868,[6]Hoja1!$A$1:$Q$820,16,FALSE)</f>
        <v>XL</v>
      </c>
      <c r="D868" s="16"/>
      <c r="E868" s="16">
        <f>+VLOOKUP(G868,[6]Hoja1!$A$1:$Q$820,17,FALSE)</f>
        <v>40</v>
      </c>
      <c r="F868" s="7" t="str">
        <f t="shared" si="63"/>
        <v>SABANALARGA</v>
      </c>
      <c r="G868" s="8">
        <v>1037389513</v>
      </c>
      <c r="H868" s="6" t="s">
        <v>56</v>
      </c>
      <c r="I868" s="9" t="s">
        <v>1530</v>
      </c>
      <c r="J868" s="7" t="s">
        <v>34</v>
      </c>
      <c r="K868" s="7" t="s">
        <v>87</v>
      </c>
      <c r="L868" s="7" t="s">
        <v>1518</v>
      </c>
      <c r="M868" s="6"/>
      <c r="N868" s="10"/>
      <c r="O868" s="9" t="s">
        <v>1531</v>
      </c>
      <c r="P868" s="10" t="s">
        <v>1532</v>
      </c>
      <c r="Q868" s="6"/>
      <c r="R868" s="17" t="s">
        <v>48</v>
      </c>
      <c r="S868" s="10" t="s">
        <v>38</v>
      </c>
      <c r="T868" s="6"/>
      <c r="U868" s="6"/>
      <c r="V868" s="6"/>
      <c r="W868" s="6"/>
      <c r="X868" s="10"/>
      <c r="Y868" s="10"/>
      <c r="Z868" s="10"/>
      <c r="AA868" s="10"/>
      <c r="AB868" s="10">
        <v>40</v>
      </c>
      <c r="AC868" s="6">
        <v>1</v>
      </c>
      <c r="AD868" s="6"/>
      <c r="AE868" s="10" t="s">
        <v>45</v>
      </c>
      <c r="AF868" s="6">
        <v>1</v>
      </c>
      <c r="AG868" s="6">
        <f t="shared" si="66"/>
        <v>1</v>
      </c>
      <c r="AH868" s="5"/>
    </row>
    <row r="869" spans="1:34" s="12" customFormat="1" ht="12.75" customHeight="1">
      <c r="A869" s="67">
        <f>+VLOOKUP(G869,[4]T!$B$2:$C$899,1,FALSE)</f>
        <v>1042707318</v>
      </c>
      <c r="B869" s="15">
        <f>+VLOOKUP(G869,[5]Hoja1!$D$1:$F$762,1,FALSE)</f>
        <v>1042707318</v>
      </c>
      <c r="C869" s="16" t="str">
        <f>+VLOOKUP(G869,[6]Hoja1!$A$1:$Q$820,16,FALSE)</f>
        <v>XXXL</v>
      </c>
      <c r="D869" s="16"/>
      <c r="E869" s="16">
        <f>+VLOOKUP(G869,[6]Hoja1!$A$1:$Q$820,17,FALSE)</f>
        <v>42</v>
      </c>
      <c r="F869" s="7" t="str">
        <f t="shared" si="63"/>
        <v>SABANALARGA</v>
      </c>
      <c r="G869" s="8">
        <v>1042707318</v>
      </c>
      <c r="H869" s="6" t="s">
        <v>56</v>
      </c>
      <c r="I869" s="9" t="s">
        <v>1533</v>
      </c>
      <c r="J869" s="7" t="s">
        <v>58</v>
      </c>
      <c r="K869" s="7" t="s">
        <v>87</v>
      </c>
      <c r="L869" s="7" t="s">
        <v>1518</v>
      </c>
      <c r="M869" s="6"/>
      <c r="N869" s="10"/>
      <c r="O869" s="9" t="s">
        <v>355</v>
      </c>
      <c r="P869" s="10" t="s">
        <v>1534</v>
      </c>
      <c r="Q869" s="6"/>
      <c r="R869" s="17" t="s">
        <v>48</v>
      </c>
      <c r="S869" s="10" t="s">
        <v>38</v>
      </c>
      <c r="T869" s="6"/>
      <c r="U869" s="6"/>
      <c r="V869" s="6"/>
      <c r="W869" s="6"/>
      <c r="X869" s="10"/>
      <c r="Y869" s="10"/>
      <c r="Z869" s="10"/>
      <c r="AA869" s="10"/>
      <c r="AB869" s="10">
        <v>42</v>
      </c>
      <c r="AC869" s="6">
        <v>1</v>
      </c>
      <c r="AD869" s="6"/>
      <c r="AE869" s="10" t="s">
        <v>79</v>
      </c>
      <c r="AF869" s="6">
        <v>1</v>
      </c>
      <c r="AG869" s="6">
        <f t="shared" si="66"/>
        <v>1</v>
      </c>
      <c r="AH869" s="5"/>
    </row>
    <row r="870" spans="1:34" s="12" customFormat="1" ht="12.75" customHeight="1">
      <c r="A870" s="67">
        <f>VLOOKUP(G870,[2]Hoja1!$B$2:$Q$450,1,FALSE)</f>
        <v>98508195</v>
      </c>
      <c r="B870" s="5">
        <f>VLOOKUP(G870,'[3]G+'!$B$2:$V$449,1,FALSE)</f>
        <v>98508195</v>
      </c>
      <c r="C870" s="6" t="str">
        <f>VLOOKUP(G870,'[3]G+'!$B$1:$V$449,2,FALSE)</f>
        <v>L</v>
      </c>
      <c r="D870" s="6">
        <f>VLOOKUP(G870,'[3]G+'!$B$1:$V$449,3,FALSE)</f>
        <v>34</v>
      </c>
      <c r="E870" s="6">
        <f>VLOOKUP(G870,'[3]G+'!$B$1:$V$449,4,FALSE)</f>
        <v>40</v>
      </c>
      <c r="F870" s="7" t="str">
        <f t="shared" si="63"/>
        <v>SALGAR</v>
      </c>
      <c r="G870" s="8">
        <v>98508195</v>
      </c>
      <c r="H870" s="6" t="s">
        <v>32</v>
      </c>
      <c r="I870" s="22" t="s">
        <v>1535</v>
      </c>
      <c r="J870" s="5"/>
      <c r="K870" s="5"/>
      <c r="L870" s="7" t="s">
        <v>1536</v>
      </c>
      <c r="M870" s="6"/>
      <c r="N870" s="10"/>
      <c r="O870" s="5"/>
      <c r="P870" s="5"/>
      <c r="Q870" s="6"/>
      <c r="R870" s="9" t="s">
        <v>48</v>
      </c>
      <c r="S870" s="10" t="s">
        <v>38</v>
      </c>
      <c r="T870" s="6" t="s">
        <v>39</v>
      </c>
      <c r="U870" s="6"/>
      <c r="V870" s="6">
        <v>1</v>
      </c>
      <c r="W870" s="6">
        <f>+U870+V870</f>
        <v>1</v>
      </c>
      <c r="X870" s="6">
        <v>34</v>
      </c>
      <c r="Y870" s="6">
        <v>1</v>
      </c>
      <c r="Z870" s="6">
        <v>40</v>
      </c>
      <c r="AA870" s="6">
        <v>1</v>
      </c>
      <c r="AB870" s="6"/>
      <c r="AC870" s="6"/>
      <c r="AD870" s="6"/>
      <c r="AE870" s="10"/>
      <c r="AF870" s="20"/>
      <c r="AG870" s="20"/>
      <c r="AH870" s="21"/>
    </row>
    <row r="871" spans="1:34" s="12" customFormat="1" ht="12.75" customHeight="1">
      <c r="A871" s="67">
        <f>+VLOOKUP(G871,[4]T!$B$2:$C$899,1,FALSE)</f>
        <v>43710421</v>
      </c>
      <c r="B871" s="15">
        <f>+VLOOKUP(G871,[5]Hoja1!$D$1:$F$762,1,FALSE)</f>
        <v>43710421</v>
      </c>
      <c r="C871" s="16" t="str">
        <f>+VLOOKUP(G871,[6]Hoja1!$A$1:$Q$820,16,FALSE)</f>
        <v>M</v>
      </c>
      <c r="D871" s="16"/>
      <c r="E871" s="16">
        <f>+VLOOKUP(G871,[6]Hoja1!$A$1:$Q$820,17,FALSE)</f>
        <v>35</v>
      </c>
      <c r="F871" s="7" t="str">
        <f t="shared" si="63"/>
        <v>SALGAR</v>
      </c>
      <c r="G871" s="8">
        <v>43710421</v>
      </c>
      <c r="H871" s="6" t="s">
        <v>56</v>
      </c>
      <c r="I871" s="9" t="s">
        <v>1537</v>
      </c>
      <c r="J871" s="7" t="s">
        <v>34</v>
      </c>
      <c r="K871" s="7" t="s">
        <v>59</v>
      </c>
      <c r="L871" s="7" t="s">
        <v>1536</v>
      </c>
      <c r="M871" s="6"/>
      <c r="N871" s="10"/>
      <c r="O871" s="9" t="s">
        <v>1538</v>
      </c>
      <c r="P871" s="10" t="s">
        <v>1539</v>
      </c>
      <c r="Q871" s="6"/>
      <c r="R871" s="17" t="s">
        <v>37</v>
      </c>
      <c r="S871" s="10" t="s">
        <v>38</v>
      </c>
      <c r="T871" s="6"/>
      <c r="U871" s="6"/>
      <c r="V871" s="6"/>
      <c r="W871" s="6"/>
      <c r="X871" s="10"/>
      <c r="Y871" s="10"/>
      <c r="Z871" s="10"/>
      <c r="AA871" s="10"/>
      <c r="AB871" s="10">
        <v>35</v>
      </c>
      <c r="AC871" s="6">
        <v>1</v>
      </c>
      <c r="AD871" s="6"/>
      <c r="AE871" s="10" t="s">
        <v>41</v>
      </c>
      <c r="AF871" s="6">
        <v>1</v>
      </c>
      <c r="AG871" s="6">
        <f t="shared" ref="AG871:AG897" si="67">+AC871+AD871</f>
        <v>1</v>
      </c>
      <c r="AH871" s="5"/>
    </row>
    <row r="872" spans="1:34" s="12" customFormat="1" ht="12.75" customHeight="1">
      <c r="A872" s="67">
        <f>+VLOOKUP(G872,[4]T!$B$2:$C$899,1,FALSE)</f>
        <v>1001387376</v>
      </c>
      <c r="B872" s="15" t="e">
        <f>+VLOOKUP(G872,[5]Hoja1!$D$1:$F$762,1,FALSE)</f>
        <v>#N/A</v>
      </c>
      <c r="C872" s="16"/>
      <c r="D872" s="16"/>
      <c r="E872" s="16"/>
      <c r="F872" s="7" t="str">
        <f t="shared" si="63"/>
        <v>SALGAR</v>
      </c>
      <c r="G872" s="8">
        <v>1001387376</v>
      </c>
      <c r="H872" s="6" t="s">
        <v>56</v>
      </c>
      <c r="I872" s="9" t="s">
        <v>1540</v>
      </c>
      <c r="J872" s="7"/>
      <c r="K872" s="7" t="s">
        <v>59</v>
      </c>
      <c r="L872" s="7" t="s">
        <v>1536</v>
      </c>
      <c r="M872" s="6"/>
      <c r="N872" s="10"/>
      <c r="O872" s="9" t="s">
        <v>1541</v>
      </c>
      <c r="P872" s="10"/>
      <c r="Q872" s="6"/>
      <c r="R872" s="17" t="s">
        <v>37</v>
      </c>
      <c r="S872" s="10" t="s">
        <v>38</v>
      </c>
      <c r="T872" s="6"/>
      <c r="U872" s="6"/>
      <c r="V872" s="6"/>
      <c r="W872" s="6"/>
      <c r="X872" s="10"/>
      <c r="Y872" s="10"/>
      <c r="Z872" s="10"/>
      <c r="AA872" s="10"/>
      <c r="AB872" s="10">
        <v>35</v>
      </c>
      <c r="AC872" s="6">
        <v>1</v>
      </c>
      <c r="AD872" s="6"/>
      <c r="AE872" s="10" t="s">
        <v>49</v>
      </c>
      <c r="AF872" s="6">
        <v>1</v>
      </c>
      <c r="AG872" s="6">
        <f t="shared" si="67"/>
        <v>1</v>
      </c>
      <c r="AH872" s="5"/>
    </row>
    <row r="873" spans="1:34" s="12" customFormat="1" ht="12.75" customHeight="1">
      <c r="A873" s="67">
        <f>+VLOOKUP(G873,[4]T!$B$2:$C$899,1,FALSE)</f>
        <v>43706818</v>
      </c>
      <c r="B873" s="15">
        <f>+VLOOKUP(G873,[5]Hoja1!$D$1:$F$762,1,FALSE)</f>
        <v>43706818</v>
      </c>
      <c r="C873" s="16" t="str">
        <f>+VLOOKUP(G873,[5]Hoja1!$A$1:$F$762,2,FALSE)</f>
        <v>S</v>
      </c>
      <c r="D873" s="16"/>
      <c r="E873" s="16">
        <f>+VLOOKUP(G873,[5]Hoja1!$A$1:$F$762,3,FALSE)</f>
        <v>36</v>
      </c>
      <c r="F873" s="7" t="str">
        <f t="shared" si="63"/>
        <v>SALGAR</v>
      </c>
      <c r="G873" s="8">
        <v>43706818</v>
      </c>
      <c r="H873" s="6" t="s">
        <v>56</v>
      </c>
      <c r="I873" s="9" t="s">
        <v>1542</v>
      </c>
      <c r="J873" s="7"/>
      <c r="K873" s="7" t="s">
        <v>59</v>
      </c>
      <c r="L873" s="7" t="s">
        <v>1536</v>
      </c>
      <c r="M873" s="6"/>
      <c r="N873" s="10"/>
      <c r="O873" s="9" t="s">
        <v>1538</v>
      </c>
      <c r="P873" s="10"/>
      <c r="Q873" s="6"/>
      <c r="R873" s="17" t="s">
        <v>37</v>
      </c>
      <c r="S873" s="10" t="s">
        <v>38</v>
      </c>
      <c r="T873" s="6"/>
      <c r="U873" s="6"/>
      <c r="V873" s="6"/>
      <c r="W873" s="6"/>
      <c r="X873" s="10"/>
      <c r="Y873" s="10"/>
      <c r="Z873" s="10"/>
      <c r="AA873" s="10"/>
      <c r="AB873" s="10">
        <v>36</v>
      </c>
      <c r="AC873" s="6">
        <v>1</v>
      </c>
      <c r="AD873" s="6"/>
      <c r="AE873" s="10" t="s">
        <v>49</v>
      </c>
      <c r="AF873" s="6">
        <v>1</v>
      </c>
      <c r="AG873" s="6">
        <f t="shared" si="67"/>
        <v>1</v>
      </c>
      <c r="AH873" s="5"/>
    </row>
    <row r="874" spans="1:34" s="12" customFormat="1" ht="12.75" customHeight="1">
      <c r="A874" s="67">
        <f>+VLOOKUP(G874,[4]T!$B$2:$C$899,1,FALSE)</f>
        <v>1044507369</v>
      </c>
      <c r="B874" s="15">
        <f>+VLOOKUP(G874,[5]Hoja1!$D$1:$F$762,1,FALSE)</f>
        <v>1044507369</v>
      </c>
      <c r="C874" s="16" t="str">
        <f>+VLOOKUP(G874,[6]Hoja1!$A$1:$Q$820,16,FALSE)</f>
        <v>M</v>
      </c>
      <c r="D874" s="16"/>
      <c r="E874" s="16">
        <f>+VLOOKUP(G874,[6]Hoja1!$A$1:$Q$820,17,FALSE)</f>
        <v>37</v>
      </c>
      <c r="F874" s="7" t="str">
        <f t="shared" si="63"/>
        <v>SALGAR</v>
      </c>
      <c r="G874" s="8">
        <v>1044507369</v>
      </c>
      <c r="H874" s="6" t="s">
        <v>56</v>
      </c>
      <c r="I874" s="9" t="s">
        <v>1543</v>
      </c>
      <c r="J874" s="7" t="s">
        <v>58</v>
      </c>
      <c r="K874" s="7" t="s">
        <v>59</v>
      </c>
      <c r="L874" s="7" t="s">
        <v>1536</v>
      </c>
      <c r="M874" s="6"/>
      <c r="N874" s="10"/>
      <c r="O874" s="9" t="s">
        <v>1538</v>
      </c>
      <c r="P874" s="10" t="s">
        <v>1544</v>
      </c>
      <c r="Q874" s="6"/>
      <c r="R874" s="17" t="s">
        <v>37</v>
      </c>
      <c r="S874" s="10" t="s">
        <v>38</v>
      </c>
      <c r="T874" s="6"/>
      <c r="U874" s="6"/>
      <c r="V874" s="6"/>
      <c r="W874" s="6"/>
      <c r="X874" s="10"/>
      <c r="Y874" s="10"/>
      <c r="Z874" s="10"/>
      <c r="AA874" s="10"/>
      <c r="AB874" s="10">
        <v>37</v>
      </c>
      <c r="AC874" s="6">
        <v>1</v>
      </c>
      <c r="AD874" s="6"/>
      <c r="AE874" s="10" t="s">
        <v>41</v>
      </c>
      <c r="AF874" s="6">
        <v>1</v>
      </c>
      <c r="AG874" s="6">
        <f t="shared" si="67"/>
        <v>1</v>
      </c>
      <c r="AH874" s="5"/>
    </row>
    <row r="875" spans="1:34" s="12" customFormat="1" ht="12.75" customHeight="1">
      <c r="A875" s="67">
        <f>+VLOOKUP(G875,[4]T!$B$2:$C$899,1,FALSE)</f>
        <v>38568091</v>
      </c>
      <c r="B875" s="15" t="e">
        <f>+VLOOKUP(G875,[5]Hoja1!$D$1:$F$762,1,FALSE)</f>
        <v>#N/A</v>
      </c>
      <c r="C875" s="16"/>
      <c r="D875" s="16"/>
      <c r="E875" s="16"/>
      <c r="F875" s="7" t="str">
        <f t="shared" si="63"/>
        <v>SALGAR</v>
      </c>
      <c r="G875" s="8">
        <v>38568091</v>
      </c>
      <c r="H875" s="6" t="s">
        <v>56</v>
      </c>
      <c r="I875" s="9" t="s">
        <v>1545</v>
      </c>
      <c r="J875" s="7"/>
      <c r="K875" s="7" t="s">
        <v>59</v>
      </c>
      <c r="L875" s="7" t="s">
        <v>1536</v>
      </c>
      <c r="M875" s="6"/>
      <c r="N875" s="10"/>
      <c r="O875" s="9" t="s">
        <v>1546</v>
      </c>
      <c r="P875" s="10"/>
      <c r="Q875" s="6" t="e">
        <v>#N/A</v>
      </c>
      <c r="R875" s="17" t="s">
        <v>37</v>
      </c>
      <c r="S875" s="10" t="s">
        <v>83</v>
      </c>
      <c r="T875" s="6"/>
      <c r="U875" s="6"/>
      <c r="V875" s="6"/>
      <c r="W875" s="6"/>
      <c r="X875" s="10"/>
      <c r="Y875" s="10"/>
      <c r="Z875" s="10"/>
      <c r="AA875" s="10"/>
      <c r="AB875" s="10">
        <v>0</v>
      </c>
      <c r="AC875" s="6">
        <v>3</v>
      </c>
      <c r="AD875" s="6">
        <v>3</v>
      </c>
      <c r="AE875" s="10">
        <v>0</v>
      </c>
      <c r="AF875" s="6">
        <v>3</v>
      </c>
      <c r="AG875" s="6">
        <f t="shared" si="67"/>
        <v>6</v>
      </c>
      <c r="AH875" s="5"/>
    </row>
    <row r="876" spans="1:34" s="12" customFormat="1" ht="12.75" customHeight="1">
      <c r="A876" s="67">
        <f>+VLOOKUP(G876,[4]T!$B$2:$C$899,1,FALSE)</f>
        <v>1026151085</v>
      </c>
      <c r="B876" s="15">
        <f>+VLOOKUP(G876,[5]Hoja1!$D$1:$F$762,1,FALSE)</f>
        <v>1026151085</v>
      </c>
      <c r="C876" s="16" t="str">
        <f>+VLOOKUP(G876,[5]Hoja1!$A$1:$F$762,2,FALSE)</f>
        <v>M</v>
      </c>
      <c r="D876" s="16"/>
      <c r="E876" s="16">
        <f>+VLOOKUP(G876,[5]Hoja1!$A$1:$F$762,3,FALSE)</f>
        <v>39</v>
      </c>
      <c r="F876" s="7" t="str">
        <f t="shared" si="63"/>
        <v>SALGAR</v>
      </c>
      <c r="G876" s="8">
        <v>1026151085</v>
      </c>
      <c r="H876" s="6" t="s">
        <v>56</v>
      </c>
      <c r="I876" s="9" t="s">
        <v>1547</v>
      </c>
      <c r="J876" s="7"/>
      <c r="K876" s="7" t="s">
        <v>59</v>
      </c>
      <c r="L876" s="7" t="s">
        <v>1536</v>
      </c>
      <c r="M876" s="6"/>
      <c r="N876" s="10"/>
      <c r="O876" s="9" t="s">
        <v>1548</v>
      </c>
      <c r="P876" s="10"/>
      <c r="Q876" s="6"/>
      <c r="R876" s="17" t="s">
        <v>48</v>
      </c>
      <c r="S876" s="10" t="s">
        <v>38</v>
      </c>
      <c r="T876" s="6"/>
      <c r="U876" s="6"/>
      <c r="V876" s="6"/>
      <c r="W876" s="6"/>
      <c r="X876" s="10"/>
      <c r="Y876" s="10"/>
      <c r="Z876" s="10"/>
      <c r="AA876" s="10"/>
      <c r="AB876" s="10">
        <v>39</v>
      </c>
      <c r="AC876" s="6">
        <v>1</v>
      </c>
      <c r="AD876" s="6"/>
      <c r="AE876" s="10" t="s">
        <v>41</v>
      </c>
      <c r="AF876" s="6">
        <v>1</v>
      </c>
      <c r="AG876" s="6">
        <f t="shared" si="67"/>
        <v>1</v>
      </c>
      <c r="AH876" s="5"/>
    </row>
    <row r="877" spans="1:34" s="12" customFormat="1" ht="12.75" customHeight="1">
      <c r="A877" s="67">
        <f>+VLOOKUP(G877,[4]T!$B$2:$C$899,1,FALSE)</f>
        <v>1047968730</v>
      </c>
      <c r="B877" s="15">
        <f>+VLOOKUP(G877,[5]Hoja1!$D$1:$F$762,1,FALSE)</f>
        <v>1047968730</v>
      </c>
      <c r="C877" s="16" t="str">
        <f>+VLOOKUP(G877,[5]Hoja1!$A$1:$F$762,2,FALSE)</f>
        <v>M</v>
      </c>
      <c r="D877" s="16"/>
      <c r="E877" s="16">
        <f>+VLOOKUP(G877,[5]Hoja1!$A$1:$F$762,3,FALSE)</f>
        <v>36</v>
      </c>
      <c r="F877" s="7" t="str">
        <f t="shared" si="63"/>
        <v xml:space="preserve">SAN ANDRÉS DE CUERQUIA </v>
      </c>
      <c r="G877" s="8">
        <v>1047968730</v>
      </c>
      <c r="H877" s="6" t="s">
        <v>56</v>
      </c>
      <c r="I877" s="9" t="s">
        <v>1549</v>
      </c>
      <c r="J877" s="7"/>
      <c r="K877" s="7" t="s">
        <v>178</v>
      </c>
      <c r="L877" s="7" t="s">
        <v>1550</v>
      </c>
      <c r="M877" s="6"/>
      <c r="N877" s="10"/>
      <c r="O877" s="9" t="s">
        <v>959</v>
      </c>
      <c r="P877" s="10"/>
      <c r="Q877" s="6"/>
      <c r="R877" s="17" t="s">
        <v>37</v>
      </c>
      <c r="S877" s="10" t="s">
        <v>38</v>
      </c>
      <c r="T877" s="6"/>
      <c r="U877" s="6"/>
      <c r="V877" s="6"/>
      <c r="W877" s="6"/>
      <c r="X877" s="10"/>
      <c r="Y877" s="10"/>
      <c r="Z877" s="10"/>
      <c r="AA877" s="10"/>
      <c r="AB877" s="10">
        <v>36</v>
      </c>
      <c r="AC877" s="6"/>
      <c r="AD877" s="6">
        <v>1</v>
      </c>
      <c r="AE877" s="10" t="s">
        <v>41</v>
      </c>
      <c r="AF877" s="6">
        <v>1</v>
      </c>
      <c r="AG877" s="6">
        <f t="shared" si="67"/>
        <v>1</v>
      </c>
      <c r="AH877" s="5"/>
    </row>
    <row r="878" spans="1:34" s="12" customFormat="1" ht="12.75" customHeight="1">
      <c r="A878" s="67">
        <f>+VLOOKUP(G878,[4]T!$B$2:$C$899,1,FALSE)</f>
        <v>54257823</v>
      </c>
      <c r="B878" s="15">
        <f>+VLOOKUP(G878,[5]Hoja1!$D$1:$F$762,1,FALSE)</f>
        <v>54257823</v>
      </c>
      <c r="C878" s="16" t="str">
        <f>+VLOOKUP(G878,[6]Hoja1!$A$1:$Q$820,16,FALSE)</f>
        <v>M</v>
      </c>
      <c r="D878" s="16"/>
      <c r="E878" s="16">
        <f>+VLOOKUP(G878,[6]Hoja1!$A$1:$Q$820,17,FALSE)</f>
        <v>38</v>
      </c>
      <c r="F878" s="7" t="str">
        <f t="shared" si="63"/>
        <v xml:space="preserve">SAN ANDRÉS DE CUERQUIA </v>
      </c>
      <c r="G878" s="8">
        <v>54257823</v>
      </c>
      <c r="H878" s="6" t="s">
        <v>56</v>
      </c>
      <c r="I878" s="9" t="s">
        <v>1551</v>
      </c>
      <c r="J878" s="5" t="s">
        <v>34</v>
      </c>
      <c r="K878" s="5" t="s">
        <v>178</v>
      </c>
      <c r="L878" s="7" t="s">
        <v>1550</v>
      </c>
      <c r="M878" s="6"/>
      <c r="N878" s="5"/>
      <c r="O878" s="9" t="s">
        <v>1552</v>
      </c>
      <c r="P878" s="5"/>
      <c r="Q878" s="6"/>
      <c r="R878" s="9" t="s">
        <v>37</v>
      </c>
      <c r="S878" s="10" t="s">
        <v>38</v>
      </c>
      <c r="T878" s="5"/>
      <c r="U878" s="5"/>
      <c r="V878" s="5"/>
      <c r="W878" s="6"/>
      <c r="X878" s="5"/>
      <c r="Y878" s="6"/>
      <c r="Z878" s="5"/>
      <c r="AA878" s="6"/>
      <c r="AB878" s="10">
        <v>38</v>
      </c>
      <c r="AC878" s="6"/>
      <c r="AD878" s="6">
        <v>1</v>
      </c>
      <c r="AE878" s="10" t="s">
        <v>41</v>
      </c>
      <c r="AF878" s="6">
        <v>1</v>
      </c>
      <c r="AG878" s="6">
        <f t="shared" si="67"/>
        <v>1</v>
      </c>
      <c r="AH878" s="5"/>
    </row>
    <row r="879" spans="1:34" s="12" customFormat="1" ht="12.75" customHeight="1">
      <c r="A879" s="67">
        <f>+VLOOKUP(G879,[4]T!$B$2:$C$899,1,FALSE)</f>
        <v>1017240786</v>
      </c>
      <c r="B879" s="15">
        <f>+VLOOKUP(G879,[5]Hoja1!$D$1:$F$762,1,FALSE)</f>
        <v>1017240786</v>
      </c>
      <c r="C879" s="16" t="str">
        <f>+VLOOKUP(G879,[6]Hoja1!$A$1:$Q$820,16,FALSE)</f>
        <v>L</v>
      </c>
      <c r="D879" s="16"/>
      <c r="E879" s="16">
        <f>+VLOOKUP(G879,[6]Hoja1!$A$1:$Q$820,17,FALSE)</f>
        <v>38</v>
      </c>
      <c r="F879" s="7" t="str">
        <f t="shared" si="63"/>
        <v xml:space="preserve">SAN ANDRÉS DE CUERQUIA </v>
      </c>
      <c r="G879" s="8">
        <v>1017240786</v>
      </c>
      <c r="H879" s="6" t="s">
        <v>56</v>
      </c>
      <c r="I879" s="9" t="s">
        <v>1553</v>
      </c>
      <c r="J879" s="5" t="s">
        <v>34</v>
      </c>
      <c r="K879" s="5" t="s">
        <v>178</v>
      </c>
      <c r="L879" s="7" t="s">
        <v>1550</v>
      </c>
      <c r="M879" s="6"/>
      <c r="N879" s="5"/>
      <c r="O879" s="9" t="s">
        <v>1552</v>
      </c>
      <c r="P879" s="5" t="s">
        <v>1554</v>
      </c>
      <c r="Q879" s="6"/>
      <c r="R879" s="9" t="s">
        <v>37</v>
      </c>
      <c r="S879" s="10" t="s">
        <v>38</v>
      </c>
      <c r="T879" s="5"/>
      <c r="U879" s="5"/>
      <c r="V879" s="5"/>
      <c r="W879" s="6"/>
      <c r="X879" s="5"/>
      <c r="Y879" s="6"/>
      <c r="Z879" s="5"/>
      <c r="AA879" s="6"/>
      <c r="AB879" s="10">
        <v>38</v>
      </c>
      <c r="AC879" s="6"/>
      <c r="AD879" s="6">
        <v>1</v>
      </c>
      <c r="AE879" s="10" t="s">
        <v>39</v>
      </c>
      <c r="AF879" s="6">
        <v>1</v>
      </c>
      <c r="AG879" s="6">
        <f t="shared" si="67"/>
        <v>1</v>
      </c>
      <c r="AH879" s="5"/>
    </row>
    <row r="880" spans="1:34" s="12" customFormat="1" ht="12.75" customHeight="1">
      <c r="A880" s="67">
        <f>+VLOOKUP(G880,[4]T!$B$2:$C$899,1,FALSE)</f>
        <v>1193120875</v>
      </c>
      <c r="B880" s="15">
        <f>+VLOOKUP(G880,[5]Hoja1!$D$1:$F$762,1,FALSE)</f>
        <v>1193120875</v>
      </c>
      <c r="C880" s="16" t="str">
        <f>+VLOOKUP(G880,[5]Hoja1!$A$1:$F$762,2,FALSE)</f>
        <v>M</v>
      </c>
      <c r="D880" s="16"/>
      <c r="E880" s="16">
        <f>+VLOOKUP(G880,[5]Hoja1!$A$1:$F$762,3,FALSE)</f>
        <v>38</v>
      </c>
      <c r="F880" s="7" t="str">
        <f t="shared" si="63"/>
        <v xml:space="preserve">SAN ANDRÉS DE CUERQUIA </v>
      </c>
      <c r="G880" s="8">
        <v>1193120875</v>
      </c>
      <c r="H880" s="6" t="s">
        <v>56</v>
      </c>
      <c r="I880" s="9" t="s">
        <v>1555</v>
      </c>
      <c r="J880" s="7"/>
      <c r="K880" s="7" t="s">
        <v>178</v>
      </c>
      <c r="L880" s="7" t="s">
        <v>1550</v>
      </c>
      <c r="M880" s="6"/>
      <c r="N880" s="10"/>
      <c r="O880" s="9" t="s">
        <v>1552</v>
      </c>
      <c r="P880" s="10"/>
      <c r="Q880" s="6"/>
      <c r="R880" s="17" t="s">
        <v>37</v>
      </c>
      <c r="S880" s="10" t="s">
        <v>38</v>
      </c>
      <c r="T880" s="6"/>
      <c r="U880" s="6"/>
      <c r="V880" s="6"/>
      <c r="W880" s="6"/>
      <c r="X880" s="10"/>
      <c r="Y880" s="10"/>
      <c r="Z880" s="10"/>
      <c r="AA880" s="10"/>
      <c r="AB880" s="10">
        <v>38</v>
      </c>
      <c r="AC880" s="6"/>
      <c r="AD880" s="6">
        <v>1</v>
      </c>
      <c r="AE880" s="10" t="s">
        <v>41</v>
      </c>
      <c r="AF880" s="6">
        <v>1</v>
      </c>
      <c r="AG880" s="6">
        <f t="shared" si="67"/>
        <v>1</v>
      </c>
      <c r="AH880" s="5"/>
    </row>
    <row r="881" spans="1:16341" s="12" customFormat="1" ht="12.75" customHeight="1">
      <c r="A881" s="67">
        <f>+VLOOKUP(G881,[4]T!$B$2:$C$899,1,FALSE)</f>
        <v>35890593</v>
      </c>
      <c r="B881" s="15">
        <f>+VLOOKUP(G881,[5]Hoja1!$D$1:$F$762,1,FALSE)</f>
        <v>35890593</v>
      </c>
      <c r="C881" s="16" t="str">
        <f>+VLOOKUP(G881,[6]Hoja1!$A$1:$Q$820,16,FALSE)</f>
        <v>M</v>
      </c>
      <c r="D881" s="16"/>
      <c r="E881" s="16">
        <f>+VLOOKUP(G881,[6]Hoja1!$A$1:$Q$820,17,FALSE)</f>
        <v>40</v>
      </c>
      <c r="F881" s="7" t="str">
        <f t="shared" si="63"/>
        <v xml:space="preserve">SAN ANDRÉS DE CUERQUIA </v>
      </c>
      <c r="G881" s="8">
        <v>35890593</v>
      </c>
      <c r="H881" s="6" t="s">
        <v>56</v>
      </c>
      <c r="I881" s="9" t="s">
        <v>1556</v>
      </c>
      <c r="J881" s="5" t="s">
        <v>34</v>
      </c>
      <c r="K881" s="5" t="s">
        <v>178</v>
      </c>
      <c r="L881" s="7" t="s">
        <v>1550</v>
      </c>
      <c r="M881" s="6"/>
      <c r="N881" s="5"/>
      <c r="O881" s="9" t="s">
        <v>1552</v>
      </c>
      <c r="P881" s="5"/>
      <c r="Q881" s="6"/>
      <c r="R881" s="9" t="s">
        <v>37</v>
      </c>
      <c r="S881" s="10" t="s">
        <v>38</v>
      </c>
      <c r="T881" s="5"/>
      <c r="U881" s="5"/>
      <c r="V881" s="5"/>
      <c r="W881" s="6"/>
      <c r="X881" s="5"/>
      <c r="Y881" s="6"/>
      <c r="Z881" s="5"/>
      <c r="AA881" s="6"/>
      <c r="AB881" s="10">
        <v>40</v>
      </c>
      <c r="AC881" s="6"/>
      <c r="AD881" s="6">
        <v>1</v>
      </c>
      <c r="AE881" s="10" t="s">
        <v>41</v>
      </c>
      <c r="AF881" s="6">
        <v>1</v>
      </c>
      <c r="AG881" s="6">
        <f t="shared" si="67"/>
        <v>1</v>
      </c>
      <c r="AH881" s="5"/>
    </row>
    <row r="882" spans="1:16341" s="12" customFormat="1" ht="12.75" customHeight="1">
      <c r="A882" s="67">
        <f>+VLOOKUP(G882,[4]T!$B$2:$C$899,1,FALSE)</f>
        <v>1044506922</v>
      </c>
      <c r="B882" s="15">
        <f>+VLOOKUP(G882,[5]Hoja1!$D$1:$F$762,1,FALSE)</f>
        <v>1044506922</v>
      </c>
      <c r="C882" s="16" t="str">
        <f>+VLOOKUP(G882,[6]Hoja1!$A$1:$Q$820,16,FALSE)</f>
        <v>M</v>
      </c>
      <c r="D882" s="16"/>
      <c r="E882" s="16">
        <f>+VLOOKUP(G882,[6]Hoja1!$A$1:$Q$820,17,FALSE)</f>
        <v>39</v>
      </c>
      <c r="F882" s="7" t="str">
        <f t="shared" si="63"/>
        <v xml:space="preserve">SAN ANDRÉS DE CUERQUIA </v>
      </c>
      <c r="G882" s="8">
        <v>1044506922</v>
      </c>
      <c r="H882" s="6" t="s">
        <v>56</v>
      </c>
      <c r="I882" s="9" t="s">
        <v>1557</v>
      </c>
      <c r="J882" s="5" t="s">
        <v>194</v>
      </c>
      <c r="K882" s="5" t="s">
        <v>178</v>
      </c>
      <c r="L882" s="7" t="s">
        <v>1550</v>
      </c>
      <c r="M882" s="6"/>
      <c r="N882" s="5"/>
      <c r="O882" s="9" t="s">
        <v>1552</v>
      </c>
      <c r="P882" s="5"/>
      <c r="Q882" s="6"/>
      <c r="R882" s="9" t="s">
        <v>48</v>
      </c>
      <c r="S882" s="10" t="s">
        <v>38</v>
      </c>
      <c r="T882" s="5"/>
      <c r="U882" s="5"/>
      <c r="V882" s="5"/>
      <c r="W882" s="5"/>
      <c r="X882" s="5"/>
      <c r="Y882" s="5"/>
      <c r="Z882" s="5"/>
      <c r="AA882" s="5"/>
      <c r="AB882" s="10">
        <v>39</v>
      </c>
      <c r="AC882" s="6">
        <v>1</v>
      </c>
      <c r="AD882" s="6"/>
      <c r="AE882" s="10" t="s">
        <v>41</v>
      </c>
      <c r="AF882" s="6">
        <v>1</v>
      </c>
      <c r="AG882" s="6">
        <f t="shared" si="67"/>
        <v>1</v>
      </c>
      <c r="AH882" s="5"/>
    </row>
    <row r="883" spans="1:16341" s="12" customFormat="1" ht="12.75" customHeight="1">
      <c r="A883" s="67">
        <f>+VLOOKUP(G883,[4]T!$B$2:$C$899,1,FALSE)</f>
        <v>1101596948</v>
      </c>
      <c r="B883" s="15">
        <f>+VLOOKUP(G883,[5]Hoja1!$D$1:$F$762,1,FALSE)</f>
        <v>1101596948</v>
      </c>
      <c r="C883" s="16" t="str">
        <f>+VLOOKUP(G883,[5]Hoja1!$A$1:$F$762,2,FALSE)</f>
        <v>XL</v>
      </c>
      <c r="D883" s="16"/>
      <c r="E883" s="16">
        <f>+VLOOKUP(G883,[5]Hoja1!$A$1:$F$762,3,FALSE)</f>
        <v>40</v>
      </c>
      <c r="F883" s="7" t="str">
        <f t="shared" si="63"/>
        <v xml:space="preserve">SAN ANDRÉS DE CUERQUIA </v>
      </c>
      <c r="G883" s="8">
        <v>1101596948</v>
      </c>
      <c r="H883" s="6" t="s">
        <v>56</v>
      </c>
      <c r="I883" s="9" t="s">
        <v>1558</v>
      </c>
      <c r="J883" s="7"/>
      <c r="K883" s="7" t="s">
        <v>178</v>
      </c>
      <c r="L883" s="7" t="s">
        <v>1550</v>
      </c>
      <c r="M883" s="6"/>
      <c r="N883" s="10"/>
      <c r="O883" s="9" t="s">
        <v>1552</v>
      </c>
      <c r="P883" s="10"/>
      <c r="Q883" s="6"/>
      <c r="R883" s="17" t="s">
        <v>48</v>
      </c>
      <c r="S883" s="10" t="s">
        <v>38</v>
      </c>
      <c r="T883" s="6"/>
      <c r="U883" s="6"/>
      <c r="V883" s="6"/>
      <c r="W883" s="6"/>
      <c r="X883" s="10"/>
      <c r="Y883" s="10"/>
      <c r="Z883" s="10"/>
      <c r="AA883" s="10"/>
      <c r="AB883" s="10">
        <v>40</v>
      </c>
      <c r="AC883" s="6">
        <v>1</v>
      </c>
      <c r="AD883" s="6"/>
      <c r="AE883" s="10" t="s">
        <v>45</v>
      </c>
      <c r="AF883" s="6">
        <v>1</v>
      </c>
      <c r="AG883" s="6">
        <f t="shared" si="67"/>
        <v>1</v>
      </c>
      <c r="AH883" s="5"/>
    </row>
    <row r="884" spans="1:16341" s="45" customFormat="1" ht="12.75" customHeight="1">
      <c r="A884" s="67">
        <f>+VLOOKUP(G884,[4]T!$B$2:$C$899,1,FALSE)</f>
        <v>43704190</v>
      </c>
      <c r="B884" s="15">
        <f>+VLOOKUP(G884,[5]Hoja1!$D$1:$F$762,1,FALSE)</f>
        <v>43704190</v>
      </c>
      <c r="C884" s="16" t="str">
        <f>+VLOOKUP(G884,[6]Hoja1!$A$1:$Q$820,16,FALSE)</f>
        <v>M</v>
      </c>
      <c r="D884" s="16"/>
      <c r="E884" s="16">
        <f>+VLOOKUP(G884,[6]Hoja1!$A$1:$Q$820,17,FALSE)</f>
        <v>35</v>
      </c>
      <c r="F884" s="7" t="str">
        <f t="shared" si="63"/>
        <v>SAN CARLOS</v>
      </c>
      <c r="G884" s="8">
        <v>43704190</v>
      </c>
      <c r="H884" s="6" t="s">
        <v>56</v>
      </c>
      <c r="I884" s="9" t="s">
        <v>1559</v>
      </c>
      <c r="J884" s="7" t="s">
        <v>34</v>
      </c>
      <c r="K884" s="7" t="s">
        <v>35</v>
      </c>
      <c r="L884" s="7" t="s">
        <v>1560</v>
      </c>
      <c r="M884" s="6"/>
      <c r="N884" s="10"/>
      <c r="O884" s="9" t="s">
        <v>1561</v>
      </c>
      <c r="P884" s="10" t="s">
        <v>1562</v>
      </c>
      <c r="Q884" s="6"/>
      <c r="R884" s="17" t="s">
        <v>37</v>
      </c>
      <c r="S884" s="10" t="s">
        <v>38</v>
      </c>
      <c r="T884" s="6"/>
      <c r="U884" s="6"/>
      <c r="V884" s="6"/>
      <c r="W884" s="6"/>
      <c r="X884" s="10"/>
      <c r="Y884" s="10"/>
      <c r="Z884" s="10"/>
      <c r="AA884" s="10"/>
      <c r="AB884" s="10">
        <v>35</v>
      </c>
      <c r="AC884" s="6">
        <v>1</v>
      </c>
      <c r="AD884" s="6"/>
      <c r="AE884" s="10" t="s">
        <v>41</v>
      </c>
      <c r="AF884" s="6">
        <v>1</v>
      </c>
      <c r="AG884" s="6">
        <f t="shared" si="67"/>
        <v>1</v>
      </c>
      <c r="AH884" s="5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P884" s="12"/>
      <c r="DQ884" s="12"/>
      <c r="DR884" s="12"/>
      <c r="DS884" s="12"/>
      <c r="DT884" s="12"/>
      <c r="DU884" s="12"/>
      <c r="DV884" s="12"/>
      <c r="DW884" s="12"/>
      <c r="DX884" s="12"/>
      <c r="DY884" s="12"/>
      <c r="DZ884" s="12"/>
      <c r="EA884" s="12"/>
      <c r="EB884" s="12"/>
      <c r="EC884" s="12"/>
      <c r="ED884" s="12"/>
      <c r="EE884" s="12"/>
      <c r="EF884" s="12"/>
      <c r="EG884" s="12"/>
      <c r="EH884" s="12"/>
      <c r="EI884" s="12"/>
      <c r="EJ884" s="12"/>
      <c r="EK884" s="12"/>
      <c r="EL884" s="12"/>
      <c r="EM884" s="12"/>
      <c r="EN884" s="12"/>
      <c r="EO884" s="12"/>
      <c r="EP884" s="12"/>
      <c r="EQ884" s="12"/>
      <c r="ER884" s="12"/>
      <c r="ES884" s="12"/>
      <c r="ET884" s="12"/>
      <c r="EU884" s="12"/>
      <c r="EV884" s="12"/>
      <c r="EW884" s="12"/>
      <c r="EX884" s="12"/>
      <c r="EY884" s="12"/>
      <c r="EZ884" s="12"/>
      <c r="FA884" s="12"/>
      <c r="FB884" s="12"/>
      <c r="FC884" s="12"/>
      <c r="FD884" s="12"/>
      <c r="FE884" s="12"/>
      <c r="FF884" s="12"/>
      <c r="FG884" s="12"/>
      <c r="FH884" s="12"/>
      <c r="FI884" s="12"/>
      <c r="FJ884" s="12"/>
      <c r="FK884" s="12"/>
      <c r="FL884" s="12"/>
      <c r="FM884" s="12"/>
      <c r="FN884" s="12"/>
      <c r="FO884" s="12"/>
      <c r="FP884" s="12"/>
      <c r="FQ884" s="12"/>
      <c r="FR884" s="12"/>
      <c r="FS884" s="12"/>
      <c r="FT884" s="12"/>
      <c r="FU884" s="12"/>
      <c r="FV884" s="12"/>
      <c r="FW884" s="12"/>
      <c r="FX884" s="12"/>
      <c r="FY884" s="12"/>
      <c r="FZ884" s="12"/>
      <c r="GA884" s="12"/>
      <c r="GB884" s="12"/>
      <c r="GC884" s="12"/>
      <c r="GD884" s="12"/>
      <c r="GE884" s="12"/>
      <c r="GF884" s="12"/>
      <c r="GG884" s="12"/>
      <c r="GH884" s="12"/>
      <c r="GI884" s="12"/>
      <c r="GJ884" s="12"/>
      <c r="GK884" s="12"/>
      <c r="GL884" s="12"/>
      <c r="GM884" s="12"/>
      <c r="GN884" s="12"/>
      <c r="GO884" s="12"/>
      <c r="GP884" s="12"/>
      <c r="GQ884" s="12"/>
      <c r="GR884" s="12"/>
      <c r="GS884" s="12"/>
      <c r="GT884" s="12"/>
      <c r="GU884" s="12"/>
      <c r="GV884" s="12"/>
      <c r="GW884" s="12"/>
      <c r="GX884" s="12"/>
      <c r="GY884" s="12"/>
      <c r="GZ884" s="12"/>
      <c r="HA884" s="12"/>
      <c r="HB884" s="12"/>
      <c r="HC884" s="12"/>
      <c r="HD884" s="12"/>
      <c r="HE884" s="12"/>
      <c r="HF884" s="12"/>
      <c r="HG884" s="12"/>
      <c r="HH884" s="12"/>
      <c r="HI884" s="12"/>
      <c r="HJ884" s="12"/>
      <c r="HK884" s="12"/>
      <c r="HL884" s="12"/>
      <c r="HM884" s="12"/>
      <c r="HN884" s="12"/>
      <c r="HO884" s="12"/>
      <c r="HP884" s="12"/>
      <c r="HQ884" s="12"/>
      <c r="HR884" s="12"/>
      <c r="HS884" s="12"/>
      <c r="HT884" s="12"/>
      <c r="HU884" s="12"/>
      <c r="HV884" s="12"/>
      <c r="HW884" s="12"/>
      <c r="HX884" s="12"/>
      <c r="HY884" s="12"/>
      <c r="HZ884" s="12"/>
      <c r="IA884" s="12"/>
      <c r="IB884" s="12"/>
      <c r="IC884" s="12"/>
      <c r="ID884" s="12"/>
      <c r="IE884" s="12"/>
      <c r="IF884" s="12"/>
      <c r="IG884" s="12"/>
      <c r="IH884" s="12"/>
      <c r="II884" s="12"/>
      <c r="IJ884" s="12"/>
      <c r="IK884" s="12"/>
      <c r="IL884" s="12"/>
      <c r="IM884" s="12"/>
      <c r="IN884" s="12"/>
      <c r="IO884" s="12"/>
      <c r="IP884" s="12"/>
      <c r="IQ884" s="12"/>
      <c r="IR884" s="12"/>
      <c r="IS884" s="12"/>
      <c r="IT884" s="12"/>
      <c r="IU884" s="12"/>
      <c r="IV884" s="12"/>
      <c r="IW884" s="12"/>
      <c r="IX884" s="12"/>
      <c r="IY884" s="12"/>
      <c r="IZ884" s="12"/>
      <c r="JA884" s="12"/>
      <c r="JB884" s="12"/>
      <c r="JC884" s="12"/>
      <c r="JD884" s="12"/>
      <c r="JE884" s="12"/>
      <c r="JF884" s="12"/>
      <c r="JG884" s="12"/>
      <c r="JH884" s="12"/>
      <c r="JI884" s="12"/>
      <c r="JJ884" s="12"/>
      <c r="JK884" s="12"/>
      <c r="JL884" s="12"/>
      <c r="JM884" s="12"/>
      <c r="JN884" s="12"/>
      <c r="JO884" s="12"/>
      <c r="JP884" s="12"/>
      <c r="JQ884" s="12"/>
      <c r="JR884" s="12"/>
      <c r="JS884" s="12"/>
      <c r="JT884" s="12"/>
      <c r="JU884" s="12"/>
      <c r="JV884" s="12"/>
      <c r="JW884" s="12"/>
      <c r="JX884" s="12"/>
      <c r="JY884" s="12"/>
      <c r="JZ884" s="12"/>
      <c r="KA884" s="12"/>
      <c r="KB884" s="12"/>
      <c r="KC884" s="12"/>
      <c r="KD884" s="12"/>
      <c r="KE884" s="12"/>
      <c r="KF884" s="12"/>
      <c r="KG884" s="12"/>
      <c r="KH884" s="12"/>
      <c r="KI884" s="12"/>
      <c r="KJ884" s="12"/>
      <c r="KK884" s="12"/>
      <c r="KL884" s="12"/>
      <c r="KM884" s="12"/>
      <c r="KN884" s="12"/>
      <c r="KO884" s="12"/>
      <c r="KP884" s="12"/>
      <c r="KQ884" s="12"/>
      <c r="KR884" s="12"/>
      <c r="KS884" s="12"/>
      <c r="KT884" s="12"/>
      <c r="KU884" s="12"/>
      <c r="KV884" s="12"/>
      <c r="KW884" s="12"/>
      <c r="KX884" s="12"/>
      <c r="KY884" s="12"/>
      <c r="KZ884" s="12"/>
      <c r="LA884" s="12"/>
      <c r="LB884" s="12"/>
      <c r="LC884" s="12"/>
      <c r="LD884" s="12"/>
      <c r="LE884" s="12"/>
      <c r="LF884" s="12"/>
      <c r="LG884" s="12"/>
      <c r="LH884" s="12"/>
      <c r="LI884" s="12"/>
      <c r="LJ884" s="12"/>
      <c r="LK884" s="12"/>
      <c r="LL884" s="12"/>
      <c r="LM884" s="12"/>
      <c r="LN884" s="12"/>
      <c r="LO884" s="12"/>
      <c r="LP884" s="12"/>
      <c r="LQ884" s="12"/>
      <c r="LR884" s="12"/>
      <c r="LS884" s="12"/>
      <c r="LT884" s="12"/>
      <c r="LU884" s="12"/>
      <c r="LV884" s="12"/>
      <c r="LW884" s="12"/>
      <c r="LX884" s="12"/>
      <c r="LY884" s="12"/>
      <c r="LZ884" s="12"/>
      <c r="MA884" s="12"/>
      <c r="MB884" s="12"/>
      <c r="MC884" s="12"/>
      <c r="MD884" s="12"/>
      <c r="ME884" s="12"/>
      <c r="MF884" s="12"/>
      <c r="MG884" s="12"/>
      <c r="MH884" s="12"/>
      <c r="MI884" s="12"/>
      <c r="MJ884" s="12"/>
      <c r="MK884" s="12"/>
      <c r="ML884" s="12"/>
      <c r="MM884" s="12"/>
      <c r="MN884" s="12"/>
      <c r="MO884" s="12"/>
      <c r="MP884" s="12"/>
      <c r="MQ884" s="12"/>
      <c r="MR884" s="12"/>
      <c r="MS884" s="12"/>
      <c r="MT884" s="12"/>
      <c r="MU884" s="12"/>
      <c r="MV884" s="12"/>
      <c r="MW884" s="12"/>
      <c r="MX884" s="12"/>
      <c r="MY884" s="12"/>
      <c r="MZ884" s="12"/>
      <c r="NA884" s="12"/>
      <c r="NB884" s="12"/>
      <c r="NC884" s="12"/>
      <c r="ND884" s="12"/>
      <c r="NE884" s="12"/>
      <c r="NF884" s="12"/>
      <c r="NG884" s="12"/>
      <c r="NH884" s="12"/>
      <c r="NI884" s="12"/>
      <c r="NJ884" s="12"/>
      <c r="NK884" s="12"/>
      <c r="NL884" s="12"/>
      <c r="NM884" s="12"/>
      <c r="NN884" s="12"/>
      <c r="NO884" s="12"/>
      <c r="NP884" s="12"/>
      <c r="NQ884" s="12"/>
      <c r="NR884" s="12"/>
      <c r="NS884" s="12"/>
      <c r="NT884" s="12"/>
      <c r="NU884" s="12"/>
      <c r="NV884" s="12"/>
      <c r="NW884" s="12"/>
      <c r="NX884" s="12"/>
      <c r="NY884" s="12"/>
      <c r="NZ884" s="12"/>
      <c r="OA884" s="12"/>
      <c r="OB884" s="12"/>
      <c r="OC884" s="12"/>
      <c r="OD884" s="12"/>
      <c r="OE884" s="12"/>
      <c r="OF884" s="12"/>
      <c r="OG884" s="12"/>
      <c r="OH884" s="12"/>
      <c r="OI884" s="12"/>
      <c r="OJ884" s="12"/>
      <c r="OK884" s="12"/>
      <c r="OL884" s="12"/>
      <c r="OM884" s="12"/>
      <c r="ON884" s="12"/>
      <c r="OO884" s="12"/>
      <c r="OP884" s="12"/>
      <c r="OQ884" s="12"/>
      <c r="OR884" s="12"/>
      <c r="OS884" s="12"/>
      <c r="OT884" s="12"/>
      <c r="OU884" s="12"/>
      <c r="OV884" s="12"/>
      <c r="OW884" s="12"/>
      <c r="OX884" s="12"/>
      <c r="OY884" s="12"/>
      <c r="OZ884" s="12"/>
      <c r="PA884" s="12"/>
      <c r="PB884" s="12"/>
      <c r="PC884" s="12"/>
      <c r="PD884" s="12"/>
      <c r="PE884" s="12"/>
      <c r="PF884" s="12"/>
      <c r="PG884" s="12"/>
      <c r="PH884" s="12"/>
      <c r="PI884" s="12"/>
      <c r="PJ884" s="12"/>
      <c r="PK884" s="12"/>
      <c r="PL884" s="12"/>
      <c r="PM884" s="12"/>
      <c r="PN884" s="12"/>
      <c r="PO884" s="12"/>
      <c r="PP884" s="12"/>
      <c r="PQ884" s="12"/>
      <c r="PR884" s="12"/>
      <c r="PS884" s="12"/>
      <c r="PT884" s="12"/>
      <c r="PU884" s="12"/>
      <c r="PV884" s="12"/>
      <c r="PW884" s="12"/>
      <c r="PX884" s="12"/>
      <c r="PY884" s="12"/>
      <c r="PZ884" s="12"/>
      <c r="QA884" s="12"/>
      <c r="QB884" s="12"/>
      <c r="QC884" s="12"/>
      <c r="QD884" s="12"/>
      <c r="QE884" s="12"/>
      <c r="QF884" s="12"/>
      <c r="QG884" s="12"/>
      <c r="QH884" s="12"/>
      <c r="QI884" s="12"/>
      <c r="QJ884" s="12"/>
      <c r="QK884" s="12"/>
      <c r="QL884" s="12"/>
      <c r="QM884" s="12"/>
      <c r="QN884" s="12"/>
      <c r="QO884" s="12"/>
      <c r="QP884" s="12"/>
      <c r="QQ884" s="12"/>
      <c r="QR884" s="12"/>
      <c r="QS884" s="12"/>
      <c r="QT884" s="12"/>
      <c r="QU884" s="12"/>
      <c r="QV884" s="12"/>
      <c r="QW884" s="12"/>
      <c r="QX884" s="12"/>
      <c r="QY884" s="12"/>
      <c r="QZ884" s="12"/>
      <c r="RA884" s="12"/>
      <c r="RB884" s="12"/>
      <c r="RC884" s="12"/>
      <c r="RD884" s="12"/>
      <c r="RE884" s="12"/>
      <c r="RF884" s="12"/>
      <c r="RG884" s="12"/>
      <c r="RH884" s="12"/>
      <c r="RI884" s="12"/>
      <c r="RJ884" s="12"/>
      <c r="RK884" s="12"/>
      <c r="RL884" s="12"/>
      <c r="RM884" s="12"/>
      <c r="RN884" s="12"/>
      <c r="RO884" s="12"/>
      <c r="RP884" s="12"/>
      <c r="RQ884" s="12"/>
      <c r="RR884" s="12"/>
      <c r="RS884" s="12"/>
      <c r="RT884" s="12"/>
      <c r="RU884" s="12"/>
      <c r="RV884" s="12"/>
      <c r="RW884" s="12"/>
      <c r="RX884" s="12"/>
      <c r="RY884" s="12"/>
      <c r="RZ884" s="12"/>
      <c r="SA884" s="12"/>
      <c r="SB884" s="12"/>
      <c r="SC884" s="12"/>
      <c r="SD884" s="12"/>
      <c r="SE884" s="12"/>
      <c r="SF884" s="12"/>
      <c r="SG884" s="12"/>
      <c r="SH884" s="12"/>
      <c r="SI884" s="12"/>
      <c r="SJ884" s="12"/>
      <c r="SK884" s="12"/>
      <c r="SL884" s="12"/>
      <c r="SM884" s="12"/>
      <c r="SN884" s="12"/>
      <c r="SO884" s="12"/>
      <c r="SP884" s="12"/>
      <c r="SQ884" s="12"/>
      <c r="SR884" s="12"/>
      <c r="SS884" s="12"/>
      <c r="ST884" s="12"/>
      <c r="SU884" s="12"/>
      <c r="SV884" s="12"/>
      <c r="SW884" s="12"/>
      <c r="SX884" s="12"/>
      <c r="SY884" s="12"/>
      <c r="SZ884" s="12"/>
      <c r="TA884" s="12"/>
      <c r="TB884" s="12"/>
      <c r="TC884" s="12"/>
      <c r="TD884" s="12"/>
      <c r="TE884" s="12"/>
      <c r="TF884" s="12"/>
      <c r="TG884" s="12"/>
      <c r="TH884" s="12"/>
      <c r="TI884" s="12"/>
      <c r="TJ884" s="12"/>
      <c r="TK884" s="12"/>
      <c r="TL884" s="12"/>
      <c r="TM884" s="12"/>
      <c r="TN884" s="12"/>
      <c r="TO884" s="12"/>
      <c r="TP884" s="12"/>
      <c r="TQ884" s="12"/>
      <c r="TR884" s="12"/>
      <c r="TS884" s="12"/>
      <c r="TT884" s="12"/>
      <c r="TU884" s="12"/>
      <c r="TV884" s="12"/>
      <c r="TW884" s="12"/>
      <c r="TX884" s="12"/>
      <c r="TY884" s="12"/>
      <c r="TZ884" s="12"/>
      <c r="UA884" s="12"/>
      <c r="UB884" s="12"/>
      <c r="UC884" s="12"/>
      <c r="UD884" s="12"/>
      <c r="UE884" s="12"/>
      <c r="UF884" s="12"/>
      <c r="UG884" s="12"/>
      <c r="UH884" s="12"/>
      <c r="UI884" s="12"/>
      <c r="UJ884" s="12"/>
      <c r="UK884" s="12"/>
      <c r="UL884" s="12"/>
      <c r="UM884" s="12"/>
      <c r="UN884" s="12"/>
      <c r="UO884" s="12"/>
      <c r="UP884" s="12"/>
      <c r="UQ884" s="12"/>
      <c r="UR884" s="12"/>
      <c r="US884" s="12"/>
      <c r="UT884" s="12"/>
      <c r="UU884" s="12"/>
      <c r="UV884" s="12"/>
      <c r="UW884" s="12"/>
      <c r="UX884" s="12"/>
      <c r="UY884" s="12"/>
      <c r="UZ884" s="12"/>
      <c r="VA884" s="12"/>
      <c r="VB884" s="12"/>
      <c r="VC884" s="12"/>
      <c r="VD884" s="12"/>
      <c r="VE884" s="12"/>
      <c r="VF884" s="12"/>
      <c r="VG884" s="12"/>
      <c r="VH884" s="12"/>
      <c r="VI884" s="12"/>
      <c r="VJ884" s="12"/>
      <c r="VK884" s="12"/>
      <c r="VL884" s="12"/>
      <c r="VM884" s="12"/>
      <c r="VN884" s="12"/>
      <c r="VO884" s="12"/>
      <c r="VP884" s="12"/>
      <c r="VQ884" s="12"/>
      <c r="VR884" s="12"/>
      <c r="VS884" s="12"/>
      <c r="VT884" s="12"/>
      <c r="VU884" s="12"/>
      <c r="VV884" s="12"/>
      <c r="VW884" s="12"/>
      <c r="VX884" s="12"/>
      <c r="VY884" s="12"/>
      <c r="VZ884" s="12"/>
      <c r="WA884" s="12"/>
      <c r="WB884" s="12"/>
      <c r="WC884" s="12"/>
      <c r="WD884" s="12"/>
      <c r="WE884" s="12"/>
      <c r="WF884" s="12"/>
      <c r="WG884" s="12"/>
      <c r="WH884" s="12"/>
      <c r="WI884" s="12"/>
      <c r="WJ884" s="12"/>
      <c r="WK884" s="12"/>
      <c r="WL884" s="12"/>
      <c r="WM884" s="12"/>
      <c r="WN884" s="12"/>
      <c r="WO884" s="12"/>
      <c r="WP884" s="12"/>
      <c r="WQ884" s="12"/>
      <c r="WR884" s="12"/>
      <c r="WS884" s="12"/>
      <c r="WT884" s="12"/>
      <c r="WU884" s="12"/>
      <c r="WV884" s="12"/>
      <c r="WW884" s="12"/>
      <c r="WX884" s="12"/>
      <c r="WY884" s="12"/>
      <c r="WZ884" s="12"/>
      <c r="XA884" s="12"/>
      <c r="XB884" s="12"/>
      <c r="XC884" s="12"/>
      <c r="XD884" s="12"/>
      <c r="XE884" s="12"/>
      <c r="XF884" s="12"/>
      <c r="XG884" s="12"/>
      <c r="XH884" s="12"/>
      <c r="XI884" s="12"/>
      <c r="XJ884" s="12"/>
      <c r="XK884" s="12"/>
      <c r="XL884" s="12"/>
      <c r="XM884" s="12"/>
      <c r="XN884" s="12"/>
      <c r="XO884" s="12"/>
      <c r="XP884" s="12"/>
      <c r="XQ884" s="12"/>
      <c r="XR884" s="12"/>
      <c r="XS884" s="12"/>
      <c r="XT884" s="12"/>
      <c r="XU884" s="12"/>
      <c r="XV884" s="12"/>
      <c r="XW884" s="12"/>
      <c r="XX884" s="12"/>
      <c r="XY884" s="12"/>
      <c r="XZ884" s="12"/>
      <c r="YA884" s="12"/>
      <c r="YB884" s="12"/>
      <c r="YC884" s="12"/>
      <c r="YD884" s="12"/>
      <c r="YE884" s="12"/>
      <c r="YF884" s="12"/>
      <c r="YG884" s="12"/>
      <c r="YH884" s="12"/>
      <c r="YI884" s="12"/>
      <c r="YJ884" s="12"/>
      <c r="YK884" s="12"/>
      <c r="YL884" s="12"/>
      <c r="YM884" s="12"/>
      <c r="YN884" s="12"/>
      <c r="YO884" s="12"/>
      <c r="YP884" s="12"/>
      <c r="YQ884" s="12"/>
      <c r="YR884" s="12"/>
      <c r="YS884" s="12"/>
      <c r="YT884" s="12"/>
      <c r="YU884" s="12"/>
      <c r="YV884" s="12"/>
      <c r="YW884" s="12"/>
      <c r="YX884" s="12"/>
      <c r="YY884" s="12"/>
      <c r="YZ884" s="12"/>
      <c r="ZA884" s="12"/>
      <c r="ZB884" s="12"/>
      <c r="ZC884" s="12"/>
      <c r="ZD884" s="12"/>
      <c r="ZE884" s="12"/>
      <c r="ZF884" s="12"/>
      <c r="ZG884" s="12"/>
      <c r="ZH884" s="12"/>
      <c r="ZI884" s="12"/>
      <c r="ZJ884" s="12"/>
      <c r="ZK884" s="12"/>
      <c r="ZL884" s="12"/>
      <c r="ZM884" s="12"/>
      <c r="ZN884" s="12"/>
      <c r="ZO884" s="12"/>
      <c r="ZP884" s="12"/>
      <c r="ZQ884" s="12"/>
      <c r="ZR884" s="12"/>
      <c r="ZS884" s="12"/>
      <c r="ZT884" s="12"/>
      <c r="ZU884" s="12"/>
      <c r="ZV884" s="12"/>
      <c r="ZW884" s="12"/>
      <c r="ZX884" s="12"/>
      <c r="ZY884" s="12"/>
      <c r="ZZ884" s="12"/>
      <c r="AAA884" s="12"/>
      <c r="AAB884" s="12"/>
      <c r="AAC884" s="12"/>
      <c r="AAD884" s="12"/>
      <c r="AAE884" s="12"/>
      <c r="AAF884" s="12"/>
      <c r="AAG884" s="12"/>
      <c r="AAH884" s="12"/>
      <c r="AAI884" s="12"/>
      <c r="AAJ884" s="12"/>
      <c r="AAK884" s="12"/>
      <c r="AAL884" s="12"/>
      <c r="AAM884" s="12"/>
      <c r="AAN884" s="12"/>
      <c r="AAO884" s="12"/>
      <c r="AAP884" s="12"/>
      <c r="AAQ884" s="12"/>
      <c r="AAR884" s="12"/>
      <c r="AAS884" s="12"/>
      <c r="AAT884" s="12"/>
      <c r="AAU884" s="12"/>
      <c r="AAV884" s="12"/>
      <c r="AAW884" s="12"/>
      <c r="AAX884" s="12"/>
      <c r="AAY884" s="12"/>
      <c r="AAZ884" s="12"/>
      <c r="ABA884" s="12"/>
      <c r="ABB884" s="12"/>
      <c r="ABC884" s="12"/>
      <c r="ABD884" s="12"/>
      <c r="ABE884" s="12"/>
      <c r="ABF884" s="12"/>
      <c r="ABG884" s="12"/>
      <c r="ABH884" s="12"/>
      <c r="ABI884" s="12"/>
      <c r="ABJ884" s="12"/>
      <c r="ABK884" s="12"/>
      <c r="ABL884" s="12"/>
      <c r="ABM884" s="12"/>
      <c r="ABN884" s="12"/>
      <c r="ABO884" s="12"/>
      <c r="ABP884" s="12"/>
      <c r="ABQ884" s="12"/>
      <c r="ABR884" s="12"/>
      <c r="ABS884" s="12"/>
      <c r="ABT884" s="12"/>
      <c r="ABU884" s="12"/>
      <c r="ABV884" s="12"/>
      <c r="ABW884" s="12"/>
      <c r="ABX884" s="12"/>
      <c r="ABY884" s="12"/>
      <c r="ABZ884" s="12"/>
      <c r="ACA884" s="12"/>
      <c r="ACB884" s="12"/>
      <c r="ACC884" s="12"/>
      <c r="ACD884" s="12"/>
      <c r="ACE884" s="12"/>
      <c r="ACF884" s="12"/>
      <c r="ACG884" s="12"/>
      <c r="ACH884" s="12"/>
      <c r="ACI884" s="12"/>
      <c r="ACJ884" s="12"/>
      <c r="ACK884" s="12"/>
      <c r="ACL884" s="12"/>
      <c r="ACM884" s="12"/>
      <c r="ACN884" s="12"/>
      <c r="ACO884" s="12"/>
      <c r="ACP884" s="12"/>
      <c r="ACQ884" s="12"/>
      <c r="ACR884" s="12"/>
      <c r="ACS884" s="12"/>
      <c r="ACT884" s="12"/>
      <c r="ACU884" s="12"/>
      <c r="ACV884" s="12"/>
      <c r="ACW884" s="12"/>
      <c r="ACX884" s="12"/>
      <c r="ACY884" s="12"/>
      <c r="ACZ884" s="12"/>
      <c r="ADA884" s="12"/>
      <c r="ADB884" s="12"/>
      <c r="ADC884" s="12"/>
      <c r="ADD884" s="12"/>
      <c r="ADE884" s="12"/>
      <c r="ADF884" s="12"/>
      <c r="ADG884" s="12"/>
      <c r="ADH884" s="12"/>
      <c r="ADI884" s="12"/>
      <c r="ADJ884" s="12"/>
      <c r="ADK884" s="12"/>
      <c r="ADL884" s="12"/>
      <c r="ADM884" s="12"/>
      <c r="ADN884" s="12"/>
      <c r="ADO884" s="12"/>
      <c r="ADP884" s="12"/>
      <c r="ADQ884" s="12"/>
      <c r="ADR884" s="12"/>
      <c r="ADS884" s="12"/>
      <c r="ADT884" s="12"/>
      <c r="ADU884" s="12"/>
      <c r="ADV884" s="12"/>
      <c r="ADW884" s="12"/>
      <c r="ADX884" s="12"/>
      <c r="ADY884" s="12"/>
      <c r="ADZ884" s="12"/>
      <c r="AEA884" s="12"/>
      <c r="AEB884" s="12"/>
      <c r="AEC884" s="12"/>
      <c r="AED884" s="12"/>
      <c r="AEE884" s="12"/>
      <c r="AEF884" s="12"/>
      <c r="AEG884" s="12"/>
      <c r="AEH884" s="12"/>
      <c r="AEI884" s="12"/>
      <c r="AEJ884" s="12"/>
      <c r="AEK884" s="12"/>
      <c r="AEL884" s="12"/>
      <c r="AEM884" s="12"/>
      <c r="AEN884" s="12"/>
      <c r="AEO884" s="12"/>
      <c r="AEP884" s="12"/>
      <c r="AEQ884" s="12"/>
      <c r="AER884" s="12"/>
      <c r="AES884" s="12"/>
      <c r="AET884" s="12"/>
      <c r="AEU884" s="12"/>
      <c r="AEV884" s="12"/>
      <c r="AEW884" s="12"/>
      <c r="AEX884" s="12"/>
      <c r="AEY884" s="12"/>
      <c r="AEZ884" s="12"/>
      <c r="AFA884" s="12"/>
      <c r="AFB884" s="12"/>
      <c r="AFC884" s="12"/>
      <c r="AFD884" s="12"/>
      <c r="AFE884" s="12"/>
      <c r="AFF884" s="12"/>
      <c r="AFG884" s="12"/>
      <c r="AFH884" s="12"/>
      <c r="AFI884" s="12"/>
      <c r="AFJ884" s="12"/>
      <c r="AFK884" s="12"/>
      <c r="AFL884" s="12"/>
      <c r="AFM884" s="12"/>
      <c r="AFN884" s="12"/>
      <c r="AFO884" s="12"/>
      <c r="AFP884" s="12"/>
      <c r="AFQ884" s="12"/>
      <c r="AFR884" s="12"/>
      <c r="AFS884" s="12"/>
      <c r="AFT884" s="12"/>
      <c r="AFU884" s="12"/>
      <c r="AFV884" s="12"/>
      <c r="AFW884" s="12"/>
      <c r="AFX884" s="12"/>
      <c r="AFY884" s="12"/>
      <c r="AFZ884" s="12"/>
      <c r="AGA884" s="12"/>
      <c r="AGB884" s="12"/>
      <c r="AGC884" s="12"/>
      <c r="AGD884" s="12"/>
      <c r="AGE884" s="12"/>
      <c r="AGF884" s="12"/>
      <c r="AGG884" s="12"/>
      <c r="AGH884" s="12"/>
      <c r="AGI884" s="12"/>
      <c r="AGJ884" s="12"/>
      <c r="AGK884" s="12"/>
      <c r="AGL884" s="12"/>
      <c r="AGM884" s="12"/>
      <c r="AGN884" s="12"/>
      <c r="AGO884" s="12"/>
      <c r="AGP884" s="12"/>
      <c r="AGQ884" s="12"/>
      <c r="AGR884" s="12"/>
      <c r="AGS884" s="12"/>
      <c r="AGT884" s="12"/>
      <c r="AGU884" s="12"/>
      <c r="AGV884" s="12"/>
      <c r="AGW884" s="12"/>
      <c r="AGX884" s="12"/>
      <c r="AGY884" s="12"/>
      <c r="AGZ884" s="12"/>
      <c r="AHA884" s="12"/>
      <c r="AHB884" s="12"/>
      <c r="AHC884" s="12"/>
      <c r="AHD884" s="12"/>
      <c r="AHE884" s="12"/>
      <c r="AHF884" s="12"/>
      <c r="AHG884" s="12"/>
      <c r="AHH884" s="12"/>
      <c r="AHI884" s="12"/>
      <c r="AHJ884" s="12"/>
      <c r="AHK884" s="12"/>
      <c r="AHL884" s="12"/>
      <c r="AHM884" s="12"/>
      <c r="AHN884" s="12"/>
      <c r="AHO884" s="12"/>
      <c r="AHP884" s="12"/>
      <c r="AHQ884" s="12"/>
      <c r="AHR884" s="12"/>
      <c r="AHS884" s="12"/>
      <c r="AHT884" s="12"/>
      <c r="AHU884" s="12"/>
      <c r="AHV884" s="12"/>
      <c r="AHW884" s="12"/>
      <c r="AHX884" s="12"/>
      <c r="AHY884" s="12"/>
      <c r="AHZ884" s="12"/>
      <c r="AIA884" s="12"/>
      <c r="AIB884" s="12"/>
      <c r="AIC884" s="12"/>
      <c r="AID884" s="12"/>
      <c r="AIE884" s="12"/>
      <c r="AIF884" s="12"/>
      <c r="AIG884" s="12"/>
      <c r="AIH884" s="12"/>
      <c r="AII884" s="12"/>
      <c r="AIJ884" s="12"/>
      <c r="AIK884" s="12"/>
      <c r="AIL884" s="12"/>
      <c r="AIM884" s="12"/>
      <c r="AIN884" s="12"/>
      <c r="AIO884" s="12"/>
      <c r="AIP884" s="12"/>
      <c r="AIQ884" s="12"/>
      <c r="AIR884" s="12"/>
      <c r="AIS884" s="12"/>
      <c r="AIT884" s="12"/>
      <c r="AIU884" s="12"/>
      <c r="AIV884" s="12"/>
      <c r="AIW884" s="12"/>
      <c r="AIX884" s="12"/>
      <c r="AIY884" s="12"/>
      <c r="AIZ884" s="12"/>
      <c r="AJA884" s="12"/>
      <c r="AJB884" s="12"/>
      <c r="AJC884" s="12"/>
      <c r="AJD884" s="12"/>
      <c r="AJE884" s="12"/>
      <c r="AJF884" s="12"/>
      <c r="AJG884" s="12"/>
      <c r="AJH884" s="12"/>
      <c r="AJI884" s="12"/>
      <c r="AJJ884" s="12"/>
      <c r="AJK884" s="12"/>
      <c r="AJL884" s="12"/>
      <c r="AJM884" s="12"/>
      <c r="AJN884" s="12"/>
      <c r="AJO884" s="12"/>
      <c r="AJP884" s="12"/>
      <c r="AJQ884" s="12"/>
      <c r="AJR884" s="12"/>
      <c r="AJS884" s="12"/>
      <c r="AJT884" s="12"/>
      <c r="AJU884" s="12"/>
      <c r="AJV884" s="12"/>
      <c r="AJW884" s="12"/>
      <c r="AJX884" s="12"/>
      <c r="AJY884" s="12"/>
      <c r="AJZ884" s="12"/>
      <c r="AKA884" s="12"/>
      <c r="AKB884" s="12"/>
      <c r="AKC884" s="12"/>
      <c r="AKD884" s="12"/>
      <c r="AKE884" s="12"/>
      <c r="AKF884" s="12"/>
      <c r="AKG884" s="12"/>
      <c r="AKH884" s="12"/>
      <c r="AKI884" s="12"/>
      <c r="AKJ884" s="12"/>
      <c r="AKK884" s="12"/>
      <c r="AKL884" s="12"/>
      <c r="AKM884" s="12"/>
      <c r="AKN884" s="12"/>
      <c r="AKO884" s="12"/>
      <c r="AKP884" s="12"/>
      <c r="AKQ884" s="12"/>
      <c r="AKR884" s="12"/>
      <c r="AKS884" s="12"/>
      <c r="AKT884" s="12"/>
      <c r="AKU884" s="12"/>
      <c r="AKV884" s="12"/>
      <c r="AKW884" s="12"/>
      <c r="AKX884" s="12"/>
      <c r="AKY884" s="12"/>
      <c r="AKZ884" s="12"/>
      <c r="ALA884" s="12"/>
      <c r="ALB884" s="12"/>
      <c r="ALC884" s="12"/>
      <c r="ALD884" s="12"/>
      <c r="ALE884" s="12"/>
      <c r="ALF884" s="12"/>
      <c r="ALG884" s="12"/>
      <c r="ALH884" s="12"/>
      <c r="ALI884" s="12"/>
      <c r="ALJ884" s="12"/>
      <c r="ALK884" s="12"/>
      <c r="ALL884" s="12"/>
      <c r="ALM884" s="12"/>
      <c r="ALN884" s="12"/>
      <c r="ALO884" s="12"/>
      <c r="ALP884" s="12"/>
      <c r="ALQ884" s="12"/>
      <c r="ALR884" s="12"/>
      <c r="ALS884" s="12"/>
      <c r="ALT884" s="12"/>
      <c r="ALU884" s="12"/>
      <c r="ALV884" s="12"/>
      <c r="ALW884" s="12"/>
      <c r="ALX884" s="12"/>
      <c r="ALY884" s="12"/>
      <c r="ALZ884" s="12"/>
      <c r="AMA884" s="12"/>
      <c r="AMB884" s="12"/>
      <c r="AMC884" s="12"/>
      <c r="AMD884" s="12"/>
      <c r="AME884" s="12"/>
      <c r="AMF884" s="12"/>
      <c r="AMG884" s="12"/>
      <c r="AMH884" s="12"/>
      <c r="AMI884" s="12"/>
      <c r="AMJ884" s="12"/>
      <c r="AMK884" s="12"/>
      <c r="AML884" s="12"/>
      <c r="AMM884" s="12"/>
      <c r="AMN884" s="12"/>
      <c r="AMO884" s="12"/>
      <c r="AMP884" s="12"/>
      <c r="AMQ884" s="12"/>
      <c r="AMR884" s="12"/>
      <c r="AMS884" s="12"/>
      <c r="AMT884" s="12"/>
      <c r="AMU884" s="12"/>
      <c r="AMV884" s="12"/>
      <c r="AMW884" s="12"/>
      <c r="AMX884" s="12"/>
      <c r="AMY884" s="12"/>
      <c r="AMZ884" s="12"/>
      <c r="ANA884" s="12"/>
      <c r="ANB884" s="12"/>
      <c r="ANC884" s="12"/>
      <c r="AND884" s="12"/>
      <c r="ANE884" s="12"/>
      <c r="ANF884" s="12"/>
      <c r="ANG884" s="12"/>
      <c r="ANH884" s="12"/>
      <c r="ANI884" s="12"/>
      <c r="ANJ884" s="12"/>
      <c r="ANK884" s="12"/>
      <c r="ANL884" s="12"/>
      <c r="ANM884" s="12"/>
      <c r="ANN884" s="12"/>
      <c r="ANO884" s="12"/>
      <c r="ANP884" s="12"/>
      <c r="ANQ884" s="12"/>
      <c r="ANR884" s="12"/>
      <c r="ANS884" s="12"/>
      <c r="ANT884" s="12"/>
      <c r="ANU884" s="12"/>
      <c r="ANV884" s="12"/>
      <c r="ANW884" s="12"/>
      <c r="ANX884" s="12"/>
      <c r="ANY884" s="12"/>
      <c r="ANZ884" s="12"/>
      <c r="AOA884" s="12"/>
      <c r="AOB884" s="12"/>
      <c r="AOC884" s="12"/>
      <c r="AOD884" s="12"/>
      <c r="AOE884" s="12"/>
      <c r="AOF884" s="12"/>
      <c r="AOG884" s="12"/>
      <c r="AOH884" s="12"/>
      <c r="AOI884" s="12"/>
      <c r="AOJ884" s="12"/>
      <c r="AOK884" s="12"/>
      <c r="AOL884" s="12"/>
      <c r="AOM884" s="12"/>
      <c r="AON884" s="12"/>
      <c r="AOO884" s="12"/>
      <c r="AOP884" s="12"/>
      <c r="AOQ884" s="12"/>
      <c r="AOR884" s="12"/>
      <c r="AOS884" s="12"/>
      <c r="AOT884" s="12"/>
      <c r="AOU884" s="12"/>
      <c r="AOV884" s="12"/>
      <c r="AOW884" s="12"/>
      <c r="AOX884" s="12"/>
      <c r="AOY884" s="12"/>
      <c r="AOZ884" s="12"/>
      <c r="APA884" s="12"/>
      <c r="APB884" s="12"/>
      <c r="APC884" s="12"/>
      <c r="APD884" s="12"/>
      <c r="APE884" s="12"/>
      <c r="APF884" s="12"/>
      <c r="APG884" s="12"/>
      <c r="APH884" s="12"/>
      <c r="API884" s="12"/>
      <c r="APJ884" s="12"/>
      <c r="APK884" s="12"/>
      <c r="APL884" s="12"/>
      <c r="APM884" s="12"/>
      <c r="APN884" s="12"/>
      <c r="APO884" s="12"/>
      <c r="APP884" s="12"/>
      <c r="APQ884" s="12"/>
      <c r="APR884" s="12"/>
      <c r="APS884" s="12"/>
      <c r="APT884" s="12"/>
      <c r="APU884" s="12"/>
      <c r="APV884" s="12"/>
      <c r="APW884" s="12"/>
      <c r="APX884" s="12"/>
      <c r="APY884" s="12"/>
      <c r="APZ884" s="12"/>
      <c r="AQA884" s="12"/>
      <c r="AQB884" s="12"/>
      <c r="AQC884" s="12"/>
      <c r="AQD884" s="12"/>
      <c r="AQE884" s="12"/>
      <c r="AQF884" s="12"/>
      <c r="AQG884" s="12"/>
      <c r="AQH884" s="12"/>
      <c r="AQI884" s="12"/>
      <c r="AQJ884" s="12"/>
      <c r="AQK884" s="12"/>
      <c r="AQL884" s="12"/>
      <c r="AQM884" s="12"/>
      <c r="AQN884" s="12"/>
      <c r="AQO884" s="12"/>
      <c r="AQP884" s="12"/>
      <c r="AQQ884" s="12"/>
      <c r="AQR884" s="12"/>
      <c r="AQS884" s="12"/>
      <c r="AQT884" s="12"/>
      <c r="AQU884" s="12"/>
      <c r="AQV884" s="12"/>
      <c r="AQW884" s="12"/>
      <c r="AQX884" s="12"/>
      <c r="AQY884" s="12"/>
      <c r="AQZ884" s="12"/>
      <c r="ARA884" s="12"/>
      <c r="ARB884" s="12"/>
      <c r="ARC884" s="12"/>
      <c r="ARD884" s="12"/>
      <c r="ARE884" s="12"/>
      <c r="ARF884" s="12"/>
      <c r="ARG884" s="12"/>
      <c r="ARH884" s="12"/>
      <c r="ARI884" s="12"/>
      <c r="ARJ884" s="12"/>
      <c r="ARK884" s="12"/>
      <c r="ARL884" s="12"/>
      <c r="ARM884" s="12"/>
      <c r="ARN884" s="12"/>
      <c r="ARO884" s="12"/>
      <c r="ARP884" s="12"/>
      <c r="ARQ884" s="12"/>
      <c r="ARR884" s="12"/>
      <c r="ARS884" s="12"/>
      <c r="ART884" s="12"/>
      <c r="ARU884" s="12"/>
      <c r="ARV884" s="12"/>
      <c r="ARW884" s="12"/>
      <c r="ARX884" s="12"/>
      <c r="ARY884" s="12"/>
      <c r="ARZ884" s="12"/>
      <c r="ASA884" s="12"/>
      <c r="ASB884" s="12"/>
      <c r="ASC884" s="12"/>
      <c r="ASD884" s="12"/>
      <c r="ASE884" s="12"/>
      <c r="ASF884" s="12"/>
      <c r="ASG884" s="12"/>
      <c r="ASH884" s="12"/>
      <c r="ASI884" s="12"/>
      <c r="ASJ884" s="12"/>
      <c r="ASK884" s="12"/>
      <c r="ASL884" s="12"/>
      <c r="ASM884" s="12"/>
      <c r="ASN884" s="12"/>
      <c r="ASO884" s="12"/>
      <c r="ASP884" s="12"/>
      <c r="ASQ884" s="12"/>
      <c r="ASR884" s="12"/>
      <c r="ASS884" s="12"/>
      <c r="AST884" s="12"/>
      <c r="ASU884" s="12"/>
      <c r="ASV884" s="12"/>
      <c r="ASW884" s="12"/>
      <c r="ASX884" s="12"/>
      <c r="ASY884" s="12"/>
      <c r="ASZ884" s="12"/>
      <c r="ATA884" s="12"/>
      <c r="ATB884" s="12"/>
      <c r="ATC884" s="12"/>
      <c r="ATD884" s="12"/>
      <c r="ATE884" s="12"/>
      <c r="ATF884" s="12"/>
      <c r="ATG884" s="12"/>
      <c r="ATH884" s="12"/>
      <c r="ATI884" s="12"/>
      <c r="ATJ884" s="12"/>
      <c r="ATK884" s="12"/>
      <c r="ATL884" s="12"/>
      <c r="ATM884" s="12"/>
      <c r="ATN884" s="12"/>
      <c r="ATO884" s="12"/>
      <c r="ATP884" s="12"/>
      <c r="ATQ884" s="12"/>
      <c r="ATR884" s="12"/>
      <c r="ATS884" s="12"/>
      <c r="ATT884" s="12"/>
      <c r="ATU884" s="12"/>
      <c r="ATV884" s="12"/>
      <c r="ATW884" s="12"/>
      <c r="ATX884" s="12"/>
      <c r="ATY884" s="12"/>
      <c r="ATZ884" s="12"/>
      <c r="AUA884" s="12"/>
      <c r="AUB884" s="12"/>
      <c r="AUC884" s="12"/>
      <c r="AUD884" s="12"/>
      <c r="AUE884" s="12"/>
      <c r="AUF884" s="12"/>
      <c r="AUG884" s="12"/>
      <c r="AUH884" s="12"/>
      <c r="AUI884" s="12"/>
      <c r="AUJ884" s="12"/>
      <c r="AUK884" s="12"/>
      <c r="AUL884" s="12"/>
      <c r="AUM884" s="12"/>
      <c r="AUN884" s="12"/>
      <c r="AUO884" s="12"/>
      <c r="AUP884" s="12"/>
      <c r="AUQ884" s="12"/>
      <c r="AUR884" s="12"/>
      <c r="AUS884" s="12"/>
      <c r="AUT884" s="12"/>
      <c r="AUU884" s="12"/>
      <c r="AUV884" s="12"/>
      <c r="AUW884" s="12"/>
      <c r="AUX884" s="12"/>
      <c r="AUY884" s="12"/>
      <c r="AUZ884" s="12"/>
      <c r="AVA884" s="12"/>
      <c r="AVB884" s="12"/>
      <c r="AVC884" s="12"/>
      <c r="AVD884" s="12"/>
      <c r="AVE884" s="12"/>
      <c r="AVF884" s="12"/>
      <c r="AVG884" s="12"/>
      <c r="AVH884" s="12"/>
      <c r="AVI884" s="12"/>
      <c r="AVJ884" s="12"/>
      <c r="AVK884" s="12"/>
      <c r="AVL884" s="12"/>
      <c r="AVM884" s="12"/>
      <c r="AVN884" s="12"/>
      <c r="AVO884" s="12"/>
      <c r="AVP884" s="12"/>
      <c r="AVQ884" s="12"/>
      <c r="AVR884" s="12"/>
      <c r="AVS884" s="12"/>
      <c r="AVT884" s="12"/>
      <c r="AVU884" s="12"/>
      <c r="AVV884" s="12"/>
      <c r="AVW884" s="12"/>
      <c r="AVX884" s="12"/>
      <c r="AVY884" s="12"/>
      <c r="AVZ884" s="12"/>
      <c r="AWA884" s="12"/>
      <c r="AWB884" s="12"/>
      <c r="AWC884" s="12"/>
      <c r="AWD884" s="12"/>
      <c r="AWE884" s="12"/>
      <c r="AWF884" s="12"/>
      <c r="AWG884" s="12"/>
      <c r="AWH884" s="12"/>
      <c r="AWI884" s="12"/>
      <c r="AWJ884" s="12"/>
      <c r="AWK884" s="12"/>
      <c r="AWL884" s="12"/>
      <c r="AWM884" s="12"/>
      <c r="AWN884" s="12"/>
      <c r="AWO884" s="12"/>
      <c r="AWP884" s="12"/>
      <c r="AWQ884" s="12"/>
      <c r="AWR884" s="12"/>
      <c r="AWS884" s="12"/>
      <c r="AWT884" s="12"/>
      <c r="AWU884" s="12"/>
      <c r="AWV884" s="12"/>
      <c r="AWW884" s="12"/>
      <c r="AWX884" s="12"/>
      <c r="AWY884" s="12"/>
      <c r="AWZ884" s="12"/>
      <c r="AXA884" s="12"/>
      <c r="AXB884" s="12"/>
      <c r="AXC884" s="12"/>
      <c r="AXD884" s="12"/>
      <c r="AXE884" s="12"/>
      <c r="AXF884" s="12"/>
      <c r="AXG884" s="12"/>
      <c r="AXH884" s="12"/>
      <c r="AXI884" s="12"/>
      <c r="AXJ884" s="12"/>
      <c r="AXK884" s="12"/>
      <c r="AXL884" s="12"/>
      <c r="AXM884" s="12"/>
      <c r="AXN884" s="12"/>
      <c r="AXO884" s="12"/>
      <c r="AXP884" s="12"/>
      <c r="AXQ884" s="12"/>
      <c r="AXR884" s="12"/>
      <c r="AXS884" s="12"/>
      <c r="AXT884" s="12"/>
      <c r="AXU884" s="12"/>
      <c r="AXV884" s="12"/>
      <c r="AXW884" s="12"/>
      <c r="AXX884" s="12"/>
      <c r="AXY884" s="12"/>
      <c r="AXZ884" s="12"/>
      <c r="AYA884" s="12"/>
      <c r="AYB884" s="12"/>
      <c r="AYC884" s="12"/>
      <c r="AYD884" s="12"/>
      <c r="AYE884" s="12"/>
      <c r="AYF884" s="12"/>
      <c r="AYG884" s="12"/>
      <c r="AYH884" s="12"/>
      <c r="AYI884" s="12"/>
      <c r="AYJ884" s="12"/>
      <c r="AYK884" s="12"/>
      <c r="AYL884" s="12"/>
      <c r="AYM884" s="12"/>
      <c r="AYN884" s="12"/>
      <c r="AYO884" s="12"/>
      <c r="AYP884" s="12"/>
      <c r="AYQ884" s="12"/>
      <c r="AYR884" s="12"/>
      <c r="AYS884" s="12"/>
      <c r="AYT884" s="12"/>
      <c r="AYU884" s="12"/>
      <c r="AYV884" s="12"/>
      <c r="AYW884" s="12"/>
      <c r="AYX884" s="12"/>
      <c r="AYY884" s="12"/>
      <c r="AYZ884" s="12"/>
      <c r="AZA884" s="12"/>
      <c r="AZB884" s="12"/>
      <c r="AZC884" s="12"/>
      <c r="AZD884" s="12"/>
      <c r="AZE884" s="12"/>
      <c r="AZF884" s="12"/>
      <c r="AZG884" s="12"/>
      <c r="AZH884" s="12"/>
      <c r="AZI884" s="12"/>
      <c r="AZJ884" s="12"/>
      <c r="AZK884" s="12"/>
      <c r="AZL884" s="12"/>
      <c r="AZM884" s="12"/>
      <c r="AZN884" s="12"/>
      <c r="AZO884" s="12"/>
      <c r="AZP884" s="12"/>
      <c r="AZQ884" s="12"/>
      <c r="AZR884" s="12"/>
      <c r="AZS884" s="12"/>
      <c r="AZT884" s="12"/>
      <c r="AZU884" s="12"/>
      <c r="AZV884" s="12"/>
      <c r="AZW884" s="12"/>
      <c r="AZX884" s="12"/>
      <c r="AZY884" s="12"/>
      <c r="AZZ884" s="12"/>
      <c r="BAA884" s="12"/>
      <c r="BAB884" s="12"/>
      <c r="BAC884" s="12"/>
      <c r="BAD884" s="12"/>
      <c r="BAE884" s="12"/>
      <c r="BAF884" s="12"/>
      <c r="BAG884" s="12"/>
      <c r="BAH884" s="12"/>
      <c r="BAI884" s="12"/>
      <c r="BAJ884" s="12"/>
      <c r="BAK884" s="12"/>
      <c r="BAL884" s="12"/>
      <c r="BAM884" s="12"/>
      <c r="BAN884" s="12"/>
      <c r="BAO884" s="12"/>
      <c r="BAP884" s="12"/>
      <c r="BAQ884" s="12"/>
      <c r="BAR884" s="12"/>
      <c r="BAS884" s="12"/>
      <c r="BAT884" s="12"/>
      <c r="BAU884" s="12"/>
      <c r="BAV884" s="12"/>
      <c r="BAW884" s="12"/>
      <c r="BAX884" s="12"/>
      <c r="BAY884" s="12"/>
      <c r="BAZ884" s="12"/>
      <c r="BBA884" s="12"/>
      <c r="BBB884" s="12"/>
      <c r="BBC884" s="12"/>
      <c r="BBD884" s="12"/>
      <c r="BBE884" s="12"/>
      <c r="BBF884" s="12"/>
      <c r="BBG884" s="12"/>
      <c r="BBH884" s="12"/>
      <c r="BBI884" s="12"/>
      <c r="BBJ884" s="12"/>
      <c r="BBK884" s="12"/>
      <c r="BBL884" s="12"/>
      <c r="BBM884" s="12"/>
      <c r="BBN884" s="12"/>
      <c r="BBO884" s="12"/>
      <c r="BBP884" s="12"/>
      <c r="BBQ884" s="12"/>
      <c r="BBR884" s="12"/>
      <c r="BBS884" s="12"/>
      <c r="BBT884" s="12"/>
      <c r="BBU884" s="12"/>
      <c r="BBV884" s="12"/>
      <c r="BBW884" s="12"/>
      <c r="BBX884" s="12"/>
      <c r="BBY884" s="12"/>
      <c r="BBZ884" s="12"/>
      <c r="BCA884" s="12"/>
      <c r="BCB884" s="12"/>
      <c r="BCC884" s="12"/>
      <c r="BCD884" s="12"/>
      <c r="BCE884" s="12"/>
      <c r="BCF884" s="12"/>
      <c r="BCG884" s="12"/>
      <c r="BCH884" s="12"/>
      <c r="BCI884" s="12"/>
      <c r="BCJ884" s="12"/>
      <c r="BCK884" s="12"/>
      <c r="BCL884" s="12"/>
      <c r="BCM884" s="12"/>
      <c r="BCN884" s="12"/>
      <c r="BCO884" s="12"/>
      <c r="BCP884" s="12"/>
      <c r="BCQ884" s="12"/>
      <c r="BCR884" s="12"/>
      <c r="BCS884" s="12"/>
      <c r="BCT884" s="12"/>
      <c r="BCU884" s="12"/>
      <c r="BCV884" s="12"/>
      <c r="BCW884" s="12"/>
      <c r="BCX884" s="12"/>
      <c r="BCY884" s="12"/>
      <c r="BCZ884" s="12"/>
      <c r="BDA884" s="12"/>
      <c r="BDB884" s="12"/>
      <c r="BDC884" s="12"/>
      <c r="BDD884" s="12"/>
      <c r="BDE884" s="12"/>
      <c r="BDF884" s="12"/>
      <c r="BDG884" s="12"/>
      <c r="BDH884" s="12"/>
      <c r="BDI884" s="12"/>
      <c r="BDJ884" s="12"/>
      <c r="BDK884" s="12"/>
      <c r="BDL884" s="12"/>
      <c r="BDM884" s="12"/>
      <c r="BDN884" s="12"/>
      <c r="BDO884" s="12"/>
      <c r="BDP884" s="12"/>
      <c r="BDQ884" s="12"/>
      <c r="BDR884" s="12"/>
      <c r="BDS884" s="12"/>
      <c r="BDT884" s="12"/>
      <c r="BDU884" s="12"/>
      <c r="BDV884" s="12"/>
      <c r="BDW884" s="12"/>
      <c r="BDX884" s="12"/>
      <c r="BDY884" s="12"/>
      <c r="BDZ884" s="12"/>
      <c r="BEA884" s="12"/>
      <c r="BEB884" s="12"/>
      <c r="BEC884" s="12"/>
      <c r="BED884" s="12"/>
      <c r="BEE884" s="12"/>
      <c r="BEF884" s="12"/>
      <c r="BEG884" s="12"/>
      <c r="BEH884" s="12"/>
      <c r="BEI884" s="12"/>
      <c r="BEJ884" s="12"/>
      <c r="BEK884" s="12"/>
      <c r="BEL884" s="12"/>
      <c r="BEM884" s="12"/>
      <c r="BEN884" s="12"/>
      <c r="BEO884" s="12"/>
      <c r="BEP884" s="12"/>
      <c r="BEQ884" s="12"/>
      <c r="BER884" s="12"/>
      <c r="BES884" s="12"/>
      <c r="BET884" s="12"/>
      <c r="BEU884" s="12"/>
      <c r="BEV884" s="12"/>
      <c r="BEW884" s="12"/>
      <c r="BEX884" s="12"/>
      <c r="BEY884" s="12"/>
      <c r="BEZ884" s="12"/>
      <c r="BFA884" s="12"/>
      <c r="BFB884" s="12"/>
      <c r="BFC884" s="12"/>
      <c r="BFD884" s="12"/>
      <c r="BFE884" s="12"/>
      <c r="BFF884" s="12"/>
      <c r="BFG884" s="12"/>
      <c r="BFH884" s="12"/>
      <c r="BFI884" s="12"/>
      <c r="BFJ884" s="12"/>
      <c r="BFK884" s="12"/>
      <c r="BFL884" s="12"/>
      <c r="BFM884" s="12"/>
      <c r="BFN884" s="12"/>
      <c r="BFO884" s="12"/>
      <c r="BFP884" s="12"/>
      <c r="BFQ884" s="12"/>
      <c r="BFR884" s="12"/>
      <c r="BFS884" s="12"/>
      <c r="BFT884" s="12"/>
      <c r="BFU884" s="12"/>
      <c r="BFV884" s="12"/>
      <c r="BFW884" s="12"/>
      <c r="BFX884" s="12"/>
      <c r="BFY884" s="12"/>
      <c r="BFZ884" s="12"/>
      <c r="BGA884" s="12"/>
      <c r="BGB884" s="12"/>
      <c r="BGC884" s="12"/>
      <c r="BGD884" s="12"/>
      <c r="BGE884" s="12"/>
      <c r="BGF884" s="12"/>
      <c r="BGG884" s="12"/>
      <c r="BGH884" s="12"/>
      <c r="BGI884" s="12"/>
      <c r="BGJ884" s="12"/>
      <c r="BGK884" s="12"/>
      <c r="BGL884" s="12"/>
      <c r="BGM884" s="12"/>
      <c r="BGN884" s="12"/>
      <c r="BGO884" s="12"/>
      <c r="BGP884" s="12"/>
      <c r="BGQ884" s="12"/>
      <c r="BGR884" s="12"/>
      <c r="BGS884" s="12"/>
      <c r="BGT884" s="12"/>
      <c r="BGU884" s="12"/>
      <c r="BGV884" s="12"/>
      <c r="BGW884" s="12"/>
      <c r="BGX884" s="12"/>
      <c r="BGY884" s="12"/>
      <c r="BGZ884" s="12"/>
      <c r="BHA884" s="12"/>
      <c r="BHB884" s="12"/>
      <c r="BHC884" s="12"/>
      <c r="BHD884" s="12"/>
      <c r="BHE884" s="12"/>
      <c r="BHF884" s="12"/>
      <c r="BHG884" s="12"/>
      <c r="BHH884" s="12"/>
      <c r="BHI884" s="12"/>
      <c r="BHJ884" s="12"/>
      <c r="BHK884" s="12"/>
      <c r="BHL884" s="12"/>
      <c r="BHM884" s="12"/>
      <c r="BHN884" s="12"/>
      <c r="BHO884" s="12"/>
      <c r="BHP884" s="12"/>
      <c r="BHQ884" s="12"/>
      <c r="BHR884" s="12"/>
      <c r="BHS884" s="12"/>
      <c r="BHT884" s="12"/>
      <c r="BHU884" s="12"/>
      <c r="BHV884" s="12"/>
      <c r="BHW884" s="12"/>
      <c r="BHX884" s="12"/>
      <c r="BHY884" s="12"/>
      <c r="BHZ884" s="12"/>
      <c r="BIA884" s="12"/>
      <c r="BIB884" s="12"/>
      <c r="BIC884" s="12"/>
      <c r="BID884" s="12"/>
      <c r="BIE884" s="12"/>
      <c r="BIF884" s="12"/>
      <c r="BIG884" s="12"/>
      <c r="BIH884" s="12"/>
      <c r="BII884" s="12"/>
      <c r="BIJ884" s="12"/>
      <c r="BIK884" s="12"/>
      <c r="BIL884" s="12"/>
      <c r="BIM884" s="12"/>
      <c r="BIN884" s="12"/>
      <c r="BIO884" s="12"/>
      <c r="BIP884" s="12"/>
      <c r="BIQ884" s="12"/>
      <c r="BIR884" s="12"/>
      <c r="BIS884" s="12"/>
      <c r="BIT884" s="12"/>
      <c r="BIU884" s="12"/>
      <c r="BIV884" s="12"/>
      <c r="BIW884" s="12"/>
      <c r="BIX884" s="12"/>
      <c r="BIY884" s="12"/>
      <c r="BIZ884" s="12"/>
      <c r="BJA884" s="12"/>
      <c r="BJB884" s="12"/>
      <c r="BJC884" s="12"/>
      <c r="BJD884" s="12"/>
      <c r="BJE884" s="12"/>
      <c r="BJF884" s="12"/>
      <c r="BJG884" s="12"/>
      <c r="BJH884" s="12"/>
      <c r="BJI884" s="12"/>
      <c r="BJJ884" s="12"/>
      <c r="BJK884" s="12"/>
      <c r="BJL884" s="12"/>
      <c r="BJM884" s="12"/>
      <c r="BJN884" s="12"/>
      <c r="BJO884" s="12"/>
      <c r="BJP884" s="12"/>
      <c r="BJQ884" s="12"/>
      <c r="BJR884" s="12"/>
      <c r="BJS884" s="12"/>
      <c r="BJT884" s="12"/>
      <c r="BJU884" s="12"/>
      <c r="BJV884" s="12"/>
      <c r="BJW884" s="12"/>
      <c r="BJX884" s="12"/>
      <c r="BJY884" s="12"/>
      <c r="BJZ884" s="12"/>
      <c r="BKA884" s="12"/>
      <c r="BKB884" s="12"/>
      <c r="BKC884" s="12"/>
      <c r="BKD884" s="12"/>
      <c r="BKE884" s="12"/>
      <c r="BKF884" s="12"/>
      <c r="BKG884" s="12"/>
      <c r="BKH884" s="12"/>
      <c r="BKI884" s="12"/>
      <c r="BKJ884" s="12"/>
      <c r="BKK884" s="12"/>
      <c r="BKL884" s="12"/>
      <c r="BKM884" s="12"/>
      <c r="BKN884" s="12"/>
      <c r="BKO884" s="12"/>
      <c r="BKP884" s="12"/>
      <c r="BKQ884" s="12"/>
      <c r="BKR884" s="12"/>
      <c r="BKS884" s="12"/>
      <c r="BKT884" s="12"/>
      <c r="BKU884" s="12"/>
      <c r="BKV884" s="12"/>
      <c r="BKW884" s="12"/>
      <c r="BKX884" s="12"/>
      <c r="BKY884" s="12"/>
      <c r="BKZ884" s="12"/>
      <c r="BLA884" s="12"/>
      <c r="BLB884" s="12"/>
      <c r="BLC884" s="12"/>
      <c r="BLD884" s="12"/>
      <c r="BLE884" s="12"/>
      <c r="BLF884" s="12"/>
      <c r="BLG884" s="12"/>
      <c r="BLH884" s="12"/>
      <c r="BLI884" s="12"/>
      <c r="BLJ884" s="12"/>
      <c r="BLK884" s="12"/>
      <c r="BLL884" s="12"/>
      <c r="BLM884" s="12"/>
      <c r="BLN884" s="12"/>
      <c r="BLO884" s="12"/>
      <c r="BLP884" s="12"/>
      <c r="BLQ884" s="12"/>
      <c r="BLR884" s="12"/>
      <c r="BLS884" s="12"/>
      <c r="BLT884" s="12"/>
      <c r="BLU884" s="12"/>
      <c r="BLV884" s="12"/>
      <c r="BLW884" s="12"/>
      <c r="BLX884" s="12"/>
      <c r="BLY884" s="12"/>
      <c r="BLZ884" s="12"/>
      <c r="BMA884" s="12"/>
      <c r="BMB884" s="12"/>
      <c r="BMC884" s="12"/>
      <c r="BMD884" s="12"/>
      <c r="BME884" s="12"/>
      <c r="BMF884" s="12"/>
      <c r="BMG884" s="12"/>
      <c r="BMH884" s="12"/>
      <c r="BMI884" s="12"/>
      <c r="BMJ884" s="12"/>
      <c r="BMK884" s="12"/>
      <c r="BML884" s="12"/>
      <c r="BMM884" s="12"/>
      <c r="BMN884" s="12"/>
      <c r="BMO884" s="12"/>
      <c r="BMP884" s="12"/>
      <c r="BMQ884" s="12"/>
      <c r="BMR884" s="12"/>
      <c r="BMS884" s="12"/>
      <c r="BMT884" s="12"/>
      <c r="BMU884" s="12"/>
      <c r="BMV884" s="12"/>
      <c r="BMW884" s="12"/>
      <c r="BMX884" s="12"/>
      <c r="BMY884" s="12"/>
      <c r="BMZ884" s="12"/>
      <c r="BNA884" s="12"/>
      <c r="BNB884" s="12"/>
      <c r="BNC884" s="12"/>
      <c r="BND884" s="12"/>
      <c r="BNE884" s="12"/>
      <c r="BNF884" s="12"/>
      <c r="BNG884" s="12"/>
      <c r="BNH884" s="12"/>
      <c r="BNI884" s="12"/>
      <c r="BNJ884" s="12"/>
      <c r="BNK884" s="12"/>
      <c r="BNL884" s="12"/>
      <c r="BNM884" s="12"/>
      <c r="BNN884" s="12"/>
      <c r="BNO884" s="12"/>
      <c r="BNP884" s="12"/>
      <c r="BNQ884" s="12"/>
      <c r="BNR884" s="12"/>
      <c r="BNS884" s="12"/>
      <c r="BNT884" s="12"/>
      <c r="BNU884" s="12"/>
      <c r="BNV884" s="12"/>
      <c r="BNW884" s="12"/>
      <c r="BNX884" s="12"/>
      <c r="BNY884" s="12"/>
      <c r="BNZ884" s="12"/>
      <c r="BOA884" s="12"/>
      <c r="BOB884" s="12"/>
      <c r="BOC884" s="12"/>
      <c r="BOD884" s="12"/>
      <c r="BOE884" s="12"/>
      <c r="BOF884" s="12"/>
      <c r="BOG884" s="12"/>
      <c r="BOH884" s="12"/>
      <c r="BOI884" s="12"/>
      <c r="BOJ884" s="12"/>
      <c r="BOK884" s="12"/>
      <c r="BOL884" s="12"/>
      <c r="BOM884" s="12"/>
      <c r="BON884" s="12"/>
      <c r="BOO884" s="12"/>
      <c r="BOP884" s="12"/>
      <c r="BOQ884" s="12"/>
      <c r="BOR884" s="12"/>
      <c r="BOS884" s="12"/>
      <c r="BOT884" s="12"/>
      <c r="BOU884" s="12"/>
      <c r="BOV884" s="12"/>
      <c r="BOW884" s="12"/>
      <c r="BOX884" s="12"/>
      <c r="BOY884" s="12"/>
      <c r="BOZ884" s="12"/>
      <c r="BPA884" s="12"/>
      <c r="BPB884" s="12"/>
      <c r="BPC884" s="12"/>
      <c r="BPD884" s="12"/>
      <c r="BPE884" s="12"/>
      <c r="BPF884" s="12"/>
      <c r="BPG884" s="12"/>
      <c r="BPH884" s="12"/>
      <c r="BPI884" s="12"/>
      <c r="BPJ884" s="12"/>
      <c r="BPK884" s="12"/>
      <c r="BPL884" s="12"/>
      <c r="BPM884" s="12"/>
      <c r="BPN884" s="12"/>
      <c r="BPO884" s="12"/>
      <c r="BPP884" s="12"/>
      <c r="BPQ884" s="12"/>
      <c r="BPR884" s="12"/>
      <c r="BPS884" s="12"/>
      <c r="BPT884" s="12"/>
      <c r="BPU884" s="12"/>
      <c r="BPV884" s="12"/>
      <c r="BPW884" s="12"/>
      <c r="BPX884" s="12"/>
      <c r="BPY884" s="12"/>
      <c r="BPZ884" s="12"/>
      <c r="BQA884" s="12"/>
      <c r="BQB884" s="12"/>
      <c r="BQC884" s="12"/>
      <c r="BQD884" s="12"/>
      <c r="BQE884" s="12"/>
      <c r="BQF884" s="12"/>
      <c r="BQG884" s="12"/>
      <c r="BQH884" s="12"/>
      <c r="BQI884" s="12"/>
      <c r="BQJ884" s="12"/>
      <c r="BQK884" s="12"/>
      <c r="BQL884" s="12"/>
      <c r="BQM884" s="12"/>
      <c r="BQN884" s="12"/>
      <c r="BQO884" s="12"/>
      <c r="BQP884" s="12"/>
      <c r="BQQ884" s="12"/>
      <c r="BQR884" s="12"/>
      <c r="BQS884" s="12"/>
      <c r="BQT884" s="12"/>
      <c r="BQU884" s="12"/>
      <c r="BQV884" s="12"/>
      <c r="BQW884" s="12"/>
      <c r="BQX884" s="12"/>
      <c r="BQY884" s="12"/>
      <c r="BQZ884" s="12"/>
      <c r="BRA884" s="12"/>
      <c r="BRB884" s="12"/>
      <c r="BRC884" s="12"/>
      <c r="BRD884" s="12"/>
      <c r="BRE884" s="12"/>
      <c r="BRF884" s="12"/>
      <c r="BRG884" s="12"/>
      <c r="BRH884" s="12"/>
      <c r="BRI884" s="12"/>
      <c r="BRJ884" s="12"/>
      <c r="BRK884" s="12"/>
      <c r="BRL884" s="12"/>
      <c r="BRM884" s="12"/>
      <c r="BRN884" s="12"/>
      <c r="BRO884" s="12"/>
      <c r="BRP884" s="12"/>
      <c r="BRQ884" s="12"/>
      <c r="BRR884" s="12"/>
      <c r="BRS884" s="12"/>
      <c r="BRT884" s="12"/>
      <c r="BRU884" s="12"/>
      <c r="BRV884" s="12"/>
      <c r="BRW884" s="12"/>
      <c r="BRX884" s="12"/>
      <c r="BRY884" s="12"/>
      <c r="BRZ884" s="12"/>
      <c r="BSA884" s="12"/>
      <c r="BSB884" s="12"/>
      <c r="BSC884" s="12"/>
      <c r="BSD884" s="12"/>
      <c r="BSE884" s="12"/>
      <c r="BSF884" s="12"/>
      <c r="BSG884" s="12"/>
      <c r="BSH884" s="12"/>
      <c r="BSI884" s="12"/>
      <c r="BSJ884" s="12"/>
      <c r="BSK884" s="12"/>
      <c r="BSL884" s="12"/>
      <c r="BSM884" s="12"/>
      <c r="BSN884" s="12"/>
      <c r="BSO884" s="12"/>
      <c r="BSP884" s="12"/>
      <c r="BSQ884" s="12"/>
      <c r="BSR884" s="12"/>
      <c r="BSS884" s="12"/>
      <c r="BST884" s="12"/>
      <c r="BSU884" s="12"/>
      <c r="BSV884" s="12"/>
      <c r="BSW884" s="12"/>
      <c r="BSX884" s="12"/>
      <c r="BSY884" s="12"/>
      <c r="BSZ884" s="12"/>
      <c r="BTA884" s="12"/>
      <c r="BTB884" s="12"/>
      <c r="BTC884" s="12"/>
      <c r="BTD884" s="12"/>
      <c r="BTE884" s="12"/>
      <c r="BTF884" s="12"/>
      <c r="BTG884" s="12"/>
      <c r="BTH884" s="12"/>
      <c r="BTI884" s="12"/>
      <c r="BTJ884" s="12"/>
      <c r="BTK884" s="12"/>
      <c r="BTL884" s="12"/>
      <c r="BTM884" s="12"/>
      <c r="BTN884" s="12"/>
      <c r="BTO884" s="12"/>
      <c r="BTP884" s="12"/>
      <c r="BTQ884" s="12"/>
      <c r="BTR884" s="12"/>
      <c r="BTS884" s="12"/>
      <c r="BTT884" s="12"/>
      <c r="BTU884" s="12"/>
      <c r="BTV884" s="12"/>
      <c r="BTW884" s="12"/>
      <c r="BTX884" s="12"/>
      <c r="BTY884" s="12"/>
      <c r="BTZ884" s="12"/>
      <c r="BUA884" s="12"/>
      <c r="BUB884" s="12"/>
      <c r="BUC884" s="12"/>
      <c r="BUD884" s="12"/>
      <c r="BUE884" s="12"/>
      <c r="BUF884" s="12"/>
      <c r="BUG884" s="12"/>
      <c r="BUH884" s="12"/>
      <c r="BUI884" s="12"/>
      <c r="BUJ884" s="12"/>
      <c r="BUK884" s="12"/>
      <c r="BUL884" s="12"/>
      <c r="BUM884" s="12"/>
      <c r="BUN884" s="12"/>
      <c r="BUO884" s="12"/>
      <c r="BUP884" s="12"/>
      <c r="BUQ884" s="12"/>
      <c r="BUR884" s="12"/>
      <c r="BUS884" s="12"/>
      <c r="BUT884" s="12"/>
      <c r="BUU884" s="12"/>
      <c r="BUV884" s="12"/>
      <c r="BUW884" s="12"/>
      <c r="BUX884" s="12"/>
      <c r="BUY884" s="12"/>
      <c r="BUZ884" s="12"/>
      <c r="BVA884" s="12"/>
      <c r="BVB884" s="12"/>
      <c r="BVC884" s="12"/>
      <c r="BVD884" s="12"/>
      <c r="BVE884" s="12"/>
      <c r="BVF884" s="12"/>
      <c r="BVG884" s="12"/>
      <c r="BVH884" s="12"/>
      <c r="BVI884" s="12"/>
      <c r="BVJ884" s="12"/>
      <c r="BVK884" s="12"/>
      <c r="BVL884" s="12"/>
      <c r="BVM884" s="12"/>
      <c r="BVN884" s="12"/>
      <c r="BVO884" s="12"/>
      <c r="BVP884" s="12"/>
      <c r="BVQ884" s="12"/>
      <c r="BVR884" s="12"/>
      <c r="BVS884" s="12"/>
      <c r="BVT884" s="12"/>
      <c r="BVU884" s="12"/>
      <c r="BVV884" s="12"/>
      <c r="BVW884" s="12"/>
      <c r="BVX884" s="12"/>
      <c r="BVY884" s="12"/>
      <c r="BVZ884" s="12"/>
      <c r="BWA884" s="12"/>
      <c r="BWB884" s="12"/>
      <c r="BWC884" s="12"/>
      <c r="BWD884" s="12"/>
      <c r="BWE884" s="12"/>
      <c r="BWF884" s="12"/>
      <c r="BWG884" s="12"/>
      <c r="BWH884" s="12"/>
      <c r="BWI884" s="12"/>
      <c r="BWJ884" s="12"/>
      <c r="BWK884" s="12"/>
      <c r="BWL884" s="12"/>
      <c r="BWM884" s="12"/>
      <c r="BWN884" s="12"/>
      <c r="BWO884" s="12"/>
      <c r="BWP884" s="12"/>
      <c r="BWQ884" s="12"/>
      <c r="BWR884" s="12"/>
      <c r="BWS884" s="12"/>
      <c r="BWT884" s="12"/>
      <c r="BWU884" s="12"/>
      <c r="BWV884" s="12"/>
      <c r="BWW884" s="12"/>
      <c r="BWX884" s="12"/>
      <c r="BWY884" s="12"/>
      <c r="BWZ884" s="12"/>
      <c r="BXA884" s="12"/>
      <c r="BXB884" s="12"/>
      <c r="BXC884" s="12"/>
      <c r="BXD884" s="12"/>
      <c r="BXE884" s="12"/>
      <c r="BXF884" s="12"/>
      <c r="BXG884" s="12"/>
      <c r="BXH884" s="12"/>
      <c r="BXI884" s="12"/>
      <c r="BXJ884" s="12"/>
      <c r="BXK884" s="12"/>
      <c r="BXL884" s="12"/>
      <c r="BXM884" s="12"/>
      <c r="BXN884" s="12"/>
      <c r="BXO884" s="12"/>
      <c r="BXP884" s="12"/>
      <c r="BXQ884" s="12"/>
      <c r="BXR884" s="12"/>
      <c r="BXS884" s="12"/>
      <c r="BXT884" s="12"/>
      <c r="BXU884" s="12"/>
      <c r="BXV884" s="12"/>
      <c r="BXW884" s="12"/>
      <c r="BXX884" s="12"/>
      <c r="BXY884" s="12"/>
      <c r="BXZ884" s="12"/>
      <c r="BYA884" s="12"/>
      <c r="BYB884" s="12"/>
      <c r="BYC884" s="12"/>
      <c r="BYD884" s="12"/>
      <c r="BYE884" s="12"/>
      <c r="BYF884" s="12"/>
      <c r="BYG884" s="12"/>
      <c r="BYH884" s="12"/>
      <c r="BYI884" s="12"/>
      <c r="BYJ884" s="12"/>
      <c r="BYK884" s="12"/>
      <c r="BYL884" s="12"/>
      <c r="BYM884" s="12"/>
      <c r="BYN884" s="12"/>
      <c r="BYO884" s="12"/>
      <c r="BYP884" s="12"/>
      <c r="BYQ884" s="12"/>
      <c r="BYR884" s="12"/>
      <c r="BYS884" s="12"/>
      <c r="BYT884" s="12"/>
      <c r="BYU884" s="12"/>
      <c r="BYV884" s="12"/>
      <c r="BYW884" s="12"/>
      <c r="BYX884" s="12"/>
      <c r="BYY884" s="12"/>
      <c r="BYZ884" s="12"/>
      <c r="BZA884" s="12"/>
      <c r="BZB884" s="12"/>
      <c r="BZC884" s="12"/>
      <c r="BZD884" s="12"/>
      <c r="BZE884" s="12"/>
      <c r="BZF884" s="12"/>
      <c r="BZG884" s="12"/>
      <c r="BZH884" s="12"/>
      <c r="BZI884" s="12"/>
      <c r="BZJ884" s="12"/>
      <c r="BZK884" s="12"/>
      <c r="BZL884" s="12"/>
      <c r="BZM884" s="12"/>
      <c r="BZN884" s="12"/>
      <c r="BZO884" s="12"/>
      <c r="BZP884" s="12"/>
      <c r="BZQ884" s="12"/>
      <c r="BZR884" s="12"/>
      <c r="BZS884" s="12"/>
      <c r="BZT884" s="12"/>
      <c r="BZU884" s="12"/>
      <c r="BZV884" s="12"/>
      <c r="BZW884" s="12"/>
      <c r="BZX884" s="12"/>
      <c r="BZY884" s="12"/>
      <c r="BZZ884" s="12"/>
      <c r="CAA884" s="12"/>
      <c r="CAB884" s="12"/>
      <c r="CAC884" s="12"/>
      <c r="CAD884" s="12"/>
      <c r="CAE884" s="12"/>
      <c r="CAF884" s="12"/>
      <c r="CAG884" s="12"/>
      <c r="CAH884" s="12"/>
      <c r="CAI884" s="12"/>
      <c r="CAJ884" s="12"/>
      <c r="CAK884" s="12"/>
      <c r="CAL884" s="12"/>
      <c r="CAM884" s="12"/>
      <c r="CAN884" s="12"/>
      <c r="CAO884" s="12"/>
      <c r="CAP884" s="12"/>
      <c r="CAQ884" s="12"/>
      <c r="CAR884" s="12"/>
      <c r="CAS884" s="12"/>
      <c r="CAT884" s="12"/>
      <c r="CAU884" s="12"/>
      <c r="CAV884" s="12"/>
      <c r="CAW884" s="12"/>
      <c r="CAX884" s="12"/>
      <c r="CAY884" s="12"/>
      <c r="CAZ884" s="12"/>
      <c r="CBA884" s="12"/>
      <c r="CBB884" s="12"/>
      <c r="CBC884" s="12"/>
      <c r="CBD884" s="12"/>
      <c r="CBE884" s="12"/>
      <c r="CBF884" s="12"/>
      <c r="CBG884" s="12"/>
      <c r="CBH884" s="12"/>
      <c r="CBI884" s="12"/>
      <c r="CBJ884" s="12"/>
      <c r="CBK884" s="12"/>
      <c r="CBL884" s="12"/>
      <c r="CBM884" s="12"/>
      <c r="CBN884" s="12"/>
      <c r="CBO884" s="12"/>
      <c r="CBP884" s="12"/>
      <c r="CBQ884" s="12"/>
      <c r="CBR884" s="12"/>
      <c r="CBS884" s="12"/>
      <c r="CBT884" s="12"/>
      <c r="CBU884" s="12"/>
      <c r="CBV884" s="12"/>
      <c r="CBW884" s="12"/>
      <c r="CBX884" s="12"/>
      <c r="CBY884" s="12"/>
      <c r="CBZ884" s="12"/>
      <c r="CCA884" s="12"/>
      <c r="CCB884" s="12"/>
      <c r="CCC884" s="12"/>
      <c r="CCD884" s="12"/>
      <c r="CCE884" s="12"/>
      <c r="CCF884" s="12"/>
      <c r="CCG884" s="12"/>
      <c r="CCH884" s="12"/>
      <c r="CCI884" s="12"/>
      <c r="CCJ884" s="12"/>
      <c r="CCK884" s="12"/>
      <c r="CCL884" s="12"/>
      <c r="CCM884" s="12"/>
      <c r="CCN884" s="12"/>
      <c r="CCO884" s="12"/>
      <c r="CCP884" s="12"/>
      <c r="CCQ884" s="12"/>
      <c r="CCR884" s="12"/>
      <c r="CCS884" s="12"/>
      <c r="CCT884" s="12"/>
      <c r="CCU884" s="12"/>
      <c r="CCV884" s="12"/>
      <c r="CCW884" s="12"/>
      <c r="CCX884" s="12"/>
      <c r="CCY884" s="12"/>
      <c r="CCZ884" s="12"/>
      <c r="CDA884" s="12"/>
      <c r="CDB884" s="12"/>
      <c r="CDC884" s="12"/>
      <c r="CDD884" s="12"/>
      <c r="CDE884" s="12"/>
      <c r="CDF884" s="12"/>
      <c r="CDG884" s="12"/>
      <c r="CDH884" s="12"/>
      <c r="CDI884" s="12"/>
      <c r="CDJ884" s="12"/>
      <c r="CDK884" s="12"/>
      <c r="CDL884" s="12"/>
      <c r="CDM884" s="12"/>
      <c r="CDN884" s="12"/>
      <c r="CDO884" s="12"/>
      <c r="CDP884" s="12"/>
      <c r="CDQ884" s="12"/>
      <c r="CDR884" s="12"/>
      <c r="CDS884" s="12"/>
      <c r="CDT884" s="12"/>
      <c r="CDU884" s="12"/>
      <c r="CDV884" s="12"/>
      <c r="CDW884" s="12"/>
      <c r="CDX884" s="12"/>
      <c r="CDY884" s="12"/>
      <c r="CDZ884" s="12"/>
      <c r="CEA884" s="12"/>
      <c r="CEB884" s="12"/>
      <c r="CEC884" s="12"/>
      <c r="CED884" s="12"/>
      <c r="CEE884" s="12"/>
      <c r="CEF884" s="12"/>
      <c r="CEG884" s="12"/>
      <c r="CEH884" s="12"/>
      <c r="CEI884" s="12"/>
      <c r="CEJ884" s="12"/>
      <c r="CEK884" s="12"/>
      <c r="CEL884" s="12"/>
      <c r="CEM884" s="12"/>
      <c r="CEN884" s="12"/>
      <c r="CEO884" s="12"/>
      <c r="CEP884" s="12"/>
      <c r="CEQ884" s="12"/>
      <c r="CER884" s="12"/>
      <c r="CES884" s="12"/>
      <c r="CET884" s="12"/>
      <c r="CEU884" s="12"/>
      <c r="CEV884" s="12"/>
      <c r="CEW884" s="12"/>
      <c r="CEX884" s="12"/>
      <c r="CEY884" s="12"/>
      <c r="CEZ884" s="12"/>
      <c r="CFA884" s="12"/>
      <c r="CFB884" s="12"/>
      <c r="CFC884" s="12"/>
      <c r="CFD884" s="12"/>
      <c r="CFE884" s="12"/>
      <c r="CFF884" s="12"/>
      <c r="CFG884" s="12"/>
      <c r="CFH884" s="12"/>
      <c r="CFI884" s="12"/>
      <c r="CFJ884" s="12"/>
      <c r="CFK884" s="12"/>
      <c r="CFL884" s="12"/>
      <c r="CFM884" s="12"/>
      <c r="CFN884" s="12"/>
      <c r="CFO884" s="12"/>
      <c r="CFP884" s="12"/>
      <c r="CFQ884" s="12"/>
      <c r="CFR884" s="12"/>
      <c r="CFS884" s="12"/>
      <c r="CFT884" s="12"/>
      <c r="CFU884" s="12"/>
      <c r="CFV884" s="12"/>
      <c r="CFW884" s="12"/>
      <c r="CFX884" s="12"/>
      <c r="CFY884" s="12"/>
      <c r="CFZ884" s="12"/>
      <c r="CGA884" s="12"/>
      <c r="CGB884" s="12"/>
      <c r="CGC884" s="12"/>
      <c r="CGD884" s="12"/>
      <c r="CGE884" s="12"/>
      <c r="CGF884" s="12"/>
      <c r="CGG884" s="12"/>
      <c r="CGH884" s="12"/>
      <c r="CGI884" s="12"/>
      <c r="CGJ884" s="12"/>
      <c r="CGK884" s="12"/>
      <c r="CGL884" s="12"/>
      <c r="CGM884" s="12"/>
      <c r="CGN884" s="12"/>
      <c r="CGO884" s="12"/>
      <c r="CGP884" s="12"/>
      <c r="CGQ884" s="12"/>
      <c r="CGR884" s="12"/>
      <c r="CGS884" s="12"/>
      <c r="CGT884" s="12"/>
      <c r="CGU884" s="12"/>
      <c r="CGV884" s="12"/>
      <c r="CGW884" s="12"/>
      <c r="CGX884" s="12"/>
      <c r="CGY884" s="12"/>
      <c r="CGZ884" s="12"/>
      <c r="CHA884" s="12"/>
      <c r="CHB884" s="12"/>
      <c r="CHC884" s="12"/>
      <c r="CHD884" s="12"/>
      <c r="CHE884" s="12"/>
      <c r="CHF884" s="12"/>
      <c r="CHG884" s="12"/>
      <c r="CHH884" s="12"/>
      <c r="CHI884" s="12"/>
      <c r="CHJ884" s="12"/>
      <c r="CHK884" s="12"/>
      <c r="CHL884" s="12"/>
      <c r="CHM884" s="12"/>
      <c r="CHN884" s="12"/>
      <c r="CHO884" s="12"/>
      <c r="CHP884" s="12"/>
      <c r="CHQ884" s="12"/>
      <c r="CHR884" s="12"/>
      <c r="CHS884" s="12"/>
      <c r="CHT884" s="12"/>
      <c r="CHU884" s="12"/>
      <c r="CHV884" s="12"/>
      <c r="CHW884" s="12"/>
      <c r="CHX884" s="12"/>
      <c r="CHY884" s="12"/>
      <c r="CHZ884" s="12"/>
      <c r="CIA884" s="12"/>
      <c r="CIB884" s="12"/>
      <c r="CIC884" s="12"/>
      <c r="CID884" s="12"/>
      <c r="CIE884" s="12"/>
      <c r="CIF884" s="12"/>
      <c r="CIG884" s="12"/>
      <c r="CIH884" s="12"/>
      <c r="CII884" s="12"/>
      <c r="CIJ884" s="12"/>
      <c r="CIK884" s="12"/>
      <c r="CIL884" s="12"/>
      <c r="CIM884" s="12"/>
      <c r="CIN884" s="12"/>
      <c r="CIO884" s="12"/>
      <c r="CIP884" s="12"/>
      <c r="CIQ884" s="12"/>
      <c r="CIR884" s="12"/>
      <c r="CIS884" s="12"/>
      <c r="CIT884" s="12"/>
      <c r="CIU884" s="12"/>
      <c r="CIV884" s="12"/>
      <c r="CIW884" s="12"/>
      <c r="CIX884" s="12"/>
      <c r="CIY884" s="12"/>
      <c r="CIZ884" s="12"/>
      <c r="CJA884" s="12"/>
      <c r="CJB884" s="12"/>
      <c r="CJC884" s="12"/>
      <c r="CJD884" s="12"/>
      <c r="CJE884" s="12"/>
      <c r="CJF884" s="12"/>
      <c r="CJG884" s="12"/>
      <c r="CJH884" s="12"/>
      <c r="CJI884" s="12"/>
      <c r="CJJ884" s="12"/>
      <c r="CJK884" s="12"/>
      <c r="CJL884" s="12"/>
      <c r="CJM884" s="12"/>
      <c r="CJN884" s="12"/>
      <c r="CJO884" s="12"/>
      <c r="CJP884" s="12"/>
      <c r="CJQ884" s="12"/>
      <c r="CJR884" s="12"/>
      <c r="CJS884" s="12"/>
      <c r="CJT884" s="12"/>
      <c r="CJU884" s="12"/>
      <c r="CJV884" s="12"/>
      <c r="CJW884" s="12"/>
      <c r="CJX884" s="12"/>
      <c r="CJY884" s="12"/>
      <c r="CJZ884" s="12"/>
      <c r="CKA884" s="12"/>
      <c r="CKB884" s="12"/>
      <c r="CKC884" s="12"/>
      <c r="CKD884" s="12"/>
      <c r="CKE884" s="12"/>
      <c r="CKF884" s="12"/>
      <c r="CKG884" s="12"/>
      <c r="CKH884" s="12"/>
      <c r="CKI884" s="12"/>
      <c r="CKJ884" s="12"/>
      <c r="CKK884" s="12"/>
      <c r="CKL884" s="12"/>
      <c r="CKM884" s="12"/>
      <c r="CKN884" s="12"/>
      <c r="CKO884" s="12"/>
      <c r="CKP884" s="12"/>
      <c r="CKQ884" s="12"/>
      <c r="CKR884" s="12"/>
      <c r="CKS884" s="12"/>
      <c r="CKT884" s="12"/>
      <c r="CKU884" s="12"/>
      <c r="CKV884" s="12"/>
      <c r="CKW884" s="12"/>
      <c r="CKX884" s="12"/>
      <c r="CKY884" s="12"/>
      <c r="CKZ884" s="12"/>
      <c r="CLA884" s="12"/>
      <c r="CLB884" s="12"/>
      <c r="CLC884" s="12"/>
      <c r="CLD884" s="12"/>
      <c r="CLE884" s="12"/>
      <c r="CLF884" s="12"/>
      <c r="CLG884" s="12"/>
      <c r="CLH884" s="12"/>
      <c r="CLI884" s="12"/>
      <c r="CLJ884" s="12"/>
      <c r="CLK884" s="12"/>
      <c r="CLL884" s="12"/>
      <c r="CLM884" s="12"/>
      <c r="CLN884" s="12"/>
      <c r="CLO884" s="12"/>
      <c r="CLP884" s="12"/>
      <c r="CLQ884" s="12"/>
      <c r="CLR884" s="12"/>
      <c r="CLS884" s="12"/>
      <c r="CLT884" s="12"/>
      <c r="CLU884" s="12"/>
      <c r="CLV884" s="12"/>
      <c r="CLW884" s="12"/>
      <c r="CLX884" s="12"/>
      <c r="CLY884" s="12"/>
      <c r="CLZ884" s="12"/>
      <c r="CMA884" s="12"/>
      <c r="CMB884" s="12"/>
      <c r="CMC884" s="12"/>
      <c r="CMD884" s="12"/>
      <c r="CME884" s="12"/>
      <c r="CMF884" s="12"/>
      <c r="CMG884" s="12"/>
      <c r="CMH884" s="12"/>
      <c r="CMI884" s="12"/>
      <c r="CMJ884" s="12"/>
      <c r="CMK884" s="12"/>
      <c r="CML884" s="12"/>
      <c r="CMM884" s="12"/>
      <c r="CMN884" s="12"/>
      <c r="CMO884" s="12"/>
      <c r="CMP884" s="12"/>
      <c r="CMQ884" s="12"/>
      <c r="CMR884" s="12"/>
      <c r="CMS884" s="12"/>
      <c r="CMT884" s="12"/>
      <c r="CMU884" s="12"/>
      <c r="CMV884" s="12"/>
      <c r="CMW884" s="12"/>
      <c r="CMX884" s="12"/>
      <c r="CMY884" s="12"/>
      <c r="CMZ884" s="12"/>
      <c r="CNA884" s="12"/>
      <c r="CNB884" s="12"/>
      <c r="CNC884" s="12"/>
      <c r="CND884" s="12"/>
      <c r="CNE884" s="12"/>
      <c r="CNF884" s="12"/>
      <c r="CNG884" s="12"/>
      <c r="CNH884" s="12"/>
      <c r="CNI884" s="12"/>
      <c r="CNJ884" s="12"/>
      <c r="CNK884" s="12"/>
      <c r="CNL884" s="12"/>
      <c r="CNM884" s="12"/>
      <c r="CNN884" s="12"/>
      <c r="CNO884" s="12"/>
      <c r="CNP884" s="12"/>
      <c r="CNQ884" s="12"/>
      <c r="CNR884" s="12"/>
      <c r="CNS884" s="12"/>
      <c r="CNT884" s="12"/>
      <c r="CNU884" s="12"/>
      <c r="CNV884" s="12"/>
      <c r="CNW884" s="12"/>
      <c r="CNX884" s="12"/>
      <c r="CNY884" s="12"/>
      <c r="CNZ884" s="12"/>
      <c r="COA884" s="12"/>
      <c r="COB884" s="12"/>
      <c r="COC884" s="12"/>
      <c r="COD884" s="12"/>
      <c r="COE884" s="12"/>
      <c r="COF884" s="12"/>
      <c r="COG884" s="12"/>
      <c r="COH884" s="12"/>
      <c r="COI884" s="12"/>
      <c r="COJ884" s="12"/>
      <c r="COK884" s="12"/>
      <c r="COL884" s="12"/>
      <c r="COM884" s="12"/>
      <c r="CON884" s="12"/>
      <c r="COO884" s="12"/>
      <c r="COP884" s="12"/>
      <c r="COQ884" s="12"/>
      <c r="COR884" s="12"/>
      <c r="COS884" s="12"/>
      <c r="COT884" s="12"/>
      <c r="COU884" s="12"/>
      <c r="COV884" s="12"/>
      <c r="COW884" s="12"/>
      <c r="COX884" s="12"/>
      <c r="COY884" s="12"/>
      <c r="COZ884" s="12"/>
      <c r="CPA884" s="12"/>
      <c r="CPB884" s="12"/>
      <c r="CPC884" s="12"/>
      <c r="CPD884" s="12"/>
      <c r="CPE884" s="12"/>
      <c r="CPF884" s="12"/>
      <c r="CPG884" s="12"/>
      <c r="CPH884" s="12"/>
      <c r="CPI884" s="12"/>
      <c r="CPJ884" s="12"/>
      <c r="CPK884" s="12"/>
      <c r="CPL884" s="12"/>
      <c r="CPM884" s="12"/>
      <c r="CPN884" s="12"/>
      <c r="CPO884" s="12"/>
      <c r="CPP884" s="12"/>
      <c r="CPQ884" s="12"/>
      <c r="CPR884" s="12"/>
      <c r="CPS884" s="12"/>
      <c r="CPT884" s="12"/>
      <c r="CPU884" s="12"/>
      <c r="CPV884" s="12"/>
      <c r="CPW884" s="12"/>
      <c r="CPX884" s="12"/>
      <c r="CPY884" s="12"/>
      <c r="CPZ884" s="12"/>
      <c r="CQA884" s="12"/>
      <c r="CQB884" s="12"/>
      <c r="CQC884" s="12"/>
      <c r="CQD884" s="12"/>
      <c r="CQE884" s="12"/>
      <c r="CQF884" s="12"/>
      <c r="CQG884" s="12"/>
      <c r="CQH884" s="12"/>
      <c r="CQI884" s="12"/>
      <c r="CQJ884" s="12"/>
      <c r="CQK884" s="12"/>
      <c r="CQL884" s="12"/>
      <c r="CQM884" s="12"/>
      <c r="CQN884" s="12"/>
      <c r="CQO884" s="12"/>
      <c r="CQP884" s="12"/>
      <c r="CQQ884" s="12"/>
      <c r="CQR884" s="12"/>
      <c r="CQS884" s="12"/>
      <c r="CQT884" s="12"/>
      <c r="CQU884" s="12"/>
      <c r="CQV884" s="12"/>
      <c r="CQW884" s="12"/>
      <c r="CQX884" s="12"/>
      <c r="CQY884" s="12"/>
      <c r="CQZ884" s="12"/>
      <c r="CRA884" s="12"/>
      <c r="CRB884" s="12"/>
      <c r="CRC884" s="12"/>
      <c r="CRD884" s="12"/>
      <c r="CRE884" s="12"/>
      <c r="CRF884" s="12"/>
      <c r="CRG884" s="12"/>
      <c r="CRH884" s="12"/>
      <c r="CRI884" s="12"/>
      <c r="CRJ884" s="12"/>
      <c r="CRK884" s="12"/>
      <c r="CRL884" s="12"/>
      <c r="CRM884" s="12"/>
      <c r="CRN884" s="12"/>
      <c r="CRO884" s="12"/>
      <c r="CRP884" s="12"/>
      <c r="CRQ884" s="12"/>
      <c r="CRR884" s="12"/>
      <c r="CRS884" s="12"/>
      <c r="CRT884" s="12"/>
      <c r="CRU884" s="12"/>
      <c r="CRV884" s="12"/>
      <c r="CRW884" s="12"/>
      <c r="CRX884" s="12"/>
      <c r="CRY884" s="12"/>
      <c r="CRZ884" s="12"/>
      <c r="CSA884" s="12"/>
      <c r="CSB884" s="12"/>
      <c r="CSC884" s="12"/>
      <c r="CSD884" s="12"/>
      <c r="CSE884" s="12"/>
      <c r="CSF884" s="12"/>
      <c r="CSG884" s="12"/>
      <c r="CSH884" s="12"/>
      <c r="CSI884" s="12"/>
      <c r="CSJ884" s="12"/>
      <c r="CSK884" s="12"/>
      <c r="CSL884" s="12"/>
      <c r="CSM884" s="12"/>
      <c r="CSN884" s="12"/>
      <c r="CSO884" s="12"/>
      <c r="CSP884" s="12"/>
      <c r="CSQ884" s="12"/>
      <c r="CSR884" s="12"/>
      <c r="CSS884" s="12"/>
      <c r="CST884" s="12"/>
      <c r="CSU884" s="12"/>
      <c r="CSV884" s="12"/>
      <c r="CSW884" s="12"/>
      <c r="CSX884" s="12"/>
      <c r="CSY884" s="12"/>
      <c r="CSZ884" s="12"/>
      <c r="CTA884" s="12"/>
      <c r="CTB884" s="12"/>
      <c r="CTC884" s="12"/>
      <c r="CTD884" s="12"/>
      <c r="CTE884" s="12"/>
      <c r="CTF884" s="12"/>
      <c r="CTG884" s="12"/>
      <c r="CTH884" s="12"/>
      <c r="CTI884" s="12"/>
      <c r="CTJ884" s="12"/>
      <c r="CTK884" s="12"/>
      <c r="CTL884" s="12"/>
      <c r="CTM884" s="12"/>
      <c r="CTN884" s="12"/>
      <c r="CTO884" s="12"/>
      <c r="CTP884" s="12"/>
      <c r="CTQ884" s="12"/>
      <c r="CTR884" s="12"/>
      <c r="CTS884" s="12"/>
      <c r="CTT884" s="12"/>
      <c r="CTU884" s="12"/>
      <c r="CTV884" s="12"/>
      <c r="CTW884" s="12"/>
      <c r="CTX884" s="12"/>
      <c r="CTY884" s="12"/>
      <c r="CTZ884" s="12"/>
      <c r="CUA884" s="12"/>
      <c r="CUB884" s="12"/>
      <c r="CUC884" s="12"/>
      <c r="CUD884" s="12"/>
      <c r="CUE884" s="12"/>
      <c r="CUF884" s="12"/>
      <c r="CUG884" s="12"/>
      <c r="CUH884" s="12"/>
      <c r="CUI884" s="12"/>
      <c r="CUJ884" s="12"/>
      <c r="CUK884" s="12"/>
      <c r="CUL884" s="12"/>
      <c r="CUM884" s="12"/>
      <c r="CUN884" s="12"/>
      <c r="CUO884" s="12"/>
      <c r="CUP884" s="12"/>
      <c r="CUQ884" s="12"/>
      <c r="CUR884" s="12"/>
      <c r="CUS884" s="12"/>
      <c r="CUT884" s="12"/>
      <c r="CUU884" s="12"/>
      <c r="CUV884" s="12"/>
      <c r="CUW884" s="12"/>
      <c r="CUX884" s="12"/>
      <c r="CUY884" s="12"/>
      <c r="CUZ884" s="12"/>
      <c r="CVA884" s="12"/>
      <c r="CVB884" s="12"/>
      <c r="CVC884" s="12"/>
      <c r="CVD884" s="12"/>
      <c r="CVE884" s="12"/>
      <c r="CVF884" s="12"/>
      <c r="CVG884" s="12"/>
      <c r="CVH884" s="12"/>
      <c r="CVI884" s="12"/>
      <c r="CVJ884" s="12"/>
      <c r="CVK884" s="12"/>
      <c r="CVL884" s="12"/>
      <c r="CVM884" s="12"/>
      <c r="CVN884" s="12"/>
      <c r="CVO884" s="12"/>
      <c r="CVP884" s="12"/>
      <c r="CVQ884" s="12"/>
      <c r="CVR884" s="12"/>
      <c r="CVS884" s="12"/>
      <c r="CVT884" s="12"/>
      <c r="CVU884" s="12"/>
      <c r="CVV884" s="12"/>
      <c r="CVW884" s="12"/>
      <c r="CVX884" s="12"/>
      <c r="CVY884" s="12"/>
      <c r="CVZ884" s="12"/>
      <c r="CWA884" s="12"/>
      <c r="CWB884" s="12"/>
      <c r="CWC884" s="12"/>
      <c r="CWD884" s="12"/>
      <c r="CWE884" s="12"/>
      <c r="CWF884" s="12"/>
      <c r="CWG884" s="12"/>
      <c r="CWH884" s="12"/>
      <c r="CWI884" s="12"/>
      <c r="CWJ884" s="12"/>
      <c r="CWK884" s="12"/>
      <c r="CWL884" s="12"/>
      <c r="CWM884" s="12"/>
      <c r="CWN884" s="12"/>
      <c r="CWO884" s="12"/>
      <c r="CWP884" s="12"/>
      <c r="CWQ884" s="12"/>
      <c r="CWR884" s="12"/>
      <c r="CWS884" s="12"/>
      <c r="CWT884" s="12"/>
      <c r="CWU884" s="12"/>
      <c r="CWV884" s="12"/>
      <c r="CWW884" s="12"/>
      <c r="CWX884" s="12"/>
      <c r="CWY884" s="12"/>
      <c r="CWZ884" s="12"/>
      <c r="CXA884" s="12"/>
      <c r="CXB884" s="12"/>
      <c r="CXC884" s="12"/>
      <c r="CXD884" s="12"/>
      <c r="CXE884" s="12"/>
      <c r="CXF884" s="12"/>
      <c r="CXG884" s="12"/>
      <c r="CXH884" s="12"/>
      <c r="CXI884" s="12"/>
      <c r="CXJ884" s="12"/>
      <c r="CXK884" s="12"/>
      <c r="CXL884" s="12"/>
      <c r="CXM884" s="12"/>
      <c r="CXN884" s="12"/>
      <c r="CXO884" s="12"/>
      <c r="CXP884" s="12"/>
      <c r="CXQ884" s="12"/>
      <c r="CXR884" s="12"/>
      <c r="CXS884" s="12"/>
      <c r="CXT884" s="12"/>
      <c r="CXU884" s="12"/>
      <c r="CXV884" s="12"/>
      <c r="CXW884" s="12"/>
      <c r="CXX884" s="12"/>
      <c r="CXY884" s="12"/>
      <c r="CXZ884" s="12"/>
      <c r="CYA884" s="12"/>
      <c r="CYB884" s="12"/>
      <c r="CYC884" s="12"/>
      <c r="CYD884" s="12"/>
      <c r="CYE884" s="12"/>
      <c r="CYF884" s="12"/>
      <c r="CYG884" s="12"/>
      <c r="CYH884" s="12"/>
      <c r="CYI884" s="12"/>
      <c r="CYJ884" s="12"/>
      <c r="CYK884" s="12"/>
      <c r="CYL884" s="12"/>
      <c r="CYM884" s="12"/>
      <c r="CYN884" s="12"/>
      <c r="CYO884" s="12"/>
      <c r="CYP884" s="12"/>
      <c r="CYQ884" s="12"/>
      <c r="CYR884" s="12"/>
      <c r="CYS884" s="12"/>
      <c r="CYT884" s="12"/>
      <c r="CYU884" s="12"/>
      <c r="CYV884" s="12"/>
      <c r="CYW884" s="12"/>
      <c r="CYX884" s="12"/>
      <c r="CYY884" s="12"/>
      <c r="CYZ884" s="12"/>
      <c r="CZA884" s="12"/>
      <c r="CZB884" s="12"/>
      <c r="CZC884" s="12"/>
      <c r="CZD884" s="12"/>
      <c r="CZE884" s="12"/>
      <c r="CZF884" s="12"/>
      <c r="CZG884" s="12"/>
      <c r="CZH884" s="12"/>
      <c r="CZI884" s="12"/>
      <c r="CZJ884" s="12"/>
      <c r="CZK884" s="12"/>
      <c r="CZL884" s="12"/>
      <c r="CZM884" s="12"/>
      <c r="CZN884" s="12"/>
      <c r="CZO884" s="12"/>
      <c r="CZP884" s="12"/>
      <c r="CZQ884" s="12"/>
      <c r="CZR884" s="12"/>
      <c r="CZS884" s="12"/>
      <c r="CZT884" s="12"/>
      <c r="CZU884" s="12"/>
      <c r="CZV884" s="12"/>
      <c r="CZW884" s="12"/>
      <c r="CZX884" s="12"/>
      <c r="CZY884" s="12"/>
      <c r="CZZ884" s="12"/>
      <c r="DAA884" s="12"/>
      <c r="DAB884" s="12"/>
      <c r="DAC884" s="12"/>
      <c r="DAD884" s="12"/>
      <c r="DAE884" s="12"/>
      <c r="DAF884" s="12"/>
      <c r="DAG884" s="12"/>
      <c r="DAH884" s="12"/>
      <c r="DAI884" s="12"/>
      <c r="DAJ884" s="12"/>
      <c r="DAK884" s="12"/>
      <c r="DAL884" s="12"/>
      <c r="DAM884" s="12"/>
      <c r="DAN884" s="12"/>
      <c r="DAO884" s="12"/>
      <c r="DAP884" s="12"/>
      <c r="DAQ884" s="12"/>
      <c r="DAR884" s="12"/>
      <c r="DAS884" s="12"/>
      <c r="DAT884" s="12"/>
      <c r="DAU884" s="12"/>
      <c r="DAV884" s="12"/>
      <c r="DAW884" s="12"/>
      <c r="DAX884" s="12"/>
      <c r="DAY884" s="12"/>
      <c r="DAZ884" s="12"/>
      <c r="DBA884" s="12"/>
      <c r="DBB884" s="12"/>
      <c r="DBC884" s="12"/>
      <c r="DBD884" s="12"/>
      <c r="DBE884" s="12"/>
      <c r="DBF884" s="12"/>
      <c r="DBG884" s="12"/>
      <c r="DBH884" s="12"/>
      <c r="DBI884" s="12"/>
      <c r="DBJ884" s="12"/>
      <c r="DBK884" s="12"/>
      <c r="DBL884" s="12"/>
      <c r="DBM884" s="12"/>
      <c r="DBN884" s="12"/>
      <c r="DBO884" s="12"/>
      <c r="DBP884" s="12"/>
      <c r="DBQ884" s="12"/>
      <c r="DBR884" s="12"/>
      <c r="DBS884" s="12"/>
      <c r="DBT884" s="12"/>
      <c r="DBU884" s="12"/>
      <c r="DBV884" s="12"/>
      <c r="DBW884" s="12"/>
      <c r="DBX884" s="12"/>
      <c r="DBY884" s="12"/>
      <c r="DBZ884" s="12"/>
      <c r="DCA884" s="12"/>
      <c r="DCB884" s="12"/>
      <c r="DCC884" s="12"/>
      <c r="DCD884" s="12"/>
      <c r="DCE884" s="12"/>
      <c r="DCF884" s="12"/>
      <c r="DCG884" s="12"/>
      <c r="DCH884" s="12"/>
      <c r="DCI884" s="12"/>
      <c r="DCJ884" s="12"/>
      <c r="DCK884" s="12"/>
      <c r="DCL884" s="12"/>
      <c r="DCM884" s="12"/>
      <c r="DCN884" s="12"/>
      <c r="DCO884" s="12"/>
      <c r="DCP884" s="12"/>
      <c r="DCQ884" s="12"/>
      <c r="DCR884" s="12"/>
      <c r="DCS884" s="12"/>
      <c r="DCT884" s="12"/>
      <c r="DCU884" s="12"/>
      <c r="DCV884" s="12"/>
      <c r="DCW884" s="12"/>
      <c r="DCX884" s="12"/>
      <c r="DCY884" s="12"/>
      <c r="DCZ884" s="12"/>
      <c r="DDA884" s="12"/>
      <c r="DDB884" s="12"/>
      <c r="DDC884" s="12"/>
      <c r="DDD884" s="12"/>
      <c r="DDE884" s="12"/>
      <c r="DDF884" s="12"/>
      <c r="DDG884" s="12"/>
      <c r="DDH884" s="12"/>
      <c r="DDI884" s="12"/>
      <c r="DDJ884" s="12"/>
      <c r="DDK884" s="12"/>
      <c r="DDL884" s="12"/>
      <c r="DDM884" s="12"/>
      <c r="DDN884" s="12"/>
      <c r="DDO884" s="12"/>
      <c r="DDP884" s="12"/>
      <c r="DDQ884" s="12"/>
      <c r="DDR884" s="12"/>
      <c r="DDS884" s="12"/>
      <c r="DDT884" s="12"/>
      <c r="DDU884" s="12"/>
      <c r="DDV884" s="12"/>
      <c r="DDW884" s="12"/>
      <c r="DDX884" s="12"/>
      <c r="DDY884" s="12"/>
      <c r="DDZ884" s="12"/>
      <c r="DEA884" s="12"/>
      <c r="DEB884" s="12"/>
      <c r="DEC884" s="12"/>
      <c r="DED884" s="12"/>
      <c r="DEE884" s="12"/>
      <c r="DEF884" s="12"/>
      <c r="DEG884" s="12"/>
      <c r="DEH884" s="12"/>
      <c r="DEI884" s="12"/>
      <c r="DEJ884" s="12"/>
      <c r="DEK884" s="12"/>
      <c r="DEL884" s="12"/>
      <c r="DEM884" s="12"/>
      <c r="DEN884" s="12"/>
      <c r="DEO884" s="12"/>
      <c r="DEP884" s="12"/>
      <c r="DEQ884" s="12"/>
      <c r="DER884" s="12"/>
      <c r="DES884" s="12"/>
      <c r="DET884" s="12"/>
      <c r="DEU884" s="12"/>
      <c r="DEV884" s="12"/>
      <c r="DEW884" s="12"/>
      <c r="DEX884" s="12"/>
      <c r="DEY884" s="12"/>
      <c r="DEZ884" s="12"/>
      <c r="DFA884" s="12"/>
      <c r="DFB884" s="12"/>
      <c r="DFC884" s="12"/>
      <c r="DFD884" s="12"/>
      <c r="DFE884" s="12"/>
      <c r="DFF884" s="12"/>
      <c r="DFG884" s="12"/>
      <c r="DFH884" s="12"/>
      <c r="DFI884" s="12"/>
      <c r="DFJ884" s="12"/>
      <c r="DFK884" s="12"/>
      <c r="DFL884" s="12"/>
      <c r="DFM884" s="12"/>
      <c r="DFN884" s="12"/>
      <c r="DFO884" s="12"/>
      <c r="DFP884" s="12"/>
      <c r="DFQ884" s="12"/>
      <c r="DFR884" s="12"/>
      <c r="DFS884" s="12"/>
      <c r="DFT884" s="12"/>
      <c r="DFU884" s="12"/>
      <c r="DFV884" s="12"/>
      <c r="DFW884" s="12"/>
      <c r="DFX884" s="12"/>
      <c r="DFY884" s="12"/>
      <c r="DFZ884" s="12"/>
      <c r="DGA884" s="12"/>
      <c r="DGB884" s="12"/>
      <c r="DGC884" s="12"/>
      <c r="DGD884" s="12"/>
      <c r="DGE884" s="12"/>
      <c r="DGF884" s="12"/>
      <c r="DGG884" s="12"/>
      <c r="DGH884" s="12"/>
      <c r="DGI884" s="12"/>
      <c r="DGJ884" s="12"/>
      <c r="DGK884" s="12"/>
      <c r="DGL884" s="12"/>
      <c r="DGM884" s="12"/>
      <c r="DGN884" s="12"/>
      <c r="DGO884" s="12"/>
      <c r="DGP884" s="12"/>
      <c r="DGQ884" s="12"/>
      <c r="DGR884" s="12"/>
      <c r="DGS884" s="12"/>
      <c r="DGT884" s="12"/>
      <c r="DGU884" s="12"/>
      <c r="DGV884" s="12"/>
      <c r="DGW884" s="12"/>
      <c r="DGX884" s="12"/>
      <c r="DGY884" s="12"/>
      <c r="DGZ884" s="12"/>
      <c r="DHA884" s="12"/>
      <c r="DHB884" s="12"/>
      <c r="DHC884" s="12"/>
      <c r="DHD884" s="12"/>
      <c r="DHE884" s="12"/>
      <c r="DHF884" s="12"/>
      <c r="DHG884" s="12"/>
      <c r="DHH884" s="12"/>
      <c r="DHI884" s="12"/>
      <c r="DHJ884" s="12"/>
      <c r="DHK884" s="12"/>
      <c r="DHL884" s="12"/>
      <c r="DHM884" s="12"/>
      <c r="DHN884" s="12"/>
      <c r="DHO884" s="12"/>
      <c r="DHP884" s="12"/>
      <c r="DHQ884" s="12"/>
      <c r="DHR884" s="12"/>
      <c r="DHS884" s="12"/>
      <c r="DHT884" s="12"/>
      <c r="DHU884" s="12"/>
      <c r="DHV884" s="12"/>
      <c r="DHW884" s="12"/>
      <c r="DHX884" s="12"/>
      <c r="DHY884" s="12"/>
      <c r="DHZ884" s="12"/>
      <c r="DIA884" s="12"/>
      <c r="DIB884" s="12"/>
      <c r="DIC884" s="12"/>
      <c r="DID884" s="12"/>
      <c r="DIE884" s="12"/>
      <c r="DIF884" s="12"/>
      <c r="DIG884" s="12"/>
      <c r="DIH884" s="12"/>
      <c r="DII884" s="12"/>
      <c r="DIJ884" s="12"/>
      <c r="DIK884" s="12"/>
      <c r="DIL884" s="12"/>
      <c r="DIM884" s="12"/>
      <c r="DIN884" s="12"/>
      <c r="DIO884" s="12"/>
      <c r="DIP884" s="12"/>
      <c r="DIQ884" s="12"/>
      <c r="DIR884" s="12"/>
      <c r="DIS884" s="12"/>
      <c r="DIT884" s="12"/>
      <c r="DIU884" s="12"/>
      <c r="DIV884" s="12"/>
      <c r="DIW884" s="12"/>
      <c r="DIX884" s="12"/>
      <c r="DIY884" s="12"/>
      <c r="DIZ884" s="12"/>
      <c r="DJA884" s="12"/>
      <c r="DJB884" s="12"/>
      <c r="DJC884" s="12"/>
      <c r="DJD884" s="12"/>
      <c r="DJE884" s="12"/>
      <c r="DJF884" s="12"/>
      <c r="DJG884" s="12"/>
      <c r="DJH884" s="12"/>
      <c r="DJI884" s="12"/>
      <c r="DJJ884" s="12"/>
      <c r="DJK884" s="12"/>
      <c r="DJL884" s="12"/>
      <c r="DJM884" s="12"/>
      <c r="DJN884" s="12"/>
      <c r="DJO884" s="12"/>
      <c r="DJP884" s="12"/>
      <c r="DJQ884" s="12"/>
      <c r="DJR884" s="12"/>
      <c r="DJS884" s="12"/>
      <c r="DJT884" s="12"/>
      <c r="DJU884" s="12"/>
      <c r="DJV884" s="12"/>
      <c r="DJW884" s="12"/>
      <c r="DJX884" s="12"/>
      <c r="DJY884" s="12"/>
      <c r="DJZ884" s="12"/>
      <c r="DKA884" s="12"/>
      <c r="DKB884" s="12"/>
      <c r="DKC884" s="12"/>
      <c r="DKD884" s="12"/>
      <c r="DKE884" s="12"/>
      <c r="DKF884" s="12"/>
      <c r="DKG884" s="12"/>
      <c r="DKH884" s="12"/>
      <c r="DKI884" s="12"/>
      <c r="DKJ884" s="12"/>
      <c r="DKK884" s="12"/>
      <c r="DKL884" s="12"/>
      <c r="DKM884" s="12"/>
      <c r="DKN884" s="12"/>
      <c r="DKO884" s="12"/>
      <c r="DKP884" s="12"/>
      <c r="DKQ884" s="12"/>
      <c r="DKR884" s="12"/>
      <c r="DKS884" s="12"/>
      <c r="DKT884" s="12"/>
      <c r="DKU884" s="12"/>
      <c r="DKV884" s="12"/>
      <c r="DKW884" s="12"/>
      <c r="DKX884" s="12"/>
      <c r="DKY884" s="12"/>
      <c r="DKZ884" s="12"/>
      <c r="DLA884" s="12"/>
      <c r="DLB884" s="12"/>
      <c r="DLC884" s="12"/>
      <c r="DLD884" s="12"/>
      <c r="DLE884" s="12"/>
      <c r="DLF884" s="12"/>
      <c r="DLG884" s="12"/>
      <c r="DLH884" s="12"/>
      <c r="DLI884" s="12"/>
      <c r="DLJ884" s="12"/>
      <c r="DLK884" s="12"/>
      <c r="DLL884" s="12"/>
      <c r="DLM884" s="12"/>
      <c r="DLN884" s="12"/>
      <c r="DLO884" s="12"/>
      <c r="DLP884" s="12"/>
      <c r="DLQ884" s="12"/>
      <c r="DLR884" s="12"/>
      <c r="DLS884" s="12"/>
      <c r="DLT884" s="12"/>
      <c r="DLU884" s="12"/>
      <c r="DLV884" s="12"/>
      <c r="DLW884" s="12"/>
      <c r="DLX884" s="12"/>
      <c r="DLY884" s="12"/>
      <c r="DLZ884" s="12"/>
      <c r="DMA884" s="12"/>
      <c r="DMB884" s="12"/>
      <c r="DMC884" s="12"/>
      <c r="DMD884" s="12"/>
      <c r="DME884" s="12"/>
      <c r="DMF884" s="12"/>
      <c r="DMG884" s="12"/>
      <c r="DMH884" s="12"/>
      <c r="DMI884" s="12"/>
      <c r="DMJ884" s="12"/>
      <c r="DMK884" s="12"/>
      <c r="DML884" s="12"/>
      <c r="DMM884" s="12"/>
      <c r="DMN884" s="12"/>
      <c r="DMO884" s="12"/>
      <c r="DMP884" s="12"/>
      <c r="DMQ884" s="12"/>
      <c r="DMR884" s="12"/>
      <c r="DMS884" s="12"/>
      <c r="DMT884" s="12"/>
      <c r="DMU884" s="12"/>
      <c r="DMV884" s="12"/>
      <c r="DMW884" s="12"/>
      <c r="DMX884" s="12"/>
      <c r="DMY884" s="12"/>
      <c r="DMZ884" s="12"/>
      <c r="DNA884" s="12"/>
      <c r="DNB884" s="12"/>
      <c r="DNC884" s="12"/>
      <c r="DND884" s="12"/>
      <c r="DNE884" s="12"/>
      <c r="DNF884" s="12"/>
      <c r="DNG884" s="12"/>
      <c r="DNH884" s="12"/>
      <c r="DNI884" s="12"/>
      <c r="DNJ884" s="12"/>
      <c r="DNK884" s="12"/>
      <c r="DNL884" s="12"/>
      <c r="DNM884" s="12"/>
      <c r="DNN884" s="12"/>
      <c r="DNO884" s="12"/>
      <c r="DNP884" s="12"/>
      <c r="DNQ884" s="12"/>
      <c r="DNR884" s="12"/>
      <c r="DNS884" s="12"/>
      <c r="DNT884" s="12"/>
      <c r="DNU884" s="12"/>
      <c r="DNV884" s="12"/>
      <c r="DNW884" s="12"/>
      <c r="DNX884" s="12"/>
      <c r="DNY884" s="12"/>
      <c r="DNZ884" s="12"/>
      <c r="DOA884" s="12"/>
      <c r="DOB884" s="12"/>
      <c r="DOC884" s="12"/>
      <c r="DOD884" s="12"/>
      <c r="DOE884" s="12"/>
      <c r="DOF884" s="12"/>
      <c r="DOG884" s="12"/>
      <c r="DOH884" s="12"/>
      <c r="DOI884" s="12"/>
      <c r="DOJ884" s="12"/>
      <c r="DOK884" s="12"/>
      <c r="DOL884" s="12"/>
      <c r="DOM884" s="12"/>
      <c r="DON884" s="12"/>
      <c r="DOO884" s="12"/>
      <c r="DOP884" s="12"/>
      <c r="DOQ884" s="12"/>
      <c r="DOR884" s="12"/>
      <c r="DOS884" s="12"/>
      <c r="DOT884" s="12"/>
      <c r="DOU884" s="12"/>
      <c r="DOV884" s="12"/>
      <c r="DOW884" s="12"/>
      <c r="DOX884" s="12"/>
      <c r="DOY884" s="12"/>
      <c r="DOZ884" s="12"/>
      <c r="DPA884" s="12"/>
      <c r="DPB884" s="12"/>
      <c r="DPC884" s="12"/>
      <c r="DPD884" s="12"/>
      <c r="DPE884" s="12"/>
      <c r="DPF884" s="12"/>
      <c r="DPG884" s="12"/>
      <c r="DPH884" s="12"/>
      <c r="DPI884" s="12"/>
      <c r="DPJ884" s="12"/>
      <c r="DPK884" s="12"/>
      <c r="DPL884" s="12"/>
      <c r="DPM884" s="12"/>
      <c r="DPN884" s="12"/>
      <c r="DPO884" s="12"/>
      <c r="DPP884" s="12"/>
      <c r="DPQ884" s="12"/>
      <c r="DPR884" s="12"/>
      <c r="DPS884" s="12"/>
      <c r="DPT884" s="12"/>
      <c r="DPU884" s="12"/>
      <c r="DPV884" s="12"/>
      <c r="DPW884" s="12"/>
      <c r="DPX884" s="12"/>
      <c r="DPY884" s="12"/>
      <c r="DPZ884" s="12"/>
      <c r="DQA884" s="12"/>
      <c r="DQB884" s="12"/>
      <c r="DQC884" s="12"/>
      <c r="DQD884" s="12"/>
      <c r="DQE884" s="12"/>
      <c r="DQF884" s="12"/>
      <c r="DQG884" s="12"/>
      <c r="DQH884" s="12"/>
      <c r="DQI884" s="12"/>
      <c r="DQJ884" s="12"/>
      <c r="DQK884" s="12"/>
      <c r="DQL884" s="12"/>
      <c r="DQM884" s="12"/>
      <c r="DQN884" s="12"/>
      <c r="DQO884" s="12"/>
      <c r="DQP884" s="12"/>
      <c r="DQQ884" s="12"/>
      <c r="DQR884" s="12"/>
      <c r="DQS884" s="12"/>
      <c r="DQT884" s="12"/>
      <c r="DQU884" s="12"/>
      <c r="DQV884" s="12"/>
      <c r="DQW884" s="12"/>
      <c r="DQX884" s="12"/>
      <c r="DQY884" s="12"/>
      <c r="DQZ884" s="12"/>
      <c r="DRA884" s="12"/>
      <c r="DRB884" s="12"/>
      <c r="DRC884" s="12"/>
      <c r="DRD884" s="12"/>
      <c r="DRE884" s="12"/>
      <c r="DRF884" s="12"/>
      <c r="DRG884" s="12"/>
      <c r="DRH884" s="12"/>
      <c r="DRI884" s="12"/>
      <c r="DRJ884" s="12"/>
      <c r="DRK884" s="12"/>
      <c r="DRL884" s="12"/>
      <c r="DRM884" s="12"/>
      <c r="DRN884" s="12"/>
      <c r="DRO884" s="12"/>
      <c r="DRP884" s="12"/>
      <c r="DRQ884" s="12"/>
      <c r="DRR884" s="12"/>
      <c r="DRS884" s="12"/>
      <c r="DRT884" s="12"/>
      <c r="DRU884" s="12"/>
      <c r="DRV884" s="12"/>
      <c r="DRW884" s="12"/>
      <c r="DRX884" s="12"/>
      <c r="DRY884" s="12"/>
      <c r="DRZ884" s="12"/>
      <c r="DSA884" s="12"/>
      <c r="DSB884" s="12"/>
      <c r="DSC884" s="12"/>
      <c r="DSD884" s="12"/>
      <c r="DSE884" s="12"/>
      <c r="DSF884" s="12"/>
      <c r="DSG884" s="12"/>
      <c r="DSH884" s="12"/>
      <c r="DSI884" s="12"/>
      <c r="DSJ884" s="12"/>
      <c r="DSK884" s="12"/>
      <c r="DSL884" s="12"/>
      <c r="DSM884" s="12"/>
      <c r="DSN884" s="12"/>
      <c r="DSO884" s="12"/>
      <c r="DSP884" s="12"/>
      <c r="DSQ884" s="12"/>
      <c r="DSR884" s="12"/>
      <c r="DSS884" s="12"/>
      <c r="DST884" s="12"/>
      <c r="DSU884" s="12"/>
      <c r="DSV884" s="12"/>
      <c r="DSW884" s="12"/>
      <c r="DSX884" s="12"/>
      <c r="DSY884" s="12"/>
      <c r="DSZ884" s="12"/>
      <c r="DTA884" s="12"/>
      <c r="DTB884" s="12"/>
      <c r="DTC884" s="12"/>
      <c r="DTD884" s="12"/>
      <c r="DTE884" s="12"/>
      <c r="DTF884" s="12"/>
      <c r="DTG884" s="12"/>
      <c r="DTH884" s="12"/>
      <c r="DTI884" s="12"/>
      <c r="DTJ884" s="12"/>
      <c r="DTK884" s="12"/>
      <c r="DTL884" s="12"/>
      <c r="DTM884" s="12"/>
      <c r="DTN884" s="12"/>
      <c r="DTO884" s="12"/>
      <c r="DTP884" s="12"/>
      <c r="DTQ884" s="12"/>
      <c r="DTR884" s="12"/>
      <c r="DTS884" s="12"/>
      <c r="DTT884" s="12"/>
      <c r="DTU884" s="12"/>
      <c r="DTV884" s="12"/>
      <c r="DTW884" s="12"/>
      <c r="DTX884" s="12"/>
      <c r="DTY884" s="12"/>
      <c r="DTZ884" s="12"/>
      <c r="DUA884" s="12"/>
      <c r="DUB884" s="12"/>
      <c r="DUC884" s="12"/>
      <c r="DUD884" s="12"/>
      <c r="DUE884" s="12"/>
      <c r="DUF884" s="12"/>
      <c r="DUG884" s="12"/>
      <c r="DUH884" s="12"/>
      <c r="DUI884" s="12"/>
      <c r="DUJ884" s="12"/>
      <c r="DUK884" s="12"/>
      <c r="DUL884" s="12"/>
      <c r="DUM884" s="12"/>
      <c r="DUN884" s="12"/>
      <c r="DUO884" s="12"/>
      <c r="DUP884" s="12"/>
      <c r="DUQ884" s="12"/>
      <c r="DUR884" s="12"/>
      <c r="DUS884" s="12"/>
      <c r="DUT884" s="12"/>
      <c r="DUU884" s="12"/>
      <c r="DUV884" s="12"/>
      <c r="DUW884" s="12"/>
      <c r="DUX884" s="12"/>
      <c r="DUY884" s="12"/>
      <c r="DUZ884" s="12"/>
      <c r="DVA884" s="12"/>
      <c r="DVB884" s="12"/>
      <c r="DVC884" s="12"/>
      <c r="DVD884" s="12"/>
      <c r="DVE884" s="12"/>
      <c r="DVF884" s="12"/>
      <c r="DVG884" s="12"/>
      <c r="DVH884" s="12"/>
      <c r="DVI884" s="12"/>
      <c r="DVJ884" s="12"/>
      <c r="DVK884" s="12"/>
      <c r="DVL884" s="12"/>
      <c r="DVM884" s="12"/>
      <c r="DVN884" s="12"/>
      <c r="DVO884" s="12"/>
      <c r="DVP884" s="12"/>
      <c r="DVQ884" s="12"/>
      <c r="DVR884" s="12"/>
      <c r="DVS884" s="12"/>
      <c r="DVT884" s="12"/>
      <c r="DVU884" s="12"/>
      <c r="DVV884" s="12"/>
      <c r="DVW884" s="12"/>
      <c r="DVX884" s="12"/>
      <c r="DVY884" s="12"/>
      <c r="DVZ884" s="12"/>
      <c r="DWA884" s="12"/>
      <c r="DWB884" s="12"/>
      <c r="DWC884" s="12"/>
      <c r="DWD884" s="12"/>
      <c r="DWE884" s="12"/>
      <c r="DWF884" s="12"/>
      <c r="DWG884" s="12"/>
      <c r="DWH884" s="12"/>
      <c r="DWI884" s="12"/>
      <c r="DWJ884" s="12"/>
      <c r="DWK884" s="12"/>
      <c r="DWL884" s="12"/>
      <c r="DWM884" s="12"/>
      <c r="DWN884" s="12"/>
      <c r="DWO884" s="12"/>
      <c r="DWP884" s="12"/>
      <c r="DWQ884" s="12"/>
      <c r="DWR884" s="12"/>
      <c r="DWS884" s="12"/>
      <c r="DWT884" s="12"/>
      <c r="DWU884" s="12"/>
      <c r="DWV884" s="12"/>
      <c r="DWW884" s="12"/>
      <c r="DWX884" s="12"/>
      <c r="DWY884" s="12"/>
      <c r="DWZ884" s="12"/>
      <c r="DXA884" s="12"/>
      <c r="DXB884" s="12"/>
      <c r="DXC884" s="12"/>
      <c r="DXD884" s="12"/>
      <c r="DXE884" s="12"/>
      <c r="DXF884" s="12"/>
      <c r="DXG884" s="12"/>
      <c r="DXH884" s="12"/>
      <c r="DXI884" s="12"/>
      <c r="DXJ884" s="12"/>
      <c r="DXK884" s="12"/>
      <c r="DXL884" s="12"/>
      <c r="DXM884" s="12"/>
      <c r="DXN884" s="12"/>
      <c r="DXO884" s="12"/>
      <c r="DXP884" s="12"/>
      <c r="DXQ884" s="12"/>
      <c r="DXR884" s="12"/>
      <c r="DXS884" s="12"/>
      <c r="DXT884" s="12"/>
      <c r="DXU884" s="12"/>
      <c r="DXV884" s="12"/>
      <c r="DXW884" s="12"/>
      <c r="DXX884" s="12"/>
      <c r="DXY884" s="12"/>
      <c r="DXZ884" s="12"/>
      <c r="DYA884" s="12"/>
      <c r="DYB884" s="12"/>
      <c r="DYC884" s="12"/>
      <c r="DYD884" s="12"/>
      <c r="DYE884" s="12"/>
      <c r="DYF884" s="12"/>
      <c r="DYG884" s="12"/>
      <c r="DYH884" s="12"/>
      <c r="DYI884" s="12"/>
      <c r="DYJ884" s="12"/>
      <c r="DYK884" s="12"/>
      <c r="DYL884" s="12"/>
      <c r="DYM884" s="12"/>
      <c r="DYN884" s="12"/>
      <c r="DYO884" s="12"/>
      <c r="DYP884" s="12"/>
      <c r="DYQ884" s="12"/>
      <c r="DYR884" s="12"/>
      <c r="DYS884" s="12"/>
      <c r="DYT884" s="12"/>
      <c r="DYU884" s="12"/>
      <c r="DYV884" s="12"/>
      <c r="DYW884" s="12"/>
      <c r="DYX884" s="12"/>
      <c r="DYY884" s="12"/>
      <c r="DYZ884" s="12"/>
      <c r="DZA884" s="12"/>
      <c r="DZB884" s="12"/>
      <c r="DZC884" s="12"/>
      <c r="DZD884" s="12"/>
      <c r="DZE884" s="12"/>
      <c r="DZF884" s="12"/>
      <c r="DZG884" s="12"/>
      <c r="DZH884" s="12"/>
      <c r="DZI884" s="12"/>
      <c r="DZJ884" s="12"/>
      <c r="DZK884" s="12"/>
      <c r="DZL884" s="12"/>
      <c r="DZM884" s="12"/>
      <c r="DZN884" s="12"/>
      <c r="DZO884" s="12"/>
      <c r="DZP884" s="12"/>
      <c r="DZQ884" s="12"/>
      <c r="DZR884" s="12"/>
      <c r="DZS884" s="12"/>
      <c r="DZT884" s="12"/>
      <c r="DZU884" s="12"/>
      <c r="DZV884" s="12"/>
      <c r="DZW884" s="12"/>
      <c r="DZX884" s="12"/>
      <c r="DZY884" s="12"/>
      <c r="DZZ884" s="12"/>
      <c r="EAA884" s="12"/>
      <c r="EAB884" s="12"/>
      <c r="EAC884" s="12"/>
      <c r="EAD884" s="12"/>
      <c r="EAE884" s="12"/>
      <c r="EAF884" s="12"/>
      <c r="EAG884" s="12"/>
      <c r="EAH884" s="12"/>
      <c r="EAI884" s="12"/>
      <c r="EAJ884" s="12"/>
      <c r="EAK884" s="12"/>
      <c r="EAL884" s="12"/>
      <c r="EAM884" s="12"/>
      <c r="EAN884" s="12"/>
      <c r="EAO884" s="12"/>
      <c r="EAP884" s="12"/>
      <c r="EAQ884" s="12"/>
      <c r="EAR884" s="12"/>
      <c r="EAS884" s="12"/>
      <c r="EAT884" s="12"/>
      <c r="EAU884" s="12"/>
      <c r="EAV884" s="12"/>
      <c r="EAW884" s="12"/>
      <c r="EAX884" s="12"/>
      <c r="EAY884" s="12"/>
      <c r="EAZ884" s="12"/>
      <c r="EBA884" s="12"/>
      <c r="EBB884" s="12"/>
      <c r="EBC884" s="12"/>
      <c r="EBD884" s="12"/>
      <c r="EBE884" s="12"/>
      <c r="EBF884" s="12"/>
      <c r="EBG884" s="12"/>
      <c r="EBH884" s="12"/>
      <c r="EBI884" s="12"/>
      <c r="EBJ884" s="12"/>
      <c r="EBK884" s="12"/>
      <c r="EBL884" s="12"/>
      <c r="EBM884" s="12"/>
      <c r="EBN884" s="12"/>
      <c r="EBO884" s="12"/>
      <c r="EBP884" s="12"/>
      <c r="EBQ884" s="12"/>
      <c r="EBR884" s="12"/>
      <c r="EBS884" s="12"/>
      <c r="EBT884" s="12"/>
      <c r="EBU884" s="12"/>
      <c r="EBV884" s="12"/>
      <c r="EBW884" s="12"/>
      <c r="EBX884" s="12"/>
      <c r="EBY884" s="12"/>
      <c r="EBZ884" s="12"/>
      <c r="ECA884" s="12"/>
      <c r="ECB884" s="12"/>
      <c r="ECC884" s="12"/>
      <c r="ECD884" s="12"/>
      <c r="ECE884" s="12"/>
      <c r="ECF884" s="12"/>
      <c r="ECG884" s="12"/>
      <c r="ECH884" s="12"/>
      <c r="ECI884" s="12"/>
      <c r="ECJ884" s="12"/>
      <c r="ECK884" s="12"/>
      <c r="ECL884" s="12"/>
      <c r="ECM884" s="12"/>
      <c r="ECN884" s="12"/>
      <c r="ECO884" s="12"/>
      <c r="ECP884" s="12"/>
      <c r="ECQ884" s="12"/>
      <c r="ECR884" s="12"/>
      <c r="ECS884" s="12"/>
      <c r="ECT884" s="12"/>
      <c r="ECU884" s="12"/>
      <c r="ECV884" s="12"/>
      <c r="ECW884" s="12"/>
      <c r="ECX884" s="12"/>
      <c r="ECY884" s="12"/>
      <c r="ECZ884" s="12"/>
      <c r="EDA884" s="12"/>
      <c r="EDB884" s="12"/>
      <c r="EDC884" s="12"/>
      <c r="EDD884" s="12"/>
      <c r="EDE884" s="12"/>
      <c r="EDF884" s="12"/>
      <c r="EDG884" s="12"/>
      <c r="EDH884" s="12"/>
      <c r="EDI884" s="12"/>
      <c r="EDJ884" s="12"/>
      <c r="EDK884" s="12"/>
      <c r="EDL884" s="12"/>
      <c r="EDM884" s="12"/>
      <c r="EDN884" s="12"/>
      <c r="EDO884" s="12"/>
      <c r="EDP884" s="12"/>
      <c r="EDQ884" s="12"/>
      <c r="EDR884" s="12"/>
      <c r="EDS884" s="12"/>
      <c r="EDT884" s="12"/>
      <c r="EDU884" s="12"/>
      <c r="EDV884" s="12"/>
      <c r="EDW884" s="12"/>
      <c r="EDX884" s="12"/>
      <c r="EDY884" s="12"/>
      <c r="EDZ884" s="12"/>
      <c r="EEA884" s="12"/>
      <c r="EEB884" s="12"/>
      <c r="EEC884" s="12"/>
      <c r="EED884" s="12"/>
      <c r="EEE884" s="12"/>
      <c r="EEF884" s="12"/>
      <c r="EEG884" s="12"/>
      <c r="EEH884" s="12"/>
      <c r="EEI884" s="12"/>
      <c r="EEJ884" s="12"/>
      <c r="EEK884" s="12"/>
      <c r="EEL884" s="12"/>
      <c r="EEM884" s="12"/>
      <c r="EEN884" s="12"/>
      <c r="EEO884" s="12"/>
      <c r="EEP884" s="12"/>
      <c r="EEQ884" s="12"/>
      <c r="EER884" s="12"/>
      <c r="EES884" s="12"/>
      <c r="EET884" s="12"/>
      <c r="EEU884" s="12"/>
      <c r="EEV884" s="12"/>
      <c r="EEW884" s="12"/>
      <c r="EEX884" s="12"/>
      <c r="EEY884" s="12"/>
      <c r="EEZ884" s="12"/>
      <c r="EFA884" s="12"/>
      <c r="EFB884" s="12"/>
      <c r="EFC884" s="12"/>
      <c r="EFD884" s="12"/>
      <c r="EFE884" s="12"/>
      <c r="EFF884" s="12"/>
      <c r="EFG884" s="12"/>
      <c r="EFH884" s="12"/>
      <c r="EFI884" s="12"/>
      <c r="EFJ884" s="12"/>
      <c r="EFK884" s="12"/>
      <c r="EFL884" s="12"/>
      <c r="EFM884" s="12"/>
      <c r="EFN884" s="12"/>
      <c r="EFO884" s="12"/>
      <c r="EFP884" s="12"/>
      <c r="EFQ884" s="12"/>
      <c r="EFR884" s="12"/>
      <c r="EFS884" s="12"/>
      <c r="EFT884" s="12"/>
      <c r="EFU884" s="12"/>
      <c r="EFV884" s="12"/>
      <c r="EFW884" s="12"/>
      <c r="EFX884" s="12"/>
      <c r="EFY884" s="12"/>
      <c r="EFZ884" s="12"/>
      <c r="EGA884" s="12"/>
      <c r="EGB884" s="12"/>
      <c r="EGC884" s="12"/>
      <c r="EGD884" s="12"/>
      <c r="EGE884" s="12"/>
      <c r="EGF884" s="12"/>
      <c r="EGG884" s="12"/>
      <c r="EGH884" s="12"/>
      <c r="EGI884" s="12"/>
      <c r="EGJ884" s="12"/>
      <c r="EGK884" s="12"/>
      <c r="EGL884" s="12"/>
      <c r="EGM884" s="12"/>
      <c r="EGN884" s="12"/>
      <c r="EGO884" s="12"/>
      <c r="EGP884" s="12"/>
      <c r="EGQ884" s="12"/>
      <c r="EGR884" s="12"/>
      <c r="EGS884" s="12"/>
      <c r="EGT884" s="12"/>
      <c r="EGU884" s="12"/>
      <c r="EGV884" s="12"/>
      <c r="EGW884" s="12"/>
      <c r="EGX884" s="12"/>
      <c r="EGY884" s="12"/>
      <c r="EGZ884" s="12"/>
      <c r="EHA884" s="12"/>
      <c r="EHB884" s="12"/>
      <c r="EHC884" s="12"/>
      <c r="EHD884" s="12"/>
      <c r="EHE884" s="12"/>
      <c r="EHF884" s="12"/>
      <c r="EHG884" s="12"/>
      <c r="EHH884" s="12"/>
      <c r="EHI884" s="12"/>
      <c r="EHJ884" s="12"/>
      <c r="EHK884" s="12"/>
      <c r="EHL884" s="12"/>
      <c r="EHM884" s="12"/>
      <c r="EHN884" s="12"/>
      <c r="EHO884" s="12"/>
      <c r="EHP884" s="12"/>
      <c r="EHQ884" s="12"/>
      <c r="EHR884" s="12"/>
      <c r="EHS884" s="12"/>
      <c r="EHT884" s="12"/>
      <c r="EHU884" s="12"/>
      <c r="EHV884" s="12"/>
      <c r="EHW884" s="12"/>
      <c r="EHX884" s="12"/>
      <c r="EHY884" s="12"/>
      <c r="EHZ884" s="12"/>
      <c r="EIA884" s="12"/>
      <c r="EIB884" s="12"/>
      <c r="EIC884" s="12"/>
      <c r="EID884" s="12"/>
      <c r="EIE884" s="12"/>
      <c r="EIF884" s="12"/>
      <c r="EIG884" s="12"/>
      <c r="EIH884" s="12"/>
      <c r="EII884" s="12"/>
      <c r="EIJ884" s="12"/>
      <c r="EIK884" s="12"/>
      <c r="EIL884" s="12"/>
      <c r="EIM884" s="12"/>
      <c r="EIN884" s="12"/>
      <c r="EIO884" s="12"/>
      <c r="EIP884" s="12"/>
      <c r="EIQ884" s="12"/>
      <c r="EIR884" s="12"/>
      <c r="EIS884" s="12"/>
      <c r="EIT884" s="12"/>
      <c r="EIU884" s="12"/>
      <c r="EIV884" s="12"/>
      <c r="EIW884" s="12"/>
      <c r="EIX884" s="12"/>
      <c r="EIY884" s="12"/>
      <c r="EIZ884" s="12"/>
      <c r="EJA884" s="12"/>
      <c r="EJB884" s="12"/>
      <c r="EJC884" s="12"/>
      <c r="EJD884" s="12"/>
      <c r="EJE884" s="12"/>
      <c r="EJF884" s="12"/>
      <c r="EJG884" s="12"/>
      <c r="EJH884" s="12"/>
      <c r="EJI884" s="12"/>
      <c r="EJJ884" s="12"/>
      <c r="EJK884" s="12"/>
      <c r="EJL884" s="12"/>
      <c r="EJM884" s="12"/>
      <c r="EJN884" s="12"/>
      <c r="EJO884" s="12"/>
      <c r="EJP884" s="12"/>
      <c r="EJQ884" s="12"/>
      <c r="EJR884" s="12"/>
      <c r="EJS884" s="12"/>
      <c r="EJT884" s="12"/>
      <c r="EJU884" s="12"/>
      <c r="EJV884" s="12"/>
      <c r="EJW884" s="12"/>
      <c r="EJX884" s="12"/>
      <c r="EJY884" s="12"/>
      <c r="EJZ884" s="12"/>
      <c r="EKA884" s="12"/>
      <c r="EKB884" s="12"/>
      <c r="EKC884" s="12"/>
      <c r="EKD884" s="12"/>
      <c r="EKE884" s="12"/>
      <c r="EKF884" s="12"/>
      <c r="EKG884" s="12"/>
      <c r="EKH884" s="12"/>
      <c r="EKI884" s="12"/>
      <c r="EKJ884" s="12"/>
      <c r="EKK884" s="12"/>
      <c r="EKL884" s="12"/>
      <c r="EKM884" s="12"/>
      <c r="EKN884" s="12"/>
      <c r="EKO884" s="12"/>
      <c r="EKP884" s="12"/>
      <c r="EKQ884" s="12"/>
      <c r="EKR884" s="12"/>
      <c r="EKS884" s="12"/>
      <c r="EKT884" s="12"/>
      <c r="EKU884" s="12"/>
      <c r="EKV884" s="12"/>
      <c r="EKW884" s="12"/>
      <c r="EKX884" s="12"/>
      <c r="EKY884" s="12"/>
      <c r="EKZ884" s="12"/>
      <c r="ELA884" s="12"/>
      <c r="ELB884" s="12"/>
      <c r="ELC884" s="12"/>
      <c r="ELD884" s="12"/>
      <c r="ELE884" s="12"/>
      <c r="ELF884" s="12"/>
      <c r="ELG884" s="12"/>
      <c r="ELH884" s="12"/>
      <c r="ELI884" s="12"/>
      <c r="ELJ884" s="12"/>
      <c r="ELK884" s="12"/>
      <c r="ELL884" s="12"/>
      <c r="ELM884" s="12"/>
      <c r="ELN884" s="12"/>
      <c r="ELO884" s="12"/>
      <c r="ELP884" s="12"/>
      <c r="ELQ884" s="12"/>
      <c r="ELR884" s="12"/>
      <c r="ELS884" s="12"/>
      <c r="ELT884" s="12"/>
      <c r="ELU884" s="12"/>
      <c r="ELV884" s="12"/>
      <c r="ELW884" s="12"/>
      <c r="ELX884" s="12"/>
      <c r="ELY884" s="12"/>
      <c r="ELZ884" s="12"/>
      <c r="EMA884" s="12"/>
      <c r="EMB884" s="12"/>
      <c r="EMC884" s="12"/>
      <c r="EMD884" s="12"/>
      <c r="EME884" s="12"/>
      <c r="EMF884" s="12"/>
      <c r="EMG884" s="12"/>
      <c r="EMH884" s="12"/>
      <c r="EMI884" s="12"/>
      <c r="EMJ884" s="12"/>
      <c r="EMK884" s="12"/>
      <c r="EML884" s="12"/>
      <c r="EMM884" s="12"/>
      <c r="EMN884" s="12"/>
      <c r="EMO884" s="12"/>
      <c r="EMP884" s="12"/>
      <c r="EMQ884" s="12"/>
      <c r="EMR884" s="12"/>
      <c r="EMS884" s="12"/>
      <c r="EMT884" s="12"/>
      <c r="EMU884" s="12"/>
      <c r="EMV884" s="12"/>
      <c r="EMW884" s="12"/>
      <c r="EMX884" s="12"/>
      <c r="EMY884" s="12"/>
      <c r="EMZ884" s="12"/>
      <c r="ENA884" s="12"/>
      <c r="ENB884" s="12"/>
      <c r="ENC884" s="12"/>
      <c r="END884" s="12"/>
      <c r="ENE884" s="12"/>
      <c r="ENF884" s="12"/>
      <c r="ENG884" s="12"/>
      <c r="ENH884" s="12"/>
      <c r="ENI884" s="12"/>
      <c r="ENJ884" s="12"/>
      <c r="ENK884" s="12"/>
      <c r="ENL884" s="12"/>
      <c r="ENM884" s="12"/>
      <c r="ENN884" s="12"/>
      <c r="ENO884" s="12"/>
      <c r="ENP884" s="12"/>
      <c r="ENQ884" s="12"/>
      <c r="ENR884" s="12"/>
      <c r="ENS884" s="12"/>
      <c r="ENT884" s="12"/>
      <c r="ENU884" s="12"/>
      <c r="ENV884" s="12"/>
      <c r="ENW884" s="12"/>
      <c r="ENX884" s="12"/>
      <c r="ENY884" s="12"/>
      <c r="ENZ884" s="12"/>
      <c r="EOA884" s="12"/>
      <c r="EOB884" s="12"/>
      <c r="EOC884" s="12"/>
      <c r="EOD884" s="12"/>
      <c r="EOE884" s="12"/>
      <c r="EOF884" s="12"/>
      <c r="EOG884" s="12"/>
      <c r="EOH884" s="12"/>
      <c r="EOI884" s="12"/>
      <c r="EOJ884" s="12"/>
      <c r="EOK884" s="12"/>
      <c r="EOL884" s="12"/>
      <c r="EOM884" s="12"/>
      <c r="EON884" s="12"/>
      <c r="EOO884" s="12"/>
      <c r="EOP884" s="12"/>
      <c r="EOQ884" s="12"/>
      <c r="EOR884" s="12"/>
      <c r="EOS884" s="12"/>
      <c r="EOT884" s="12"/>
      <c r="EOU884" s="12"/>
      <c r="EOV884" s="12"/>
      <c r="EOW884" s="12"/>
      <c r="EOX884" s="12"/>
      <c r="EOY884" s="12"/>
      <c r="EOZ884" s="12"/>
      <c r="EPA884" s="12"/>
      <c r="EPB884" s="12"/>
      <c r="EPC884" s="12"/>
      <c r="EPD884" s="12"/>
      <c r="EPE884" s="12"/>
      <c r="EPF884" s="12"/>
      <c r="EPG884" s="12"/>
      <c r="EPH884" s="12"/>
      <c r="EPI884" s="12"/>
      <c r="EPJ884" s="12"/>
      <c r="EPK884" s="12"/>
      <c r="EPL884" s="12"/>
      <c r="EPM884" s="12"/>
      <c r="EPN884" s="12"/>
      <c r="EPO884" s="12"/>
      <c r="EPP884" s="12"/>
      <c r="EPQ884" s="12"/>
      <c r="EPR884" s="12"/>
      <c r="EPS884" s="12"/>
      <c r="EPT884" s="12"/>
      <c r="EPU884" s="12"/>
      <c r="EPV884" s="12"/>
      <c r="EPW884" s="12"/>
      <c r="EPX884" s="12"/>
      <c r="EPY884" s="12"/>
      <c r="EPZ884" s="12"/>
      <c r="EQA884" s="12"/>
      <c r="EQB884" s="12"/>
      <c r="EQC884" s="12"/>
      <c r="EQD884" s="12"/>
      <c r="EQE884" s="12"/>
      <c r="EQF884" s="12"/>
      <c r="EQG884" s="12"/>
      <c r="EQH884" s="12"/>
      <c r="EQI884" s="12"/>
      <c r="EQJ884" s="12"/>
      <c r="EQK884" s="12"/>
      <c r="EQL884" s="12"/>
      <c r="EQM884" s="12"/>
      <c r="EQN884" s="12"/>
      <c r="EQO884" s="12"/>
      <c r="EQP884" s="12"/>
      <c r="EQQ884" s="12"/>
      <c r="EQR884" s="12"/>
      <c r="EQS884" s="12"/>
      <c r="EQT884" s="12"/>
      <c r="EQU884" s="12"/>
      <c r="EQV884" s="12"/>
      <c r="EQW884" s="12"/>
      <c r="EQX884" s="12"/>
      <c r="EQY884" s="12"/>
      <c r="EQZ884" s="12"/>
      <c r="ERA884" s="12"/>
      <c r="ERB884" s="12"/>
      <c r="ERC884" s="12"/>
      <c r="ERD884" s="12"/>
      <c r="ERE884" s="12"/>
      <c r="ERF884" s="12"/>
      <c r="ERG884" s="12"/>
      <c r="ERH884" s="12"/>
      <c r="ERI884" s="12"/>
      <c r="ERJ884" s="12"/>
      <c r="ERK884" s="12"/>
      <c r="ERL884" s="12"/>
      <c r="ERM884" s="12"/>
      <c r="ERN884" s="12"/>
      <c r="ERO884" s="12"/>
      <c r="ERP884" s="12"/>
      <c r="ERQ884" s="12"/>
      <c r="ERR884" s="12"/>
      <c r="ERS884" s="12"/>
      <c r="ERT884" s="12"/>
      <c r="ERU884" s="12"/>
      <c r="ERV884" s="12"/>
      <c r="ERW884" s="12"/>
      <c r="ERX884" s="12"/>
      <c r="ERY884" s="12"/>
      <c r="ERZ884" s="12"/>
      <c r="ESA884" s="12"/>
      <c r="ESB884" s="12"/>
      <c r="ESC884" s="12"/>
      <c r="ESD884" s="12"/>
      <c r="ESE884" s="12"/>
      <c r="ESF884" s="12"/>
      <c r="ESG884" s="12"/>
      <c r="ESH884" s="12"/>
      <c r="ESI884" s="12"/>
      <c r="ESJ884" s="12"/>
      <c r="ESK884" s="12"/>
      <c r="ESL884" s="12"/>
      <c r="ESM884" s="12"/>
      <c r="ESN884" s="12"/>
      <c r="ESO884" s="12"/>
      <c r="ESP884" s="12"/>
      <c r="ESQ884" s="12"/>
      <c r="ESR884" s="12"/>
      <c r="ESS884" s="12"/>
      <c r="EST884" s="12"/>
      <c r="ESU884" s="12"/>
      <c r="ESV884" s="12"/>
      <c r="ESW884" s="12"/>
      <c r="ESX884" s="12"/>
      <c r="ESY884" s="12"/>
      <c r="ESZ884" s="12"/>
      <c r="ETA884" s="12"/>
      <c r="ETB884" s="12"/>
      <c r="ETC884" s="12"/>
      <c r="ETD884" s="12"/>
      <c r="ETE884" s="12"/>
      <c r="ETF884" s="12"/>
      <c r="ETG884" s="12"/>
      <c r="ETH884" s="12"/>
      <c r="ETI884" s="12"/>
      <c r="ETJ884" s="12"/>
      <c r="ETK884" s="12"/>
      <c r="ETL884" s="12"/>
      <c r="ETM884" s="12"/>
      <c r="ETN884" s="12"/>
      <c r="ETO884" s="12"/>
      <c r="ETP884" s="12"/>
      <c r="ETQ884" s="12"/>
      <c r="ETR884" s="12"/>
      <c r="ETS884" s="12"/>
      <c r="ETT884" s="12"/>
      <c r="ETU884" s="12"/>
      <c r="ETV884" s="12"/>
      <c r="ETW884" s="12"/>
      <c r="ETX884" s="12"/>
      <c r="ETY884" s="12"/>
      <c r="ETZ884" s="12"/>
      <c r="EUA884" s="12"/>
      <c r="EUB884" s="12"/>
      <c r="EUC884" s="12"/>
      <c r="EUD884" s="12"/>
      <c r="EUE884" s="12"/>
      <c r="EUF884" s="12"/>
      <c r="EUG884" s="12"/>
      <c r="EUH884" s="12"/>
      <c r="EUI884" s="12"/>
      <c r="EUJ884" s="12"/>
      <c r="EUK884" s="12"/>
      <c r="EUL884" s="12"/>
      <c r="EUM884" s="12"/>
      <c r="EUN884" s="12"/>
      <c r="EUO884" s="12"/>
      <c r="EUP884" s="12"/>
      <c r="EUQ884" s="12"/>
      <c r="EUR884" s="12"/>
      <c r="EUS884" s="12"/>
      <c r="EUT884" s="12"/>
      <c r="EUU884" s="12"/>
      <c r="EUV884" s="12"/>
      <c r="EUW884" s="12"/>
      <c r="EUX884" s="12"/>
      <c r="EUY884" s="12"/>
      <c r="EUZ884" s="12"/>
      <c r="EVA884" s="12"/>
      <c r="EVB884" s="12"/>
      <c r="EVC884" s="12"/>
      <c r="EVD884" s="12"/>
      <c r="EVE884" s="12"/>
      <c r="EVF884" s="12"/>
      <c r="EVG884" s="12"/>
      <c r="EVH884" s="12"/>
      <c r="EVI884" s="12"/>
      <c r="EVJ884" s="12"/>
      <c r="EVK884" s="12"/>
      <c r="EVL884" s="12"/>
      <c r="EVM884" s="12"/>
      <c r="EVN884" s="12"/>
      <c r="EVO884" s="12"/>
      <c r="EVP884" s="12"/>
      <c r="EVQ884" s="12"/>
      <c r="EVR884" s="12"/>
      <c r="EVS884" s="12"/>
      <c r="EVT884" s="12"/>
      <c r="EVU884" s="12"/>
      <c r="EVV884" s="12"/>
      <c r="EVW884" s="12"/>
      <c r="EVX884" s="12"/>
      <c r="EVY884" s="12"/>
      <c r="EVZ884" s="12"/>
      <c r="EWA884" s="12"/>
      <c r="EWB884" s="12"/>
      <c r="EWC884" s="12"/>
      <c r="EWD884" s="12"/>
      <c r="EWE884" s="12"/>
      <c r="EWF884" s="12"/>
      <c r="EWG884" s="12"/>
      <c r="EWH884" s="12"/>
      <c r="EWI884" s="12"/>
      <c r="EWJ884" s="12"/>
      <c r="EWK884" s="12"/>
      <c r="EWL884" s="12"/>
      <c r="EWM884" s="12"/>
      <c r="EWN884" s="12"/>
      <c r="EWO884" s="12"/>
      <c r="EWP884" s="12"/>
      <c r="EWQ884" s="12"/>
      <c r="EWR884" s="12"/>
      <c r="EWS884" s="12"/>
      <c r="EWT884" s="12"/>
      <c r="EWU884" s="12"/>
      <c r="EWV884" s="12"/>
      <c r="EWW884" s="12"/>
      <c r="EWX884" s="12"/>
      <c r="EWY884" s="12"/>
      <c r="EWZ884" s="12"/>
      <c r="EXA884" s="12"/>
      <c r="EXB884" s="12"/>
      <c r="EXC884" s="12"/>
      <c r="EXD884" s="12"/>
      <c r="EXE884" s="12"/>
      <c r="EXF884" s="12"/>
      <c r="EXG884" s="12"/>
      <c r="EXH884" s="12"/>
      <c r="EXI884" s="12"/>
      <c r="EXJ884" s="12"/>
      <c r="EXK884" s="12"/>
      <c r="EXL884" s="12"/>
      <c r="EXM884" s="12"/>
      <c r="EXN884" s="12"/>
      <c r="EXO884" s="12"/>
      <c r="EXP884" s="12"/>
      <c r="EXQ884" s="12"/>
      <c r="EXR884" s="12"/>
      <c r="EXS884" s="12"/>
      <c r="EXT884" s="12"/>
      <c r="EXU884" s="12"/>
      <c r="EXV884" s="12"/>
      <c r="EXW884" s="12"/>
      <c r="EXX884" s="12"/>
      <c r="EXY884" s="12"/>
      <c r="EXZ884" s="12"/>
      <c r="EYA884" s="12"/>
      <c r="EYB884" s="12"/>
      <c r="EYC884" s="12"/>
      <c r="EYD884" s="12"/>
      <c r="EYE884" s="12"/>
      <c r="EYF884" s="12"/>
      <c r="EYG884" s="12"/>
      <c r="EYH884" s="12"/>
      <c r="EYI884" s="12"/>
      <c r="EYJ884" s="12"/>
      <c r="EYK884" s="12"/>
      <c r="EYL884" s="12"/>
      <c r="EYM884" s="12"/>
      <c r="EYN884" s="12"/>
      <c r="EYO884" s="12"/>
      <c r="EYP884" s="12"/>
      <c r="EYQ884" s="12"/>
      <c r="EYR884" s="12"/>
      <c r="EYS884" s="12"/>
      <c r="EYT884" s="12"/>
      <c r="EYU884" s="12"/>
      <c r="EYV884" s="12"/>
      <c r="EYW884" s="12"/>
      <c r="EYX884" s="12"/>
      <c r="EYY884" s="12"/>
      <c r="EYZ884" s="12"/>
      <c r="EZA884" s="12"/>
      <c r="EZB884" s="12"/>
      <c r="EZC884" s="12"/>
      <c r="EZD884" s="12"/>
      <c r="EZE884" s="12"/>
      <c r="EZF884" s="12"/>
      <c r="EZG884" s="12"/>
      <c r="EZH884" s="12"/>
      <c r="EZI884" s="12"/>
      <c r="EZJ884" s="12"/>
      <c r="EZK884" s="12"/>
      <c r="EZL884" s="12"/>
      <c r="EZM884" s="12"/>
      <c r="EZN884" s="12"/>
      <c r="EZO884" s="12"/>
      <c r="EZP884" s="12"/>
      <c r="EZQ884" s="12"/>
      <c r="EZR884" s="12"/>
      <c r="EZS884" s="12"/>
      <c r="EZT884" s="12"/>
      <c r="EZU884" s="12"/>
      <c r="EZV884" s="12"/>
      <c r="EZW884" s="12"/>
      <c r="EZX884" s="12"/>
      <c r="EZY884" s="12"/>
      <c r="EZZ884" s="12"/>
      <c r="FAA884" s="12"/>
      <c r="FAB884" s="12"/>
      <c r="FAC884" s="12"/>
      <c r="FAD884" s="12"/>
      <c r="FAE884" s="12"/>
      <c r="FAF884" s="12"/>
      <c r="FAG884" s="12"/>
      <c r="FAH884" s="12"/>
      <c r="FAI884" s="12"/>
      <c r="FAJ884" s="12"/>
      <c r="FAK884" s="12"/>
      <c r="FAL884" s="12"/>
      <c r="FAM884" s="12"/>
      <c r="FAN884" s="12"/>
      <c r="FAO884" s="12"/>
      <c r="FAP884" s="12"/>
      <c r="FAQ884" s="12"/>
      <c r="FAR884" s="12"/>
      <c r="FAS884" s="12"/>
      <c r="FAT884" s="12"/>
      <c r="FAU884" s="12"/>
      <c r="FAV884" s="12"/>
      <c r="FAW884" s="12"/>
      <c r="FAX884" s="12"/>
      <c r="FAY884" s="12"/>
      <c r="FAZ884" s="12"/>
      <c r="FBA884" s="12"/>
      <c r="FBB884" s="12"/>
      <c r="FBC884" s="12"/>
      <c r="FBD884" s="12"/>
      <c r="FBE884" s="12"/>
      <c r="FBF884" s="12"/>
      <c r="FBG884" s="12"/>
      <c r="FBH884" s="12"/>
      <c r="FBI884" s="12"/>
      <c r="FBJ884" s="12"/>
      <c r="FBK884" s="12"/>
      <c r="FBL884" s="12"/>
      <c r="FBM884" s="12"/>
      <c r="FBN884" s="12"/>
      <c r="FBO884" s="12"/>
      <c r="FBP884" s="12"/>
      <c r="FBQ884" s="12"/>
      <c r="FBR884" s="12"/>
      <c r="FBS884" s="12"/>
      <c r="FBT884" s="12"/>
      <c r="FBU884" s="12"/>
      <c r="FBV884" s="12"/>
      <c r="FBW884" s="12"/>
      <c r="FBX884" s="12"/>
      <c r="FBY884" s="12"/>
      <c r="FBZ884" s="12"/>
      <c r="FCA884" s="12"/>
      <c r="FCB884" s="12"/>
      <c r="FCC884" s="12"/>
      <c r="FCD884" s="12"/>
      <c r="FCE884" s="12"/>
      <c r="FCF884" s="12"/>
      <c r="FCG884" s="12"/>
      <c r="FCH884" s="12"/>
      <c r="FCI884" s="12"/>
      <c r="FCJ884" s="12"/>
      <c r="FCK884" s="12"/>
      <c r="FCL884" s="12"/>
      <c r="FCM884" s="12"/>
      <c r="FCN884" s="12"/>
      <c r="FCO884" s="12"/>
      <c r="FCP884" s="12"/>
      <c r="FCQ884" s="12"/>
      <c r="FCR884" s="12"/>
      <c r="FCS884" s="12"/>
      <c r="FCT884" s="12"/>
      <c r="FCU884" s="12"/>
      <c r="FCV884" s="12"/>
      <c r="FCW884" s="12"/>
      <c r="FCX884" s="12"/>
      <c r="FCY884" s="12"/>
      <c r="FCZ884" s="12"/>
      <c r="FDA884" s="12"/>
      <c r="FDB884" s="12"/>
      <c r="FDC884" s="12"/>
      <c r="FDD884" s="12"/>
      <c r="FDE884" s="12"/>
      <c r="FDF884" s="12"/>
      <c r="FDG884" s="12"/>
      <c r="FDH884" s="12"/>
      <c r="FDI884" s="12"/>
      <c r="FDJ884" s="12"/>
      <c r="FDK884" s="12"/>
      <c r="FDL884" s="12"/>
      <c r="FDM884" s="12"/>
      <c r="FDN884" s="12"/>
      <c r="FDO884" s="12"/>
      <c r="FDP884" s="12"/>
      <c r="FDQ884" s="12"/>
      <c r="FDR884" s="12"/>
      <c r="FDS884" s="12"/>
      <c r="FDT884" s="12"/>
      <c r="FDU884" s="12"/>
      <c r="FDV884" s="12"/>
      <c r="FDW884" s="12"/>
      <c r="FDX884" s="12"/>
      <c r="FDY884" s="12"/>
      <c r="FDZ884" s="12"/>
      <c r="FEA884" s="12"/>
      <c r="FEB884" s="12"/>
      <c r="FEC884" s="12"/>
      <c r="FED884" s="12"/>
      <c r="FEE884" s="12"/>
      <c r="FEF884" s="12"/>
      <c r="FEG884" s="12"/>
      <c r="FEH884" s="12"/>
      <c r="FEI884" s="12"/>
      <c r="FEJ884" s="12"/>
      <c r="FEK884" s="12"/>
      <c r="FEL884" s="12"/>
      <c r="FEM884" s="12"/>
      <c r="FEN884" s="12"/>
      <c r="FEO884" s="12"/>
      <c r="FEP884" s="12"/>
      <c r="FEQ884" s="12"/>
      <c r="FER884" s="12"/>
      <c r="FES884" s="12"/>
      <c r="FET884" s="12"/>
      <c r="FEU884" s="12"/>
      <c r="FEV884" s="12"/>
      <c r="FEW884" s="12"/>
      <c r="FEX884" s="12"/>
      <c r="FEY884" s="12"/>
      <c r="FEZ884" s="12"/>
      <c r="FFA884" s="12"/>
      <c r="FFB884" s="12"/>
      <c r="FFC884" s="12"/>
      <c r="FFD884" s="12"/>
      <c r="FFE884" s="12"/>
      <c r="FFF884" s="12"/>
      <c r="FFG884" s="12"/>
      <c r="FFH884" s="12"/>
      <c r="FFI884" s="12"/>
      <c r="FFJ884" s="12"/>
      <c r="FFK884" s="12"/>
      <c r="FFL884" s="12"/>
      <c r="FFM884" s="12"/>
      <c r="FFN884" s="12"/>
      <c r="FFO884" s="12"/>
      <c r="FFP884" s="12"/>
      <c r="FFQ884" s="12"/>
      <c r="FFR884" s="12"/>
      <c r="FFS884" s="12"/>
      <c r="FFT884" s="12"/>
      <c r="FFU884" s="12"/>
      <c r="FFV884" s="12"/>
      <c r="FFW884" s="12"/>
      <c r="FFX884" s="12"/>
      <c r="FFY884" s="12"/>
      <c r="FFZ884" s="12"/>
      <c r="FGA884" s="12"/>
      <c r="FGB884" s="12"/>
      <c r="FGC884" s="12"/>
      <c r="FGD884" s="12"/>
      <c r="FGE884" s="12"/>
      <c r="FGF884" s="12"/>
      <c r="FGG884" s="12"/>
      <c r="FGH884" s="12"/>
      <c r="FGI884" s="12"/>
      <c r="FGJ884" s="12"/>
      <c r="FGK884" s="12"/>
      <c r="FGL884" s="12"/>
      <c r="FGM884" s="12"/>
      <c r="FGN884" s="12"/>
      <c r="FGO884" s="12"/>
      <c r="FGP884" s="12"/>
      <c r="FGQ884" s="12"/>
      <c r="FGR884" s="12"/>
      <c r="FGS884" s="12"/>
      <c r="FGT884" s="12"/>
      <c r="FGU884" s="12"/>
      <c r="FGV884" s="12"/>
      <c r="FGW884" s="12"/>
      <c r="FGX884" s="12"/>
      <c r="FGY884" s="12"/>
      <c r="FGZ884" s="12"/>
      <c r="FHA884" s="12"/>
      <c r="FHB884" s="12"/>
      <c r="FHC884" s="12"/>
      <c r="FHD884" s="12"/>
      <c r="FHE884" s="12"/>
      <c r="FHF884" s="12"/>
      <c r="FHG884" s="12"/>
      <c r="FHH884" s="12"/>
      <c r="FHI884" s="12"/>
      <c r="FHJ884" s="12"/>
      <c r="FHK884" s="12"/>
      <c r="FHL884" s="12"/>
      <c r="FHM884" s="12"/>
      <c r="FHN884" s="12"/>
      <c r="FHO884" s="12"/>
      <c r="FHP884" s="12"/>
      <c r="FHQ884" s="12"/>
      <c r="FHR884" s="12"/>
      <c r="FHS884" s="12"/>
      <c r="FHT884" s="12"/>
      <c r="FHU884" s="12"/>
      <c r="FHV884" s="12"/>
      <c r="FHW884" s="12"/>
      <c r="FHX884" s="12"/>
      <c r="FHY884" s="12"/>
      <c r="FHZ884" s="12"/>
      <c r="FIA884" s="12"/>
      <c r="FIB884" s="12"/>
      <c r="FIC884" s="12"/>
      <c r="FID884" s="12"/>
      <c r="FIE884" s="12"/>
      <c r="FIF884" s="12"/>
      <c r="FIG884" s="12"/>
      <c r="FIH884" s="12"/>
      <c r="FII884" s="12"/>
      <c r="FIJ884" s="12"/>
      <c r="FIK884" s="12"/>
      <c r="FIL884" s="12"/>
      <c r="FIM884" s="12"/>
      <c r="FIN884" s="12"/>
      <c r="FIO884" s="12"/>
      <c r="FIP884" s="12"/>
      <c r="FIQ884" s="12"/>
      <c r="FIR884" s="12"/>
      <c r="FIS884" s="12"/>
      <c r="FIT884" s="12"/>
      <c r="FIU884" s="12"/>
      <c r="FIV884" s="12"/>
      <c r="FIW884" s="12"/>
      <c r="FIX884" s="12"/>
      <c r="FIY884" s="12"/>
      <c r="FIZ884" s="12"/>
      <c r="FJA884" s="12"/>
      <c r="FJB884" s="12"/>
      <c r="FJC884" s="12"/>
      <c r="FJD884" s="12"/>
      <c r="FJE884" s="12"/>
      <c r="FJF884" s="12"/>
      <c r="FJG884" s="12"/>
      <c r="FJH884" s="12"/>
      <c r="FJI884" s="12"/>
      <c r="FJJ884" s="12"/>
      <c r="FJK884" s="12"/>
      <c r="FJL884" s="12"/>
      <c r="FJM884" s="12"/>
      <c r="FJN884" s="12"/>
      <c r="FJO884" s="12"/>
      <c r="FJP884" s="12"/>
      <c r="FJQ884" s="12"/>
      <c r="FJR884" s="12"/>
      <c r="FJS884" s="12"/>
      <c r="FJT884" s="12"/>
      <c r="FJU884" s="12"/>
      <c r="FJV884" s="12"/>
      <c r="FJW884" s="12"/>
      <c r="FJX884" s="12"/>
      <c r="FJY884" s="12"/>
      <c r="FJZ884" s="12"/>
      <c r="FKA884" s="12"/>
      <c r="FKB884" s="12"/>
      <c r="FKC884" s="12"/>
      <c r="FKD884" s="12"/>
      <c r="FKE884" s="12"/>
      <c r="FKF884" s="12"/>
      <c r="FKG884" s="12"/>
      <c r="FKH884" s="12"/>
      <c r="FKI884" s="12"/>
      <c r="FKJ884" s="12"/>
      <c r="FKK884" s="12"/>
      <c r="FKL884" s="12"/>
      <c r="FKM884" s="12"/>
      <c r="FKN884" s="12"/>
      <c r="FKO884" s="12"/>
      <c r="FKP884" s="12"/>
      <c r="FKQ884" s="12"/>
      <c r="FKR884" s="12"/>
      <c r="FKS884" s="12"/>
      <c r="FKT884" s="12"/>
      <c r="FKU884" s="12"/>
      <c r="FKV884" s="12"/>
      <c r="FKW884" s="12"/>
      <c r="FKX884" s="12"/>
      <c r="FKY884" s="12"/>
      <c r="FKZ884" s="12"/>
      <c r="FLA884" s="12"/>
      <c r="FLB884" s="12"/>
      <c r="FLC884" s="12"/>
      <c r="FLD884" s="12"/>
      <c r="FLE884" s="12"/>
      <c r="FLF884" s="12"/>
      <c r="FLG884" s="12"/>
      <c r="FLH884" s="12"/>
      <c r="FLI884" s="12"/>
      <c r="FLJ884" s="12"/>
      <c r="FLK884" s="12"/>
      <c r="FLL884" s="12"/>
      <c r="FLM884" s="12"/>
      <c r="FLN884" s="12"/>
      <c r="FLO884" s="12"/>
      <c r="FLP884" s="12"/>
      <c r="FLQ884" s="12"/>
      <c r="FLR884" s="12"/>
      <c r="FLS884" s="12"/>
      <c r="FLT884" s="12"/>
      <c r="FLU884" s="12"/>
      <c r="FLV884" s="12"/>
      <c r="FLW884" s="12"/>
      <c r="FLX884" s="12"/>
      <c r="FLY884" s="12"/>
      <c r="FLZ884" s="12"/>
      <c r="FMA884" s="12"/>
      <c r="FMB884" s="12"/>
      <c r="FMC884" s="12"/>
      <c r="FMD884" s="12"/>
      <c r="FME884" s="12"/>
      <c r="FMF884" s="12"/>
      <c r="FMG884" s="12"/>
      <c r="FMH884" s="12"/>
      <c r="FMI884" s="12"/>
      <c r="FMJ884" s="12"/>
      <c r="FMK884" s="12"/>
      <c r="FML884" s="12"/>
      <c r="FMM884" s="12"/>
      <c r="FMN884" s="12"/>
      <c r="FMO884" s="12"/>
      <c r="FMP884" s="12"/>
      <c r="FMQ884" s="12"/>
      <c r="FMR884" s="12"/>
      <c r="FMS884" s="12"/>
      <c r="FMT884" s="12"/>
      <c r="FMU884" s="12"/>
      <c r="FMV884" s="12"/>
      <c r="FMW884" s="12"/>
      <c r="FMX884" s="12"/>
      <c r="FMY884" s="12"/>
      <c r="FMZ884" s="12"/>
      <c r="FNA884" s="12"/>
      <c r="FNB884" s="12"/>
      <c r="FNC884" s="12"/>
      <c r="FND884" s="12"/>
      <c r="FNE884" s="12"/>
      <c r="FNF884" s="12"/>
      <c r="FNG884" s="12"/>
      <c r="FNH884" s="12"/>
      <c r="FNI884" s="12"/>
      <c r="FNJ884" s="12"/>
      <c r="FNK884" s="12"/>
      <c r="FNL884" s="12"/>
      <c r="FNM884" s="12"/>
      <c r="FNN884" s="12"/>
      <c r="FNO884" s="12"/>
      <c r="FNP884" s="12"/>
      <c r="FNQ884" s="12"/>
      <c r="FNR884" s="12"/>
      <c r="FNS884" s="12"/>
      <c r="FNT884" s="12"/>
      <c r="FNU884" s="12"/>
      <c r="FNV884" s="12"/>
      <c r="FNW884" s="12"/>
      <c r="FNX884" s="12"/>
      <c r="FNY884" s="12"/>
      <c r="FNZ884" s="12"/>
      <c r="FOA884" s="12"/>
      <c r="FOB884" s="12"/>
      <c r="FOC884" s="12"/>
      <c r="FOD884" s="12"/>
      <c r="FOE884" s="12"/>
      <c r="FOF884" s="12"/>
      <c r="FOG884" s="12"/>
      <c r="FOH884" s="12"/>
      <c r="FOI884" s="12"/>
      <c r="FOJ884" s="12"/>
      <c r="FOK884" s="12"/>
      <c r="FOL884" s="12"/>
      <c r="FOM884" s="12"/>
      <c r="FON884" s="12"/>
      <c r="FOO884" s="12"/>
      <c r="FOP884" s="12"/>
      <c r="FOQ884" s="12"/>
      <c r="FOR884" s="12"/>
      <c r="FOS884" s="12"/>
      <c r="FOT884" s="12"/>
      <c r="FOU884" s="12"/>
      <c r="FOV884" s="12"/>
      <c r="FOW884" s="12"/>
      <c r="FOX884" s="12"/>
      <c r="FOY884" s="12"/>
      <c r="FOZ884" s="12"/>
      <c r="FPA884" s="12"/>
      <c r="FPB884" s="12"/>
      <c r="FPC884" s="12"/>
      <c r="FPD884" s="12"/>
      <c r="FPE884" s="12"/>
      <c r="FPF884" s="12"/>
      <c r="FPG884" s="12"/>
      <c r="FPH884" s="12"/>
      <c r="FPI884" s="12"/>
      <c r="FPJ884" s="12"/>
      <c r="FPK884" s="12"/>
      <c r="FPL884" s="12"/>
      <c r="FPM884" s="12"/>
      <c r="FPN884" s="12"/>
      <c r="FPO884" s="12"/>
      <c r="FPP884" s="12"/>
      <c r="FPQ884" s="12"/>
      <c r="FPR884" s="12"/>
      <c r="FPS884" s="12"/>
      <c r="FPT884" s="12"/>
      <c r="FPU884" s="12"/>
      <c r="FPV884" s="12"/>
      <c r="FPW884" s="12"/>
      <c r="FPX884" s="12"/>
      <c r="FPY884" s="12"/>
      <c r="FPZ884" s="12"/>
      <c r="FQA884" s="12"/>
      <c r="FQB884" s="12"/>
      <c r="FQC884" s="12"/>
      <c r="FQD884" s="12"/>
      <c r="FQE884" s="12"/>
      <c r="FQF884" s="12"/>
      <c r="FQG884" s="12"/>
      <c r="FQH884" s="12"/>
      <c r="FQI884" s="12"/>
      <c r="FQJ884" s="12"/>
      <c r="FQK884" s="12"/>
      <c r="FQL884" s="12"/>
      <c r="FQM884" s="12"/>
      <c r="FQN884" s="12"/>
      <c r="FQO884" s="12"/>
      <c r="FQP884" s="12"/>
      <c r="FQQ884" s="12"/>
      <c r="FQR884" s="12"/>
      <c r="FQS884" s="12"/>
      <c r="FQT884" s="12"/>
      <c r="FQU884" s="12"/>
      <c r="FQV884" s="12"/>
      <c r="FQW884" s="12"/>
      <c r="FQX884" s="12"/>
      <c r="FQY884" s="12"/>
      <c r="FQZ884" s="12"/>
      <c r="FRA884" s="12"/>
      <c r="FRB884" s="12"/>
      <c r="FRC884" s="12"/>
      <c r="FRD884" s="12"/>
      <c r="FRE884" s="12"/>
      <c r="FRF884" s="12"/>
      <c r="FRG884" s="12"/>
      <c r="FRH884" s="12"/>
      <c r="FRI884" s="12"/>
      <c r="FRJ884" s="12"/>
      <c r="FRK884" s="12"/>
      <c r="FRL884" s="12"/>
      <c r="FRM884" s="12"/>
      <c r="FRN884" s="12"/>
      <c r="FRO884" s="12"/>
      <c r="FRP884" s="12"/>
      <c r="FRQ884" s="12"/>
      <c r="FRR884" s="12"/>
      <c r="FRS884" s="12"/>
      <c r="FRT884" s="12"/>
      <c r="FRU884" s="12"/>
      <c r="FRV884" s="12"/>
      <c r="FRW884" s="12"/>
      <c r="FRX884" s="12"/>
      <c r="FRY884" s="12"/>
      <c r="FRZ884" s="12"/>
      <c r="FSA884" s="12"/>
      <c r="FSB884" s="12"/>
      <c r="FSC884" s="12"/>
      <c r="FSD884" s="12"/>
      <c r="FSE884" s="12"/>
      <c r="FSF884" s="12"/>
      <c r="FSG884" s="12"/>
      <c r="FSH884" s="12"/>
      <c r="FSI884" s="12"/>
      <c r="FSJ884" s="12"/>
      <c r="FSK884" s="12"/>
      <c r="FSL884" s="12"/>
      <c r="FSM884" s="12"/>
      <c r="FSN884" s="12"/>
      <c r="FSO884" s="12"/>
      <c r="FSP884" s="12"/>
      <c r="FSQ884" s="12"/>
      <c r="FSR884" s="12"/>
      <c r="FSS884" s="12"/>
      <c r="FST884" s="12"/>
      <c r="FSU884" s="12"/>
      <c r="FSV884" s="12"/>
      <c r="FSW884" s="12"/>
      <c r="FSX884" s="12"/>
      <c r="FSY884" s="12"/>
      <c r="FSZ884" s="12"/>
      <c r="FTA884" s="12"/>
      <c r="FTB884" s="12"/>
      <c r="FTC884" s="12"/>
      <c r="FTD884" s="12"/>
      <c r="FTE884" s="12"/>
      <c r="FTF884" s="12"/>
      <c r="FTG884" s="12"/>
      <c r="FTH884" s="12"/>
      <c r="FTI884" s="12"/>
      <c r="FTJ884" s="12"/>
      <c r="FTK884" s="12"/>
      <c r="FTL884" s="12"/>
      <c r="FTM884" s="12"/>
      <c r="FTN884" s="12"/>
      <c r="FTO884" s="12"/>
      <c r="FTP884" s="12"/>
      <c r="FTQ884" s="12"/>
      <c r="FTR884" s="12"/>
      <c r="FTS884" s="12"/>
      <c r="FTT884" s="12"/>
      <c r="FTU884" s="12"/>
      <c r="FTV884" s="12"/>
      <c r="FTW884" s="12"/>
      <c r="FTX884" s="12"/>
      <c r="FTY884" s="12"/>
      <c r="FTZ884" s="12"/>
      <c r="FUA884" s="12"/>
      <c r="FUB884" s="12"/>
      <c r="FUC884" s="12"/>
      <c r="FUD884" s="12"/>
      <c r="FUE884" s="12"/>
      <c r="FUF884" s="12"/>
      <c r="FUG884" s="12"/>
      <c r="FUH884" s="12"/>
      <c r="FUI884" s="12"/>
      <c r="FUJ884" s="12"/>
      <c r="FUK884" s="12"/>
      <c r="FUL884" s="12"/>
      <c r="FUM884" s="12"/>
      <c r="FUN884" s="12"/>
      <c r="FUO884" s="12"/>
      <c r="FUP884" s="12"/>
      <c r="FUQ884" s="12"/>
      <c r="FUR884" s="12"/>
      <c r="FUS884" s="12"/>
      <c r="FUT884" s="12"/>
      <c r="FUU884" s="12"/>
      <c r="FUV884" s="12"/>
      <c r="FUW884" s="12"/>
      <c r="FUX884" s="12"/>
      <c r="FUY884" s="12"/>
      <c r="FUZ884" s="12"/>
      <c r="FVA884" s="12"/>
      <c r="FVB884" s="12"/>
      <c r="FVC884" s="12"/>
      <c r="FVD884" s="12"/>
      <c r="FVE884" s="12"/>
      <c r="FVF884" s="12"/>
      <c r="FVG884" s="12"/>
      <c r="FVH884" s="12"/>
      <c r="FVI884" s="12"/>
      <c r="FVJ884" s="12"/>
      <c r="FVK884" s="12"/>
      <c r="FVL884" s="12"/>
      <c r="FVM884" s="12"/>
      <c r="FVN884" s="12"/>
      <c r="FVO884" s="12"/>
      <c r="FVP884" s="12"/>
      <c r="FVQ884" s="12"/>
      <c r="FVR884" s="12"/>
      <c r="FVS884" s="12"/>
      <c r="FVT884" s="12"/>
      <c r="FVU884" s="12"/>
      <c r="FVV884" s="12"/>
      <c r="FVW884" s="12"/>
      <c r="FVX884" s="12"/>
      <c r="FVY884" s="12"/>
      <c r="FVZ884" s="12"/>
      <c r="FWA884" s="12"/>
      <c r="FWB884" s="12"/>
      <c r="FWC884" s="12"/>
      <c r="FWD884" s="12"/>
      <c r="FWE884" s="12"/>
      <c r="FWF884" s="12"/>
      <c r="FWG884" s="12"/>
      <c r="FWH884" s="12"/>
      <c r="FWI884" s="12"/>
      <c r="FWJ884" s="12"/>
      <c r="FWK884" s="12"/>
      <c r="FWL884" s="12"/>
      <c r="FWM884" s="12"/>
      <c r="FWN884" s="12"/>
      <c r="FWO884" s="12"/>
      <c r="FWP884" s="12"/>
      <c r="FWQ884" s="12"/>
      <c r="FWR884" s="12"/>
      <c r="FWS884" s="12"/>
      <c r="FWT884" s="12"/>
      <c r="FWU884" s="12"/>
      <c r="FWV884" s="12"/>
      <c r="FWW884" s="12"/>
      <c r="FWX884" s="12"/>
      <c r="FWY884" s="12"/>
      <c r="FWZ884" s="12"/>
      <c r="FXA884" s="12"/>
      <c r="FXB884" s="12"/>
      <c r="FXC884" s="12"/>
      <c r="FXD884" s="12"/>
      <c r="FXE884" s="12"/>
      <c r="FXF884" s="12"/>
      <c r="FXG884" s="12"/>
      <c r="FXH884" s="12"/>
      <c r="FXI884" s="12"/>
      <c r="FXJ884" s="12"/>
      <c r="FXK884" s="12"/>
      <c r="FXL884" s="12"/>
      <c r="FXM884" s="12"/>
      <c r="FXN884" s="12"/>
      <c r="FXO884" s="12"/>
      <c r="FXP884" s="12"/>
      <c r="FXQ884" s="12"/>
      <c r="FXR884" s="12"/>
      <c r="FXS884" s="12"/>
      <c r="FXT884" s="12"/>
      <c r="FXU884" s="12"/>
      <c r="FXV884" s="12"/>
      <c r="FXW884" s="12"/>
      <c r="FXX884" s="12"/>
      <c r="FXY884" s="12"/>
      <c r="FXZ884" s="12"/>
      <c r="FYA884" s="12"/>
      <c r="FYB884" s="12"/>
      <c r="FYC884" s="12"/>
      <c r="FYD884" s="12"/>
      <c r="FYE884" s="12"/>
      <c r="FYF884" s="12"/>
      <c r="FYG884" s="12"/>
      <c r="FYH884" s="12"/>
      <c r="FYI884" s="12"/>
      <c r="FYJ884" s="12"/>
      <c r="FYK884" s="12"/>
      <c r="FYL884" s="12"/>
      <c r="FYM884" s="12"/>
      <c r="FYN884" s="12"/>
      <c r="FYO884" s="12"/>
      <c r="FYP884" s="12"/>
      <c r="FYQ884" s="12"/>
      <c r="FYR884" s="12"/>
      <c r="FYS884" s="12"/>
      <c r="FYT884" s="12"/>
      <c r="FYU884" s="12"/>
      <c r="FYV884" s="12"/>
      <c r="FYW884" s="12"/>
      <c r="FYX884" s="12"/>
      <c r="FYY884" s="12"/>
      <c r="FYZ884" s="12"/>
      <c r="FZA884" s="12"/>
      <c r="FZB884" s="12"/>
      <c r="FZC884" s="12"/>
      <c r="FZD884" s="12"/>
      <c r="FZE884" s="12"/>
      <c r="FZF884" s="12"/>
      <c r="FZG884" s="12"/>
      <c r="FZH884" s="12"/>
      <c r="FZI884" s="12"/>
      <c r="FZJ884" s="12"/>
      <c r="FZK884" s="12"/>
      <c r="FZL884" s="12"/>
      <c r="FZM884" s="12"/>
      <c r="FZN884" s="12"/>
      <c r="FZO884" s="12"/>
      <c r="FZP884" s="12"/>
      <c r="FZQ884" s="12"/>
      <c r="FZR884" s="12"/>
      <c r="FZS884" s="12"/>
      <c r="FZT884" s="12"/>
      <c r="FZU884" s="12"/>
      <c r="FZV884" s="12"/>
      <c r="FZW884" s="12"/>
      <c r="FZX884" s="12"/>
      <c r="FZY884" s="12"/>
      <c r="FZZ884" s="12"/>
      <c r="GAA884" s="12"/>
      <c r="GAB884" s="12"/>
      <c r="GAC884" s="12"/>
      <c r="GAD884" s="12"/>
      <c r="GAE884" s="12"/>
      <c r="GAF884" s="12"/>
      <c r="GAG884" s="12"/>
      <c r="GAH884" s="12"/>
      <c r="GAI884" s="12"/>
      <c r="GAJ884" s="12"/>
      <c r="GAK884" s="12"/>
      <c r="GAL884" s="12"/>
      <c r="GAM884" s="12"/>
      <c r="GAN884" s="12"/>
      <c r="GAO884" s="12"/>
      <c r="GAP884" s="12"/>
      <c r="GAQ884" s="12"/>
      <c r="GAR884" s="12"/>
      <c r="GAS884" s="12"/>
      <c r="GAT884" s="12"/>
      <c r="GAU884" s="12"/>
      <c r="GAV884" s="12"/>
      <c r="GAW884" s="12"/>
      <c r="GAX884" s="12"/>
      <c r="GAY884" s="12"/>
      <c r="GAZ884" s="12"/>
      <c r="GBA884" s="12"/>
      <c r="GBB884" s="12"/>
      <c r="GBC884" s="12"/>
      <c r="GBD884" s="12"/>
      <c r="GBE884" s="12"/>
      <c r="GBF884" s="12"/>
      <c r="GBG884" s="12"/>
      <c r="GBH884" s="12"/>
      <c r="GBI884" s="12"/>
      <c r="GBJ884" s="12"/>
      <c r="GBK884" s="12"/>
      <c r="GBL884" s="12"/>
      <c r="GBM884" s="12"/>
      <c r="GBN884" s="12"/>
      <c r="GBO884" s="12"/>
      <c r="GBP884" s="12"/>
      <c r="GBQ884" s="12"/>
      <c r="GBR884" s="12"/>
      <c r="GBS884" s="12"/>
      <c r="GBT884" s="12"/>
      <c r="GBU884" s="12"/>
      <c r="GBV884" s="12"/>
      <c r="GBW884" s="12"/>
      <c r="GBX884" s="12"/>
      <c r="GBY884" s="12"/>
      <c r="GBZ884" s="12"/>
      <c r="GCA884" s="12"/>
      <c r="GCB884" s="12"/>
      <c r="GCC884" s="12"/>
      <c r="GCD884" s="12"/>
      <c r="GCE884" s="12"/>
      <c r="GCF884" s="12"/>
      <c r="GCG884" s="12"/>
      <c r="GCH884" s="12"/>
      <c r="GCI884" s="12"/>
      <c r="GCJ884" s="12"/>
      <c r="GCK884" s="12"/>
      <c r="GCL884" s="12"/>
      <c r="GCM884" s="12"/>
      <c r="GCN884" s="12"/>
      <c r="GCO884" s="12"/>
      <c r="GCP884" s="12"/>
      <c r="GCQ884" s="12"/>
      <c r="GCR884" s="12"/>
      <c r="GCS884" s="12"/>
      <c r="GCT884" s="12"/>
      <c r="GCU884" s="12"/>
      <c r="GCV884" s="12"/>
      <c r="GCW884" s="12"/>
      <c r="GCX884" s="12"/>
      <c r="GCY884" s="12"/>
      <c r="GCZ884" s="12"/>
      <c r="GDA884" s="12"/>
      <c r="GDB884" s="12"/>
      <c r="GDC884" s="12"/>
      <c r="GDD884" s="12"/>
      <c r="GDE884" s="12"/>
      <c r="GDF884" s="12"/>
      <c r="GDG884" s="12"/>
      <c r="GDH884" s="12"/>
      <c r="GDI884" s="12"/>
      <c r="GDJ884" s="12"/>
      <c r="GDK884" s="12"/>
      <c r="GDL884" s="12"/>
      <c r="GDM884" s="12"/>
      <c r="GDN884" s="12"/>
      <c r="GDO884" s="12"/>
      <c r="GDP884" s="12"/>
      <c r="GDQ884" s="12"/>
      <c r="GDR884" s="12"/>
      <c r="GDS884" s="12"/>
      <c r="GDT884" s="12"/>
      <c r="GDU884" s="12"/>
      <c r="GDV884" s="12"/>
      <c r="GDW884" s="12"/>
      <c r="GDX884" s="12"/>
      <c r="GDY884" s="12"/>
      <c r="GDZ884" s="12"/>
      <c r="GEA884" s="12"/>
      <c r="GEB884" s="12"/>
      <c r="GEC884" s="12"/>
      <c r="GED884" s="12"/>
      <c r="GEE884" s="12"/>
      <c r="GEF884" s="12"/>
      <c r="GEG884" s="12"/>
      <c r="GEH884" s="12"/>
      <c r="GEI884" s="12"/>
      <c r="GEJ884" s="12"/>
      <c r="GEK884" s="12"/>
      <c r="GEL884" s="12"/>
      <c r="GEM884" s="12"/>
      <c r="GEN884" s="12"/>
      <c r="GEO884" s="12"/>
      <c r="GEP884" s="12"/>
      <c r="GEQ884" s="12"/>
      <c r="GER884" s="12"/>
      <c r="GES884" s="12"/>
      <c r="GET884" s="12"/>
      <c r="GEU884" s="12"/>
      <c r="GEV884" s="12"/>
      <c r="GEW884" s="12"/>
      <c r="GEX884" s="12"/>
      <c r="GEY884" s="12"/>
      <c r="GEZ884" s="12"/>
      <c r="GFA884" s="12"/>
      <c r="GFB884" s="12"/>
      <c r="GFC884" s="12"/>
      <c r="GFD884" s="12"/>
      <c r="GFE884" s="12"/>
      <c r="GFF884" s="12"/>
      <c r="GFG884" s="12"/>
      <c r="GFH884" s="12"/>
      <c r="GFI884" s="12"/>
      <c r="GFJ884" s="12"/>
      <c r="GFK884" s="12"/>
      <c r="GFL884" s="12"/>
      <c r="GFM884" s="12"/>
      <c r="GFN884" s="12"/>
      <c r="GFO884" s="12"/>
      <c r="GFP884" s="12"/>
      <c r="GFQ884" s="12"/>
      <c r="GFR884" s="12"/>
      <c r="GFS884" s="12"/>
      <c r="GFT884" s="12"/>
      <c r="GFU884" s="12"/>
      <c r="GFV884" s="12"/>
      <c r="GFW884" s="12"/>
      <c r="GFX884" s="12"/>
      <c r="GFY884" s="12"/>
      <c r="GFZ884" s="12"/>
      <c r="GGA884" s="12"/>
      <c r="GGB884" s="12"/>
      <c r="GGC884" s="12"/>
      <c r="GGD884" s="12"/>
      <c r="GGE884" s="12"/>
      <c r="GGF884" s="12"/>
      <c r="GGG884" s="12"/>
      <c r="GGH884" s="12"/>
      <c r="GGI884" s="12"/>
      <c r="GGJ884" s="12"/>
      <c r="GGK884" s="12"/>
      <c r="GGL884" s="12"/>
      <c r="GGM884" s="12"/>
      <c r="GGN884" s="12"/>
      <c r="GGO884" s="12"/>
      <c r="GGP884" s="12"/>
      <c r="GGQ884" s="12"/>
      <c r="GGR884" s="12"/>
      <c r="GGS884" s="12"/>
      <c r="GGT884" s="12"/>
      <c r="GGU884" s="12"/>
      <c r="GGV884" s="12"/>
      <c r="GGW884" s="12"/>
      <c r="GGX884" s="12"/>
      <c r="GGY884" s="12"/>
      <c r="GGZ884" s="12"/>
      <c r="GHA884" s="12"/>
      <c r="GHB884" s="12"/>
      <c r="GHC884" s="12"/>
      <c r="GHD884" s="12"/>
      <c r="GHE884" s="12"/>
      <c r="GHF884" s="12"/>
      <c r="GHG884" s="12"/>
      <c r="GHH884" s="12"/>
      <c r="GHI884" s="12"/>
      <c r="GHJ884" s="12"/>
      <c r="GHK884" s="12"/>
      <c r="GHL884" s="12"/>
      <c r="GHM884" s="12"/>
      <c r="GHN884" s="12"/>
      <c r="GHO884" s="12"/>
      <c r="GHP884" s="12"/>
      <c r="GHQ884" s="12"/>
      <c r="GHR884" s="12"/>
      <c r="GHS884" s="12"/>
      <c r="GHT884" s="12"/>
      <c r="GHU884" s="12"/>
      <c r="GHV884" s="12"/>
      <c r="GHW884" s="12"/>
      <c r="GHX884" s="12"/>
      <c r="GHY884" s="12"/>
      <c r="GHZ884" s="12"/>
      <c r="GIA884" s="12"/>
      <c r="GIB884" s="12"/>
      <c r="GIC884" s="12"/>
      <c r="GID884" s="12"/>
      <c r="GIE884" s="12"/>
      <c r="GIF884" s="12"/>
      <c r="GIG884" s="12"/>
      <c r="GIH884" s="12"/>
      <c r="GII884" s="12"/>
      <c r="GIJ884" s="12"/>
      <c r="GIK884" s="12"/>
      <c r="GIL884" s="12"/>
      <c r="GIM884" s="12"/>
      <c r="GIN884" s="12"/>
      <c r="GIO884" s="12"/>
      <c r="GIP884" s="12"/>
      <c r="GIQ884" s="12"/>
      <c r="GIR884" s="12"/>
      <c r="GIS884" s="12"/>
      <c r="GIT884" s="12"/>
      <c r="GIU884" s="12"/>
      <c r="GIV884" s="12"/>
      <c r="GIW884" s="12"/>
      <c r="GIX884" s="12"/>
      <c r="GIY884" s="12"/>
      <c r="GIZ884" s="12"/>
      <c r="GJA884" s="12"/>
      <c r="GJB884" s="12"/>
      <c r="GJC884" s="12"/>
      <c r="GJD884" s="12"/>
      <c r="GJE884" s="12"/>
      <c r="GJF884" s="12"/>
      <c r="GJG884" s="12"/>
      <c r="GJH884" s="12"/>
      <c r="GJI884" s="12"/>
      <c r="GJJ884" s="12"/>
      <c r="GJK884" s="12"/>
      <c r="GJL884" s="12"/>
      <c r="GJM884" s="12"/>
      <c r="GJN884" s="12"/>
      <c r="GJO884" s="12"/>
      <c r="GJP884" s="12"/>
      <c r="GJQ884" s="12"/>
      <c r="GJR884" s="12"/>
      <c r="GJS884" s="12"/>
      <c r="GJT884" s="12"/>
      <c r="GJU884" s="12"/>
      <c r="GJV884" s="12"/>
      <c r="GJW884" s="12"/>
      <c r="GJX884" s="12"/>
      <c r="GJY884" s="12"/>
      <c r="GJZ884" s="12"/>
      <c r="GKA884" s="12"/>
      <c r="GKB884" s="12"/>
      <c r="GKC884" s="12"/>
      <c r="GKD884" s="12"/>
      <c r="GKE884" s="12"/>
      <c r="GKF884" s="12"/>
      <c r="GKG884" s="12"/>
      <c r="GKH884" s="12"/>
      <c r="GKI884" s="12"/>
      <c r="GKJ884" s="12"/>
      <c r="GKK884" s="12"/>
      <c r="GKL884" s="12"/>
      <c r="GKM884" s="12"/>
      <c r="GKN884" s="12"/>
      <c r="GKO884" s="12"/>
      <c r="GKP884" s="12"/>
      <c r="GKQ884" s="12"/>
      <c r="GKR884" s="12"/>
      <c r="GKS884" s="12"/>
      <c r="GKT884" s="12"/>
      <c r="GKU884" s="12"/>
      <c r="GKV884" s="12"/>
      <c r="GKW884" s="12"/>
      <c r="GKX884" s="12"/>
      <c r="GKY884" s="12"/>
      <c r="GKZ884" s="12"/>
      <c r="GLA884" s="12"/>
      <c r="GLB884" s="12"/>
      <c r="GLC884" s="12"/>
      <c r="GLD884" s="12"/>
      <c r="GLE884" s="12"/>
      <c r="GLF884" s="12"/>
      <c r="GLG884" s="12"/>
      <c r="GLH884" s="12"/>
      <c r="GLI884" s="12"/>
      <c r="GLJ884" s="12"/>
      <c r="GLK884" s="12"/>
      <c r="GLL884" s="12"/>
      <c r="GLM884" s="12"/>
      <c r="GLN884" s="12"/>
      <c r="GLO884" s="12"/>
      <c r="GLP884" s="12"/>
      <c r="GLQ884" s="12"/>
      <c r="GLR884" s="12"/>
      <c r="GLS884" s="12"/>
      <c r="GLT884" s="12"/>
      <c r="GLU884" s="12"/>
      <c r="GLV884" s="12"/>
      <c r="GLW884" s="12"/>
      <c r="GLX884" s="12"/>
      <c r="GLY884" s="12"/>
      <c r="GLZ884" s="12"/>
      <c r="GMA884" s="12"/>
      <c r="GMB884" s="12"/>
      <c r="GMC884" s="12"/>
      <c r="GMD884" s="12"/>
      <c r="GME884" s="12"/>
      <c r="GMF884" s="12"/>
      <c r="GMG884" s="12"/>
      <c r="GMH884" s="12"/>
      <c r="GMI884" s="12"/>
      <c r="GMJ884" s="12"/>
      <c r="GMK884" s="12"/>
      <c r="GML884" s="12"/>
      <c r="GMM884" s="12"/>
      <c r="GMN884" s="12"/>
      <c r="GMO884" s="12"/>
      <c r="GMP884" s="12"/>
      <c r="GMQ884" s="12"/>
      <c r="GMR884" s="12"/>
      <c r="GMS884" s="12"/>
      <c r="GMT884" s="12"/>
      <c r="GMU884" s="12"/>
      <c r="GMV884" s="12"/>
      <c r="GMW884" s="12"/>
      <c r="GMX884" s="12"/>
      <c r="GMY884" s="12"/>
      <c r="GMZ884" s="12"/>
      <c r="GNA884" s="12"/>
      <c r="GNB884" s="12"/>
      <c r="GNC884" s="12"/>
      <c r="GND884" s="12"/>
      <c r="GNE884" s="12"/>
      <c r="GNF884" s="12"/>
      <c r="GNG884" s="12"/>
      <c r="GNH884" s="12"/>
      <c r="GNI884" s="12"/>
      <c r="GNJ884" s="12"/>
      <c r="GNK884" s="12"/>
      <c r="GNL884" s="12"/>
      <c r="GNM884" s="12"/>
      <c r="GNN884" s="12"/>
      <c r="GNO884" s="12"/>
      <c r="GNP884" s="12"/>
      <c r="GNQ884" s="12"/>
      <c r="GNR884" s="12"/>
      <c r="GNS884" s="12"/>
      <c r="GNT884" s="12"/>
      <c r="GNU884" s="12"/>
      <c r="GNV884" s="12"/>
      <c r="GNW884" s="12"/>
      <c r="GNX884" s="12"/>
      <c r="GNY884" s="12"/>
      <c r="GNZ884" s="12"/>
      <c r="GOA884" s="12"/>
      <c r="GOB884" s="12"/>
      <c r="GOC884" s="12"/>
      <c r="GOD884" s="12"/>
      <c r="GOE884" s="12"/>
      <c r="GOF884" s="12"/>
      <c r="GOG884" s="12"/>
      <c r="GOH884" s="12"/>
      <c r="GOI884" s="12"/>
      <c r="GOJ884" s="12"/>
      <c r="GOK884" s="12"/>
      <c r="GOL884" s="12"/>
      <c r="GOM884" s="12"/>
      <c r="GON884" s="12"/>
      <c r="GOO884" s="12"/>
      <c r="GOP884" s="12"/>
      <c r="GOQ884" s="12"/>
      <c r="GOR884" s="12"/>
      <c r="GOS884" s="12"/>
      <c r="GOT884" s="12"/>
      <c r="GOU884" s="12"/>
      <c r="GOV884" s="12"/>
      <c r="GOW884" s="12"/>
      <c r="GOX884" s="12"/>
      <c r="GOY884" s="12"/>
      <c r="GOZ884" s="12"/>
      <c r="GPA884" s="12"/>
      <c r="GPB884" s="12"/>
      <c r="GPC884" s="12"/>
      <c r="GPD884" s="12"/>
      <c r="GPE884" s="12"/>
      <c r="GPF884" s="12"/>
      <c r="GPG884" s="12"/>
      <c r="GPH884" s="12"/>
      <c r="GPI884" s="12"/>
      <c r="GPJ884" s="12"/>
      <c r="GPK884" s="12"/>
      <c r="GPL884" s="12"/>
      <c r="GPM884" s="12"/>
      <c r="GPN884" s="12"/>
      <c r="GPO884" s="12"/>
      <c r="GPP884" s="12"/>
      <c r="GPQ884" s="12"/>
      <c r="GPR884" s="12"/>
      <c r="GPS884" s="12"/>
      <c r="GPT884" s="12"/>
      <c r="GPU884" s="12"/>
      <c r="GPV884" s="12"/>
      <c r="GPW884" s="12"/>
      <c r="GPX884" s="12"/>
      <c r="GPY884" s="12"/>
      <c r="GPZ884" s="12"/>
      <c r="GQA884" s="12"/>
      <c r="GQB884" s="12"/>
      <c r="GQC884" s="12"/>
      <c r="GQD884" s="12"/>
      <c r="GQE884" s="12"/>
      <c r="GQF884" s="12"/>
      <c r="GQG884" s="12"/>
      <c r="GQH884" s="12"/>
      <c r="GQI884" s="12"/>
      <c r="GQJ884" s="12"/>
      <c r="GQK884" s="12"/>
      <c r="GQL884" s="12"/>
      <c r="GQM884" s="12"/>
      <c r="GQN884" s="12"/>
      <c r="GQO884" s="12"/>
      <c r="GQP884" s="12"/>
      <c r="GQQ884" s="12"/>
      <c r="GQR884" s="12"/>
      <c r="GQS884" s="12"/>
      <c r="GQT884" s="12"/>
      <c r="GQU884" s="12"/>
      <c r="GQV884" s="12"/>
      <c r="GQW884" s="12"/>
      <c r="GQX884" s="12"/>
      <c r="GQY884" s="12"/>
      <c r="GQZ884" s="12"/>
      <c r="GRA884" s="12"/>
      <c r="GRB884" s="12"/>
      <c r="GRC884" s="12"/>
      <c r="GRD884" s="12"/>
      <c r="GRE884" s="12"/>
      <c r="GRF884" s="12"/>
      <c r="GRG884" s="12"/>
      <c r="GRH884" s="12"/>
      <c r="GRI884" s="12"/>
      <c r="GRJ884" s="12"/>
      <c r="GRK884" s="12"/>
      <c r="GRL884" s="12"/>
      <c r="GRM884" s="12"/>
      <c r="GRN884" s="12"/>
      <c r="GRO884" s="12"/>
      <c r="GRP884" s="12"/>
      <c r="GRQ884" s="12"/>
      <c r="GRR884" s="12"/>
      <c r="GRS884" s="12"/>
      <c r="GRT884" s="12"/>
      <c r="GRU884" s="12"/>
      <c r="GRV884" s="12"/>
      <c r="GRW884" s="12"/>
      <c r="GRX884" s="12"/>
      <c r="GRY884" s="12"/>
      <c r="GRZ884" s="12"/>
      <c r="GSA884" s="12"/>
      <c r="GSB884" s="12"/>
      <c r="GSC884" s="12"/>
      <c r="GSD884" s="12"/>
      <c r="GSE884" s="12"/>
      <c r="GSF884" s="12"/>
      <c r="GSG884" s="12"/>
      <c r="GSH884" s="12"/>
      <c r="GSI884" s="12"/>
      <c r="GSJ884" s="12"/>
      <c r="GSK884" s="12"/>
      <c r="GSL884" s="12"/>
      <c r="GSM884" s="12"/>
      <c r="GSN884" s="12"/>
      <c r="GSO884" s="12"/>
      <c r="GSP884" s="12"/>
      <c r="GSQ884" s="12"/>
      <c r="GSR884" s="12"/>
      <c r="GSS884" s="12"/>
      <c r="GST884" s="12"/>
      <c r="GSU884" s="12"/>
      <c r="GSV884" s="12"/>
      <c r="GSW884" s="12"/>
      <c r="GSX884" s="12"/>
      <c r="GSY884" s="12"/>
      <c r="GSZ884" s="12"/>
      <c r="GTA884" s="12"/>
      <c r="GTB884" s="12"/>
      <c r="GTC884" s="12"/>
      <c r="GTD884" s="12"/>
      <c r="GTE884" s="12"/>
      <c r="GTF884" s="12"/>
      <c r="GTG884" s="12"/>
      <c r="GTH884" s="12"/>
      <c r="GTI884" s="12"/>
      <c r="GTJ884" s="12"/>
      <c r="GTK884" s="12"/>
      <c r="GTL884" s="12"/>
      <c r="GTM884" s="12"/>
      <c r="GTN884" s="12"/>
      <c r="GTO884" s="12"/>
      <c r="GTP884" s="12"/>
      <c r="GTQ884" s="12"/>
      <c r="GTR884" s="12"/>
      <c r="GTS884" s="12"/>
      <c r="GTT884" s="12"/>
      <c r="GTU884" s="12"/>
      <c r="GTV884" s="12"/>
      <c r="GTW884" s="12"/>
      <c r="GTX884" s="12"/>
      <c r="GTY884" s="12"/>
      <c r="GTZ884" s="12"/>
      <c r="GUA884" s="12"/>
      <c r="GUB884" s="12"/>
      <c r="GUC884" s="12"/>
      <c r="GUD884" s="12"/>
      <c r="GUE884" s="12"/>
      <c r="GUF884" s="12"/>
      <c r="GUG884" s="12"/>
      <c r="GUH884" s="12"/>
      <c r="GUI884" s="12"/>
      <c r="GUJ884" s="12"/>
      <c r="GUK884" s="12"/>
      <c r="GUL884" s="12"/>
      <c r="GUM884" s="12"/>
      <c r="GUN884" s="12"/>
      <c r="GUO884" s="12"/>
      <c r="GUP884" s="12"/>
      <c r="GUQ884" s="12"/>
      <c r="GUR884" s="12"/>
      <c r="GUS884" s="12"/>
      <c r="GUT884" s="12"/>
      <c r="GUU884" s="12"/>
      <c r="GUV884" s="12"/>
      <c r="GUW884" s="12"/>
      <c r="GUX884" s="12"/>
      <c r="GUY884" s="12"/>
      <c r="GUZ884" s="12"/>
      <c r="GVA884" s="12"/>
      <c r="GVB884" s="12"/>
      <c r="GVC884" s="12"/>
      <c r="GVD884" s="12"/>
      <c r="GVE884" s="12"/>
      <c r="GVF884" s="12"/>
      <c r="GVG884" s="12"/>
      <c r="GVH884" s="12"/>
      <c r="GVI884" s="12"/>
      <c r="GVJ884" s="12"/>
      <c r="GVK884" s="12"/>
      <c r="GVL884" s="12"/>
      <c r="GVM884" s="12"/>
      <c r="GVN884" s="12"/>
      <c r="GVO884" s="12"/>
      <c r="GVP884" s="12"/>
      <c r="GVQ884" s="12"/>
      <c r="GVR884" s="12"/>
      <c r="GVS884" s="12"/>
      <c r="GVT884" s="12"/>
      <c r="GVU884" s="12"/>
      <c r="GVV884" s="12"/>
      <c r="GVW884" s="12"/>
      <c r="GVX884" s="12"/>
      <c r="GVY884" s="12"/>
      <c r="GVZ884" s="12"/>
      <c r="GWA884" s="12"/>
      <c r="GWB884" s="12"/>
      <c r="GWC884" s="12"/>
      <c r="GWD884" s="12"/>
      <c r="GWE884" s="12"/>
      <c r="GWF884" s="12"/>
      <c r="GWG884" s="12"/>
      <c r="GWH884" s="12"/>
      <c r="GWI884" s="12"/>
      <c r="GWJ884" s="12"/>
      <c r="GWK884" s="12"/>
      <c r="GWL884" s="12"/>
      <c r="GWM884" s="12"/>
      <c r="GWN884" s="12"/>
      <c r="GWO884" s="12"/>
      <c r="GWP884" s="12"/>
      <c r="GWQ884" s="12"/>
      <c r="GWR884" s="12"/>
      <c r="GWS884" s="12"/>
      <c r="GWT884" s="12"/>
      <c r="GWU884" s="12"/>
      <c r="GWV884" s="12"/>
      <c r="GWW884" s="12"/>
      <c r="GWX884" s="12"/>
      <c r="GWY884" s="12"/>
      <c r="GWZ884" s="12"/>
      <c r="GXA884" s="12"/>
      <c r="GXB884" s="12"/>
      <c r="GXC884" s="12"/>
      <c r="GXD884" s="12"/>
      <c r="GXE884" s="12"/>
      <c r="GXF884" s="12"/>
      <c r="GXG884" s="12"/>
      <c r="GXH884" s="12"/>
      <c r="GXI884" s="12"/>
      <c r="GXJ884" s="12"/>
      <c r="GXK884" s="12"/>
      <c r="GXL884" s="12"/>
      <c r="GXM884" s="12"/>
      <c r="GXN884" s="12"/>
      <c r="GXO884" s="12"/>
      <c r="GXP884" s="12"/>
      <c r="GXQ884" s="12"/>
      <c r="GXR884" s="12"/>
      <c r="GXS884" s="12"/>
      <c r="GXT884" s="12"/>
      <c r="GXU884" s="12"/>
      <c r="GXV884" s="12"/>
      <c r="GXW884" s="12"/>
      <c r="GXX884" s="12"/>
      <c r="GXY884" s="12"/>
      <c r="GXZ884" s="12"/>
      <c r="GYA884" s="12"/>
      <c r="GYB884" s="12"/>
      <c r="GYC884" s="12"/>
      <c r="GYD884" s="12"/>
      <c r="GYE884" s="12"/>
      <c r="GYF884" s="12"/>
      <c r="GYG884" s="12"/>
      <c r="GYH884" s="12"/>
      <c r="GYI884" s="12"/>
      <c r="GYJ884" s="12"/>
      <c r="GYK884" s="12"/>
      <c r="GYL884" s="12"/>
      <c r="GYM884" s="12"/>
      <c r="GYN884" s="12"/>
      <c r="GYO884" s="12"/>
      <c r="GYP884" s="12"/>
      <c r="GYQ884" s="12"/>
      <c r="GYR884" s="12"/>
      <c r="GYS884" s="12"/>
      <c r="GYT884" s="12"/>
      <c r="GYU884" s="12"/>
      <c r="GYV884" s="12"/>
      <c r="GYW884" s="12"/>
      <c r="GYX884" s="12"/>
      <c r="GYY884" s="12"/>
      <c r="GYZ884" s="12"/>
      <c r="GZA884" s="12"/>
      <c r="GZB884" s="12"/>
      <c r="GZC884" s="12"/>
      <c r="GZD884" s="12"/>
      <c r="GZE884" s="12"/>
      <c r="GZF884" s="12"/>
      <c r="GZG884" s="12"/>
      <c r="GZH884" s="12"/>
      <c r="GZI884" s="12"/>
      <c r="GZJ884" s="12"/>
      <c r="GZK884" s="12"/>
      <c r="GZL884" s="12"/>
      <c r="GZM884" s="12"/>
      <c r="GZN884" s="12"/>
      <c r="GZO884" s="12"/>
      <c r="GZP884" s="12"/>
      <c r="GZQ884" s="12"/>
      <c r="GZR884" s="12"/>
      <c r="GZS884" s="12"/>
      <c r="GZT884" s="12"/>
      <c r="GZU884" s="12"/>
      <c r="GZV884" s="12"/>
      <c r="GZW884" s="12"/>
      <c r="GZX884" s="12"/>
      <c r="GZY884" s="12"/>
      <c r="GZZ884" s="12"/>
      <c r="HAA884" s="12"/>
      <c r="HAB884" s="12"/>
      <c r="HAC884" s="12"/>
      <c r="HAD884" s="12"/>
      <c r="HAE884" s="12"/>
      <c r="HAF884" s="12"/>
      <c r="HAG884" s="12"/>
      <c r="HAH884" s="12"/>
      <c r="HAI884" s="12"/>
      <c r="HAJ884" s="12"/>
      <c r="HAK884" s="12"/>
      <c r="HAL884" s="12"/>
      <c r="HAM884" s="12"/>
      <c r="HAN884" s="12"/>
      <c r="HAO884" s="12"/>
      <c r="HAP884" s="12"/>
      <c r="HAQ884" s="12"/>
      <c r="HAR884" s="12"/>
      <c r="HAS884" s="12"/>
      <c r="HAT884" s="12"/>
      <c r="HAU884" s="12"/>
      <c r="HAV884" s="12"/>
      <c r="HAW884" s="12"/>
      <c r="HAX884" s="12"/>
      <c r="HAY884" s="12"/>
      <c r="HAZ884" s="12"/>
      <c r="HBA884" s="12"/>
      <c r="HBB884" s="12"/>
      <c r="HBC884" s="12"/>
      <c r="HBD884" s="12"/>
      <c r="HBE884" s="12"/>
      <c r="HBF884" s="12"/>
      <c r="HBG884" s="12"/>
      <c r="HBH884" s="12"/>
      <c r="HBI884" s="12"/>
      <c r="HBJ884" s="12"/>
      <c r="HBK884" s="12"/>
      <c r="HBL884" s="12"/>
      <c r="HBM884" s="12"/>
      <c r="HBN884" s="12"/>
      <c r="HBO884" s="12"/>
      <c r="HBP884" s="12"/>
      <c r="HBQ884" s="12"/>
      <c r="HBR884" s="12"/>
      <c r="HBS884" s="12"/>
      <c r="HBT884" s="12"/>
      <c r="HBU884" s="12"/>
      <c r="HBV884" s="12"/>
      <c r="HBW884" s="12"/>
      <c r="HBX884" s="12"/>
      <c r="HBY884" s="12"/>
      <c r="HBZ884" s="12"/>
      <c r="HCA884" s="12"/>
      <c r="HCB884" s="12"/>
      <c r="HCC884" s="12"/>
      <c r="HCD884" s="12"/>
      <c r="HCE884" s="12"/>
      <c r="HCF884" s="12"/>
      <c r="HCG884" s="12"/>
      <c r="HCH884" s="12"/>
      <c r="HCI884" s="12"/>
      <c r="HCJ884" s="12"/>
      <c r="HCK884" s="12"/>
      <c r="HCL884" s="12"/>
      <c r="HCM884" s="12"/>
      <c r="HCN884" s="12"/>
      <c r="HCO884" s="12"/>
      <c r="HCP884" s="12"/>
      <c r="HCQ884" s="12"/>
      <c r="HCR884" s="12"/>
      <c r="HCS884" s="12"/>
      <c r="HCT884" s="12"/>
      <c r="HCU884" s="12"/>
      <c r="HCV884" s="12"/>
      <c r="HCW884" s="12"/>
      <c r="HCX884" s="12"/>
      <c r="HCY884" s="12"/>
      <c r="HCZ884" s="12"/>
      <c r="HDA884" s="12"/>
      <c r="HDB884" s="12"/>
      <c r="HDC884" s="12"/>
      <c r="HDD884" s="12"/>
      <c r="HDE884" s="12"/>
      <c r="HDF884" s="12"/>
      <c r="HDG884" s="12"/>
      <c r="HDH884" s="12"/>
      <c r="HDI884" s="12"/>
      <c r="HDJ884" s="12"/>
      <c r="HDK884" s="12"/>
      <c r="HDL884" s="12"/>
      <c r="HDM884" s="12"/>
      <c r="HDN884" s="12"/>
      <c r="HDO884" s="12"/>
      <c r="HDP884" s="12"/>
      <c r="HDQ884" s="12"/>
      <c r="HDR884" s="12"/>
      <c r="HDS884" s="12"/>
      <c r="HDT884" s="12"/>
      <c r="HDU884" s="12"/>
      <c r="HDV884" s="12"/>
      <c r="HDW884" s="12"/>
      <c r="HDX884" s="12"/>
      <c r="HDY884" s="12"/>
      <c r="HDZ884" s="12"/>
      <c r="HEA884" s="12"/>
      <c r="HEB884" s="12"/>
      <c r="HEC884" s="12"/>
      <c r="HED884" s="12"/>
      <c r="HEE884" s="12"/>
      <c r="HEF884" s="12"/>
      <c r="HEG884" s="12"/>
      <c r="HEH884" s="12"/>
      <c r="HEI884" s="12"/>
      <c r="HEJ884" s="12"/>
      <c r="HEK884" s="12"/>
      <c r="HEL884" s="12"/>
      <c r="HEM884" s="12"/>
      <c r="HEN884" s="12"/>
      <c r="HEO884" s="12"/>
      <c r="HEP884" s="12"/>
      <c r="HEQ884" s="12"/>
      <c r="HER884" s="12"/>
      <c r="HES884" s="12"/>
      <c r="HET884" s="12"/>
      <c r="HEU884" s="12"/>
      <c r="HEV884" s="12"/>
      <c r="HEW884" s="12"/>
      <c r="HEX884" s="12"/>
      <c r="HEY884" s="12"/>
      <c r="HEZ884" s="12"/>
      <c r="HFA884" s="12"/>
      <c r="HFB884" s="12"/>
      <c r="HFC884" s="12"/>
      <c r="HFD884" s="12"/>
      <c r="HFE884" s="12"/>
      <c r="HFF884" s="12"/>
      <c r="HFG884" s="12"/>
      <c r="HFH884" s="12"/>
      <c r="HFI884" s="12"/>
      <c r="HFJ884" s="12"/>
      <c r="HFK884" s="12"/>
      <c r="HFL884" s="12"/>
      <c r="HFM884" s="12"/>
      <c r="HFN884" s="12"/>
      <c r="HFO884" s="12"/>
      <c r="HFP884" s="12"/>
      <c r="HFQ884" s="12"/>
      <c r="HFR884" s="12"/>
      <c r="HFS884" s="12"/>
      <c r="HFT884" s="12"/>
      <c r="HFU884" s="12"/>
      <c r="HFV884" s="12"/>
      <c r="HFW884" s="12"/>
      <c r="HFX884" s="12"/>
      <c r="HFY884" s="12"/>
      <c r="HFZ884" s="12"/>
      <c r="HGA884" s="12"/>
      <c r="HGB884" s="12"/>
      <c r="HGC884" s="12"/>
      <c r="HGD884" s="12"/>
      <c r="HGE884" s="12"/>
      <c r="HGF884" s="12"/>
      <c r="HGG884" s="12"/>
      <c r="HGH884" s="12"/>
      <c r="HGI884" s="12"/>
      <c r="HGJ884" s="12"/>
      <c r="HGK884" s="12"/>
      <c r="HGL884" s="12"/>
      <c r="HGM884" s="12"/>
      <c r="HGN884" s="12"/>
      <c r="HGO884" s="12"/>
      <c r="HGP884" s="12"/>
      <c r="HGQ884" s="12"/>
      <c r="HGR884" s="12"/>
      <c r="HGS884" s="12"/>
      <c r="HGT884" s="12"/>
      <c r="HGU884" s="12"/>
      <c r="HGV884" s="12"/>
      <c r="HGW884" s="12"/>
      <c r="HGX884" s="12"/>
      <c r="HGY884" s="12"/>
      <c r="HGZ884" s="12"/>
      <c r="HHA884" s="12"/>
      <c r="HHB884" s="12"/>
      <c r="HHC884" s="12"/>
      <c r="HHD884" s="12"/>
      <c r="HHE884" s="12"/>
      <c r="HHF884" s="12"/>
      <c r="HHG884" s="12"/>
      <c r="HHH884" s="12"/>
      <c r="HHI884" s="12"/>
      <c r="HHJ884" s="12"/>
      <c r="HHK884" s="12"/>
      <c r="HHL884" s="12"/>
      <c r="HHM884" s="12"/>
      <c r="HHN884" s="12"/>
      <c r="HHO884" s="12"/>
      <c r="HHP884" s="12"/>
      <c r="HHQ884" s="12"/>
      <c r="HHR884" s="12"/>
      <c r="HHS884" s="12"/>
      <c r="HHT884" s="12"/>
      <c r="HHU884" s="12"/>
      <c r="HHV884" s="12"/>
      <c r="HHW884" s="12"/>
      <c r="HHX884" s="12"/>
      <c r="HHY884" s="12"/>
      <c r="HHZ884" s="12"/>
      <c r="HIA884" s="12"/>
      <c r="HIB884" s="12"/>
      <c r="HIC884" s="12"/>
      <c r="HID884" s="12"/>
      <c r="HIE884" s="12"/>
      <c r="HIF884" s="12"/>
      <c r="HIG884" s="12"/>
      <c r="HIH884" s="12"/>
      <c r="HII884" s="12"/>
      <c r="HIJ884" s="12"/>
      <c r="HIK884" s="12"/>
      <c r="HIL884" s="12"/>
      <c r="HIM884" s="12"/>
      <c r="HIN884" s="12"/>
      <c r="HIO884" s="12"/>
      <c r="HIP884" s="12"/>
      <c r="HIQ884" s="12"/>
      <c r="HIR884" s="12"/>
      <c r="HIS884" s="12"/>
      <c r="HIT884" s="12"/>
      <c r="HIU884" s="12"/>
      <c r="HIV884" s="12"/>
      <c r="HIW884" s="12"/>
      <c r="HIX884" s="12"/>
      <c r="HIY884" s="12"/>
      <c r="HIZ884" s="12"/>
      <c r="HJA884" s="12"/>
      <c r="HJB884" s="12"/>
      <c r="HJC884" s="12"/>
      <c r="HJD884" s="12"/>
      <c r="HJE884" s="12"/>
      <c r="HJF884" s="12"/>
      <c r="HJG884" s="12"/>
      <c r="HJH884" s="12"/>
      <c r="HJI884" s="12"/>
      <c r="HJJ884" s="12"/>
      <c r="HJK884" s="12"/>
      <c r="HJL884" s="12"/>
      <c r="HJM884" s="12"/>
      <c r="HJN884" s="12"/>
      <c r="HJO884" s="12"/>
      <c r="HJP884" s="12"/>
      <c r="HJQ884" s="12"/>
      <c r="HJR884" s="12"/>
      <c r="HJS884" s="12"/>
      <c r="HJT884" s="12"/>
      <c r="HJU884" s="12"/>
      <c r="HJV884" s="12"/>
      <c r="HJW884" s="12"/>
      <c r="HJX884" s="12"/>
      <c r="HJY884" s="12"/>
      <c r="HJZ884" s="12"/>
      <c r="HKA884" s="12"/>
      <c r="HKB884" s="12"/>
      <c r="HKC884" s="12"/>
      <c r="HKD884" s="12"/>
      <c r="HKE884" s="12"/>
      <c r="HKF884" s="12"/>
      <c r="HKG884" s="12"/>
      <c r="HKH884" s="12"/>
      <c r="HKI884" s="12"/>
      <c r="HKJ884" s="12"/>
      <c r="HKK884" s="12"/>
      <c r="HKL884" s="12"/>
      <c r="HKM884" s="12"/>
      <c r="HKN884" s="12"/>
      <c r="HKO884" s="12"/>
      <c r="HKP884" s="12"/>
      <c r="HKQ884" s="12"/>
      <c r="HKR884" s="12"/>
      <c r="HKS884" s="12"/>
      <c r="HKT884" s="12"/>
      <c r="HKU884" s="12"/>
      <c r="HKV884" s="12"/>
      <c r="HKW884" s="12"/>
      <c r="HKX884" s="12"/>
      <c r="HKY884" s="12"/>
      <c r="HKZ884" s="12"/>
      <c r="HLA884" s="12"/>
      <c r="HLB884" s="12"/>
      <c r="HLC884" s="12"/>
      <c r="HLD884" s="12"/>
      <c r="HLE884" s="12"/>
      <c r="HLF884" s="12"/>
      <c r="HLG884" s="12"/>
      <c r="HLH884" s="12"/>
      <c r="HLI884" s="12"/>
      <c r="HLJ884" s="12"/>
      <c r="HLK884" s="12"/>
      <c r="HLL884" s="12"/>
      <c r="HLM884" s="12"/>
      <c r="HLN884" s="12"/>
      <c r="HLO884" s="12"/>
      <c r="HLP884" s="12"/>
      <c r="HLQ884" s="12"/>
      <c r="HLR884" s="12"/>
      <c r="HLS884" s="12"/>
      <c r="HLT884" s="12"/>
      <c r="HLU884" s="12"/>
      <c r="HLV884" s="12"/>
      <c r="HLW884" s="12"/>
      <c r="HLX884" s="12"/>
      <c r="HLY884" s="12"/>
      <c r="HLZ884" s="12"/>
      <c r="HMA884" s="12"/>
      <c r="HMB884" s="12"/>
      <c r="HMC884" s="12"/>
      <c r="HMD884" s="12"/>
      <c r="HME884" s="12"/>
      <c r="HMF884" s="12"/>
      <c r="HMG884" s="12"/>
      <c r="HMH884" s="12"/>
      <c r="HMI884" s="12"/>
      <c r="HMJ884" s="12"/>
      <c r="HMK884" s="12"/>
      <c r="HML884" s="12"/>
      <c r="HMM884" s="12"/>
      <c r="HMN884" s="12"/>
      <c r="HMO884" s="12"/>
      <c r="HMP884" s="12"/>
      <c r="HMQ884" s="12"/>
      <c r="HMR884" s="12"/>
      <c r="HMS884" s="12"/>
      <c r="HMT884" s="12"/>
      <c r="HMU884" s="12"/>
      <c r="HMV884" s="12"/>
      <c r="HMW884" s="12"/>
      <c r="HMX884" s="12"/>
      <c r="HMY884" s="12"/>
      <c r="HMZ884" s="12"/>
      <c r="HNA884" s="12"/>
      <c r="HNB884" s="12"/>
      <c r="HNC884" s="12"/>
      <c r="HND884" s="12"/>
      <c r="HNE884" s="12"/>
      <c r="HNF884" s="12"/>
      <c r="HNG884" s="12"/>
      <c r="HNH884" s="12"/>
      <c r="HNI884" s="12"/>
      <c r="HNJ884" s="12"/>
      <c r="HNK884" s="12"/>
      <c r="HNL884" s="12"/>
      <c r="HNM884" s="12"/>
      <c r="HNN884" s="12"/>
      <c r="HNO884" s="12"/>
      <c r="HNP884" s="12"/>
      <c r="HNQ884" s="12"/>
      <c r="HNR884" s="12"/>
      <c r="HNS884" s="12"/>
      <c r="HNT884" s="12"/>
      <c r="HNU884" s="12"/>
      <c r="HNV884" s="12"/>
      <c r="HNW884" s="12"/>
      <c r="HNX884" s="12"/>
      <c r="HNY884" s="12"/>
      <c r="HNZ884" s="12"/>
      <c r="HOA884" s="12"/>
      <c r="HOB884" s="12"/>
      <c r="HOC884" s="12"/>
      <c r="HOD884" s="12"/>
      <c r="HOE884" s="12"/>
      <c r="HOF884" s="12"/>
      <c r="HOG884" s="12"/>
      <c r="HOH884" s="12"/>
      <c r="HOI884" s="12"/>
      <c r="HOJ884" s="12"/>
      <c r="HOK884" s="12"/>
      <c r="HOL884" s="12"/>
      <c r="HOM884" s="12"/>
      <c r="HON884" s="12"/>
      <c r="HOO884" s="12"/>
      <c r="HOP884" s="12"/>
      <c r="HOQ884" s="12"/>
      <c r="HOR884" s="12"/>
      <c r="HOS884" s="12"/>
      <c r="HOT884" s="12"/>
      <c r="HOU884" s="12"/>
      <c r="HOV884" s="12"/>
      <c r="HOW884" s="12"/>
      <c r="HOX884" s="12"/>
      <c r="HOY884" s="12"/>
      <c r="HOZ884" s="12"/>
      <c r="HPA884" s="12"/>
      <c r="HPB884" s="12"/>
      <c r="HPC884" s="12"/>
      <c r="HPD884" s="12"/>
      <c r="HPE884" s="12"/>
      <c r="HPF884" s="12"/>
      <c r="HPG884" s="12"/>
      <c r="HPH884" s="12"/>
      <c r="HPI884" s="12"/>
      <c r="HPJ884" s="12"/>
      <c r="HPK884" s="12"/>
      <c r="HPL884" s="12"/>
      <c r="HPM884" s="12"/>
      <c r="HPN884" s="12"/>
      <c r="HPO884" s="12"/>
      <c r="HPP884" s="12"/>
      <c r="HPQ884" s="12"/>
      <c r="HPR884" s="12"/>
      <c r="HPS884" s="12"/>
      <c r="HPT884" s="12"/>
      <c r="HPU884" s="12"/>
      <c r="HPV884" s="12"/>
      <c r="HPW884" s="12"/>
      <c r="HPX884" s="12"/>
      <c r="HPY884" s="12"/>
      <c r="HPZ884" s="12"/>
      <c r="HQA884" s="12"/>
      <c r="HQB884" s="12"/>
      <c r="HQC884" s="12"/>
      <c r="HQD884" s="12"/>
      <c r="HQE884" s="12"/>
      <c r="HQF884" s="12"/>
      <c r="HQG884" s="12"/>
      <c r="HQH884" s="12"/>
      <c r="HQI884" s="12"/>
      <c r="HQJ884" s="12"/>
      <c r="HQK884" s="12"/>
      <c r="HQL884" s="12"/>
      <c r="HQM884" s="12"/>
      <c r="HQN884" s="12"/>
      <c r="HQO884" s="12"/>
      <c r="HQP884" s="12"/>
      <c r="HQQ884" s="12"/>
      <c r="HQR884" s="12"/>
      <c r="HQS884" s="12"/>
      <c r="HQT884" s="12"/>
      <c r="HQU884" s="12"/>
      <c r="HQV884" s="12"/>
      <c r="HQW884" s="12"/>
      <c r="HQX884" s="12"/>
      <c r="HQY884" s="12"/>
      <c r="HQZ884" s="12"/>
      <c r="HRA884" s="12"/>
      <c r="HRB884" s="12"/>
      <c r="HRC884" s="12"/>
      <c r="HRD884" s="12"/>
      <c r="HRE884" s="12"/>
      <c r="HRF884" s="12"/>
      <c r="HRG884" s="12"/>
      <c r="HRH884" s="12"/>
      <c r="HRI884" s="12"/>
      <c r="HRJ884" s="12"/>
      <c r="HRK884" s="12"/>
      <c r="HRL884" s="12"/>
      <c r="HRM884" s="12"/>
      <c r="HRN884" s="12"/>
      <c r="HRO884" s="12"/>
      <c r="HRP884" s="12"/>
      <c r="HRQ884" s="12"/>
      <c r="HRR884" s="12"/>
      <c r="HRS884" s="12"/>
      <c r="HRT884" s="12"/>
      <c r="HRU884" s="12"/>
      <c r="HRV884" s="12"/>
      <c r="HRW884" s="12"/>
      <c r="HRX884" s="12"/>
      <c r="HRY884" s="12"/>
      <c r="HRZ884" s="12"/>
      <c r="HSA884" s="12"/>
      <c r="HSB884" s="12"/>
      <c r="HSC884" s="12"/>
      <c r="HSD884" s="12"/>
      <c r="HSE884" s="12"/>
      <c r="HSF884" s="12"/>
      <c r="HSG884" s="12"/>
      <c r="HSH884" s="12"/>
      <c r="HSI884" s="12"/>
      <c r="HSJ884" s="12"/>
      <c r="HSK884" s="12"/>
      <c r="HSL884" s="12"/>
      <c r="HSM884" s="12"/>
      <c r="HSN884" s="12"/>
      <c r="HSO884" s="12"/>
      <c r="HSP884" s="12"/>
      <c r="HSQ884" s="12"/>
      <c r="HSR884" s="12"/>
      <c r="HSS884" s="12"/>
      <c r="HST884" s="12"/>
      <c r="HSU884" s="12"/>
      <c r="HSV884" s="12"/>
      <c r="HSW884" s="12"/>
      <c r="HSX884" s="12"/>
      <c r="HSY884" s="12"/>
      <c r="HSZ884" s="12"/>
      <c r="HTA884" s="12"/>
      <c r="HTB884" s="12"/>
      <c r="HTC884" s="12"/>
      <c r="HTD884" s="12"/>
      <c r="HTE884" s="12"/>
      <c r="HTF884" s="12"/>
      <c r="HTG884" s="12"/>
      <c r="HTH884" s="12"/>
      <c r="HTI884" s="12"/>
      <c r="HTJ884" s="12"/>
      <c r="HTK884" s="12"/>
      <c r="HTL884" s="12"/>
      <c r="HTM884" s="12"/>
      <c r="HTN884" s="12"/>
      <c r="HTO884" s="12"/>
      <c r="HTP884" s="12"/>
      <c r="HTQ884" s="12"/>
      <c r="HTR884" s="12"/>
      <c r="HTS884" s="12"/>
      <c r="HTT884" s="12"/>
      <c r="HTU884" s="12"/>
      <c r="HTV884" s="12"/>
      <c r="HTW884" s="12"/>
      <c r="HTX884" s="12"/>
      <c r="HTY884" s="12"/>
      <c r="HTZ884" s="12"/>
      <c r="HUA884" s="12"/>
      <c r="HUB884" s="12"/>
      <c r="HUC884" s="12"/>
      <c r="HUD884" s="12"/>
      <c r="HUE884" s="12"/>
      <c r="HUF884" s="12"/>
      <c r="HUG884" s="12"/>
      <c r="HUH884" s="12"/>
      <c r="HUI884" s="12"/>
      <c r="HUJ884" s="12"/>
      <c r="HUK884" s="12"/>
      <c r="HUL884" s="12"/>
      <c r="HUM884" s="12"/>
      <c r="HUN884" s="12"/>
      <c r="HUO884" s="12"/>
      <c r="HUP884" s="12"/>
      <c r="HUQ884" s="12"/>
      <c r="HUR884" s="12"/>
      <c r="HUS884" s="12"/>
      <c r="HUT884" s="12"/>
      <c r="HUU884" s="12"/>
      <c r="HUV884" s="12"/>
      <c r="HUW884" s="12"/>
      <c r="HUX884" s="12"/>
      <c r="HUY884" s="12"/>
      <c r="HUZ884" s="12"/>
      <c r="HVA884" s="12"/>
      <c r="HVB884" s="12"/>
      <c r="HVC884" s="12"/>
      <c r="HVD884" s="12"/>
      <c r="HVE884" s="12"/>
      <c r="HVF884" s="12"/>
      <c r="HVG884" s="12"/>
      <c r="HVH884" s="12"/>
      <c r="HVI884" s="12"/>
      <c r="HVJ884" s="12"/>
      <c r="HVK884" s="12"/>
      <c r="HVL884" s="12"/>
      <c r="HVM884" s="12"/>
      <c r="HVN884" s="12"/>
      <c r="HVO884" s="12"/>
      <c r="HVP884" s="12"/>
      <c r="HVQ884" s="12"/>
      <c r="HVR884" s="12"/>
      <c r="HVS884" s="12"/>
      <c r="HVT884" s="12"/>
      <c r="HVU884" s="12"/>
      <c r="HVV884" s="12"/>
      <c r="HVW884" s="12"/>
      <c r="HVX884" s="12"/>
      <c r="HVY884" s="12"/>
      <c r="HVZ884" s="12"/>
      <c r="HWA884" s="12"/>
      <c r="HWB884" s="12"/>
      <c r="HWC884" s="12"/>
      <c r="HWD884" s="12"/>
      <c r="HWE884" s="12"/>
      <c r="HWF884" s="12"/>
      <c r="HWG884" s="12"/>
      <c r="HWH884" s="12"/>
      <c r="HWI884" s="12"/>
      <c r="HWJ884" s="12"/>
      <c r="HWK884" s="12"/>
      <c r="HWL884" s="12"/>
      <c r="HWM884" s="12"/>
      <c r="HWN884" s="12"/>
      <c r="HWO884" s="12"/>
      <c r="HWP884" s="12"/>
      <c r="HWQ884" s="12"/>
      <c r="HWR884" s="12"/>
      <c r="HWS884" s="12"/>
      <c r="HWT884" s="12"/>
      <c r="HWU884" s="12"/>
      <c r="HWV884" s="12"/>
      <c r="HWW884" s="12"/>
      <c r="HWX884" s="12"/>
      <c r="HWY884" s="12"/>
      <c r="HWZ884" s="12"/>
      <c r="HXA884" s="12"/>
      <c r="HXB884" s="12"/>
      <c r="HXC884" s="12"/>
      <c r="HXD884" s="12"/>
      <c r="HXE884" s="12"/>
      <c r="HXF884" s="12"/>
      <c r="HXG884" s="12"/>
      <c r="HXH884" s="12"/>
      <c r="HXI884" s="12"/>
      <c r="HXJ884" s="12"/>
      <c r="HXK884" s="12"/>
      <c r="HXL884" s="12"/>
      <c r="HXM884" s="12"/>
      <c r="HXN884" s="12"/>
      <c r="HXO884" s="12"/>
      <c r="HXP884" s="12"/>
      <c r="HXQ884" s="12"/>
      <c r="HXR884" s="12"/>
      <c r="HXS884" s="12"/>
      <c r="HXT884" s="12"/>
      <c r="HXU884" s="12"/>
      <c r="HXV884" s="12"/>
      <c r="HXW884" s="12"/>
      <c r="HXX884" s="12"/>
      <c r="HXY884" s="12"/>
      <c r="HXZ884" s="12"/>
      <c r="HYA884" s="12"/>
      <c r="HYB884" s="12"/>
      <c r="HYC884" s="12"/>
      <c r="HYD884" s="12"/>
      <c r="HYE884" s="12"/>
      <c r="HYF884" s="12"/>
      <c r="HYG884" s="12"/>
      <c r="HYH884" s="12"/>
      <c r="HYI884" s="12"/>
      <c r="HYJ884" s="12"/>
      <c r="HYK884" s="12"/>
      <c r="HYL884" s="12"/>
      <c r="HYM884" s="12"/>
      <c r="HYN884" s="12"/>
      <c r="HYO884" s="12"/>
      <c r="HYP884" s="12"/>
      <c r="HYQ884" s="12"/>
      <c r="HYR884" s="12"/>
      <c r="HYS884" s="12"/>
      <c r="HYT884" s="12"/>
      <c r="HYU884" s="12"/>
      <c r="HYV884" s="12"/>
      <c r="HYW884" s="12"/>
      <c r="HYX884" s="12"/>
      <c r="HYY884" s="12"/>
      <c r="HYZ884" s="12"/>
      <c r="HZA884" s="12"/>
      <c r="HZB884" s="12"/>
      <c r="HZC884" s="12"/>
      <c r="HZD884" s="12"/>
      <c r="HZE884" s="12"/>
      <c r="HZF884" s="12"/>
      <c r="HZG884" s="12"/>
      <c r="HZH884" s="12"/>
      <c r="HZI884" s="12"/>
      <c r="HZJ884" s="12"/>
      <c r="HZK884" s="12"/>
      <c r="HZL884" s="12"/>
      <c r="HZM884" s="12"/>
      <c r="HZN884" s="12"/>
      <c r="HZO884" s="12"/>
      <c r="HZP884" s="12"/>
      <c r="HZQ884" s="12"/>
      <c r="HZR884" s="12"/>
      <c r="HZS884" s="12"/>
      <c r="HZT884" s="12"/>
      <c r="HZU884" s="12"/>
      <c r="HZV884" s="12"/>
      <c r="HZW884" s="12"/>
      <c r="HZX884" s="12"/>
      <c r="HZY884" s="12"/>
      <c r="HZZ884" s="12"/>
      <c r="IAA884" s="12"/>
      <c r="IAB884" s="12"/>
      <c r="IAC884" s="12"/>
      <c r="IAD884" s="12"/>
      <c r="IAE884" s="12"/>
      <c r="IAF884" s="12"/>
      <c r="IAG884" s="12"/>
      <c r="IAH884" s="12"/>
      <c r="IAI884" s="12"/>
      <c r="IAJ884" s="12"/>
      <c r="IAK884" s="12"/>
      <c r="IAL884" s="12"/>
      <c r="IAM884" s="12"/>
      <c r="IAN884" s="12"/>
      <c r="IAO884" s="12"/>
      <c r="IAP884" s="12"/>
      <c r="IAQ884" s="12"/>
      <c r="IAR884" s="12"/>
      <c r="IAS884" s="12"/>
      <c r="IAT884" s="12"/>
      <c r="IAU884" s="12"/>
      <c r="IAV884" s="12"/>
      <c r="IAW884" s="12"/>
      <c r="IAX884" s="12"/>
      <c r="IAY884" s="12"/>
      <c r="IAZ884" s="12"/>
      <c r="IBA884" s="12"/>
      <c r="IBB884" s="12"/>
      <c r="IBC884" s="12"/>
      <c r="IBD884" s="12"/>
      <c r="IBE884" s="12"/>
      <c r="IBF884" s="12"/>
      <c r="IBG884" s="12"/>
      <c r="IBH884" s="12"/>
      <c r="IBI884" s="12"/>
      <c r="IBJ884" s="12"/>
      <c r="IBK884" s="12"/>
      <c r="IBL884" s="12"/>
      <c r="IBM884" s="12"/>
      <c r="IBN884" s="12"/>
      <c r="IBO884" s="12"/>
      <c r="IBP884" s="12"/>
      <c r="IBQ884" s="12"/>
      <c r="IBR884" s="12"/>
      <c r="IBS884" s="12"/>
      <c r="IBT884" s="12"/>
      <c r="IBU884" s="12"/>
      <c r="IBV884" s="12"/>
      <c r="IBW884" s="12"/>
      <c r="IBX884" s="12"/>
      <c r="IBY884" s="12"/>
      <c r="IBZ884" s="12"/>
      <c r="ICA884" s="12"/>
      <c r="ICB884" s="12"/>
      <c r="ICC884" s="12"/>
      <c r="ICD884" s="12"/>
      <c r="ICE884" s="12"/>
      <c r="ICF884" s="12"/>
      <c r="ICG884" s="12"/>
      <c r="ICH884" s="12"/>
      <c r="ICI884" s="12"/>
      <c r="ICJ884" s="12"/>
      <c r="ICK884" s="12"/>
      <c r="ICL884" s="12"/>
      <c r="ICM884" s="12"/>
      <c r="ICN884" s="12"/>
      <c r="ICO884" s="12"/>
      <c r="ICP884" s="12"/>
      <c r="ICQ884" s="12"/>
      <c r="ICR884" s="12"/>
      <c r="ICS884" s="12"/>
      <c r="ICT884" s="12"/>
      <c r="ICU884" s="12"/>
      <c r="ICV884" s="12"/>
      <c r="ICW884" s="12"/>
      <c r="ICX884" s="12"/>
      <c r="ICY884" s="12"/>
      <c r="ICZ884" s="12"/>
      <c r="IDA884" s="12"/>
      <c r="IDB884" s="12"/>
      <c r="IDC884" s="12"/>
      <c r="IDD884" s="12"/>
      <c r="IDE884" s="12"/>
      <c r="IDF884" s="12"/>
      <c r="IDG884" s="12"/>
      <c r="IDH884" s="12"/>
      <c r="IDI884" s="12"/>
      <c r="IDJ884" s="12"/>
      <c r="IDK884" s="12"/>
      <c r="IDL884" s="12"/>
      <c r="IDM884" s="12"/>
      <c r="IDN884" s="12"/>
      <c r="IDO884" s="12"/>
      <c r="IDP884" s="12"/>
      <c r="IDQ884" s="12"/>
      <c r="IDR884" s="12"/>
      <c r="IDS884" s="12"/>
      <c r="IDT884" s="12"/>
      <c r="IDU884" s="12"/>
      <c r="IDV884" s="12"/>
      <c r="IDW884" s="12"/>
      <c r="IDX884" s="12"/>
      <c r="IDY884" s="12"/>
      <c r="IDZ884" s="12"/>
      <c r="IEA884" s="12"/>
      <c r="IEB884" s="12"/>
      <c r="IEC884" s="12"/>
      <c r="IED884" s="12"/>
      <c r="IEE884" s="12"/>
      <c r="IEF884" s="12"/>
      <c r="IEG884" s="12"/>
      <c r="IEH884" s="12"/>
      <c r="IEI884" s="12"/>
      <c r="IEJ884" s="12"/>
      <c r="IEK884" s="12"/>
      <c r="IEL884" s="12"/>
      <c r="IEM884" s="12"/>
      <c r="IEN884" s="12"/>
      <c r="IEO884" s="12"/>
      <c r="IEP884" s="12"/>
      <c r="IEQ884" s="12"/>
      <c r="IER884" s="12"/>
      <c r="IES884" s="12"/>
      <c r="IET884" s="12"/>
      <c r="IEU884" s="12"/>
      <c r="IEV884" s="12"/>
      <c r="IEW884" s="12"/>
      <c r="IEX884" s="12"/>
      <c r="IEY884" s="12"/>
      <c r="IEZ884" s="12"/>
      <c r="IFA884" s="12"/>
      <c r="IFB884" s="12"/>
      <c r="IFC884" s="12"/>
      <c r="IFD884" s="12"/>
      <c r="IFE884" s="12"/>
      <c r="IFF884" s="12"/>
      <c r="IFG884" s="12"/>
      <c r="IFH884" s="12"/>
      <c r="IFI884" s="12"/>
      <c r="IFJ884" s="12"/>
      <c r="IFK884" s="12"/>
      <c r="IFL884" s="12"/>
      <c r="IFM884" s="12"/>
      <c r="IFN884" s="12"/>
      <c r="IFO884" s="12"/>
      <c r="IFP884" s="12"/>
      <c r="IFQ884" s="12"/>
      <c r="IFR884" s="12"/>
      <c r="IFS884" s="12"/>
      <c r="IFT884" s="12"/>
      <c r="IFU884" s="12"/>
      <c r="IFV884" s="12"/>
      <c r="IFW884" s="12"/>
      <c r="IFX884" s="12"/>
      <c r="IFY884" s="12"/>
      <c r="IFZ884" s="12"/>
      <c r="IGA884" s="12"/>
      <c r="IGB884" s="12"/>
      <c r="IGC884" s="12"/>
      <c r="IGD884" s="12"/>
      <c r="IGE884" s="12"/>
      <c r="IGF884" s="12"/>
      <c r="IGG884" s="12"/>
      <c r="IGH884" s="12"/>
      <c r="IGI884" s="12"/>
      <c r="IGJ884" s="12"/>
      <c r="IGK884" s="12"/>
      <c r="IGL884" s="12"/>
      <c r="IGM884" s="12"/>
      <c r="IGN884" s="12"/>
      <c r="IGO884" s="12"/>
      <c r="IGP884" s="12"/>
      <c r="IGQ884" s="12"/>
      <c r="IGR884" s="12"/>
      <c r="IGS884" s="12"/>
      <c r="IGT884" s="12"/>
      <c r="IGU884" s="12"/>
      <c r="IGV884" s="12"/>
      <c r="IGW884" s="12"/>
      <c r="IGX884" s="12"/>
      <c r="IGY884" s="12"/>
      <c r="IGZ884" s="12"/>
      <c r="IHA884" s="12"/>
      <c r="IHB884" s="12"/>
      <c r="IHC884" s="12"/>
      <c r="IHD884" s="12"/>
      <c r="IHE884" s="12"/>
      <c r="IHF884" s="12"/>
      <c r="IHG884" s="12"/>
      <c r="IHH884" s="12"/>
      <c r="IHI884" s="12"/>
      <c r="IHJ884" s="12"/>
      <c r="IHK884" s="12"/>
      <c r="IHL884" s="12"/>
      <c r="IHM884" s="12"/>
      <c r="IHN884" s="12"/>
      <c r="IHO884" s="12"/>
      <c r="IHP884" s="12"/>
      <c r="IHQ884" s="12"/>
      <c r="IHR884" s="12"/>
      <c r="IHS884" s="12"/>
      <c r="IHT884" s="12"/>
      <c r="IHU884" s="12"/>
      <c r="IHV884" s="12"/>
      <c r="IHW884" s="12"/>
      <c r="IHX884" s="12"/>
      <c r="IHY884" s="12"/>
      <c r="IHZ884" s="12"/>
      <c r="IIA884" s="12"/>
      <c r="IIB884" s="12"/>
      <c r="IIC884" s="12"/>
      <c r="IID884" s="12"/>
      <c r="IIE884" s="12"/>
      <c r="IIF884" s="12"/>
      <c r="IIG884" s="12"/>
      <c r="IIH884" s="12"/>
      <c r="III884" s="12"/>
      <c r="IIJ884" s="12"/>
      <c r="IIK884" s="12"/>
      <c r="IIL884" s="12"/>
      <c r="IIM884" s="12"/>
      <c r="IIN884" s="12"/>
      <c r="IIO884" s="12"/>
      <c r="IIP884" s="12"/>
      <c r="IIQ884" s="12"/>
      <c r="IIR884" s="12"/>
      <c r="IIS884" s="12"/>
      <c r="IIT884" s="12"/>
      <c r="IIU884" s="12"/>
      <c r="IIV884" s="12"/>
      <c r="IIW884" s="12"/>
      <c r="IIX884" s="12"/>
      <c r="IIY884" s="12"/>
      <c r="IIZ884" s="12"/>
      <c r="IJA884" s="12"/>
      <c r="IJB884" s="12"/>
      <c r="IJC884" s="12"/>
      <c r="IJD884" s="12"/>
      <c r="IJE884" s="12"/>
      <c r="IJF884" s="12"/>
      <c r="IJG884" s="12"/>
      <c r="IJH884" s="12"/>
      <c r="IJI884" s="12"/>
      <c r="IJJ884" s="12"/>
      <c r="IJK884" s="12"/>
      <c r="IJL884" s="12"/>
      <c r="IJM884" s="12"/>
      <c r="IJN884" s="12"/>
      <c r="IJO884" s="12"/>
      <c r="IJP884" s="12"/>
      <c r="IJQ884" s="12"/>
      <c r="IJR884" s="12"/>
      <c r="IJS884" s="12"/>
      <c r="IJT884" s="12"/>
      <c r="IJU884" s="12"/>
      <c r="IJV884" s="12"/>
      <c r="IJW884" s="12"/>
      <c r="IJX884" s="12"/>
      <c r="IJY884" s="12"/>
      <c r="IJZ884" s="12"/>
      <c r="IKA884" s="12"/>
      <c r="IKB884" s="12"/>
      <c r="IKC884" s="12"/>
      <c r="IKD884" s="12"/>
      <c r="IKE884" s="12"/>
      <c r="IKF884" s="12"/>
      <c r="IKG884" s="12"/>
      <c r="IKH884" s="12"/>
      <c r="IKI884" s="12"/>
      <c r="IKJ884" s="12"/>
      <c r="IKK884" s="12"/>
      <c r="IKL884" s="12"/>
      <c r="IKM884" s="12"/>
      <c r="IKN884" s="12"/>
      <c r="IKO884" s="12"/>
      <c r="IKP884" s="12"/>
      <c r="IKQ884" s="12"/>
      <c r="IKR884" s="12"/>
      <c r="IKS884" s="12"/>
      <c r="IKT884" s="12"/>
      <c r="IKU884" s="12"/>
      <c r="IKV884" s="12"/>
      <c r="IKW884" s="12"/>
      <c r="IKX884" s="12"/>
      <c r="IKY884" s="12"/>
      <c r="IKZ884" s="12"/>
      <c r="ILA884" s="12"/>
      <c r="ILB884" s="12"/>
      <c r="ILC884" s="12"/>
      <c r="ILD884" s="12"/>
      <c r="ILE884" s="12"/>
      <c r="ILF884" s="12"/>
      <c r="ILG884" s="12"/>
      <c r="ILH884" s="12"/>
      <c r="ILI884" s="12"/>
      <c r="ILJ884" s="12"/>
      <c r="ILK884" s="12"/>
      <c r="ILL884" s="12"/>
      <c r="ILM884" s="12"/>
      <c r="ILN884" s="12"/>
      <c r="ILO884" s="12"/>
      <c r="ILP884" s="12"/>
      <c r="ILQ884" s="12"/>
      <c r="ILR884" s="12"/>
      <c r="ILS884" s="12"/>
      <c r="ILT884" s="12"/>
      <c r="ILU884" s="12"/>
      <c r="ILV884" s="12"/>
      <c r="ILW884" s="12"/>
      <c r="ILX884" s="12"/>
      <c r="ILY884" s="12"/>
      <c r="ILZ884" s="12"/>
      <c r="IMA884" s="12"/>
      <c r="IMB884" s="12"/>
      <c r="IMC884" s="12"/>
      <c r="IMD884" s="12"/>
      <c r="IME884" s="12"/>
      <c r="IMF884" s="12"/>
      <c r="IMG884" s="12"/>
      <c r="IMH884" s="12"/>
      <c r="IMI884" s="12"/>
      <c r="IMJ884" s="12"/>
      <c r="IMK884" s="12"/>
      <c r="IML884" s="12"/>
      <c r="IMM884" s="12"/>
      <c r="IMN884" s="12"/>
      <c r="IMO884" s="12"/>
      <c r="IMP884" s="12"/>
      <c r="IMQ884" s="12"/>
      <c r="IMR884" s="12"/>
      <c r="IMS884" s="12"/>
      <c r="IMT884" s="12"/>
      <c r="IMU884" s="12"/>
      <c r="IMV884" s="12"/>
      <c r="IMW884" s="12"/>
      <c r="IMX884" s="12"/>
      <c r="IMY884" s="12"/>
      <c r="IMZ884" s="12"/>
      <c r="INA884" s="12"/>
      <c r="INB884" s="12"/>
      <c r="INC884" s="12"/>
      <c r="IND884" s="12"/>
      <c r="INE884" s="12"/>
      <c r="INF884" s="12"/>
      <c r="ING884" s="12"/>
      <c r="INH884" s="12"/>
      <c r="INI884" s="12"/>
      <c r="INJ884" s="12"/>
      <c r="INK884" s="12"/>
      <c r="INL884" s="12"/>
      <c r="INM884" s="12"/>
      <c r="INN884" s="12"/>
      <c r="INO884" s="12"/>
      <c r="INP884" s="12"/>
      <c r="INQ884" s="12"/>
      <c r="INR884" s="12"/>
      <c r="INS884" s="12"/>
      <c r="INT884" s="12"/>
      <c r="INU884" s="12"/>
      <c r="INV884" s="12"/>
      <c r="INW884" s="12"/>
      <c r="INX884" s="12"/>
      <c r="INY884" s="12"/>
      <c r="INZ884" s="12"/>
      <c r="IOA884" s="12"/>
      <c r="IOB884" s="12"/>
      <c r="IOC884" s="12"/>
      <c r="IOD884" s="12"/>
      <c r="IOE884" s="12"/>
      <c r="IOF884" s="12"/>
      <c r="IOG884" s="12"/>
      <c r="IOH884" s="12"/>
      <c r="IOI884" s="12"/>
      <c r="IOJ884" s="12"/>
      <c r="IOK884" s="12"/>
      <c r="IOL884" s="12"/>
      <c r="IOM884" s="12"/>
      <c r="ION884" s="12"/>
      <c r="IOO884" s="12"/>
      <c r="IOP884" s="12"/>
      <c r="IOQ884" s="12"/>
      <c r="IOR884" s="12"/>
      <c r="IOS884" s="12"/>
      <c r="IOT884" s="12"/>
      <c r="IOU884" s="12"/>
      <c r="IOV884" s="12"/>
      <c r="IOW884" s="12"/>
      <c r="IOX884" s="12"/>
      <c r="IOY884" s="12"/>
      <c r="IOZ884" s="12"/>
      <c r="IPA884" s="12"/>
      <c r="IPB884" s="12"/>
      <c r="IPC884" s="12"/>
      <c r="IPD884" s="12"/>
      <c r="IPE884" s="12"/>
      <c r="IPF884" s="12"/>
      <c r="IPG884" s="12"/>
      <c r="IPH884" s="12"/>
      <c r="IPI884" s="12"/>
      <c r="IPJ884" s="12"/>
      <c r="IPK884" s="12"/>
      <c r="IPL884" s="12"/>
      <c r="IPM884" s="12"/>
      <c r="IPN884" s="12"/>
      <c r="IPO884" s="12"/>
      <c r="IPP884" s="12"/>
      <c r="IPQ884" s="12"/>
      <c r="IPR884" s="12"/>
      <c r="IPS884" s="12"/>
      <c r="IPT884" s="12"/>
      <c r="IPU884" s="12"/>
      <c r="IPV884" s="12"/>
      <c r="IPW884" s="12"/>
      <c r="IPX884" s="12"/>
      <c r="IPY884" s="12"/>
      <c r="IPZ884" s="12"/>
      <c r="IQA884" s="12"/>
      <c r="IQB884" s="12"/>
      <c r="IQC884" s="12"/>
      <c r="IQD884" s="12"/>
      <c r="IQE884" s="12"/>
      <c r="IQF884" s="12"/>
      <c r="IQG884" s="12"/>
      <c r="IQH884" s="12"/>
      <c r="IQI884" s="12"/>
      <c r="IQJ884" s="12"/>
      <c r="IQK884" s="12"/>
      <c r="IQL884" s="12"/>
      <c r="IQM884" s="12"/>
      <c r="IQN884" s="12"/>
      <c r="IQO884" s="12"/>
      <c r="IQP884" s="12"/>
      <c r="IQQ884" s="12"/>
      <c r="IQR884" s="12"/>
      <c r="IQS884" s="12"/>
      <c r="IQT884" s="12"/>
      <c r="IQU884" s="12"/>
      <c r="IQV884" s="12"/>
      <c r="IQW884" s="12"/>
      <c r="IQX884" s="12"/>
      <c r="IQY884" s="12"/>
      <c r="IQZ884" s="12"/>
      <c r="IRA884" s="12"/>
      <c r="IRB884" s="12"/>
      <c r="IRC884" s="12"/>
      <c r="IRD884" s="12"/>
      <c r="IRE884" s="12"/>
      <c r="IRF884" s="12"/>
      <c r="IRG884" s="12"/>
      <c r="IRH884" s="12"/>
      <c r="IRI884" s="12"/>
      <c r="IRJ884" s="12"/>
      <c r="IRK884" s="12"/>
      <c r="IRL884" s="12"/>
      <c r="IRM884" s="12"/>
      <c r="IRN884" s="12"/>
      <c r="IRO884" s="12"/>
      <c r="IRP884" s="12"/>
      <c r="IRQ884" s="12"/>
      <c r="IRR884" s="12"/>
      <c r="IRS884" s="12"/>
      <c r="IRT884" s="12"/>
      <c r="IRU884" s="12"/>
      <c r="IRV884" s="12"/>
      <c r="IRW884" s="12"/>
      <c r="IRX884" s="12"/>
      <c r="IRY884" s="12"/>
      <c r="IRZ884" s="12"/>
      <c r="ISA884" s="12"/>
      <c r="ISB884" s="12"/>
      <c r="ISC884" s="12"/>
      <c r="ISD884" s="12"/>
      <c r="ISE884" s="12"/>
      <c r="ISF884" s="12"/>
      <c r="ISG884" s="12"/>
      <c r="ISH884" s="12"/>
      <c r="ISI884" s="12"/>
      <c r="ISJ884" s="12"/>
      <c r="ISK884" s="12"/>
      <c r="ISL884" s="12"/>
      <c r="ISM884" s="12"/>
      <c r="ISN884" s="12"/>
      <c r="ISO884" s="12"/>
      <c r="ISP884" s="12"/>
      <c r="ISQ884" s="12"/>
      <c r="ISR884" s="12"/>
      <c r="ISS884" s="12"/>
      <c r="IST884" s="12"/>
      <c r="ISU884" s="12"/>
      <c r="ISV884" s="12"/>
      <c r="ISW884" s="12"/>
      <c r="ISX884" s="12"/>
      <c r="ISY884" s="12"/>
      <c r="ISZ884" s="12"/>
      <c r="ITA884" s="12"/>
      <c r="ITB884" s="12"/>
      <c r="ITC884" s="12"/>
      <c r="ITD884" s="12"/>
      <c r="ITE884" s="12"/>
      <c r="ITF884" s="12"/>
      <c r="ITG884" s="12"/>
      <c r="ITH884" s="12"/>
      <c r="ITI884" s="12"/>
      <c r="ITJ884" s="12"/>
      <c r="ITK884" s="12"/>
      <c r="ITL884" s="12"/>
      <c r="ITM884" s="12"/>
      <c r="ITN884" s="12"/>
      <c r="ITO884" s="12"/>
      <c r="ITP884" s="12"/>
      <c r="ITQ884" s="12"/>
      <c r="ITR884" s="12"/>
      <c r="ITS884" s="12"/>
      <c r="ITT884" s="12"/>
      <c r="ITU884" s="12"/>
      <c r="ITV884" s="12"/>
      <c r="ITW884" s="12"/>
      <c r="ITX884" s="12"/>
      <c r="ITY884" s="12"/>
      <c r="ITZ884" s="12"/>
      <c r="IUA884" s="12"/>
      <c r="IUB884" s="12"/>
      <c r="IUC884" s="12"/>
      <c r="IUD884" s="12"/>
      <c r="IUE884" s="12"/>
      <c r="IUF884" s="12"/>
      <c r="IUG884" s="12"/>
      <c r="IUH884" s="12"/>
      <c r="IUI884" s="12"/>
      <c r="IUJ884" s="12"/>
      <c r="IUK884" s="12"/>
      <c r="IUL884" s="12"/>
      <c r="IUM884" s="12"/>
      <c r="IUN884" s="12"/>
      <c r="IUO884" s="12"/>
      <c r="IUP884" s="12"/>
      <c r="IUQ884" s="12"/>
      <c r="IUR884" s="12"/>
      <c r="IUS884" s="12"/>
      <c r="IUT884" s="12"/>
      <c r="IUU884" s="12"/>
      <c r="IUV884" s="12"/>
      <c r="IUW884" s="12"/>
      <c r="IUX884" s="12"/>
      <c r="IUY884" s="12"/>
      <c r="IUZ884" s="12"/>
      <c r="IVA884" s="12"/>
      <c r="IVB884" s="12"/>
      <c r="IVC884" s="12"/>
      <c r="IVD884" s="12"/>
      <c r="IVE884" s="12"/>
      <c r="IVF884" s="12"/>
      <c r="IVG884" s="12"/>
      <c r="IVH884" s="12"/>
      <c r="IVI884" s="12"/>
      <c r="IVJ884" s="12"/>
      <c r="IVK884" s="12"/>
      <c r="IVL884" s="12"/>
      <c r="IVM884" s="12"/>
      <c r="IVN884" s="12"/>
      <c r="IVO884" s="12"/>
      <c r="IVP884" s="12"/>
      <c r="IVQ884" s="12"/>
      <c r="IVR884" s="12"/>
      <c r="IVS884" s="12"/>
      <c r="IVT884" s="12"/>
      <c r="IVU884" s="12"/>
      <c r="IVV884" s="12"/>
      <c r="IVW884" s="12"/>
      <c r="IVX884" s="12"/>
      <c r="IVY884" s="12"/>
      <c r="IVZ884" s="12"/>
      <c r="IWA884" s="12"/>
      <c r="IWB884" s="12"/>
      <c r="IWC884" s="12"/>
      <c r="IWD884" s="12"/>
      <c r="IWE884" s="12"/>
      <c r="IWF884" s="12"/>
      <c r="IWG884" s="12"/>
      <c r="IWH884" s="12"/>
      <c r="IWI884" s="12"/>
      <c r="IWJ884" s="12"/>
      <c r="IWK884" s="12"/>
      <c r="IWL884" s="12"/>
      <c r="IWM884" s="12"/>
      <c r="IWN884" s="12"/>
      <c r="IWO884" s="12"/>
      <c r="IWP884" s="12"/>
      <c r="IWQ884" s="12"/>
      <c r="IWR884" s="12"/>
      <c r="IWS884" s="12"/>
      <c r="IWT884" s="12"/>
      <c r="IWU884" s="12"/>
      <c r="IWV884" s="12"/>
      <c r="IWW884" s="12"/>
      <c r="IWX884" s="12"/>
      <c r="IWY884" s="12"/>
      <c r="IWZ884" s="12"/>
      <c r="IXA884" s="12"/>
      <c r="IXB884" s="12"/>
      <c r="IXC884" s="12"/>
      <c r="IXD884" s="12"/>
      <c r="IXE884" s="12"/>
      <c r="IXF884" s="12"/>
      <c r="IXG884" s="12"/>
      <c r="IXH884" s="12"/>
      <c r="IXI884" s="12"/>
      <c r="IXJ884" s="12"/>
      <c r="IXK884" s="12"/>
      <c r="IXL884" s="12"/>
      <c r="IXM884" s="12"/>
      <c r="IXN884" s="12"/>
      <c r="IXO884" s="12"/>
      <c r="IXP884" s="12"/>
      <c r="IXQ884" s="12"/>
      <c r="IXR884" s="12"/>
      <c r="IXS884" s="12"/>
      <c r="IXT884" s="12"/>
      <c r="IXU884" s="12"/>
      <c r="IXV884" s="12"/>
      <c r="IXW884" s="12"/>
      <c r="IXX884" s="12"/>
      <c r="IXY884" s="12"/>
      <c r="IXZ884" s="12"/>
      <c r="IYA884" s="12"/>
      <c r="IYB884" s="12"/>
      <c r="IYC884" s="12"/>
      <c r="IYD884" s="12"/>
      <c r="IYE884" s="12"/>
      <c r="IYF884" s="12"/>
      <c r="IYG884" s="12"/>
      <c r="IYH884" s="12"/>
      <c r="IYI884" s="12"/>
      <c r="IYJ884" s="12"/>
      <c r="IYK884" s="12"/>
      <c r="IYL884" s="12"/>
      <c r="IYM884" s="12"/>
      <c r="IYN884" s="12"/>
      <c r="IYO884" s="12"/>
      <c r="IYP884" s="12"/>
      <c r="IYQ884" s="12"/>
      <c r="IYR884" s="12"/>
      <c r="IYS884" s="12"/>
      <c r="IYT884" s="12"/>
      <c r="IYU884" s="12"/>
      <c r="IYV884" s="12"/>
      <c r="IYW884" s="12"/>
      <c r="IYX884" s="12"/>
      <c r="IYY884" s="12"/>
      <c r="IYZ884" s="12"/>
      <c r="IZA884" s="12"/>
      <c r="IZB884" s="12"/>
      <c r="IZC884" s="12"/>
      <c r="IZD884" s="12"/>
      <c r="IZE884" s="12"/>
      <c r="IZF884" s="12"/>
      <c r="IZG884" s="12"/>
      <c r="IZH884" s="12"/>
      <c r="IZI884" s="12"/>
      <c r="IZJ884" s="12"/>
      <c r="IZK884" s="12"/>
      <c r="IZL884" s="12"/>
      <c r="IZM884" s="12"/>
      <c r="IZN884" s="12"/>
      <c r="IZO884" s="12"/>
      <c r="IZP884" s="12"/>
      <c r="IZQ884" s="12"/>
      <c r="IZR884" s="12"/>
      <c r="IZS884" s="12"/>
      <c r="IZT884" s="12"/>
      <c r="IZU884" s="12"/>
      <c r="IZV884" s="12"/>
      <c r="IZW884" s="12"/>
      <c r="IZX884" s="12"/>
      <c r="IZY884" s="12"/>
      <c r="IZZ884" s="12"/>
      <c r="JAA884" s="12"/>
      <c r="JAB884" s="12"/>
      <c r="JAC884" s="12"/>
      <c r="JAD884" s="12"/>
      <c r="JAE884" s="12"/>
      <c r="JAF884" s="12"/>
      <c r="JAG884" s="12"/>
      <c r="JAH884" s="12"/>
      <c r="JAI884" s="12"/>
      <c r="JAJ884" s="12"/>
      <c r="JAK884" s="12"/>
      <c r="JAL884" s="12"/>
      <c r="JAM884" s="12"/>
      <c r="JAN884" s="12"/>
      <c r="JAO884" s="12"/>
      <c r="JAP884" s="12"/>
      <c r="JAQ884" s="12"/>
      <c r="JAR884" s="12"/>
      <c r="JAS884" s="12"/>
      <c r="JAT884" s="12"/>
      <c r="JAU884" s="12"/>
      <c r="JAV884" s="12"/>
      <c r="JAW884" s="12"/>
      <c r="JAX884" s="12"/>
      <c r="JAY884" s="12"/>
      <c r="JAZ884" s="12"/>
      <c r="JBA884" s="12"/>
      <c r="JBB884" s="12"/>
      <c r="JBC884" s="12"/>
      <c r="JBD884" s="12"/>
      <c r="JBE884" s="12"/>
      <c r="JBF884" s="12"/>
      <c r="JBG884" s="12"/>
      <c r="JBH884" s="12"/>
      <c r="JBI884" s="12"/>
      <c r="JBJ884" s="12"/>
      <c r="JBK884" s="12"/>
      <c r="JBL884" s="12"/>
      <c r="JBM884" s="12"/>
      <c r="JBN884" s="12"/>
      <c r="JBO884" s="12"/>
      <c r="JBP884" s="12"/>
      <c r="JBQ884" s="12"/>
      <c r="JBR884" s="12"/>
      <c r="JBS884" s="12"/>
      <c r="JBT884" s="12"/>
      <c r="JBU884" s="12"/>
      <c r="JBV884" s="12"/>
      <c r="JBW884" s="12"/>
      <c r="JBX884" s="12"/>
      <c r="JBY884" s="12"/>
      <c r="JBZ884" s="12"/>
      <c r="JCA884" s="12"/>
      <c r="JCB884" s="12"/>
      <c r="JCC884" s="12"/>
      <c r="JCD884" s="12"/>
      <c r="JCE884" s="12"/>
      <c r="JCF884" s="12"/>
      <c r="JCG884" s="12"/>
      <c r="JCH884" s="12"/>
      <c r="JCI884" s="12"/>
      <c r="JCJ884" s="12"/>
      <c r="JCK884" s="12"/>
      <c r="JCL884" s="12"/>
      <c r="JCM884" s="12"/>
      <c r="JCN884" s="12"/>
      <c r="JCO884" s="12"/>
      <c r="JCP884" s="12"/>
      <c r="JCQ884" s="12"/>
      <c r="JCR884" s="12"/>
      <c r="JCS884" s="12"/>
      <c r="JCT884" s="12"/>
      <c r="JCU884" s="12"/>
      <c r="JCV884" s="12"/>
      <c r="JCW884" s="12"/>
      <c r="JCX884" s="12"/>
      <c r="JCY884" s="12"/>
      <c r="JCZ884" s="12"/>
      <c r="JDA884" s="12"/>
      <c r="JDB884" s="12"/>
      <c r="JDC884" s="12"/>
      <c r="JDD884" s="12"/>
      <c r="JDE884" s="12"/>
      <c r="JDF884" s="12"/>
      <c r="JDG884" s="12"/>
      <c r="JDH884" s="12"/>
      <c r="JDI884" s="12"/>
      <c r="JDJ884" s="12"/>
      <c r="JDK884" s="12"/>
      <c r="JDL884" s="12"/>
      <c r="JDM884" s="12"/>
      <c r="JDN884" s="12"/>
      <c r="JDO884" s="12"/>
      <c r="JDP884" s="12"/>
      <c r="JDQ884" s="12"/>
      <c r="JDR884" s="12"/>
      <c r="JDS884" s="12"/>
      <c r="JDT884" s="12"/>
      <c r="JDU884" s="12"/>
      <c r="JDV884" s="12"/>
      <c r="JDW884" s="12"/>
      <c r="JDX884" s="12"/>
      <c r="JDY884" s="12"/>
      <c r="JDZ884" s="12"/>
      <c r="JEA884" s="12"/>
      <c r="JEB884" s="12"/>
      <c r="JEC884" s="12"/>
      <c r="JED884" s="12"/>
      <c r="JEE884" s="12"/>
      <c r="JEF884" s="12"/>
      <c r="JEG884" s="12"/>
      <c r="JEH884" s="12"/>
      <c r="JEI884" s="12"/>
      <c r="JEJ884" s="12"/>
      <c r="JEK884" s="12"/>
      <c r="JEL884" s="12"/>
      <c r="JEM884" s="12"/>
      <c r="JEN884" s="12"/>
      <c r="JEO884" s="12"/>
      <c r="JEP884" s="12"/>
      <c r="JEQ884" s="12"/>
      <c r="JER884" s="12"/>
      <c r="JES884" s="12"/>
      <c r="JET884" s="12"/>
      <c r="JEU884" s="12"/>
      <c r="JEV884" s="12"/>
      <c r="JEW884" s="12"/>
      <c r="JEX884" s="12"/>
      <c r="JEY884" s="12"/>
      <c r="JEZ884" s="12"/>
      <c r="JFA884" s="12"/>
      <c r="JFB884" s="12"/>
      <c r="JFC884" s="12"/>
      <c r="JFD884" s="12"/>
      <c r="JFE884" s="12"/>
      <c r="JFF884" s="12"/>
      <c r="JFG884" s="12"/>
      <c r="JFH884" s="12"/>
      <c r="JFI884" s="12"/>
      <c r="JFJ884" s="12"/>
      <c r="JFK884" s="12"/>
      <c r="JFL884" s="12"/>
      <c r="JFM884" s="12"/>
      <c r="JFN884" s="12"/>
      <c r="JFO884" s="12"/>
      <c r="JFP884" s="12"/>
      <c r="JFQ884" s="12"/>
      <c r="JFR884" s="12"/>
      <c r="JFS884" s="12"/>
      <c r="JFT884" s="12"/>
      <c r="JFU884" s="12"/>
      <c r="JFV884" s="12"/>
      <c r="JFW884" s="12"/>
      <c r="JFX884" s="12"/>
      <c r="JFY884" s="12"/>
      <c r="JFZ884" s="12"/>
      <c r="JGA884" s="12"/>
      <c r="JGB884" s="12"/>
      <c r="JGC884" s="12"/>
      <c r="JGD884" s="12"/>
      <c r="JGE884" s="12"/>
      <c r="JGF884" s="12"/>
      <c r="JGG884" s="12"/>
      <c r="JGH884" s="12"/>
      <c r="JGI884" s="12"/>
      <c r="JGJ884" s="12"/>
      <c r="JGK884" s="12"/>
      <c r="JGL884" s="12"/>
      <c r="JGM884" s="12"/>
      <c r="JGN884" s="12"/>
      <c r="JGO884" s="12"/>
      <c r="JGP884" s="12"/>
      <c r="JGQ884" s="12"/>
      <c r="JGR884" s="12"/>
      <c r="JGS884" s="12"/>
      <c r="JGT884" s="12"/>
      <c r="JGU884" s="12"/>
      <c r="JGV884" s="12"/>
      <c r="JGW884" s="12"/>
      <c r="JGX884" s="12"/>
      <c r="JGY884" s="12"/>
      <c r="JGZ884" s="12"/>
      <c r="JHA884" s="12"/>
      <c r="JHB884" s="12"/>
      <c r="JHC884" s="12"/>
      <c r="JHD884" s="12"/>
      <c r="JHE884" s="12"/>
      <c r="JHF884" s="12"/>
      <c r="JHG884" s="12"/>
      <c r="JHH884" s="12"/>
      <c r="JHI884" s="12"/>
      <c r="JHJ884" s="12"/>
      <c r="JHK884" s="12"/>
      <c r="JHL884" s="12"/>
      <c r="JHM884" s="12"/>
      <c r="JHN884" s="12"/>
      <c r="JHO884" s="12"/>
      <c r="JHP884" s="12"/>
      <c r="JHQ884" s="12"/>
      <c r="JHR884" s="12"/>
      <c r="JHS884" s="12"/>
      <c r="JHT884" s="12"/>
      <c r="JHU884" s="12"/>
      <c r="JHV884" s="12"/>
      <c r="JHW884" s="12"/>
      <c r="JHX884" s="12"/>
      <c r="JHY884" s="12"/>
      <c r="JHZ884" s="12"/>
      <c r="JIA884" s="12"/>
      <c r="JIB884" s="12"/>
      <c r="JIC884" s="12"/>
      <c r="JID884" s="12"/>
      <c r="JIE884" s="12"/>
      <c r="JIF884" s="12"/>
      <c r="JIG884" s="12"/>
      <c r="JIH884" s="12"/>
      <c r="JII884" s="12"/>
      <c r="JIJ884" s="12"/>
      <c r="JIK884" s="12"/>
      <c r="JIL884" s="12"/>
      <c r="JIM884" s="12"/>
      <c r="JIN884" s="12"/>
      <c r="JIO884" s="12"/>
      <c r="JIP884" s="12"/>
      <c r="JIQ884" s="12"/>
      <c r="JIR884" s="12"/>
      <c r="JIS884" s="12"/>
      <c r="JIT884" s="12"/>
      <c r="JIU884" s="12"/>
      <c r="JIV884" s="12"/>
      <c r="JIW884" s="12"/>
      <c r="JIX884" s="12"/>
      <c r="JIY884" s="12"/>
      <c r="JIZ884" s="12"/>
      <c r="JJA884" s="12"/>
      <c r="JJB884" s="12"/>
      <c r="JJC884" s="12"/>
      <c r="JJD884" s="12"/>
      <c r="JJE884" s="12"/>
      <c r="JJF884" s="12"/>
      <c r="JJG884" s="12"/>
      <c r="JJH884" s="12"/>
      <c r="JJI884" s="12"/>
      <c r="JJJ884" s="12"/>
      <c r="JJK884" s="12"/>
      <c r="JJL884" s="12"/>
      <c r="JJM884" s="12"/>
      <c r="JJN884" s="12"/>
      <c r="JJO884" s="12"/>
      <c r="JJP884" s="12"/>
      <c r="JJQ884" s="12"/>
      <c r="JJR884" s="12"/>
      <c r="JJS884" s="12"/>
      <c r="JJT884" s="12"/>
      <c r="JJU884" s="12"/>
      <c r="JJV884" s="12"/>
      <c r="JJW884" s="12"/>
      <c r="JJX884" s="12"/>
      <c r="JJY884" s="12"/>
      <c r="JJZ884" s="12"/>
      <c r="JKA884" s="12"/>
      <c r="JKB884" s="12"/>
      <c r="JKC884" s="12"/>
      <c r="JKD884" s="12"/>
      <c r="JKE884" s="12"/>
      <c r="JKF884" s="12"/>
      <c r="JKG884" s="12"/>
      <c r="JKH884" s="12"/>
      <c r="JKI884" s="12"/>
      <c r="JKJ884" s="12"/>
      <c r="JKK884" s="12"/>
      <c r="JKL884" s="12"/>
      <c r="JKM884" s="12"/>
      <c r="JKN884" s="12"/>
      <c r="JKO884" s="12"/>
      <c r="JKP884" s="12"/>
      <c r="JKQ884" s="12"/>
      <c r="JKR884" s="12"/>
      <c r="JKS884" s="12"/>
      <c r="JKT884" s="12"/>
      <c r="JKU884" s="12"/>
      <c r="JKV884" s="12"/>
      <c r="JKW884" s="12"/>
      <c r="JKX884" s="12"/>
      <c r="JKY884" s="12"/>
      <c r="JKZ884" s="12"/>
      <c r="JLA884" s="12"/>
      <c r="JLB884" s="12"/>
      <c r="JLC884" s="12"/>
      <c r="JLD884" s="12"/>
      <c r="JLE884" s="12"/>
      <c r="JLF884" s="12"/>
      <c r="JLG884" s="12"/>
      <c r="JLH884" s="12"/>
      <c r="JLI884" s="12"/>
      <c r="JLJ884" s="12"/>
      <c r="JLK884" s="12"/>
      <c r="JLL884" s="12"/>
      <c r="JLM884" s="12"/>
      <c r="JLN884" s="12"/>
      <c r="JLO884" s="12"/>
      <c r="JLP884" s="12"/>
      <c r="JLQ884" s="12"/>
      <c r="JLR884" s="12"/>
      <c r="JLS884" s="12"/>
      <c r="JLT884" s="12"/>
      <c r="JLU884" s="12"/>
      <c r="JLV884" s="12"/>
      <c r="JLW884" s="12"/>
      <c r="JLX884" s="12"/>
      <c r="JLY884" s="12"/>
      <c r="JLZ884" s="12"/>
      <c r="JMA884" s="12"/>
      <c r="JMB884" s="12"/>
      <c r="JMC884" s="12"/>
      <c r="JMD884" s="12"/>
      <c r="JME884" s="12"/>
      <c r="JMF884" s="12"/>
      <c r="JMG884" s="12"/>
      <c r="JMH884" s="12"/>
      <c r="JMI884" s="12"/>
      <c r="JMJ884" s="12"/>
      <c r="JMK884" s="12"/>
      <c r="JML884" s="12"/>
      <c r="JMM884" s="12"/>
      <c r="JMN884" s="12"/>
      <c r="JMO884" s="12"/>
      <c r="JMP884" s="12"/>
      <c r="JMQ884" s="12"/>
      <c r="JMR884" s="12"/>
      <c r="JMS884" s="12"/>
      <c r="JMT884" s="12"/>
      <c r="JMU884" s="12"/>
      <c r="JMV884" s="12"/>
      <c r="JMW884" s="12"/>
      <c r="JMX884" s="12"/>
      <c r="JMY884" s="12"/>
      <c r="JMZ884" s="12"/>
      <c r="JNA884" s="12"/>
      <c r="JNB884" s="12"/>
      <c r="JNC884" s="12"/>
      <c r="JND884" s="12"/>
      <c r="JNE884" s="12"/>
      <c r="JNF884" s="12"/>
      <c r="JNG884" s="12"/>
      <c r="JNH884" s="12"/>
      <c r="JNI884" s="12"/>
      <c r="JNJ884" s="12"/>
      <c r="JNK884" s="12"/>
      <c r="JNL884" s="12"/>
      <c r="JNM884" s="12"/>
      <c r="JNN884" s="12"/>
      <c r="JNO884" s="12"/>
      <c r="JNP884" s="12"/>
      <c r="JNQ884" s="12"/>
      <c r="JNR884" s="12"/>
      <c r="JNS884" s="12"/>
      <c r="JNT884" s="12"/>
      <c r="JNU884" s="12"/>
      <c r="JNV884" s="12"/>
      <c r="JNW884" s="12"/>
      <c r="JNX884" s="12"/>
      <c r="JNY884" s="12"/>
      <c r="JNZ884" s="12"/>
      <c r="JOA884" s="12"/>
      <c r="JOB884" s="12"/>
      <c r="JOC884" s="12"/>
      <c r="JOD884" s="12"/>
      <c r="JOE884" s="12"/>
      <c r="JOF884" s="12"/>
      <c r="JOG884" s="12"/>
      <c r="JOH884" s="12"/>
      <c r="JOI884" s="12"/>
      <c r="JOJ884" s="12"/>
      <c r="JOK884" s="12"/>
      <c r="JOL884" s="12"/>
      <c r="JOM884" s="12"/>
      <c r="JON884" s="12"/>
      <c r="JOO884" s="12"/>
      <c r="JOP884" s="12"/>
      <c r="JOQ884" s="12"/>
      <c r="JOR884" s="12"/>
      <c r="JOS884" s="12"/>
      <c r="JOT884" s="12"/>
      <c r="JOU884" s="12"/>
      <c r="JOV884" s="12"/>
      <c r="JOW884" s="12"/>
      <c r="JOX884" s="12"/>
      <c r="JOY884" s="12"/>
      <c r="JOZ884" s="12"/>
      <c r="JPA884" s="12"/>
      <c r="JPB884" s="12"/>
      <c r="JPC884" s="12"/>
      <c r="JPD884" s="12"/>
      <c r="JPE884" s="12"/>
      <c r="JPF884" s="12"/>
      <c r="JPG884" s="12"/>
      <c r="JPH884" s="12"/>
      <c r="JPI884" s="12"/>
      <c r="JPJ884" s="12"/>
      <c r="JPK884" s="12"/>
      <c r="JPL884" s="12"/>
      <c r="JPM884" s="12"/>
      <c r="JPN884" s="12"/>
      <c r="JPO884" s="12"/>
      <c r="JPP884" s="12"/>
      <c r="JPQ884" s="12"/>
      <c r="JPR884" s="12"/>
      <c r="JPS884" s="12"/>
      <c r="JPT884" s="12"/>
      <c r="JPU884" s="12"/>
      <c r="JPV884" s="12"/>
      <c r="JPW884" s="12"/>
      <c r="JPX884" s="12"/>
      <c r="JPY884" s="12"/>
      <c r="JPZ884" s="12"/>
      <c r="JQA884" s="12"/>
      <c r="JQB884" s="12"/>
      <c r="JQC884" s="12"/>
      <c r="JQD884" s="12"/>
      <c r="JQE884" s="12"/>
      <c r="JQF884" s="12"/>
      <c r="JQG884" s="12"/>
      <c r="JQH884" s="12"/>
      <c r="JQI884" s="12"/>
      <c r="JQJ884" s="12"/>
      <c r="JQK884" s="12"/>
      <c r="JQL884" s="12"/>
      <c r="JQM884" s="12"/>
      <c r="JQN884" s="12"/>
      <c r="JQO884" s="12"/>
      <c r="JQP884" s="12"/>
      <c r="JQQ884" s="12"/>
      <c r="JQR884" s="12"/>
      <c r="JQS884" s="12"/>
      <c r="JQT884" s="12"/>
      <c r="JQU884" s="12"/>
      <c r="JQV884" s="12"/>
      <c r="JQW884" s="12"/>
      <c r="JQX884" s="12"/>
      <c r="JQY884" s="12"/>
      <c r="JQZ884" s="12"/>
      <c r="JRA884" s="12"/>
      <c r="JRB884" s="12"/>
      <c r="JRC884" s="12"/>
      <c r="JRD884" s="12"/>
      <c r="JRE884" s="12"/>
      <c r="JRF884" s="12"/>
      <c r="JRG884" s="12"/>
      <c r="JRH884" s="12"/>
      <c r="JRI884" s="12"/>
      <c r="JRJ884" s="12"/>
      <c r="JRK884" s="12"/>
      <c r="JRL884" s="12"/>
      <c r="JRM884" s="12"/>
      <c r="JRN884" s="12"/>
      <c r="JRO884" s="12"/>
      <c r="JRP884" s="12"/>
      <c r="JRQ884" s="12"/>
      <c r="JRR884" s="12"/>
      <c r="JRS884" s="12"/>
      <c r="JRT884" s="12"/>
      <c r="JRU884" s="12"/>
      <c r="JRV884" s="12"/>
      <c r="JRW884" s="12"/>
      <c r="JRX884" s="12"/>
      <c r="JRY884" s="12"/>
      <c r="JRZ884" s="12"/>
      <c r="JSA884" s="12"/>
      <c r="JSB884" s="12"/>
      <c r="JSC884" s="12"/>
      <c r="JSD884" s="12"/>
      <c r="JSE884" s="12"/>
      <c r="JSF884" s="12"/>
      <c r="JSG884" s="12"/>
      <c r="JSH884" s="12"/>
      <c r="JSI884" s="12"/>
      <c r="JSJ884" s="12"/>
      <c r="JSK884" s="12"/>
      <c r="JSL884" s="12"/>
      <c r="JSM884" s="12"/>
      <c r="JSN884" s="12"/>
      <c r="JSO884" s="12"/>
      <c r="JSP884" s="12"/>
      <c r="JSQ884" s="12"/>
      <c r="JSR884" s="12"/>
      <c r="JSS884" s="12"/>
      <c r="JST884" s="12"/>
      <c r="JSU884" s="12"/>
      <c r="JSV884" s="12"/>
      <c r="JSW884" s="12"/>
      <c r="JSX884" s="12"/>
      <c r="JSY884" s="12"/>
      <c r="JSZ884" s="12"/>
      <c r="JTA884" s="12"/>
      <c r="JTB884" s="12"/>
      <c r="JTC884" s="12"/>
      <c r="JTD884" s="12"/>
      <c r="JTE884" s="12"/>
      <c r="JTF884" s="12"/>
      <c r="JTG884" s="12"/>
      <c r="JTH884" s="12"/>
      <c r="JTI884" s="12"/>
      <c r="JTJ884" s="12"/>
      <c r="JTK884" s="12"/>
      <c r="JTL884" s="12"/>
      <c r="JTM884" s="12"/>
      <c r="JTN884" s="12"/>
      <c r="JTO884" s="12"/>
      <c r="JTP884" s="12"/>
      <c r="JTQ884" s="12"/>
      <c r="JTR884" s="12"/>
      <c r="JTS884" s="12"/>
      <c r="JTT884" s="12"/>
      <c r="JTU884" s="12"/>
      <c r="JTV884" s="12"/>
      <c r="JTW884" s="12"/>
      <c r="JTX884" s="12"/>
      <c r="JTY884" s="12"/>
      <c r="JTZ884" s="12"/>
      <c r="JUA884" s="12"/>
      <c r="JUB884" s="12"/>
      <c r="JUC884" s="12"/>
      <c r="JUD884" s="12"/>
      <c r="JUE884" s="12"/>
      <c r="JUF884" s="12"/>
      <c r="JUG884" s="12"/>
      <c r="JUH884" s="12"/>
      <c r="JUI884" s="12"/>
      <c r="JUJ884" s="12"/>
      <c r="JUK884" s="12"/>
      <c r="JUL884" s="12"/>
      <c r="JUM884" s="12"/>
      <c r="JUN884" s="12"/>
      <c r="JUO884" s="12"/>
      <c r="JUP884" s="12"/>
      <c r="JUQ884" s="12"/>
      <c r="JUR884" s="12"/>
      <c r="JUS884" s="12"/>
      <c r="JUT884" s="12"/>
      <c r="JUU884" s="12"/>
      <c r="JUV884" s="12"/>
      <c r="JUW884" s="12"/>
      <c r="JUX884" s="12"/>
      <c r="JUY884" s="12"/>
      <c r="JUZ884" s="12"/>
      <c r="JVA884" s="12"/>
      <c r="JVB884" s="12"/>
      <c r="JVC884" s="12"/>
      <c r="JVD884" s="12"/>
      <c r="JVE884" s="12"/>
      <c r="JVF884" s="12"/>
      <c r="JVG884" s="12"/>
      <c r="JVH884" s="12"/>
      <c r="JVI884" s="12"/>
      <c r="JVJ884" s="12"/>
      <c r="JVK884" s="12"/>
      <c r="JVL884" s="12"/>
      <c r="JVM884" s="12"/>
      <c r="JVN884" s="12"/>
      <c r="JVO884" s="12"/>
      <c r="JVP884" s="12"/>
      <c r="JVQ884" s="12"/>
      <c r="JVR884" s="12"/>
      <c r="JVS884" s="12"/>
      <c r="JVT884" s="12"/>
      <c r="JVU884" s="12"/>
      <c r="JVV884" s="12"/>
      <c r="JVW884" s="12"/>
      <c r="JVX884" s="12"/>
      <c r="JVY884" s="12"/>
      <c r="JVZ884" s="12"/>
      <c r="JWA884" s="12"/>
      <c r="JWB884" s="12"/>
      <c r="JWC884" s="12"/>
      <c r="JWD884" s="12"/>
      <c r="JWE884" s="12"/>
      <c r="JWF884" s="12"/>
      <c r="JWG884" s="12"/>
      <c r="JWH884" s="12"/>
      <c r="JWI884" s="12"/>
      <c r="JWJ884" s="12"/>
      <c r="JWK884" s="12"/>
      <c r="JWL884" s="12"/>
      <c r="JWM884" s="12"/>
      <c r="JWN884" s="12"/>
      <c r="JWO884" s="12"/>
      <c r="JWP884" s="12"/>
      <c r="JWQ884" s="12"/>
      <c r="JWR884" s="12"/>
      <c r="JWS884" s="12"/>
      <c r="JWT884" s="12"/>
      <c r="JWU884" s="12"/>
      <c r="JWV884" s="12"/>
      <c r="JWW884" s="12"/>
      <c r="JWX884" s="12"/>
      <c r="JWY884" s="12"/>
      <c r="JWZ884" s="12"/>
      <c r="JXA884" s="12"/>
      <c r="JXB884" s="12"/>
      <c r="JXC884" s="12"/>
      <c r="JXD884" s="12"/>
      <c r="JXE884" s="12"/>
      <c r="JXF884" s="12"/>
      <c r="JXG884" s="12"/>
      <c r="JXH884" s="12"/>
      <c r="JXI884" s="12"/>
      <c r="JXJ884" s="12"/>
      <c r="JXK884" s="12"/>
      <c r="JXL884" s="12"/>
      <c r="JXM884" s="12"/>
      <c r="JXN884" s="12"/>
      <c r="JXO884" s="12"/>
      <c r="JXP884" s="12"/>
      <c r="JXQ884" s="12"/>
      <c r="JXR884" s="12"/>
      <c r="JXS884" s="12"/>
      <c r="JXT884" s="12"/>
      <c r="JXU884" s="12"/>
      <c r="JXV884" s="12"/>
      <c r="JXW884" s="12"/>
      <c r="JXX884" s="12"/>
      <c r="JXY884" s="12"/>
      <c r="JXZ884" s="12"/>
      <c r="JYA884" s="12"/>
      <c r="JYB884" s="12"/>
      <c r="JYC884" s="12"/>
      <c r="JYD884" s="12"/>
      <c r="JYE884" s="12"/>
      <c r="JYF884" s="12"/>
      <c r="JYG884" s="12"/>
      <c r="JYH884" s="12"/>
      <c r="JYI884" s="12"/>
      <c r="JYJ884" s="12"/>
      <c r="JYK884" s="12"/>
      <c r="JYL884" s="12"/>
      <c r="JYM884" s="12"/>
      <c r="JYN884" s="12"/>
      <c r="JYO884" s="12"/>
      <c r="JYP884" s="12"/>
      <c r="JYQ884" s="12"/>
      <c r="JYR884" s="12"/>
      <c r="JYS884" s="12"/>
      <c r="JYT884" s="12"/>
      <c r="JYU884" s="12"/>
      <c r="JYV884" s="12"/>
      <c r="JYW884" s="12"/>
      <c r="JYX884" s="12"/>
      <c r="JYY884" s="12"/>
      <c r="JYZ884" s="12"/>
      <c r="JZA884" s="12"/>
      <c r="JZB884" s="12"/>
      <c r="JZC884" s="12"/>
      <c r="JZD884" s="12"/>
      <c r="JZE884" s="12"/>
      <c r="JZF884" s="12"/>
      <c r="JZG884" s="12"/>
      <c r="JZH884" s="12"/>
      <c r="JZI884" s="12"/>
      <c r="JZJ884" s="12"/>
      <c r="JZK884" s="12"/>
      <c r="JZL884" s="12"/>
      <c r="JZM884" s="12"/>
      <c r="JZN884" s="12"/>
      <c r="JZO884" s="12"/>
      <c r="JZP884" s="12"/>
      <c r="JZQ884" s="12"/>
      <c r="JZR884" s="12"/>
      <c r="JZS884" s="12"/>
      <c r="JZT884" s="12"/>
      <c r="JZU884" s="12"/>
      <c r="JZV884" s="12"/>
      <c r="JZW884" s="12"/>
      <c r="JZX884" s="12"/>
      <c r="JZY884" s="12"/>
      <c r="JZZ884" s="12"/>
      <c r="KAA884" s="12"/>
      <c r="KAB884" s="12"/>
      <c r="KAC884" s="12"/>
      <c r="KAD884" s="12"/>
      <c r="KAE884" s="12"/>
      <c r="KAF884" s="12"/>
      <c r="KAG884" s="12"/>
      <c r="KAH884" s="12"/>
      <c r="KAI884" s="12"/>
      <c r="KAJ884" s="12"/>
      <c r="KAK884" s="12"/>
      <c r="KAL884" s="12"/>
      <c r="KAM884" s="12"/>
      <c r="KAN884" s="12"/>
      <c r="KAO884" s="12"/>
      <c r="KAP884" s="12"/>
      <c r="KAQ884" s="12"/>
      <c r="KAR884" s="12"/>
      <c r="KAS884" s="12"/>
      <c r="KAT884" s="12"/>
      <c r="KAU884" s="12"/>
      <c r="KAV884" s="12"/>
      <c r="KAW884" s="12"/>
      <c r="KAX884" s="12"/>
      <c r="KAY884" s="12"/>
      <c r="KAZ884" s="12"/>
      <c r="KBA884" s="12"/>
      <c r="KBB884" s="12"/>
      <c r="KBC884" s="12"/>
      <c r="KBD884" s="12"/>
      <c r="KBE884" s="12"/>
      <c r="KBF884" s="12"/>
      <c r="KBG884" s="12"/>
      <c r="KBH884" s="12"/>
      <c r="KBI884" s="12"/>
      <c r="KBJ884" s="12"/>
      <c r="KBK884" s="12"/>
      <c r="KBL884" s="12"/>
      <c r="KBM884" s="12"/>
      <c r="KBN884" s="12"/>
      <c r="KBO884" s="12"/>
      <c r="KBP884" s="12"/>
      <c r="KBQ884" s="12"/>
      <c r="KBR884" s="12"/>
      <c r="KBS884" s="12"/>
      <c r="KBT884" s="12"/>
      <c r="KBU884" s="12"/>
      <c r="KBV884" s="12"/>
      <c r="KBW884" s="12"/>
      <c r="KBX884" s="12"/>
      <c r="KBY884" s="12"/>
      <c r="KBZ884" s="12"/>
      <c r="KCA884" s="12"/>
      <c r="KCB884" s="12"/>
      <c r="KCC884" s="12"/>
      <c r="KCD884" s="12"/>
      <c r="KCE884" s="12"/>
      <c r="KCF884" s="12"/>
      <c r="KCG884" s="12"/>
      <c r="KCH884" s="12"/>
      <c r="KCI884" s="12"/>
      <c r="KCJ884" s="12"/>
      <c r="KCK884" s="12"/>
      <c r="KCL884" s="12"/>
      <c r="KCM884" s="12"/>
      <c r="KCN884" s="12"/>
      <c r="KCO884" s="12"/>
      <c r="KCP884" s="12"/>
      <c r="KCQ884" s="12"/>
      <c r="KCR884" s="12"/>
      <c r="KCS884" s="12"/>
      <c r="KCT884" s="12"/>
      <c r="KCU884" s="12"/>
      <c r="KCV884" s="12"/>
      <c r="KCW884" s="12"/>
      <c r="KCX884" s="12"/>
      <c r="KCY884" s="12"/>
      <c r="KCZ884" s="12"/>
      <c r="KDA884" s="12"/>
      <c r="KDB884" s="12"/>
      <c r="KDC884" s="12"/>
      <c r="KDD884" s="12"/>
      <c r="KDE884" s="12"/>
      <c r="KDF884" s="12"/>
      <c r="KDG884" s="12"/>
      <c r="KDH884" s="12"/>
      <c r="KDI884" s="12"/>
      <c r="KDJ884" s="12"/>
      <c r="KDK884" s="12"/>
      <c r="KDL884" s="12"/>
      <c r="KDM884" s="12"/>
      <c r="KDN884" s="12"/>
      <c r="KDO884" s="12"/>
      <c r="KDP884" s="12"/>
      <c r="KDQ884" s="12"/>
      <c r="KDR884" s="12"/>
      <c r="KDS884" s="12"/>
      <c r="KDT884" s="12"/>
      <c r="KDU884" s="12"/>
      <c r="KDV884" s="12"/>
      <c r="KDW884" s="12"/>
      <c r="KDX884" s="12"/>
      <c r="KDY884" s="12"/>
      <c r="KDZ884" s="12"/>
      <c r="KEA884" s="12"/>
      <c r="KEB884" s="12"/>
      <c r="KEC884" s="12"/>
      <c r="KED884" s="12"/>
      <c r="KEE884" s="12"/>
      <c r="KEF884" s="12"/>
      <c r="KEG884" s="12"/>
      <c r="KEH884" s="12"/>
      <c r="KEI884" s="12"/>
      <c r="KEJ884" s="12"/>
      <c r="KEK884" s="12"/>
      <c r="KEL884" s="12"/>
      <c r="KEM884" s="12"/>
      <c r="KEN884" s="12"/>
      <c r="KEO884" s="12"/>
      <c r="KEP884" s="12"/>
      <c r="KEQ884" s="12"/>
      <c r="KER884" s="12"/>
      <c r="KES884" s="12"/>
      <c r="KET884" s="12"/>
      <c r="KEU884" s="12"/>
      <c r="KEV884" s="12"/>
      <c r="KEW884" s="12"/>
      <c r="KEX884" s="12"/>
      <c r="KEY884" s="12"/>
      <c r="KEZ884" s="12"/>
      <c r="KFA884" s="12"/>
      <c r="KFB884" s="12"/>
      <c r="KFC884" s="12"/>
      <c r="KFD884" s="12"/>
      <c r="KFE884" s="12"/>
      <c r="KFF884" s="12"/>
      <c r="KFG884" s="12"/>
      <c r="KFH884" s="12"/>
      <c r="KFI884" s="12"/>
      <c r="KFJ884" s="12"/>
      <c r="KFK884" s="12"/>
      <c r="KFL884" s="12"/>
      <c r="KFM884" s="12"/>
      <c r="KFN884" s="12"/>
      <c r="KFO884" s="12"/>
      <c r="KFP884" s="12"/>
      <c r="KFQ884" s="12"/>
      <c r="KFR884" s="12"/>
      <c r="KFS884" s="12"/>
      <c r="KFT884" s="12"/>
      <c r="KFU884" s="12"/>
      <c r="KFV884" s="12"/>
      <c r="KFW884" s="12"/>
      <c r="KFX884" s="12"/>
      <c r="KFY884" s="12"/>
      <c r="KFZ884" s="12"/>
      <c r="KGA884" s="12"/>
      <c r="KGB884" s="12"/>
      <c r="KGC884" s="12"/>
      <c r="KGD884" s="12"/>
      <c r="KGE884" s="12"/>
      <c r="KGF884" s="12"/>
      <c r="KGG884" s="12"/>
      <c r="KGH884" s="12"/>
      <c r="KGI884" s="12"/>
      <c r="KGJ884" s="12"/>
      <c r="KGK884" s="12"/>
      <c r="KGL884" s="12"/>
      <c r="KGM884" s="12"/>
      <c r="KGN884" s="12"/>
      <c r="KGO884" s="12"/>
      <c r="KGP884" s="12"/>
      <c r="KGQ884" s="12"/>
      <c r="KGR884" s="12"/>
      <c r="KGS884" s="12"/>
      <c r="KGT884" s="12"/>
      <c r="KGU884" s="12"/>
      <c r="KGV884" s="12"/>
      <c r="KGW884" s="12"/>
      <c r="KGX884" s="12"/>
      <c r="KGY884" s="12"/>
      <c r="KGZ884" s="12"/>
      <c r="KHA884" s="12"/>
      <c r="KHB884" s="12"/>
      <c r="KHC884" s="12"/>
      <c r="KHD884" s="12"/>
      <c r="KHE884" s="12"/>
      <c r="KHF884" s="12"/>
      <c r="KHG884" s="12"/>
      <c r="KHH884" s="12"/>
      <c r="KHI884" s="12"/>
      <c r="KHJ884" s="12"/>
      <c r="KHK884" s="12"/>
      <c r="KHL884" s="12"/>
      <c r="KHM884" s="12"/>
      <c r="KHN884" s="12"/>
      <c r="KHO884" s="12"/>
      <c r="KHP884" s="12"/>
      <c r="KHQ884" s="12"/>
      <c r="KHR884" s="12"/>
      <c r="KHS884" s="12"/>
      <c r="KHT884" s="12"/>
      <c r="KHU884" s="12"/>
      <c r="KHV884" s="12"/>
      <c r="KHW884" s="12"/>
      <c r="KHX884" s="12"/>
      <c r="KHY884" s="12"/>
      <c r="KHZ884" s="12"/>
      <c r="KIA884" s="12"/>
      <c r="KIB884" s="12"/>
      <c r="KIC884" s="12"/>
      <c r="KID884" s="12"/>
      <c r="KIE884" s="12"/>
      <c r="KIF884" s="12"/>
      <c r="KIG884" s="12"/>
      <c r="KIH884" s="12"/>
      <c r="KII884" s="12"/>
      <c r="KIJ884" s="12"/>
      <c r="KIK884" s="12"/>
      <c r="KIL884" s="12"/>
      <c r="KIM884" s="12"/>
      <c r="KIN884" s="12"/>
      <c r="KIO884" s="12"/>
      <c r="KIP884" s="12"/>
      <c r="KIQ884" s="12"/>
      <c r="KIR884" s="12"/>
      <c r="KIS884" s="12"/>
      <c r="KIT884" s="12"/>
      <c r="KIU884" s="12"/>
      <c r="KIV884" s="12"/>
      <c r="KIW884" s="12"/>
      <c r="KIX884" s="12"/>
      <c r="KIY884" s="12"/>
      <c r="KIZ884" s="12"/>
      <c r="KJA884" s="12"/>
      <c r="KJB884" s="12"/>
      <c r="KJC884" s="12"/>
      <c r="KJD884" s="12"/>
      <c r="KJE884" s="12"/>
      <c r="KJF884" s="12"/>
      <c r="KJG884" s="12"/>
      <c r="KJH884" s="12"/>
      <c r="KJI884" s="12"/>
      <c r="KJJ884" s="12"/>
      <c r="KJK884" s="12"/>
      <c r="KJL884" s="12"/>
      <c r="KJM884" s="12"/>
      <c r="KJN884" s="12"/>
      <c r="KJO884" s="12"/>
      <c r="KJP884" s="12"/>
      <c r="KJQ884" s="12"/>
      <c r="KJR884" s="12"/>
      <c r="KJS884" s="12"/>
      <c r="KJT884" s="12"/>
      <c r="KJU884" s="12"/>
      <c r="KJV884" s="12"/>
      <c r="KJW884" s="12"/>
      <c r="KJX884" s="12"/>
      <c r="KJY884" s="12"/>
      <c r="KJZ884" s="12"/>
      <c r="KKA884" s="12"/>
      <c r="KKB884" s="12"/>
      <c r="KKC884" s="12"/>
      <c r="KKD884" s="12"/>
      <c r="KKE884" s="12"/>
      <c r="KKF884" s="12"/>
      <c r="KKG884" s="12"/>
      <c r="KKH884" s="12"/>
      <c r="KKI884" s="12"/>
      <c r="KKJ884" s="12"/>
      <c r="KKK884" s="12"/>
      <c r="KKL884" s="12"/>
      <c r="KKM884" s="12"/>
      <c r="KKN884" s="12"/>
      <c r="KKO884" s="12"/>
      <c r="KKP884" s="12"/>
      <c r="KKQ884" s="12"/>
      <c r="KKR884" s="12"/>
      <c r="KKS884" s="12"/>
      <c r="KKT884" s="12"/>
      <c r="KKU884" s="12"/>
      <c r="KKV884" s="12"/>
      <c r="KKW884" s="12"/>
      <c r="KKX884" s="12"/>
      <c r="KKY884" s="12"/>
      <c r="KKZ884" s="12"/>
      <c r="KLA884" s="12"/>
      <c r="KLB884" s="12"/>
      <c r="KLC884" s="12"/>
      <c r="KLD884" s="12"/>
      <c r="KLE884" s="12"/>
      <c r="KLF884" s="12"/>
      <c r="KLG884" s="12"/>
      <c r="KLH884" s="12"/>
      <c r="KLI884" s="12"/>
      <c r="KLJ884" s="12"/>
      <c r="KLK884" s="12"/>
      <c r="KLL884" s="12"/>
      <c r="KLM884" s="12"/>
      <c r="KLN884" s="12"/>
      <c r="KLO884" s="12"/>
      <c r="KLP884" s="12"/>
      <c r="KLQ884" s="12"/>
      <c r="KLR884" s="12"/>
      <c r="KLS884" s="12"/>
      <c r="KLT884" s="12"/>
      <c r="KLU884" s="12"/>
      <c r="KLV884" s="12"/>
      <c r="KLW884" s="12"/>
      <c r="KLX884" s="12"/>
      <c r="KLY884" s="12"/>
      <c r="KLZ884" s="12"/>
      <c r="KMA884" s="12"/>
      <c r="KMB884" s="12"/>
      <c r="KMC884" s="12"/>
      <c r="KMD884" s="12"/>
      <c r="KME884" s="12"/>
      <c r="KMF884" s="12"/>
      <c r="KMG884" s="12"/>
      <c r="KMH884" s="12"/>
      <c r="KMI884" s="12"/>
      <c r="KMJ884" s="12"/>
      <c r="KMK884" s="12"/>
      <c r="KML884" s="12"/>
      <c r="KMM884" s="12"/>
      <c r="KMN884" s="12"/>
      <c r="KMO884" s="12"/>
      <c r="KMP884" s="12"/>
      <c r="KMQ884" s="12"/>
      <c r="KMR884" s="12"/>
      <c r="KMS884" s="12"/>
      <c r="KMT884" s="12"/>
      <c r="KMU884" s="12"/>
      <c r="KMV884" s="12"/>
      <c r="KMW884" s="12"/>
      <c r="KMX884" s="12"/>
      <c r="KMY884" s="12"/>
      <c r="KMZ884" s="12"/>
      <c r="KNA884" s="12"/>
      <c r="KNB884" s="12"/>
      <c r="KNC884" s="12"/>
      <c r="KND884" s="12"/>
      <c r="KNE884" s="12"/>
      <c r="KNF884" s="12"/>
      <c r="KNG884" s="12"/>
      <c r="KNH884" s="12"/>
      <c r="KNI884" s="12"/>
      <c r="KNJ884" s="12"/>
      <c r="KNK884" s="12"/>
      <c r="KNL884" s="12"/>
      <c r="KNM884" s="12"/>
      <c r="KNN884" s="12"/>
      <c r="KNO884" s="12"/>
      <c r="KNP884" s="12"/>
      <c r="KNQ884" s="12"/>
      <c r="KNR884" s="12"/>
      <c r="KNS884" s="12"/>
      <c r="KNT884" s="12"/>
      <c r="KNU884" s="12"/>
      <c r="KNV884" s="12"/>
      <c r="KNW884" s="12"/>
      <c r="KNX884" s="12"/>
      <c r="KNY884" s="12"/>
      <c r="KNZ884" s="12"/>
      <c r="KOA884" s="12"/>
      <c r="KOB884" s="12"/>
      <c r="KOC884" s="12"/>
      <c r="KOD884" s="12"/>
      <c r="KOE884" s="12"/>
      <c r="KOF884" s="12"/>
      <c r="KOG884" s="12"/>
      <c r="KOH884" s="12"/>
      <c r="KOI884" s="12"/>
      <c r="KOJ884" s="12"/>
      <c r="KOK884" s="12"/>
      <c r="KOL884" s="12"/>
      <c r="KOM884" s="12"/>
      <c r="KON884" s="12"/>
      <c r="KOO884" s="12"/>
      <c r="KOP884" s="12"/>
      <c r="KOQ884" s="12"/>
      <c r="KOR884" s="12"/>
      <c r="KOS884" s="12"/>
      <c r="KOT884" s="12"/>
      <c r="KOU884" s="12"/>
      <c r="KOV884" s="12"/>
      <c r="KOW884" s="12"/>
      <c r="KOX884" s="12"/>
      <c r="KOY884" s="12"/>
      <c r="KOZ884" s="12"/>
      <c r="KPA884" s="12"/>
      <c r="KPB884" s="12"/>
      <c r="KPC884" s="12"/>
      <c r="KPD884" s="12"/>
      <c r="KPE884" s="12"/>
      <c r="KPF884" s="12"/>
      <c r="KPG884" s="12"/>
      <c r="KPH884" s="12"/>
      <c r="KPI884" s="12"/>
      <c r="KPJ884" s="12"/>
      <c r="KPK884" s="12"/>
      <c r="KPL884" s="12"/>
      <c r="KPM884" s="12"/>
      <c r="KPN884" s="12"/>
      <c r="KPO884" s="12"/>
      <c r="KPP884" s="12"/>
      <c r="KPQ884" s="12"/>
      <c r="KPR884" s="12"/>
      <c r="KPS884" s="12"/>
      <c r="KPT884" s="12"/>
      <c r="KPU884" s="12"/>
      <c r="KPV884" s="12"/>
      <c r="KPW884" s="12"/>
      <c r="KPX884" s="12"/>
      <c r="KPY884" s="12"/>
      <c r="KPZ884" s="12"/>
      <c r="KQA884" s="12"/>
      <c r="KQB884" s="12"/>
      <c r="KQC884" s="12"/>
      <c r="KQD884" s="12"/>
      <c r="KQE884" s="12"/>
      <c r="KQF884" s="12"/>
      <c r="KQG884" s="12"/>
      <c r="KQH884" s="12"/>
      <c r="KQI884" s="12"/>
      <c r="KQJ884" s="12"/>
      <c r="KQK884" s="12"/>
      <c r="KQL884" s="12"/>
      <c r="KQM884" s="12"/>
      <c r="KQN884" s="12"/>
      <c r="KQO884" s="12"/>
      <c r="KQP884" s="12"/>
      <c r="KQQ884" s="12"/>
      <c r="KQR884" s="12"/>
      <c r="KQS884" s="12"/>
      <c r="KQT884" s="12"/>
      <c r="KQU884" s="12"/>
      <c r="KQV884" s="12"/>
      <c r="KQW884" s="12"/>
      <c r="KQX884" s="12"/>
      <c r="KQY884" s="12"/>
      <c r="KQZ884" s="12"/>
      <c r="KRA884" s="12"/>
      <c r="KRB884" s="12"/>
      <c r="KRC884" s="12"/>
      <c r="KRD884" s="12"/>
      <c r="KRE884" s="12"/>
      <c r="KRF884" s="12"/>
      <c r="KRG884" s="12"/>
      <c r="KRH884" s="12"/>
      <c r="KRI884" s="12"/>
      <c r="KRJ884" s="12"/>
      <c r="KRK884" s="12"/>
      <c r="KRL884" s="12"/>
      <c r="KRM884" s="12"/>
      <c r="KRN884" s="12"/>
      <c r="KRO884" s="12"/>
      <c r="KRP884" s="12"/>
      <c r="KRQ884" s="12"/>
      <c r="KRR884" s="12"/>
      <c r="KRS884" s="12"/>
      <c r="KRT884" s="12"/>
      <c r="KRU884" s="12"/>
      <c r="KRV884" s="12"/>
      <c r="KRW884" s="12"/>
      <c r="KRX884" s="12"/>
      <c r="KRY884" s="12"/>
      <c r="KRZ884" s="12"/>
      <c r="KSA884" s="12"/>
      <c r="KSB884" s="12"/>
      <c r="KSC884" s="12"/>
      <c r="KSD884" s="12"/>
      <c r="KSE884" s="12"/>
      <c r="KSF884" s="12"/>
      <c r="KSG884" s="12"/>
      <c r="KSH884" s="12"/>
      <c r="KSI884" s="12"/>
      <c r="KSJ884" s="12"/>
      <c r="KSK884" s="12"/>
      <c r="KSL884" s="12"/>
      <c r="KSM884" s="12"/>
      <c r="KSN884" s="12"/>
      <c r="KSO884" s="12"/>
      <c r="KSP884" s="12"/>
      <c r="KSQ884" s="12"/>
      <c r="KSR884" s="12"/>
      <c r="KSS884" s="12"/>
      <c r="KST884" s="12"/>
      <c r="KSU884" s="12"/>
      <c r="KSV884" s="12"/>
      <c r="KSW884" s="12"/>
      <c r="KSX884" s="12"/>
      <c r="KSY884" s="12"/>
      <c r="KSZ884" s="12"/>
      <c r="KTA884" s="12"/>
      <c r="KTB884" s="12"/>
      <c r="KTC884" s="12"/>
      <c r="KTD884" s="12"/>
      <c r="KTE884" s="12"/>
      <c r="KTF884" s="12"/>
      <c r="KTG884" s="12"/>
      <c r="KTH884" s="12"/>
      <c r="KTI884" s="12"/>
      <c r="KTJ884" s="12"/>
      <c r="KTK884" s="12"/>
      <c r="KTL884" s="12"/>
      <c r="KTM884" s="12"/>
      <c r="KTN884" s="12"/>
      <c r="KTO884" s="12"/>
      <c r="KTP884" s="12"/>
      <c r="KTQ884" s="12"/>
      <c r="KTR884" s="12"/>
      <c r="KTS884" s="12"/>
      <c r="KTT884" s="12"/>
      <c r="KTU884" s="12"/>
      <c r="KTV884" s="12"/>
      <c r="KTW884" s="12"/>
      <c r="KTX884" s="12"/>
      <c r="KTY884" s="12"/>
      <c r="KTZ884" s="12"/>
      <c r="KUA884" s="12"/>
      <c r="KUB884" s="12"/>
      <c r="KUC884" s="12"/>
      <c r="KUD884" s="12"/>
      <c r="KUE884" s="12"/>
      <c r="KUF884" s="12"/>
      <c r="KUG884" s="12"/>
      <c r="KUH884" s="12"/>
      <c r="KUI884" s="12"/>
      <c r="KUJ884" s="12"/>
      <c r="KUK884" s="12"/>
      <c r="KUL884" s="12"/>
      <c r="KUM884" s="12"/>
      <c r="KUN884" s="12"/>
      <c r="KUO884" s="12"/>
      <c r="KUP884" s="12"/>
      <c r="KUQ884" s="12"/>
      <c r="KUR884" s="12"/>
      <c r="KUS884" s="12"/>
      <c r="KUT884" s="12"/>
      <c r="KUU884" s="12"/>
      <c r="KUV884" s="12"/>
      <c r="KUW884" s="12"/>
      <c r="KUX884" s="12"/>
      <c r="KUY884" s="12"/>
      <c r="KUZ884" s="12"/>
      <c r="KVA884" s="12"/>
      <c r="KVB884" s="12"/>
      <c r="KVC884" s="12"/>
      <c r="KVD884" s="12"/>
      <c r="KVE884" s="12"/>
      <c r="KVF884" s="12"/>
      <c r="KVG884" s="12"/>
      <c r="KVH884" s="12"/>
      <c r="KVI884" s="12"/>
      <c r="KVJ884" s="12"/>
      <c r="KVK884" s="12"/>
      <c r="KVL884" s="12"/>
      <c r="KVM884" s="12"/>
      <c r="KVN884" s="12"/>
      <c r="KVO884" s="12"/>
      <c r="KVP884" s="12"/>
      <c r="KVQ884" s="12"/>
      <c r="KVR884" s="12"/>
      <c r="KVS884" s="12"/>
      <c r="KVT884" s="12"/>
      <c r="KVU884" s="12"/>
      <c r="KVV884" s="12"/>
      <c r="KVW884" s="12"/>
      <c r="KVX884" s="12"/>
      <c r="KVY884" s="12"/>
      <c r="KVZ884" s="12"/>
      <c r="KWA884" s="12"/>
      <c r="KWB884" s="12"/>
      <c r="KWC884" s="12"/>
      <c r="KWD884" s="12"/>
      <c r="KWE884" s="12"/>
      <c r="KWF884" s="12"/>
      <c r="KWG884" s="12"/>
      <c r="KWH884" s="12"/>
      <c r="KWI884" s="12"/>
      <c r="KWJ884" s="12"/>
      <c r="KWK884" s="12"/>
      <c r="KWL884" s="12"/>
      <c r="KWM884" s="12"/>
      <c r="KWN884" s="12"/>
      <c r="KWO884" s="12"/>
      <c r="KWP884" s="12"/>
      <c r="KWQ884" s="12"/>
      <c r="KWR884" s="12"/>
      <c r="KWS884" s="12"/>
      <c r="KWT884" s="12"/>
      <c r="KWU884" s="12"/>
      <c r="KWV884" s="12"/>
      <c r="KWW884" s="12"/>
      <c r="KWX884" s="12"/>
      <c r="KWY884" s="12"/>
      <c r="KWZ884" s="12"/>
      <c r="KXA884" s="12"/>
      <c r="KXB884" s="12"/>
      <c r="KXC884" s="12"/>
      <c r="KXD884" s="12"/>
      <c r="KXE884" s="12"/>
      <c r="KXF884" s="12"/>
      <c r="KXG884" s="12"/>
      <c r="KXH884" s="12"/>
      <c r="KXI884" s="12"/>
      <c r="KXJ884" s="12"/>
      <c r="KXK884" s="12"/>
      <c r="KXL884" s="12"/>
      <c r="KXM884" s="12"/>
      <c r="KXN884" s="12"/>
      <c r="KXO884" s="12"/>
      <c r="KXP884" s="12"/>
      <c r="KXQ884" s="12"/>
      <c r="KXR884" s="12"/>
      <c r="KXS884" s="12"/>
      <c r="KXT884" s="12"/>
      <c r="KXU884" s="12"/>
      <c r="KXV884" s="12"/>
      <c r="KXW884" s="12"/>
      <c r="KXX884" s="12"/>
      <c r="KXY884" s="12"/>
      <c r="KXZ884" s="12"/>
      <c r="KYA884" s="12"/>
      <c r="KYB884" s="12"/>
      <c r="KYC884" s="12"/>
      <c r="KYD884" s="12"/>
      <c r="KYE884" s="12"/>
      <c r="KYF884" s="12"/>
      <c r="KYG884" s="12"/>
      <c r="KYH884" s="12"/>
      <c r="KYI884" s="12"/>
      <c r="KYJ884" s="12"/>
      <c r="KYK884" s="12"/>
      <c r="KYL884" s="12"/>
      <c r="KYM884" s="12"/>
      <c r="KYN884" s="12"/>
      <c r="KYO884" s="12"/>
      <c r="KYP884" s="12"/>
      <c r="KYQ884" s="12"/>
      <c r="KYR884" s="12"/>
      <c r="KYS884" s="12"/>
      <c r="KYT884" s="12"/>
      <c r="KYU884" s="12"/>
      <c r="KYV884" s="12"/>
      <c r="KYW884" s="12"/>
      <c r="KYX884" s="12"/>
      <c r="KYY884" s="12"/>
      <c r="KYZ884" s="12"/>
      <c r="KZA884" s="12"/>
      <c r="KZB884" s="12"/>
      <c r="KZC884" s="12"/>
      <c r="KZD884" s="12"/>
      <c r="KZE884" s="12"/>
      <c r="KZF884" s="12"/>
      <c r="KZG884" s="12"/>
      <c r="KZH884" s="12"/>
      <c r="KZI884" s="12"/>
      <c r="KZJ884" s="12"/>
      <c r="KZK884" s="12"/>
      <c r="KZL884" s="12"/>
      <c r="KZM884" s="12"/>
      <c r="KZN884" s="12"/>
      <c r="KZO884" s="12"/>
      <c r="KZP884" s="12"/>
      <c r="KZQ884" s="12"/>
      <c r="KZR884" s="12"/>
      <c r="KZS884" s="12"/>
      <c r="KZT884" s="12"/>
      <c r="KZU884" s="12"/>
      <c r="KZV884" s="12"/>
      <c r="KZW884" s="12"/>
      <c r="KZX884" s="12"/>
      <c r="KZY884" s="12"/>
      <c r="KZZ884" s="12"/>
      <c r="LAA884" s="12"/>
      <c r="LAB884" s="12"/>
      <c r="LAC884" s="12"/>
      <c r="LAD884" s="12"/>
      <c r="LAE884" s="12"/>
      <c r="LAF884" s="12"/>
      <c r="LAG884" s="12"/>
      <c r="LAH884" s="12"/>
      <c r="LAI884" s="12"/>
      <c r="LAJ884" s="12"/>
      <c r="LAK884" s="12"/>
      <c r="LAL884" s="12"/>
      <c r="LAM884" s="12"/>
      <c r="LAN884" s="12"/>
      <c r="LAO884" s="12"/>
      <c r="LAP884" s="12"/>
      <c r="LAQ884" s="12"/>
      <c r="LAR884" s="12"/>
      <c r="LAS884" s="12"/>
      <c r="LAT884" s="12"/>
      <c r="LAU884" s="12"/>
      <c r="LAV884" s="12"/>
      <c r="LAW884" s="12"/>
      <c r="LAX884" s="12"/>
      <c r="LAY884" s="12"/>
      <c r="LAZ884" s="12"/>
      <c r="LBA884" s="12"/>
      <c r="LBB884" s="12"/>
      <c r="LBC884" s="12"/>
      <c r="LBD884" s="12"/>
      <c r="LBE884" s="12"/>
      <c r="LBF884" s="12"/>
      <c r="LBG884" s="12"/>
      <c r="LBH884" s="12"/>
      <c r="LBI884" s="12"/>
      <c r="LBJ884" s="12"/>
      <c r="LBK884" s="12"/>
      <c r="LBL884" s="12"/>
      <c r="LBM884" s="12"/>
      <c r="LBN884" s="12"/>
      <c r="LBO884" s="12"/>
      <c r="LBP884" s="12"/>
      <c r="LBQ884" s="12"/>
      <c r="LBR884" s="12"/>
      <c r="LBS884" s="12"/>
      <c r="LBT884" s="12"/>
      <c r="LBU884" s="12"/>
      <c r="LBV884" s="12"/>
      <c r="LBW884" s="12"/>
      <c r="LBX884" s="12"/>
      <c r="LBY884" s="12"/>
      <c r="LBZ884" s="12"/>
      <c r="LCA884" s="12"/>
      <c r="LCB884" s="12"/>
      <c r="LCC884" s="12"/>
      <c r="LCD884" s="12"/>
      <c r="LCE884" s="12"/>
      <c r="LCF884" s="12"/>
      <c r="LCG884" s="12"/>
      <c r="LCH884" s="12"/>
      <c r="LCI884" s="12"/>
      <c r="LCJ884" s="12"/>
      <c r="LCK884" s="12"/>
      <c r="LCL884" s="12"/>
      <c r="LCM884" s="12"/>
      <c r="LCN884" s="12"/>
      <c r="LCO884" s="12"/>
      <c r="LCP884" s="12"/>
      <c r="LCQ884" s="12"/>
      <c r="LCR884" s="12"/>
      <c r="LCS884" s="12"/>
      <c r="LCT884" s="12"/>
      <c r="LCU884" s="12"/>
      <c r="LCV884" s="12"/>
      <c r="LCW884" s="12"/>
      <c r="LCX884" s="12"/>
      <c r="LCY884" s="12"/>
      <c r="LCZ884" s="12"/>
      <c r="LDA884" s="12"/>
      <c r="LDB884" s="12"/>
      <c r="LDC884" s="12"/>
      <c r="LDD884" s="12"/>
      <c r="LDE884" s="12"/>
      <c r="LDF884" s="12"/>
      <c r="LDG884" s="12"/>
      <c r="LDH884" s="12"/>
      <c r="LDI884" s="12"/>
      <c r="LDJ884" s="12"/>
      <c r="LDK884" s="12"/>
      <c r="LDL884" s="12"/>
      <c r="LDM884" s="12"/>
      <c r="LDN884" s="12"/>
      <c r="LDO884" s="12"/>
      <c r="LDP884" s="12"/>
      <c r="LDQ884" s="12"/>
      <c r="LDR884" s="12"/>
      <c r="LDS884" s="12"/>
      <c r="LDT884" s="12"/>
      <c r="LDU884" s="12"/>
      <c r="LDV884" s="12"/>
      <c r="LDW884" s="12"/>
      <c r="LDX884" s="12"/>
      <c r="LDY884" s="12"/>
      <c r="LDZ884" s="12"/>
      <c r="LEA884" s="12"/>
      <c r="LEB884" s="12"/>
      <c r="LEC884" s="12"/>
      <c r="LED884" s="12"/>
      <c r="LEE884" s="12"/>
      <c r="LEF884" s="12"/>
      <c r="LEG884" s="12"/>
      <c r="LEH884" s="12"/>
      <c r="LEI884" s="12"/>
      <c r="LEJ884" s="12"/>
      <c r="LEK884" s="12"/>
      <c r="LEL884" s="12"/>
      <c r="LEM884" s="12"/>
      <c r="LEN884" s="12"/>
      <c r="LEO884" s="12"/>
      <c r="LEP884" s="12"/>
      <c r="LEQ884" s="12"/>
      <c r="LER884" s="12"/>
      <c r="LES884" s="12"/>
      <c r="LET884" s="12"/>
      <c r="LEU884" s="12"/>
      <c r="LEV884" s="12"/>
      <c r="LEW884" s="12"/>
      <c r="LEX884" s="12"/>
      <c r="LEY884" s="12"/>
      <c r="LEZ884" s="12"/>
      <c r="LFA884" s="12"/>
      <c r="LFB884" s="12"/>
      <c r="LFC884" s="12"/>
      <c r="LFD884" s="12"/>
      <c r="LFE884" s="12"/>
      <c r="LFF884" s="12"/>
      <c r="LFG884" s="12"/>
      <c r="LFH884" s="12"/>
      <c r="LFI884" s="12"/>
      <c r="LFJ884" s="12"/>
      <c r="LFK884" s="12"/>
      <c r="LFL884" s="12"/>
      <c r="LFM884" s="12"/>
      <c r="LFN884" s="12"/>
      <c r="LFO884" s="12"/>
      <c r="LFP884" s="12"/>
      <c r="LFQ884" s="12"/>
      <c r="LFR884" s="12"/>
      <c r="LFS884" s="12"/>
      <c r="LFT884" s="12"/>
      <c r="LFU884" s="12"/>
      <c r="LFV884" s="12"/>
      <c r="LFW884" s="12"/>
      <c r="LFX884" s="12"/>
      <c r="LFY884" s="12"/>
      <c r="LFZ884" s="12"/>
      <c r="LGA884" s="12"/>
      <c r="LGB884" s="12"/>
      <c r="LGC884" s="12"/>
      <c r="LGD884" s="12"/>
      <c r="LGE884" s="12"/>
      <c r="LGF884" s="12"/>
      <c r="LGG884" s="12"/>
      <c r="LGH884" s="12"/>
      <c r="LGI884" s="12"/>
      <c r="LGJ884" s="12"/>
      <c r="LGK884" s="12"/>
      <c r="LGL884" s="12"/>
      <c r="LGM884" s="12"/>
      <c r="LGN884" s="12"/>
      <c r="LGO884" s="12"/>
      <c r="LGP884" s="12"/>
      <c r="LGQ884" s="12"/>
      <c r="LGR884" s="12"/>
      <c r="LGS884" s="12"/>
      <c r="LGT884" s="12"/>
      <c r="LGU884" s="12"/>
      <c r="LGV884" s="12"/>
      <c r="LGW884" s="12"/>
      <c r="LGX884" s="12"/>
      <c r="LGY884" s="12"/>
      <c r="LGZ884" s="12"/>
      <c r="LHA884" s="12"/>
      <c r="LHB884" s="12"/>
      <c r="LHC884" s="12"/>
      <c r="LHD884" s="12"/>
      <c r="LHE884" s="12"/>
      <c r="LHF884" s="12"/>
      <c r="LHG884" s="12"/>
      <c r="LHH884" s="12"/>
      <c r="LHI884" s="12"/>
      <c r="LHJ884" s="12"/>
      <c r="LHK884" s="12"/>
      <c r="LHL884" s="12"/>
      <c r="LHM884" s="12"/>
      <c r="LHN884" s="12"/>
      <c r="LHO884" s="12"/>
      <c r="LHP884" s="12"/>
      <c r="LHQ884" s="12"/>
      <c r="LHR884" s="12"/>
      <c r="LHS884" s="12"/>
      <c r="LHT884" s="12"/>
      <c r="LHU884" s="12"/>
      <c r="LHV884" s="12"/>
      <c r="LHW884" s="12"/>
      <c r="LHX884" s="12"/>
      <c r="LHY884" s="12"/>
      <c r="LHZ884" s="12"/>
      <c r="LIA884" s="12"/>
      <c r="LIB884" s="12"/>
      <c r="LIC884" s="12"/>
      <c r="LID884" s="12"/>
      <c r="LIE884" s="12"/>
      <c r="LIF884" s="12"/>
      <c r="LIG884" s="12"/>
      <c r="LIH884" s="12"/>
      <c r="LII884" s="12"/>
      <c r="LIJ884" s="12"/>
      <c r="LIK884" s="12"/>
      <c r="LIL884" s="12"/>
      <c r="LIM884" s="12"/>
      <c r="LIN884" s="12"/>
      <c r="LIO884" s="12"/>
      <c r="LIP884" s="12"/>
      <c r="LIQ884" s="12"/>
      <c r="LIR884" s="12"/>
      <c r="LIS884" s="12"/>
      <c r="LIT884" s="12"/>
      <c r="LIU884" s="12"/>
      <c r="LIV884" s="12"/>
      <c r="LIW884" s="12"/>
      <c r="LIX884" s="12"/>
      <c r="LIY884" s="12"/>
      <c r="LIZ884" s="12"/>
      <c r="LJA884" s="12"/>
      <c r="LJB884" s="12"/>
      <c r="LJC884" s="12"/>
      <c r="LJD884" s="12"/>
      <c r="LJE884" s="12"/>
      <c r="LJF884" s="12"/>
      <c r="LJG884" s="12"/>
      <c r="LJH884" s="12"/>
      <c r="LJI884" s="12"/>
      <c r="LJJ884" s="12"/>
      <c r="LJK884" s="12"/>
      <c r="LJL884" s="12"/>
      <c r="LJM884" s="12"/>
      <c r="LJN884" s="12"/>
      <c r="LJO884" s="12"/>
      <c r="LJP884" s="12"/>
      <c r="LJQ884" s="12"/>
      <c r="LJR884" s="12"/>
      <c r="LJS884" s="12"/>
      <c r="LJT884" s="12"/>
      <c r="LJU884" s="12"/>
      <c r="LJV884" s="12"/>
      <c r="LJW884" s="12"/>
      <c r="LJX884" s="12"/>
      <c r="LJY884" s="12"/>
      <c r="LJZ884" s="12"/>
      <c r="LKA884" s="12"/>
      <c r="LKB884" s="12"/>
      <c r="LKC884" s="12"/>
      <c r="LKD884" s="12"/>
      <c r="LKE884" s="12"/>
      <c r="LKF884" s="12"/>
      <c r="LKG884" s="12"/>
      <c r="LKH884" s="12"/>
      <c r="LKI884" s="12"/>
      <c r="LKJ884" s="12"/>
      <c r="LKK884" s="12"/>
      <c r="LKL884" s="12"/>
      <c r="LKM884" s="12"/>
      <c r="LKN884" s="12"/>
      <c r="LKO884" s="12"/>
      <c r="LKP884" s="12"/>
      <c r="LKQ884" s="12"/>
      <c r="LKR884" s="12"/>
      <c r="LKS884" s="12"/>
      <c r="LKT884" s="12"/>
      <c r="LKU884" s="12"/>
      <c r="LKV884" s="12"/>
      <c r="LKW884" s="12"/>
      <c r="LKX884" s="12"/>
      <c r="LKY884" s="12"/>
      <c r="LKZ884" s="12"/>
      <c r="LLA884" s="12"/>
      <c r="LLB884" s="12"/>
      <c r="LLC884" s="12"/>
      <c r="LLD884" s="12"/>
      <c r="LLE884" s="12"/>
      <c r="LLF884" s="12"/>
      <c r="LLG884" s="12"/>
      <c r="LLH884" s="12"/>
      <c r="LLI884" s="12"/>
      <c r="LLJ884" s="12"/>
      <c r="LLK884" s="12"/>
      <c r="LLL884" s="12"/>
      <c r="LLM884" s="12"/>
      <c r="LLN884" s="12"/>
      <c r="LLO884" s="12"/>
      <c r="LLP884" s="12"/>
      <c r="LLQ884" s="12"/>
      <c r="LLR884" s="12"/>
      <c r="LLS884" s="12"/>
      <c r="LLT884" s="12"/>
      <c r="LLU884" s="12"/>
      <c r="LLV884" s="12"/>
      <c r="LLW884" s="12"/>
      <c r="LLX884" s="12"/>
      <c r="LLY884" s="12"/>
      <c r="LLZ884" s="12"/>
      <c r="LMA884" s="12"/>
      <c r="LMB884" s="12"/>
      <c r="LMC884" s="12"/>
      <c r="LMD884" s="12"/>
      <c r="LME884" s="12"/>
      <c r="LMF884" s="12"/>
      <c r="LMG884" s="12"/>
      <c r="LMH884" s="12"/>
      <c r="LMI884" s="12"/>
      <c r="LMJ884" s="12"/>
      <c r="LMK884" s="12"/>
      <c r="LML884" s="12"/>
      <c r="LMM884" s="12"/>
      <c r="LMN884" s="12"/>
      <c r="LMO884" s="12"/>
      <c r="LMP884" s="12"/>
      <c r="LMQ884" s="12"/>
      <c r="LMR884" s="12"/>
      <c r="LMS884" s="12"/>
      <c r="LMT884" s="12"/>
      <c r="LMU884" s="12"/>
      <c r="LMV884" s="12"/>
      <c r="LMW884" s="12"/>
      <c r="LMX884" s="12"/>
      <c r="LMY884" s="12"/>
      <c r="LMZ884" s="12"/>
      <c r="LNA884" s="12"/>
      <c r="LNB884" s="12"/>
      <c r="LNC884" s="12"/>
      <c r="LND884" s="12"/>
      <c r="LNE884" s="12"/>
      <c r="LNF884" s="12"/>
      <c r="LNG884" s="12"/>
      <c r="LNH884" s="12"/>
      <c r="LNI884" s="12"/>
      <c r="LNJ884" s="12"/>
      <c r="LNK884" s="12"/>
      <c r="LNL884" s="12"/>
      <c r="LNM884" s="12"/>
      <c r="LNN884" s="12"/>
      <c r="LNO884" s="12"/>
      <c r="LNP884" s="12"/>
      <c r="LNQ884" s="12"/>
      <c r="LNR884" s="12"/>
      <c r="LNS884" s="12"/>
      <c r="LNT884" s="12"/>
      <c r="LNU884" s="12"/>
      <c r="LNV884" s="12"/>
      <c r="LNW884" s="12"/>
      <c r="LNX884" s="12"/>
      <c r="LNY884" s="12"/>
      <c r="LNZ884" s="12"/>
      <c r="LOA884" s="12"/>
      <c r="LOB884" s="12"/>
      <c r="LOC884" s="12"/>
      <c r="LOD884" s="12"/>
      <c r="LOE884" s="12"/>
      <c r="LOF884" s="12"/>
      <c r="LOG884" s="12"/>
      <c r="LOH884" s="12"/>
      <c r="LOI884" s="12"/>
      <c r="LOJ884" s="12"/>
      <c r="LOK884" s="12"/>
      <c r="LOL884" s="12"/>
      <c r="LOM884" s="12"/>
      <c r="LON884" s="12"/>
      <c r="LOO884" s="12"/>
      <c r="LOP884" s="12"/>
      <c r="LOQ884" s="12"/>
      <c r="LOR884" s="12"/>
      <c r="LOS884" s="12"/>
      <c r="LOT884" s="12"/>
      <c r="LOU884" s="12"/>
      <c r="LOV884" s="12"/>
      <c r="LOW884" s="12"/>
      <c r="LOX884" s="12"/>
      <c r="LOY884" s="12"/>
      <c r="LOZ884" s="12"/>
      <c r="LPA884" s="12"/>
      <c r="LPB884" s="12"/>
      <c r="LPC884" s="12"/>
      <c r="LPD884" s="12"/>
      <c r="LPE884" s="12"/>
      <c r="LPF884" s="12"/>
      <c r="LPG884" s="12"/>
      <c r="LPH884" s="12"/>
      <c r="LPI884" s="12"/>
      <c r="LPJ884" s="12"/>
      <c r="LPK884" s="12"/>
      <c r="LPL884" s="12"/>
      <c r="LPM884" s="12"/>
      <c r="LPN884" s="12"/>
      <c r="LPO884" s="12"/>
      <c r="LPP884" s="12"/>
      <c r="LPQ884" s="12"/>
      <c r="LPR884" s="12"/>
      <c r="LPS884" s="12"/>
      <c r="LPT884" s="12"/>
      <c r="LPU884" s="12"/>
      <c r="LPV884" s="12"/>
      <c r="LPW884" s="12"/>
      <c r="LPX884" s="12"/>
      <c r="LPY884" s="12"/>
      <c r="LPZ884" s="12"/>
      <c r="LQA884" s="12"/>
      <c r="LQB884" s="12"/>
      <c r="LQC884" s="12"/>
      <c r="LQD884" s="12"/>
      <c r="LQE884" s="12"/>
      <c r="LQF884" s="12"/>
      <c r="LQG884" s="12"/>
      <c r="LQH884" s="12"/>
      <c r="LQI884" s="12"/>
      <c r="LQJ884" s="12"/>
      <c r="LQK884" s="12"/>
      <c r="LQL884" s="12"/>
      <c r="LQM884" s="12"/>
      <c r="LQN884" s="12"/>
      <c r="LQO884" s="12"/>
      <c r="LQP884" s="12"/>
      <c r="LQQ884" s="12"/>
      <c r="LQR884" s="12"/>
      <c r="LQS884" s="12"/>
      <c r="LQT884" s="12"/>
      <c r="LQU884" s="12"/>
      <c r="LQV884" s="12"/>
      <c r="LQW884" s="12"/>
      <c r="LQX884" s="12"/>
      <c r="LQY884" s="12"/>
      <c r="LQZ884" s="12"/>
      <c r="LRA884" s="12"/>
      <c r="LRB884" s="12"/>
      <c r="LRC884" s="12"/>
      <c r="LRD884" s="12"/>
      <c r="LRE884" s="12"/>
      <c r="LRF884" s="12"/>
      <c r="LRG884" s="12"/>
      <c r="LRH884" s="12"/>
      <c r="LRI884" s="12"/>
      <c r="LRJ884" s="12"/>
      <c r="LRK884" s="12"/>
      <c r="LRL884" s="12"/>
      <c r="LRM884" s="12"/>
      <c r="LRN884" s="12"/>
      <c r="LRO884" s="12"/>
      <c r="LRP884" s="12"/>
      <c r="LRQ884" s="12"/>
      <c r="LRR884" s="12"/>
      <c r="LRS884" s="12"/>
      <c r="LRT884" s="12"/>
      <c r="LRU884" s="12"/>
      <c r="LRV884" s="12"/>
      <c r="LRW884" s="12"/>
      <c r="LRX884" s="12"/>
      <c r="LRY884" s="12"/>
      <c r="LRZ884" s="12"/>
      <c r="LSA884" s="12"/>
      <c r="LSB884" s="12"/>
      <c r="LSC884" s="12"/>
      <c r="LSD884" s="12"/>
      <c r="LSE884" s="12"/>
      <c r="LSF884" s="12"/>
      <c r="LSG884" s="12"/>
      <c r="LSH884" s="12"/>
      <c r="LSI884" s="12"/>
      <c r="LSJ884" s="12"/>
      <c r="LSK884" s="12"/>
      <c r="LSL884" s="12"/>
      <c r="LSM884" s="12"/>
      <c r="LSN884" s="12"/>
      <c r="LSO884" s="12"/>
      <c r="LSP884" s="12"/>
      <c r="LSQ884" s="12"/>
      <c r="LSR884" s="12"/>
      <c r="LSS884" s="12"/>
      <c r="LST884" s="12"/>
      <c r="LSU884" s="12"/>
      <c r="LSV884" s="12"/>
      <c r="LSW884" s="12"/>
      <c r="LSX884" s="12"/>
      <c r="LSY884" s="12"/>
      <c r="LSZ884" s="12"/>
      <c r="LTA884" s="12"/>
      <c r="LTB884" s="12"/>
      <c r="LTC884" s="12"/>
      <c r="LTD884" s="12"/>
      <c r="LTE884" s="12"/>
      <c r="LTF884" s="12"/>
      <c r="LTG884" s="12"/>
      <c r="LTH884" s="12"/>
      <c r="LTI884" s="12"/>
      <c r="LTJ884" s="12"/>
      <c r="LTK884" s="12"/>
      <c r="LTL884" s="12"/>
      <c r="LTM884" s="12"/>
      <c r="LTN884" s="12"/>
      <c r="LTO884" s="12"/>
      <c r="LTP884" s="12"/>
      <c r="LTQ884" s="12"/>
      <c r="LTR884" s="12"/>
      <c r="LTS884" s="12"/>
      <c r="LTT884" s="12"/>
      <c r="LTU884" s="12"/>
      <c r="LTV884" s="12"/>
      <c r="LTW884" s="12"/>
      <c r="LTX884" s="12"/>
      <c r="LTY884" s="12"/>
      <c r="LTZ884" s="12"/>
      <c r="LUA884" s="12"/>
      <c r="LUB884" s="12"/>
      <c r="LUC884" s="12"/>
      <c r="LUD884" s="12"/>
      <c r="LUE884" s="12"/>
      <c r="LUF884" s="12"/>
      <c r="LUG884" s="12"/>
      <c r="LUH884" s="12"/>
      <c r="LUI884" s="12"/>
      <c r="LUJ884" s="12"/>
      <c r="LUK884" s="12"/>
      <c r="LUL884" s="12"/>
      <c r="LUM884" s="12"/>
      <c r="LUN884" s="12"/>
      <c r="LUO884" s="12"/>
      <c r="LUP884" s="12"/>
      <c r="LUQ884" s="12"/>
      <c r="LUR884" s="12"/>
      <c r="LUS884" s="12"/>
      <c r="LUT884" s="12"/>
      <c r="LUU884" s="12"/>
      <c r="LUV884" s="12"/>
      <c r="LUW884" s="12"/>
      <c r="LUX884" s="12"/>
      <c r="LUY884" s="12"/>
      <c r="LUZ884" s="12"/>
      <c r="LVA884" s="12"/>
      <c r="LVB884" s="12"/>
      <c r="LVC884" s="12"/>
      <c r="LVD884" s="12"/>
      <c r="LVE884" s="12"/>
      <c r="LVF884" s="12"/>
      <c r="LVG884" s="12"/>
      <c r="LVH884" s="12"/>
      <c r="LVI884" s="12"/>
      <c r="LVJ884" s="12"/>
      <c r="LVK884" s="12"/>
      <c r="LVL884" s="12"/>
      <c r="LVM884" s="12"/>
      <c r="LVN884" s="12"/>
      <c r="LVO884" s="12"/>
      <c r="LVP884" s="12"/>
      <c r="LVQ884" s="12"/>
      <c r="LVR884" s="12"/>
      <c r="LVS884" s="12"/>
      <c r="LVT884" s="12"/>
      <c r="LVU884" s="12"/>
      <c r="LVV884" s="12"/>
      <c r="LVW884" s="12"/>
      <c r="LVX884" s="12"/>
      <c r="LVY884" s="12"/>
      <c r="LVZ884" s="12"/>
      <c r="LWA884" s="12"/>
      <c r="LWB884" s="12"/>
      <c r="LWC884" s="12"/>
      <c r="LWD884" s="12"/>
      <c r="LWE884" s="12"/>
      <c r="LWF884" s="12"/>
      <c r="LWG884" s="12"/>
      <c r="LWH884" s="12"/>
      <c r="LWI884" s="12"/>
      <c r="LWJ884" s="12"/>
      <c r="LWK884" s="12"/>
      <c r="LWL884" s="12"/>
      <c r="LWM884" s="12"/>
      <c r="LWN884" s="12"/>
      <c r="LWO884" s="12"/>
      <c r="LWP884" s="12"/>
      <c r="LWQ884" s="12"/>
      <c r="LWR884" s="12"/>
      <c r="LWS884" s="12"/>
      <c r="LWT884" s="12"/>
      <c r="LWU884" s="12"/>
      <c r="LWV884" s="12"/>
      <c r="LWW884" s="12"/>
      <c r="LWX884" s="12"/>
      <c r="LWY884" s="12"/>
      <c r="LWZ884" s="12"/>
      <c r="LXA884" s="12"/>
      <c r="LXB884" s="12"/>
      <c r="LXC884" s="12"/>
      <c r="LXD884" s="12"/>
      <c r="LXE884" s="12"/>
      <c r="LXF884" s="12"/>
      <c r="LXG884" s="12"/>
      <c r="LXH884" s="12"/>
      <c r="LXI884" s="12"/>
      <c r="LXJ884" s="12"/>
      <c r="LXK884" s="12"/>
      <c r="LXL884" s="12"/>
      <c r="LXM884" s="12"/>
      <c r="LXN884" s="12"/>
      <c r="LXO884" s="12"/>
      <c r="LXP884" s="12"/>
      <c r="LXQ884" s="12"/>
      <c r="LXR884" s="12"/>
      <c r="LXS884" s="12"/>
      <c r="LXT884" s="12"/>
      <c r="LXU884" s="12"/>
      <c r="LXV884" s="12"/>
      <c r="LXW884" s="12"/>
      <c r="LXX884" s="12"/>
      <c r="LXY884" s="12"/>
      <c r="LXZ884" s="12"/>
      <c r="LYA884" s="12"/>
      <c r="LYB884" s="12"/>
      <c r="LYC884" s="12"/>
      <c r="LYD884" s="12"/>
      <c r="LYE884" s="12"/>
      <c r="LYF884" s="12"/>
      <c r="LYG884" s="12"/>
      <c r="LYH884" s="12"/>
      <c r="LYI884" s="12"/>
      <c r="LYJ884" s="12"/>
      <c r="LYK884" s="12"/>
      <c r="LYL884" s="12"/>
      <c r="LYM884" s="12"/>
      <c r="LYN884" s="12"/>
      <c r="LYO884" s="12"/>
      <c r="LYP884" s="12"/>
      <c r="LYQ884" s="12"/>
      <c r="LYR884" s="12"/>
      <c r="LYS884" s="12"/>
      <c r="LYT884" s="12"/>
      <c r="LYU884" s="12"/>
      <c r="LYV884" s="12"/>
      <c r="LYW884" s="12"/>
      <c r="LYX884" s="12"/>
      <c r="LYY884" s="12"/>
      <c r="LYZ884" s="12"/>
      <c r="LZA884" s="12"/>
      <c r="LZB884" s="12"/>
      <c r="LZC884" s="12"/>
      <c r="LZD884" s="12"/>
      <c r="LZE884" s="12"/>
      <c r="LZF884" s="12"/>
      <c r="LZG884" s="12"/>
      <c r="LZH884" s="12"/>
      <c r="LZI884" s="12"/>
      <c r="LZJ884" s="12"/>
      <c r="LZK884" s="12"/>
      <c r="LZL884" s="12"/>
      <c r="LZM884" s="12"/>
      <c r="LZN884" s="12"/>
      <c r="LZO884" s="12"/>
      <c r="LZP884" s="12"/>
      <c r="LZQ884" s="12"/>
      <c r="LZR884" s="12"/>
      <c r="LZS884" s="12"/>
      <c r="LZT884" s="12"/>
      <c r="LZU884" s="12"/>
      <c r="LZV884" s="12"/>
      <c r="LZW884" s="12"/>
      <c r="LZX884" s="12"/>
      <c r="LZY884" s="12"/>
      <c r="LZZ884" s="12"/>
      <c r="MAA884" s="12"/>
      <c r="MAB884" s="12"/>
      <c r="MAC884" s="12"/>
      <c r="MAD884" s="12"/>
      <c r="MAE884" s="12"/>
      <c r="MAF884" s="12"/>
      <c r="MAG884" s="12"/>
      <c r="MAH884" s="12"/>
      <c r="MAI884" s="12"/>
      <c r="MAJ884" s="12"/>
      <c r="MAK884" s="12"/>
      <c r="MAL884" s="12"/>
      <c r="MAM884" s="12"/>
      <c r="MAN884" s="12"/>
      <c r="MAO884" s="12"/>
      <c r="MAP884" s="12"/>
      <c r="MAQ884" s="12"/>
      <c r="MAR884" s="12"/>
      <c r="MAS884" s="12"/>
      <c r="MAT884" s="12"/>
      <c r="MAU884" s="12"/>
      <c r="MAV884" s="12"/>
      <c r="MAW884" s="12"/>
      <c r="MAX884" s="12"/>
      <c r="MAY884" s="12"/>
      <c r="MAZ884" s="12"/>
      <c r="MBA884" s="12"/>
      <c r="MBB884" s="12"/>
      <c r="MBC884" s="12"/>
      <c r="MBD884" s="12"/>
      <c r="MBE884" s="12"/>
      <c r="MBF884" s="12"/>
      <c r="MBG884" s="12"/>
      <c r="MBH884" s="12"/>
      <c r="MBI884" s="12"/>
      <c r="MBJ884" s="12"/>
      <c r="MBK884" s="12"/>
      <c r="MBL884" s="12"/>
      <c r="MBM884" s="12"/>
      <c r="MBN884" s="12"/>
      <c r="MBO884" s="12"/>
      <c r="MBP884" s="12"/>
      <c r="MBQ884" s="12"/>
      <c r="MBR884" s="12"/>
      <c r="MBS884" s="12"/>
      <c r="MBT884" s="12"/>
      <c r="MBU884" s="12"/>
      <c r="MBV884" s="12"/>
      <c r="MBW884" s="12"/>
      <c r="MBX884" s="12"/>
      <c r="MBY884" s="12"/>
      <c r="MBZ884" s="12"/>
      <c r="MCA884" s="12"/>
      <c r="MCB884" s="12"/>
      <c r="MCC884" s="12"/>
      <c r="MCD884" s="12"/>
      <c r="MCE884" s="12"/>
      <c r="MCF884" s="12"/>
      <c r="MCG884" s="12"/>
      <c r="MCH884" s="12"/>
      <c r="MCI884" s="12"/>
      <c r="MCJ884" s="12"/>
      <c r="MCK884" s="12"/>
      <c r="MCL884" s="12"/>
      <c r="MCM884" s="12"/>
      <c r="MCN884" s="12"/>
      <c r="MCO884" s="12"/>
      <c r="MCP884" s="12"/>
      <c r="MCQ884" s="12"/>
      <c r="MCR884" s="12"/>
      <c r="MCS884" s="12"/>
      <c r="MCT884" s="12"/>
      <c r="MCU884" s="12"/>
      <c r="MCV884" s="12"/>
      <c r="MCW884" s="12"/>
      <c r="MCX884" s="12"/>
      <c r="MCY884" s="12"/>
      <c r="MCZ884" s="12"/>
      <c r="MDA884" s="12"/>
      <c r="MDB884" s="12"/>
      <c r="MDC884" s="12"/>
      <c r="MDD884" s="12"/>
      <c r="MDE884" s="12"/>
      <c r="MDF884" s="12"/>
      <c r="MDG884" s="12"/>
      <c r="MDH884" s="12"/>
      <c r="MDI884" s="12"/>
      <c r="MDJ884" s="12"/>
      <c r="MDK884" s="12"/>
      <c r="MDL884" s="12"/>
      <c r="MDM884" s="12"/>
      <c r="MDN884" s="12"/>
      <c r="MDO884" s="12"/>
      <c r="MDP884" s="12"/>
      <c r="MDQ884" s="12"/>
      <c r="MDR884" s="12"/>
      <c r="MDS884" s="12"/>
      <c r="MDT884" s="12"/>
      <c r="MDU884" s="12"/>
      <c r="MDV884" s="12"/>
      <c r="MDW884" s="12"/>
      <c r="MDX884" s="12"/>
      <c r="MDY884" s="12"/>
      <c r="MDZ884" s="12"/>
      <c r="MEA884" s="12"/>
      <c r="MEB884" s="12"/>
      <c r="MEC884" s="12"/>
      <c r="MED884" s="12"/>
      <c r="MEE884" s="12"/>
      <c r="MEF884" s="12"/>
      <c r="MEG884" s="12"/>
      <c r="MEH884" s="12"/>
      <c r="MEI884" s="12"/>
      <c r="MEJ884" s="12"/>
      <c r="MEK884" s="12"/>
      <c r="MEL884" s="12"/>
      <c r="MEM884" s="12"/>
      <c r="MEN884" s="12"/>
      <c r="MEO884" s="12"/>
      <c r="MEP884" s="12"/>
      <c r="MEQ884" s="12"/>
      <c r="MER884" s="12"/>
      <c r="MES884" s="12"/>
      <c r="MET884" s="12"/>
      <c r="MEU884" s="12"/>
      <c r="MEV884" s="12"/>
      <c r="MEW884" s="12"/>
      <c r="MEX884" s="12"/>
      <c r="MEY884" s="12"/>
      <c r="MEZ884" s="12"/>
      <c r="MFA884" s="12"/>
      <c r="MFB884" s="12"/>
      <c r="MFC884" s="12"/>
      <c r="MFD884" s="12"/>
      <c r="MFE884" s="12"/>
      <c r="MFF884" s="12"/>
      <c r="MFG884" s="12"/>
      <c r="MFH884" s="12"/>
      <c r="MFI884" s="12"/>
      <c r="MFJ884" s="12"/>
      <c r="MFK884" s="12"/>
      <c r="MFL884" s="12"/>
      <c r="MFM884" s="12"/>
      <c r="MFN884" s="12"/>
      <c r="MFO884" s="12"/>
      <c r="MFP884" s="12"/>
      <c r="MFQ884" s="12"/>
      <c r="MFR884" s="12"/>
      <c r="MFS884" s="12"/>
      <c r="MFT884" s="12"/>
      <c r="MFU884" s="12"/>
      <c r="MFV884" s="12"/>
      <c r="MFW884" s="12"/>
      <c r="MFX884" s="12"/>
      <c r="MFY884" s="12"/>
      <c r="MFZ884" s="12"/>
      <c r="MGA884" s="12"/>
      <c r="MGB884" s="12"/>
      <c r="MGC884" s="12"/>
      <c r="MGD884" s="12"/>
      <c r="MGE884" s="12"/>
      <c r="MGF884" s="12"/>
      <c r="MGG884" s="12"/>
      <c r="MGH884" s="12"/>
      <c r="MGI884" s="12"/>
      <c r="MGJ884" s="12"/>
      <c r="MGK884" s="12"/>
      <c r="MGL884" s="12"/>
      <c r="MGM884" s="12"/>
      <c r="MGN884" s="12"/>
      <c r="MGO884" s="12"/>
      <c r="MGP884" s="12"/>
      <c r="MGQ884" s="12"/>
      <c r="MGR884" s="12"/>
      <c r="MGS884" s="12"/>
      <c r="MGT884" s="12"/>
      <c r="MGU884" s="12"/>
      <c r="MGV884" s="12"/>
      <c r="MGW884" s="12"/>
      <c r="MGX884" s="12"/>
      <c r="MGY884" s="12"/>
      <c r="MGZ884" s="12"/>
      <c r="MHA884" s="12"/>
      <c r="MHB884" s="12"/>
      <c r="MHC884" s="12"/>
      <c r="MHD884" s="12"/>
      <c r="MHE884" s="12"/>
      <c r="MHF884" s="12"/>
      <c r="MHG884" s="12"/>
      <c r="MHH884" s="12"/>
      <c r="MHI884" s="12"/>
      <c r="MHJ884" s="12"/>
      <c r="MHK884" s="12"/>
      <c r="MHL884" s="12"/>
      <c r="MHM884" s="12"/>
      <c r="MHN884" s="12"/>
      <c r="MHO884" s="12"/>
      <c r="MHP884" s="12"/>
      <c r="MHQ884" s="12"/>
      <c r="MHR884" s="12"/>
      <c r="MHS884" s="12"/>
      <c r="MHT884" s="12"/>
      <c r="MHU884" s="12"/>
      <c r="MHV884" s="12"/>
      <c r="MHW884" s="12"/>
      <c r="MHX884" s="12"/>
      <c r="MHY884" s="12"/>
      <c r="MHZ884" s="12"/>
      <c r="MIA884" s="12"/>
      <c r="MIB884" s="12"/>
      <c r="MIC884" s="12"/>
      <c r="MID884" s="12"/>
      <c r="MIE884" s="12"/>
      <c r="MIF884" s="12"/>
      <c r="MIG884" s="12"/>
      <c r="MIH884" s="12"/>
      <c r="MII884" s="12"/>
      <c r="MIJ884" s="12"/>
      <c r="MIK884" s="12"/>
      <c r="MIL884" s="12"/>
      <c r="MIM884" s="12"/>
      <c r="MIN884" s="12"/>
      <c r="MIO884" s="12"/>
      <c r="MIP884" s="12"/>
      <c r="MIQ884" s="12"/>
      <c r="MIR884" s="12"/>
      <c r="MIS884" s="12"/>
      <c r="MIT884" s="12"/>
      <c r="MIU884" s="12"/>
      <c r="MIV884" s="12"/>
      <c r="MIW884" s="12"/>
      <c r="MIX884" s="12"/>
      <c r="MIY884" s="12"/>
      <c r="MIZ884" s="12"/>
      <c r="MJA884" s="12"/>
      <c r="MJB884" s="12"/>
      <c r="MJC884" s="12"/>
      <c r="MJD884" s="12"/>
      <c r="MJE884" s="12"/>
      <c r="MJF884" s="12"/>
      <c r="MJG884" s="12"/>
      <c r="MJH884" s="12"/>
      <c r="MJI884" s="12"/>
      <c r="MJJ884" s="12"/>
      <c r="MJK884" s="12"/>
      <c r="MJL884" s="12"/>
      <c r="MJM884" s="12"/>
      <c r="MJN884" s="12"/>
      <c r="MJO884" s="12"/>
      <c r="MJP884" s="12"/>
      <c r="MJQ884" s="12"/>
      <c r="MJR884" s="12"/>
      <c r="MJS884" s="12"/>
      <c r="MJT884" s="12"/>
      <c r="MJU884" s="12"/>
      <c r="MJV884" s="12"/>
      <c r="MJW884" s="12"/>
      <c r="MJX884" s="12"/>
      <c r="MJY884" s="12"/>
      <c r="MJZ884" s="12"/>
      <c r="MKA884" s="12"/>
      <c r="MKB884" s="12"/>
      <c r="MKC884" s="12"/>
      <c r="MKD884" s="12"/>
      <c r="MKE884" s="12"/>
      <c r="MKF884" s="12"/>
      <c r="MKG884" s="12"/>
      <c r="MKH884" s="12"/>
      <c r="MKI884" s="12"/>
      <c r="MKJ884" s="12"/>
      <c r="MKK884" s="12"/>
      <c r="MKL884" s="12"/>
      <c r="MKM884" s="12"/>
      <c r="MKN884" s="12"/>
      <c r="MKO884" s="12"/>
      <c r="MKP884" s="12"/>
      <c r="MKQ884" s="12"/>
      <c r="MKR884" s="12"/>
      <c r="MKS884" s="12"/>
      <c r="MKT884" s="12"/>
      <c r="MKU884" s="12"/>
      <c r="MKV884" s="12"/>
      <c r="MKW884" s="12"/>
      <c r="MKX884" s="12"/>
      <c r="MKY884" s="12"/>
      <c r="MKZ884" s="12"/>
      <c r="MLA884" s="12"/>
      <c r="MLB884" s="12"/>
      <c r="MLC884" s="12"/>
      <c r="MLD884" s="12"/>
      <c r="MLE884" s="12"/>
      <c r="MLF884" s="12"/>
      <c r="MLG884" s="12"/>
      <c r="MLH884" s="12"/>
      <c r="MLI884" s="12"/>
      <c r="MLJ884" s="12"/>
      <c r="MLK884" s="12"/>
      <c r="MLL884" s="12"/>
      <c r="MLM884" s="12"/>
      <c r="MLN884" s="12"/>
      <c r="MLO884" s="12"/>
      <c r="MLP884" s="12"/>
      <c r="MLQ884" s="12"/>
      <c r="MLR884" s="12"/>
      <c r="MLS884" s="12"/>
      <c r="MLT884" s="12"/>
      <c r="MLU884" s="12"/>
      <c r="MLV884" s="12"/>
      <c r="MLW884" s="12"/>
      <c r="MLX884" s="12"/>
      <c r="MLY884" s="12"/>
      <c r="MLZ884" s="12"/>
      <c r="MMA884" s="12"/>
      <c r="MMB884" s="12"/>
      <c r="MMC884" s="12"/>
      <c r="MMD884" s="12"/>
      <c r="MME884" s="12"/>
      <c r="MMF884" s="12"/>
      <c r="MMG884" s="12"/>
      <c r="MMH884" s="12"/>
      <c r="MMI884" s="12"/>
      <c r="MMJ884" s="12"/>
      <c r="MMK884" s="12"/>
      <c r="MML884" s="12"/>
      <c r="MMM884" s="12"/>
      <c r="MMN884" s="12"/>
      <c r="MMO884" s="12"/>
      <c r="MMP884" s="12"/>
      <c r="MMQ884" s="12"/>
      <c r="MMR884" s="12"/>
      <c r="MMS884" s="12"/>
      <c r="MMT884" s="12"/>
      <c r="MMU884" s="12"/>
      <c r="MMV884" s="12"/>
      <c r="MMW884" s="12"/>
      <c r="MMX884" s="12"/>
      <c r="MMY884" s="12"/>
      <c r="MMZ884" s="12"/>
      <c r="MNA884" s="12"/>
      <c r="MNB884" s="12"/>
      <c r="MNC884" s="12"/>
      <c r="MND884" s="12"/>
      <c r="MNE884" s="12"/>
      <c r="MNF884" s="12"/>
      <c r="MNG884" s="12"/>
      <c r="MNH884" s="12"/>
      <c r="MNI884" s="12"/>
      <c r="MNJ884" s="12"/>
      <c r="MNK884" s="12"/>
      <c r="MNL884" s="12"/>
      <c r="MNM884" s="12"/>
      <c r="MNN884" s="12"/>
      <c r="MNO884" s="12"/>
      <c r="MNP884" s="12"/>
      <c r="MNQ884" s="12"/>
      <c r="MNR884" s="12"/>
      <c r="MNS884" s="12"/>
      <c r="MNT884" s="12"/>
      <c r="MNU884" s="12"/>
      <c r="MNV884" s="12"/>
      <c r="MNW884" s="12"/>
      <c r="MNX884" s="12"/>
      <c r="MNY884" s="12"/>
      <c r="MNZ884" s="12"/>
      <c r="MOA884" s="12"/>
      <c r="MOB884" s="12"/>
      <c r="MOC884" s="12"/>
      <c r="MOD884" s="12"/>
      <c r="MOE884" s="12"/>
      <c r="MOF884" s="12"/>
      <c r="MOG884" s="12"/>
      <c r="MOH884" s="12"/>
      <c r="MOI884" s="12"/>
      <c r="MOJ884" s="12"/>
      <c r="MOK884" s="12"/>
      <c r="MOL884" s="12"/>
      <c r="MOM884" s="12"/>
      <c r="MON884" s="12"/>
      <c r="MOO884" s="12"/>
      <c r="MOP884" s="12"/>
      <c r="MOQ884" s="12"/>
      <c r="MOR884" s="12"/>
      <c r="MOS884" s="12"/>
      <c r="MOT884" s="12"/>
      <c r="MOU884" s="12"/>
      <c r="MOV884" s="12"/>
      <c r="MOW884" s="12"/>
      <c r="MOX884" s="12"/>
      <c r="MOY884" s="12"/>
      <c r="MOZ884" s="12"/>
      <c r="MPA884" s="12"/>
      <c r="MPB884" s="12"/>
      <c r="MPC884" s="12"/>
      <c r="MPD884" s="12"/>
      <c r="MPE884" s="12"/>
      <c r="MPF884" s="12"/>
      <c r="MPG884" s="12"/>
      <c r="MPH884" s="12"/>
      <c r="MPI884" s="12"/>
      <c r="MPJ884" s="12"/>
      <c r="MPK884" s="12"/>
      <c r="MPL884" s="12"/>
      <c r="MPM884" s="12"/>
      <c r="MPN884" s="12"/>
      <c r="MPO884" s="12"/>
      <c r="MPP884" s="12"/>
      <c r="MPQ884" s="12"/>
      <c r="MPR884" s="12"/>
      <c r="MPS884" s="12"/>
      <c r="MPT884" s="12"/>
      <c r="MPU884" s="12"/>
      <c r="MPV884" s="12"/>
      <c r="MPW884" s="12"/>
      <c r="MPX884" s="12"/>
      <c r="MPY884" s="12"/>
      <c r="MPZ884" s="12"/>
      <c r="MQA884" s="12"/>
      <c r="MQB884" s="12"/>
      <c r="MQC884" s="12"/>
      <c r="MQD884" s="12"/>
      <c r="MQE884" s="12"/>
      <c r="MQF884" s="12"/>
      <c r="MQG884" s="12"/>
      <c r="MQH884" s="12"/>
      <c r="MQI884" s="12"/>
      <c r="MQJ884" s="12"/>
      <c r="MQK884" s="12"/>
      <c r="MQL884" s="12"/>
      <c r="MQM884" s="12"/>
      <c r="MQN884" s="12"/>
      <c r="MQO884" s="12"/>
      <c r="MQP884" s="12"/>
      <c r="MQQ884" s="12"/>
      <c r="MQR884" s="12"/>
      <c r="MQS884" s="12"/>
      <c r="MQT884" s="12"/>
      <c r="MQU884" s="12"/>
      <c r="MQV884" s="12"/>
      <c r="MQW884" s="12"/>
      <c r="MQX884" s="12"/>
      <c r="MQY884" s="12"/>
      <c r="MQZ884" s="12"/>
      <c r="MRA884" s="12"/>
      <c r="MRB884" s="12"/>
      <c r="MRC884" s="12"/>
      <c r="MRD884" s="12"/>
      <c r="MRE884" s="12"/>
      <c r="MRF884" s="12"/>
      <c r="MRG884" s="12"/>
      <c r="MRH884" s="12"/>
      <c r="MRI884" s="12"/>
      <c r="MRJ884" s="12"/>
      <c r="MRK884" s="12"/>
      <c r="MRL884" s="12"/>
      <c r="MRM884" s="12"/>
      <c r="MRN884" s="12"/>
      <c r="MRO884" s="12"/>
      <c r="MRP884" s="12"/>
      <c r="MRQ884" s="12"/>
      <c r="MRR884" s="12"/>
      <c r="MRS884" s="12"/>
      <c r="MRT884" s="12"/>
      <c r="MRU884" s="12"/>
      <c r="MRV884" s="12"/>
      <c r="MRW884" s="12"/>
      <c r="MRX884" s="12"/>
      <c r="MRY884" s="12"/>
      <c r="MRZ884" s="12"/>
      <c r="MSA884" s="12"/>
      <c r="MSB884" s="12"/>
      <c r="MSC884" s="12"/>
      <c r="MSD884" s="12"/>
      <c r="MSE884" s="12"/>
      <c r="MSF884" s="12"/>
      <c r="MSG884" s="12"/>
      <c r="MSH884" s="12"/>
      <c r="MSI884" s="12"/>
      <c r="MSJ884" s="12"/>
      <c r="MSK884" s="12"/>
      <c r="MSL884" s="12"/>
      <c r="MSM884" s="12"/>
      <c r="MSN884" s="12"/>
      <c r="MSO884" s="12"/>
      <c r="MSP884" s="12"/>
      <c r="MSQ884" s="12"/>
      <c r="MSR884" s="12"/>
      <c r="MSS884" s="12"/>
      <c r="MST884" s="12"/>
      <c r="MSU884" s="12"/>
      <c r="MSV884" s="12"/>
      <c r="MSW884" s="12"/>
      <c r="MSX884" s="12"/>
      <c r="MSY884" s="12"/>
      <c r="MSZ884" s="12"/>
      <c r="MTA884" s="12"/>
      <c r="MTB884" s="12"/>
      <c r="MTC884" s="12"/>
      <c r="MTD884" s="12"/>
      <c r="MTE884" s="12"/>
      <c r="MTF884" s="12"/>
      <c r="MTG884" s="12"/>
      <c r="MTH884" s="12"/>
      <c r="MTI884" s="12"/>
      <c r="MTJ884" s="12"/>
      <c r="MTK884" s="12"/>
      <c r="MTL884" s="12"/>
      <c r="MTM884" s="12"/>
      <c r="MTN884" s="12"/>
      <c r="MTO884" s="12"/>
      <c r="MTP884" s="12"/>
      <c r="MTQ884" s="12"/>
      <c r="MTR884" s="12"/>
      <c r="MTS884" s="12"/>
      <c r="MTT884" s="12"/>
      <c r="MTU884" s="12"/>
      <c r="MTV884" s="12"/>
      <c r="MTW884" s="12"/>
      <c r="MTX884" s="12"/>
      <c r="MTY884" s="12"/>
      <c r="MTZ884" s="12"/>
      <c r="MUA884" s="12"/>
      <c r="MUB884" s="12"/>
      <c r="MUC884" s="12"/>
      <c r="MUD884" s="12"/>
      <c r="MUE884" s="12"/>
      <c r="MUF884" s="12"/>
      <c r="MUG884" s="12"/>
      <c r="MUH884" s="12"/>
      <c r="MUI884" s="12"/>
      <c r="MUJ884" s="12"/>
      <c r="MUK884" s="12"/>
      <c r="MUL884" s="12"/>
      <c r="MUM884" s="12"/>
      <c r="MUN884" s="12"/>
      <c r="MUO884" s="12"/>
      <c r="MUP884" s="12"/>
      <c r="MUQ884" s="12"/>
      <c r="MUR884" s="12"/>
      <c r="MUS884" s="12"/>
      <c r="MUT884" s="12"/>
      <c r="MUU884" s="12"/>
      <c r="MUV884" s="12"/>
      <c r="MUW884" s="12"/>
      <c r="MUX884" s="12"/>
      <c r="MUY884" s="12"/>
      <c r="MUZ884" s="12"/>
      <c r="MVA884" s="12"/>
      <c r="MVB884" s="12"/>
      <c r="MVC884" s="12"/>
      <c r="MVD884" s="12"/>
      <c r="MVE884" s="12"/>
      <c r="MVF884" s="12"/>
      <c r="MVG884" s="12"/>
      <c r="MVH884" s="12"/>
      <c r="MVI884" s="12"/>
      <c r="MVJ884" s="12"/>
      <c r="MVK884" s="12"/>
      <c r="MVL884" s="12"/>
      <c r="MVM884" s="12"/>
      <c r="MVN884" s="12"/>
      <c r="MVO884" s="12"/>
      <c r="MVP884" s="12"/>
      <c r="MVQ884" s="12"/>
      <c r="MVR884" s="12"/>
      <c r="MVS884" s="12"/>
      <c r="MVT884" s="12"/>
      <c r="MVU884" s="12"/>
      <c r="MVV884" s="12"/>
      <c r="MVW884" s="12"/>
      <c r="MVX884" s="12"/>
      <c r="MVY884" s="12"/>
      <c r="MVZ884" s="12"/>
      <c r="MWA884" s="12"/>
      <c r="MWB884" s="12"/>
      <c r="MWC884" s="12"/>
      <c r="MWD884" s="12"/>
      <c r="MWE884" s="12"/>
      <c r="MWF884" s="12"/>
      <c r="MWG884" s="12"/>
      <c r="MWH884" s="12"/>
      <c r="MWI884" s="12"/>
      <c r="MWJ884" s="12"/>
      <c r="MWK884" s="12"/>
      <c r="MWL884" s="12"/>
      <c r="MWM884" s="12"/>
      <c r="MWN884" s="12"/>
      <c r="MWO884" s="12"/>
      <c r="MWP884" s="12"/>
      <c r="MWQ884" s="12"/>
      <c r="MWR884" s="12"/>
      <c r="MWS884" s="12"/>
      <c r="MWT884" s="12"/>
      <c r="MWU884" s="12"/>
      <c r="MWV884" s="12"/>
      <c r="MWW884" s="12"/>
      <c r="MWX884" s="12"/>
      <c r="MWY884" s="12"/>
      <c r="MWZ884" s="12"/>
      <c r="MXA884" s="12"/>
      <c r="MXB884" s="12"/>
      <c r="MXC884" s="12"/>
      <c r="MXD884" s="12"/>
      <c r="MXE884" s="12"/>
      <c r="MXF884" s="12"/>
      <c r="MXG884" s="12"/>
      <c r="MXH884" s="12"/>
      <c r="MXI884" s="12"/>
      <c r="MXJ884" s="12"/>
      <c r="MXK884" s="12"/>
      <c r="MXL884" s="12"/>
      <c r="MXM884" s="12"/>
      <c r="MXN884" s="12"/>
      <c r="MXO884" s="12"/>
      <c r="MXP884" s="12"/>
      <c r="MXQ884" s="12"/>
      <c r="MXR884" s="12"/>
      <c r="MXS884" s="12"/>
      <c r="MXT884" s="12"/>
      <c r="MXU884" s="12"/>
      <c r="MXV884" s="12"/>
      <c r="MXW884" s="12"/>
      <c r="MXX884" s="12"/>
      <c r="MXY884" s="12"/>
      <c r="MXZ884" s="12"/>
      <c r="MYA884" s="12"/>
      <c r="MYB884" s="12"/>
      <c r="MYC884" s="12"/>
      <c r="MYD884" s="12"/>
      <c r="MYE884" s="12"/>
      <c r="MYF884" s="12"/>
      <c r="MYG884" s="12"/>
      <c r="MYH884" s="12"/>
      <c r="MYI884" s="12"/>
      <c r="MYJ884" s="12"/>
      <c r="MYK884" s="12"/>
      <c r="MYL884" s="12"/>
      <c r="MYM884" s="12"/>
      <c r="MYN884" s="12"/>
      <c r="MYO884" s="12"/>
      <c r="MYP884" s="12"/>
      <c r="MYQ884" s="12"/>
      <c r="MYR884" s="12"/>
      <c r="MYS884" s="12"/>
      <c r="MYT884" s="12"/>
      <c r="MYU884" s="12"/>
      <c r="MYV884" s="12"/>
      <c r="MYW884" s="12"/>
      <c r="MYX884" s="12"/>
      <c r="MYY884" s="12"/>
      <c r="MYZ884" s="12"/>
      <c r="MZA884" s="12"/>
      <c r="MZB884" s="12"/>
      <c r="MZC884" s="12"/>
      <c r="MZD884" s="12"/>
      <c r="MZE884" s="12"/>
      <c r="MZF884" s="12"/>
      <c r="MZG884" s="12"/>
      <c r="MZH884" s="12"/>
      <c r="MZI884" s="12"/>
      <c r="MZJ884" s="12"/>
      <c r="MZK884" s="12"/>
      <c r="MZL884" s="12"/>
      <c r="MZM884" s="12"/>
      <c r="MZN884" s="12"/>
      <c r="MZO884" s="12"/>
      <c r="MZP884" s="12"/>
      <c r="MZQ884" s="12"/>
      <c r="MZR884" s="12"/>
      <c r="MZS884" s="12"/>
      <c r="MZT884" s="12"/>
      <c r="MZU884" s="12"/>
      <c r="MZV884" s="12"/>
      <c r="MZW884" s="12"/>
      <c r="MZX884" s="12"/>
      <c r="MZY884" s="12"/>
      <c r="MZZ884" s="12"/>
      <c r="NAA884" s="12"/>
      <c r="NAB884" s="12"/>
      <c r="NAC884" s="12"/>
      <c r="NAD884" s="12"/>
      <c r="NAE884" s="12"/>
      <c r="NAF884" s="12"/>
      <c r="NAG884" s="12"/>
      <c r="NAH884" s="12"/>
      <c r="NAI884" s="12"/>
      <c r="NAJ884" s="12"/>
      <c r="NAK884" s="12"/>
      <c r="NAL884" s="12"/>
      <c r="NAM884" s="12"/>
      <c r="NAN884" s="12"/>
      <c r="NAO884" s="12"/>
      <c r="NAP884" s="12"/>
      <c r="NAQ884" s="12"/>
      <c r="NAR884" s="12"/>
      <c r="NAS884" s="12"/>
      <c r="NAT884" s="12"/>
      <c r="NAU884" s="12"/>
      <c r="NAV884" s="12"/>
      <c r="NAW884" s="12"/>
      <c r="NAX884" s="12"/>
      <c r="NAY884" s="12"/>
      <c r="NAZ884" s="12"/>
      <c r="NBA884" s="12"/>
      <c r="NBB884" s="12"/>
      <c r="NBC884" s="12"/>
      <c r="NBD884" s="12"/>
      <c r="NBE884" s="12"/>
      <c r="NBF884" s="12"/>
      <c r="NBG884" s="12"/>
      <c r="NBH884" s="12"/>
      <c r="NBI884" s="12"/>
      <c r="NBJ884" s="12"/>
      <c r="NBK884" s="12"/>
      <c r="NBL884" s="12"/>
      <c r="NBM884" s="12"/>
      <c r="NBN884" s="12"/>
      <c r="NBO884" s="12"/>
      <c r="NBP884" s="12"/>
      <c r="NBQ884" s="12"/>
      <c r="NBR884" s="12"/>
      <c r="NBS884" s="12"/>
      <c r="NBT884" s="12"/>
      <c r="NBU884" s="12"/>
      <c r="NBV884" s="12"/>
      <c r="NBW884" s="12"/>
      <c r="NBX884" s="12"/>
      <c r="NBY884" s="12"/>
      <c r="NBZ884" s="12"/>
      <c r="NCA884" s="12"/>
      <c r="NCB884" s="12"/>
      <c r="NCC884" s="12"/>
      <c r="NCD884" s="12"/>
      <c r="NCE884" s="12"/>
      <c r="NCF884" s="12"/>
      <c r="NCG884" s="12"/>
      <c r="NCH884" s="12"/>
      <c r="NCI884" s="12"/>
      <c r="NCJ884" s="12"/>
      <c r="NCK884" s="12"/>
      <c r="NCL884" s="12"/>
      <c r="NCM884" s="12"/>
      <c r="NCN884" s="12"/>
      <c r="NCO884" s="12"/>
      <c r="NCP884" s="12"/>
      <c r="NCQ884" s="12"/>
      <c r="NCR884" s="12"/>
      <c r="NCS884" s="12"/>
      <c r="NCT884" s="12"/>
      <c r="NCU884" s="12"/>
      <c r="NCV884" s="12"/>
      <c r="NCW884" s="12"/>
      <c r="NCX884" s="12"/>
      <c r="NCY884" s="12"/>
      <c r="NCZ884" s="12"/>
      <c r="NDA884" s="12"/>
      <c r="NDB884" s="12"/>
      <c r="NDC884" s="12"/>
      <c r="NDD884" s="12"/>
      <c r="NDE884" s="12"/>
      <c r="NDF884" s="12"/>
      <c r="NDG884" s="12"/>
      <c r="NDH884" s="12"/>
      <c r="NDI884" s="12"/>
      <c r="NDJ884" s="12"/>
      <c r="NDK884" s="12"/>
      <c r="NDL884" s="12"/>
      <c r="NDM884" s="12"/>
      <c r="NDN884" s="12"/>
      <c r="NDO884" s="12"/>
      <c r="NDP884" s="12"/>
      <c r="NDQ884" s="12"/>
      <c r="NDR884" s="12"/>
      <c r="NDS884" s="12"/>
      <c r="NDT884" s="12"/>
      <c r="NDU884" s="12"/>
      <c r="NDV884" s="12"/>
      <c r="NDW884" s="12"/>
      <c r="NDX884" s="12"/>
      <c r="NDY884" s="12"/>
      <c r="NDZ884" s="12"/>
      <c r="NEA884" s="12"/>
      <c r="NEB884" s="12"/>
      <c r="NEC884" s="12"/>
      <c r="NED884" s="12"/>
      <c r="NEE884" s="12"/>
      <c r="NEF884" s="12"/>
      <c r="NEG884" s="12"/>
      <c r="NEH884" s="12"/>
      <c r="NEI884" s="12"/>
      <c r="NEJ884" s="12"/>
      <c r="NEK884" s="12"/>
      <c r="NEL884" s="12"/>
      <c r="NEM884" s="12"/>
      <c r="NEN884" s="12"/>
      <c r="NEO884" s="12"/>
      <c r="NEP884" s="12"/>
      <c r="NEQ884" s="12"/>
      <c r="NER884" s="12"/>
      <c r="NES884" s="12"/>
      <c r="NET884" s="12"/>
      <c r="NEU884" s="12"/>
      <c r="NEV884" s="12"/>
      <c r="NEW884" s="12"/>
      <c r="NEX884" s="12"/>
      <c r="NEY884" s="12"/>
      <c r="NEZ884" s="12"/>
      <c r="NFA884" s="12"/>
      <c r="NFB884" s="12"/>
      <c r="NFC884" s="12"/>
      <c r="NFD884" s="12"/>
      <c r="NFE884" s="12"/>
      <c r="NFF884" s="12"/>
      <c r="NFG884" s="12"/>
      <c r="NFH884" s="12"/>
      <c r="NFI884" s="12"/>
      <c r="NFJ884" s="12"/>
      <c r="NFK884" s="12"/>
      <c r="NFL884" s="12"/>
      <c r="NFM884" s="12"/>
      <c r="NFN884" s="12"/>
      <c r="NFO884" s="12"/>
      <c r="NFP884" s="12"/>
      <c r="NFQ884" s="12"/>
      <c r="NFR884" s="12"/>
      <c r="NFS884" s="12"/>
      <c r="NFT884" s="12"/>
      <c r="NFU884" s="12"/>
      <c r="NFV884" s="12"/>
      <c r="NFW884" s="12"/>
      <c r="NFX884" s="12"/>
      <c r="NFY884" s="12"/>
      <c r="NFZ884" s="12"/>
      <c r="NGA884" s="12"/>
      <c r="NGB884" s="12"/>
      <c r="NGC884" s="12"/>
      <c r="NGD884" s="12"/>
      <c r="NGE884" s="12"/>
      <c r="NGF884" s="12"/>
      <c r="NGG884" s="12"/>
      <c r="NGH884" s="12"/>
      <c r="NGI884" s="12"/>
      <c r="NGJ884" s="12"/>
      <c r="NGK884" s="12"/>
      <c r="NGL884" s="12"/>
      <c r="NGM884" s="12"/>
      <c r="NGN884" s="12"/>
      <c r="NGO884" s="12"/>
      <c r="NGP884" s="12"/>
      <c r="NGQ884" s="12"/>
      <c r="NGR884" s="12"/>
      <c r="NGS884" s="12"/>
      <c r="NGT884" s="12"/>
      <c r="NGU884" s="12"/>
      <c r="NGV884" s="12"/>
      <c r="NGW884" s="12"/>
      <c r="NGX884" s="12"/>
      <c r="NGY884" s="12"/>
      <c r="NGZ884" s="12"/>
      <c r="NHA884" s="12"/>
      <c r="NHB884" s="12"/>
      <c r="NHC884" s="12"/>
      <c r="NHD884" s="12"/>
      <c r="NHE884" s="12"/>
      <c r="NHF884" s="12"/>
      <c r="NHG884" s="12"/>
      <c r="NHH884" s="12"/>
      <c r="NHI884" s="12"/>
      <c r="NHJ884" s="12"/>
      <c r="NHK884" s="12"/>
      <c r="NHL884" s="12"/>
      <c r="NHM884" s="12"/>
      <c r="NHN884" s="12"/>
      <c r="NHO884" s="12"/>
      <c r="NHP884" s="12"/>
      <c r="NHQ884" s="12"/>
      <c r="NHR884" s="12"/>
      <c r="NHS884" s="12"/>
      <c r="NHT884" s="12"/>
      <c r="NHU884" s="12"/>
      <c r="NHV884" s="12"/>
      <c r="NHW884" s="12"/>
      <c r="NHX884" s="12"/>
      <c r="NHY884" s="12"/>
      <c r="NHZ884" s="12"/>
      <c r="NIA884" s="12"/>
      <c r="NIB884" s="12"/>
      <c r="NIC884" s="12"/>
      <c r="NID884" s="12"/>
      <c r="NIE884" s="12"/>
      <c r="NIF884" s="12"/>
      <c r="NIG884" s="12"/>
      <c r="NIH884" s="12"/>
      <c r="NII884" s="12"/>
      <c r="NIJ884" s="12"/>
      <c r="NIK884" s="12"/>
      <c r="NIL884" s="12"/>
      <c r="NIM884" s="12"/>
      <c r="NIN884" s="12"/>
      <c r="NIO884" s="12"/>
      <c r="NIP884" s="12"/>
      <c r="NIQ884" s="12"/>
      <c r="NIR884" s="12"/>
      <c r="NIS884" s="12"/>
      <c r="NIT884" s="12"/>
      <c r="NIU884" s="12"/>
      <c r="NIV884" s="12"/>
      <c r="NIW884" s="12"/>
      <c r="NIX884" s="12"/>
      <c r="NIY884" s="12"/>
      <c r="NIZ884" s="12"/>
      <c r="NJA884" s="12"/>
      <c r="NJB884" s="12"/>
      <c r="NJC884" s="12"/>
      <c r="NJD884" s="12"/>
      <c r="NJE884" s="12"/>
      <c r="NJF884" s="12"/>
      <c r="NJG884" s="12"/>
      <c r="NJH884" s="12"/>
      <c r="NJI884" s="12"/>
      <c r="NJJ884" s="12"/>
      <c r="NJK884" s="12"/>
      <c r="NJL884" s="12"/>
      <c r="NJM884" s="12"/>
      <c r="NJN884" s="12"/>
      <c r="NJO884" s="12"/>
      <c r="NJP884" s="12"/>
      <c r="NJQ884" s="12"/>
      <c r="NJR884" s="12"/>
      <c r="NJS884" s="12"/>
      <c r="NJT884" s="12"/>
      <c r="NJU884" s="12"/>
      <c r="NJV884" s="12"/>
      <c r="NJW884" s="12"/>
      <c r="NJX884" s="12"/>
      <c r="NJY884" s="12"/>
      <c r="NJZ884" s="12"/>
      <c r="NKA884" s="12"/>
      <c r="NKB884" s="12"/>
      <c r="NKC884" s="12"/>
      <c r="NKD884" s="12"/>
      <c r="NKE884" s="12"/>
      <c r="NKF884" s="12"/>
      <c r="NKG884" s="12"/>
      <c r="NKH884" s="12"/>
      <c r="NKI884" s="12"/>
      <c r="NKJ884" s="12"/>
      <c r="NKK884" s="12"/>
      <c r="NKL884" s="12"/>
      <c r="NKM884" s="12"/>
      <c r="NKN884" s="12"/>
      <c r="NKO884" s="12"/>
      <c r="NKP884" s="12"/>
      <c r="NKQ884" s="12"/>
      <c r="NKR884" s="12"/>
      <c r="NKS884" s="12"/>
      <c r="NKT884" s="12"/>
      <c r="NKU884" s="12"/>
      <c r="NKV884" s="12"/>
      <c r="NKW884" s="12"/>
      <c r="NKX884" s="12"/>
      <c r="NKY884" s="12"/>
      <c r="NKZ884" s="12"/>
      <c r="NLA884" s="12"/>
      <c r="NLB884" s="12"/>
      <c r="NLC884" s="12"/>
      <c r="NLD884" s="12"/>
      <c r="NLE884" s="12"/>
      <c r="NLF884" s="12"/>
      <c r="NLG884" s="12"/>
      <c r="NLH884" s="12"/>
      <c r="NLI884" s="12"/>
      <c r="NLJ884" s="12"/>
      <c r="NLK884" s="12"/>
      <c r="NLL884" s="12"/>
      <c r="NLM884" s="12"/>
      <c r="NLN884" s="12"/>
      <c r="NLO884" s="12"/>
      <c r="NLP884" s="12"/>
      <c r="NLQ884" s="12"/>
      <c r="NLR884" s="12"/>
      <c r="NLS884" s="12"/>
      <c r="NLT884" s="12"/>
      <c r="NLU884" s="12"/>
      <c r="NLV884" s="12"/>
      <c r="NLW884" s="12"/>
      <c r="NLX884" s="12"/>
      <c r="NLY884" s="12"/>
      <c r="NLZ884" s="12"/>
      <c r="NMA884" s="12"/>
      <c r="NMB884" s="12"/>
      <c r="NMC884" s="12"/>
      <c r="NMD884" s="12"/>
      <c r="NME884" s="12"/>
      <c r="NMF884" s="12"/>
      <c r="NMG884" s="12"/>
      <c r="NMH884" s="12"/>
      <c r="NMI884" s="12"/>
      <c r="NMJ884" s="12"/>
      <c r="NMK884" s="12"/>
      <c r="NML884" s="12"/>
      <c r="NMM884" s="12"/>
      <c r="NMN884" s="12"/>
      <c r="NMO884" s="12"/>
      <c r="NMP884" s="12"/>
      <c r="NMQ884" s="12"/>
      <c r="NMR884" s="12"/>
      <c r="NMS884" s="12"/>
      <c r="NMT884" s="12"/>
      <c r="NMU884" s="12"/>
      <c r="NMV884" s="12"/>
      <c r="NMW884" s="12"/>
      <c r="NMX884" s="12"/>
      <c r="NMY884" s="12"/>
      <c r="NMZ884" s="12"/>
      <c r="NNA884" s="12"/>
      <c r="NNB884" s="12"/>
      <c r="NNC884" s="12"/>
      <c r="NND884" s="12"/>
      <c r="NNE884" s="12"/>
      <c r="NNF884" s="12"/>
      <c r="NNG884" s="12"/>
      <c r="NNH884" s="12"/>
      <c r="NNI884" s="12"/>
      <c r="NNJ884" s="12"/>
      <c r="NNK884" s="12"/>
      <c r="NNL884" s="12"/>
      <c r="NNM884" s="12"/>
      <c r="NNN884" s="12"/>
      <c r="NNO884" s="12"/>
      <c r="NNP884" s="12"/>
      <c r="NNQ884" s="12"/>
      <c r="NNR884" s="12"/>
      <c r="NNS884" s="12"/>
      <c r="NNT884" s="12"/>
      <c r="NNU884" s="12"/>
      <c r="NNV884" s="12"/>
      <c r="NNW884" s="12"/>
      <c r="NNX884" s="12"/>
      <c r="NNY884" s="12"/>
      <c r="NNZ884" s="12"/>
      <c r="NOA884" s="12"/>
      <c r="NOB884" s="12"/>
      <c r="NOC884" s="12"/>
      <c r="NOD884" s="12"/>
      <c r="NOE884" s="12"/>
      <c r="NOF884" s="12"/>
      <c r="NOG884" s="12"/>
      <c r="NOH884" s="12"/>
      <c r="NOI884" s="12"/>
      <c r="NOJ884" s="12"/>
      <c r="NOK884" s="12"/>
      <c r="NOL884" s="12"/>
      <c r="NOM884" s="12"/>
      <c r="NON884" s="12"/>
      <c r="NOO884" s="12"/>
      <c r="NOP884" s="12"/>
      <c r="NOQ884" s="12"/>
      <c r="NOR884" s="12"/>
      <c r="NOS884" s="12"/>
      <c r="NOT884" s="12"/>
      <c r="NOU884" s="12"/>
      <c r="NOV884" s="12"/>
      <c r="NOW884" s="12"/>
      <c r="NOX884" s="12"/>
      <c r="NOY884" s="12"/>
      <c r="NOZ884" s="12"/>
      <c r="NPA884" s="12"/>
      <c r="NPB884" s="12"/>
      <c r="NPC884" s="12"/>
      <c r="NPD884" s="12"/>
      <c r="NPE884" s="12"/>
      <c r="NPF884" s="12"/>
      <c r="NPG884" s="12"/>
      <c r="NPH884" s="12"/>
      <c r="NPI884" s="12"/>
      <c r="NPJ884" s="12"/>
      <c r="NPK884" s="12"/>
      <c r="NPL884" s="12"/>
      <c r="NPM884" s="12"/>
      <c r="NPN884" s="12"/>
      <c r="NPO884" s="12"/>
      <c r="NPP884" s="12"/>
      <c r="NPQ884" s="12"/>
      <c r="NPR884" s="12"/>
      <c r="NPS884" s="12"/>
      <c r="NPT884" s="12"/>
      <c r="NPU884" s="12"/>
      <c r="NPV884" s="12"/>
      <c r="NPW884" s="12"/>
      <c r="NPX884" s="12"/>
      <c r="NPY884" s="12"/>
      <c r="NPZ884" s="12"/>
      <c r="NQA884" s="12"/>
      <c r="NQB884" s="12"/>
      <c r="NQC884" s="12"/>
      <c r="NQD884" s="12"/>
      <c r="NQE884" s="12"/>
      <c r="NQF884" s="12"/>
      <c r="NQG884" s="12"/>
      <c r="NQH884" s="12"/>
      <c r="NQI884" s="12"/>
      <c r="NQJ884" s="12"/>
      <c r="NQK884" s="12"/>
      <c r="NQL884" s="12"/>
      <c r="NQM884" s="12"/>
      <c r="NQN884" s="12"/>
      <c r="NQO884" s="12"/>
      <c r="NQP884" s="12"/>
      <c r="NQQ884" s="12"/>
      <c r="NQR884" s="12"/>
      <c r="NQS884" s="12"/>
      <c r="NQT884" s="12"/>
      <c r="NQU884" s="12"/>
      <c r="NQV884" s="12"/>
      <c r="NQW884" s="12"/>
      <c r="NQX884" s="12"/>
      <c r="NQY884" s="12"/>
      <c r="NQZ884" s="12"/>
      <c r="NRA884" s="12"/>
      <c r="NRB884" s="12"/>
      <c r="NRC884" s="12"/>
      <c r="NRD884" s="12"/>
      <c r="NRE884" s="12"/>
      <c r="NRF884" s="12"/>
      <c r="NRG884" s="12"/>
      <c r="NRH884" s="12"/>
      <c r="NRI884" s="12"/>
      <c r="NRJ884" s="12"/>
      <c r="NRK884" s="12"/>
      <c r="NRL884" s="12"/>
      <c r="NRM884" s="12"/>
      <c r="NRN884" s="12"/>
      <c r="NRO884" s="12"/>
      <c r="NRP884" s="12"/>
      <c r="NRQ884" s="12"/>
      <c r="NRR884" s="12"/>
      <c r="NRS884" s="12"/>
      <c r="NRT884" s="12"/>
      <c r="NRU884" s="12"/>
      <c r="NRV884" s="12"/>
      <c r="NRW884" s="12"/>
      <c r="NRX884" s="12"/>
      <c r="NRY884" s="12"/>
      <c r="NRZ884" s="12"/>
      <c r="NSA884" s="12"/>
      <c r="NSB884" s="12"/>
      <c r="NSC884" s="12"/>
      <c r="NSD884" s="12"/>
      <c r="NSE884" s="12"/>
      <c r="NSF884" s="12"/>
      <c r="NSG884" s="12"/>
      <c r="NSH884" s="12"/>
      <c r="NSI884" s="12"/>
      <c r="NSJ884" s="12"/>
      <c r="NSK884" s="12"/>
      <c r="NSL884" s="12"/>
      <c r="NSM884" s="12"/>
      <c r="NSN884" s="12"/>
      <c r="NSO884" s="12"/>
      <c r="NSP884" s="12"/>
      <c r="NSQ884" s="12"/>
      <c r="NSR884" s="12"/>
      <c r="NSS884" s="12"/>
      <c r="NST884" s="12"/>
      <c r="NSU884" s="12"/>
      <c r="NSV884" s="12"/>
      <c r="NSW884" s="12"/>
      <c r="NSX884" s="12"/>
      <c r="NSY884" s="12"/>
      <c r="NSZ884" s="12"/>
      <c r="NTA884" s="12"/>
      <c r="NTB884" s="12"/>
      <c r="NTC884" s="12"/>
      <c r="NTD884" s="12"/>
      <c r="NTE884" s="12"/>
      <c r="NTF884" s="12"/>
      <c r="NTG884" s="12"/>
      <c r="NTH884" s="12"/>
      <c r="NTI884" s="12"/>
      <c r="NTJ884" s="12"/>
      <c r="NTK884" s="12"/>
      <c r="NTL884" s="12"/>
      <c r="NTM884" s="12"/>
      <c r="NTN884" s="12"/>
      <c r="NTO884" s="12"/>
      <c r="NTP884" s="12"/>
      <c r="NTQ884" s="12"/>
      <c r="NTR884" s="12"/>
      <c r="NTS884" s="12"/>
      <c r="NTT884" s="12"/>
      <c r="NTU884" s="12"/>
      <c r="NTV884" s="12"/>
      <c r="NTW884" s="12"/>
      <c r="NTX884" s="12"/>
      <c r="NTY884" s="12"/>
      <c r="NTZ884" s="12"/>
      <c r="NUA884" s="12"/>
      <c r="NUB884" s="12"/>
      <c r="NUC884" s="12"/>
      <c r="NUD884" s="12"/>
      <c r="NUE884" s="12"/>
      <c r="NUF884" s="12"/>
      <c r="NUG884" s="12"/>
      <c r="NUH884" s="12"/>
      <c r="NUI884" s="12"/>
      <c r="NUJ884" s="12"/>
      <c r="NUK884" s="12"/>
      <c r="NUL884" s="12"/>
      <c r="NUM884" s="12"/>
      <c r="NUN884" s="12"/>
      <c r="NUO884" s="12"/>
      <c r="NUP884" s="12"/>
      <c r="NUQ884" s="12"/>
      <c r="NUR884" s="12"/>
      <c r="NUS884" s="12"/>
      <c r="NUT884" s="12"/>
      <c r="NUU884" s="12"/>
      <c r="NUV884" s="12"/>
      <c r="NUW884" s="12"/>
      <c r="NUX884" s="12"/>
      <c r="NUY884" s="12"/>
      <c r="NUZ884" s="12"/>
      <c r="NVA884" s="12"/>
      <c r="NVB884" s="12"/>
      <c r="NVC884" s="12"/>
      <c r="NVD884" s="12"/>
      <c r="NVE884" s="12"/>
      <c r="NVF884" s="12"/>
      <c r="NVG884" s="12"/>
      <c r="NVH884" s="12"/>
      <c r="NVI884" s="12"/>
      <c r="NVJ884" s="12"/>
      <c r="NVK884" s="12"/>
      <c r="NVL884" s="12"/>
      <c r="NVM884" s="12"/>
      <c r="NVN884" s="12"/>
      <c r="NVO884" s="12"/>
      <c r="NVP884" s="12"/>
      <c r="NVQ884" s="12"/>
      <c r="NVR884" s="12"/>
      <c r="NVS884" s="12"/>
      <c r="NVT884" s="12"/>
      <c r="NVU884" s="12"/>
      <c r="NVV884" s="12"/>
      <c r="NVW884" s="12"/>
      <c r="NVX884" s="12"/>
      <c r="NVY884" s="12"/>
      <c r="NVZ884" s="12"/>
      <c r="NWA884" s="12"/>
      <c r="NWB884" s="12"/>
      <c r="NWC884" s="12"/>
      <c r="NWD884" s="12"/>
      <c r="NWE884" s="12"/>
      <c r="NWF884" s="12"/>
      <c r="NWG884" s="12"/>
      <c r="NWH884" s="12"/>
      <c r="NWI884" s="12"/>
      <c r="NWJ884" s="12"/>
      <c r="NWK884" s="12"/>
      <c r="NWL884" s="12"/>
      <c r="NWM884" s="12"/>
      <c r="NWN884" s="12"/>
      <c r="NWO884" s="12"/>
      <c r="NWP884" s="12"/>
      <c r="NWQ884" s="12"/>
      <c r="NWR884" s="12"/>
      <c r="NWS884" s="12"/>
      <c r="NWT884" s="12"/>
      <c r="NWU884" s="12"/>
      <c r="NWV884" s="12"/>
      <c r="NWW884" s="12"/>
      <c r="NWX884" s="12"/>
      <c r="NWY884" s="12"/>
      <c r="NWZ884" s="12"/>
      <c r="NXA884" s="12"/>
      <c r="NXB884" s="12"/>
      <c r="NXC884" s="12"/>
      <c r="NXD884" s="12"/>
      <c r="NXE884" s="12"/>
      <c r="NXF884" s="12"/>
      <c r="NXG884" s="12"/>
      <c r="NXH884" s="12"/>
      <c r="NXI884" s="12"/>
      <c r="NXJ884" s="12"/>
      <c r="NXK884" s="12"/>
      <c r="NXL884" s="12"/>
      <c r="NXM884" s="12"/>
      <c r="NXN884" s="12"/>
      <c r="NXO884" s="12"/>
      <c r="NXP884" s="12"/>
      <c r="NXQ884" s="12"/>
      <c r="NXR884" s="12"/>
      <c r="NXS884" s="12"/>
      <c r="NXT884" s="12"/>
      <c r="NXU884" s="12"/>
      <c r="NXV884" s="12"/>
      <c r="NXW884" s="12"/>
      <c r="NXX884" s="12"/>
      <c r="NXY884" s="12"/>
      <c r="NXZ884" s="12"/>
      <c r="NYA884" s="12"/>
      <c r="NYB884" s="12"/>
      <c r="NYC884" s="12"/>
      <c r="NYD884" s="12"/>
      <c r="NYE884" s="12"/>
      <c r="NYF884" s="12"/>
      <c r="NYG884" s="12"/>
      <c r="NYH884" s="12"/>
      <c r="NYI884" s="12"/>
      <c r="NYJ884" s="12"/>
      <c r="NYK884" s="12"/>
      <c r="NYL884" s="12"/>
      <c r="NYM884" s="12"/>
      <c r="NYN884" s="12"/>
      <c r="NYO884" s="12"/>
      <c r="NYP884" s="12"/>
      <c r="NYQ884" s="12"/>
      <c r="NYR884" s="12"/>
      <c r="NYS884" s="12"/>
      <c r="NYT884" s="12"/>
      <c r="NYU884" s="12"/>
      <c r="NYV884" s="12"/>
      <c r="NYW884" s="12"/>
      <c r="NYX884" s="12"/>
      <c r="NYY884" s="12"/>
      <c r="NYZ884" s="12"/>
      <c r="NZA884" s="12"/>
      <c r="NZB884" s="12"/>
      <c r="NZC884" s="12"/>
      <c r="NZD884" s="12"/>
      <c r="NZE884" s="12"/>
      <c r="NZF884" s="12"/>
      <c r="NZG884" s="12"/>
      <c r="NZH884" s="12"/>
      <c r="NZI884" s="12"/>
      <c r="NZJ884" s="12"/>
      <c r="NZK884" s="12"/>
      <c r="NZL884" s="12"/>
      <c r="NZM884" s="12"/>
      <c r="NZN884" s="12"/>
      <c r="NZO884" s="12"/>
      <c r="NZP884" s="12"/>
      <c r="NZQ884" s="12"/>
      <c r="NZR884" s="12"/>
      <c r="NZS884" s="12"/>
      <c r="NZT884" s="12"/>
      <c r="NZU884" s="12"/>
      <c r="NZV884" s="12"/>
      <c r="NZW884" s="12"/>
      <c r="NZX884" s="12"/>
      <c r="NZY884" s="12"/>
      <c r="NZZ884" s="12"/>
      <c r="OAA884" s="12"/>
      <c r="OAB884" s="12"/>
      <c r="OAC884" s="12"/>
      <c r="OAD884" s="12"/>
      <c r="OAE884" s="12"/>
      <c r="OAF884" s="12"/>
      <c r="OAG884" s="12"/>
      <c r="OAH884" s="12"/>
      <c r="OAI884" s="12"/>
      <c r="OAJ884" s="12"/>
      <c r="OAK884" s="12"/>
      <c r="OAL884" s="12"/>
      <c r="OAM884" s="12"/>
      <c r="OAN884" s="12"/>
      <c r="OAO884" s="12"/>
      <c r="OAP884" s="12"/>
      <c r="OAQ884" s="12"/>
      <c r="OAR884" s="12"/>
      <c r="OAS884" s="12"/>
      <c r="OAT884" s="12"/>
      <c r="OAU884" s="12"/>
      <c r="OAV884" s="12"/>
      <c r="OAW884" s="12"/>
      <c r="OAX884" s="12"/>
      <c r="OAY884" s="12"/>
      <c r="OAZ884" s="12"/>
      <c r="OBA884" s="12"/>
      <c r="OBB884" s="12"/>
      <c r="OBC884" s="12"/>
      <c r="OBD884" s="12"/>
      <c r="OBE884" s="12"/>
      <c r="OBF884" s="12"/>
      <c r="OBG884" s="12"/>
      <c r="OBH884" s="12"/>
      <c r="OBI884" s="12"/>
      <c r="OBJ884" s="12"/>
      <c r="OBK884" s="12"/>
      <c r="OBL884" s="12"/>
      <c r="OBM884" s="12"/>
      <c r="OBN884" s="12"/>
      <c r="OBO884" s="12"/>
      <c r="OBP884" s="12"/>
      <c r="OBQ884" s="12"/>
      <c r="OBR884" s="12"/>
      <c r="OBS884" s="12"/>
      <c r="OBT884" s="12"/>
      <c r="OBU884" s="12"/>
      <c r="OBV884" s="12"/>
      <c r="OBW884" s="12"/>
      <c r="OBX884" s="12"/>
      <c r="OBY884" s="12"/>
      <c r="OBZ884" s="12"/>
      <c r="OCA884" s="12"/>
      <c r="OCB884" s="12"/>
      <c r="OCC884" s="12"/>
      <c r="OCD884" s="12"/>
      <c r="OCE884" s="12"/>
      <c r="OCF884" s="12"/>
      <c r="OCG884" s="12"/>
      <c r="OCH884" s="12"/>
      <c r="OCI884" s="12"/>
      <c r="OCJ884" s="12"/>
      <c r="OCK884" s="12"/>
      <c r="OCL884" s="12"/>
      <c r="OCM884" s="12"/>
      <c r="OCN884" s="12"/>
      <c r="OCO884" s="12"/>
      <c r="OCP884" s="12"/>
      <c r="OCQ884" s="12"/>
      <c r="OCR884" s="12"/>
      <c r="OCS884" s="12"/>
      <c r="OCT884" s="12"/>
      <c r="OCU884" s="12"/>
      <c r="OCV884" s="12"/>
      <c r="OCW884" s="12"/>
      <c r="OCX884" s="12"/>
      <c r="OCY884" s="12"/>
      <c r="OCZ884" s="12"/>
      <c r="ODA884" s="12"/>
      <c r="ODB884" s="12"/>
      <c r="ODC884" s="12"/>
      <c r="ODD884" s="12"/>
      <c r="ODE884" s="12"/>
      <c r="ODF884" s="12"/>
      <c r="ODG884" s="12"/>
      <c r="ODH884" s="12"/>
      <c r="ODI884" s="12"/>
      <c r="ODJ884" s="12"/>
      <c r="ODK884" s="12"/>
      <c r="ODL884" s="12"/>
      <c r="ODM884" s="12"/>
      <c r="ODN884" s="12"/>
      <c r="ODO884" s="12"/>
      <c r="ODP884" s="12"/>
      <c r="ODQ884" s="12"/>
      <c r="ODR884" s="12"/>
      <c r="ODS884" s="12"/>
      <c r="ODT884" s="12"/>
      <c r="ODU884" s="12"/>
      <c r="ODV884" s="12"/>
      <c r="ODW884" s="12"/>
      <c r="ODX884" s="12"/>
      <c r="ODY884" s="12"/>
      <c r="ODZ884" s="12"/>
      <c r="OEA884" s="12"/>
      <c r="OEB884" s="12"/>
      <c r="OEC884" s="12"/>
      <c r="OED884" s="12"/>
      <c r="OEE884" s="12"/>
      <c r="OEF884" s="12"/>
      <c r="OEG884" s="12"/>
      <c r="OEH884" s="12"/>
      <c r="OEI884" s="12"/>
      <c r="OEJ884" s="12"/>
      <c r="OEK884" s="12"/>
      <c r="OEL884" s="12"/>
      <c r="OEM884" s="12"/>
      <c r="OEN884" s="12"/>
      <c r="OEO884" s="12"/>
      <c r="OEP884" s="12"/>
      <c r="OEQ884" s="12"/>
      <c r="OER884" s="12"/>
      <c r="OES884" s="12"/>
      <c r="OET884" s="12"/>
      <c r="OEU884" s="12"/>
      <c r="OEV884" s="12"/>
      <c r="OEW884" s="12"/>
      <c r="OEX884" s="12"/>
      <c r="OEY884" s="12"/>
      <c r="OEZ884" s="12"/>
      <c r="OFA884" s="12"/>
      <c r="OFB884" s="12"/>
      <c r="OFC884" s="12"/>
      <c r="OFD884" s="12"/>
      <c r="OFE884" s="12"/>
      <c r="OFF884" s="12"/>
      <c r="OFG884" s="12"/>
      <c r="OFH884" s="12"/>
      <c r="OFI884" s="12"/>
      <c r="OFJ884" s="12"/>
      <c r="OFK884" s="12"/>
      <c r="OFL884" s="12"/>
      <c r="OFM884" s="12"/>
      <c r="OFN884" s="12"/>
      <c r="OFO884" s="12"/>
      <c r="OFP884" s="12"/>
      <c r="OFQ884" s="12"/>
      <c r="OFR884" s="12"/>
      <c r="OFS884" s="12"/>
      <c r="OFT884" s="12"/>
      <c r="OFU884" s="12"/>
      <c r="OFV884" s="12"/>
      <c r="OFW884" s="12"/>
      <c r="OFX884" s="12"/>
      <c r="OFY884" s="12"/>
      <c r="OFZ884" s="12"/>
      <c r="OGA884" s="12"/>
      <c r="OGB884" s="12"/>
      <c r="OGC884" s="12"/>
      <c r="OGD884" s="12"/>
      <c r="OGE884" s="12"/>
      <c r="OGF884" s="12"/>
      <c r="OGG884" s="12"/>
      <c r="OGH884" s="12"/>
      <c r="OGI884" s="12"/>
      <c r="OGJ884" s="12"/>
      <c r="OGK884" s="12"/>
      <c r="OGL884" s="12"/>
      <c r="OGM884" s="12"/>
      <c r="OGN884" s="12"/>
      <c r="OGO884" s="12"/>
      <c r="OGP884" s="12"/>
      <c r="OGQ884" s="12"/>
      <c r="OGR884" s="12"/>
      <c r="OGS884" s="12"/>
      <c r="OGT884" s="12"/>
      <c r="OGU884" s="12"/>
      <c r="OGV884" s="12"/>
      <c r="OGW884" s="12"/>
      <c r="OGX884" s="12"/>
      <c r="OGY884" s="12"/>
      <c r="OGZ884" s="12"/>
      <c r="OHA884" s="12"/>
      <c r="OHB884" s="12"/>
      <c r="OHC884" s="12"/>
      <c r="OHD884" s="12"/>
      <c r="OHE884" s="12"/>
      <c r="OHF884" s="12"/>
      <c r="OHG884" s="12"/>
      <c r="OHH884" s="12"/>
      <c r="OHI884" s="12"/>
      <c r="OHJ884" s="12"/>
      <c r="OHK884" s="12"/>
      <c r="OHL884" s="12"/>
      <c r="OHM884" s="12"/>
      <c r="OHN884" s="12"/>
      <c r="OHO884" s="12"/>
      <c r="OHP884" s="12"/>
      <c r="OHQ884" s="12"/>
      <c r="OHR884" s="12"/>
      <c r="OHS884" s="12"/>
      <c r="OHT884" s="12"/>
      <c r="OHU884" s="12"/>
      <c r="OHV884" s="12"/>
      <c r="OHW884" s="12"/>
      <c r="OHX884" s="12"/>
      <c r="OHY884" s="12"/>
      <c r="OHZ884" s="12"/>
      <c r="OIA884" s="12"/>
      <c r="OIB884" s="12"/>
      <c r="OIC884" s="12"/>
      <c r="OID884" s="12"/>
      <c r="OIE884" s="12"/>
      <c r="OIF884" s="12"/>
      <c r="OIG884" s="12"/>
      <c r="OIH884" s="12"/>
      <c r="OII884" s="12"/>
      <c r="OIJ884" s="12"/>
      <c r="OIK884" s="12"/>
      <c r="OIL884" s="12"/>
      <c r="OIM884" s="12"/>
      <c r="OIN884" s="12"/>
      <c r="OIO884" s="12"/>
      <c r="OIP884" s="12"/>
      <c r="OIQ884" s="12"/>
      <c r="OIR884" s="12"/>
      <c r="OIS884" s="12"/>
      <c r="OIT884" s="12"/>
      <c r="OIU884" s="12"/>
      <c r="OIV884" s="12"/>
      <c r="OIW884" s="12"/>
      <c r="OIX884" s="12"/>
      <c r="OIY884" s="12"/>
      <c r="OIZ884" s="12"/>
      <c r="OJA884" s="12"/>
      <c r="OJB884" s="12"/>
      <c r="OJC884" s="12"/>
      <c r="OJD884" s="12"/>
      <c r="OJE884" s="12"/>
      <c r="OJF884" s="12"/>
      <c r="OJG884" s="12"/>
      <c r="OJH884" s="12"/>
      <c r="OJI884" s="12"/>
      <c r="OJJ884" s="12"/>
      <c r="OJK884" s="12"/>
      <c r="OJL884" s="12"/>
      <c r="OJM884" s="12"/>
      <c r="OJN884" s="12"/>
      <c r="OJO884" s="12"/>
      <c r="OJP884" s="12"/>
      <c r="OJQ884" s="12"/>
      <c r="OJR884" s="12"/>
      <c r="OJS884" s="12"/>
      <c r="OJT884" s="12"/>
      <c r="OJU884" s="12"/>
      <c r="OJV884" s="12"/>
      <c r="OJW884" s="12"/>
      <c r="OJX884" s="12"/>
      <c r="OJY884" s="12"/>
      <c r="OJZ884" s="12"/>
      <c r="OKA884" s="12"/>
      <c r="OKB884" s="12"/>
      <c r="OKC884" s="12"/>
      <c r="OKD884" s="12"/>
      <c r="OKE884" s="12"/>
      <c r="OKF884" s="12"/>
      <c r="OKG884" s="12"/>
      <c r="OKH884" s="12"/>
      <c r="OKI884" s="12"/>
      <c r="OKJ884" s="12"/>
      <c r="OKK884" s="12"/>
      <c r="OKL884" s="12"/>
      <c r="OKM884" s="12"/>
      <c r="OKN884" s="12"/>
      <c r="OKO884" s="12"/>
      <c r="OKP884" s="12"/>
      <c r="OKQ884" s="12"/>
      <c r="OKR884" s="12"/>
      <c r="OKS884" s="12"/>
      <c r="OKT884" s="12"/>
      <c r="OKU884" s="12"/>
      <c r="OKV884" s="12"/>
      <c r="OKW884" s="12"/>
      <c r="OKX884" s="12"/>
      <c r="OKY884" s="12"/>
      <c r="OKZ884" s="12"/>
      <c r="OLA884" s="12"/>
      <c r="OLB884" s="12"/>
      <c r="OLC884" s="12"/>
      <c r="OLD884" s="12"/>
      <c r="OLE884" s="12"/>
      <c r="OLF884" s="12"/>
      <c r="OLG884" s="12"/>
      <c r="OLH884" s="12"/>
      <c r="OLI884" s="12"/>
      <c r="OLJ884" s="12"/>
      <c r="OLK884" s="12"/>
      <c r="OLL884" s="12"/>
      <c r="OLM884" s="12"/>
      <c r="OLN884" s="12"/>
      <c r="OLO884" s="12"/>
      <c r="OLP884" s="12"/>
      <c r="OLQ884" s="12"/>
      <c r="OLR884" s="12"/>
      <c r="OLS884" s="12"/>
      <c r="OLT884" s="12"/>
      <c r="OLU884" s="12"/>
      <c r="OLV884" s="12"/>
      <c r="OLW884" s="12"/>
      <c r="OLX884" s="12"/>
      <c r="OLY884" s="12"/>
      <c r="OLZ884" s="12"/>
      <c r="OMA884" s="12"/>
      <c r="OMB884" s="12"/>
      <c r="OMC884" s="12"/>
      <c r="OMD884" s="12"/>
      <c r="OME884" s="12"/>
      <c r="OMF884" s="12"/>
      <c r="OMG884" s="12"/>
      <c r="OMH884" s="12"/>
      <c r="OMI884" s="12"/>
      <c r="OMJ884" s="12"/>
      <c r="OMK884" s="12"/>
      <c r="OML884" s="12"/>
      <c r="OMM884" s="12"/>
      <c r="OMN884" s="12"/>
      <c r="OMO884" s="12"/>
      <c r="OMP884" s="12"/>
      <c r="OMQ884" s="12"/>
      <c r="OMR884" s="12"/>
      <c r="OMS884" s="12"/>
      <c r="OMT884" s="12"/>
      <c r="OMU884" s="12"/>
      <c r="OMV884" s="12"/>
      <c r="OMW884" s="12"/>
      <c r="OMX884" s="12"/>
      <c r="OMY884" s="12"/>
      <c r="OMZ884" s="12"/>
      <c r="ONA884" s="12"/>
      <c r="ONB884" s="12"/>
      <c r="ONC884" s="12"/>
      <c r="OND884" s="12"/>
      <c r="ONE884" s="12"/>
      <c r="ONF884" s="12"/>
      <c r="ONG884" s="12"/>
      <c r="ONH884" s="12"/>
      <c r="ONI884" s="12"/>
      <c r="ONJ884" s="12"/>
      <c r="ONK884" s="12"/>
      <c r="ONL884" s="12"/>
      <c r="ONM884" s="12"/>
      <c r="ONN884" s="12"/>
      <c r="ONO884" s="12"/>
      <c r="ONP884" s="12"/>
      <c r="ONQ884" s="12"/>
      <c r="ONR884" s="12"/>
      <c r="ONS884" s="12"/>
      <c r="ONT884" s="12"/>
      <c r="ONU884" s="12"/>
      <c r="ONV884" s="12"/>
      <c r="ONW884" s="12"/>
      <c r="ONX884" s="12"/>
      <c r="ONY884" s="12"/>
      <c r="ONZ884" s="12"/>
      <c r="OOA884" s="12"/>
      <c r="OOB884" s="12"/>
      <c r="OOC884" s="12"/>
      <c r="OOD884" s="12"/>
      <c r="OOE884" s="12"/>
      <c r="OOF884" s="12"/>
      <c r="OOG884" s="12"/>
      <c r="OOH884" s="12"/>
      <c r="OOI884" s="12"/>
      <c r="OOJ884" s="12"/>
      <c r="OOK884" s="12"/>
      <c r="OOL884" s="12"/>
      <c r="OOM884" s="12"/>
      <c r="OON884" s="12"/>
      <c r="OOO884" s="12"/>
      <c r="OOP884" s="12"/>
      <c r="OOQ884" s="12"/>
      <c r="OOR884" s="12"/>
      <c r="OOS884" s="12"/>
      <c r="OOT884" s="12"/>
      <c r="OOU884" s="12"/>
      <c r="OOV884" s="12"/>
      <c r="OOW884" s="12"/>
      <c r="OOX884" s="12"/>
      <c r="OOY884" s="12"/>
      <c r="OOZ884" s="12"/>
      <c r="OPA884" s="12"/>
      <c r="OPB884" s="12"/>
      <c r="OPC884" s="12"/>
      <c r="OPD884" s="12"/>
      <c r="OPE884" s="12"/>
      <c r="OPF884" s="12"/>
      <c r="OPG884" s="12"/>
      <c r="OPH884" s="12"/>
      <c r="OPI884" s="12"/>
      <c r="OPJ884" s="12"/>
      <c r="OPK884" s="12"/>
      <c r="OPL884" s="12"/>
      <c r="OPM884" s="12"/>
      <c r="OPN884" s="12"/>
      <c r="OPO884" s="12"/>
      <c r="OPP884" s="12"/>
      <c r="OPQ884" s="12"/>
      <c r="OPR884" s="12"/>
      <c r="OPS884" s="12"/>
      <c r="OPT884" s="12"/>
      <c r="OPU884" s="12"/>
      <c r="OPV884" s="12"/>
      <c r="OPW884" s="12"/>
      <c r="OPX884" s="12"/>
      <c r="OPY884" s="12"/>
      <c r="OPZ884" s="12"/>
      <c r="OQA884" s="12"/>
      <c r="OQB884" s="12"/>
      <c r="OQC884" s="12"/>
      <c r="OQD884" s="12"/>
      <c r="OQE884" s="12"/>
      <c r="OQF884" s="12"/>
      <c r="OQG884" s="12"/>
      <c r="OQH884" s="12"/>
      <c r="OQI884" s="12"/>
      <c r="OQJ884" s="12"/>
      <c r="OQK884" s="12"/>
      <c r="OQL884" s="12"/>
      <c r="OQM884" s="12"/>
      <c r="OQN884" s="12"/>
      <c r="OQO884" s="12"/>
      <c r="OQP884" s="12"/>
      <c r="OQQ884" s="12"/>
      <c r="OQR884" s="12"/>
      <c r="OQS884" s="12"/>
      <c r="OQT884" s="12"/>
      <c r="OQU884" s="12"/>
      <c r="OQV884" s="12"/>
      <c r="OQW884" s="12"/>
      <c r="OQX884" s="12"/>
      <c r="OQY884" s="12"/>
      <c r="OQZ884" s="12"/>
      <c r="ORA884" s="12"/>
      <c r="ORB884" s="12"/>
      <c r="ORC884" s="12"/>
      <c r="ORD884" s="12"/>
      <c r="ORE884" s="12"/>
      <c r="ORF884" s="12"/>
      <c r="ORG884" s="12"/>
      <c r="ORH884" s="12"/>
      <c r="ORI884" s="12"/>
      <c r="ORJ884" s="12"/>
      <c r="ORK884" s="12"/>
      <c r="ORL884" s="12"/>
      <c r="ORM884" s="12"/>
      <c r="ORN884" s="12"/>
      <c r="ORO884" s="12"/>
      <c r="ORP884" s="12"/>
      <c r="ORQ884" s="12"/>
      <c r="ORR884" s="12"/>
      <c r="ORS884" s="12"/>
      <c r="ORT884" s="12"/>
      <c r="ORU884" s="12"/>
      <c r="ORV884" s="12"/>
      <c r="ORW884" s="12"/>
      <c r="ORX884" s="12"/>
      <c r="ORY884" s="12"/>
      <c r="ORZ884" s="12"/>
      <c r="OSA884" s="12"/>
      <c r="OSB884" s="12"/>
      <c r="OSC884" s="12"/>
      <c r="OSD884" s="12"/>
      <c r="OSE884" s="12"/>
      <c r="OSF884" s="12"/>
      <c r="OSG884" s="12"/>
      <c r="OSH884" s="12"/>
      <c r="OSI884" s="12"/>
      <c r="OSJ884" s="12"/>
      <c r="OSK884" s="12"/>
      <c r="OSL884" s="12"/>
      <c r="OSM884" s="12"/>
      <c r="OSN884" s="12"/>
      <c r="OSO884" s="12"/>
      <c r="OSP884" s="12"/>
      <c r="OSQ884" s="12"/>
      <c r="OSR884" s="12"/>
      <c r="OSS884" s="12"/>
      <c r="OST884" s="12"/>
      <c r="OSU884" s="12"/>
      <c r="OSV884" s="12"/>
      <c r="OSW884" s="12"/>
      <c r="OSX884" s="12"/>
      <c r="OSY884" s="12"/>
      <c r="OSZ884" s="12"/>
      <c r="OTA884" s="12"/>
      <c r="OTB884" s="12"/>
      <c r="OTC884" s="12"/>
      <c r="OTD884" s="12"/>
      <c r="OTE884" s="12"/>
      <c r="OTF884" s="12"/>
      <c r="OTG884" s="12"/>
      <c r="OTH884" s="12"/>
      <c r="OTI884" s="12"/>
      <c r="OTJ884" s="12"/>
      <c r="OTK884" s="12"/>
      <c r="OTL884" s="12"/>
      <c r="OTM884" s="12"/>
      <c r="OTN884" s="12"/>
      <c r="OTO884" s="12"/>
      <c r="OTP884" s="12"/>
      <c r="OTQ884" s="12"/>
      <c r="OTR884" s="12"/>
      <c r="OTS884" s="12"/>
      <c r="OTT884" s="12"/>
      <c r="OTU884" s="12"/>
      <c r="OTV884" s="12"/>
      <c r="OTW884" s="12"/>
      <c r="OTX884" s="12"/>
      <c r="OTY884" s="12"/>
      <c r="OTZ884" s="12"/>
      <c r="OUA884" s="12"/>
      <c r="OUB884" s="12"/>
      <c r="OUC884" s="12"/>
      <c r="OUD884" s="12"/>
      <c r="OUE884" s="12"/>
      <c r="OUF884" s="12"/>
      <c r="OUG884" s="12"/>
      <c r="OUH884" s="12"/>
      <c r="OUI884" s="12"/>
      <c r="OUJ884" s="12"/>
      <c r="OUK884" s="12"/>
      <c r="OUL884" s="12"/>
      <c r="OUM884" s="12"/>
      <c r="OUN884" s="12"/>
      <c r="OUO884" s="12"/>
      <c r="OUP884" s="12"/>
      <c r="OUQ884" s="12"/>
      <c r="OUR884" s="12"/>
      <c r="OUS884" s="12"/>
      <c r="OUT884" s="12"/>
      <c r="OUU884" s="12"/>
      <c r="OUV884" s="12"/>
      <c r="OUW884" s="12"/>
      <c r="OUX884" s="12"/>
      <c r="OUY884" s="12"/>
      <c r="OUZ884" s="12"/>
      <c r="OVA884" s="12"/>
      <c r="OVB884" s="12"/>
      <c r="OVC884" s="12"/>
      <c r="OVD884" s="12"/>
      <c r="OVE884" s="12"/>
      <c r="OVF884" s="12"/>
      <c r="OVG884" s="12"/>
      <c r="OVH884" s="12"/>
      <c r="OVI884" s="12"/>
      <c r="OVJ884" s="12"/>
      <c r="OVK884" s="12"/>
      <c r="OVL884" s="12"/>
      <c r="OVM884" s="12"/>
      <c r="OVN884" s="12"/>
      <c r="OVO884" s="12"/>
      <c r="OVP884" s="12"/>
      <c r="OVQ884" s="12"/>
      <c r="OVR884" s="12"/>
      <c r="OVS884" s="12"/>
      <c r="OVT884" s="12"/>
      <c r="OVU884" s="12"/>
      <c r="OVV884" s="12"/>
      <c r="OVW884" s="12"/>
      <c r="OVX884" s="12"/>
      <c r="OVY884" s="12"/>
      <c r="OVZ884" s="12"/>
      <c r="OWA884" s="12"/>
      <c r="OWB884" s="12"/>
      <c r="OWC884" s="12"/>
      <c r="OWD884" s="12"/>
      <c r="OWE884" s="12"/>
      <c r="OWF884" s="12"/>
      <c r="OWG884" s="12"/>
      <c r="OWH884" s="12"/>
      <c r="OWI884" s="12"/>
      <c r="OWJ884" s="12"/>
      <c r="OWK884" s="12"/>
      <c r="OWL884" s="12"/>
      <c r="OWM884" s="12"/>
      <c r="OWN884" s="12"/>
      <c r="OWO884" s="12"/>
      <c r="OWP884" s="12"/>
      <c r="OWQ884" s="12"/>
      <c r="OWR884" s="12"/>
      <c r="OWS884" s="12"/>
      <c r="OWT884" s="12"/>
      <c r="OWU884" s="12"/>
      <c r="OWV884" s="12"/>
      <c r="OWW884" s="12"/>
      <c r="OWX884" s="12"/>
      <c r="OWY884" s="12"/>
      <c r="OWZ884" s="12"/>
      <c r="OXA884" s="12"/>
      <c r="OXB884" s="12"/>
      <c r="OXC884" s="12"/>
      <c r="OXD884" s="12"/>
      <c r="OXE884" s="12"/>
      <c r="OXF884" s="12"/>
      <c r="OXG884" s="12"/>
      <c r="OXH884" s="12"/>
      <c r="OXI884" s="12"/>
      <c r="OXJ884" s="12"/>
      <c r="OXK884" s="12"/>
      <c r="OXL884" s="12"/>
      <c r="OXM884" s="12"/>
      <c r="OXN884" s="12"/>
      <c r="OXO884" s="12"/>
      <c r="OXP884" s="12"/>
      <c r="OXQ884" s="12"/>
      <c r="OXR884" s="12"/>
      <c r="OXS884" s="12"/>
      <c r="OXT884" s="12"/>
      <c r="OXU884" s="12"/>
      <c r="OXV884" s="12"/>
      <c r="OXW884" s="12"/>
      <c r="OXX884" s="12"/>
      <c r="OXY884" s="12"/>
      <c r="OXZ884" s="12"/>
      <c r="OYA884" s="12"/>
      <c r="OYB884" s="12"/>
      <c r="OYC884" s="12"/>
      <c r="OYD884" s="12"/>
      <c r="OYE884" s="12"/>
      <c r="OYF884" s="12"/>
      <c r="OYG884" s="12"/>
      <c r="OYH884" s="12"/>
      <c r="OYI884" s="12"/>
      <c r="OYJ884" s="12"/>
      <c r="OYK884" s="12"/>
      <c r="OYL884" s="12"/>
      <c r="OYM884" s="12"/>
      <c r="OYN884" s="12"/>
      <c r="OYO884" s="12"/>
      <c r="OYP884" s="12"/>
      <c r="OYQ884" s="12"/>
      <c r="OYR884" s="12"/>
      <c r="OYS884" s="12"/>
      <c r="OYT884" s="12"/>
      <c r="OYU884" s="12"/>
      <c r="OYV884" s="12"/>
      <c r="OYW884" s="12"/>
      <c r="OYX884" s="12"/>
      <c r="OYY884" s="12"/>
      <c r="OYZ884" s="12"/>
      <c r="OZA884" s="12"/>
      <c r="OZB884" s="12"/>
      <c r="OZC884" s="12"/>
      <c r="OZD884" s="12"/>
      <c r="OZE884" s="12"/>
      <c r="OZF884" s="12"/>
      <c r="OZG884" s="12"/>
      <c r="OZH884" s="12"/>
      <c r="OZI884" s="12"/>
      <c r="OZJ884" s="12"/>
      <c r="OZK884" s="12"/>
      <c r="OZL884" s="12"/>
      <c r="OZM884" s="12"/>
      <c r="OZN884" s="12"/>
      <c r="OZO884" s="12"/>
      <c r="OZP884" s="12"/>
      <c r="OZQ884" s="12"/>
      <c r="OZR884" s="12"/>
      <c r="OZS884" s="12"/>
      <c r="OZT884" s="12"/>
      <c r="OZU884" s="12"/>
      <c r="OZV884" s="12"/>
      <c r="OZW884" s="12"/>
      <c r="OZX884" s="12"/>
      <c r="OZY884" s="12"/>
      <c r="OZZ884" s="12"/>
      <c r="PAA884" s="12"/>
      <c r="PAB884" s="12"/>
      <c r="PAC884" s="12"/>
      <c r="PAD884" s="12"/>
      <c r="PAE884" s="12"/>
      <c r="PAF884" s="12"/>
      <c r="PAG884" s="12"/>
      <c r="PAH884" s="12"/>
      <c r="PAI884" s="12"/>
      <c r="PAJ884" s="12"/>
      <c r="PAK884" s="12"/>
      <c r="PAL884" s="12"/>
      <c r="PAM884" s="12"/>
      <c r="PAN884" s="12"/>
      <c r="PAO884" s="12"/>
      <c r="PAP884" s="12"/>
      <c r="PAQ884" s="12"/>
      <c r="PAR884" s="12"/>
      <c r="PAS884" s="12"/>
      <c r="PAT884" s="12"/>
      <c r="PAU884" s="12"/>
      <c r="PAV884" s="12"/>
      <c r="PAW884" s="12"/>
      <c r="PAX884" s="12"/>
      <c r="PAY884" s="12"/>
      <c r="PAZ884" s="12"/>
      <c r="PBA884" s="12"/>
      <c r="PBB884" s="12"/>
      <c r="PBC884" s="12"/>
      <c r="PBD884" s="12"/>
      <c r="PBE884" s="12"/>
      <c r="PBF884" s="12"/>
      <c r="PBG884" s="12"/>
      <c r="PBH884" s="12"/>
      <c r="PBI884" s="12"/>
      <c r="PBJ884" s="12"/>
      <c r="PBK884" s="12"/>
      <c r="PBL884" s="12"/>
      <c r="PBM884" s="12"/>
      <c r="PBN884" s="12"/>
      <c r="PBO884" s="12"/>
      <c r="PBP884" s="12"/>
      <c r="PBQ884" s="12"/>
      <c r="PBR884" s="12"/>
      <c r="PBS884" s="12"/>
      <c r="PBT884" s="12"/>
      <c r="PBU884" s="12"/>
      <c r="PBV884" s="12"/>
      <c r="PBW884" s="12"/>
      <c r="PBX884" s="12"/>
      <c r="PBY884" s="12"/>
      <c r="PBZ884" s="12"/>
      <c r="PCA884" s="12"/>
      <c r="PCB884" s="12"/>
      <c r="PCC884" s="12"/>
      <c r="PCD884" s="12"/>
      <c r="PCE884" s="12"/>
      <c r="PCF884" s="12"/>
      <c r="PCG884" s="12"/>
      <c r="PCH884" s="12"/>
      <c r="PCI884" s="12"/>
      <c r="PCJ884" s="12"/>
      <c r="PCK884" s="12"/>
      <c r="PCL884" s="12"/>
      <c r="PCM884" s="12"/>
      <c r="PCN884" s="12"/>
      <c r="PCO884" s="12"/>
      <c r="PCP884" s="12"/>
      <c r="PCQ884" s="12"/>
      <c r="PCR884" s="12"/>
      <c r="PCS884" s="12"/>
      <c r="PCT884" s="12"/>
      <c r="PCU884" s="12"/>
      <c r="PCV884" s="12"/>
      <c r="PCW884" s="12"/>
      <c r="PCX884" s="12"/>
      <c r="PCY884" s="12"/>
      <c r="PCZ884" s="12"/>
      <c r="PDA884" s="12"/>
      <c r="PDB884" s="12"/>
      <c r="PDC884" s="12"/>
      <c r="PDD884" s="12"/>
      <c r="PDE884" s="12"/>
      <c r="PDF884" s="12"/>
      <c r="PDG884" s="12"/>
      <c r="PDH884" s="12"/>
      <c r="PDI884" s="12"/>
      <c r="PDJ884" s="12"/>
      <c r="PDK884" s="12"/>
      <c r="PDL884" s="12"/>
      <c r="PDM884" s="12"/>
      <c r="PDN884" s="12"/>
      <c r="PDO884" s="12"/>
      <c r="PDP884" s="12"/>
      <c r="PDQ884" s="12"/>
      <c r="PDR884" s="12"/>
      <c r="PDS884" s="12"/>
      <c r="PDT884" s="12"/>
      <c r="PDU884" s="12"/>
      <c r="PDV884" s="12"/>
      <c r="PDW884" s="12"/>
      <c r="PDX884" s="12"/>
      <c r="PDY884" s="12"/>
      <c r="PDZ884" s="12"/>
      <c r="PEA884" s="12"/>
      <c r="PEB884" s="12"/>
      <c r="PEC884" s="12"/>
      <c r="PED884" s="12"/>
      <c r="PEE884" s="12"/>
      <c r="PEF884" s="12"/>
      <c r="PEG884" s="12"/>
      <c r="PEH884" s="12"/>
      <c r="PEI884" s="12"/>
      <c r="PEJ884" s="12"/>
      <c r="PEK884" s="12"/>
      <c r="PEL884" s="12"/>
      <c r="PEM884" s="12"/>
      <c r="PEN884" s="12"/>
      <c r="PEO884" s="12"/>
      <c r="PEP884" s="12"/>
      <c r="PEQ884" s="12"/>
      <c r="PER884" s="12"/>
      <c r="PES884" s="12"/>
      <c r="PET884" s="12"/>
      <c r="PEU884" s="12"/>
      <c r="PEV884" s="12"/>
      <c r="PEW884" s="12"/>
      <c r="PEX884" s="12"/>
      <c r="PEY884" s="12"/>
      <c r="PEZ884" s="12"/>
      <c r="PFA884" s="12"/>
      <c r="PFB884" s="12"/>
      <c r="PFC884" s="12"/>
      <c r="PFD884" s="12"/>
      <c r="PFE884" s="12"/>
      <c r="PFF884" s="12"/>
      <c r="PFG884" s="12"/>
      <c r="PFH884" s="12"/>
      <c r="PFI884" s="12"/>
      <c r="PFJ884" s="12"/>
      <c r="PFK884" s="12"/>
      <c r="PFL884" s="12"/>
      <c r="PFM884" s="12"/>
      <c r="PFN884" s="12"/>
      <c r="PFO884" s="12"/>
      <c r="PFP884" s="12"/>
      <c r="PFQ884" s="12"/>
      <c r="PFR884" s="12"/>
      <c r="PFS884" s="12"/>
      <c r="PFT884" s="12"/>
      <c r="PFU884" s="12"/>
      <c r="PFV884" s="12"/>
      <c r="PFW884" s="12"/>
      <c r="PFX884" s="12"/>
      <c r="PFY884" s="12"/>
      <c r="PFZ884" s="12"/>
      <c r="PGA884" s="12"/>
      <c r="PGB884" s="12"/>
      <c r="PGC884" s="12"/>
      <c r="PGD884" s="12"/>
      <c r="PGE884" s="12"/>
      <c r="PGF884" s="12"/>
      <c r="PGG884" s="12"/>
      <c r="PGH884" s="12"/>
      <c r="PGI884" s="12"/>
      <c r="PGJ884" s="12"/>
      <c r="PGK884" s="12"/>
      <c r="PGL884" s="12"/>
      <c r="PGM884" s="12"/>
      <c r="PGN884" s="12"/>
      <c r="PGO884" s="12"/>
      <c r="PGP884" s="12"/>
      <c r="PGQ884" s="12"/>
      <c r="PGR884" s="12"/>
      <c r="PGS884" s="12"/>
      <c r="PGT884" s="12"/>
      <c r="PGU884" s="12"/>
      <c r="PGV884" s="12"/>
      <c r="PGW884" s="12"/>
      <c r="PGX884" s="12"/>
      <c r="PGY884" s="12"/>
      <c r="PGZ884" s="12"/>
      <c r="PHA884" s="12"/>
      <c r="PHB884" s="12"/>
      <c r="PHC884" s="12"/>
      <c r="PHD884" s="12"/>
      <c r="PHE884" s="12"/>
      <c r="PHF884" s="12"/>
      <c r="PHG884" s="12"/>
      <c r="PHH884" s="12"/>
      <c r="PHI884" s="12"/>
      <c r="PHJ884" s="12"/>
      <c r="PHK884" s="12"/>
      <c r="PHL884" s="12"/>
      <c r="PHM884" s="12"/>
      <c r="PHN884" s="12"/>
      <c r="PHO884" s="12"/>
      <c r="PHP884" s="12"/>
      <c r="PHQ884" s="12"/>
      <c r="PHR884" s="12"/>
      <c r="PHS884" s="12"/>
      <c r="PHT884" s="12"/>
      <c r="PHU884" s="12"/>
      <c r="PHV884" s="12"/>
      <c r="PHW884" s="12"/>
      <c r="PHX884" s="12"/>
      <c r="PHY884" s="12"/>
      <c r="PHZ884" s="12"/>
      <c r="PIA884" s="12"/>
      <c r="PIB884" s="12"/>
      <c r="PIC884" s="12"/>
      <c r="PID884" s="12"/>
      <c r="PIE884" s="12"/>
      <c r="PIF884" s="12"/>
      <c r="PIG884" s="12"/>
      <c r="PIH884" s="12"/>
      <c r="PII884" s="12"/>
      <c r="PIJ884" s="12"/>
      <c r="PIK884" s="12"/>
      <c r="PIL884" s="12"/>
      <c r="PIM884" s="12"/>
      <c r="PIN884" s="12"/>
      <c r="PIO884" s="12"/>
      <c r="PIP884" s="12"/>
      <c r="PIQ884" s="12"/>
      <c r="PIR884" s="12"/>
      <c r="PIS884" s="12"/>
      <c r="PIT884" s="12"/>
      <c r="PIU884" s="12"/>
      <c r="PIV884" s="12"/>
      <c r="PIW884" s="12"/>
      <c r="PIX884" s="12"/>
      <c r="PIY884" s="12"/>
      <c r="PIZ884" s="12"/>
      <c r="PJA884" s="12"/>
      <c r="PJB884" s="12"/>
      <c r="PJC884" s="12"/>
      <c r="PJD884" s="12"/>
      <c r="PJE884" s="12"/>
      <c r="PJF884" s="12"/>
      <c r="PJG884" s="12"/>
      <c r="PJH884" s="12"/>
      <c r="PJI884" s="12"/>
      <c r="PJJ884" s="12"/>
      <c r="PJK884" s="12"/>
      <c r="PJL884" s="12"/>
      <c r="PJM884" s="12"/>
      <c r="PJN884" s="12"/>
      <c r="PJO884" s="12"/>
      <c r="PJP884" s="12"/>
      <c r="PJQ884" s="12"/>
      <c r="PJR884" s="12"/>
      <c r="PJS884" s="12"/>
      <c r="PJT884" s="12"/>
      <c r="PJU884" s="12"/>
      <c r="PJV884" s="12"/>
      <c r="PJW884" s="12"/>
      <c r="PJX884" s="12"/>
      <c r="PJY884" s="12"/>
      <c r="PJZ884" s="12"/>
      <c r="PKA884" s="12"/>
      <c r="PKB884" s="12"/>
      <c r="PKC884" s="12"/>
      <c r="PKD884" s="12"/>
      <c r="PKE884" s="12"/>
      <c r="PKF884" s="12"/>
      <c r="PKG884" s="12"/>
      <c r="PKH884" s="12"/>
      <c r="PKI884" s="12"/>
      <c r="PKJ884" s="12"/>
      <c r="PKK884" s="12"/>
      <c r="PKL884" s="12"/>
      <c r="PKM884" s="12"/>
      <c r="PKN884" s="12"/>
      <c r="PKO884" s="12"/>
      <c r="PKP884" s="12"/>
      <c r="PKQ884" s="12"/>
      <c r="PKR884" s="12"/>
      <c r="PKS884" s="12"/>
      <c r="PKT884" s="12"/>
      <c r="PKU884" s="12"/>
      <c r="PKV884" s="12"/>
      <c r="PKW884" s="12"/>
      <c r="PKX884" s="12"/>
      <c r="PKY884" s="12"/>
      <c r="PKZ884" s="12"/>
      <c r="PLA884" s="12"/>
      <c r="PLB884" s="12"/>
      <c r="PLC884" s="12"/>
      <c r="PLD884" s="12"/>
      <c r="PLE884" s="12"/>
      <c r="PLF884" s="12"/>
      <c r="PLG884" s="12"/>
      <c r="PLH884" s="12"/>
      <c r="PLI884" s="12"/>
      <c r="PLJ884" s="12"/>
      <c r="PLK884" s="12"/>
      <c r="PLL884" s="12"/>
      <c r="PLM884" s="12"/>
      <c r="PLN884" s="12"/>
      <c r="PLO884" s="12"/>
      <c r="PLP884" s="12"/>
      <c r="PLQ884" s="12"/>
      <c r="PLR884" s="12"/>
      <c r="PLS884" s="12"/>
      <c r="PLT884" s="12"/>
      <c r="PLU884" s="12"/>
      <c r="PLV884" s="12"/>
      <c r="PLW884" s="12"/>
      <c r="PLX884" s="12"/>
      <c r="PLY884" s="12"/>
      <c r="PLZ884" s="12"/>
      <c r="PMA884" s="12"/>
      <c r="PMB884" s="12"/>
      <c r="PMC884" s="12"/>
      <c r="PMD884" s="12"/>
      <c r="PME884" s="12"/>
      <c r="PMF884" s="12"/>
      <c r="PMG884" s="12"/>
      <c r="PMH884" s="12"/>
      <c r="PMI884" s="12"/>
      <c r="PMJ884" s="12"/>
      <c r="PMK884" s="12"/>
      <c r="PML884" s="12"/>
      <c r="PMM884" s="12"/>
      <c r="PMN884" s="12"/>
      <c r="PMO884" s="12"/>
      <c r="PMP884" s="12"/>
      <c r="PMQ884" s="12"/>
      <c r="PMR884" s="12"/>
      <c r="PMS884" s="12"/>
      <c r="PMT884" s="12"/>
      <c r="PMU884" s="12"/>
      <c r="PMV884" s="12"/>
      <c r="PMW884" s="12"/>
      <c r="PMX884" s="12"/>
      <c r="PMY884" s="12"/>
      <c r="PMZ884" s="12"/>
      <c r="PNA884" s="12"/>
      <c r="PNB884" s="12"/>
      <c r="PNC884" s="12"/>
      <c r="PND884" s="12"/>
      <c r="PNE884" s="12"/>
      <c r="PNF884" s="12"/>
      <c r="PNG884" s="12"/>
      <c r="PNH884" s="12"/>
      <c r="PNI884" s="12"/>
      <c r="PNJ884" s="12"/>
      <c r="PNK884" s="12"/>
      <c r="PNL884" s="12"/>
      <c r="PNM884" s="12"/>
      <c r="PNN884" s="12"/>
      <c r="PNO884" s="12"/>
      <c r="PNP884" s="12"/>
      <c r="PNQ884" s="12"/>
      <c r="PNR884" s="12"/>
      <c r="PNS884" s="12"/>
      <c r="PNT884" s="12"/>
      <c r="PNU884" s="12"/>
      <c r="PNV884" s="12"/>
      <c r="PNW884" s="12"/>
      <c r="PNX884" s="12"/>
      <c r="PNY884" s="12"/>
      <c r="PNZ884" s="12"/>
      <c r="POA884" s="12"/>
      <c r="POB884" s="12"/>
      <c r="POC884" s="12"/>
      <c r="POD884" s="12"/>
      <c r="POE884" s="12"/>
      <c r="POF884" s="12"/>
      <c r="POG884" s="12"/>
      <c r="POH884" s="12"/>
      <c r="POI884" s="12"/>
      <c r="POJ884" s="12"/>
      <c r="POK884" s="12"/>
      <c r="POL884" s="12"/>
      <c r="POM884" s="12"/>
      <c r="PON884" s="12"/>
      <c r="POO884" s="12"/>
      <c r="POP884" s="12"/>
      <c r="POQ884" s="12"/>
      <c r="POR884" s="12"/>
      <c r="POS884" s="12"/>
      <c r="POT884" s="12"/>
      <c r="POU884" s="12"/>
      <c r="POV884" s="12"/>
      <c r="POW884" s="12"/>
      <c r="POX884" s="12"/>
      <c r="POY884" s="12"/>
      <c r="POZ884" s="12"/>
      <c r="PPA884" s="12"/>
      <c r="PPB884" s="12"/>
      <c r="PPC884" s="12"/>
      <c r="PPD884" s="12"/>
      <c r="PPE884" s="12"/>
      <c r="PPF884" s="12"/>
      <c r="PPG884" s="12"/>
      <c r="PPH884" s="12"/>
      <c r="PPI884" s="12"/>
      <c r="PPJ884" s="12"/>
      <c r="PPK884" s="12"/>
      <c r="PPL884" s="12"/>
      <c r="PPM884" s="12"/>
      <c r="PPN884" s="12"/>
      <c r="PPO884" s="12"/>
      <c r="PPP884" s="12"/>
      <c r="PPQ884" s="12"/>
      <c r="PPR884" s="12"/>
      <c r="PPS884" s="12"/>
      <c r="PPT884" s="12"/>
      <c r="PPU884" s="12"/>
      <c r="PPV884" s="12"/>
      <c r="PPW884" s="12"/>
      <c r="PPX884" s="12"/>
      <c r="PPY884" s="12"/>
      <c r="PPZ884" s="12"/>
      <c r="PQA884" s="12"/>
      <c r="PQB884" s="12"/>
      <c r="PQC884" s="12"/>
      <c r="PQD884" s="12"/>
      <c r="PQE884" s="12"/>
      <c r="PQF884" s="12"/>
      <c r="PQG884" s="12"/>
      <c r="PQH884" s="12"/>
      <c r="PQI884" s="12"/>
      <c r="PQJ884" s="12"/>
      <c r="PQK884" s="12"/>
      <c r="PQL884" s="12"/>
      <c r="PQM884" s="12"/>
      <c r="PQN884" s="12"/>
      <c r="PQO884" s="12"/>
      <c r="PQP884" s="12"/>
      <c r="PQQ884" s="12"/>
      <c r="PQR884" s="12"/>
      <c r="PQS884" s="12"/>
      <c r="PQT884" s="12"/>
      <c r="PQU884" s="12"/>
      <c r="PQV884" s="12"/>
      <c r="PQW884" s="12"/>
      <c r="PQX884" s="12"/>
      <c r="PQY884" s="12"/>
      <c r="PQZ884" s="12"/>
      <c r="PRA884" s="12"/>
      <c r="PRB884" s="12"/>
      <c r="PRC884" s="12"/>
      <c r="PRD884" s="12"/>
      <c r="PRE884" s="12"/>
      <c r="PRF884" s="12"/>
      <c r="PRG884" s="12"/>
      <c r="PRH884" s="12"/>
      <c r="PRI884" s="12"/>
      <c r="PRJ884" s="12"/>
      <c r="PRK884" s="12"/>
      <c r="PRL884" s="12"/>
      <c r="PRM884" s="12"/>
      <c r="PRN884" s="12"/>
      <c r="PRO884" s="12"/>
      <c r="PRP884" s="12"/>
      <c r="PRQ884" s="12"/>
      <c r="PRR884" s="12"/>
      <c r="PRS884" s="12"/>
      <c r="PRT884" s="12"/>
      <c r="PRU884" s="12"/>
      <c r="PRV884" s="12"/>
      <c r="PRW884" s="12"/>
      <c r="PRX884" s="12"/>
      <c r="PRY884" s="12"/>
      <c r="PRZ884" s="12"/>
      <c r="PSA884" s="12"/>
      <c r="PSB884" s="12"/>
      <c r="PSC884" s="12"/>
      <c r="PSD884" s="12"/>
      <c r="PSE884" s="12"/>
      <c r="PSF884" s="12"/>
      <c r="PSG884" s="12"/>
      <c r="PSH884" s="12"/>
      <c r="PSI884" s="12"/>
      <c r="PSJ884" s="12"/>
      <c r="PSK884" s="12"/>
      <c r="PSL884" s="12"/>
      <c r="PSM884" s="12"/>
      <c r="PSN884" s="12"/>
      <c r="PSO884" s="12"/>
      <c r="PSP884" s="12"/>
      <c r="PSQ884" s="12"/>
      <c r="PSR884" s="12"/>
      <c r="PSS884" s="12"/>
      <c r="PST884" s="12"/>
      <c r="PSU884" s="12"/>
      <c r="PSV884" s="12"/>
      <c r="PSW884" s="12"/>
      <c r="PSX884" s="12"/>
      <c r="PSY884" s="12"/>
      <c r="PSZ884" s="12"/>
      <c r="PTA884" s="12"/>
      <c r="PTB884" s="12"/>
      <c r="PTC884" s="12"/>
      <c r="PTD884" s="12"/>
      <c r="PTE884" s="12"/>
      <c r="PTF884" s="12"/>
      <c r="PTG884" s="12"/>
      <c r="PTH884" s="12"/>
      <c r="PTI884" s="12"/>
      <c r="PTJ884" s="12"/>
      <c r="PTK884" s="12"/>
      <c r="PTL884" s="12"/>
      <c r="PTM884" s="12"/>
      <c r="PTN884" s="12"/>
      <c r="PTO884" s="12"/>
      <c r="PTP884" s="12"/>
      <c r="PTQ884" s="12"/>
      <c r="PTR884" s="12"/>
      <c r="PTS884" s="12"/>
      <c r="PTT884" s="12"/>
      <c r="PTU884" s="12"/>
      <c r="PTV884" s="12"/>
      <c r="PTW884" s="12"/>
      <c r="PTX884" s="12"/>
      <c r="PTY884" s="12"/>
      <c r="PTZ884" s="12"/>
      <c r="PUA884" s="12"/>
      <c r="PUB884" s="12"/>
      <c r="PUC884" s="12"/>
      <c r="PUD884" s="12"/>
      <c r="PUE884" s="12"/>
      <c r="PUF884" s="12"/>
      <c r="PUG884" s="12"/>
      <c r="PUH884" s="12"/>
      <c r="PUI884" s="12"/>
      <c r="PUJ884" s="12"/>
      <c r="PUK884" s="12"/>
      <c r="PUL884" s="12"/>
      <c r="PUM884" s="12"/>
      <c r="PUN884" s="12"/>
      <c r="PUO884" s="12"/>
      <c r="PUP884" s="12"/>
      <c r="PUQ884" s="12"/>
      <c r="PUR884" s="12"/>
      <c r="PUS884" s="12"/>
      <c r="PUT884" s="12"/>
      <c r="PUU884" s="12"/>
      <c r="PUV884" s="12"/>
      <c r="PUW884" s="12"/>
      <c r="PUX884" s="12"/>
      <c r="PUY884" s="12"/>
      <c r="PUZ884" s="12"/>
      <c r="PVA884" s="12"/>
      <c r="PVB884" s="12"/>
      <c r="PVC884" s="12"/>
      <c r="PVD884" s="12"/>
      <c r="PVE884" s="12"/>
      <c r="PVF884" s="12"/>
      <c r="PVG884" s="12"/>
      <c r="PVH884" s="12"/>
      <c r="PVI884" s="12"/>
      <c r="PVJ884" s="12"/>
      <c r="PVK884" s="12"/>
      <c r="PVL884" s="12"/>
      <c r="PVM884" s="12"/>
      <c r="PVN884" s="12"/>
      <c r="PVO884" s="12"/>
      <c r="PVP884" s="12"/>
      <c r="PVQ884" s="12"/>
      <c r="PVR884" s="12"/>
      <c r="PVS884" s="12"/>
      <c r="PVT884" s="12"/>
      <c r="PVU884" s="12"/>
      <c r="PVV884" s="12"/>
      <c r="PVW884" s="12"/>
      <c r="PVX884" s="12"/>
      <c r="PVY884" s="12"/>
      <c r="PVZ884" s="12"/>
      <c r="PWA884" s="12"/>
      <c r="PWB884" s="12"/>
      <c r="PWC884" s="12"/>
      <c r="PWD884" s="12"/>
      <c r="PWE884" s="12"/>
      <c r="PWF884" s="12"/>
      <c r="PWG884" s="12"/>
      <c r="PWH884" s="12"/>
      <c r="PWI884" s="12"/>
      <c r="PWJ884" s="12"/>
      <c r="PWK884" s="12"/>
      <c r="PWL884" s="12"/>
      <c r="PWM884" s="12"/>
      <c r="PWN884" s="12"/>
      <c r="PWO884" s="12"/>
      <c r="PWP884" s="12"/>
      <c r="PWQ884" s="12"/>
      <c r="PWR884" s="12"/>
      <c r="PWS884" s="12"/>
      <c r="PWT884" s="12"/>
      <c r="PWU884" s="12"/>
      <c r="PWV884" s="12"/>
      <c r="PWW884" s="12"/>
      <c r="PWX884" s="12"/>
      <c r="PWY884" s="12"/>
      <c r="PWZ884" s="12"/>
      <c r="PXA884" s="12"/>
      <c r="PXB884" s="12"/>
      <c r="PXC884" s="12"/>
      <c r="PXD884" s="12"/>
      <c r="PXE884" s="12"/>
      <c r="PXF884" s="12"/>
      <c r="PXG884" s="12"/>
      <c r="PXH884" s="12"/>
      <c r="PXI884" s="12"/>
      <c r="PXJ884" s="12"/>
      <c r="PXK884" s="12"/>
      <c r="PXL884" s="12"/>
      <c r="PXM884" s="12"/>
      <c r="PXN884" s="12"/>
      <c r="PXO884" s="12"/>
      <c r="PXP884" s="12"/>
      <c r="PXQ884" s="12"/>
      <c r="PXR884" s="12"/>
      <c r="PXS884" s="12"/>
      <c r="PXT884" s="12"/>
      <c r="PXU884" s="12"/>
      <c r="PXV884" s="12"/>
      <c r="PXW884" s="12"/>
      <c r="PXX884" s="12"/>
      <c r="PXY884" s="12"/>
      <c r="PXZ884" s="12"/>
      <c r="PYA884" s="12"/>
      <c r="PYB884" s="12"/>
      <c r="PYC884" s="12"/>
      <c r="PYD884" s="12"/>
      <c r="PYE884" s="12"/>
      <c r="PYF884" s="12"/>
      <c r="PYG884" s="12"/>
      <c r="PYH884" s="12"/>
      <c r="PYI884" s="12"/>
      <c r="PYJ884" s="12"/>
      <c r="PYK884" s="12"/>
      <c r="PYL884" s="12"/>
      <c r="PYM884" s="12"/>
      <c r="PYN884" s="12"/>
      <c r="PYO884" s="12"/>
      <c r="PYP884" s="12"/>
      <c r="PYQ884" s="12"/>
      <c r="PYR884" s="12"/>
      <c r="PYS884" s="12"/>
      <c r="PYT884" s="12"/>
      <c r="PYU884" s="12"/>
      <c r="PYV884" s="12"/>
      <c r="PYW884" s="12"/>
      <c r="PYX884" s="12"/>
      <c r="PYY884" s="12"/>
      <c r="PYZ884" s="12"/>
      <c r="PZA884" s="12"/>
      <c r="PZB884" s="12"/>
      <c r="PZC884" s="12"/>
      <c r="PZD884" s="12"/>
      <c r="PZE884" s="12"/>
      <c r="PZF884" s="12"/>
      <c r="PZG884" s="12"/>
      <c r="PZH884" s="12"/>
      <c r="PZI884" s="12"/>
      <c r="PZJ884" s="12"/>
      <c r="PZK884" s="12"/>
      <c r="PZL884" s="12"/>
      <c r="PZM884" s="12"/>
      <c r="PZN884" s="12"/>
      <c r="PZO884" s="12"/>
      <c r="PZP884" s="12"/>
      <c r="PZQ884" s="12"/>
      <c r="PZR884" s="12"/>
      <c r="PZS884" s="12"/>
      <c r="PZT884" s="12"/>
      <c r="PZU884" s="12"/>
      <c r="PZV884" s="12"/>
      <c r="PZW884" s="12"/>
      <c r="PZX884" s="12"/>
      <c r="PZY884" s="12"/>
      <c r="PZZ884" s="12"/>
      <c r="QAA884" s="12"/>
      <c r="QAB884" s="12"/>
      <c r="QAC884" s="12"/>
      <c r="QAD884" s="12"/>
      <c r="QAE884" s="12"/>
      <c r="QAF884" s="12"/>
      <c r="QAG884" s="12"/>
      <c r="QAH884" s="12"/>
      <c r="QAI884" s="12"/>
      <c r="QAJ884" s="12"/>
      <c r="QAK884" s="12"/>
      <c r="QAL884" s="12"/>
      <c r="QAM884" s="12"/>
      <c r="QAN884" s="12"/>
      <c r="QAO884" s="12"/>
      <c r="QAP884" s="12"/>
      <c r="QAQ884" s="12"/>
      <c r="QAR884" s="12"/>
      <c r="QAS884" s="12"/>
      <c r="QAT884" s="12"/>
      <c r="QAU884" s="12"/>
      <c r="QAV884" s="12"/>
      <c r="QAW884" s="12"/>
      <c r="QAX884" s="12"/>
      <c r="QAY884" s="12"/>
      <c r="QAZ884" s="12"/>
      <c r="QBA884" s="12"/>
      <c r="QBB884" s="12"/>
      <c r="QBC884" s="12"/>
      <c r="QBD884" s="12"/>
      <c r="QBE884" s="12"/>
      <c r="QBF884" s="12"/>
      <c r="QBG884" s="12"/>
      <c r="QBH884" s="12"/>
      <c r="QBI884" s="12"/>
      <c r="QBJ884" s="12"/>
      <c r="QBK884" s="12"/>
      <c r="QBL884" s="12"/>
      <c r="QBM884" s="12"/>
      <c r="QBN884" s="12"/>
      <c r="QBO884" s="12"/>
      <c r="QBP884" s="12"/>
      <c r="QBQ884" s="12"/>
      <c r="QBR884" s="12"/>
      <c r="QBS884" s="12"/>
      <c r="QBT884" s="12"/>
      <c r="QBU884" s="12"/>
      <c r="QBV884" s="12"/>
      <c r="QBW884" s="12"/>
      <c r="QBX884" s="12"/>
      <c r="QBY884" s="12"/>
      <c r="QBZ884" s="12"/>
      <c r="QCA884" s="12"/>
      <c r="QCB884" s="12"/>
      <c r="QCC884" s="12"/>
      <c r="QCD884" s="12"/>
      <c r="QCE884" s="12"/>
      <c r="QCF884" s="12"/>
      <c r="QCG884" s="12"/>
      <c r="QCH884" s="12"/>
      <c r="QCI884" s="12"/>
      <c r="QCJ884" s="12"/>
      <c r="QCK884" s="12"/>
      <c r="QCL884" s="12"/>
      <c r="QCM884" s="12"/>
      <c r="QCN884" s="12"/>
      <c r="QCO884" s="12"/>
      <c r="QCP884" s="12"/>
      <c r="QCQ884" s="12"/>
      <c r="QCR884" s="12"/>
      <c r="QCS884" s="12"/>
      <c r="QCT884" s="12"/>
      <c r="QCU884" s="12"/>
      <c r="QCV884" s="12"/>
      <c r="QCW884" s="12"/>
      <c r="QCX884" s="12"/>
      <c r="QCY884" s="12"/>
      <c r="QCZ884" s="12"/>
      <c r="QDA884" s="12"/>
      <c r="QDB884" s="12"/>
      <c r="QDC884" s="12"/>
      <c r="QDD884" s="12"/>
      <c r="QDE884" s="12"/>
      <c r="QDF884" s="12"/>
      <c r="QDG884" s="12"/>
      <c r="QDH884" s="12"/>
      <c r="QDI884" s="12"/>
      <c r="QDJ884" s="12"/>
      <c r="QDK884" s="12"/>
      <c r="QDL884" s="12"/>
      <c r="QDM884" s="12"/>
      <c r="QDN884" s="12"/>
      <c r="QDO884" s="12"/>
      <c r="QDP884" s="12"/>
      <c r="QDQ884" s="12"/>
      <c r="QDR884" s="12"/>
      <c r="QDS884" s="12"/>
      <c r="QDT884" s="12"/>
      <c r="QDU884" s="12"/>
      <c r="QDV884" s="12"/>
      <c r="QDW884" s="12"/>
      <c r="QDX884" s="12"/>
      <c r="QDY884" s="12"/>
      <c r="QDZ884" s="12"/>
      <c r="QEA884" s="12"/>
      <c r="QEB884" s="12"/>
      <c r="QEC884" s="12"/>
      <c r="QED884" s="12"/>
      <c r="QEE884" s="12"/>
      <c r="QEF884" s="12"/>
      <c r="QEG884" s="12"/>
      <c r="QEH884" s="12"/>
      <c r="QEI884" s="12"/>
      <c r="QEJ884" s="12"/>
      <c r="QEK884" s="12"/>
      <c r="QEL884" s="12"/>
      <c r="QEM884" s="12"/>
      <c r="QEN884" s="12"/>
      <c r="QEO884" s="12"/>
      <c r="QEP884" s="12"/>
      <c r="QEQ884" s="12"/>
      <c r="QER884" s="12"/>
      <c r="QES884" s="12"/>
      <c r="QET884" s="12"/>
      <c r="QEU884" s="12"/>
      <c r="QEV884" s="12"/>
      <c r="QEW884" s="12"/>
      <c r="QEX884" s="12"/>
      <c r="QEY884" s="12"/>
      <c r="QEZ884" s="12"/>
      <c r="QFA884" s="12"/>
      <c r="QFB884" s="12"/>
      <c r="QFC884" s="12"/>
      <c r="QFD884" s="12"/>
      <c r="QFE884" s="12"/>
      <c r="QFF884" s="12"/>
      <c r="QFG884" s="12"/>
      <c r="QFH884" s="12"/>
      <c r="QFI884" s="12"/>
      <c r="QFJ884" s="12"/>
      <c r="QFK884" s="12"/>
      <c r="QFL884" s="12"/>
      <c r="QFM884" s="12"/>
      <c r="QFN884" s="12"/>
      <c r="QFO884" s="12"/>
      <c r="QFP884" s="12"/>
      <c r="QFQ884" s="12"/>
      <c r="QFR884" s="12"/>
      <c r="QFS884" s="12"/>
      <c r="QFT884" s="12"/>
      <c r="QFU884" s="12"/>
      <c r="QFV884" s="12"/>
      <c r="QFW884" s="12"/>
      <c r="QFX884" s="12"/>
      <c r="QFY884" s="12"/>
      <c r="QFZ884" s="12"/>
      <c r="QGA884" s="12"/>
      <c r="QGB884" s="12"/>
      <c r="QGC884" s="12"/>
      <c r="QGD884" s="12"/>
      <c r="QGE884" s="12"/>
      <c r="QGF884" s="12"/>
      <c r="QGG884" s="12"/>
      <c r="QGH884" s="12"/>
      <c r="QGI884" s="12"/>
      <c r="QGJ884" s="12"/>
      <c r="QGK884" s="12"/>
      <c r="QGL884" s="12"/>
      <c r="QGM884" s="12"/>
      <c r="QGN884" s="12"/>
      <c r="QGO884" s="12"/>
      <c r="QGP884" s="12"/>
      <c r="QGQ884" s="12"/>
      <c r="QGR884" s="12"/>
      <c r="QGS884" s="12"/>
      <c r="QGT884" s="12"/>
      <c r="QGU884" s="12"/>
      <c r="QGV884" s="12"/>
      <c r="QGW884" s="12"/>
      <c r="QGX884" s="12"/>
      <c r="QGY884" s="12"/>
      <c r="QGZ884" s="12"/>
      <c r="QHA884" s="12"/>
      <c r="QHB884" s="12"/>
      <c r="QHC884" s="12"/>
      <c r="QHD884" s="12"/>
      <c r="QHE884" s="12"/>
      <c r="QHF884" s="12"/>
      <c r="QHG884" s="12"/>
      <c r="QHH884" s="12"/>
      <c r="QHI884" s="12"/>
      <c r="QHJ884" s="12"/>
      <c r="QHK884" s="12"/>
      <c r="QHL884" s="12"/>
      <c r="QHM884" s="12"/>
      <c r="QHN884" s="12"/>
      <c r="QHO884" s="12"/>
      <c r="QHP884" s="12"/>
      <c r="QHQ884" s="12"/>
      <c r="QHR884" s="12"/>
      <c r="QHS884" s="12"/>
      <c r="QHT884" s="12"/>
      <c r="QHU884" s="12"/>
      <c r="QHV884" s="12"/>
      <c r="QHW884" s="12"/>
      <c r="QHX884" s="12"/>
      <c r="QHY884" s="12"/>
      <c r="QHZ884" s="12"/>
      <c r="QIA884" s="12"/>
      <c r="QIB884" s="12"/>
      <c r="QIC884" s="12"/>
      <c r="QID884" s="12"/>
      <c r="QIE884" s="12"/>
      <c r="QIF884" s="12"/>
      <c r="QIG884" s="12"/>
      <c r="QIH884" s="12"/>
      <c r="QII884" s="12"/>
      <c r="QIJ884" s="12"/>
      <c r="QIK884" s="12"/>
      <c r="QIL884" s="12"/>
      <c r="QIM884" s="12"/>
      <c r="QIN884" s="12"/>
      <c r="QIO884" s="12"/>
      <c r="QIP884" s="12"/>
      <c r="QIQ884" s="12"/>
      <c r="QIR884" s="12"/>
      <c r="QIS884" s="12"/>
      <c r="QIT884" s="12"/>
      <c r="QIU884" s="12"/>
      <c r="QIV884" s="12"/>
      <c r="QIW884" s="12"/>
      <c r="QIX884" s="12"/>
      <c r="QIY884" s="12"/>
      <c r="QIZ884" s="12"/>
      <c r="QJA884" s="12"/>
      <c r="QJB884" s="12"/>
      <c r="QJC884" s="12"/>
      <c r="QJD884" s="12"/>
      <c r="QJE884" s="12"/>
      <c r="QJF884" s="12"/>
      <c r="QJG884" s="12"/>
      <c r="QJH884" s="12"/>
      <c r="QJI884" s="12"/>
      <c r="QJJ884" s="12"/>
      <c r="QJK884" s="12"/>
      <c r="QJL884" s="12"/>
      <c r="QJM884" s="12"/>
      <c r="QJN884" s="12"/>
      <c r="QJO884" s="12"/>
      <c r="QJP884" s="12"/>
      <c r="QJQ884" s="12"/>
      <c r="QJR884" s="12"/>
      <c r="QJS884" s="12"/>
      <c r="QJT884" s="12"/>
      <c r="QJU884" s="12"/>
      <c r="QJV884" s="12"/>
      <c r="QJW884" s="12"/>
      <c r="QJX884" s="12"/>
      <c r="QJY884" s="12"/>
      <c r="QJZ884" s="12"/>
      <c r="QKA884" s="12"/>
      <c r="QKB884" s="12"/>
      <c r="QKC884" s="12"/>
      <c r="QKD884" s="12"/>
      <c r="QKE884" s="12"/>
      <c r="QKF884" s="12"/>
      <c r="QKG884" s="12"/>
      <c r="QKH884" s="12"/>
      <c r="QKI884" s="12"/>
      <c r="QKJ884" s="12"/>
      <c r="QKK884" s="12"/>
      <c r="QKL884" s="12"/>
      <c r="QKM884" s="12"/>
      <c r="QKN884" s="12"/>
      <c r="QKO884" s="12"/>
      <c r="QKP884" s="12"/>
      <c r="QKQ884" s="12"/>
      <c r="QKR884" s="12"/>
      <c r="QKS884" s="12"/>
      <c r="QKT884" s="12"/>
      <c r="QKU884" s="12"/>
      <c r="QKV884" s="12"/>
      <c r="QKW884" s="12"/>
      <c r="QKX884" s="12"/>
      <c r="QKY884" s="12"/>
      <c r="QKZ884" s="12"/>
      <c r="QLA884" s="12"/>
      <c r="QLB884" s="12"/>
      <c r="QLC884" s="12"/>
      <c r="QLD884" s="12"/>
      <c r="QLE884" s="12"/>
      <c r="QLF884" s="12"/>
      <c r="QLG884" s="12"/>
      <c r="QLH884" s="12"/>
      <c r="QLI884" s="12"/>
      <c r="QLJ884" s="12"/>
      <c r="QLK884" s="12"/>
      <c r="QLL884" s="12"/>
      <c r="QLM884" s="12"/>
      <c r="QLN884" s="12"/>
      <c r="QLO884" s="12"/>
      <c r="QLP884" s="12"/>
      <c r="QLQ884" s="12"/>
      <c r="QLR884" s="12"/>
      <c r="QLS884" s="12"/>
      <c r="QLT884" s="12"/>
      <c r="QLU884" s="12"/>
      <c r="QLV884" s="12"/>
      <c r="QLW884" s="12"/>
      <c r="QLX884" s="12"/>
      <c r="QLY884" s="12"/>
      <c r="QLZ884" s="12"/>
      <c r="QMA884" s="12"/>
      <c r="QMB884" s="12"/>
      <c r="QMC884" s="12"/>
      <c r="QMD884" s="12"/>
      <c r="QME884" s="12"/>
      <c r="QMF884" s="12"/>
      <c r="QMG884" s="12"/>
      <c r="QMH884" s="12"/>
      <c r="QMI884" s="12"/>
      <c r="QMJ884" s="12"/>
      <c r="QMK884" s="12"/>
      <c r="QML884" s="12"/>
      <c r="QMM884" s="12"/>
      <c r="QMN884" s="12"/>
      <c r="QMO884" s="12"/>
      <c r="QMP884" s="12"/>
      <c r="QMQ884" s="12"/>
      <c r="QMR884" s="12"/>
      <c r="QMS884" s="12"/>
      <c r="QMT884" s="12"/>
      <c r="QMU884" s="12"/>
      <c r="QMV884" s="12"/>
      <c r="QMW884" s="12"/>
      <c r="QMX884" s="12"/>
      <c r="QMY884" s="12"/>
      <c r="QMZ884" s="12"/>
      <c r="QNA884" s="12"/>
      <c r="QNB884" s="12"/>
      <c r="QNC884" s="12"/>
      <c r="QND884" s="12"/>
      <c r="QNE884" s="12"/>
      <c r="QNF884" s="12"/>
      <c r="QNG884" s="12"/>
      <c r="QNH884" s="12"/>
      <c r="QNI884" s="12"/>
      <c r="QNJ884" s="12"/>
      <c r="QNK884" s="12"/>
      <c r="QNL884" s="12"/>
      <c r="QNM884" s="12"/>
      <c r="QNN884" s="12"/>
      <c r="QNO884" s="12"/>
      <c r="QNP884" s="12"/>
      <c r="QNQ884" s="12"/>
      <c r="QNR884" s="12"/>
      <c r="QNS884" s="12"/>
      <c r="QNT884" s="12"/>
      <c r="QNU884" s="12"/>
      <c r="QNV884" s="12"/>
      <c r="QNW884" s="12"/>
      <c r="QNX884" s="12"/>
      <c r="QNY884" s="12"/>
      <c r="QNZ884" s="12"/>
      <c r="QOA884" s="12"/>
      <c r="QOB884" s="12"/>
      <c r="QOC884" s="12"/>
      <c r="QOD884" s="12"/>
      <c r="QOE884" s="12"/>
      <c r="QOF884" s="12"/>
      <c r="QOG884" s="12"/>
      <c r="QOH884" s="12"/>
      <c r="QOI884" s="12"/>
      <c r="QOJ884" s="12"/>
      <c r="QOK884" s="12"/>
      <c r="QOL884" s="12"/>
      <c r="QOM884" s="12"/>
      <c r="QON884" s="12"/>
      <c r="QOO884" s="12"/>
      <c r="QOP884" s="12"/>
      <c r="QOQ884" s="12"/>
      <c r="QOR884" s="12"/>
      <c r="QOS884" s="12"/>
      <c r="QOT884" s="12"/>
      <c r="QOU884" s="12"/>
      <c r="QOV884" s="12"/>
      <c r="QOW884" s="12"/>
      <c r="QOX884" s="12"/>
      <c r="QOY884" s="12"/>
      <c r="QOZ884" s="12"/>
      <c r="QPA884" s="12"/>
      <c r="QPB884" s="12"/>
      <c r="QPC884" s="12"/>
      <c r="QPD884" s="12"/>
      <c r="QPE884" s="12"/>
      <c r="QPF884" s="12"/>
      <c r="QPG884" s="12"/>
      <c r="QPH884" s="12"/>
      <c r="QPI884" s="12"/>
      <c r="QPJ884" s="12"/>
      <c r="QPK884" s="12"/>
      <c r="QPL884" s="12"/>
      <c r="QPM884" s="12"/>
      <c r="QPN884" s="12"/>
      <c r="QPO884" s="12"/>
      <c r="QPP884" s="12"/>
      <c r="QPQ884" s="12"/>
      <c r="QPR884" s="12"/>
      <c r="QPS884" s="12"/>
      <c r="QPT884" s="12"/>
      <c r="QPU884" s="12"/>
      <c r="QPV884" s="12"/>
      <c r="QPW884" s="12"/>
      <c r="QPX884" s="12"/>
      <c r="QPY884" s="12"/>
      <c r="QPZ884" s="12"/>
      <c r="QQA884" s="12"/>
      <c r="QQB884" s="12"/>
      <c r="QQC884" s="12"/>
      <c r="QQD884" s="12"/>
      <c r="QQE884" s="12"/>
      <c r="QQF884" s="12"/>
      <c r="QQG884" s="12"/>
      <c r="QQH884" s="12"/>
      <c r="QQI884" s="12"/>
      <c r="QQJ884" s="12"/>
      <c r="QQK884" s="12"/>
      <c r="QQL884" s="12"/>
      <c r="QQM884" s="12"/>
      <c r="QQN884" s="12"/>
      <c r="QQO884" s="12"/>
      <c r="QQP884" s="12"/>
      <c r="QQQ884" s="12"/>
      <c r="QQR884" s="12"/>
      <c r="QQS884" s="12"/>
      <c r="QQT884" s="12"/>
      <c r="QQU884" s="12"/>
      <c r="QQV884" s="12"/>
      <c r="QQW884" s="12"/>
      <c r="QQX884" s="12"/>
      <c r="QQY884" s="12"/>
      <c r="QQZ884" s="12"/>
      <c r="QRA884" s="12"/>
      <c r="QRB884" s="12"/>
      <c r="QRC884" s="12"/>
      <c r="QRD884" s="12"/>
      <c r="QRE884" s="12"/>
      <c r="QRF884" s="12"/>
      <c r="QRG884" s="12"/>
      <c r="QRH884" s="12"/>
      <c r="QRI884" s="12"/>
      <c r="QRJ884" s="12"/>
      <c r="QRK884" s="12"/>
      <c r="QRL884" s="12"/>
      <c r="QRM884" s="12"/>
      <c r="QRN884" s="12"/>
      <c r="QRO884" s="12"/>
      <c r="QRP884" s="12"/>
      <c r="QRQ884" s="12"/>
      <c r="QRR884" s="12"/>
      <c r="QRS884" s="12"/>
      <c r="QRT884" s="12"/>
      <c r="QRU884" s="12"/>
      <c r="QRV884" s="12"/>
      <c r="QRW884" s="12"/>
      <c r="QRX884" s="12"/>
      <c r="QRY884" s="12"/>
      <c r="QRZ884" s="12"/>
      <c r="QSA884" s="12"/>
      <c r="QSB884" s="12"/>
      <c r="QSC884" s="12"/>
      <c r="QSD884" s="12"/>
      <c r="QSE884" s="12"/>
      <c r="QSF884" s="12"/>
      <c r="QSG884" s="12"/>
      <c r="QSH884" s="12"/>
      <c r="QSI884" s="12"/>
      <c r="QSJ884" s="12"/>
      <c r="QSK884" s="12"/>
      <c r="QSL884" s="12"/>
      <c r="QSM884" s="12"/>
      <c r="QSN884" s="12"/>
      <c r="QSO884" s="12"/>
      <c r="QSP884" s="12"/>
      <c r="QSQ884" s="12"/>
      <c r="QSR884" s="12"/>
      <c r="QSS884" s="12"/>
      <c r="QST884" s="12"/>
      <c r="QSU884" s="12"/>
      <c r="QSV884" s="12"/>
      <c r="QSW884" s="12"/>
      <c r="QSX884" s="12"/>
      <c r="QSY884" s="12"/>
      <c r="QSZ884" s="12"/>
      <c r="QTA884" s="12"/>
      <c r="QTB884" s="12"/>
      <c r="QTC884" s="12"/>
      <c r="QTD884" s="12"/>
      <c r="QTE884" s="12"/>
      <c r="QTF884" s="12"/>
      <c r="QTG884" s="12"/>
      <c r="QTH884" s="12"/>
      <c r="QTI884" s="12"/>
      <c r="QTJ884" s="12"/>
      <c r="QTK884" s="12"/>
      <c r="QTL884" s="12"/>
      <c r="QTM884" s="12"/>
      <c r="QTN884" s="12"/>
      <c r="QTO884" s="12"/>
      <c r="QTP884" s="12"/>
      <c r="QTQ884" s="12"/>
      <c r="QTR884" s="12"/>
      <c r="QTS884" s="12"/>
      <c r="QTT884" s="12"/>
      <c r="QTU884" s="12"/>
      <c r="QTV884" s="12"/>
      <c r="QTW884" s="12"/>
      <c r="QTX884" s="12"/>
      <c r="QTY884" s="12"/>
      <c r="QTZ884" s="12"/>
      <c r="QUA884" s="12"/>
      <c r="QUB884" s="12"/>
      <c r="QUC884" s="12"/>
      <c r="QUD884" s="12"/>
      <c r="QUE884" s="12"/>
      <c r="QUF884" s="12"/>
      <c r="QUG884" s="12"/>
      <c r="QUH884" s="12"/>
      <c r="QUI884" s="12"/>
      <c r="QUJ884" s="12"/>
      <c r="QUK884" s="12"/>
      <c r="QUL884" s="12"/>
      <c r="QUM884" s="12"/>
      <c r="QUN884" s="12"/>
      <c r="QUO884" s="12"/>
      <c r="QUP884" s="12"/>
      <c r="QUQ884" s="12"/>
      <c r="QUR884" s="12"/>
      <c r="QUS884" s="12"/>
      <c r="QUT884" s="12"/>
      <c r="QUU884" s="12"/>
      <c r="QUV884" s="12"/>
      <c r="QUW884" s="12"/>
      <c r="QUX884" s="12"/>
      <c r="QUY884" s="12"/>
      <c r="QUZ884" s="12"/>
      <c r="QVA884" s="12"/>
      <c r="QVB884" s="12"/>
      <c r="QVC884" s="12"/>
      <c r="QVD884" s="12"/>
      <c r="QVE884" s="12"/>
      <c r="QVF884" s="12"/>
      <c r="QVG884" s="12"/>
      <c r="QVH884" s="12"/>
      <c r="QVI884" s="12"/>
      <c r="QVJ884" s="12"/>
      <c r="QVK884" s="12"/>
      <c r="QVL884" s="12"/>
      <c r="QVM884" s="12"/>
      <c r="QVN884" s="12"/>
      <c r="QVO884" s="12"/>
      <c r="QVP884" s="12"/>
      <c r="QVQ884" s="12"/>
      <c r="QVR884" s="12"/>
      <c r="QVS884" s="12"/>
      <c r="QVT884" s="12"/>
      <c r="QVU884" s="12"/>
      <c r="QVV884" s="12"/>
      <c r="QVW884" s="12"/>
      <c r="QVX884" s="12"/>
      <c r="QVY884" s="12"/>
      <c r="QVZ884" s="12"/>
      <c r="QWA884" s="12"/>
      <c r="QWB884" s="12"/>
      <c r="QWC884" s="12"/>
      <c r="QWD884" s="12"/>
      <c r="QWE884" s="12"/>
      <c r="QWF884" s="12"/>
      <c r="QWG884" s="12"/>
      <c r="QWH884" s="12"/>
      <c r="QWI884" s="12"/>
      <c r="QWJ884" s="12"/>
      <c r="QWK884" s="12"/>
      <c r="QWL884" s="12"/>
      <c r="QWM884" s="12"/>
      <c r="QWN884" s="12"/>
      <c r="QWO884" s="12"/>
      <c r="QWP884" s="12"/>
      <c r="QWQ884" s="12"/>
      <c r="QWR884" s="12"/>
      <c r="QWS884" s="12"/>
      <c r="QWT884" s="12"/>
      <c r="QWU884" s="12"/>
      <c r="QWV884" s="12"/>
      <c r="QWW884" s="12"/>
      <c r="QWX884" s="12"/>
      <c r="QWY884" s="12"/>
      <c r="QWZ884" s="12"/>
      <c r="QXA884" s="12"/>
      <c r="QXB884" s="12"/>
      <c r="QXC884" s="12"/>
      <c r="QXD884" s="12"/>
      <c r="QXE884" s="12"/>
      <c r="QXF884" s="12"/>
      <c r="QXG884" s="12"/>
      <c r="QXH884" s="12"/>
      <c r="QXI884" s="12"/>
      <c r="QXJ884" s="12"/>
      <c r="QXK884" s="12"/>
      <c r="QXL884" s="12"/>
      <c r="QXM884" s="12"/>
      <c r="QXN884" s="12"/>
      <c r="QXO884" s="12"/>
      <c r="QXP884" s="12"/>
      <c r="QXQ884" s="12"/>
      <c r="QXR884" s="12"/>
      <c r="QXS884" s="12"/>
      <c r="QXT884" s="12"/>
      <c r="QXU884" s="12"/>
      <c r="QXV884" s="12"/>
      <c r="QXW884" s="12"/>
      <c r="QXX884" s="12"/>
      <c r="QXY884" s="12"/>
      <c r="QXZ884" s="12"/>
      <c r="QYA884" s="12"/>
      <c r="QYB884" s="12"/>
      <c r="QYC884" s="12"/>
      <c r="QYD884" s="12"/>
      <c r="QYE884" s="12"/>
      <c r="QYF884" s="12"/>
      <c r="QYG884" s="12"/>
      <c r="QYH884" s="12"/>
      <c r="QYI884" s="12"/>
      <c r="QYJ884" s="12"/>
      <c r="QYK884" s="12"/>
      <c r="QYL884" s="12"/>
      <c r="QYM884" s="12"/>
      <c r="QYN884" s="12"/>
      <c r="QYO884" s="12"/>
      <c r="QYP884" s="12"/>
      <c r="QYQ884" s="12"/>
      <c r="QYR884" s="12"/>
      <c r="QYS884" s="12"/>
      <c r="QYT884" s="12"/>
      <c r="QYU884" s="12"/>
      <c r="QYV884" s="12"/>
      <c r="QYW884" s="12"/>
      <c r="QYX884" s="12"/>
      <c r="QYY884" s="12"/>
      <c r="QYZ884" s="12"/>
      <c r="QZA884" s="12"/>
      <c r="QZB884" s="12"/>
      <c r="QZC884" s="12"/>
      <c r="QZD884" s="12"/>
      <c r="QZE884" s="12"/>
      <c r="QZF884" s="12"/>
      <c r="QZG884" s="12"/>
      <c r="QZH884" s="12"/>
      <c r="QZI884" s="12"/>
      <c r="QZJ884" s="12"/>
      <c r="QZK884" s="12"/>
      <c r="QZL884" s="12"/>
      <c r="QZM884" s="12"/>
      <c r="QZN884" s="12"/>
      <c r="QZO884" s="12"/>
      <c r="QZP884" s="12"/>
      <c r="QZQ884" s="12"/>
      <c r="QZR884" s="12"/>
      <c r="QZS884" s="12"/>
      <c r="QZT884" s="12"/>
      <c r="QZU884" s="12"/>
      <c r="QZV884" s="12"/>
      <c r="QZW884" s="12"/>
      <c r="QZX884" s="12"/>
      <c r="QZY884" s="12"/>
      <c r="QZZ884" s="12"/>
      <c r="RAA884" s="12"/>
      <c r="RAB884" s="12"/>
      <c r="RAC884" s="12"/>
      <c r="RAD884" s="12"/>
      <c r="RAE884" s="12"/>
      <c r="RAF884" s="12"/>
      <c r="RAG884" s="12"/>
      <c r="RAH884" s="12"/>
      <c r="RAI884" s="12"/>
      <c r="RAJ884" s="12"/>
      <c r="RAK884" s="12"/>
      <c r="RAL884" s="12"/>
      <c r="RAM884" s="12"/>
      <c r="RAN884" s="12"/>
      <c r="RAO884" s="12"/>
      <c r="RAP884" s="12"/>
      <c r="RAQ884" s="12"/>
      <c r="RAR884" s="12"/>
      <c r="RAS884" s="12"/>
      <c r="RAT884" s="12"/>
      <c r="RAU884" s="12"/>
      <c r="RAV884" s="12"/>
      <c r="RAW884" s="12"/>
      <c r="RAX884" s="12"/>
      <c r="RAY884" s="12"/>
      <c r="RAZ884" s="12"/>
      <c r="RBA884" s="12"/>
      <c r="RBB884" s="12"/>
      <c r="RBC884" s="12"/>
      <c r="RBD884" s="12"/>
      <c r="RBE884" s="12"/>
      <c r="RBF884" s="12"/>
      <c r="RBG884" s="12"/>
      <c r="RBH884" s="12"/>
      <c r="RBI884" s="12"/>
      <c r="RBJ884" s="12"/>
      <c r="RBK884" s="12"/>
      <c r="RBL884" s="12"/>
      <c r="RBM884" s="12"/>
      <c r="RBN884" s="12"/>
      <c r="RBO884" s="12"/>
      <c r="RBP884" s="12"/>
      <c r="RBQ884" s="12"/>
      <c r="RBR884" s="12"/>
      <c r="RBS884" s="12"/>
      <c r="RBT884" s="12"/>
      <c r="RBU884" s="12"/>
      <c r="RBV884" s="12"/>
      <c r="RBW884" s="12"/>
      <c r="RBX884" s="12"/>
      <c r="RBY884" s="12"/>
      <c r="RBZ884" s="12"/>
      <c r="RCA884" s="12"/>
      <c r="RCB884" s="12"/>
      <c r="RCC884" s="12"/>
      <c r="RCD884" s="12"/>
      <c r="RCE884" s="12"/>
      <c r="RCF884" s="12"/>
      <c r="RCG884" s="12"/>
      <c r="RCH884" s="12"/>
      <c r="RCI884" s="12"/>
      <c r="RCJ884" s="12"/>
      <c r="RCK884" s="12"/>
      <c r="RCL884" s="12"/>
      <c r="RCM884" s="12"/>
      <c r="RCN884" s="12"/>
      <c r="RCO884" s="12"/>
      <c r="RCP884" s="12"/>
      <c r="RCQ884" s="12"/>
      <c r="RCR884" s="12"/>
      <c r="RCS884" s="12"/>
      <c r="RCT884" s="12"/>
      <c r="RCU884" s="12"/>
      <c r="RCV884" s="12"/>
      <c r="RCW884" s="12"/>
      <c r="RCX884" s="12"/>
      <c r="RCY884" s="12"/>
      <c r="RCZ884" s="12"/>
      <c r="RDA884" s="12"/>
      <c r="RDB884" s="12"/>
      <c r="RDC884" s="12"/>
      <c r="RDD884" s="12"/>
      <c r="RDE884" s="12"/>
      <c r="RDF884" s="12"/>
      <c r="RDG884" s="12"/>
      <c r="RDH884" s="12"/>
      <c r="RDI884" s="12"/>
      <c r="RDJ884" s="12"/>
      <c r="RDK884" s="12"/>
      <c r="RDL884" s="12"/>
      <c r="RDM884" s="12"/>
      <c r="RDN884" s="12"/>
      <c r="RDO884" s="12"/>
      <c r="RDP884" s="12"/>
      <c r="RDQ884" s="12"/>
      <c r="RDR884" s="12"/>
      <c r="RDS884" s="12"/>
      <c r="RDT884" s="12"/>
      <c r="RDU884" s="12"/>
      <c r="RDV884" s="12"/>
      <c r="RDW884" s="12"/>
      <c r="RDX884" s="12"/>
      <c r="RDY884" s="12"/>
      <c r="RDZ884" s="12"/>
      <c r="REA884" s="12"/>
      <c r="REB884" s="12"/>
      <c r="REC884" s="12"/>
      <c r="RED884" s="12"/>
      <c r="REE884" s="12"/>
      <c r="REF884" s="12"/>
      <c r="REG884" s="12"/>
      <c r="REH884" s="12"/>
      <c r="REI884" s="12"/>
      <c r="REJ884" s="12"/>
      <c r="REK884" s="12"/>
      <c r="REL884" s="12"/>
      <c r="REM884" s="12"/>
      <c r="REN884" s="12"/>
      <c r="REO884" s="12"/>
      <c r="REP884" s="12"/>
      <c r="REQ884" s="12"/>
      <c r="RER884" s="12"/>
      <c r="RES884" s="12"/>
      <c r="RET884" s="12"/>
      <c r="REU884" s="12"/>
      <c r="REV884" s="12"/>
      <c r="REW884" s="12"/>
      <c r="REX884" s="12"/>
      <c r="REY884" s="12"/>
      <c r="REZ884" s="12"/>
      <c r="RFA884" s="12"/>
      <c r="RFB884" s="12"/>
      <c r="RFC884" s="12"/>
      <c r="RFD884" s="12"/>
      <c r="RFE884" s="12"/>
      <c r="RFF884" s="12"/>
      <c r="RFG884" s="12"/>
      <c r="RFH884" s="12"/>
      <c r="RFI884" s="12"/>
      <c r="RFJ884" s="12"/>
      <c r="RFK884" s="12"/>
      <c r="RFL884" s="12"/>
      <c r="RFM884" s="12"/>
      <c r="RFN884" s="12"/>
      <c r="RFO884" s="12"/>
      <c r="RFP884" s="12"/>
      <c r="RFQ884" s="12"/>
      <c r="RFR884" s="12"/>
      <c r="RFS884" s="12"/>
      <c r="RFT884" s="12"/>
      <c r="RFU884" s="12"/>
      <c r="RFV884" s="12"/>
      <c r="RFW884" s="12"/>
      <c r="RFX884" s="12"/>
      <c r="RFY884" s="12"/>
      <c r="RFZ884" s="12"/>
      <c r="RGA884" s="12"/>
      <c r="RGB884" s="12"/>
      <c r="RGC884" s="12"/>
      <c r="RGD884" s="12"/>
      <c r="RGE884" s="12"/>
      <c r="RGF884" s="12"/>
      <c r="RGG884" s="12"/>
      <c r="RGH884" s="12"/>
      <c r="RGI884" s="12"/>
      <c r="RGJ884" s="12"/>
      <c r="RGK884" s="12"/>
      <c r="RGL884" s="12"/>
      <c r="RGM884" s="12"/>
      <c r="RGN884" s="12"/>
      <c r="RGO884" s="12"/>
      <c r="RGP884" s="12"/>
      <c r="RGQ884" s="12"/>
      <c r="RGR884" s="12"/>
      <c r="RGS884" s="12"/>
      <c r="RGT884" s="12"/>
      <c r="RGU884" s="12"/>
      <c r="RGV884" s="12"/>
      <c r="RGW884" s="12"/>
      <c r="RGX884" s="12"/>
      <c r="RGY884" s="12"/>
      <c r="RGZ884" s="12"/>
      <c r="RHA884" s="12"/>
      <c r="RHB884" s="12"/>
      <c r="RHC884" s="12"/>
      <c r="RHD884" s="12"/>
      <c r="RHE884" s="12"/>
      <c r="RHF884" s="12"/>
      <c r="RHG884" s="12"/>
      <c r="RHH884" s="12"/>
      <c r="RHI884" s="12"/>
      <c r="RHJ884" s="12"/>
      <c r="RHK884" s="12"/>
      <c r="RHL884" s="12"/>
      <c r="RHM884" s="12"/>
      <c r="RHN884" s="12"/>
      <c r="RHO884" s="12"/>
      <c r="RHP884" s="12"/>
      <c r="RHQ884" s="12"/>
      <c r="RHR884" s="12"/>
      <c r="RHS884" s="12"/>
      <c r="RHT884" s="12"/>
      <c r="RHU884" s="12"/>
      <c r="RHV884" s="12"/>
      <c r="RHW884" s="12"/>
      <c r="RHX884" s="12"/>
      <c r="RHY884" s="12"/>
      <c r="RHZ884" s="12"/>
      <c r="RIA884" s="12"/>
      <c r="RIB884" s="12"/>
      <c r="RIC884" s="12"/>
      <c r="RID884" s="12"/>
      <c r="RIE884" s="12"/>
      <c r="RIF884" s="12"/>
      <c r="RIG884" s="12"/>
      <c r="RIH884" s="12"/>
      <c r="RII884" s="12"/>
      <c r="RIJ884" s="12"/>
      <c r="RIK884" s="12"/>
      <c r="RIL884" s="12"/>
      <c r="RIM884" s="12"/>
      <c r="RIN884" s="12"/>
      <c r="RIO884" s="12"/>
      <c r="RIP884" s="12"/>
      <c r="RIQ884" s="12"/>
      <c r="RIR884" s="12"/>
      <c r="RIS884" s="12"/>
      <c r="RIT884" s="12"/>
      <c r="RIU884" s="12"/>
      <c r="RIV884" s="12"/>
      <c r="RIW884" s="12"/>
      <c r="RIX884" s="12"/>
      <c r="RIY884" s="12"/>
      <c r="RIZ884" s="12"/>
      <c r="RJA884" s="12"/>
      <c r="RJB884" s="12"/>
      <c r="RJC884" s="12"/>
      <c r="RJD884" s="12"/>
      <c r="RJE884" s="12"/>
      <c r="RJF884" s="12"/>
      <c r="RJG884" s="12"/>
      <c r="RJH884" s="12"/>
      <c r="RJI884" s="12"/>
      <c r="RJJ884" s="12"/>
      <c r="RJK884" s="12"/>
      <c r="RJL884" s="12"/>
      <c r="RJM884" s="12"/>
      <c r="RJN884" s="12"/>
      <c r="RJO884" s="12"/>
      <c r="RJP884" s="12"/>
      <c r="RJQ884" s="12"/>
      <c r="RJR884" s="12"/>
      <c r="RJS884" s="12"/>
      <c r="RJT884" s="12"/>
      <c r="RJU884" s="12"/>
      <c r="RJV884" s="12"/>
      <c r="RJW884" s="12"/>
      <c r="RJX884" s="12"/>
      <c r="RJY884" s="12"/>
      <c r="RJZ884" s="12"/>
      <c r="RKA884" s="12"/>
      <c r="RKB884" s="12"/>
      <c r="RKC884" s="12"/>
      <c r="RKD884" s="12"/>
      <c r="RKE884" s="12"/>
      <c r="RKF884" s="12"/>
      <c r="RKG884" s="12"/>
      <c r="RKH884" s="12"/>
      <c r="RKI884" s="12"/>
      <c r="RKJ884" s="12"/>
      <c r="RKK884" s="12"/>
      <c r="RKL884" s="12"/>
      <c r="RKM884" s="12"/>
      <c r="RKN884" s="12"/>
      <c r="RKO884" s="12"/>
      <c r="RKP884" s="12"/>
      <c r="RKQ884" s="12"/>
      <c r="RKR884" s="12"/>
      <c r="RKS884" s="12"/>
      <c r="RKT884" s="12"/>
      <c r="RKU884" s="12"/>
      <c r="RKV884" s="12"/>
      <c r="RKW884" s="12"/>
      <c r="RKX884" s="12"/>
      <c r="RKY884" s="12"/>
      <c r="RKZ884" s="12"/>
      <c r="RLA884" s="12"/>
      <c r="RLB884" s="12"/>
      <c r="RLC884" s="12"/>
      <c r="RLD884" s="12"/>
      <c r="RLE884" s="12"/>
      <c r="RLF884" s="12"/>
      <c r="RLG884" s="12"/>
      <c r="RLH884" s="12"/>
      <c r="RLI884" s="12"/>
      <c r="RLJ884" s="12"/>
      <c r="RLK884" s="12"/>
      <c r="RLL884" s="12"/>
      <c r="RLM884" s="12"/>
      <c r="RLN884" s="12"/>
      <c r="RLO884" s="12"/>
      <c r="RLP884" s="12"/>
      <c r="RLQ884" s="12"/>
      <c r="RLR884" s="12"/>
      <c r="RLS884" s="12"/>
      <c r="RLT884" s="12"/>
      <c r="RLU884" s="12"/>
      <c r="RLV884" s="12"/>
      <c r="RLW884" s="12"/>
      <c r="RLX884" s="12"/>
      <c r="RLY884" s="12"/>
      <c r="RLZ884" s="12"/>
      <c r="RMA884" s="12"/>
      <c r="RMB884" s="12"/>
      <c r="RMC884" s="12"/>
      <c r="RMD884" s="12"/>
      <c r="RME884" s="12"/>
      <c r="RMF884" s="12"/>
      <c r="RMG884" s="12"/>
      <c r="RMH884" s="12"/>
      <c r="RMI884" s="12"/>
      <c r="RMJ884" s="12"/>
      <c r="RMK884" s="12"/>
      <c r="RML884" s="12"/>
      <c r="RMM884" s="12"/>
      <c r="RMN884" s="12"/>
      <c r="RMO884" s="12"/>
      <c r="RMP884" s="12"/>
      <c r="RMQ884" s="12"/>
      <c r="RMR884" s="12"/>
      <c r="RMS884" s="12"/>
      <c r="RMT884" s="12"/>
      <c r="RMU884" s="12"/>
      <c r="RMV884" s="12"/>
      <c r="RMW884" s="12"/>
      <c r="RMX884" s="12"/>
      <c r="RMY884" s="12"/>
      <c r="RMZ884" s="12"/>
      <c r="RNA884" s="12"/>
      <c r="RNB884" s="12"/>
      <c r="RNC884" s="12"/>
      <c r="RND884" s="12"/>
      <c r="RNE884" s="12"/>
      <c r="RNF884" s="12"/>
      <c r="RNG884" s="12"/>
      <c r="RNH884" s="12"/>
      <c r="RNI884" s="12"/>
      <c r="RNJ884" s="12"/>
      <c r="RNK884" s="12"/>
      <c r="RNL884" s="12"/>
      <c r="RNM884" s="12"/>
      <c r="RNN884" s="12"/>
      <c r="RNO884" s="12"/>
      <c r="RNP884" s="12"/>
      <c r="RNQ884" s="12"/>
      <c r="RNR884" s="12"/>
      <c r="RNS884" s="12"/>
      <c r="RNT884" s="12"/>
      <c r="RNU884" s="12"/>
      <c r="RNV884" s="12"/>
      <c r="RNW884" s="12"/>
      <c r="RNX884" s="12"/>
      <c r="RNY884" s="12"/>
      <c r="RNZ884" s="12"/>
      <c r="ROA884" s="12"/>
      <c r="ROB884" s="12"/>
      <c r="ROC884" s="12"/>
      <c r="ROD884" s="12"/>
      <c r="ROE884" s="12"/>
      <c r="ROF884" s="12"/>
      <c r="ROG884" s="12"/>
      <c r="ROH884" s="12"/>
      <c r="ROI884" s="12"/>
      <c r="ROJ884" s="12"/>
      <c r="ROK884" s="12"/>
      <c r="ROL884" s="12"/>
      <c r="ROM884" s="12"/>
      <c r="RON884" s="12"/>
      <c r="ROO884" s="12"/>
      <c r="ROP884" s="12"/>
      <c r="ROQ884" s="12"/>
      <c r="ROR884" s="12"/>
      <c r="ROS884" s="12"/>
      <c r="ROT884" s="12"/>
      <c r="ROU884" s="12"/>
      <c r="ROV884" s="12"/>
      <c r="ROW884" s="12"/>
      <c r="ROX884" s="12"/>
      <c r="ROY884" s="12"/>
      <c r="ROZ884" s="12"/>
      <c r="RPA884" s="12"/>
      <c r="RPB884" s="12"/>
      <c r="RPC884" s="12"/>
      <c r="RPD884" s="12"/>
      <c r="RPE884" s="12"/>
      <c r="RPF884" s="12"/>
      <c r="RPG884" s="12"/>
      <c r="RPH884" s="12"/>
      <c r="RPI884" s="12"/>
      <c r="RPJ884" s="12"/>
      <c r="RPK884" s="12"/>
      <c r="RPL884" s="12"/>
      <c r="RPM884" s="12"/>
      <c r="RPN884" s="12"/>
      <c r="RPO884" s="12"/>
      <c r="RPP884" s="12"/>
      <c r="RPQ884" s="12"/>
      <c r="RPR884" s="12"/>
      <c r="RPS884" s="12"/>
      <c r="RPT884" s="12"/>
      <c r="RPU884" s="12"/>
      <c r="RPV884" s="12"/>
      <c r="RPW884" s="12"/>
      <c r="RPX884" s="12"/>
      <c r="RPY884" s="12"/>
      <c r="RPZ884" s="12"/>
      <c r="RQA884" s="12"/>
      <c r="RQB884" s="12"/>
      <c r="RQC884" s="12"/>
      <c r="RQD884" s="12"/>
      <c r="RQE884" s="12"/>
      <c r="RQF884" s="12"/>
      <c r="RQG884" s="12"/>
      <c r="RQH884" s="12"/>
      <c r="RQI884" s="12"/>
      <c r="RQJ884" s="12"/>
      <c r="RQK884" s="12"/>
      <c r="RQL884" s="12"/>
      <c r="RQM884" s="12"/>
      <c r="RQN884" s="12"/>
      <c r="RQO884" s="12"/>
      <c r="RQP884" s="12"/>
      <c r="RQQ884" s="12"/>
      <c r="RQR884" s="12"/>
      <c r="RQS884" s="12"/>
      <c r="RQT884" s="12"/>
      <c r="RQU884" s="12"/>
      <c r="RQV884" s="12"/>
      <c r="RQW884" s="12"/>
      <c r="RQX884" s="12"/>
      <c r="RQY884" s="12"/>
      <c r="RQZ884" s="12"/>
      <c r="RRA884" s="12"/>
      <c r="RRB884" s="12"/>
      <c r="RRC884" s="12"/>
      <c r="RRD884" s="12"/>
      <c r="RRE884" s="12"/>
      <c r="RRF884" s="12"/>
      <c r="RRG884" s="12"/>
      <c r="RRH884" s="12"/>
      <c r="RRI884" s="12"/>
      <c r="RRJ884" s="12"/>
      <c r="RRK884" s="12"/>
      <c r="RRL884" s="12"/>
      <c r="RRM884" s="12"/>
      <c r="RRN884" s="12"/>
      <c r="RRO884" s="12"/>
      <c r="RRP884" s="12"/>
      <c r="RRQ884" s="12"/>
      <c r="RRR884" s="12"/>
      <c r="RRS884" s="12"/>
      <c r="RRT884" s="12"/>
      <c r="RRU884" s="12"/>
      <c r="RRV884" s="12"/>
      <c r="RRW884" s="12"/>
      <c r="RRX884" s="12"/>
      <c r="RRY884" s="12"/>
      <c r="RRZ884" s="12"/>
      <c r="RSA884" s="12"/>
      <c r="RSB884" s="12"/>
      <c r="RSC884" s="12"/>
      <c r="RSD884" s="12"/>
      <c r="RSE884" s="12"/>
      <c r="RSF884" s="12"/>
      <c r="RSG884" s="12"/>
      <c r="RSH884" s="12"/>
      <c r="RSI884" s="12"/>
      <c r="RSJ884" s="12"/>
      <c r="RSK884" s="12"/>
      <c r="RSL884" s="12"/>
      <c r="RSM884" s="12"/>
      <c r="RSN884" s="12"/>
      <c r="RSO884" s="12"/>
      <c r="RSP884" s="12"/>
      <c r="RSQ884" s="12"/>
      <c r="RSR884" s="12"/>
      <c r="RSS884" s="12"/>
      <c r="RST884" s="12"/>
      <c r="RSU884" s="12"/>
      <c r="RSV884" s="12"/>
      <c r="RSW884" s="12"/>
      <c r="RSX884" s="12"/>
      <c r="RSY884" s="12"/>
      <c r="RSZ884" s="12"/>
      <c r="RTA884" s="12"/>
      <c r="RTB884" s="12"/>
      <c r="RTC884" s="12"/>
      <c r="RTD884" s="12"/>
      <c r="RTE884" s="12"/>
      <c r="RTF884" s="12"/>
      <c r="RTG884" s="12"/>
      <c r="RTH884" s="12"/>
      <c r="RTI884" s="12"/>
      <c r="RTJ884" s="12"/>
      <c r="RTK884" s="12"/>
      <c r="RTL884" s="12"/>
      <c r="RTM884" s="12"/>
      <c r="RTN884" s="12"/>
      <c r="RTO884" s="12"/>
      <c r="RTP884" s="12"/>
      <c r="RTQ884" s="12"/>
      <c r="RTR884" s="12"/>
      <c r="RTS884" s="12"/>
      <c r="RTT884" s="12"/>
      <c r="RTU884" s="12"/>
      <c r="RTV884" s="12"/>
      <c r="RTW884" s="12"/>
      <c r="RTX884" s="12"/>
      <c r="RTY884" s="12"/>
      <c r="RTZ884" s="12"/>
      <c r="RUA884" s="12"/>
      <c r="RUB884" s="12"/>
      <c r="RUC884" s="12"/>
      <c r="RUD884" s="12"/>
      <c r="RUE884" s="12"/>
      <c r="RUF884" s="12"/>
      <c r="RUG884" s="12"/>
      <c r="RUH884" s="12"/>
      <c r="RUI884" s="12"/>
      <c r="RUJ884" s="12"/>
      <c r="RUK884" s="12"/>
      <c r="RUL884" s="12"/>
      <c r="RUM884" s="12"/>
      <c r="RUN884" s="12"/>
      <c r="RUO884" s="12"/>
      <c r="RUP884" s="12"/>
      <c r="RUQ884" s="12"/>
      <c r="RUR884" s="12"/>
      <c r="RUS884" s="12"/>
      <c r="RUT884" s="12"/>
      <c r="RUU884" s="12"/>
      <c r="RUV884" s="12"/>
      <c r="RUW884" s="12"/>
      <c r="RUX884" s="12"/>
      <c r="RUY884" s="12"/>
      <c r="RUZ884" s="12"/>
      <c r="RVA884" s="12"/>
      <c r="RVB884" s="12"/>
      <c r="RVC884" s="12"/>
      <c r="RVD884" s="12"/>
      <c r="RVE884" s="12"/>
      <c r="RVF884" s="12"/>
      <c r="RVG884" s="12"/>
      <c r="RVH884" s="12"/>
      <c r="RVI884" s="12"/>
      <c r="RVJ884" s="12"/>
      <c r="RVK884" s="12"/>
      <c r="RVL884" s="12"/>
      <c r="RVM884" s="12"/>
      <c r="RVN884" s="12"/>
      <c r="RVO884" s="12"/>
      <c r="RVP884" s="12"/>
      <c r="RVQ884" s="12"/>
      <c r="RVR884" s="12"/>
      <c r="RVS884" s="12"/>
      <c r="RVT884" s="12"/>
      <c r="RVU884" s="12"/>
      <c r="RVV884" s="12"/>
      <c r="RVW884" s="12"/>
      <c r="RVX884" s="12"/>
      <c r="RVY884" s="12"/>
      <c r="RVZ884" s="12"/>
      <c r="RWA884" s="12"/>
      <c r="RWB884" s="12"/>
      <c r="RWC884" s="12"/>
      <c r="RWD884" s="12"/>
      <c r="RWE884" s="12"/>
      <c r="RWF884" s="12"/>
      <c r="RWG884" s="12"/>
      <c r="RWH884" s="12"/>
      <c r="RWI884" s="12"/>
      <c r="RWJ884" s="12"/>
      <c r="RWK884" s="12"/>
      <c r="RWL884" s="12"/>
      <c r="RWM884" s="12"/>
      <c r="RWN884" s="12"/>
      <c r="RWO884" s="12"/>
      <c r="RWP884" s="12"/>
      <c r="RWQ884" s="12"/>
      <c r="RWR884" s="12"/>
      <c r="RWS884" s="12"/>
      <c r="RWT884" s="12"/>
      <c r="RWU884" s="12"/>
      <c r="RWV884" s="12"/>
      <c r="RWW884" s="12"/>
      <c r="RWX884" s="12"/>
      <c r="RWY884" s="12"/>
      <c r="RWZ884" s="12"/>
      <c r="RXA884" s="12"/>
      <c r="RXB884" s="12"/>
      <c r="RXC884" s="12"/>
      <c r="RXD884" s="12"/>
      <c r="RXE884" s="12"/>
      <c r="RXF884" s="12"/>
      <c r="RXG884" s="12"/>
      <c r="RXH884" s="12"/>
      <c r="RXI884" s="12"/>
      <c r="RXJ884" s="12"/>
      <c r="RXK884" s="12"/>
      <c r="RXL884" s="12"/>
      <c r="RXM884" s="12"/>
      <c r="RXN884" s="12"/>
      <c r="RXO884" s="12"/>
      <c r="RXP884" s="12"/>
      <c r="RXQ884" s="12"/>
      <c r="RXR884" s="12"/>
      <c r="RXS884" s="12"/>
      <c r="RXT884" s="12"/>
      <c r="RXU884" s="12"/>
      <c r="RXV884" s="12"/>
      <c r="RXW884" s="12"/>
      <c r="RXX884" s="12"/>
      <c r="RXY884" s="12"/>
      <c r="RXZ884" s="12"/>
      <c r="RYA884" s="12"/>
      <c r="RYB884" s="12"/>
      <c r="RYC884" s="12"/>
      <c r="RYD884" s="12"/>
      <c r="RYE884" s="12"/>
      <c r="RYF884" s="12"/>
      <c r="RYG884" s="12"/>
      <c r="RYH884" s="12"/>
      <c r="RYI884" s="12"/>
      <c r="RYJ884" s="12"/>
      <c r="RYK884" s="12"/>
      <c r="RYL884" s="12"/>
      <c r="RYM884" s="12"/>
      <c r="RYN884" s="12"/>
      <c r="RYO884" s="12"/>
      <c r="RYP884" s="12"/>
      <c r="RYQ884" s="12"/>
      <c r="RYR884" s="12"/>
      <c r="RYS884" s="12"/>
      <c r="RYT884" s="12"/>
      <c r="RYU884" s="12"/>
      <c r="RYV884" s="12"/>
      <c r="RYW884" s="12"/>
      <c r="RYX884" s="12"/>
      <c r="RYY884" s="12"/>
      <c r="RYZ884" s="12"/>
      <c r="RZA884" s="12"/>
      <c r="RZB884" s="12"/>
      <c r="RZC884" s="12"/>
      <c r="RZD884" s="12"/>
      <c r="RZE884" s="12"/>
      <c r="RZF884" s="12"/>
      <c r="RZG884" s="12"/>
      <c r="RZH884" s="12"/>
      <c r="RZI884" s="12"/>
      <c r="RZJ884" s="12"/>
      <c r="RZK884" s="12"/>
      <c r="RZL884" s="12"/>
      <c r="RZM884" s="12"/>
      <c r="RZN884" s="12"/>
      <c r="RZO884" s="12"/>
      <c r="RZP884" s="12"/>
      <c r="RZQ884" s="12"/>
      <c r="RZR884" s="12"/>
      <c r="RZS884" s="12"/>
      <c r="RZT884" s="12"/>
      <c r="RZU884" s="12"/>
      <c r="RZV884" s="12"/>
      <c r="RZW884" s="12"/>
      <c r="RZX884" s="12"/>
      <c r="RZY884" s="12"/>
      <c r="RZZ884" s="12"/>
      <c r="SAA884" s="12"/>
      <c r="SAB884" s="12"/>
      <c r="SAC884" s="12"/>
      <c r="SAD884" s="12"/>
      <c r="SAE884" s="12"/>
      <c r="SAF884" s="12"/>
      <c r="SAG884" s="12"/>
      <c r="SAH884" s="12"/>
      <c r="SAI884" s="12"/>
      <c r="SAJ884" s="12"/>
      <c r="SAK884" s="12"/>
      <c r="SAL884" s="12"/>
      <c r="SAM884" s="12"/>
      <c r="SAN884" s="12"/>
      <c r="SAO884" s="12"/>
      <c r="SAP884" s="12"/>
      <c r="SAQ884" s="12"/>
      <c r="SAR884" s="12"/>
      <c r="SAS884" s="12"/>
      <c r="SAT884" s="12"/>
      <c r="SAU884" s="12"/>
      <c r="SAV884" s="12"/>
      <c r="SAW884" s="12"/>
      <c r="SAX884" s="12"/>
      <c r="SAY884" s="12"/>
      <c r="SAZ884" s="12"/>
      <c r="SBA884" s="12"/>
      <c r="SBB884" s="12"/>
      <c r="SBC884" s="12"/>
      <c r="SBD884" s="12"/>
      <c r="SBE884" s="12"/>
      <c r="SBF884" s="12"/>
      <c r="SBG884" s="12"/>
      <c r="SBH884" s="12"/>
      <c r="SBI884" s="12"/>
      <c r="SBJ884" s="12"/>
      <c r="SBK884" s="12"/>
      <c r="SBL884" s="12"/>
      <c r="SBM884" s="12"/>
      <c r="SBN884" s="12"/>
      <c r="SBO884" s="12"/>
      <c r="SBP884" s="12"/>
      <c r="SBQ884" s="12"/>
      <c r="SBR884" s="12"/>
      <c r="SBS884" s="12"/>
      <c r="SBT884" s="12"/>
      <c r="SBU884" s="12"/>
      <c r="SBV884" s="12"/>
      <c r="SBW884" s="12"/>
      <c r="SBX884" s="12"/>
      <c r="SBY884" s="12"/>
      <c r="SBZ884" s="12"/>
      <c r="SCA884" s="12"/>
      <c r="SCB884" s="12"/>
      <c r="SCC884" s="12"/>
      <c r="SCD884" s="12"/>
      <c r="SCE884" s="12"/>
      <c r="SCF884" s="12"/>
      <c r="SCG884" s="12"/>
      <c r="SCH884" s="12"/>
      <c r="SCI884" s="12"/>
      <c r="SCJ884" s="12"/>
      <c r="SCK884" s="12"/>
      <c r="SCL884" s="12"/>
      <c r="SCM884" s="12"/>
      <c r="SCN884" s="12"/>
      <c r="SCO884" s="12"/>
      <c r="SCP884" s="12"/>
      <c r="SCQ884" s="12"/>
      <c r="SCR884" s="12"/>
      <c r="SCS884" s="12"/>
      <c r="SCT884" s="12"/>
      <c r="SCU884" s="12"/>
      <c r="SCV884" s="12"/>
      <c r="SCW884" s="12"/>
      <c r="SCX884" s="12"/>
      <c r="SCY884" s="12"/>
      <c r="SCZ884" s="12"/>
      <c r="SDA884" s="12"/>
      <c r="SDB884" s="12"/>
      <c r="SDC884" s="12"/>
      <c r="SDD884" s="12"/>
      <c r="SDE884" s="12"/>
      <c r="SDF884" s="12"/>
      <c r="SDG884" s="12"/>
      <c r="SDH884" s="12"/>
      <c r="SDI884" s="12"/>
      <c r="SDJ884" s="12"/>
      <c r="SDK884" s="12"/>
      <c r="SDL884" s="12"/>
      <c r="SDM884" s="12"/>
      <c r="SDN884" s="12"/>
      <c r="SDO884" s="12"/>
      <c r="SDP884" s="12"/>
      <c r="SDQ884" s="12"/>
      <c r="SDR884" s="12"/>
      <c r="SDS884" s="12"/>
      <c r="SDT884" s="12"/>
      <c r="SDU884" s="12"/>
      <c r="SDV884" s="12"/>
      <c r="SDW884" s="12"/>
      <c r="SDX884" s="12"/>
      <c r="SDY884" s="12"/>
      <c r="SDZ884" s="12"/>
      <c r="SEA884" s="12"/>
      <c r="SEB884" s="12"/>
      <c r="SEC884" s="12"/>
      <c r="SED884" s="12"/>
      <c r="SEE884" s="12"/>
      <c r="SEF884" s="12"/>
      <c r="SEG884" s="12"/>
      <c r="SEH884" s="12"/>
      <c r="SEI884" s="12"/>
      <c r="SEJ884" s="12"/>
      <c r="SEK884" s="12"/>
      <c r="SEL884" s="12"/>
      <c r="SEM884" s="12"/>
      <c r="SEN884" s="12"/>
      <c r="SEO884" s="12"/>
      <c r="SEP884" s="12"/>
      <c r="SEQ884" s="12"/>
      <c r="SER884" s="12"/>
      <c r="SES884" s="12"/>
      <c r="SET884" s="12"/>
      <c r="SEU884" s="12"/>
      <c r="SEV884" s="12"/>
      <c r="SEW884" s="12"/>
      <c r="SEX884" s="12"/>
      <c r="SEY884" s="12"/>
      <c r="SEZ884" s="12"/>
      <c r="SFA884" s="12"/>
      <c r="SFB884" s="12"/>
      <c r="SFC884" s="12"/>
      <c r="SFD884" s="12"/>
      <c r="SFE884" s="12"/>
      <c r="SFF884" s="12"/>
      <c r="SFG884" s="12"/>
      <c r="SFH884" s="12"/>
      <c r="SFI884" s="12"/>
      <c r="SFJ884" s="12"/>
      <c r="SFK884" s="12"/>
      <c r="SFL884" s="12"/>
      <c r="SFM884" s="12"/>
      <c r="SFN884" s="12"/>
      <c r="SFO884" s="12"/>
      <c r="SFP884" s="12"/>
      <c r="SFQ884" s="12"/>
      <c r="SFR884" s="12"/>
      <c r="SFS884" s="12"/>
      <c r="SFT884" s="12"/>
      <c r="SFU884" s="12"/>
      <c r="SFV884" s="12"/>
      <c r="SFW884" s="12"/>
      <c r="SFX884" s="12"/>
      <c r="SFY884" s="12"/>
      <c r="SFZ884" s="12"/>
      <c r="SGA884" s="12"/>
      <c r="SGB884" s="12"/>
      <c r="SGC884" s="12"/>
      <c r="SGD884" s="12"/>
      <c r="SGE884" s="12"/>
      <c r="SGF884" s="12"/>
      <c r="SGG884" s="12"/>
      <c r="SGH884" s="12"/>
      <c r="SGI884" s="12"/>
      <c r="SGJ884" s="12"/>
      <c r="SGK884" s="12"/>
      <c r="SGL884" s="12"/>
      <c r="SGM884" s="12"/>
      <c r="SGN884" s="12"/>
      <c r="SGO884" s="12"/>
      <c r="SGP884" s="12"/>
      <c r="SGQ884" s="12"/>
      <c r="SGR884" s="12"/>
      <c r="SGS884" s="12"/>
      <c r="SGT884" s="12"/>
      <c r="SGU884" s="12"/>
      <c r="SGV884" s="12"/>
      <c r="SGW884" s="12"/>
      <c r="SGX884" s="12"/>
      <c r="SGY884" s="12"/>
      <c r="SGZ884" s="12"/>
      <c r="SHA884" s="12"/>
      <c r="SHB884" s="12"/>
      <c r="SHC884" s="12"/>
      <c r="SHD884" s="12"/>
      <c r="SHE884" s="12"/>
      <c r="SHF884" s="12"/>
      <c r="SHG884" s="12"/>
      <c r="SHH884" s="12"/>
      <c r="SHI884" s="12"/>
      <c r="SHJ884" s="12"/>
      <c r="SHK884" s="12"/>
      <c r="SHL884" s="12"/>
      <c r="SHM884" s="12"/>
      <c r="SHN884" s="12"/>
      <c r="SHO884" s="12"/>
      <c r="SHP884" s="12"/>
      <c r="SHQ884" s="12"/>
      <c r="SHR884" s="12"/>
      <c r="SHS884" s="12"/>
      <c r="SHT884" s="12"/>
      <c r="SHU884" s="12"/>
      <c r="SHV884" s="12"/>
      <c r="SHW884" s="12"/>
      <c r="SHX884" s="12"/>
      <c r="SHY884" s="12"/>
      <c r="SHZ884" s="12"/>
      <c r="SIA884" s="12"/>
      <c r="SIB884" s="12"/>
      <c r="SIC884" s="12"/>
      <c r="SID884" s="12"/>
      <c r="SIE884" s="12"/>
      <c r="SIF884" s="12"/>
      <c r="SIG884" s="12"/>
      <c r="SIH884" s="12"/>
      <c r="SII884" s="12"/>
      <c r="SIJ884" s="12"/>
      <c r="SIK884" s="12"/>
      <c r="SIL884" s="12"/>
      <c r="SIM884" s="12"/>
      <c r="SIN884" s="12"/>
      <c r="SIO884" s="12"/>
      <c r="SIP884" s="12"/>
      <c r="SIQ884" s="12"/>
      <c r="SIR884" s="12"/>
      <c r="SIS884" s="12"/>
      <c r="SIT884" s="12"/>
      <c r="SIU884" s="12"/>
      <c r="SIV884" s="12"/>
      <c r="SIW884" s="12"/>
      <c r="SIX884" s="12"/>
      <c r="SIY884" s="12"/>
      <c r="SIZ884" s="12"/>
      <c r="SJA884" s="12"/>
      <c r="SJB884" s="12"/>
      <c r="SJC884" s="12"/>
      <c r="SJD884" s="12"/>
      <c r="SJE884" s="12"/>
      <c r="SJF884" s="12"/>
      <c r="SJG884" s="12"/>
      <c r="SJH884" s="12"/>
      <c r="SJI884" s="12"/>
      <c r="SJJ884" s="12"/>
      <c r="SJK884" s="12"/>
      <c r="SJL884" s="12"/>
      <c r="SJM884" s="12"/>
      <c r="SJN884" s="12"/>
      <c r="SJO884" s="12"/>
      <c r="SJP884" s="12"/>
      <c r="SJQ884" s="12"/>
      <c r="SJR884" s="12"/>
      <c r="SJS884" s="12"/>
      <c r="SJT884" s="12"/>
      <c r="SJU884" s="12"/>
      <c r="SJV884" s="12"/>
      <c r="SJW884" s="12"/>
      <c r="SJX884" s="12"/>
      <c r="SJY884" s="12"/>
      <c r="SJZ884" s="12"/>
      <c r="SKA884" s="12"/>
      <c r="SKB884" s="12"/>
      <c r="SKC884" s="12"/>
      <c r="SKD884" s="12"/>
      <c r="SKE884" s="12"/>
      <c r="SKF884" s="12"/>
      <c r="SKG884" s="12"/>
      <c r="SKH884" s="12"/>
      <c r="SKI884" s="12"/>
      <c r="SKJ884" s="12"/>
      <c r="SKK884" s="12"/>
      <c r="SKL884" s="12"/>
      <c r="SKM884" s="12"/>
      <c r="SKN884" s="12"/>
      <c r="SKO884" s="12"/>
      <c r="SKP884" s="12"/>
      <c r="SKQ884" s="12"/>
      <c r="SKR884" s="12"/>
      <c r="SKS884" s="12"/>
      <c r="SKT884" s="12"/>
      <c r="SKU884" s="12"/>
      <c r="SKV884" s="12"/>
      <c r="SKW884" s="12"/>
      <c r="SKX884" s="12"/>
      <c r="SKY884" s="12"/>
      <c r="SKZ884" s="12"/>
      <c r="SLA884" s="12"/>
      <c r="SLB884" s="12"/>
      <c r="SLC884" s="12"/>
      <c r="SLD884" s="12"/>
      <c r="SLE884" s="12"/>
      <c r="SLF884" s="12"/>
      <c r="SLG884" s="12"/>
      <c r="SLH884" s="12"/>
      <c r="SLI884" s="12"/>
      <c r="SLJ884" s="12"/>
      <c r="SLK884" s="12"/>
      <c r="SLL884" s="12"/>
      <c r="SLM884" s="12"/>
      <c r="SLN884" s="12"/>
      <c r="SLO884" s="12"/>
      <c r="SLP884" s="12"/>
      <c r="SLQ884" s="12"/>
      <c r="SLR884" s="12"/>
      <c r="SLS884" s="12"/>
      <c r="SLT884" s="12"/>
      <c r="SLU884" s="12"/>
      <c r="SLV884" s="12"/>
      <c r="SLW884" s="12"/>
      <c r="SLX884" s="12"/>
      <c r="SLY884" s="12"/>
      <c r="SLZ884" s="12"/>
      <c r="SMA884" s="12"/>
      <c r="SMB884" s="12"/>
      <c r="SMC884" s="12"/>
      <c r="SMD884" s="12"/>
      <c r="SME884" s="12"/>
      <c r="SMF884" s="12"/>
      <c r="SMG884" s="12"/>
      <c r="SMH884" s="12"/>
      <c r="SMI884" s="12"/>
      <c r="SMJ884" s="12"/>
      <c r="SMK884" s="12"/>
      <c r="SML884" s="12"/>
      <c r="SMM884" s="12"/>
      <c r="SMN884" s="12"/>
      <c r="SMO884" s="12"/>
      <c r="SMP884" s="12"/>
      <c r="SMQ884" s="12"/>
      <c r="SMR884" s="12"/>
      <c r="SMS884" s="12"/>
      <c r="SMT884" s="12"/>
      <c r="SMU884" s="12"/>
      <c r="SMV884" s="12"/>
      <c r="SMW884" s="12"/>
      <c r="SMX884" s="12"/>
      <c r="SMY884" s="12"/>
      <c r="SMZ884" s="12"/>
      <c r="SNA884" s="12"/>
      <c r="SNB884" s="12"/>
      <c r="SNC884" s="12"/>
      <c r="SND884" s="12"/>
      <c r="SNE884" s="12"/>
      <c r="SNF884" s="12"/>
      <c r="SNG884" s="12"/>
      <c r="SNH884" s="12"/>
      <c r="SNI884" s="12"/>
      <c r="SNJ884" s="12"/>
      <c r="SNK884" s="12"/>
      <c r="SNL884" s="12"/>
      <c r="SNM884" s="12"/>
      <c r="SNN884" s="12"/>
      <c r="SNO884" s="12"/>
      <c r="SNP884" s="12"/>
      <c r="SNQ884" s="12"/>
      <c r="SNR884" s="12"/>
      <c r="SNS884" s="12"/>
      <c r="SNT884" s="12"/>
      <c r="SNU884" s="12"/>
      <c r="SNV884" s="12"/>
      <c r="SNW884" s="12"/>
      <c r="SNX884" s="12"/>
      <c r="SNY884" s="12"/>
      <c r="SNZ884" s="12"/>
      <c r="SOA884" s="12"/>
      <c r="SOB884" s="12"/>
      <c r="SOC884" s="12"/>
      <c r="SOD884" s="12"/>
      <c r="SOE884" s="12"/>
      <c r="SOF884" s="12"/>
      <c r="SOG884" s="12"/>
      <c r="SOH884" s="12"/>
      <c r="SOI884" s="12"/>
      <c r="SOJ884" s="12"/>
      <c r="SOK884" s="12"/>
      <c r="SOL884" s="12"/>
      <c r="SOM884" s="12"/>
      <c r="SON884" s="12"/>
      <c r="SOO884" s="12"/>
      <c r="SOP884" s="12"/>
      <c r="SOQ884" s="12"/>
      <c r="SOR884" s="12"/>
      <c r="SOS884" s="12"/>
      <c r="SOT884" s="12"/>
      <c r="SOU884" s="12"/>
      <c r="SOV884" s="12"/>
      <c r="SOW884" s="12"/>
      <c r="SOX884" s="12"/>
      <c r="SOY884" s="12"/>
      <c r="SOZ884" s="12"/>
      <c r="SPA884" s="12"/>
      <c r="SPB884" s="12"/>
      <c r="SPC884" s="12"/>
      <c r="SPD884" s="12"/>
      <c r="SPE884" s="12"/>
      <c r="SPF884" s="12"/>
      <c r="SPG884" s="12"/>
      <c r="SPH884" s="12"/>
      <c r="SPI884" s="12"/>
      <c r="SPJ884" s="12"/>
      <c r="SPK884" s="12"/>
      <c r="SPL884" s="12"/>
      <c r="SPM884" s="12"/>
      <c r="SPN884" s="12"/>
      <c r="SPO884" s="12"/>
      <c r="SPP884" s="12"/>
      <c r="SPQ884" s="12"/>
      <c r="SPR884" s="12"/>
      <c r="SPS884" s="12"/>
      <c r="SPT884" s="12"/>
      <c r="SPU884" s="12"/>
      <c r="SPV884" s="12"/>
      <c r="SPW884" s="12"/>
      <c r="SPX884" s="12"/>
      <c r="SPY884" s="12"/>
      <c r="SPZ884" s="12"/>
      <c r="SQA884" s="12"/>
      <c r="SQB884" s="12"/>
      <c r="SQC884" s="12"/>
      <c r="SQD884" s="12"/>
      <c r="SQE884" s="12"/>
      <c r="SQF884" s="12"/>
      <c r="SQG884" s="12"/>
      <c r="SQH884" s="12"/>
      <c r="SQI884" s="12"/>
      <c r="SQJ884" s="12"/>
      <c r="SQK884" s="12"/>
      <c r="SQL884" s="12"/>
      <c r="SQM884" s="12"/>
      <c r="SQN884" s="12"/>
      <c r="SQO884" s="12"/>
      <c r="SQP884" s="12"/>
      <c r="SQQ884" s="12"/>
      <c r="SQR884" s="12"/>
      <c r="SQS884" s="12"/>
      <c r="SQT884" s="12"/>
      <c r="SQU884" s="12"/>
      <c r="SQV884" s="12"/>
      <c r="SQW884" s="12"/>
      <c r="SQX884" s="12"/>
      <c r="SQY884" s="12"/>
      <c r="SQZ884" s="12"/>
      <c r="SRA884" s="12"/>
      <c r="SRB884" s="12"/>
      <c r="SRC884" s="12"/>
      <c r="SRD884" s="12"/>
      <c r="SRE884" s="12"/>
      <c r="SRF884" s="12"/>
      <c r="SRG884" s="12"/>
      <c r="SRH884" s="12"/>
      <c r="SRI884" s="12"/>
      <c r="SRJ884" s="12"/>
      <c r="SRK884" s="12"/>
      <c r="SRL884" s="12"/>
      <c r="SRM884" s="12"/>
      <c r="SRN884" s="12"/>
      <c r="SRO884" s="12"/>
      <c r="SRP884" s="12"/>
      <c r="SRQ884" s="12"/>
      <c r="SRR884" s="12"/>
      <c r="SRS884" s="12"/>
      <c r="SRT884" s="12"/>
      <c r="SRU884" s="12"/>
      <c r="SRV884" s="12"/>
      <c r="SRW884" s="12"/>
      <c r="SRX884" s="12"/>
      <c r="SRY884" s="12"/>
      <c r="SRZ884" s="12"/>
      <c r="SSA884" s="12"/>
      <c r="SSB884" s="12"/>
      <c r="SSC884" s="12"/>
      <c r="SSD884" s="12"/>
      <c r="SSE884" s="12"/>
      <c r="SSF884" s="12"/>
      <c r="SSG884" s="12"/>
      <c r="SSH884" s="12"/>
      <c r="SSI884" s="12"/>
      <c r="SSJ884" s="12"/>
      <c r="SSK884" s="12"/>
      <c r="SSL884" s="12"/>
      <c r="SSM884" s="12"/>
      <c r="SSN884" s="12"/>
      <c r="SSO884" s="12"/>
      <c r="SSP884" s="12"/>
      <c r="SSQ884" s="12"/>
      <c r="SSR884" s="12"/>
      <c r="SSS884" s="12"/>
      <c r="SST884" s="12"/>
      <c r="SSU884" s="12"/>
      <c r="SSV884" s="12"/>
      <c r="SSW884" s="12"/>
      <c r="SSX884" s="12"/>
      <c r="SSY884" s="12"/>
      <c r="SSZ884" s="12"/>
      <c r="STA884" s="12"/>
      <c r="STB884" s="12"/>
      <c r="STC884" s="12"/>
      <c r="STD884" s="12"/>
      <c r="STE884" s="12"/>
      <c r="STF884" s="12"/>
      <c r="STG884" s="12"/>
      <c r="STH884" s="12"/>
      <c r="STI884" s="12"/>
      <c r="STJ884" s="12"/>
      <c r="STK884" s="12"/>
      <c r="STL884" s="12"/>
      <c r="STM884" s="12"/>
      <c r="STN884" s="12"/>
      <c r="STO884" s="12"/>
      <c r="STP884" s="12"/>
      <c r="STQ884" s="12"/>
      <c r="STR884" s="12"/>
      <c r="STS884" s="12"/>
      <c r="STT884" s="12"/>
      <c r="STU884" s="12"/>
      <c r="STV884" s="12"/>
      <c r="STW884" s="12"/>
      <c r="STX884" s="12"/>
      <c r="STY884" s="12"/>
      <c r="STZ884" s="12"/>
      <c r="SUA884" s="12"/>
      <c r="SUB884" s="12"/>
      <c r="SUC884" s="12"/>
      <c r="SUD884" s="12"/>
      <c r="SUE884" s="12"/>
      <c r="SUF884" s="12"/>
      <c r="SUG884" s="12"/>
      <c r="SUH884" s="12"/>
      <c r="SUI884" s="12"/>
      <c r="SUJ884" s="12"/>
      <c r="SUK884" s="12"/>
      <c r="SUL884" s="12"/>
      <c r="SUM884" s="12"/>
      <c r="SUN884" s="12"/>
      <c r="SUO884" s="12"/>
      <c r="SUP884" s="12"/>
      <c r="SUQ884" s="12"/>
      <c r="SUR884" s="12"/>
      <c r="SUS884" s="12"/>
      <c r="SUT884" s="12"/>
      <c r="SUU884" s="12"/>
      <c r="SUV884" s="12"/>
      <c r="SUW884" s="12"/>
      <c r="SUX884" s="12"/>
      <c r="SUY884" s="12"/>
      <c r="SUZ884" s="12"/>
      <c r="SVA884" s="12"/>
      <c r="SVB884" s="12"/>
      <c r="SVC884" s="12"/>
      <c r="SVD884" s="12"/>
      <c r="SVE884" s="12"/>
      <c r="SVF884" s="12"/>
      <c r="SVG884" s="12"/>
      <c r="SVH884" s="12"/>
      <c r="SVI884" s="12"/>
      <c r="SVJ884" s="12"/>
      <c r="SVK884" s="12"/>
      <c r="SVL884" s="12"/>
      <c r="SVM884" s="12"/>
      <c r="SVN884" s="12"/>
      <c r="SVO884" s="12"/>
      <c r="SVP884" s="12"/>
      <c r="SVQ884" s="12"/>
      <c r="SVR884" s="12"/>
      <c r="SVS884" s="12"/>
      <c r="SVT884" s="12"/>
      <c r="SVU884" s="12"/>
      <c r="SVV884" s="12"/>
      <c r="SVW884" s="12"/>
      <c r="SVX884" s="12"/>
      <c r="SVY884" s="12"/>
      <c r="SVZ884" s="12"/>
      <c r="SWA884" s="12"/>
      <c r="SWB884" s="12"/>
      <c r="SWC884" s="12"/>
      <c r="SWD884" s="12"/>
      <c r="SWE884" s="12"/>
      <c r="SWF884" s="12"/>
      <c r="SWG884" s="12"/>
      <c r="SWH884" s="12"/>
      <c r="SWI884" s="12"/>
      <c r="SWJ884" s="12"/>
      <c r="SWK884" s="12"/>
      <c r="SWL884" s="12"/>
      <c r="SWM884" s="12"/>
      <c r="SWN884" s="12"/>
      <c r="SWO884" s="12"/>
      <c r="SWP884" s="12"/>
      <c r="SWQ884" s="12"/>
      <c r="SWR884" s="12"/>
      <c r="SWS884" s="12"/>
      <c r="SWT884" s="12"/>
      <c r="SWU884" s="12"/>
      <c r="SWV884" s="12"/>
      <c r="SWW884" s="12"/>
      <c r="SWX884" s="12"/>
      <c r="SWY884" s="12"/>
      <c r="SWZ884" s="12"/>
      <c r="SXA884" s="12"/>
      <c r="SXB884" s="12"/>
      <c r="SXC884" s="12"/>
      <c r="SXD884" s="12"/>
      <c r="SXE884" s="12"/>
      <c r="SXF884" s="12"/>
      <c r="SXG884" s="12"/>
      <c r="SXH884" s="12"/>
      <c r="SXI884" s="12"/>
      <c r="SXJ884" s="12"/>
      <c r="SXK884" s="12"/>
      <c r="SXL884" s="12"/>
      <c r="SXM884" s="12"/>
      <c r="SXN884" s="12"/>
      <c r="SXO884" s="12"/>
      <c r="SXP884" s="12"/>
      <c r="SXQ884" s="12"/>
      <c r="SXR884" s="12"/>
      <c r="SXS884" s="12"/>
      <c r="SXT884" s="12"/>
      <c r="SXU884" s="12"/>
      <c r="SXV884" s="12"/>
      <c r="SXW884" s="12"/>
      <c r="SXX884" s="12"/>
      <c r="SXY884" s="12"/>
      <c r="SXZ884" s="12"/>
      <c r="SYA884" s="12"/>
      <c r="SYB884" s="12"/>
      <c r="SYC884" s="12"/>
      <c r="SYD884" s="12"/>
      <c r="SYE884" s="12"/>
      <c r="SYF884" s="12"/>
      <c r="SYG884" s="12"/>
      <c r="SYH884" s="12"/>
      <c r="SYI884" s="12"/>
      <c r="SYJ884" s="12"/>
      <c r="SYK884" s="12"/>
      <c r="SYL884" s="12"/>
      <c r="SYM884" s="12"/>
      <c r="SYN884" s="12"/>
      <c r="SYO884" s="12"/>
      <c r="SYP884" s="12"/>
      <c r="SYQ884" s="12"/>
      <c r="SYR884" s="12"/>
      <c r="SYS884" s="12"/>
      <c r="SYT884" s="12"/>
      <c r="SYU884" s="12"/>
      <c r="SYV884" s="12"/>
      <c r="SYW884" s="12"/>
      <c r="SYX884" s="12"/>
      <c r="SYY884" s="12"/>
      <c r="SYZ884" s="12"/>
      <c r="SZA884" s="12"/>
      <c r="SZB884" s="12"/>
      <c r="SZC884" s="12"/>
      <c r="SZD884" s="12"/>
      <c r="SZE884" s="12"/>
      <c r="SZF884" s="12"/>
      <c r="SZG884" s="12"/>
      <c r="SZH884" s="12"/>
      <c r="SZI884" s="12"/>
      <c r="SZJ884" s="12"/>
      <c r="SZK884" s="12"/>
      <c r="SZL884" s="12"/>
      <c r="SZM884" s="12"/>
      <c r="SZN884" s="12"/>
      <c r="SZO884" s="12"/>
      <c r="SZP884" s="12"/>
      <c r="SZQ884" s="12"/>
      <c r="SZR884" s="12"/>
      <c r="SZS884" s="12"/>
      <c r="SZT884" s="12"/>
      <c r="SZU884" s="12"/>
      <c r="SZV884" s="12"/>
      <c r="SZW884" s="12"/>
      <c r="SZX884" s="12"/>
      <c r="SZY884" s="12"/>
      <c r="SZZ884" s="12"/>
      <c r="TAA884" s="12"/>
      <c r="TAB884" s="12"/>
      <c r="TAC884" s="12"/>
      <c r="TAD884" s="12"/>
      <c r="TAE884" s="12"/>
      <c r="TAF884" s="12"/>
      <c r="TAG884" s="12"/>
      <c r="TAH884" s="12"/>
      <c r="TAI884" s="12"/>
      <c r="TAJ884" s="12"/>
      <c r="TAK884" s="12"/>
      <c r="TAL884" s="12"/>
      <c r="TAM884" s="12"/>
      <c r="TAN884" s="12"/>
      <c r="TAO884" s="12"/>
      <c r="TAP884" s="12"/>
      <c r="TAQ884" s="12"/>
      <c r="TAR884" s="12"/>
      <c r="TAS884" s="12"/>
      <c r="TAT884" s="12"/>
      <c r="TAU884" s="12"/>
      <c r="TAV884" s="12"/>
      <c r="TAW884" s="12"/>
      <c r="TAX884" s="12"/>
      <c r="TAY884" s="12"/>
      <c r="TAZ884" s="12"/>
      <c r="TBA884" s="12"/>
      <c r="TBB884" s="12"/>
      <c r="TBC884" s="12"/>
      <c r="TBD884" s="12"/>
      <c r="TBE884" s="12"/>
      <c r="TBF884" s="12"/>
      <c r="TBG884" s="12"/>
      <c r="TBH884" s="12"/>
      <c r="TBI884" s="12"/>
      <c r="TBJ884" s="12"/>
      <c r="TBK884" s="12"/>
      <c r="TBL884" s="12"/>
      <c r="TBM884" s="12"/>
      <c r="TBN884" s="12"/>
      <c r="TBO884" s="12"/>
      <c r="TBP884" s="12"/>
      <c r="TBQ884" s="12"/>
      <c r="TBR884" s="12"/>
      <c r="TBS884" s="12"/>
      <c r="TBT884" s="12"/>
      <c r="TBU884" s="12"/>
      <c r="TBV884" s="12"/>
      <c r="TBW884" s="12"/>
      <c r="TBX884" s="12"/>
      <c r="TBY884" s="12"/>
      <c r="TBZ884" s="12"/>
      <c r="TCA884" s="12"/>
      <c r="TCB884" s="12"/>
      <c r="TCC884" s="12"/>
      <c r="TCD884" s="12"/>
      <c r="TCE884" s="12"/>
      <c r="TCF884" s="12"/>
      <c r="TCG884" s="12"/>
      <c r="TCH884" s="12"/>
      <c r="TCI884" s="12"/>
      <c r="TCJ884" s="12"/>
      <c r="TCK884" s="12"/>
      <c r="TCL884" s="12"/>
      <c r="TCM884" s="12"/>
      <c r="TCN884" s="12"/>
      <c r="TCO884" s="12"/>
      <c r="TCP884" s="12"/>
      <c r="TCQ884" s="12"/>
      <c r="TCR884" s="12"/>
      <c r="TCS884" s="12"/>
      <c r="TCT884" s="12"/>
      <c r="TCU884" s="12"/>
      <c r="TCV884" s="12"/>
      <c r="TCW884" s="12"/>
      <c r="TCX884" s="12"/>
      <c r="TCY884" s="12"/>
      <c r="TCZ884" s="12"/>
      <c r="TDA884" s="12"/>
      <c r="TDB884" s="12"/>
      <c r="TDC884" s="12"/>
      <c r="TDD884" s="12"/>
      <c r="TDE884" s="12"/>
      <c r="TDF884" s="12"/>
      <c r="TDG884" s="12"/>
      <c r="TDH884" s="12"/>
      <c r="TDI884" s="12"/>
      <c r="TDJ884" s="12"/>
      <c r="TDK884" s="12"/>
      <c r="TDL884" s="12"/>
      <c r="TDM884" s="12"/>
      <c r="TDN884" s="12"/>
      <c r="TDO884" s="12"/>
      <c r="TDP884" s="12"/>
      <c r="TDQ884" s="12"/>
      <c r="TDR884" s="12"/>
      <c r="TDS884" s="12"/>
      <c r="TDT884" s="12"/>
      <c r="TDU884" s="12"/>
      <c r="TDV884" s="12"/>
      <c r="TDW884" s="12"/>
      <c r="TDX884" s="12"/>
      <c r="TDY884" s="12"/>
      <c r="TDZ884" s="12"/>
      <c r="TEA884" s="12"/>
      <c r="TEB884" s="12"/>
      <c r="TEC884" s="12"/>
      <c r="TED884" s="12"/>
      <c r="TEE884" s="12"/>
      <c r="TEF884" s="12"/>
      <c r="TEG884" s="12"/>
      <c r="TEH884" s="12"/>
      <c r="TEI884" s="12"/>
      <c r="TEJ884" s="12"/>
      <c r="TEK884" s="12"/>
      <c r="TEL884" s="12"/>
      <c r="TEM884" s="12"/>
      <c r="TEN884" s="12"/>
      <c r="TEO884" s="12"/>
      <c r="TEP884" s="12"/>
      <c r="TEQ884" s="12"/>
      <c r="TER884" s="12"/>
      <c r="TES884" s="12"/>
      <c r="TET884" s="12"/>
      <c r="TEU884" s="12"/>
      <c r="TEV884" s="12"/>
      <c r="TEW884" s="12"/>
      <c r="TEX884" s="12"/>
      <c r="TEY884" s="12"/>
      <c r="TEZ884" s="12"/>
      <c r="TFA884" s="12"/>
      <c r="TFB884" s="12"/>
      <c r="TFC884" s="12"/>
      <c r="TFD884" s="12"/>
      <c r="TFE884" s="12"/>
      <c r="TFF884" s="12"/>
      <c r="TFG884" s="12"/>
      <c r="TFH884" s="12"/>
      <c r="TFI884" s="12"/>
      <c r="TFJ884" s="12"/>
      <c r="TFK884" s="12"/>
      <c r="TFL884" s="12"/>
      <c r="TFM884" s="12"/>
      <c r="TFN884" s="12"/>
      <c r="TFO884" s="12"/>
      <c r="TFP884" s="12"/>
      <c r="TFQ884" s="12"/>
      <c r="TFR884" s="12"/>
      <c r="TFS884" s="12"/>
      <c r="TFT884" s="12"/>
      <c r="TFU884" s="12"/>
      <c r="TFV884" s="12"/>
      <c r="TFW884" s="12"/>
      <c r="TFX884" s="12"/>
      <c r="TFY884" s="12"/>
      <c r="TFZ884" s="12"/>
      <c r="TGA884" s="12"/>
      <c r="TGB884" s="12"/>
      <c r="TGC884" s="12"/>
      <c r="TGD884" s="12"/>
      <c r="TGE884" s="12"/>
      <c r="TGF884" s="12"/>
      <c r="TGG884" s="12"/>
      <c r="TGH884" s="12"/>
      <c r="TGI884" s="12"/>
      <c r="TGJ884" s="12"/>
      <c r="TGK884" s="12"/>
      <c r="TGL884" s="12"/>
      <c r="TGM884" s="12"/>
      <c r="TGN884" s="12"/>
      <c r="TGO884" s="12"/>
      <c r="TGP884" s="12"/>
      <c r="TGQ884" s="12"/>
      <c r="TGR884" s="12"/>
      <c r="TGS884" s="12"/>
      <c r="TGT884" s="12"/>
      <c r="TGU884" s="12"/>
      <c r="TGV884" s="12"/>
      <c r="TGW884" s="12"/>
      <c r="TGX884" s="12"/>
      <c r="TGY884" s="12"/>
      <c r="TGZ884" s="12"/>
      <c r="THA884" s="12"/>
      <c r="THB884" s="12"/>
      <c r="THC884" s="12"/>
      <c r="THD884" s="12"/>
      <c r="THE884" s="12"/>
      <c r="THF884" s="12"/>
      <c r="THG884" s="12"/>
      <c r="THH884" s="12"/>
      <c r="THI884" s="12"/>
      <c r="THJ884" s="12"/>
      <c r="THK884" s="12"/>
      <c r="THL884" s="12"/>
      <c r="THM884" s="12"/>
      <c r="THN884" s="12"/>
      <c r="THO884" s="12"/>
      <c r="THP884" s="12"/>
      <c r="THQ884" s="12"/>
      <c r="THR884" s="12"/>
      <c r="THS884" s="12"/>
      <c r="THT884" s="12"/>
      <c r="THU884" s="12"/>
      <c r="THV884" s="12"/>
      <c r="THW884" s="12"/>
      <c r="THX884" s="12"/>
      <c r="THY884" s="12"/>
      <c r="THZ884" s="12"/>
      <c r="TIA884" s="12"/>
      <c r="TIB884" s="12"/>
      <c r="TIC884" s="12"/>
      <c r="TID884" s="12"/>
      <c r="TIE884" s="12"/>
      <c r="TIF884" s="12"/>
      <c r="TIG884" s="12"/>
      <c r="TIH884" s="12"/>
      <c r="TII884" s="12"/>
      <c r="TIJ884" s="12"/>
      <c r="TIK884" s="12"/>
      <c r="TIL884" s="12"/>
      <c r="TIM884" s="12"/>
      <c r="TIN884" s="12"/>
      <c r="TIO884" s="12"/>
      <c r="TIP884" s="12"/>
      <c r="TIQ884" s="12"/>
      <c r="TIR884" s="12"/>
      <c r="TIS884" s="12"/>
      <c r="TIT884" s="12"/>
      <c r="TIU884" s="12"/>
      <c r="TIV884" s="12"/>
      <c r="TIW884" s="12"/>
      <c r="TIX884" s="12"/>
      <c r="TIY884" s="12"/>
      <c r="TIZ884" s="12"/>
      <c r="TJA884" s="12"/>
      <c r="TJB884" s="12"/>
      <c r="TJC884" s="12"/>
      <c r="TJD884" s="12"/>
      <c r="TJE884" s="12"/>
      <c r="TJF884" s="12"/>
      <c r="TJG884" s="12"/>
      <c r="TJH884" s="12"/>
      <c r="TJI884" s="12"/>
      <c r="TJJ884" s="12"/>
      <c r="TJK884" s="12"/>
      <c r="TJL884" s="12"/>
      <c r="TJM884" s="12"/>
      <c r="TJN884" s="12"/>
      <c r="TJO884" s="12"/>
      <c r="TJP884" s="12"/>
      <c r="TJQ884" s="12"/>
      <c r="TJR884" s="12"/>
      <c r="TJS884" s="12"/>
      <c r="TJT884" s="12"/>
      <c r="TJU884" s="12"/>
      <c r="TJV884" s="12"/>
      <c r="TJW884" s="12"/>
      <c r="TJX884" s="12"/>
      <c r="TJY884" s="12"/>
      <c r="TJZ884" s="12"/>
      <c r="TKA884" s="12"/>
      <c r="TKB884" s="12"/>
      <c r="TKC884" s="12"/>
      <c r="TKD884" s="12"/>
      <c r="TKE884" s="12"/>
      <c r="TKF884" s="12"/>
      <c r="TKG884" s="12"/>
      <c r="TKH884" s="12"/>
      <c r="TKI884" s="12"/>
      <c r="TKJ884" s="12"/>
      <c r="TKK884" s="12"/>
      <c r="TKL884" s="12"/>
      <c r="TKM884" s="12"/>
      <c r="TKN884" s="12"/>
      <c r="TKO884" s="12"/>
      <c r="TKP884" s="12"/>
      <c r="TKQ884" s="12"/>
      <c r="TKR884" s="12"/>
      <c r="TKS884" s="12"/>
      <c r="TKT884" s="12"/>
      <c r="TKU884" s="12"/>
      <c r="TKV884" s="12"/>
      <c r="TKW884" s="12"/>
      <c r="TKX884" s="12"/>
      <c r="TKY884" s="12"/>
      <c r="TKZ884" s="12"/>
      <c r="TLA884" s="12"/>
      <c r="TLB884" s="12"/>
      <c r="TLC884" s="12"/>
      <c r="TLD884" s="12"/>
      <c r="TLE884" s="12"/>
      <c r="TLF884" s="12"/>
      <c r="TLG884" s="12"/>
      <c r="TLH884" s="12"/>
      <c r="TLI884" s="12"/>
      <c r="TLJ884" s="12"/>
      <c r="TLK884" s="12"/>
      <c r="TLL884" s="12"/>
      <c r="TLM884" s="12"/>
      <c r="TLN884" s="12"/>
      <c r="TLO884" s="12"/>
      <c r="TLP884" s="12"/>
      <c r="TLQ884" s="12"/>
      <c r="TLR884" s="12"/>
      <c r="TLS884" s="12"/>
      <c r="TLT884" s="12"/>
      <c r="TLU884" s="12"/>
      <c r="TLV884" s="12"/>
      <c r="TLW884" s="12"/>
      <c r="TLX884" s="12"/>
      <c r="TLY884" s="12"/>
      <c r="TLZ884" s="12"/>
      <c r="TMA884" s="12"/>
      <c r="TMB884" s="12"/>
      <c r="TMC884" s="12"/>
      <c r="TMD884" s="12"/>
      <c r="TME884" s="12"/>
      <c r="TMF884" s="12"/>
      <c r="TMG884" s="12"/>
      <c r="TMH884" s="12"/>
      <c r="TMI884" s="12"/>
      <c r="TMJ884" s="12"/>
      <c r="TMK884" s="12"/>
      <c r="TML884" s="12"/>
      <c r="TMM884" s="12"/>
      <c r="TMN884" s="12"/>
      <c r="TMO884" s="12"/>
      <c r="TMP884" s="12"/>
      <c r="TMQ884" s="12"/>
      <c r="TMR884" s="12"/>
      <c r="TMS884" s="12"/>
      <c r="TMT884" s="12"/>
      <c r="TMU884" s="12"/>
      <c r="TMV884" s="12"/>
      <c r="TMW884" s="12"/>
      <c r="TMX884" s="12"/>
      <c r="TMY884" s="12"/>
      <c r="TMZ884" s="12"/>
      <c r="TNA884" s="12"/>
      <c r="TNB884" s="12"/>
      <c r="TNC884" s="12"/>
      <c r="TND884" s="12"/>
      <c r="TNE884" s="12"/>
      <c r="TNF884" s="12"/>
      <c r="TNG884" s="12"/>
      <c r="TNH884" s="12"/>
      <c r="TNI884" s="12"/>
      <c r="TNJ884" s="12"/>
      <c r="TNK884" s="12"/>
      <c r="TNL884" s="12"/>
      <c r="TNM884" s="12"/>
      <c r="TNN884" s="12"/>
      <c r="TNO884" s="12"/>
      <c r="TNP884" s="12"/>
      <c r="TNQ884" s="12"/>
      <c r="TNR884" s="12"/>
      <c r="TNS884" s="12"/>
      <c r="TNT884" s="12"/>
      <c r="TNU884" s="12"/>
      <c r="TNV884" s="12"/>
      <c r="TNW884" s="12"/>
      <c r="TNX884" s="12"/>
      <c r="TNY884" s="12"/>
      <c r="TNZ884" s="12"/>
      <c r="TOA884" s="12"/>
      <c r="TOB884" s="12"/>
      <c r="TOC884" s="12"/>
      <c r="TOD884" s="12"/>
      <c r="TOE884" s="12"/>
      <c r="TOF884" s="12"/>
      <c r="TOG884" s="12"/>
      <c r="TOH884" s="12"/>
      <c r="TOI884" s="12"/>
      <c r="TOJ884" s="12"/>
      <c r="TOK884" s="12"/>
      <c r="TOL884" s="12"/>
      <c r="TOM884" s="12"/>
      <c r="TON884" s="12"/>
      <c r="TOO884" s="12"/>
      <c r="TOP884" s="12"/>
      <c r="TOQ884" s="12"/>
      <c r="TOR884" s="12"/>
      <c r="TOS884" s="12"/>
      <c r="TOT884" s="12"/>
      <c r="TOU884" s="12"/>
      <c r="TOV884" s="12"/>
      <c r="TOW884" s="12"/>
      <c r="TOX884" s="12"/>
      <c r="TOY884" s="12"/>
      <c r="TOZ884" s="12"/>
      <c r="TPA884" s="12"/>
      <c r="TPB884" s="12"/>
      <c r="TPC884" s="12"/>
      <c r="TPD884" s="12"/>
      <c r="TPE884" s="12"/>
      <c r="TPF884" s="12"/>
      <c r="TPG884" s="12"/>
      <c r="TPH884" s="12"/>
      <c r="TPI884" s="12"/>
      <c r="TPJ884" s="12"/>
      <c r="TPK884" s="12"/>
      <c r="TPL884" s="12"/>
      <c r="TPM884" s="12"/>
      <c r="TPN884" s="12"/>
      <c r="TPO884" s="12"/>
      <c r="TPP884" s="12"/>
      <c r="TPQ884" s="12"/>
      <c r="TPR884" s="12"/>
      <c r="TPS884" s="12"/>
      <c r="TPT884" s="12"/>
      <c r="TPU884" s="12"/>
      <c r="TPV884" s="12"/>
      <c r="TPW884" s="12"/>
      <c r="TPX884" s="12"/>
      <c r="TPY884" s="12"/>
      <c r="TPZ884" s="12"/>
      <c r="TQA884" s="12"/>
      <c r="TQB884" s="12"/>
      <c r="TQC884" s="12"/>
      <c r="TQD884" s="12"/>
      <c r="TQE884" s="12"/>
      <c r="TQF884" s="12"/>
      <c r="TQG884" s="12"/>
      <c r="TQH884" s="12"/>
      <c r="TQI884" s="12"/>
      <c r="TQJ884" s="12"/>
      <c r="TQK884" s="12"/>
      <c r="TQL884" s="12"/>
      <c r="TQM884" s="12"/>
      <c r="TQN884" s="12"/>
      <c r="TQO884" s="12"/>
      <c r="TQP884" s="12"/>
      <c r="TQQ884" s="12"/>
      <c r="TQR884" s="12"/>
      <c r="TQS884" s="12"/>
      <c r="TQT884" s="12"/>
      <c r="TQU884" s="12"/>
      <c r="TQV884" s="12"/>
      <c r="TQW884" s="12"/>
      <c r="TQX884" s="12"/>
      <c r="TQY884" s="12"/>
      <c r="TQZ884" s="12"/>
      <c r="TRA884" s="12"/>
      <c r="TRB884" s="12"/>
      <c r="TRC884" s="12"/>
      <c r="TRD884" s="12"/>
      <c r="TRE884" s="12"/>
      <c r="TRF884" s="12"/>
      <c r="TRG884" s="12"/>
      <c r="TRH884" s="12"/>
      <c r="TRI884" s="12"/>
      <c r="TRJ884" s="12"/>
      <c r="TRK884" s="12"/>
      <c r="TRL884" s="12"/>
      <c r="TRM884" s="12"/>
      <c r="TRN884" s="12"/>
      <c r="TRO884" s="12"/>
      <c r="TRP884" s="12"/>
      <c r="TRQ884" s="12"/>
      <c r="TRR884" s="12"/>
      <c r="TRS884" s="12"/>
      <c r="TRT884" s="12"/>
      <c r="TRU884" s="12"/>
      <c r="TRV884" s="12"/>
      <c r="TRW884" s="12"/>
      <c r="TRX884" s="12"/>
      <c r="TRY884" s="12"/>
      <c r="TRZ884" s="12"/>
      <c r="TSA884" s="12"/>
      <c r="TSB884" s="12"/>
      <c r="TSC884" s="12"/>
      <c r="TSD884" s="12"/>
      <c r="TSE884" s="12"/>
      <c r="TSF884" s="12"/>
      <c r="TSG884" s="12"/>
      <c r="TSH884" s="12"/>
      <c r="TSI884" s="12"/>
      <c r="TSJ884" s="12"/>
      <c r="TSK884" s="12"/>
      <c r="TSL884" s="12"/>
      <c r="TSM884" s="12"/>
      <c r="TSN884" s="12"/>
      <c r="TSO884" s="12"/>
      <c r="TSP884" s="12"/>
      <c r="TSQ884" s="12"/>
      <c r="TSR884" s="12"/>
      <c r="TSS884" s="12"/>
      <c r="TST884" s="12"/>
      <c r="TSU884" s="12"/>
      <c r="TSV884" s="12"/>
      <c r="TSW884" s="12"/>
      <c r="TSX884" s="12"/>
      <c r="TSY884" s="12"/>
      <c r="TSZ884" s="12"/>
      <c r="TTA884" s="12"/>
      <c r="TTB884" s="12"/>
      <c r="TTC884" s="12"/>
      <c r="TTD884" s="12"/>
      <c r="TTE884" s="12"/>
      <c r="TTF884" s="12"/>
      <c r="TTG884" s="12"/>
      <c r="TTH884" s="12"/>
      <c r="TTI884" s="12"/>
      <c r="TTJ884" s="12"/>
      <c r="TTK884" s="12"/>
      <c r="TTL884" s="12"/>
      <c r="TTM884" s="12"/>
      <c r="TTN884" s="12"/>
      <c r="TTO884" s="12"/>
      <c r="TTP884" s="12"/>
      <c r="TTQ884" s="12"/>
      <c r="TTR884" s="12"/>
      <c r="TTS884" s="12"/>
      <c r="TTT884" s="12"/>
      <c r="TTU884" s="12"/>
      <c r="TTV884" s="12"/>
      <c r="TTW884" s="12"/>
      <c r="TTX884" s="12"/>
      <c r="TTY884" s="12"/>
      <c r="TTZ884" s="12"/>
      <c r="TUA884" s="12"/>
      <c r="TUB884" s="12"/>
      <c r="TUC884" s="12"/>
      <c r="TUD884" s="12"/>
      <c r="TUE884" s="12"/>
      <c r="TUF884" s="12"/>
      <c r="TUG884" s="12"/>
      <c r="TUH884" s="12"/>
      <c r="TUI884" s="12"/>
      <c r="TUJ884" s="12"/>
      <c r="TUK884" s="12"/>
      <c r="TUL884" s="12"/>
      <c r="TUM884" s="12"/>
      <c r="TUN884" s="12"/>
      <c r="TUO884" s="12"/>
      <c r="TUP884" s="12"/>
      <c r="TUQ884" s="12"/>
      <c r="TUR884" s="12"/>
      <c r="TUS884" s="12"/>
      <c r="TUT884" s="12"/>
      <c r="TUU884" s="12"/>
      <c r="TUV884" s="12"/>
      <c r="TUW884" s="12"/>
      <c r="TUX884" s="12"/>
      <c r="TUY884" s="12"/>
      <c r="TUZ884" s="12"/>
      <c r="TVA884" s="12"/>
      <c r="TVB884" s="12"/>
      <c r="TVC884" s="12"/>
      <c r="TVD884" s="12"/>
      <c r="TVE884" s="12"/>
      <c r="TVF884" s="12"/>
      <c r="TVG884" s="12"/>
      <c r="TVH884" s="12"/>
      <c r="TVI884" s="12"/>
      <c r="TVJ884" s="12"/>
      <c r="TVK884" s="12"/>
      <c r="TVL884" s="12"/>
      <c r="TVM884" s="12"/>
      <c r="TVN884" s="12"/>
      <c r="TVO884" s="12"/>
      <c r="TVP884" s="12"/>
      <c r="TVQ884" s="12"/>
      <c r="TVR884" s="12"/>
      <c r="TVS884" s="12"/>
      <c r="TVT884" s="12"/>
      <c r="TVU884" s="12"/>
      <c r="TVV884" s="12"/>
      <c r="TVW884" s="12"/>
      <c r="TVX884" s="12"/>
      <c r="TVY884" s="12"/>
      <c r="TVZ884" s="12"/>
      <c r="TWA884" s="12"/>
      <c r="TWB884" s="12"/>
      <c r="TWC884" s="12"/>
      <c r="TWD884" s="12"/>
      <c r="TWE884" s="12"/>
      <c r="TWF884" s="12"/>
      <c r="TWG884" s="12"/>
      <c r="TWH884" s="12"/>
      <c r="TWI884" s="12"/>
      <c r="TWJ884" s="12"/>
      <c r="TWK884" s="12"/>
      <c r="TWL884" s="12"/>
      <c r="TWM884" s="12"/>
      <c r="TWN884" s="12"/>
      <c r="TWO884" s="12"/>
      <c r="TWP884" s="12"/>
      <c r="TWQ884" s="12"/>
      <c r="TWR884" s="12"/>
      <c r="TWS884" s="12"/>
      <c r="TWT884" s="12"/>
      <c r="TWU884" s="12"/>
      <c r="TWV884" s="12"/>
      <c r="TWW884" s="12"/>
      <c r="TWX884" s="12"/>
      <c r="TWY884" s="12"/>
      <c r="TWZ884" s="12"/>
      <c r="TXA884" s="12"/>
      <c r="TXB884" s="12"/>
      <c r="TXC884" s="12"/>
      <c r="TXD884" s="12"/>
      <c r="TXE884" s="12"/>
      <c r="TXF884" s="12"/>
      <c r="TXG884" s="12"/>
      <c r="TXH884" s="12"/>
      <c r="TXI884" s="12"/>
      <c r="TXJ884" s="12"/>
      <c r="TXK884" s="12"/>
      <c r="TXL884" s="12"/>
      <c r="TXM884" s="12"/>
      <c r="TXN884" s="12"/>
      <c r="TXO884" s="12"/>
      <c r="TXP884" s="12"/>
      <c r="TXQ884" s="12"/>
      <c r="TXR884" s="12"/>
      <c r="TXS884" s="12"/>
      <c r="TXT884" s="12"/>
      <c r="TXU884" s="12"/>
      <c r="TXV884" s="12"/>
      <c r="TXW884" s="12"/>
      <c r="TXX884" s="12"/>
      <c r="TXY884" s="12"/>
      <c r="TXZ884" s="12"/>
      <c r="TYA884" s="12"/>
      <c r="TYB884" s="12"/>
      <c r="TYC884" s="12"/>
      <c r="TYD884" s="12"/>
      <c r="TYE884" s="12"/>
      <c r="TYF884" s="12"/>
      <c r="TYG884" s="12"/>
      <c r="TYH884" s="12"/>
      <c r="TYI884" s="12"/>
      <c r="TYJ884" s="12"/>
      <c r="TYK884" s="12"/>
      <c r="TYL884" s="12"/>
      <c r="TYM884" s="12"/>
      <c r="TYN884" s="12"/>
      <c r="TYO884" s="12"/>
      <c r="TYP884" s="12"/>
      <c r="TYQ884" s="12"/>
      <c r="TYR884" s="12"/>
      <c r="TYS884" s="12"/>
      <c r="TYT884" s="12"/>
      <c r="TYU884" s="12"/>
      <c r="TYV884" s="12"/>
      <c r="TYW884" s="12"/>
      <c r="TYX884" s="12"/>
      <c r="TYY884" s="12"/>
      <c r="TYZ884" s="12"/>
      <c r="TZA884" s="12"/>
      <c r="TZB884" s="12"/>
      <c r="TZC884" s="12"/>
      <c r="TZD884" s="12"/>
      <c r="TZE884" s="12"/>
      <c r="TZF884" s="12"/>
      <c r="TZG884" s="12"/>
      <c r="TZH884" s="12"/>
      <c r="TZI884" s="12"/>
      <c r="TZJ884" s="12"/>
      <c r="TZK884" s="12"/>
      <c r="TZL884" s="12"/>
      <c r="TZM884" s="12"/>
      <c r="TZN884" s="12"/>
      <c r="TZO884" s="12"/>
      <c r="TZP884" s="12"/>
      <c r="TZQ884" s="12"/>
      <c r="TZR884" s="12"/>
      <c r="TZS884" s="12"/>
      <c r="TZT884" s="12"/>
      <c r="TZU884" s="12"/>
      <c r="TZV884" s="12"/>
      <c r="TZW884" s="12"/>
      <c r="TZX884" s="12"/>
      <c r="TZY884" s="12"/>
      <c r="TZZ884" s="12"/>
      <c r="UAA884" s="12"/>
      <c r="UAB884" s="12"/>
      <c r="UAC884" s="12"/>
      <c r="UAD884" s="12"/>
      <c r="UAE884" s="12"/>
      <c r="UAF884" s="12"/>
      <c r="UAG884" s="12"/>
      <c r="UAH884" s="12"/>
      <c r="UAI884" s="12"/>
      <c r="UAJ884" s="12"/>
      <c r="UAK884" s="12"/>
      <c r="UAL884" s="12"/>
      <c r="UAM884" s="12"/>
      <c r="UAN884" s="12"/>
      <c r="UAO884" s="12"/>
      <c r="UAP884" s="12"/>
      <c r="UAQ884" s="12"/>
      <c r="UAR884" s="12"/>
      <c r="UAS884" s="12"/>
      <c r="UAT884" s="12"/>
      <c r="UAU884" s="12"/>
      <c r="UAV884" s="12"/>
      <c r="UAW884" s="12"/>
      <c r="UAX884" s="12"/>
      <c r="UAY884" s="12"/>
      <c r="UAZ884" s="12"/>
      <c r="UBA884" s="12"/>
      <c r="UBB884" s="12"/>
      <c r="UBC884" s="12"/>
      <c r="UBD884" s="12"/>
      <c r="UBE884" s="12"/>
      <c r="UBF884" s="12"/>
      <c r="UBG884" s="12"/>
      <c r="UBH884" s="12"/>
      <c r="UBI884" s="12"/>
      <c r="UBJ884" s="12"/>
      <c r="UBK884" s="12"/>
      <c r="UBL884" s="12"/>
      <c r="UBM884" s="12"/>
      <c r="UBN884" s="12"/>
      <c r="UBO884" s="12"/>
      <c r="UBP884" s="12"/>
      <c r="UBQ884" s="12"/>
      <c r="UBR884" s="12"/>
      <c r="UBS884" s="12"/>
      <c r="UBT884" s="12"/>
      <c r="UBU884" s="12"/>
      <c r="UBV884" s="12"/>
      <c r="UBW884" s="12"/>
      <c r="UBX884" s="12"/>
      <c r="UBY884" s="12"/>
      <c r="UBZ884" s="12"/>
      <c r="UCA884" s="12"/>
      <c r="UCB884" s="12"/>
      <c r="UCC884" s="12"/>
      <c r="UCD884" s="12"/>
      <c r="UCE884" s="12"/>
      <c r="UCF884" s="12"/>
      <c r="UCG884" s="12"/>
      <c r="UCH884" s="12"/>
      <c r="UCI884" s="12"/>
      <c r="UCJ884" s="12"/>
      <c r="UCK884" s="12"/>
      <c r="UCL884" s="12"/>
      <c r="UCM884" s="12"/>
      <c r="UCN884" s="12"/>
      <c r="UCO884" s="12"/>
      <c r="UCP884" s="12"/>
      <c r="UCQ884" s="12"/>
      <c r="UCR884" s="12"/>
      <c r="UCS884" s="12"/>
      <c r="UCT884" s="12"/>
      <c r="UCU884" s="12"/>
      <c r="UCV884" s="12"/>
      <c r="UCW884" s="12"/>
      <c r="UCX884" s="12"/>
      <c r="UCY884" s="12"/>
      <c r="UCZ884" s="12"/>
      <c r="UDA884" s="12"/>
      <c r="UDB884" s="12"/>
      <c r="UDC884" s="12"/>
      <c r="UDD884" s="12"/>
      <c r="UDE884" s="12"/>
      <c r="UDF884" s="12"/>
      <c r="UDG884" s="12"/>
      <c r="UDH884" s="12"/>
      <c r="UDI884" s="12"/>
      <c r="UDJ884" s="12"/>
      <c r="UDK884" s="12"/>
      <c r="UDL884" s="12"/>
      <c r="UDM884" s="12"/>
      <c r="UDN884" s="12"/>
      <c r="UDO884" s="12"/>
      <c r="UDP884" s="12"/>
      <c r="UDQ884" s="12"/>
      <c r="UDR884" s="12"/>
      <c r="UDS884" s="12"/>
      <c r="UDT884" s="12"/>
      <c r="UDU884" s="12"/>
      <c r="UDV884" s="12"/>
      <c r="UDW884" s="12"/>
      <c r="UDX884" s="12"/>
      <c r="UDY884" s="12"/>
      <c r="UDZ884" s="12"/>
      <c r="UEA884" s="12"/>
      <c r="UEB884" s="12"/>
      <c r="UEC884" s="12"/>
      <c r="UED884" s="12"/>
      <c r="UEE884" s="12"/>
      <c r="UEF884" s="12"/>
      <c r="UEG884" s="12"/>
      <c r="UEH884" s="12"/>
      <c r="UEI884" s="12"/>
      <c r="UEJ884" s="12"/>
      <c r="UEK884" s="12"/>
      <c r="UEL884" s="12"/>
      <c r="UEM884" s="12"/>
      <c r="UEN884" s="12"/>
      <c r="UEO884" s="12"/>
      <c r="UEP884" s="12"/>
      <c r="UEQ884" s="12"/>
      <c r="UER884" s="12"/>
      <c r="UES884" s="12"/>
      <c r="UET884" s="12"/>
      <c r="UEU884" s="12"/>
      <c r="UEV884" s="12"/>
      <c r="UEW884" s="12"/>
      <c r="UEX884" s="12"/>
      <c r="UEY884" s="12"/>
      <c r="UEZ884" s="12"/>
      <c r="UFA884" s="12"/>
      <c r="UFB884" s="12"/>
      <c r="UFC884" s="12"/>
      <c r="UFD884" s="12"/>
      <c r="UFE884" s="12"/>
      <c r="UFF884" s="12"/>
      <c r="UFG884" s="12"/>
      <c r="UFH884" s="12"/>
      <c r="UFI884" s="12"/>
      <c r="UFJ884" s="12"/>
      <c r="UFK884" s="12"/>
      <c r="UFL884" s="12"/>
      <c r="UFM884" s="12"/>
      <c r="UFN884" s="12"/>
      <c r="UFO884" s="12"/>
      <c r="UFP884" s="12"/>
      <c r="UFQ884" s="12"/>
      <c r="UFR884" s="12"/>
      <c r="UFS884" s="12"/>
      <c r="UFT884" s="12"/>
      <c r="UFU884" s="12"/>
      <c r="UFV884" s="12"/>
      <c r="UFW884" s="12"/>
      <c r="UFX884" s="12"/>
      <c r="UFY884" s="12"/>
      <c r="UFZ884" s="12"/>
      <c r="UGA884" s="12"/>
      <c r="UGB884" s="12"/>
      <c r="UGC884" s="12"/>
      <c r="UGD884" s="12"/>
      <c r="UGE884" s="12"/>
      <c r="UGF884" s="12"/>
      <c r="UGG884" s="12"/>
      <c r="UGH884" s="12"/>
      <c r="UGI884" s="12"/>
      <c r="UGJ884" s="12"/>
      <c r="UGK884" s="12"/>
      <c r="UGL884" s="12"/>
      <c r="UGM884" s="12"/>
      <c r="UGN884" s="12"/>
      <c r="UGO884" s="12"/>
      <c r="UGP884" s="12"/>
      <c r="UGQ884" s="12"/>
      <c r="UGR884" s="12"/>
      <c r="UGS884" s="12"/>
      <c r="UGT884" s="12"/>
      <c r="UGU884" s="12"/>
      <c r="UGV884" s="12"/>
      <c r="UGW884" s="12"/>
      <c r="UGX884" s="12"/>
      <c r="UGY884" s="12"/>
      <c r="UGZ884" s="12"/>
      <c r="UHA884" s="12"/>
      <c r="UHB884" s="12"/>
      <c r="UHC884" s="12"/>
      <c r="UHD884" s="12"/>
      <c r="UHE884" s="12"/>
      <c r="UHF884" s="12"/>
      <c r="UHG884" s="12"/>
      <c r="UHH884" s="12"/>
      <c r="UHI884" s="12"/>
      <c r="UHJ884" s="12"/>
      <c r="UHK884" s="12"/>
      <c r="UHL884" s="12"/>
      <c r="UHM884" s="12"/>
      <c r="UHN884" s="12"/>
      <c r="UHO884" s="12"/>
      <c r="UHP884" s="12"/>
      <c r="UHQ884" s="12"/>
      <c r="UHR884" s="12"/>
      <c r="UHS884" s="12"/>
      <c r="UHT884" s="12"/>
      <c r="UHU884" s="12"/>
      <c r="UHV884" s="12"/>
      <c r="UHW884" s="12"/>
      <c r="UHX884" s="12"/>
      <c r="UHY884" s="12"/>
      <c r="UHZ884" s="12"/>
      <c r="UIA884" s="12"/>
      <c r="UIB884" s="12"/>
      <c r="UIC884" s="12"/>
      <c r="UID884" s="12"/>
      <c r="UIE884" s="12"/>
      <c r="UIF884" s="12"/>
      <c r="UIG884" s="12"/>
      <c r="UIH884" s="12"/>
      <c r="UII884" s="12"/>
      <c r="UIJ884" s="12"/>
      <c r="UIK884" s="12"/>
      <c r="UIL884" s="12"/>
      <c r="UIM884" s="12"/>
      <c r="UIN884" s="12"/>
      <c r="UIO884" s="12"/>
      <c r="UIP884" s="12"/>
      <c r="UIQ884" s="12"/>
      <c r="UIR884" s="12"/>
      <c r="UIS884" s="12"/>
      <c r="UIT884" s="12"/>
      <c r="UIU884" s="12"/>
      <c r="UIV884" s="12"/>
      <c r="UIW884" s="12"/>
      <c r="UIX884" s="12"/>
      <c r="UIY884" s="12"/>
      <c r="UIZ884" s="12"/>
      <c r="UJA884" s="12"/>
      <c r="UJB884" s="12"/>
      <c r="UJC884" s="12"/>
      <c r="UJD884" s="12"/>
      <c r="UJE884" s="12"/>
      <c r="UJF884" s="12"/>
      <c r="UJG884" s="12"/>
      <c r="UJH884" s="12"/>
      <c r="UJI884" s="12"/>
      <c r="UJJ884" s="12"/>
      <c r="UJK884" s="12"/>
      <c r="UJL884" s="12"/>
      <c r="UJM884" s="12"/>
      <c r="UJN884" s="12"/>
      <c r="UJO884" s="12"/>
      <c r="UJP884" s="12"/>
      <c r="UJQ884" s="12"/>
      <c r="UJR884" s="12"/>
      <c r="UJS884" s="12"/>
      <c r="UJT884" s="12"/>
      <c r="UJU884" s="12"/>
      <c r="UJV884" s="12"/>
      <c r="UJW884" s="12"/>
      <c r="UJX884" s="12"/>
      <c r="UJY884" s="12"/>
      <c r="UJZ884" s="12"/>
      <c r="UKA884" s="12"/>
      <c r="UKB884" s="12"/>
      <c r="UKC884" s="12"/>
      <c r="UKD884" s="12"/>
      <c r="UKE884" s="12"/>
      <c r="UKF884" s="12"/>
      <c r="UKG884" s="12"/>
      <c r="UKH884" s="12"/>
      <c r="UKI884" s="12"/>
      <c r="UKJ884" s="12"/>
      <c r="UKK884" s="12"/>
      <c r="UKL884" s="12"/>
      <c r="UKM884" s="12"/>
      <c r="UKN884" s="12"/>
      <c r="UKO884" s="12"/>
      <c r="UKP884" s="12"/>
      <c r="UKQ884" s="12"/>
      <c r="UKR884" s="12"/>
      <c r="UKS884" s="12"/>
      <c r="UKT884" s="12"/>
      <c r="UKU884" s="12"/>
      <c r="UKV884" s="12"/>
      <c r="UKW884" s="12"/>
      <c r="UKX884" s="12"/>
      <c r="UKY884" s="12"/>
      <c r="UKZ884" s="12"/>
      <c r="ULA884" s="12"/>
      <c r="ULB884" s="12"/>
      <c r="ULC884" s="12"/>
      <c r="ULD884" s="12"/>
      <c r="ULE884" s="12"/>
      <c r="ULF884" s="12"/>
      <c r="ULG884" s="12"/>
      <c r="ULH884" s="12"/>
      <c r="ULI884" s="12"/>
      <c r="ULJ884" s="12"/>
      <c r="ULK884" s="12"/>
      <c r="ULL884" s="12"/>
      <c r="ULM884" s="12"/>
      <c r="ULN884" s="12"/>
      <c r="ULO884" s="12"/>
      <c r="ULP884" s="12"/>
      <c r="ULQ884" s="12"/>
      <c r="ULR884" s="12"/>
      <c r="ULS884" s="12"/>
      <c r="ULT884" s="12"/>
      <c r="ULU884" s="12"/>
      <c r="ULV884" s="12"/>
      <c r="ULW884" s="12"/>
      <c r="ULX884" s="12"/>
      <c r="ULY884" s="12"/>
      <c r="ULZ884" s="12"/>
      <c r="UMA884" s="12"/>
      <c r="UMB884" s="12"/>
      <c r="UMC884" s="12"/>
      <c r="UMD884" s="12"/>
      <c r="UME884" s="12"/>
      <c r="UMF884" s="12"/>
      <c r="UMG884" s="12"/>
      <c r="UMH884" s="12"/>
      <c r="UMI884" s="12"/>
      <c r="UMJ884" s="12"/>
      <c r="UMK884" s="12"/>
      <c r="UML884" s="12"/>
      <c r="UMM884" s="12"/>
      <c r="UMN884" s="12"/>
      <c r="UMO884" s="12"/>
      <c r="UMP884" s="12"/>
      <c r="UMQ884" s="12"/>
      <c r="UMR884" s="12"/>
      <c r="UMS884" s="12"/>
      <c r="UMT884" s="12"/>
      <c r="UMU884" s="12"/>
      <c r="UMV884" s="12"/>
      <c r="UMW884" s="12"/>
      <c r="UMX884" s="12"/>
      <c r="UMY884" s="12"/>
      <c r="UMZ884" s="12"/>
      <c r="UNA884" s="12"/>
      <c r="UNB884" s="12"/>
      <c r="UNC884" s="12"/>
      <c r="UND884" s="12"/>
      <c r="UNE884" s="12"/>
      <c r="UNF884" s="12"/>
      <c r="UNG884" s="12"/>
      <c r="UNH884" s="12"/>
      <c r="UNI884" s="12"/>
      <c r="UNJ884" s="12"/>
      <c r="UNK884" s="12"/>
      <c r="UNL884" s="12"/>
      <c r="UNM884" s="12"/>
      <c r="UNN884" s="12"/>
      <c r="UNO884" s="12"/>
      <c r="UNP884" s="12"/>
      <c r="UNQ884" s="12"/>
      <c r="UNR884" s="12"/>
      <c r="UNS884" s="12"/>
      <c r="UNT884" s="12"/>
      <c r="UNU884" s="12"/>
      <c r="UNV884" s="12"/>
      <c r="UNW884" s="12"/>
      <c r="UNX884" s="12"/>
      <c r="UNY884" s="12"/>
      <c r="UNZ884" s="12"/>
      <c r="UOA884" s="12"/>
      <c r="UOB884" s="12"/>
      <c r="UOC884" s="12"/>
      <c r="UOD884" s="12"/>
      <c r="UOE884" s="12"/>
      <c r="UOF884" s="12"/>
      <c r="UOG884" s="12"/>
      <c r="UOH884" s="12"/>
      <c r="UOI884" s="12"/>
      <c r="UOJ884" s="12"/>
      <c r="UOK884" s="12"/>
      <c r="UOL884" s="12"/>
      <c r="UOM884" s="12"/>
      <c r="UON884" s="12"/>
      <c r="UOO884" s="12"/>
      <c r="UOP884" s="12"/>
      <c r="UOQ884" s="12"/>
      <c r="UOR884" s="12"/>
      <c r="UOS884" s="12"/>
      <c r="UOT884" s="12"/>
      <c r="UOU884" s="12"/>
      <c r="UOV884" s="12"/>
      <c r="UOW884" s="12"/>
      <c r="UOX884" s="12"/>
      <c r="UOY884" s="12"/>
      <c r="UOZ884" s="12"/>
      <c r="UPA884" s="12"/>
      <c r="UPB884" s="12"/>
      <c r="UPC884" s="12"/>
      <c r="UPD884" s="12"/>
      <c r="UPE884" s="12"/>
      <c r="UPF884" s="12"/>
      <c r="UPG884" s="12"/>
      <c r="UPH884" s="12"/>
      <c r="UPI884" s="12"/>
      <c r="UPJ884" s="12"/>
      <c r="UPK884" s="12"/>
      <c r="UPL884" s="12"/>
      <c r="UPM884" s="12"/>
      <c r="UPN884" s="12"/>
      <c r="UPO884" s="12"/>
      <c r="UPP884" s="12"/>
      <c r="UPQ884" s="12"/>
      <c r="UPR884" s="12"/>
      <c r="UPS884" s="12"/>
      <c r="UPT884" s="12"/>
      <c r="UPU884" s="12"/>
      <c r="UPV884" s="12"/>
      <c r="UPW884" s="12"/>
      <c r="UPX884" s="12"/>
      <c r="UPY884" s="12"/>
      <c r="UPZ884" s="12"/>
      <c r="UQA884" s="12"/>
      <c r="UQB884" s="12"/>
      <c r="UQC884" s="12"/>
      <c r="UQD884" s="12"/>
      <c r="UQE884" s="12"/>
      <c r="UQF884" s="12"/>
      <c r="UQG884" s="12"/>
      <c r="UQH884" s="12"/>
      <c r="UQI884" s="12"/>
      <c r="UQJ884" s="12"/>
      <c r="UQK884" s="12"/>
      <c r="UQL884" s="12"/>
      <c r="UQM884" s="12"/>
      <c r="UQN884" s="12"/>
      <c r="UQO884" s="12"/>
      <c r="UQP884" s="12"/>
      <c r="UQQ884" s="12"/>
      <c r="UQR884" s="12"/>
      <c r="UQS884" s="12"/>
      <c r="UQT884" s="12"/>
      <c r="UQU884" s="12"/>
      <c r="UQV884" s="12"/>
      <c r="UQW884" s="12"/>
      <c r="UQX884" s="12"/>
      <c r="UQY884" s="12"/>
      <c r="UQZ884" s="12"/>
      <c r="URA884" s="12"/>
      <c r="URB884" s="12"/>
      <c r="URC884" s="12"/>
      <c r="URD884" s="12"/>
      <c r="URE884" s="12"/>
      <c r="URF884" s="12"/>
      <c r="URG884" s="12"/>
      <c r="URH884" s="12"/>
      <c r="URI884" s="12"/>
      <c r="URJ884" s="12"/>
      <c r="URK884" s="12"/>
      <c r="URL884" s="12"/>
      <c r="URM884" s="12"/>
      <c r="URN884" s="12"/>
      <c r="URO884" s="12"/>
      <c r="URP884" s="12"/>
      <c r="URQ884" s="12"/>
      <c r="URR884" s="12"/>
      <c r="URS884" s="12"/>
      <c r="URT884" s="12"/>
      <c r="URU884" s="12"/>
      <c r="URV884" s="12"/>
      <c r="URW884" s="12"/>
      <c r="URX884" s="12"/>
      <c r="URY884" s="12"/>
      <c r="URZ884" s="12"/>
      <c r="USA884" s="12"/>
      <c r="USB884" s="12"/>
      <c r="USC884" s="12"/>
      <c r="USD884" s="12"/>
      <c r="USE884" s="12"/>
      <c r="USF884" s="12"/>
      <c r="USG884" s="12"/>
      <c r="USH884" s="12"/>
      <c r="USI884" s="12"/>
      <c r="USJ884" s="12"/>
      <c r="USK884" s="12"/>
      <c r="USL884" s="12"/>
      <c r="USM884" s="12"/>
      <c r="USN884" s="12"/>
      <c r="USO884" s="12"/>
      <c r="USP884" s="12"/>
      <c r="USQ884" s="12"/>
      <c r="USR884" s="12"/>
      <c r="USS884" s="12"/>
      <c r="UST884" s="12"/>
      <c r="USU884" s="12"/>
      <c r="USV884" s="12"/>
      <c r="USW884" s="12"/>
      <c r="USX884" s="12"/>
      <c r="USY884" s="12"/>
      <c r="USZ884" s="12"/>
      <c r="UTA884" s="12"/>
      <c r="UTB884" s="12"/>
      <c r="UTC884" s="12"/>
      <c r="UTD884" s="12"/>
      <c r="UTE884" s="12"/>
      <c r="UTF884" s="12"/>
      <c r="UTG884" s="12"/>
      <c r="UTH884" s="12"/>
      <c r="UTI884" s="12"/>
      <c r="UTJ884" s="12"/>
      <c r="UTK884" s="12"/>
      <c r="UTL884" s="12"/>
      <c r="UTM884" s="12"/>
      <c r="UTN884" s="12"/>
      <c r="UTO884" s="12"/>
      <c r="UTP884" s="12"/>
      <c r="UTQ884" s="12"/>
      <c r="UTR884" s="12"/>
      <c r="UTS884" s="12"/>
      <c r="UTT884" s="12"/>
      <c r="UTU884" s="12"/>
      <c r="UTV884" s="12"/>
      <c r="UTW884" s="12"/>
      <c r="UTX884" s="12"/>
      <c r="UTY884" s="12"/>
      <c r="UTZ884" s="12"/>
      <c r="UUA884" s="12"/>
      <c r="UUB884" s="12"/>
      <c r="UUC884" s="12"/>
      <c r="UUD884" s="12"/>
      <c r="UUE884" s="12"/>
      <c r="UUF884" s="12"/>
      <c r="UUG884" s="12"/>
      <c r="UUH884" s="12"/>
      <c r="UUI884" s="12"/>
      <c r="UUJ884" s="12"/>
      <c r="UUK884" s="12"/>
      <c r="UUL884" s="12"/>
      <c r="UUM884" s="12"/>
      <c r="UUN884" s="12"/>
      <c r="UUO884" s="12"/>
      <c r="UUP884" s="12"/>
      <c r="UUQ884" s="12"/>
      <c r="UUR884" s="12"/>
      <c r="UUS884" s="12"/>
      <c r="UUT884" s="12"/>
      <c r="UUU884" s="12"/>
      <c r="UUV884" s="12"/>
      <c r="UUW884" s="12"/>
      <c r="UUX884" s="12"/>
      <c r="UUY884" s="12"/>
      <c r="UUZ884" s="12"/>
      <c r="UVA884" s="12"/>
      <c r="UVB884" s="12"/>
      <c r="UVC884" s="12"/>
      <c r="UVD884" s="12"/>
      <c r="UVE884" s="12"/>
      <c r="UVF884" s="12"/>
      <c r="UVG884" s="12"/>
      <c r="UVH884" s="12"/>
      <c r="UVI884" s="12"/>
      <c r="UVJ884" s="12"/>
      <c r="UVK884" s="12"/>
      <c r="UVL884" s="12"/>
      <c r="UVM884" s="12"/>
      <c r="UVN884" s="12"/>
      <c r="UVO884" s="12"/>
      <c r="UVP884" s="12"/>
      <c r="UVQ884" s="12"/>
      <c r="UVR884" s="12"/>
      <c r="UVS884" s="12"/>
      <c r="UVT884" s="12"/>
      <c r="UVU884" s="12"/>
      <c r="UVV884" s="12"/>
      <c r="UVW884" s="12"/>
      <c r="UVX884" s="12"/>
      <c r="UVY884" s="12"/>
      <c r="UVZ884" s="12"/>
      <c r="UWA884" s="12"/>
      <c r="UWB884" s="12"/>
      <c r="UWC884" s="12"/>
      <c r="UWD884" s="12"/>
      <c r="UWE884" s="12"/>
      <c r="UWF884" s="12"/>
      <c r="UWG884" s="12"/>
      <c r="UWH884" s="12"/>
      <c r="UWI884" s="12"/>
      <c r="UWJ884" s="12"/>
      <c r="UWK884" s="12"/>
      <c r="UWL884" s="12"/>
      <c r="UWM884" s="12"/>
      <c r="UWN884" s="12"/>
      <c r="UWO884" s="12"/>
      <c r="UWP884" s="12"/>
      <c r="UWQ884" s="12"/>
      <c r="UWR884" s="12"/>
      <c r="UWS884" s="12"/>
      <c r="UWT884" s="12"/>
      <c r="UWU884" s="12"/>
      <c r="UWV884" s="12"/>
      <c r="UWW884" s="12"/>
      <c r="UWX884" s="12"/>
      <c r="UWY884" s="12"/>
      <c r="UWZ884" s="12"/>
      <c r="UXA884" s="12"/>
      <c r="UXB884" s="12"/>
      <c r="UXC884" s="12"/>
      <c r="UXD884" s="12"/>
      <c r="UXE884" s="12"/>
      <c r="UXF884" s="12"/>
      <c r="UXG884" s="12"/>
      <c r="UXH884" s="12"/>
      <c r="UXI884" s="12"/>
      <c r="UXJ884" s="12"/>
      <c r="UXK884" s="12"/>
      <c r="UXL884" s="12"/>
      <c r="UXM884" s="12"/>
      <c r="UXN884" s="12"/>
      <c r="UXO884" s="12"/>
      <c r="UXP884" s="12"/>
      <c r="UXQ884" s="12"/>
      <c r="UXR884" s="12"/>
      <c r="UXS884" s="12"/>
      <c r="UXT884" s="12"/>
      <c r="UXU884" s="12"/>
      <c r="UXV884" s="12"/>
      <c r="UXW884" s="12"/>
      <c r="UXX884" s="12"/>
      <c r="UXY884" s="12"/>
      <c r="UXZ884" s="12"/>
      <c r="UYA884" s="12"/>
      <c r="UYB884" s="12"/>
      <c r="UYC884" s="12"/>
      <c r="UYD884" s="12"/>
      <c r="UYE884" s="12"/>
      <c r="UYF884" s="12"/>
      <c r="UYG884" s="12"/>
      <c r="UYH884" s="12"/>
      <c r="UYI884" s="12"/>
      <c r="UYJ884" s="12"/>
      <c r="UYK884" s="12"/>
      <c r="UYL884" s="12"/>
      <c r="UYM884" s="12"/>
      <c r="UYN884" s="12"/>
      <c r="UYO884" s="12"/>
      <c r="UYP884" s="12"/>
      <c r="UYQ884" s="12"/>
      <c r="UYR884" s="12"/>
      <c r="UYS884" s="12"/>
      <c r="UYT884" s="12"/>
      <c r="UYU884" s="12"/>
      <c r="UYV884" s="12"/>
      <c r="UYW884" s="12"/>
      <c r="UYX884" s="12"/>
      <c r="UYY884" s="12"/>
      <c r="UYZ884" s="12"/>
      <c r="UZA884" s="12"/>
      <c r="UZB884" s="12"/>
      <c r="UZC884" s="12"/>
      <c r="UZD884" s="12"/>
      <c r="UZE884" s="12"/>
      <c r="UZF884" s="12"/>
      <c r="UZG884" s="12"/>
      <c r="UZH884" s="12"/>
      <c r="UZI884" s="12"/>
      <c r="UZJ884" s="12"/>
      <c r="UZK884" s="12"/>
      <c r="UZL884" s="12"/>
      <c r="UZM884" s="12"/>
      <c r="UZN884" s="12"/>
      <c r="UZO884" s="12"/>
      <c r="UZP884" s="12"/>
      <c r="UZQ884" s="12"/>
      <c r="UZR884" s="12"/>
      <c r="UZS884" s="12"/>
      <c r="UZT884" s="12"/>
      <c r="UZU884" s="12"/>
      <c r="UZV884" s="12"/>
      <c r="UZW884" s="12"/>
      <c r="UZX884" s="12"/>
      <c r="UZY884" s="12"/>
      <c r="UZZ884" s="12"/>
      <c r="VAA884" s="12"/>
      <c r="VAB884" s="12"/>
      <c r="VAC884" s="12"/>
      <c r="VAD884" s="12"/>
      <c r="VAE884" s="12"/>
      <c r="VAF884" s="12"/>
      <c r="VAG884" s="12"/>
      <c r="VAH884" s="12"/>
      <c r="VAI884" s="12"/>
      <c r="VAJ884" s="12"/>
      <c r="VAK884" s="12"/>
      <c r="VAL884" s="12"/>
      <c r="VAM884" s="12"/>
      <c r="VAN884" s="12"/>
      <c r="VAO884" s="12"/>
      <c r="VAP884" s="12"/>
      <c r="VAQ884" s="12"/>
      <c r="VAR884" s="12"/>
      <c r="VAS884" s="12"/>
      <c r="VAT884" s="12"/>
      <c r="VAU884" s="12"/>
      <c r="VAV884" s="12"/>
      <c r="VAW884" s="12"/>
      <c r="VAX884" s="12"/>
      <c r="VAY884" s="12"/>
      <c r="VAZ884" s="12"/>
      <c r="VBA884" s="12"/>
      <c r="VBB884" s="12"/>
      <c r="VBC884" s="12"/>
      <c r="VBD884" s="12"/>
      <c r="VBE884" s="12"/>
      <c r="VBF884" s="12"/>
      <c r="VBG884" s="12"/>
      <c r="VBH884" s="12"/>
      <c r="VBI884" s="12"/>
      <c r="VBJ884" s="12"/>
      <c r="VBK884" s="12"/>
      <c r="VBL884" s="12"/>
      <c r="VBM884" s="12"/>
      <c r="VBN884" s="12"/>
      <c r="VBO884" s="12"/>
      <c r="VBP884" s="12"/>
      <c r="VBQ884" s="12"/>
      <c r="VBR884" s="12"/>
      <c r="VBS884" s="12"/>
      <c r="VBT884" s="12"/>
      <c r="VBU884" s="12"/>
      <c r="VBV884" s="12"/>
      <c r="VBW884" s="12"/>
      <c r="VBX884" s="12"/>
      <c r="VBY884" s="12"/>
      <c r="VBZ884" s="12"/>
      <c r="VCA884" s="12"/>
      <c r="VCB884" s="12"/>
      <c r="VCC884" s="12"/>
      <c r="VCD884" s="12"/>
      <c r="VCE884" s="12"/>
      <c r="VCF884" s="12"/>
      <c r="VCG884" s="12"/>
      <c r="VCH884" s="12"/>
      <c r="VCI884" s="12"/>
      <c r="VCJ884" s="12"/>
      <c r="VCK884" s="12"/>
      <c r="VCL884" s="12"/>
      <c r="VCM884" s="12"/>
      <c r="VCN884" s="12"/>
      <c r="VCO884" s="12"/>
      <c r="VCP884" s="12"/>
      <c r="VCQ884" s="12"/>
      <c r="VCR884" s="12"/>
      <c r="VCS884" s="12"/>
      <c r="VCT884" s="12"/>
      <c r="VCU884" s="12"/>
      <c r="VCV884" s="12"/>
      <c r="VCW884" s="12"/>
      <c r="VCX884" s="12"/>
      <c r="VCY884" s="12"/>
      <c r="VCZ884" s="12"/>
      <c r="VDA884" s="12"/>
      <c r="VDB884" s="12"/>
      <c r="VDC884" s="12"/>
      <c r="VDD884" s="12"/>
      <c r="VDE884" s="12"/>
      <c r="VDF884" s="12"/>
      <c r="VDG884" s="12"/>
      <c r="VDH884" s="12"/>
      <c r="VDI884" s="12"/>
      <c r="VDJ884" s="12"/>
      <c r="VDK884" s="12"/>
      <c r="VDL884" s="12"/>
      <c r="VDM884" s="12"/>
      <c r="VDN884" s="12"/>
      <c r="VDO884" s="12"/>
      <c r="VDP884" s="12"/>
      <c r="VDQ884" s="12"/>
      <c r="VDR884" s="12"/>
      <c r="VDS884" s="12"/>
      <c r="VDT884" s="12"/>
      <c r="VDU884" s="12"/>
      <c r="VDV884" s="12"/>
      <c r="VDW884" s="12"/>
      <c r="VDX884" s="12"/>
      <c r="VDY884" s="12"/>
      <c r="VDZ884" s="12"/>
      <c r="VEA884" s="12"/>
      <c r="VEB884" s="12"/>
      <c r="VEC884" s="12"/>
      <c r="VED884" s="12"/>
      <c r="VEE884" s="12"/>
      <c r="VEF884" s="12"/>
      <c r="VEG884" s="12"/>
      <c r="VEH884" s="12"/>
      <c r="VEI884" s="12"/>
      <c r="VEJ884" s="12"/>
      <c r="VEK884" s="12"/>
      <c r="VEL884" s="12"/>
      <c r="VEM884" s="12"/>
      <c r="VEN884" s="12"/>
      <c r="VEO884" s="12"/>
      <c r="VEP884" s="12"/>
      <c r="VEQ884" s="12"/>
      <c r="VER884" s="12"/>
      <c r="VES884" s="12"/>
      <c r="VET884" s="12"/>
      <c r="VEU884" s="12"/>
      <c r="VEV884" s="12"/>
      <c r="VEW884" s="12"/>
      <c r="VEX884" s="12"/>
      <c r="VEY884" s="12"/>
      <c r="VEZ884" s="12"/>
      <c r="VFA884" s="12"/>
      <c r="VFB884" s="12"/>
      <c r="VFC884" s="12"/>
      <c r="VFD884" s="12"/>
      <c r="VFE884" s="12"/>
      <c r="VFF884" s="12"/>
      <c r="VFG884" s="12"/>
      <c r="VFH884" s="12"/>
      <c r="VFI884" s="12"/>
      <c r="VFJ884" s="12"/>
      <c r="VFK884" s="12"/>
      <c r="VFL884" s="12"/>
      <c r="VFM884" s="12"/>
      <c r="VFN884" s="12"/>
      <c r="VFO884" s="12"/>
      <c r="VFP884" s="12"/>
      <c r="VFQ884" s="12"/>
      <c r="VFR884" s="12"/>
      <c r="VFS884" s="12"/>
      <c r="VFT884" s="12"/>
      <c r="VFU884" s="12"/>
      <c r="VFV884" s="12"/>
      <c r="VFW884" s="12"/>
      <c r="VFX884" s="12"/>
      <c r="VFY884" s="12"/>
      <c r="VFZ884" s="12"/>
      <c r="VGA884" s="12"/>
      <c r="VGB884" s="12"/>
      <c r="VGC884" s="12"/>
      <c r="VGD884" s="12"/>
      <c r="VGE884" s="12"/>
      <c r="VGF884" s="12"/>
      <c r="VGG884" s="12"/>
      <c r="VGH884" s="12"/>
      <c r="VGI884" s="12"/>
      <c r="VGJ884" s="12"/>
      <c r="VGK884" s="12"/>
      <c r="VGL884" s="12"/>
      <c r="VGM884" s="12"/>
      <c r="VGN884" s="12"/>
      <c r="VGO884" s="12"/>
      <c r="VGP884" s="12"/>
      <c r="VGQ884" s="12"/>
      <c r="VGR884" s="12"/>
      <c r="VGS884" s="12"/>
      <c r="VGT884" s="12"/>
      <c r="VGU884" s="12"/>
      <c r="VGV884" s="12"/>
      <c r="VGW884" s="12"/>
      <c r="VGX884" s="12"/>
      <c r="VGY884" s="12"/>
      <c r="VGZ884" s="12"/>
      <c r="VHA884" s="12"/>
      <c r="VHB884" s="12"/>
      <c r="VHC884" s="12"/>
      <c r="VHD884" s="12"/>
      <c r="VHE884" s="12"/>
      <c r="VHF884" s="12"/>
      <c r="VHG884" s="12"/>
      <c r="VHH884" s="12"/>
      <c r="VHI884" s="12"/>
      <c r="VHJ884" s="12"/>
      <c r="VHK884" s="12"/>
      <c r="VHL884" s="12"/>
      <c r="VHM884" s="12"/>
      <c r="VHN884" s="12"/>
      <c r="VHO884" s="12"/>
      <c r="VHP884" s="12"/>
      <c r="VHQ884" s="12"/>
      <c r="VHR884" s="12"/>
      <c r="VHS884" s="12"/>
      <c r="VHT884" s="12"/>
      <c r="VHU884" s="12"/>
      <c r="VHV884" s="12"/>
      <c r="VHW884" s="12"/>
      <c r="VHX884" s="12"/>
      <c r="VHY884" s="12"/>
      <c r="VHZ884" s="12"/>
      <c r="VIA884" s="12"/>
      <c r="VIB884" s="12"/>
      <c r="VIC884" s="12"/>
      <c r="VID884" s="12"/>
      <c r="VIE884" s="12"/>
      <c r="VIF884" s="12"/>
      <c r="VIG884" s="12"/>
      <c r="VIH884" s="12"/>
      <c r="VII884" s="12"/>
      <c r="VIJ884" s="12"/>
      <c r="VIK884" s="12"/>
      <c r="VIL884" s="12"/>
      <c r="VIM884" s="12"/>
      <c r="VIN884" s="12"/>
      <c r="VIO884" s="12"/>
      <c r="VIP884" s="12"/>
      <c r="VIQ884" s="12"/>
      <c r="VIR884" s="12"/>
      <c r="VIS884" s="12"/>
      <c r="VIT884" s="12"/>
      <c r="VIU884" s="12"/>
      <c r="VIV884" s="12"/>
      <c r="VIW884" s="12"/>
      <c r="VIX884" s="12"/>
      <c r="VIY884" s="12"/>
      <c r="VIZ884" s="12"/>
      <c r="VJA884" s="12"/>
      <c r="VJB884" s="12"/>
      <c r="VJC884" s="12"/>
      <c r="VJD884" s="12"/>
      <c r="VJE884" s="12"/>
      <c r="VJF884" s="12"/>
      <c r="VJG884" s="12"/>
      <c r="VJH884" s="12"/>
      <c r="VJI884" s="12"/>
      <c r="VJJ884" s="12"/>
      <c r="VJK884" s="12"/>
      <c r="VJL884" s="12"/>
      <c r="VJM884" s="12"/>
      <c r="VJN884" s="12"/>
      <c r="VJO884" s="12"/>
      <c r="VJP884" s="12"/>
      <c r="VJQ884" s="12"/>
      <c r="VJR884" s="12"/>
      <c r="VJS884" s="12"/>
      <c r="VJT884" s="12"/>
      <c r="VJU884" s="12"/>
      <c r="VJV884" s="12"/>
      <c r="VJW884" s="12"/>
      <c r="VJX884" s="12"/>
      <c r="VJY884" s="12"/>
      <c r="VJZ884" s="12"/>
      <c r="VKA884" s="12"/>
      <c r="VKB884" s="12"/>
      <c r="VKC884" s="12"/>
      <c r="VKD884" s="12"/>
      <c r="VKE884" s="12"/>
      <c r="VKF884" s="12"/>
      <c r="VKG884" s="12"/>
      <c r="VKH884" s="12"/>
      <c r="VKI884" s="12"/>
      <c r="VKJ884" s="12"/>
      <c r="VKK884" s="12"/>
      <c r="VKL884" s="12"/>
      <c r="VKM884" s="12"/>
      <c r="VKN884" s="12"/>
      <c r="VKO884" s="12"/>
      <c r="VKP884" s="12"/>
      <c r="VKQ884" s="12"/>
      <c r="VKR884" s="12"/>
      <c r="VKS884" s="12"/>
      <c r="VKT884" s="12"/>
      <c r="VKU884" s="12"/>
      <c r="VKV884" s="12"/>
      <c r="VKW884" s="12"/>
      <c r="VKX884" s="12"/>
      <c r="VKY884" s="12"/>
      <c r="VKZ884" s="12"/>
      <c r="VLA884" s="12"/>
      <c r="VLB884" s="12"/>
      <c r="VLC884" s="12"/>
      <c r="VLD884" s="12"/>
      <c r="VLE884" s="12"/>
      <c r="VLF884" s="12"/>
      <c r="VLG884" s="12"/>
      <c r="VLH884" s="12"/>
      <c r="VLI884" s="12"/>
      <c r="VLJ884" s="12"/>
      <c r="VLK884" s="12"/>
      <c r="VLL884" s="12"/>
      <c r="VLM884" s="12"/>
      <c r="VLN884" s="12"/>
      <c r="VLO884" s="12"/>
      <c r="VLP884" s="12"/>
      <c r="VLQ884" s="12"/>
      <c r="VLR884" s="12"/>
      <c r="VLS884" s="12"/>
      <c r="VLT884" s="12"/>
      <c r="VLU884" s="12"/>
      <c r="VLV884" s="12"/>
      <c r="VLW884" s="12"/>
      <c r="VLX884" s="12"/>
      <c r="VLY884" s="12"/>
      <c r="VLZ884" s="12"/>
      <c r="VMA884" s="12"/>
      <c r="VMB884" s="12"/>
      <c r="VMC884" s="12"/>
      <c r="VMD884" s="12"/>
      <c r="VME884" s="12"/>
      <c r="VMF884" s="12"/>
      <c r="VMG884" s="12"/>
      <c r="VMH884" s="12"/>
      <c r="VMI884" s="12"/>
      <c r="VMJ884" s="12"/>
      <c r="VMK884" s="12"/>
      <c r="VML884" s="12"/>
      <c r="VMM884" s="12"/>
      <c r="VMN884" s="12"/>
      <c r="VMO884" s="12"/>
      <c r="VMP884" s="12"/>
      <c r="VMQ884" s="12"/>
      <c r="VMR884" s="12"/>
      <c r="VMS884" s="12"/>
      <c r="VMT884" s="12"/>
      <c r="VMU884" s="12"/>
      <c r="VMV884" s="12"/>
      <c r="VMW884" s="12"/>
      <c r="VMX884" s="12"/>
      <c r="VMY884" s="12"/>
      <c r="VMZ884" s="12"/>
      <c r="VNA884" s="12"/>
      <c r="VNB884" s="12"/>
      <c r="VNC884" s="12"/>
      <c r="VND884" s="12"/>
      <c r="VNE884" s="12"/>
      <c r="VNF884" s="12"/>
      <c r="VNG884" s="12"/>
      <c r="VNH884" s="12"/>
      <c r="VNI884" s="12"/>
      <c r="VNJ884" s="12"/>
      <c r="VNK884" s="12"/>
      <c r="VNL884" s="12"/>
      <c r="VNM884" s="12"/>
      <c r="VNN884" s="12"/>
      <c r="VNO884" s="12"/>
      <c r="VNP884" s="12"/>
      <c r="VNQ884" s="12"/>
      <c r="VNR884" s="12"/>
      <c r="VNS884" s="12"/>
      <c r="VNT884" s="12"/>
      <c r="VNU884" s="12"/>
      <c r="VNV884" s="12"/>
      <c r="VNW884" s="12"/>
      <c r="VNX884" s="12"/>
      <c r="VNY884" s="12"/>
      <c r="VNZ884" s="12"/>
      <c r="VOA884" s="12"/>
      <c r="VOB884" s="12"/>
      <c r="VOC884" s="12"/>
      <c r="VOD884" s="12"/>
      <c r="VOE884" s="12"/>
      <c r="VOF884" s="12"/>
      <c r="VOG884" s="12"/>
      <c r="VOH884" s="12"/>
      <c r="VOI884" s="12"/>
      <c r="VOJ884" s="12"/>
      <c r="VOK884" s="12"/>
      <c r="VOL884" s="12"/>
      <c r="VOM884" s="12"/>
      <c r="VON884" s="12"/>
      <c r="VOO884" s="12"/>
      <c r="VOP884" s="12"/>
      <c r="VOQ884" s="12"/>
      <c r="VOR884" s="12"/>
      <c r="VOS884" s="12"/>
      <c r="VOT884" s="12"/>
      <c r="VOU884" s="12"/>
      <c r="VOV884" s="12"/>
      <c r="VOW884" s="12"/>
      <c r="VOX884" s="12"/>
      <c r="VOY884" s="12"/>
      <c r="VOZ884" s="12"/>
      <c r="VPA884" s="12"/>
      <c r="VPB884" s="12"/>
      <c r="VPC884" s="12"/>
      <c r="VPD884" s="12"/>
      <c r="VPE884" s="12"/>
      <c r="VPF884" s="12"/>
      <c r="VPG884" s="12"/>
      <c r="VPH884" s="12"/>
      <c r="VPI884" s="12"/>
      <c r="VPJ884" s="12"/>
      <c r="VPK884" s="12"/>
      <c r="VPL884" s="12"/>
      <c r="VPM884" s="12"/>
      <c r="VPN884" s="12"/>
      <c r="VPO884" s="12"/>
      <c r="VPP884" s="12"/>
      <c r="VPQ884" s="12"/>
      <c r="VPR884" s="12"/>
      <c r="VPS884" s="12"/>
      <c r="VPT884" s="12"/>
      <c r="VPU884" s="12"/>
      <c r="VPV884" s="12"/>
      <c r="VPW884" s="12"/>
      <c r="VPX884" s="12"/>
      <c r="VPY884" s="12"/>
      <c r="VPZ884" s="12"/>
      <c r="VQA884" s="12"/>
      <c r="VQB884" s="12"/>
      <c r="VQC884" s="12"/>
      <c r="VQD884" s="12"/>
      <c r="VQE884" s="12"/>
      <c r="VQF884" s="12"/>
      <c r="VQG884" s="12"/>
      <c r="VQH884" s="12"/>
      <c r="VQI884" s="12"/>
      <c r="VQJ884" s="12"/>
      <c r="VQK884" s="12"/>
      <c r="VQL884" s="12"/>
      <c r="VQM884" s="12"/>
      <c r="VQN884" s="12"/>
      <c r="VQO884" s="12"/>
      <c r="VQP884" s="12"/>
      <c r="VQQ884" s="12"/>
      <c r="VQR884" s="12"/>
      <c r="VQS884" s="12"/>
      <c r="VQT884" s="12"/>
      <c r="VQU884" s="12"/>
      <c r="VQV884" s="12"/>
      <c r="VQW884" s="12"/>
      <c r="VQX884" s="12"/>
      <c r="VQY884" s="12"/>
      <c r="VQZ884" s="12"/>
      <c r="VRA884" s="12"/>
      <c r="VRB884" s="12"/>
      <c r="VRC884" s="12"/>
      <c r="VRD884" s="12"/>
      <c r="VRE884" s="12"/>
      <c r="VRF884" s="12"/>
      <c r="VRG884" s="12"/>
      <c r="VRH884" s="12"/>
      <c r="VRI884" s="12"/>
      <c r="VRJ884" s="12"/>
      <c r="VRK884" s="12"/>
      <c r="VRL884" s="12"/>
      <c r="VRM884" s="12"/>
      <c r="VRN884" s="12"/>
      <c r="VRO884" s="12"/>
      <c r="VRP884" s="12"/>
      <c r="VRQ884" s="12"/>
      <c r="VRR884" s="12"/>
      <c r="VRS884" s="12"/>
      <c r="VRT884" s="12"/>
      <c r="VRU884" s="12"/>
      <c r="VRV884" s="12"/>
      <c r="VRW884" s="12"/>
      <c r="VRX884" s="12"/>
      <c r="VRY884" s="12"/>
      <c r="VRZ884" s="12"/>
      <c r="VSA884" s="12"/>
      <c r="VSB884" s="12"/>
      <c r="VSC884" s="12"/>
      <c r="VSD884" s="12"/>
      <c r="VSE884" s="12"/>
      <c r="VSF884" s="12"/>
      <c r="VSG884" s="12"/>
      <c r="VSH884" s="12"/>
      <c r="VSI884" s="12"/>
      <c r="VSJ884" s="12"/>
      <c r="VSK884" s="12"/>
      <c r="VSL884" s="12"/>
      <c r="VSM884" s="12"/>
      <c r="VSN884" s="12"/>
      <c r="VSO884" s="12"/>
      <c r="VSP884" s="12"/>
      <c r="VSQ884" s="12"/>
      <c r="VSR884" s="12"/>
      <c r="VSS884" s="12"/>
      <c r="VST884" s="12"/>
      <c r="VSU884" s="12"/>
      <c r="VSV884" s="12"/>
      <c r="VSW884" s="12"/>
      <c r="VSX884" s="12"/>
      <c r="VSY884" s="12"/>
      <c r="VSZ884" s="12"/>
      <c r="VTA884" s="12"/>
      <c r="VTB884" s="12"/>
      <c r="VTC884" s="12"/>
      <c r="VTD884" s="12"/>
      <c r="VTE884" s="12"/>
      <c r="VTF884" s="12"/>
      <c r="VTG884" s="12"/>
      <c r="VTH884" s="12"/>
      <c r="VTI884" s="12"/>
      <c r="VTJ884" s="12"/>
      <c r="VTK884" s="12"/>
      <c r="VTL884" s="12"/>
      <c r="VTM884" s="12"/>
      <c r="VTN884" s="12"/>
      <c r="VTO884" s="12"/>
      <c r="VTP884" s="12"/>
      <c r="VTQ884" s="12"/>
      <c r="VTR884" s="12"/>
      <c r="VTS884" s="12"/>
      <c r="VTT884" s="12"/>
      <c r="VTU884" s="12"/>
      <c r="VTV884" s="12"/>
      <c r="VTW884" s="12"/>
      <c r="VTX884" s="12"/>
      <c r="VTY884" s="12"/>
      <c r="VTZ884" s="12"/>
      <c r="VUA884" s="12"/>
      <c r="VUB884" s="12"/>
      <c r="VUC884" s="12"/>
      <c r="VUD884" s="12"/>
      <c r="VUE884" s="12"/>
      <c r="VUF884" s="12"/>
      <c r="VUG884" s="12"/>
      <c r="VUH884" s="12"/>
      <c r="VUI884" s="12"/>
      <c r="VUJ884" s="12"/>
      <c r="VUK884" s="12"/>
      <c r="VUL884" s="12"/>
      <c r="VUM884" s="12"/>
      <c r="VUN884" s="12"/>
      <c r="VUO884" s="12"/>
      <c r="VUP884" s="12"/>
      <c r="VUQ884" s="12"/>
      <c r="VUR884" s="12"/>
      <c r="VUS884" s="12"/>
      <c r="VUT884" s="12"/>
      <c r="VUU884" s="12"/>
      <c r="VUV884" s="12"/>
      <c r="VUW884" s="12"/>
      <c r="VUX884" s="12"/>
      <c r="VUY884" s="12"/>
      <c r="VUZ884" s="12"/>
      <c r="VVA884" s="12"/>
      <c r="VVB884" s="12"/>
      <c r="VVC884" s="12"/>
      <c r="VVD884" s="12"/>
      <c r="VVE884" s="12"/>
      <c r="VVF884" s="12"/>
      <c r="VVG884" s="12"/>
      <c r="VVH884" s="12"/>
      <c r="VVI884" s="12"/>
      <c r="VVJ884" s="12"/>
      <c r="VVK884" s="12"/>
      <c r="VVL884" s="12"/>
      <c r="VVM884" s="12"/>
      <c r="VVN884" s="12"/>
      <c r="VVO884" s="12"/>
      <c r="VVP884" s="12"/>
      <c r="VVQ884" s="12"/>
      <c r="VVR884" s="12"/>
      <c r="VVS884" s="12"/>
      <c r="VVT884" s="12"/>
      <c r="VVU884" s="12"/>
      <c r="VVV884" s="12"/>
      <c r="VVW884" s="12"/>
      <c r="VVX884" s="12"/>
      <c r="VVY884" s="12"/>
      <c r="VVZ884" s="12"/>
      <c r="VWA884" s="12"/>
      <c r="VWB884" s="12"/>
      <c r="VWC884" s="12"/>
      <c r="VWD884" s="12"/>
      <c r="VWE884" s="12"/>
      <c r="VWF884" s="12"/>
      <c r="VWG884" s="12"/>
      <c r="VWH884" s="12"/>
      <c r="VWI884" s="12"/>
      <c r="VWJ884" s="12"/>
      <c r="VWK884" s="12"/>
      <c r="VWL884" s="12"/>
      <c r="VWM884" s="12"/>
      <c r="VWN884" s="12"/>
      <c r="VWO884" s="12"/>
      <c r="VWP884" s="12"/>
      <c r="VWQ884" s="12"/>
      <c r="VWR884" s="12"/>
      <c r="VWS884" s="12"/>
      <c r="VWT884" s="12"/>
      <c r="VWU884" s="12"/>
      <c r="VWV884" s="12"/>
      <c r="VWW884" s="12"/>
      <c r="VWX884" s="12"/>
      <c r="VWY884" s="12"/>
      <c r="VWZ884" s="12"/>
      <c r="VXA884" s="12"/>
      <c r="VXB884" s="12"/>
      <c r="VXC884" s="12"/>
      <c r="VXD884" s="12"/>
      <c r="VXE884" s="12"/>
      <c r="VXF884" s="12"/>
      <c r="VXG884" s="12"/>
      <c r="VXH884" s="12"/>
      <c r="VXI884" s="12"/>
      <c r="VXJ884" s="12"/>
      <c r="VXK884" s="12"/>
      <c r="VXL884" s="12"/>
      <c r="VXM884" s="12"/>
      <c r="VXN884" s="12"/>
      <c r="VXO884" s="12"/>
      <c r="VXP884" s="12"/>
      <c r="VXQ884" s="12"/>
      <c r="VXR884" s="12"/>
      <c r="VXS884" s="12"/>
      <c r="VXT884" s="12"/>
      <c r="VXU884" s="12"/>
      <c r="VXV884" s="12"/>
      <c r="VXW884" s="12"/>
      <c r="VXX884" s="12"/>
      <c r="VXY884" s="12"/>
      <c r="VXZ884" s="12"/>
      <c r="VYA884" s="12"/>
      <c r="VYB884" s="12"/>
      <c r="VYC884" s="12"/>
      <c r="VYD884" s="12"/>
      <c r="VYE884" s="12"/>
      <c r="VYF884" s="12"/>
      <c r="VYG884" s="12"/>
      <c r="VYH884" s="12"/>
      <c r="VYI884" s="12"/>
      <c r="VYJ884" s="12"/>
      <c r="VYK884" s="12"/>
      <c r="VYL884" s="12"/>
      <c r="VYM884" s="12"/>
      <c r="VYN884" s="12"/>
      <c r="VYO884" s="12"/>
      <c r="VYP884" s="12"/>
      <c r="VYQ884" s="12"/>
      <c r="VYR884" s="12"/>
      <c r="VYS884" s="12"/>
      <c r="VYT884" s="12"/>
      <c r="VYU884" s="12"/>
      <c r="VYV884" s="12"/>
      <c r="VYW884" s="12"/>
      <c r="VYX884" s="12"/>
      <c r="VYY884" s="12"/>
      <c r="VYZ884" s="12"/>
      <c r="VZA884" s="12"/>
      <c r="VZB884" s="12"/>
      <c r="VZC884" s="12"/>
      <c r="VZD884" s="12"/>
      <c r="VZE884" s="12"/>
      <c r="VZF884" s="12"/>
      <c r="VZG884" s="12"/>
      <c r="VZH884" s="12"/>
      <c r="VZI884" s="12"/>
      <c r="VZJ884" s="12"/>
      <c r="VZK884" s="12"/>
      <c r="VZL884" s="12"/>
      <c r="VZM884" s="12"/>
      <c r="VZN884" s="12"/>
      <c r="VZO884" s="12"/>
      <c r="VZP884" s="12"/>
      <c r="VZQ884" s="12"/>
      <c r="VZR884" s="12"/>
      <c r="VZS884" s="12"/>
      <c r="VZT884" s="12"/>
      <c r="VZU884" s="12"/>
      <c r="VZV884" s="12"/>
      <c r="VZW884" s="12"/>
      <c r="VZX884" s="12"/>
      <c r="VZY884" s="12"/>
      <c r="VZZ884" s="12"/>
      <c r="WAA884" s="12"/>
      <c r="WAB884" s="12"/>
      <c r="WAC884" s="12"/>
      <c r="WAD884" s="12"/>
      <c r="WAE884" s="12"/>
      <c r="WAF884" s="12"/>
      <c r="WAG884" s="12"/>
      <c r="WAH884" s="12"/>
      <c r="WAI884" s="12"/>
      <c r="WAJ884" s="12"/>
      <c r="WAK884" s="12"/>
      <c r="WAL884" s="12"/>
      <c r="WAM884" s="12"/>
      <c r="WAN884" s="12"/>
      <c r="WAO884" s="12"/>
      <c r="WAP884" s="12"/>
      <c r="WAQ884" s="12"/>
      <c r="WAR884" s="12"/>
      <c r="WAS884" s="12"/>
      <c r="WAT884" s="12"/>
      <c r="WAU884" s="12"/>
      <c r="WAV884" s="12"/>
      <c r="WAW884" s="12"/>
      <c r="WAX884" s="12"/>
      <c r="WAY884" s="12"/>
      <c r="WAZ884" s="12"/>
      <c r="WBA884" s="12"/>
      <c r="WBB884" s="12"/>
      <c r="WBC884" s="12"/>
      <c r="WBD884" s="12"/>
      <c r="WBE884" s="12"/>
      <c r="WBF884" s="12"/>
      <c r="WBG884" s="12"/>
      <c r="WBH884" s="12"/>
      <c r="WBI884" s="12"/>
      <c r="WBJ884" s="12"/>
      <c r="WBK884" s="12"/>
      <c r="WBL884" s="12"/>
      <c r="WBM884" s="12"/>
      <c r="WBN884" s="12"/>
      <c r="WBO884" s="12"/>
      <c r="WBP884" s="12"/>
      <c r="WBQ884" s="12"/>
      <c r="WBR884" s="12"/>
      <c r="WBS884" s="12"/>
      <c r="WBT884" s="12"/>
      <c r="WBU884" s="12"/>
      <c r="WBV884" s="12"/>
      <c r="WBW884" s="12"/>
      <c r="WBX884" s="12"/>
      <c r="WBY884" s="12"/>
      <c r="WBZ884" s="12"/>
      <c r="WCA884" s="12"/>
      <c r="WCB884" s="12"/>
      <c r="WCC884" s="12"/>
      <c r="WCD884" s="12"/>
      <c r="WCE884" s="12"/>
      <c r="WCF884" s="12"/>
      <c r="WCG884" s="12"/>
      <c r="WCH884" s="12"/>
      <c r="WCI884" s="12"/>
      <c r="WCJ884" s="12"/>
      <c r="WCK884" s="12"/>
      <c r="WCL884" s="12"/>
      <c r="WCM884" s="12"/>
      <c r="WCN884" s="12"/>
      <c r="WCO884" s="12"/>
      <c r="WCP884" s="12"/>
      <c r="WCQ884" s="12"/>
      <c r="WCR884" s="12"/>
      <c r="WCS884" s="12"/>
      <c r="WCT884" s="12"/>
      <c r="WCU884" s="12"/>
      <c r="WCV884" s="12"/>
      <c r="WCW884" s="12"/>
      <c r="WCX884" s="12"/>
      <c r="WCY884" s="12"/>
      <c r="WCZ884" s="12"/>
      <c r="WDA884" s="12"/>
      <c r="WDB884" s="12"/>
      <c r="WDC884" s="12"/>
      <c r="WDD884" s="12"/>
      <c r="WDE884" s="12"/>
      <c r="WDF884" s="12"/>
      <c r="WDG884" s="12"/>
      <c r="WDH884" s="12"/>
      <c r="WDI884" s="12"/>
      <c r="WDJ884" s="12"/>
      <c r="WDK884" s="12"/>
      <c r="WDL884" s="12"/>
      <c r="WDM884" s="12"/>
      <c r="WDN884" s="12"/>
      <c r="WDO884" s="12"/>
      <c r="WDP884" s="12"/>
      <c r="WDQ884" s="12"/>
      <c r="WDR884" s="12"/>
      <c r="WDS884" s="12"/>
      <c r="WDT884" s="12"/>
      <c r="WDU884" s="12"/>
      <c r="WDV884" s="12"/>
      <c r="WDW884" s="12"/>
      <c r="WDX884" s="12"/>
      <c r="WDY884" s="12"/>
      <c r="WDZ884" s="12"/>
      <c r="WEA884" s="12"/>
      <c r="WEB884" s="12"/>
      <c r="WEC884" s="12"/>
      <c r="WED884" s="12"/>
      <c r="WEE884" s="12"/>
      <c r="WEF884" s="12"/>
      <c r="WEG884" s="12"/>
      <c r="WEH884" s="12"/>
      <c r="WEI884" s="12"/>
      <c r="WEJ884" s="12"/>
      <c r="WEK884" s="12"/>
      <c r="WEL884" s="12"/>
      <c r="WEM884" s="12"/>
      <c r="WEN884" s="12"/>
      <c r="WEO884" s="12"/>
      <c r="WEP884" s="12"/>
      <c r="WEQ884" s="12"/>
      <c r="WER884" s="12"/>
      <c r="WES884" s="12"/>
      <c r="WET884" s="12"/>
      <c r="WEU884" s="12"/>
      <c r="WEV884" s="12"/>
      <c r="WEW884" s="12"/>
      <c r="WEX884" s="12"/>
      <c r="WEY884" s="12"/>
      <c r="WEZ884" s="12"/>
      <c r="WFA884" s="12"/>
      <c r="WFB884" s="12"/>
      <c r="WFC884" s="12"/>
      <c r="WFD884" s="12"/>
      <c r="WFE884" s="12"/>
      <c r="WFF884" s="12"/>
      <c r="WFG884" s="12"/>
      <c r="WFH884" s="12"/>
      <c r="WFI884" s="12"/>
      <c r="WFJ884" s="12"/>
      <c r="WFK884" s="12"/>
      <c r="WFL884" s="12"/>
      <c r="WFM884" s="12"/>
      <c r="WFN884" s="12"/>
      <c r="WFO884" s="12"/>
      <c r="WFP884" s="12"/>
      <c r="WFQ884" s="12"/>
      <c r="WFR884" s="12"/>
      <c r="WFS884" s="12"/>
      <c r="WFT884" s="12"/>
      <c r="WFU884" s="12"/>
      <c r="WFV884" s="12"/>
      <c r="WFW884" s="12"/>
      <c r="WFX884" s="12"/>
      <c r="WFY884" s="12"/>
      <c r="WFZ884" s="12"/>
      <c r="WGA884" s="12"/>
      <c r="WGB884" s="12"/>
      <c r="WGC884" s="12"/>
      <c r="WGD884" s="12"/>
      <c r="WGE884" s="12"/>
      <c r="WGF884" s="12"/>
      <c r="WGG884" s="12"/>
      <c r="WGH884" s="12"/>
      <c r="WGI884" s="12"/>
      <c r="WGJ884" s="12"/>
      <c r="WGK884" s="12"/>
      <c r="WGL884" s="12"/>
      <c r="WGM884" s="12"/>
      <c r="WGN884" s="12"/>
      <c r="WGO884" s="12"/>
      <c r="WGP884" s="12"/>
      <c r="WGQ884" s="12"/>
      <c r="WGR884" s="12"/>
      <c r="WGS884" s="12"/>
      <c r="WGT884" s="12"/>
      <c r="WGU884" s="12"/>
      <c r="WGV884" s="12"/>
      <c r="WGW884" s="12"/>
      <c r="WGX884" s="12"/>
      <c r="WGY884" s="12"/>
      <c r="WGZ884" s="12"/>
      <c r="WHA884" s="12"/>
      <c r="WHB884" s="12"/>
      <c r="WHC884" s="12"/>
      <c r="WHD884" s="12"/>
      <c r="WHE884" s="12"/>
      <c r="WHF884" s="12"/>
      <c r="WHG884" s="12"/>
      <c r="WHH884" s="12"/>
      <c r="WHI884" s="12"/>
      <c r="WHJ884" s="12"/>
      <c r="WHK884" s="12"/>
      <c r="WHL884" s="12"/>
      <c r="WHM884" s="12"/>
      <c r="WHN884" s="12"/>
      <c r="WHO884" s="12"/>
      <c r="WHP884" s="12"/>
      <c r="WHQ884" s="12"/>
      <c r="WHR884" s="12"/>
      <c r="WHS884" s="12"/>
      <c r="WHT884" s="12"/>
      <c r="WHU884" s="12"/>
      <c r="WHV884" s="12"/>
      <c r="WHW884" s="12"/>
      <c r="WHX884" s="12"/>
      <c r="WHY884" s="12"/>
      <c r="WHZ884" s="12"/>
      <c r="WIA884" s="12"/>
      <c r="WIB884" s="12"/>
      <c r="WIC884" s="12"/>
      <c r="WID884" s="12"/>
      <c r="WIE884" s="12"/>
      <c r="WIF884" s="12"/>
      <c r="WIG884" s="12"/>
      <c r="WIH884" s="12"/>
      <c r="WII884" s="12"/>
      <c r="WIJ884" s="12"/>
      <c r="WIK884" s="12"/>
      <c r="WIL884" s="12"/>
      <c r="WIM884" s="12"/>
      <c r="WIN884" s="12"/>
      <c r="WIO884" s="12"/>
      <c r="WIP884" s="12"/>
      <c r="WIQ884" s="12"/>
      <c r="WIR884" s="12"/>
      <c r="WIS884" s="12"/>
      <c r="WIT884" s="12"/>
      <c r="WIU884" s="12"/>
      <c r="WIV884" s="12"/>
      <c r="WIW884" s="12"/>
      <c r="WIX884" s="12"/>
      <c r="WIY884" s="12"/>
      <c r="WIZ884" s="12"/>
      <c r="WJA884" s="12"/>
      <c r="WJB884" s="12"/>
      <c r="WJC884" s="12"/>
      <c r="WJD884" s="12"/>
      <c r="WJE884" s="12"/>
      <c r="WJF884" s="12"/>
      <c r="WJG884" s="12"/>
      <c r="WJH884" s="12"/>
      <c r="WJI884" s="12"/>
      <c r="WJJ884" s="12"/>
      <c r="WJK884" s="12"/>
      <c r="WJL884" s="12"/>
      <c r="WJM884" s="12"/>
      <c r="WJN884" s="12"/>
      <c r="WJO884" s="12"/>
      <c r="WJP884" s="12"/>
      <c r="WJQ884" s="12"/>
      <c r="WJR884" s="12"/>
      <c r="WJS884" s="12"/>
      <c r="WJT884" s="12"/>
      <c r="WJU884" s="12"/>
      <c r="WJV884" s="12"/>
      <c r="WJW884" s="12"/>
      <c r="WJX884" s="12"/>
      <c r="WJY884" s="12"/>
      <c r="WJZ884" s="12"/>
      <c r="WKA884" s="12"/>
      <c r="WKB884" s="12"/>
      <c r="WKC884" s="12"/>
      <c r="WKD884" s="12"/>
      <c r="WKE884" s="12"/>
      <c r="WKF884" s="12"/>
      <c r="WKG884" s="12"/>
      <c r="WKH884" s="12"/>
      <c r="WKI884" s="12"/>
      <c r="WKJ884" s="12"/>
      <c r="WKK884" s="12"/>
      <c r="WKL884" s="12"/>
      <c r="WKM884" s="12"/>
      <c r="WKN884" s="12"/>
      <c r="WKO884" s="12"/>
      <c r="WKP884" s="12"/>
      <c r="WKQ884" s="12"/>
      <c r="WKR884" s="12"/>
      <c r="WKS884" s="12"/>
      <c r="WKT884" s="12"/>
      <c r="WKU884" s="12"/>
      <c r="WKV884" s="12"/>
      <c r="WKW884" s="12"/>
      <c r="WKX884" s="12"/>
      <c r="WKY884" s="12"/>
      <c r="WKZ884" s="12"/>
      <c r="WLA884" s="12"/>
      <c r="WLB884" s="12"/>
      <c r="WLC884" s="12"/>
      <c r="WLD884" s="12"/>
      <c r="WLE884" s="12"/>
      <c r="WLF884" s="12"/>
      <c r="WLG884" s="12"/>
      <c r="WLH884" s="12"/>
      <c r="WLI884" s="12"/>
      <c r="WLJ884" s="12"/>
      <c r="WLK884" s="12"/>
      <c r="WLL884" s="12"/>
      <c r="WLM884" s="12"/>
      <c r="WLN884" s="12"/>
      <c r="WLO884" s="12"/>
      <c r="WLP884" s="12"/>
      <c r="WLQ884" s="12"/>
      <c r="WLR884" s="12"/>
      <c r="WLS884" s="12"/>
      <c r="WLT884" s="12"/>
      <c r="WLU884" s="12"/>
      <c r="WLV884" s="12"/>
      <c r="WLW884" s="12"/>
      <c r="WLX884" s="12"/>
      <c r="WLY884" s="12"/>
      <c r="WLZ884" s="12"/>
      <c r="WMA884" s="12"/>
      <c r="WMB884" s="12"/>
      <c r="WMC884" s="12"/>
      <c r="WMD884" s="12"/>
      <c r="WME884" s="12"/>
      <c r="WMF884" s="12"/>
      <c r="WMG884" s="12"/>
      <c r="WMH884" s="12"/>
      <c r="WMI884" s="12"/>
      <c r="WMJ884" s="12"/>
      <c r="WMK884" s="12"/>
      <c r="WML884" s="12"/>
      <c r="WMM884" s="12"/>
      <c r="WMN884" s="12"/>
      <c r="WMO884" s="12"/>
      <c r="WMP884" s="12"/>
      <c r="WMQ884" s="12"/>
      <c r="WMR884" s="12"/>
      <c r="WMS884" s="12"/>
      <c r="WMT884" s="12"/>
      <c r="WMU884" s="12"/>
      <c r="WMV884" s="12"/>
      <c r="WMW884" s="12"/>
      <c r="WMX884" s="12"/>
      <c r="WMY884" s="12"/>
      <c r="WMZ884" s="12"/>
      <c r="WNA884" s="12"/>
      <c r="WNB884" s="12"/>
      <c r="WNC884" s="12"/>
      <c r="WND884" s="12"/>
      <c r="WNE884" s="12"/>
      <c r="WNF884" s="12"/>
      <c r="WNG884" s="12"/>
      <c r="WNH884" s="12"/>
      <c r="WNI884" s="12"/>
      <c r="WNJ884" s="12"/>
      <c r="WNK884" s="12"/>
      <c r="WNL884" s="12"/>
      <c r="WNM884" s="12"/>
      <c r="WNN884" s="12"/>
      <c r="WNO884" s="12"/>
      <c r="WNP884" s="12"/>
      <c r="WNQ884" s="12"/>
      <c r="WNR884" s="12"/>
      <c r="WNS884" s="12"/>
      <c r="WNT884" s="12"/>
      <c r="WNU884" s="12"/>
      <c r="WNV884" s="12"/>
      <c r="WNW884" s="12"/>
      <c r="WNX884" s="12"/>
      <c r="WNY884" s="12"/>
      <c r="WNZ884" s="12"/>
      <c r="WOA884" s="12"/>
      <c r="WOB884" s="12"/>
      <c r="WOC884" s="12"/>
      <c r="WOD884" s="12"/>
      <c r="WOE884" s="12"/>
      <c r="WOF884" s="12"/>
      <c r="WOG884" s="12"/>
      <c r="WOH884" s="12"/>
      <c r="WOI884" s="12"/>
      <c r="WOJ884" s="12"/>
      <c r="WOK884" s="12"/>
      <c r="WOL884" s="12"/>
      <c r="WOM884" s="12"/>
      <c r="WON884" s="12"/>
      <c r="WOO884" s="12"/>
      <c r="WOP884" s="12"/>
      <c r="WOQ884" s="12"/>
      <c r="WOR884" s="12"/>
      <c r="WOS884" s="12"/>
      <c r="WOT884" s="12"/>
      <c r="WOU884" s="12"/>
      <c r="WOV884" s="12"/>
      <c r="WOW884" s="12"/>
      <c r="WOX884" s="12"/>
      <c r="WOY884" s="12"/>
      <c r="WOZ884" s="12"/>
      <c r="WPA884" s="12"/>
      <c r="WPB884" s="12"/>
      <c r="WPC884" s="12"/>
      <c r="WPD884" s="12"/>
      <c r="WPE884" s="12"/>
      <c r="WPF884" s="12"/>
      <c r="WPG884" s="12"/>
      <c r="WPH884" s="12"/>
      <c r="WPI884" s="12"/>
      <c r="WPJ884" s="12"/>
      <c r="WPK884" s="12"/>
      <c r="WPL884" s="12"/>
      <c r="WPM884" s="12"/>
      <c r="WPN884" s="12"/>
      <c r="WPO884" s="12"/>
      <c r="WPP884" s="12"/>
      <c r="WPQ884" s="12"/>
      <c r="WPR884" s="12"/>
      <c r="WPS884" s="12"/>
      <c r="WPT884" s="12"/>
      <c r="WPU884" s="12"/>
      <c r="WPV884" s="12"/>
      <c r="WPW884" s="12"/>
      <c r="WPX884" s="12"/>
      <c r="WPY884" s="12"/>
      <c r="WPZ884" s="12"/>
      <c r="WQA884" s="12"/>
      <c r="WQB884" s="12"/>
      <c r="WQC884" s="12"/>
      <c r="WQD884" s="12"/>
      <c r="WQE884" s="12"/>
      <c r="WQF884" s="12"/>
      <c r="WQG884" s="12"/>
      <c r="WQH884" s="12"/>
      <c r="WQI884" s="12"/>
      <c r="WQJ884" s="12"/>
      <c r="WQK884" s="12"/>
      <c r="WQL884" s="12"/>
      <c r="WQM884" s="12"/>
      <c r="WQN884" s="12"/>
      <c r="WQO884" s="12"/>
      <c r="WQP884" s="12"/>
      <c r="WQQ884" s="12"/>
      <c r="WQR884" s="12"/>
      <c r="WQS884" s="12"/>
      <c r="WQT884" s="12"/>
      <c r="WQU884" s="12"/>
      <c r="WQV884" s="12"/>
      <c r="WQW884" s="12"/>
      <c r="WQX884" s="12"/>
      <c r="WQY884" s="12"/>
      <c r="WQZ884" s="12"/>
      <c r="WRA884" s="12"/>
      <c r="WRB884" s="12"/>
      <c r="WRC884" s="12"/>
      <c r="WRD884" s="12"/>
      <c r="WRE884" s="12"/>
      <c r="WRF884" s="12"/>
      <c r="WRG884" s="12"/>
      <c r="WRH884" s="12"/>
      <c r="WRI884" s="12"/>
      <c r="WRJ884" s="12"/>
      <c r="WRK884" s="12"/>
      <c r="WRL884" s="12"/>
      <c r="WRM884" s="12"/>
      <c r="WRN884" s="12"/>
      <c r="WRO884" s="12"/>
      <c r="WRP884" s="12"/>
      <c r="WRQ884" s="12"/>
      <c r="WRR884" s="12"/>
      <c r="WRS884" s="12"/>
      <c r="WRT884" s="12"/>
      <c r="WRU884" s="12"/>
      <c r="WRV884" s="12"/>
      <c r="WRW884" s="12"/>
      <c r="WRX884" s="12"/>
      <c r="WRY884" s="12"/>
      <c r="WRZ884" s="12"/>
      <c r="WSA884" s="12"/>
      <c r="WSB884" s="12"/>
      <c r="WSC884" s="12"/>
      <c r="WSD884" s="12"/>
      <c r="WSE884" s="12"/>
      <c r="WSF884" s="12"/>
      <c r="WSG884" s="12"/>
      <c r="WSH884" s="12"/>
      <c r="WSI884" s="12"/>
      <c r="WSJ884" s="12"/>
      <c r="WSK884" s="12"/>
      <c r="WSL884" s="12"/>
      <c r="WSM884" s="12"/>
      <c r="WSN884" s="12"/>
      <c r="WSO884" s="12"/>
      <c r="WSP884" s="12"/>
      <c r="WSQ884" s="12"/>
      <c r="WSR884" s="12"/>
      <c r="WSS884" s="12"/>
      <c r="WST884" s="12"/>
      <c r="WSU884" s="12"/>
      <c r="WSV884" s="12"/>
      <c r="WSW884" s="12"/>
      <c r="WSX884" s="12"/>
      <c r="WSY884" s="12"/>
      <c r="WSZ884" s="12"/>
      <c r="WTA884" s="12"/>
      <c r="WTB884" s="12"/>
      <c r="WTC884" s="12"/>
      <c r="WTD884" s="12"/>
      <c r="WTE884" s="12"/>
      <c r="WTF884" s="12"/>
      <c r="WTG884" s="12"/>
      <c r="WTH884" s="12"/>
      <c r="WTI884" s="12"/>
      <c r="WTJ884" s="12"/>
      <c r="WTK884" s="12"/>
      <c r="WTL884" s="12"/>
      <c r="WTM884" s="12"/>
      <c r="WTN884" s="12"/>
      <c r="WTO884" s="12"/>
      <c r="WTP884" s="12"/>
      <c r="WTQ884" s="12"/>
      <c r="WTR884" s="12"/>
      <c r="WTS884" s="12"/>
      <c r="WTT884" s="12"/>
      <c r="WTU884" s="12"/>
      <c r="WTV884" s="12"/>
      <c r="WTW884" s="12"/>
      <c r="WTX884" s="12"/>
      <c r="WTY884" s="12"/>
      <c r="WTZ884" s="12"/>
      <c r="WUA884" s="12"/>
      <c r="WUB884" s="12"/>
      <c r="WUC884" s="12"/>
      <c r="WUD884" s="12"/>
      <c r="WUE884" s="12"/>
      <c r="WUF884" s="12"/>
      <c r="WUG884" s="12"/>
      <c r="WUH884" s="12"/>
      <c r="WUI884" s="12"/>
      <c r="WUJ884" s="12"/>
      <c r="WUK884" s="12"/>
      <c r="WUL884" s="12"/>
      <c r="WUM884" s="12"/>
      <c r="WUN884" s="12"/>
      <c r="WUO884" s="12"/>
      <c r="WUP884" s="12"/>
      <c r="WUQ884" s="12"/>
      <c r="WUR884" s="12"/>
      <c r="WUS884" s="12"/>
      <c r="WUT884" s="12"/>
      <c r="WUU884" s="12"/>
      <c r="WUV884" s="12"/>
      <c r="WUW884" s="12"/>
      <c r="WUX884" s="12"/>
      <c r="WUY884" s="12"/>
      <c r="WUZ884" s="12"/>
      <c r="WVA884" s="12"/>
      <c r="WVB884" s="12"/>
      <c r="WVC884" s="12"/>
      <c r="WVD884" s="12"/>
      <c r="WVE884" s="12"/>
      <c r="WVF884" s="12"/>
      <c r="WVG884" s="12"/>
      <c r="WVH884" s="12"/>
      <c r="WVI884" s="12"/>
      <c r="WVJ884" s="12"/>
      <c r="WVK884" s="12"/>
      <c r="WVL884" s="12"/>
      <c r="WVM884" s="12"/>
      <c r="WVN884" s="12"/>
      <c r="WVO884" s="12"/>
      <c r="WVP884" s="12"/>
      <c r="WVQ884" s="12"/>
      <c r="WVR884" s="12"/>
      <c r="WVS884" s="12"/>
      <c r="WVT884" s="12"/>
      <c r="WVU884" s="12"/>
      <c r="WVV884" s="12"/>
      <c r="WVW884" s="12"/>
      <c r="WVX884" s="12"/>
      <c r="WVY884" s="12"/>
      <c r="WVZ884" s="12"/>
      <c r="WWA884" s="12"/>
      <c r="WWB884" s="12"/>
      <c r="WWC884" s="12"/>
      <c r="WWD884" s="12"/>
      <c r="WWE884" s="12"/>
      <c r="WWF884" s="12"/>
      <c r="WWG884" s="12"/>
      <c r="WWH884" s="12"/>
      <c r="WWI884" s="12"/>
      <c r="WWJ884" s="12"/>
      <c r="WWK884" s="12"/>
      <c r="WWL884" s="12"/>
      <c r="WWM884" s="12"/>
      <c r="WWN884" s="12"/>
      <c r="WWO884" s="12"/>
      <c r="WWP884" s="12"/>
      <c r="WWQ884" s="12"/>
      <c r="WWR884" s="12"/>
      <c r="WWS884" s="12"/>
      <c r="WWT884" s="12"/>
      <c r="WWU884" s="12"/>
      <c r="WWV884" s="12"/>
      <c r="WWW884" s="12"/>
      <c r="WWX884" s="12"/>
      <c r="WWY884" s="12"/>
      <c r="WWZ884" s="12"/>
      <c r="WXA884" s="12"/>
      <c r="WXB884" s="12"/>
      <c r="WXC884" s="12"/>
      <c r="WXD884" s="12"/>
      <c r="WXE884" s="12"/>
      <c r="WXF884" s="12"/>
      <c r="WXG884" s="12"/>
      <c r="WXH884" s="12"/>
      <c r="WXI884" s="12"/>
      <c r="WXJ884" s="12"/>
      <c r="WXK884" s="12"/>
      <c r="WXL884" s="12"/>
      <c r="WXM884" s="12"/>
      <c r="WXN884" s="12"/>
      <c r="WXO884" s="12"/>
      <c r="WXP884" s="12"/>
      <c r="WXQ884" s="12"/>
      <c r="WXR884" s="12"/>
      <c r="WXS884" s="12"/>
      <c r="WXT884" s="12"/>
      <c r="WXU884" s="12"/>
      <c r="WXV884" s="12"/>
      <c r="WXW884" s="12"/>
      <c r="WXX884" s="12"/>
      <c r="WXY884" s="12"/>
      <c r="WXZ884" s="12"/>
      <c r="WYA884" s="12"/>
      <c r="WYB884" s="12"/>
      <c r="WYC884" s="12"/>
      <c r="WYD884" s="12"/>
      <c r="WYE884" s="12"/>
      <c r="WYF884" s="12"/>
      <c r="WYG884" s="12"/>
      <c r="WYH884" s="12"/>
      <c r="WYI884" s="12"/>
      <c r="WYJ884" s="12"/>
      <c r="WYK884" s="12"/>
      <c r="WYL884" s="12"/>
      <c r="WYM884" s="12"/>
      <c r="WYN884" s="12"/>
      <c r="WYO884" s="12"/>
      <c r="WYP884" s="12"/>
      <c r="WYQ884" s="12"/>
      <c r="WYR884" s="12"/>
      <c r="WYS884" s="12"/>
      <c r="WYT884" s="12"/>
      <c r="WYU884" s="12"/>
      <c r="WYV884" s="12"/>
      <c r="WYW884" s="12"/>
      <c r="WYX884" s="12"/>
      <c r="WYY884" s="12"/>
      <c r="WYZ884" s="12"/>
      <c r="WZA884" s="12"/>
      <c r="WZB884" s="12"/>
      <c r="WZC884" s="12"/>
      <c r="WZD884" s="12"/>
      <c r="WZE884" s="12"/>
      <c r="WZF884" s="12"/>
      <c r="WZG884" s="12"/>
      <c r="WZH884" s="12"/>
      <c r="WZI884" s="12"/>
      <c r="WZJ884" s="12"/>
      <c r="WZK884" s="12"/>
      <c r="WZL884" s="12"/>
      <c r="WZM884" s="12"/>
      <c r="WZN884" s="12"/>
      <c r="WZO884" s="12"/>
      <c r="WZP884" s="12"/>
      <c r="WZQ884" s="12"/>
      <c r="WZR884" s="12"/>
      <c r="WZS884" s="12"/>
      <c r="WZT884" s="12"/>
      <c r="WZU884" s="12"/>
      <c r="WZV884" s="12"/>
      <c r="WZW884" s="12"/>
      <c r="WZX884" s="12"/>
      <c r="WZY884" s="12"/>
      <c r="WZZ884" s="12"/>
      <c r="XAA884" s="12"/>
      <c r="XAB884" s="12"/>
      <c r="XAC884" s="12"/>
      <c r="XAD884" s="12"/>
      <c r="XAE884" s="12"/>
      <c r="XAF884" s="12"/>
      <c r="XAG884" s="12"/>
      <c r="XAH884" s="12"/>
      <c r="XAI884" s="12"/>
      <c r="XAJ884" s="12"/>
      <c r="XAK884" s="12"/>
      <c r="XAL884" s="12"/>
      <c r="XAM884" s="12"/>
      <c r="XAN884" s="12"/>
      <c r="XAO884" s="12"/>
      <c r="XAP884" s="12"/>
      <c r="XAQ884" s="12"/>
      <c r="XAR884" s="12"/>
      <c r="XAS884" s="12"/>
      <c r="XAT884" s="12"/>
      <c r="XAU884" s="12"/>
      <c r="XAV884" s="12"/>
      <c r="XAW884" s="12"/>
      <c r="XAX884" s="12"/>
      <c r="XAY884" s="12"/>
      <c r="XAZ884" s="12"/>
      <c r="XBA884" s="12"/>
      <c r="XBB884" s="12"/>
      <c r="XBC884" s="12"/>
      <c r="XBD884" s="12"/>
      <c r="XBE884" s="12"/>
      <c r="XBF884" s="12"/>
      <c r="XBG884" s="12"/>
      <c r="XBH884" s="12"/>
      <c r="XBI884" s="12"/>
      <c r="XBJ884" s="12"/>
      <c r="XBK884" s="12"/>
      <c r="XBL884" s="12"/>
      <c r="XBM884" s="12"/>
      <c r="XBN884" s="12"/>
      <c r="XBO884" s="12"/>
      <c r="XBP884" s="12"/>
      <c r="XBQ884" s="12"/>
      <c r="XBR884" s="12"/>
      <c r="XBS884" s="12"/>
      <c r="XBT884" s="12"/>
      <c r="XBU884" s="12"/>
      <c r="XBV884" s="12"/>
      <c r="XBW884" s="12"/>
      <c r="XBX884" s="12"/>
      <c r="XBY884" s="12"/>
      <c r="XBZ884" s="12"/>
      <c r="XCA884" s="12"/>
      <c r="XCB884" s="12"/>
      <c r="XCC884" s="12"/>
      <c r="XCD884" s="12"/>
      <c r="XCE884" s="12"/>
      <c r="XCF884" s="12"/>
      <c r="XCG884" s="12"/>
      <c r="XCH884" s="12"/>
      <c r="XCI884" s="12"/>
      <c r="XCJ884" s="12"/>
      <c r="XCK884" s="12"/>
      <c r="XCL884" s="12"/>
      <c r="XCM884" s="12"/>
      <c r="XCN884" s="12"/>
      <c r="XCO884" s="12"/>
      <c r="XCP884" s="12"/>
      <c r="XCQ884" s="12"/>
      <c r="XCR884" s="12"/>
      <c r="XCS884" s="12"/>
      <c r="XCT884" s="12"/>
      <c r="XCU884" s="12"/>
      <c r="XCV884" s="12"/>
      <c r="XCW884" s="12"/>
      <c r="XCX884" s="12"/>
      <c r="XCY884" s="12"/>
      <c r="XCZ884" s="12"/>
      <c r="XDA884" s="12"/>
      <c r="XDB884" s="12"/>
      <c r="XDC884" s="12"/>
      <c r="XDD884" s="12"/>
      <c r="XDE884" s="12"/>
      <c r="XDF884" s="12"/>
      <c r="XDG884" s="12"/>
      <c r="XDH884" s="12"/>
      <c r="XDI884" s="12"/>
      <c r="XDJ884" s="5"/>
      <c r="XDK884" s="5"/>
      <c r="XDL884" s="13"/>
      <c r="XDM884" s="5"/>
    </row>
    <row r="885" spans="1:16341" s="12" customFormat="1" ht="12.75" customHeight="1">
      <c r="A885" s="67">
        <f>+VLOOKUP(G885,[4]T!$B$2:$C$899,1,FALSE)</f>
        <v>22019708</v>
      </c>
      <c r="B885" s="15">
        <f>+VLOOKUP(G885,[5]Hoja1!$D$1:$F$762,1,FALSE)</f>
        <v>22019708</v>
      </c>
      <c r="C885" s="16" t="str">
        <f>+VLOOKUP(G885,[6]Hoja1!$A$1:$Q$820,16,FALSE)</f>
        <v>L</v>
      </c>
      <c r="D885" s="16"/>
      <c r="E885" s="16">
        <f>+VLOOKUP(G885,[6]Hoja1!$A$1:$Q$820,17,FALSE)</f>
        <v>36</v>
      </c>
      <c r="F885" s="7" t="str">
        <f t="shared" si="63"/>
        <v>SAN CARLOS</v>
      </c>
      <c r="G885" s="8">
        <v>22019708</v>
      </c>
      <c r="H885" s="6" t="s">
        <v>56</v>
      </c>
      <c r="I885" s="9" t="s">
        <v>1563</v>
      </c>
      <c r="J885" s="7" t="s">
        <v>34</v>
      </c>
      <c r="K885" s="7" t="s">
        <v>35</v>
      </c>
      <c r="L885" s="7" t="s">
        <v>1560</v>
      </c>
      <c r="M885" s="6"/>
      <c r="N885" s="10"/>
      <c r="O885" s="9" t="s">
        <v>1564</v>
      </c>
      <c r="P885" s="10" t="s">
        <v>1565</v>
      </c>
      <c r="Q885" s="6"/>
      <c r="R885" s="17" t="s">
        <v>37</v>
      </c>
      <c r="S885" s="10" t="s">
        <v>38</v>
      </c>
      <c r="T885" s="6"/>
      <c r="U885" s="6"/>
      <c r="V885" s="6"/>
      <c r="W885" s="6"/>
      <c r="X885" s="10"/>
      <c r="Y885" s="10"/>
      <c r="Z885" s="10"/>
      <c r="AA885" s="10"/>
      <c r="AB885" s="10">
        <v>36</v>
      </c>
      <c r="AC885" s="6">
        <v>1</v>
      </c>
      <c r="AD885" s="6"/>
      <c r="AE885" s="10" t="s">
        <v>39</v>
      </c>
      <c r="AF885" s="6">
        <v>1</v>
      </c>
      <c r="AG885" s="6">
        <f t="shared" si="67"/>
        <v>1</v>
      </c>
      <c r="AH885" s="5"/>
    </row>
    <row r="886" spans="1:16341" s="12" customFormat="1" ht="12.75" customHeight="1">
      <c r="A886" s="67">
        <f>+VLOOKUP(G886,[4]T!$B$2:$C$899,1,FALSE)</f>
        <v>1193541144</v>
      </c>
      <c r="B886" s="15" t="e">
        <f>+VLOOKUP(G886,[5]Hoja1!$D$1:$F$762,1,FALSE)</f>
        <v>#N/A</v>
      </c>
      <c r="C886" s="16" t="str">
        <f>+VLOOKUP(G886,[6]Hoja1!$A$1:$Q$820,16,FALSE)</f>
        <v>M</v>
      </c>
      <c r="D886" s="16"/>
      <c r="E886" s="16">
        <f>+VLOOKUP(G886,[6]Hoja1!$A$1:$Q$820,17,FALSE)</f>
        <v>37</v>
      </c>
      <c r="F886" s="7" t="str">
        <f t="shared" si="63"/>
        <v>SAN CARLOS</v>
      </c>
      <c r="G886" s="29">
        <v>1193541144</v>
      </c>
      <c r="H886" s="6" t="s">
        <v>56</v>
      </c>
      <c r="I886" s="30" t="s">
        <v>1566</v>
      </c>
      <c r="J886" s="7"/>
      <c r="K886" s="30" t="s">
        <v>1567</v>
      </c>
      <c r="L886" s="7" t="s">
        <v>1560</v>
      </c>
      <c r="M886" s="6"/>
      <c r="N886" s="10"/>
      <c r="O886" s="9" t="s">
        <v>1568</v>
      </c>
      <c r="P886" s="10"/>
      <c r="Q886" s="6"/>
      <c r="R886" s="17" t="s">
        <v>37</v>
      </c>
      <c r="S886" s="10" t="s">
        <v>38</v>
      </c>
      <c r="T886" s="6"/>
      <c r="U886" s="6"/>
      <c r="V886" s="6"/>
      <c r="W886" s="20"/>
      <c r="X886" s="10"/>
      <c r="Y886" s="31"/>
      <c r="Z886" s="10"/>
      <c r="AA886" s="31"/>
      <c r="AB886" s="10">
        <v>37</v>
      </c>
      <c r="AC886" s="6">
        <v>1</v>
      </c>
      <c r="AD886" s="6"/>
      <c r="AE886" s="10" t="s">
        <v>41</v>
      </c>
      <c r="AF886" s="6">
        <v>1</v>
      </c>
      <c r="AG886" s="6">
        <f t="shared" si="67"/>
        <v>1</v>
      </c>
      <c r="AH886" s="5"/>
    </row>
    <row r="887" spans="1:16341" s="12" customFormat="1" ht="12.75" customHeight="1">
      <c r="A887" s="67">
        <f>+VLOOKUP(G887,[4]T!$B$2:$C$899,1,FALSE)</f>
        <v>21620413</v>
      </c>
      <c r="B887" s="15">
        <f>+VLOOKUP(G887,[5]Hoja1!$D$1:$F$762,1,FALSE)</f>
        <v>21620413</v>
      </c>
      <c r="C887" s="16" t="str">
        <f>+VLOOKUP(G887,[6]Hoja1!$A$1:$Q$820,16,FALSE)</f>
        <v>S</v>
      </c>
      <c r="D887" s="16"/>
      <c r="E887" s="16">
        <f>+VLOOKUP(G887,[6]Hoja1!$A$1:$Q$820,17,FALSE)</f>
        <v>39</v>
      </c>
      <c r="F887" s="7" t="str">
        <f t="shared" si="63"/>
        <v>SAN CARLOS</v>
      </c>
      <c r="G887" s="8">
        <v>21620413</v>
      </c>
      <c r="H887" s="6" t="s">
        <v>56</v>
      </c>
      <c r="I887" s="9" t="s">
        <v>1569</v>
      </c>
      <c r="J887" s="7" t="s">
        <v>34</v>
      </c>
      <c r="K887" s="7" t="s">
        <v>35</v>
      </c>
      <c r="L887" s="7" t="s">
        <v>1560</v>
      </c>
      <c r="M887" s="6"/>
      <c r="N887" s="10"/>
      <c r="O887" s="9" t="s">
        <v>1564</v>
      </c>
      <c r="P887" s="10" t="s">
        <v>1570</v>
      </c>
      <c r="Q887" s="6"/>
      <c r="R887" s="17" t="s">
        <v>37</v>
      </c>
      <c r="S887" s="10" t="s">
        <v>38</v>
      </c>
      <c r="T887" s="6"/>
      <c r="U887" s="6"/>
      <c r="V887" s="6"/>
      <c r="W887" s="6"/>
      <c r="X887" s="10"/>
      <c r="Y887" s="10"/>
      <c r="Z887" s="10"/>
      <c r="AA887" s="10"/>
      <c r="AB887" s="10">
        <v>39</v>
      </c>
      <c r="AC887" s="6">
        <v>1</v>
      </c>
      <c r="AD887" s="6"/>
      <c r="AE887" s="10" t="s">
        <v>49</v>
      </c>
      <c r="AF887" s="6">
        <v>1</v>
      </c>
      <c r="AG887" s="6">
        <f t="shared" si="67"/>
        <v>1</v>
      </c>
      <c r="AH887" s="5"/>
    </row>
    <row r="888" spans="1:16341" s="12" customFormat="1" ht="12.75" customHeight="1">
      <c r="A888" s="67">
        <f>+VLOOKUP(G888,[4]T!$B$2:$C$899,1,FALSE)</f>
        <v>1045143160</v>
      </c>
      <c r="B888" s="15">
        <f>+VLOOKUP(G888,[5]Hoja1!$D$1:$F$762,1,FALSE)</f>
        <v>1045143160</v>
      </c>
      <c r="C888" s="16">
        <f>+VLOOKUP(G888,[5]Hoja1!$A$1:$F$762,2,FALSE)</f>
        <v>0</v>
      </c>
      <c r="D888" s="16"/>
      <c r="E888" s="16">
        <f>+VLOOKUP(G888,[5]Hoja1!$A$1:$F$762,3,FALSE)</f>
        <v>0</v>
      </c>
      <c r="F888" s="7" t="str">
        <f t="shared" si="63"/>
        <v>SAN CARLOS</v>
      </c>
      <c r="G888" s="8">
        <v>1045143160</v>
      </c>
      <c r="H888" s="6" t="s">
        <v>56</v>
      </c>
      <c r="I888" s="9" t="s">
        <v>1571</v>
      </c>
      <c r="J888" s="7"/>
      <c r="K888" s="7" t="s">
        <v>35</v>
      </c>
      <c r="L888" s="7" t="s">
        <v>1560</v>
      </c>
      <c r="M888" s="6"/>
      <c r="N888" s="10"/>
      <c r="O888" s="9" t="s">
        <v>1572</v>
      </c>
      <c r="P888" s="10"/>
      <c r="Q888" s="6" t="e">
        <v>#N/A</v>
      </c>
      <c r="R888" s="17" t="s">
        <v>37</v>
      </c>
      <c r="S888" s="10" t="s">
        <v>83</v>
      </c>
      <c r="T888" s="6"/>
      <c r="U888" s="6"/>
      <c r="V888" s="6"/>
      <c r="W888" s="6"/>
      <c r="X888" s="10"/>
      <c r="Y888" s="10"/>
      <c r="Z888" s="10"/>
      <c r="AA888" s="10"/>
      <c r="AB888" s="10">
        <v>0</v>
      </c>
      <c r="AC888" s="6">
        <v>3</v>
      </c>
      <c r="AD888" s="6">
        <v>3</v>
      </c>
      <c r="AE888" s="10">
        <v>0</v>
      </c>
      <c r="AF888" s="6">
        <v>3</v>
      </c>
      <c r="AG888" s="6">
        <f t="shared" si="67"/>
        <v>6</v>
      </c>
      <c r="AH888" s="5"/>
    </row>
    <row r="889" spans="1:16341" s="12" customFormat="1" ht="12.75" customHeight="1">
      <c r="A889" s="67">
        <f>+VLOOKUP(G889,[4]T!$B$2:$C$899,1,FALSE)</f>
        <v>1096956723</v>
      </c>
      <c r="B889" s="15" t="e">
        <f>+VLOOKUP(G889,[5]Hoja1!$D$1:$F$762,1,FALSE)</f>
        <v>#N/A</v>
      </c>
      <c r="C889" s="16"/>
      <c r="D889" s="16"/>
      <c r="E889" s="16"/>
      <c r="F889" s="7" t="str">
        <f t="shared" si="63"/>
        <v>SAN CARLOS</v>
      </c>
      <c r="G889" s="8">
        <v>1096956723</v>
      </c>
      <c r="H889" s="6" t="s">
        <v>56</v>
      </c>
      <c r="I889" s="9" t="s">
        <v>1573</v>
      </c>
      <c r="J889" s="7"/>
      <c r="K889" s="7" t="s">
        <v>35</v>
      </c>
      <c r="L889" s="7" t="s">
        <v>1560</v>
      </c>
      <c r="M889" s="6"/>
      <c r="N889" s="10"/>
      <c r="O889" s="9" t="s">
        <v>1564</v>
      </c>
      <c r="P889" s="10"/>
      <c r="Q889" s="6" t="e">
        <f>+IF(B889="#N/D","PENDIENTE","OK")</f>
        <v>#N/A</v>
      </c>
      <c r="R889" s="17" t="s">
        <v>37</v>
      </c>
      <c r="S889" s="10" t="s">
        <v>83</v>
      </c>
      <c r="T889" s="6"/>
      <c r="U889" s="6"/>
      <c r="V889" s="6"/>
      <c r="W889" s="6"/>
      <c r="X889" s="10"/>
      <c r="Y889" s="10"/>
      <c r="Z889" s="10"/>
      <c r="AA889" s="10"/>
      <c r="AB889" s="10">
        <v>0</v>
      </c>
      <c r="AC889" s="6">
        <v>3</v>
      </c>
      <c r="AD889" s="6">
        <v>3</v>
      </c>
      <c r="AE889" s="10">
        <v>0</v>
      </c>
      <c r="AF889" s="6">
        <v>3</v>
      </c>
      <c r="AG889" s="6">
        <f t="shared" si="67"/>
        <v>6</v>
      </c>
      <c r="AH889" s="5"/>
    </row>
    <row r="890" spans="1:16341" s="12" customFormat="1" ht="12.75" customHeight="1">
      <c r="A890" s="67">
        <f>+VLOOKUP(G890,[4]T!$B$2:$C$899,1,FALSE)</f>
        <v>70160663</v>
      </c>
      <c r="B890" s="15">
        <f>+VLOOKUP(G890,[5]Hoja1!$D$1:$F$762,1,FALSE)</f>
        <v>70160663</v>
      </c>
      <c r="C890" s="16" t="str">
        <f>+VLOOKUP(G890,[5]Hoja1!$A$1:$F$762,2,FALSE)</f>
        <v>M</v>
      </c>
      <c r="D890" s="16"/>
      <c r="E890" s="16">
        <f>+VLOOKUP(G890,[5]Hoja1!$A$1:$F$762,3,FALSE)</f>
        <v>37</v>
      </c>
      <c r="F890" s="7" t="str">
        <f t="shared" si="63"/>
        <v>SAN CARLOS</v>
      </c>
      <c r="G890" s="8">
        <v>70160663</v>
      </c>
      <c r="H890" s="6" t="s">
        <v>56</v>
      </c>
      <c r="I890" s="9" t="s">
        <v>1574</v>
      </c>
      <c r="J890" s="7"/>
      <c r="K890" s="7" t="s">
        <v>35</v>
      </c>
      <c r="L890" s="7" t="s">
        <v>1560</v>
      </c>
      <c r="M890" s="6"/>
      <c r="N890" s="10"/>
      <c r="O890" s="9" t="s">
        <v>1561</v>
      </c>
      <c r="P890" s="10"/>
      <c r="Q890" s="6"/>
      <c r="R890" s="17" t="s">
        <v>48</v>
      </c>
      <c r="S890" s="10" t="s">
        <v>38</v>
      </c>
      <c r="T890" s="6"/>
      <c r="U890" s="6"/>
      <c r="V890" s="6"/>
      <c r="W890" s="6"/>
      <c r="X890" s="10"/>
      <c r="Y890" s="10"/>
      <c r="Z890" s="10"/>
      <c r="AA890" s="10"/>
      <c r="AB890" s="10">
        <v>37</v>
      </c>
      <c r="AC890" s="6">
        <v>1</v>
      </c>
      <c r="AD890" s="6"/>
      <c r="AE890" s="10" t="s">
        <v>41</v>
      </c>
      <c r="AF890" s="6">
        <v>1</v>
      </c>
      <c r="AG890" s="6">
        <f t="shared" si="67"/>
        <v>1</v>
      </c>
      <c r="AH890" s="5"/>
    </row>
    <row r="891" spans="1:16341" s="12" customFormat="1" ht="12.75" customHeight="1">
      <c r="A891" s="67">
        <f>+VLOOKUP(G891,[4]T!$B$2:$C$899,1,FALSE)</f>
        <v>1037947865</v>
      </c>
      <c r="B891" s="15">
        <f>+VLOOKUP(G891,[5]Hoja1!$D$1:$F$762,1,FALSE)</f>
        <v>1037947865</v>
      </c>
      <c r="C891" s="16" t="str">
        <f>+VLOOKUP(G891,[6]Hoja1!$A$1:$Q$820,16,FALSE)</f>
        <v>S</v>
      </c>
      <c r="D891" s="16"/>
      <c r="E891" s="16">
        <f>+VLOOKUP(G891,[6]Hoja1!$A$1:$Q$820,17,FALSE)</f>
        <v>38</v>
      </c>
      <c r="F891" s="7" t="str">
        <f t="shared" si="63"/>
        <v>SAN CARLOS</v>
      </c>
      <c r="G891" s="8">
        <v>1037947865</v>
      </c>
      <c r="H891" s="6" t="s">
        <v>56</v>
      </c>
      <c r="I891" s="9" t="s">
        <v>1575</v>
      </c>
      <c r="J891" s="7" t="s">
        <v>34</v>
      </c>
      <c r="K891" s="7" t="s">
        <v>35</v>
      </c>
      <c r="L891" s="7" t="s">
        <v>1560</v>
      </c>
      <c r="M891" s="6"/>
      <c r="N891" s="10"/>
      <c r="O891" s="9" t="s">
        <v>1564</v>
      </c>
      <c r="P891" s="10" t="s">
        <v>1576</v>
      </c>
      <c r="Q891" s="6"/>
      <c r="R891" s="17" t="s">
        <v>48</v>
      </c>
      <c r="S891" s="10" t="s">
        <v>38</v>
      </c>
      <c r="T891" s="6"/>
      <c r="U891" s="6"/>
      <c r="V891" s="6"/>
      <c r="W891" s="6"/>
      <c r="X891" s="10"/>
      <c r="Y891" s="10"/>
      <c r="Z891" s="10"/>
      <c r="AA891" s="10"/>
      <c r="AB891" s="10">
        <v>38</v>
      </c>
      <c r="AC891" s="6">
        <v>1</v>
      </c>
      <c r="AD891" s="6"/>
      <c r="AE891" s="10" t="s">
        <v>49</v>
      </c>
      <c r="AF891" s="6">
        <v>1</v>
      </c>
      <c r="AG891" s="6">
        <f t="shared" si="67"/>
        <v>1</v>
      </c>
      <c r="AH891" s="5"/>
    </row>
    <row r="892" spans="1:16341" s="12" customFormat="1" ht="12.75" customHeight="1">
      <c r="A892" s="67">
        <f>+VLOOKUP(G892,[4]T!$B$2:$C$899,1,FALSE)</f>
        <v>1039705212</v>
      </c>
      <c r="B892" s="15" t="e">
        <f>+VLOOKUP(G892,[5]Hoja1!$D$1:$F$762,1,FALSE)</f>
        <v>#N/A</v>
      </c>
      <c r="C892" s="16" t="str">
        <f>+VLOOKUP(G892,[6]Hoja1!$A$1:$Q$820,16,FALSE)</f>
        <v>XL</v>
      </c>
      <c r="D892" s="16"/>
      <c r="E892" s="16">
        <f>+VLOOKUP(G892,[6]Hoja1!$A$1:$Q$820,17,FALSE)</f>
        <v>42</v>
      </c>
      <c r="F892" s="7" t="str">
        <f t="shared" si="63"/>
        <v>SAN CARLOS</v>
      </c>
      <c r="G892" s="8">
        <v>1039705212</v>
      </c>
      <c r="H892" s="6" t="s">
        <v>56</v>
      </c>
      <c r="I892" s="9" t="s">
        <v>1577</v>
      </c>
      <c r="J892" s="7" t="s">
        <v>58</v>
      </c>
      <c r="K892" s="7" t="s">
        <v>35</v>
      </c>
      <c r="L892" s="7" t="s">
        <v>1560</v>
      </c>
      <c r="M892" s="6"/>
      <c r="N892" s="32"/>
      <c r="O892" s="9" t="s">
        <v>1568</v>
      </c>
      <c r="P892" s="10" t="s">
        <v>1578</v>
      </c>
      <c r="Q892" s="6"/>
      <c r="R892" s="17" t="s">
        <v>48</v>
      </c>
      <c r="S892" s="10" t="s">
        <v>38</v>
      </c>
      <c r="T892" s="6"/>
      <c r="U892" s="6"/>
      <c r="V892" s="6"/>
      <c r="W892" s="6"/>
      <c r="X892" s="10"/>
      <c r="Y892" s="10"/>
      <c r="Z892" s="10"/>
      <c r="AA892" s="10"/>
      <c r="AB892" s="10">
        <v>42</v>
      </c>
      <c r="AC892" s="6">
        <v>1</v>
      </c>
      <c r="AD892" s="6"/>
      <c r="AE892" s="10" t="s">
        <v>45</v>
      </c>
      <c r="AF892" s="6">
        <v>1</v>
      </c>
      <c r="AG892" s="6">
        <f t="shared" si="67"/>
        <v>1</v>
      </c>
      <c r="AH892" s="5"/>
    </row>
    <row r="893" spans="1:16341" s="12" customFormat="1" ht="12.75" customHeight="1">
      <c r="A893" s="67">
        <f>+VLOOKUP(G893,[4]T!$B$2:$C$899,1,FALSE)</f>
        <v>70163577</v>
      </c>
      <c r="B893" s="15">
        <f>+VLOOKUP(G893,[5]Hoja1!$D$1:$F$762,1,FALSE)</f>
        <v>70163577</v>
      </c>
      <c r="C893" s="16" t="str">
        <f>+VLOOKUP(G893,[6]Hoja1!$A$1:$Q$820,16,FALSE)</f>
        <v>XL</v>
      </c>
      <c r="D893" s="16"/>
      <c r="E893" s="16">
        <f>+VLOOKUP(G893,[6]Hoja1!$A$1:$Q$820,17,FALSE)</f>
        <v>43</v>
      </c>
      <c r="F893" s="7" t="str">
        <f t="shared" si="63"/>
        <v>SAN CARLOS</v>
      </c>
      <c r="G893" s="8">
        <v>70163577</v>
      </c>
      <c r="H893" s="6" t="s">
        <v>56</v>
      </c>
      <c r="I893" s="9" t="s">
        <v>1579</v>
      </c>
      <c r="J893" s="7" t="s">
        <v>34</v>
      </c>
      <c r="K893" s="7" t="s">
        <v>35</v>
      </c>
      <c r="L893" s="7" t="s">
        <v>1560</v>
      </c>
      <c r="M893" s="6"/>
      <c r="N893" s="10"/>
      <c r="O893" s="9" t="s">
        <v>1572</v>
      </c>
      <c r="P893" s="10"/>
      <c r="Q893" s="6"/>
      <c r="R893" s="17" t="s">
        <v>48</v>
      </c>
      <c r="S893" s="10" t="s">
        <v>38</v>
      </c>
      <c r="T893" s="6"/>
      <c r="U893" s="6"/>
      <c r="V893" s="6"/>
      <c r="W893" s="6"/>
      <c r="X893" s="10"/>
      <c r="Y893" s="10"/>
      <c r="Z893" s="10"/>
      <c r="AA893" s="10"/>
      <c r="AB893" s="10">
        <v>43</v>
      </c>
      <c r="AC893" s="6">
        <v>1</v>
      </c>
      <c r="AD893" s="6"/>
      <c r="AE893" s="10" t="s">
        <v>45</v>
      </c>
      <c r="AF893" s="6">
        <v>1</v>
      </c>
      <c r="AG893" s="6">
        <f t="shared" si="67"/>
        <v>1</v>
      </c>
      <c r="AH893" s="5"/>
    </row>
    <row r="894" spans="1:16341" s="12" customFormat="1" ht="12.75" customHeight="1">
      <c r="A894" s="67">
        <f>+VLOOKUP(G894,[4]T!$B$2:$C$899,1,FALSE)</f>
        <v>1017159108</v>
      </c>
      <c r="B894" s="15">
        <f>+VLOOKUP(G894,[5]Hoja1!$D$1:$F$762,1,FALSE)</f>
        <v>1017159108</v>
      </c>
      <c r="C894" s="16" t="str">
        <f>+VLOOKUP(G894,[5]Hoja1!$A$1:$F$762,2,FALSE)</f>
        <v>M</v>
      </c>
      <c r="D894" s="16"/>
      <c r="E894" s="16">
        <f>+VLOOKUP(G894,[5]Hoja1!$A$1:$F$762,3,FALSE)</f>
        <v>37</v>
      </c>
      <c r="F894" s="7" t="str">
        <f t="shared" si="63"/>
        <v>SAN FRANCISCO</v>
      </c>
      <c r="G894" s="8">
        <v>1017159108</v>
      </c>
      <c r="H894" s="6" t="s">
        <v>56</v>
      </c>
      <c r="I894" s="9" t="s">
        <v>1580</v>
      </c>
      <c r="J894" s="7"/>
      <c r="K894" s="7" t="s">
        <v>35</v>
      </c>
      <c r="L894" s="7" t="s">
        <v>1581</v>
      </c>
      <c r="M894" s="6"/>
      <c r="N894" s="10"/>
      <c r="O894" s="9" t="s">
        <v>1582</v>
      </c>
      <c r="P894" s="10"/>
      <c r="Q894" s="6"/>
      <c r="R894" s="17" t="s">
        <v>37</v>
      </c>
      <c r="S894" s="10" t="s">
        <v>38</v>
      </c>
      <c r="T894" s="6"/>
      <c r="U894" s="6"/>
      <c r="V894" s="6"/>
      <c r="W894" s="6"/>
      <c r="X894" s="10"/>
      <c r="Y894" s="10"/>
      <c r="Z894" s="10"/>
      <c r="AA894" s="10"/>
      <c r="AB894" s="10">
        <v>37</v>
      </c>
      <c r="AC894" s="6">
        <v>1</v>
      </c>
      <c r="AD894" s="6"/>
      <c r="AE894" s="10" t="s">
        <v>41</v>
      </c>
      <c r="AF894" s="6">
        <v>1</v>
      </c>
      <c r="AG894" s="6">
        <f t="shared" si="67"/>
        <v>1</v>
      </c>
      <c r="AH894" s="5"/>
    </row>
    <row r="895" spans="1:16341" s="12" customFormat="1" ht="12.75" customHeight="1">
      <c r="A895" s="67">
        <f>+VLOOKUP(G895,[4]T!$B$2:$C$899,1,FALSE)</f>
        <v>35587094</v>
      </c>
      <c r="B895" s="15">
        <f>+VLOOKUP(G895,[5]Hoja1!$D$1:$F$762,1,FALSE)</f>
        <v>35587094</v>
      </c>
      <c r="C895" s="16">
        <f>+VLOOKUP(G895,[5]Hoja1!$A$1:$F$762,2,FALSE)</f>
        <v>0</v>
      </c>
      <c r="D895" s="16"/>
      <c r="E895" s="16">
        <f>+VLOOKUP(G895,[5]Hoja1!$A$1:$F$762,3,FALSE)</f>
        <v>0</v>
      </c>
      <c r="F895" s="7" t="str">
        <f t="shared" si="63"/>
        <v>SAN FRANCISCO</v>
      </c>
      <c r="G895" s="8">
        <v>35587094</v>
      </c>
      <c r="H895" s="6" t="s">
        <v>56</v>
      </c>
      <c r="I895" s="9" t="s">
        <v>1583</v>
      </c>
      <c r="J895" s="7"/>
      <c r="K895" s="7" t="s">
        <v>35</v>
      </c>
      <c r="L895" s="7" t="s">
        <v>1581</v>
      </c>
      <c r="M895" s="6"/>
      <c r="N895" s="10"/>
      <c r="O895" s="9" t="s">
        <v>1584</v>
      </c>
      <c r="P895" s="10"/>
      <c r="Q895" s="6" t="e">
        <v>#N/A</v>
      </c>
      <c r="R895" s="17" t="s">
        <v>37</v>
      </c>
      <c r="S895" s="10" t="s">
        <v>83</v>
      </c>
      <c r="T895" s="6"/>
      <c r="U895" s="6"/>
      <c r="V895" s="6"/>
      <c r="W895" s="6"/>
      <c r="X895" s="10"/>
      <c r="Y895" s="10"/>
      <c r="Z895" s="10"/>
      <c r="AA895" s="10"/>
      <c r="AB895" s="10">
        <v>0</v>
      </c>
      <c r="AC895" s="6">
        <v>3</v>
      </c>
      <c r="AD895" s="6">
        <v>3</v>
      </c>
      <c r="AE895" s="10">
        <v>0</v>
      </c>
      <c r="AF895" s="6">
        <v>3</v>
      </c>
      <c r="AG895" s="6">
        <f t="shared" si="67"/>
        <v>6</v>
      </c>
      <c r="AH895" s="5"/>
    </row>
    <row r="896" spans="1:16341" s="12" customFormat="1" ht="12.75" customHeight="1">
      <c r="A896" s="67">
        <f>+VLOOKUP(G896,[4]T!$B$2:$C$899,1,FALSE)</f>
        <v>1017191739</v>
      </c>
      <c r="B896" s="15">
        <f>+VLOOKUP(G896,[5]Hoja1!$D$1:$F$762,1,FALSE)</f>
        <v>1017191739</v>
      </c>
      <c r="C896" s="16" t="str">
        <f>+VLOOKUP(G896,[6]Hoja1!$A$1:$Q$820,16,FALSE)</f>
        <v>M</v>
      </c>
      <c r="D896" s="16"/>
      <c r="E896" s="16">
        <f>+VLOOKUP(G896,[6]Hoja1!$A$1:$Q$820,17,FALSE)</f>
        <v>39</v>
      </c>
      <c r="F896" s="7" t="str">
        <f t="shared" si="63"/>
        <v>SAN FRANCISCO</v>
      </c>
      <c r="G896" s="29">
        <v>1017191739</v>
      </c>
      <c r="H896" s="6" t="s">
        <v>56</v>
      </c>
      <c r="I896" s="30" t="s">
        <v>1585</v>
      </c>
      <c r="J896" s="7"/>
      <c r="K896" s="30" t="s">
        <v>1586</v>
      </c>
      <c r="L896" s="30" t="s">
        <v>1581</v>
      </c>
      <c r="M896" s="6"/>
      <c r="N896" s="10"/>
      <c r="O896" s="9" t="s">
        <v>1584</v>
      </c>
      <c r="P896" s="10"/>
      <c r="Q896" s="6"/>
      <c r="R896" s="17" t="s">
        <v>48</v>
      </c>
      <c r="S896" s="10" t="s">
        <v>38</v>
      </c>
      <c r="T896" s="6"/>
      <c r="U896" s="6"/>
      <c r="V896" s="6"/>
      <c r="W896" s="20"/>
      <c r="X896" s="10"/>
      <c r="Y896" s="31"/>
      <c r="Z896" s="10"/>
      <c r="AA896" s="31"/>
      <c r="AB896" s="10">
        <v>39</v>
      </c>
      <c r="AC896" s="6">
        <v>1</v>
      </c>
      <c r="AD896" s="6"/>
      <c r="AE896" s="10" t="s">
        <v>41</v>
      </c>
      <c r="AF896" s="6">
        <v>1</v>
      </c>
      <c r="AG896" s="6">
        <f t="shared" si="67"/>
        <v>1</v>
      </c>
      <c r="AH896" s="5"/>
    </row>
    <row r="897" spans="1:34" s="12" customFormat="1" ht="12.75" customHeight="1">
      <c r="A897" s="67">
        <f>+VLOOKUP(G897,[4]T!$B$2:$C$899,1,FALSE)</f>
        <v>1005820931</v>
      </c>
      <c r="B897" s="15" t="e">
        <f>+VLOOKUP(G897,[5]Hoja1!$D$1:$F$762,1,FALSE)</f>
        <v>#N/A</v>
      </c>
      <c r="C897" s="16"/>
      <c r="D897" s="16"/>
      <c r="E897" s="16"/>
      <c r="F897" s="7" t="str">
        <f t="shared" si="63"/>
        <v>SAN FRANCISCO</v>
      </c>
      <c r="G897" s="8">
        <v>1005820931</v>
      </c>
      <c r="H897" s="6" t="s">
        <v>56</v>
      </c>
      <c r="I897" s="9" t="s">
        <v>1587</v>
      </c>
      <c r="J897" s="7"/>
      <c r="K897" s="7" t="s">
        <v>35</v>
      </c>
      <c r="L897" s="7" t="s">
        <v>1581</v>
      </c>
      <c r="M897" s="6"/>
      <c r="N897" s="10"/>
      <c r="O897" s="9" t="s">
        <v>1584</v>
      </c>
      <c r="P897" s="10"/>
      <c r="Q897" s="6"/>
      <c r="R897" s="17" t="s">
        <v>48</v>
      </c>
      <c r="S897" s="10" t="s">
        <v>38</v>
      </c>
      <c r="T897" s="6"/>
      <c r="U897" s="6"/>
      <c r="V897" s="6"/>
      <c r="W897" s="6"/>
      <c r="X897" s="10"/>
      <c r="Y897" s="10"/>
      <c r="Z897" s="10"/>
      <c r="AA897" s="10"/>
      <c r="AB897" s="10">
        <v>41</v>
      </c>
      <c r="AC897" s="6">
        <v>1</v>
      </c>
      <c r="AD897" s="6"/>
      <c r="AE897" s="10" t="s">
        <v>49</v>
      </c>
      <c r="AF897" s="6">
        <v>1</v>
      </c>
      <c r="AG897" s="6">
        <f t="shared" si="67"/>
        <v>1</v>
      </c>
      <c r="AH897" s="5"/>
    </row>
    <row r="898" spans="1:34" s="12" customFormat="1" ht="12.75" customHeight="1">
      <c r="A898" s="67">
        <f>VLOOKUP(G898,[2]Hoja1!$B$2:$Q$450,1,FALSE)</f>
        <v>8470577</v>
      </c>
      <c r="B898" s="5">
        <f>VLOOKUP(G898,'[3]G+'!$B$2:$V$449,1,FALSE)</f>
        <v>8470577</v>
      </c>
      <c r="C898" s="6" t="str">
        <f>VLOOKUP(G898,'[3]G+'!$B$1:$V$449,2,FALSE)</f>
        <v>L</v>
      </c>
      <c r="D898" s="6">
        <f>VLOOKUP(G898,'[3]G+'!$B$1:$V$449,3,FALSE)</f>
        <v>34</v>
      </c>
      <c r="E898" s="6">
        <f>VLOOKUP(G898,'[3]G+'!$B$1:$V$449,4,FALSE)</f>
        <v>39</v>
      </c>
      <c r="F898" s="7" t="str">
        <f t="shared" ref="F898:F961" si="68">+L898</f>
        <v>SAN JERÓNIMO</v>
      </c>
      <c r="G898" s="8">
        <v>8470577</v>
      </c>
      <c r="H898" s="6" t="s">
        <v>32</v>
      </c>
      <c r="I898" s="19" t="s">
        <v>1588</v>
      </c>
      <c r="J898" s="5" t="s">
        <v>34</v>
      </c>
      <c r="K898" s="5" t="s">
        <v>87</v>
      </c>
      <c r="L898" s="7" t="s">
        <v>1589</v>
      </c>
      <c r="M898" s="6"/>
      <c r="N898" s="10"/>
      <c r="O898" s="5"/>
      <c r="P898" s="5"/>
      <c r="Q898" s="6"/>
      <c r="R898" s="9" t="s">
        <v>48</v>
      </c>
      <c r="S898" s="10" t="s">
        <v>38</v>
      </c>
      <c r="T898" s="6" t="s">
        <v>39</v>
      </c>
      <c r="U898" s="6"/>
      <c r="V898" s="6">
        <v>1</v>
      </c>
      <c r="W898" s="6">
        <f>+U898+V898</f>
        <v>1</v>
      </c>
      <c r="X898" s="6">
        <v>34</v>
      </c>
      <c r="Y898" s="6">
        <v>1</v>
      </c>
      <c r="Z898" s="6">
        <v>39</v>
      </c>
      <c r="AA898" s="6">
        <v>1</v>
      </c>
      <c r="AB898" s="6"/>
      <c r="AC898" s="6"/>
      <c r="AD898" s="6"/>
      <c r="AE898" s="10"/>
      <c r="AF898" s="20"/>
      <c r="AG898" s="20"/>
      <c r="AH898" s="5"/>
    </row>
    <row r="899" spans="1:34" s="12" customFormat="1" ht="12.75" customHeight="1">
      <c r="A899" s="67">
        <f>VLOOKUP(G899,[2]Hoja1!$B$2:$Q$450,1,FALSE)</f>
        <v>1023831903</v>
      </c>
      <c r="B899" s="5">
        <f>VLOOKUP(G899,'[3]G+'!$B$2:$V$449,1,FALSE)</f>
        <v>1023831903</v>
      </c>
      <c r="C899" s="6" t="str">
        <f>VLOOKUP(G899,'[3]G+'!$B$1:$V$449,2,FALSE)</f>
        <v>L</v>
      </c>
      <c r="D899" s="6">
        <f>VLOOKUP(G899,'[3]G+'!$B$1:$V$449,3,FALSE)</f>
        <v>34</v>
      </c>
      <c r="E899" s="6">
        <f>VLOOKUP(G899,'[3]G+'!$B$1:$V$449,4,FALSE)</f>
        <v>39</v>
      </c>
      <c r="F899" s="7" t="str">
        <f t="shared" si="68"/>
        <v>SAN JERÓNIMO</v>
      </c>
      <c r="G899" s="8">
        <v>1023831903</v>
      </c>
      <c r="H899" s="6" t="s">
        <v>32</v>
      </c>
      <c r="I899" s="19" t="s">
        <v>1590</v>
      </c>
      <c r="J899" s="5" t="s">
        <v>34</v>
      </c>
      <c r="K899" s="5" t="s">
        <v>87</v>
      </c>
      <c r="L899" s="7" t="s">
        <v>1589</v>
      </c>
      <c r="M899" s="6"/>
      <c r="N899" s="10"/>
      <c r="O899" s="5"/>
      <c r="P899" s="5"/>
      <c r="Q899" s="6"/>
      <c r="R899" s="9" t="s">
        <v>48</v>
      </c>
      <c r="S899" s="6" t="s">
        <v>38</v>
      </c>
      <c r="T899" s="6" t="s">
        <v>39</v>
      </c>
      <c r="U899" s="6"/>
      <c r="V899" s="6">
        <v>1</v>
      </c>
      <c r="W899" s="6">
        <f>+U899+V899</f>
        <v>1</v>
      </c>
      <c r="X899" s="6">
        <v>34</v>
      </c>
      <c r="Y899" s="6">
        <v>1</v>
      </c>
      <c r="Z899" s="6">
        <v>39</v>
      </c>
      <c r="AA899" s="6">
        <v>1</v>
      </c>
      <c r="AB899" s="6"/>
      <c r="AC899" s="6"/>
      <c r="AD899" s="6"/>
      <c r="AE899" s="6"/>
      <c r="AF899" s="20"/>
      <c r="AG899" s="20"/>
      <c r="AH899" s="5"/>
    </row>
    <row r="900" spans="1:34" s="12" customFormat="1" ht="12.75" customHeight="1">
      <c r="A900" s="67">
        <f>VLOOKUP(G900,[2]Hoja1!$B$2:$Q$450,1,FALSE)</f>
        <v>15256148</v>
      </c>
      <c r="B900" s="5">
        <f>VLOOKUP(G900,'[3]G+'!$B$2:$V$449,1,FALSE)</f>
        <v>15256148</v>
      </c>
      <c r="C900" s="6" t="str">
        <f>VLOOKUP(G900,'[3]G+'!$B$1:$V$449,2,FALSE)</f>
        <v>XXL</v>
      </c>
      <c r="D900" s="6">
        <f>VLOOKUP(G900,'[3]G+'!$B$1:$V$449,3,FALSE)</f>
        <v>36</v>
      </c>
      <c r="E900" s="6">
        <f>VLOOKUP(G900,'[3]G+'!$B$1:$V$449,4,FALSE)</f>
        <v>40</v>
      </c>
      <c r="F900" s="7" t="str">
        <f t="shared" si="68"/>
        <v>SAN JERÓNIMO</v>
      </c>
      <c r="G900" s="8">
        <v>15256148</v>
      </c>
      <c r="H900" s="6" t="s">
        <v>32</v>
      </c>
      <c r="I900" s="22" t="s">
        <v>1591</v>
      </c>
      <c r="J900" s="5"/>
      <c r="K900" s="5"/>
      <c r="L900" s="7" t="s">
        <v>1589</v>
      </c>
      <c r="M900" s="6"/>
      <c r="N900" s="10"/>
      <c r="O900" s="5"/>
      <c r="P900" s="5"/>
      <c r="Q900" s="6"/>
      <c r="R900" s="9" t="s">
        <v>48</v>
      </c>
      <c r="S900" s="10" t="s">
        <v>38</v>
      </c>
      <c r="T900" s="6" t="s">
        <v>71</v>
      </c>
      <c r="U900" s="6"/>
      <c r="V900" s="6">
        <v>1</v>
      </c>
      <c r="W900" s="6">
        <f>+U900+V900</f>
        <v>1</v>
      </c>
      <c r="X900" s="6">
        <v>36</v>
      </c>
      <c r="Y900" s="6">
        <v>1</v>
      </c>
      <c r="Z900" s="6">
        <v>40</v>
      </c>
      <c r="AA900" s="6">
        <v>1</v>
      </c>
      <c r="AB900" s="6"/>
      <c r="AC900" s="6"/>
      <c r="AD900" s="6"/>
      <c r="AE900" s="10"/>
      <c r="AF900" s="20"/>
      <c r="AG900" s="20"/>
      <c r="AH900" s="21"/>
    </row>
    <row r="901" spans="1:34" s="12" customFormat="1" ht="12.75" customHeight="1">
      <c r="A901" s="67">
        <f>VLOOKUP(G901,[2]Hoja1!$B$2:$Q$450,1,FALSE)</f>
        <v>1042706833</v>
      </c>
      <c r="B901" s="5">
        <f>VLOOKUP(G901,'[3]G+'!$B$2:$V$449,1,FALSE)</f>
        <v>1042706833</v>
      </c>
      <c r="C901" s="6" t="str">
        <f>VLOOKUP(G901,'[3]G+'!$B$1:$V$449,2,FALSE)</f>
        <v>XXXL</v>
      </c>
      <c r="D901" s="6">
        <f>VLOOKUP(G901,'[3]G+'!$B$1:$V$449,3,FALSE)</f>
        <v>44</v>
      </c>
      <c r="E901" s="6">
        <f>VLOOKUP(G901,'[3]G+'!$B$1:$V$449,4,FALSE)</f>
        <v>43</v>
      </c>
      <c r="F901" s="7" t="str">
        <f t="shared" si="68"/>
        <v>SAN JERÓNIMO</v>
      </c>
      <c r="G901" s="8">
        <v>1042706833</v>
      </c>
      <c r="H901" s="6" t="s">
        <v>32</v>
      </c>
      <c r="I901" s="19" t="s">
        <v>1592</v>
      </c>
      <c r="J901" s="5" t="s">
        <v>34</v>
      </c>
      <c r="K901" s="5" t="s">
        <v>87</v>
      </c>
      <c r="L901" s="7" t="s">
        <v>1589</v>
      </c>
      <c r="M901" s="6"/>
      <c r="N901" s="10"/>
      <c r="O901" s="5"/>
      <c r="P901" s="5"/>
      <c r="Q901" s="6"/>
      <c r="R901" s="9" t="s">
        <v>48</v>
      </c>
      <c r="S901" s="6" t="s">
        <v>38</v>
      </c>
      <c r="T901" s="6" t="s">
        <v>79</v>
      </c>
      <c r="U901" s="6"/>
      <c r="V901" s="6">
        <v>1</v>
      </c>
      <c r="W901" s="6">
        <f>+U901+V901</f>
        <v>1</v>
      </c>
      <c r="X901" s="6">
        <v>44</v>
      </c>
      <c r="Y901" s="6">
        <v>1</v>
      </c>
      <c r="Z901" s="6">
        <v>43</v>
      </c>
      <c r="AA901" s="6">
        <v>1</v>
      </c>
      <c r="AB901" s="6"/>
      <c r="AC901" s="6"/>
      <c r="AD901" s="6"/>
      <c r="AE901" s="6"/>
      <c r="AF901" s="20"/>
      <c r="AG901" s="20"/>
      <c r="AH901" s="5"/>
    </row>
    <row r="902" spans="1:34" s="12" customFormat="1" ht="12.75" customHeight="1">
      <c r="A902" s="67">
        <f>+VLOOKUP(G902,[4]T!$B$2:$C$899,1,FALSE)</f>
        <v>1036338463</v>
      </c>
      <c r="B902" s="15">
        <f>+VLOOKUP(G902,[5]Hoja1!$D$1:$F$762,1,FALSE)</f>
        <v>1036338463</v>
      </c>
      <c r="C902" s="16" t="str">
        <f>+VLOOKUP(G902,[5]Hoja1!$A$1:$F$762,2,FALSE)</f>
        <v>XL</v>
      </c>
      <c r="D902" s="16"/>
      <c r="E902" s="16">
        <f>+VLOOKUP(G902,[5]Hoja1!$A$1:$F$762,3,FALSE)</f>
        <v>43</v>
      </c>
      <c r="F902" s="7" t="str">
        <f t="shared" si="68"/>
        <v>SAN JERÓNIMO</v>
      </c>
      <c r="G902" s="8">
        <v>1036338463</v>
      </c>
      <c r="H902" s="6" t="s">
        <v>56</v>
      </c>
      <c r="I902" s="9" t="s">
        <v>1593</v>
      </c>
      <c r="J902" s="7"/>
      <c r="K902" s="7" t="s">
        <v>87</v>
      </c>
      <c r="L902" s="7" t="s">
        <v>1589</v>
      </c>
      <c r="M902" s="6"/>
      <c r="N902" s="10"/>
      <c r="O902" s="9" t="s">
        <v>1594</v>
      </c>
      <c r="P902" s="10"/>
      <c r="Q902" s="6"/>
      <c r="R902" s="17" t="s">
        <v>48</v>
      </c>
      <c r="S902" s="10" t="s">
        <v>38</v>
      </c>
      <c r="T902" s="6"/>
      <c r="U902" s="6"/>
      <c r="V902" s="6"/>
      <c r="W902" s="6"/>
      <c r="X902" s="10"/>
      <c r="Y902" s="10"/>
      <c r="Z902" s="10"/>
      <c r="AA902" s="10"/>
      <c r="AB902" s="10">
        <v>43</v>
      </c>
      <c r="AC902" s="6">
        <v>1</v>
      </c>
      <c r="AD902" s="6"/>
      <c r="AE902" s="10" t="s">
        <v>45</v>
      </c>
      <c r="AF902" s="6">
        <v>1</v>
      </c>
      <c r="AG902" s="6">
        <f>+AC902+AD902</f>
        <v>1</v>
      </c>
      <c r="AH902" s="5"/>
    </row>
    <row r="903" spans="1:34" s="12" customFormat="1" ht="12.75" customHeight="1">
      <c r="A903" s="67">
        <f>+VLOOKUP(G903,[4]T!$B$2:$C$899,1,FALSE)</f>
        <v>32559380</v>
      </c>
      <c r="B903" s="15">
        <f>+VLOOKUP(G903,[5]Hoja1!$D$1:$F$762,1,FALSE)</f>
        <v>32559380</v>
      </c>
      <c r="C903" s="16" t="str">
        <f>+VLOOKUP(G903,[6]Hoja1!$A$1:$Q$820,16,FALSE)</f>
        <v>L</v>
      </c>
      <c r="D903" s="16"/>
      <c r="E903" s="16">
        <f>+VLOOKUP(G903,[6]Hoja1!$A$1:$Q$820,17,FALSE)</f>
        <v>36</v>
      </c>
      <c r="F903" s="7" t="str">
        <f t="shared" si="68"/>
        <v>SAN JOSÉ DE LA MONTAÑA</v>
      </c>
      <c r="G903" s="8">
        <v>32559380</v>
      </c>
      <c r="H903" s="6" t="s">
        <v>56</v>
      </c>
      <c r="I903" s="9" t="s">
        <v>1595</v>
      </c>
      <c r="J903" s="7" t="s">
        <v>34</v>
      </c>
      <c r="K903" s="7" t="s">
        <v>178</v>
      </c>
      <c r="L903" s="7" t="s">
        <v>1596</v>
      </c>
      <c r="M903" s="6"/>
      <c r="N903" s="10"/>
      <c r="O903" s="9" t="s">
        <v>1597</v>
      </c>
      <c r="P903" s="10" t="s">
        <v>1598</v>
      </c>
      <c r="Q903" s="6"/>
      <c r="R903" s="17" t="s">
        <v>37</v>
      </c>
      <c r="S903" s="10" t="s">
        <v>38</v>
      </c>
      <c r="T903" s="6"/>
      <c r="U903" s="6"/>
      <c r="V903" s="6"/>
      <c r="W903" s="6"/>
      <c r="X903" s="10"/>
      <c r="Y903" s="10"/>
      <c r="Z903" s="10"/>
      <c r="AA903" s="10"/>
      <c r="AB903" s="10">
        <v>36</v>
      </c>
      <c r="AC903" s="6">
        <v>1</v>
      </c>
      <c r="AD903" s="6"/>
      <c r="AE903" s="10" t="s">
        <v>39</v>
      </c>
      <c r="AF903" s="6">
        <v>1</v>
      </c>
      <c r="AG903" s="6">
        <f>+AC903+AD903</f>
        <v>1</v>
      </c>
      <c r="AH903" s="5"/>
    </row>
    <row r="904" spans="1:34" s="12" customFormat="1" ht="12.75" customHeight="1">
      <c r="A904" s="67">
        <f>+VLOOKUP(G904,[4]T!$B$2:$C$899,1,FALSE)</f>
        <v>1001419121</v>
      </c>
      <c r="B904" s="15">
        <f>+VLOOKUP(G904,[5]Hoja1!$D$1:$F$762,1,FALSE)</f>
        <v>1001419121</v>
      </c>
      <c r="C904" s="16" t="str">
        <f>+VLOOKUP(G904,[6]Hoja1!$A$1:$Q$820,16,FALSE)</f>
        <v>M</v>
      </c>
      <c r="D904" s="16"/>
      <c r="E904" s="16">
        <f>+VLOOKUP(G904,[6]Hoja1!$A$1:$Q$820,17,FALSE)</f>
        <v>40</v>
      </c>
      <c r="F904" s="7" t="str">
        <f t="shared" si="68"/>
        <v>SAN JOSÉ DE LA MONTAÑA</v>
      </c>
      <c r="G904" s="8">
        <v>1001419121</v>
      </c>
      <c r="H904" s="6" t="s">
        <v>56</v>
      </c>
      <c r="I904" s="9" t="s">
        <v>1599</v>
      </c>
      <c r="J904" s="7" t="s">
        <v>34</v>
      </c>
      <c r="K904" s="5" t="s">
        <v>178</v>
      </c>
      <c r="L904" s="7" t="s">
        <v>1596</v>
      </c>
      <c r="M904" s="6"/>
      <c r="N904" s="5"/>
      <c r="O904" s="9" t="s">
        <v>1597</v>
      </c>
      <c r="P904" s="5" t="s">
        <v>1600</v>
      </c>
      <c r="Q904" s="6"/>
      <c r="R904" s="9" t="s">
        <v>37</v>
      </c>
      <c r="S904" s="10" t="s">
        <v>38</v>
      </c>
      <c r="T904" s="5"/>
      <c r="U904" s="5"/>
      <c r="V904" s="5"/>
      <c r="W904" s="6"/>
      <c r="X904" s="5"/>
      <c r="Y904" s="6"/>
      <c r="Z904" s="5"/>
      <c r="AA904" s="6"/>
      <c r="AB904" s="10">
        <v>40</v>
      </c>
      <c r="AC904" s="6">
        <v>1</v>
      </c>
      <c r="AD904" s="6"/>
      <c r="AE904" s="10" t="s">
        <v>41</v>
      </c>
      <c r="AF904" s="6">
        <v>1</v>
      </c>
      <c r="AG904" s="6">
        <f>+AC904+AD904</f>
        <v>1</v>
      </c>
      <c r="AH904" s="5"/>
    </row>
    <row r="905" spans="1:34" s="12" customFormat="1" ht="12.75" customHeight="1">
      <c r="A905" s="67">
        <f>+VLOOKUP(G905,[4]T!$B$2:$C$899,1,FALSE)</f>
        <v>1076383818</v>
      </c>
      <c r="B905" s="15">
        <f>+VLOOKUP(G905,[5]Hoja1!$D$1:$F$762,1,FALSE)</f>
        <v>1076383818</v>
      </c>
      <c r="C905" s="16" t="str">
        <f>+VLOOKUP(G905,[6]Hoja1!$A$1:$Q$820,16,FALSE)</f>
        <v>L</v>
      </c>
      <c r="D905" s="16"/>
      <c r="E905" s="16">
        <f>+VLOOKUP(G905,[6]Hoja1!$A$1:$Q$820,17,FALSE)</f>
        <v>40</v>
      </c>
      <c r="F905" s="7" t="str">
        <f t="shared" si="68"/>
        <v>SAN JOSÉ DE LA MONTAÑA</v>
      </c>
      <c r="G905" s="8">
        <v>1076383818</v>
      </c>
      <c r="H905" s="6" t="s">
        <v>56</v>
      </c>
      <c r="I905" s="9" t="s">
        <v>1601</v>
      </c>
      <c r="J905" s="7" t="s">
        <v>34</v>
      </c>
      <c r="K905" s="7" t="s">
        <v>178</v>
      </c>
      <c r="L905" s="7" t="s">
        <v>1596</v>
      </c>
      <c r="M905" s="6"/>
      <c r="N905" s="10"/>
      <c r="O905" s="9" t="s">
        <v>1597</v>
      </c>
      <c r="P905" s="10" t="s">
        <v>1602</v>
      </c>
      <c r="Q905" s="6"/>
      <c r="R905" s="17" t="s">
        <v>48</v>
      </c>
      <c r="S905" s="10" t="s">
        <v>38</v>
      </c>
      <c r="T905" s="6"/>
      <c r="U905" s="6"/>
      <c r="V905" s="6"/>
      <c r="W905" s="6"/>
      <c r="X905" s="10"/>
      <c r="Y905" s="10"/>
      <c r="Z905" s="10"/>
      <c r="AA905" s="10"/>
      <c r="AB905" s="10">
        <v>40</v>
      </c>
      <c r="AC905" s="6">
        <v>1</v>
      </c>
      <c r="AD905" s="6"/>
      <c r="AE905" s="10" t="s">
        <v>39</v>
      </c>
      <c r="AF905" s="6">
        <v>1</v>
      </c>
      <c r="AG905" s="6">
        <f>+AC905+AD905</f>
        <v>1</v>
      </c>
      <c r="AH905" s="5"/>
    </row>
    <row r="906" spans="1:34" s="12" customFormat="1" ht="12.75" customHeight="1">
      <c r="A906" s="67">
        <f>VLOOKUP(G906,[2]Hoja1!$B$2:$Q$450,1,FALSE)</f>
        <v>6882190</v>
      </c>
      <c r="B906" s="5">
        <f>VLOOKUP(G906,'[3]G+'!$B$2:$V$449,1,FALSE)</f>
        <v>6882190</v>
      </c>
      <c r="C906" s="6" t="str">
        <f>VLOOKUP(G906,'[3]G+'!$B$1:$V$449,2,FALSE)</f>
        <v>XL</v>
      </c>
      <c r="D906" s="6">
        <f>VLOOKUP(G906,'[3]G+'!$B$1:$V$449,3,FALSE)</f>
        <v>36</v>
      </c>
      <c r="E906" s="6">
        <f>VLOOKUP(G906,'[3]G+'!$B$1:$V$449,4,FALSE)</f>
        <v>41</v>
      </c>
      <c r="F906" s="7" t="str">
        <f t="shared" si="68"/>
        <v xml:space="preserve">SAN JUAN DE URABÁ </v>
      </c>
      <c r="G906" s="8">
        <v>6882190</v>
      </c>
      <c r="H906" s="6" t="s">
        <v>32</v>
      </c>
      <c r="I906" s="9" t="s">
        <v>1603</v>
      </c>
      <c r="J906" s="5" t="s">
        <v>34</v>
      </c>
      <c r="K906" s="5" t="s">
        <v>137</v>
      </c>
      <c r="L906" s="7" t="s">
        <v>1604</v>
      </c>
      <c r="M906" s="6"/>
      <c r="N906" s="10"/>
      <c r="O906" s="5"/>
      <c r="P906" s="5"/>
      <c r="Q906" s="6"/>
      <c r="R906" s="9" t="s">
        <v>48</v>
      </c>
      <c r="S906" s="10" t="s">
        <v>38</v>
      </c>
      <c r="T906" s="6" t="s">
        <v>45</v>
      </c>
      <c r="U906" s="6"/>
      <c r="V906" s="6">
        <v>1</v>
      </c>
      <c r="W906" s="6">
        <f>+U906+V906</f>
        <v>1</v>
      </c>
      <c r="X906" s="6">
        <v>36</v>
      </c>
      <c r="Y906" s="6">
        <v>1</v>
      </c>
      <c r="Z906" s="6">
        <v>41</v>
      </c>
      <c r="AA906" s="6">
        <v>1</v>
      </c>
      <c r="AB906" s="6"/>
      <c r="AC906" s="6"/>
      <c r="AD906" s="6"/>
      <c r="AE906" s="10"/>
      <c r="AF906" s="6"/>
      <c r="AG906" s="6"/>
      <c r="AH906" s="5"/>
    </row>
    <row r="907" spans="1:34" s="12" customFormat="1" ht="12.75" customHeight="1">
      <c r="A907" s="67">
        <f>VLOOKUP(G907,[2]Hoja1!$B$2:$Q$450,1,FALSE)</f>
        <v>71978280</v>
      </c>
      <c r="B907" s="5">
        <f>VLOOKUP(G907,'[3]G+'!$B$2:$V$449,1,FALSE)</f>
        <v>71978280</v>
      </c>
      <c r="C907" s="6" t="str">
        <f>VLOOKUP(G907,'[3]G+'!$B$1:$V$449,2,FALSE)</f>
        <v>XL</v>
      </c>
      <c r="D907" s="6">
        <f>VLOOKUP(G907,'[3]G+'!$B$1:$V$449,3,FALSE)</f>
        <v>39</v>
      </c>
      <c r="E907" s="6">
        <f>VLOOKUP(G907,'[3]G+'!$B$1:$V$449,4,FALSE)</f>
        <v>42</v>
      </c>
      <c r="F907" s="7" t="str">
        <f t="shared" si="68"/>
        <v xml:space="preserve">SAN JUAN DE URABÁ </v>
      </c>
      <c r="G907" s="8">
        <v>71978280</v>
      </c>
      <c r="H907" s="6" t="s">
        <v>32</v>
      </c>
      <c r="I907" s="9" t="s">
        <v>1605</v>
      </c>
      <c r="J907" s="5" t="s">
        <v>34</v>
      </c>
      <c r="K907" s="5" t="s">
        <v>137</v>
      </c>
      <c r="L907" s="7" t="s">
        <v>1604</v>
      </c>
      <c r="M907" s="6"/>
      <c r="N907" s="10"/>
      <c r="O907" s="5"/>
      <c r="P907" s="5"/>
      <c r="Q907" s="6"/>
      <c r="R907" s="9" t="s">
        <v>48</v>
      </c>
      <c r="S907" s="6" t="s">
        <v>38</v>
      </c>
      <c r="T907" s="6" t="s">
        <v>45</v>
      </c>
      <c r="U907" s="6"/>
      <c r="V907" s="6">
        <v>1</v>
      </c>
      <c r="W907" s="6">
        <f>+U907+V907</f>
        <v>1</v>
      </c>
      <c r="X907" s="6">
        <v>39</v>
      </c>
      <c r="Y907" s="6">
        <v>1</v>
      </c>
      <c r="Z907" s="6">
        <v>42</v>
      </c>
      <c r="AA907" s="6">
        <v>1</v>
      </c>
      <c r="AB907" s="6"/>
      <c r="AC907" s="6"/>
      <c r="AD907" s="6"/>
      <c r="AE907" s="6"/>
      <c r="AF907" s="6"/>
      <c r="AG907" s="6"/>
      <c r="AH907" s="5"/>
    </row>
    <row r="908" spans="1:34" s="12" customFormat="1" ht="12.75" customHeight="1">
      <c r="A908" s="67">
        <f>+VLOOKUP(G908,[4]T!$B$2:$C$899,1,FALSE)</f>
        <v>1063648101</v>
      </c>
      <c r="B908" s="15">
        <f>+VLOOKUP(G908,[5]Hoja1!$D$1:$F$762,1,FALSE)</f>
        <v>1063648101</v>
      </c>
      <c r="C908" s="16" t="str">
        <f>+VLOOKUP(G908,[5]Hoja1!$A$1:$F$762,2,FALSE)</f>
        <v>M</v>
      </c>
      <c r="D908" s="16"/>
      <c r="E908" s="16">
        <f>+VLOOKUP(G908,[5]Hoja1!$A$1:$F$762,3,FALSE)</f>
        <v>36</v>
      </c>
      <c r="F908" s="7" t="str">
        <f t="shared" si="68"/>
        <v xml:space="preserve">SAN JUAN DE URABÁ </v>
      </c>
      <c r="G908" s="8">
        <v>1063648101</v>
      </c>
      <c r="H908" s="6" t="s">
        <v>56</v>
      </c>
      <c r="I908" s="9" t="s">
        <v>1606</v>
      </c>
      <c r="J908" s="7"/>
      <c r="K908" s="7" t="s">
        <v>137</v>
      </c>
      <c r="L908" s="7" t="s">
        <v>1604</v>
      </c>
      <c r="M908" s="6"/>
      <c r="N908" s="10"/>
      <c r="O908" s="9" t="s">
        <v>1607</v>
      </c>
      <c r="P908" s="10"/>
      <c r="Q908" s="6"/>
      <c r="R908" s="17" t="s">
        <v>37</v>
      </c>
      <c r="S908" s="10" t="s">
        <v>38</v>
      </c>
      <c r="T908" s="6"/>
      <c r="U908" s="6"/>
      <c r="V908" s="6"/>
      <c r="W908" s="6"/>
      <c r="X908" s="10"/>
      <c r="Y908" s="10"/>
      <c r="Z908" s="10"/>
      <c r="AA908" s="10"/>
      <c r="AB908" s="10">
        <v>36</v>
      </c>
      <c r="AC908" s="6"/>
      <c r="AD908" s="6">
        <v>1</v>
      </c>
      <c r="AE908" s="10" t="s">
        <v>41</v>
      </c>
      <c r="AF908" s="6">
        <v>1</v>
      </c>
      <c r="AG908" s="6">
        <f t="shared" ref="AG908:AG921" si="69">+AC908+AD908</f>
        <v>1</v>
      </c>
      <c r="AH908" s="5"/>
    </row>
    <row r="909" spans="1:34" s="12" customFormat="1" ht="12.75" customHeight="1">
      <c r="A909" s="67">
        <f>+VLOOKUP(G909,[4]T!$B$2:$C$899,1,FALSE)</f>
        <v>1069497657</v>
      </c>
      <c r="B909" s="15" t="e">
        <f>+VLOOKUP(G909,[5]Hoja1!$D$1:$F$762,1,FALSE)</f>
        <v>#N/A</v>
      </c>
      <c r="C909" s="16" t="str">
        <f>+VLOOKUP(G909,[6]Hoja1!$A$1:$Q$820,16,FALSE)</f>
        <v>M</v>
      </c>
      <c r="D909" s="16"/>
      <c r="E909" s="16">
        <f>+VLOOKUP(G909,[6]Hoja1!$A$1:$Q$820,17,FALSE)</f>
        <v>36</v>
      </c>
      <c r="F909" s="7" t="str">
        <f t="shared" si="68"/>
        <v xml:space="preserve">SAN JUAN DE URABÁ </v>
      </c>
      <c r="G909" s="8">
        <v>1069497657</v>
      </c>
      <c r="H909" s="6" t="s">
        <v>56</v>
      </c>
      <c r="I909" s="9" t="s">
        <v>1608</v>
      </c>
      <c r="J909" s="7" t="s">
        <v>58</v>
      </c>
      <c r="K909" s="7" t="s">
        <v>137</v>
      </c>
      <c r="L909" s="7" t="s">
        <v>1604</v>
      </c>
      <c r="M909" s="6"/>
      <c r="N909" s="10"/>
      <c r="O909" s="9" t="s">
        <v>1609</v>
      </c>
      <c r="P909" s="10" t="s">
        <v>1610</v>
      </c>
      <c r="Q909" s="6"/>
      <c r="R909" s="17" t="s">
        <v>37</v>
      </c>
      <c r="S909" s="10" t="s">
        <v>38</v>
      </c>
      <c r="T909" s="6"/>
      <c r="U909" s="6"/>
      <c r="V909" s="6"/>
      <c r="W909" s="6"/>
      <c r="X909" s="10"/>
      <c r="Y909" s="10"/>
      <c r="Z909" s="10"/>
      <c r="AA909" s="10"/>
      <c r="AB909" s="10">
        <v>36</v>
      </c>
      <c r="AC909" s="6"/>
      <c r="AD909" s="6">
        <v>1</v>
      </c>
      <c r="AE909" s="10" t="s">
        <v>41</v>
      </c>
      <c r="AF909" s="6">
        <v>1</v>
      </c>
      <c r="AG909" s="6">
        <f t="shared" si="69"/>
        <v>1</v>
      </c>
      <c r="AH909" s="5"/>
    </row>
    <row r="910" spans="1:34" s="12" customFormat="1" ht="12.75" customHeight="1">
      <c r="A910" s="67">
        <f>+VLOOKUP(G910,[4]T!$B$2:$C$899,1,FALSE)</f>
        <v>1045107001</v>
      </c>
      <c r="B910" s="15">
        <f>+VLOOKUP(G910,[5]Hoja1!$D$1:$F$762,1,FALSE)</f>
        <v>1045107001</v>
      </c>
      <c r="C910" s="16" t="str">
        <f>+VLOOKUP(G910,[5]Hoja1!$A$1:$F$762,2,FALSE)</f>
        <v>M</v>
      </c>
      <c r="D910" s="16"/>
      <c r="E910" s="16">
        <f>+VLOOKUP(G910,[5]Hoja1!$A$1:$F$762,3,FALSE)</f>
        <v>37</v>
      </c>
      <c r="F910" s="7" t="str">
        <f t="shared" si="68"/>
        <v xml:space="preserve">SAN JUAN DE URABÁ </v>
      </c>
      <c r="G910" s="8">
        <v>1045107001</v>
      </c>
      <c r="H910" s="6" t="s">
        <v>56</v>
      </c>
      <c r="I910" s="9" t="s">
        <v>1611</v>
      </c>
      <c r="J910" s="7"/>
      <c r="K910" s="7" t="s">
        <v>137</v>
      </c>
      <c r="L910" s="7" t="s">
        <v>1604</v>
      </c>
      <c r="M910" s="6"/>
      <c r="N910" s="10"/>
      <c r="O910" s="9" t="s">
        <v>1612</v>
      </c>
      <c r="P910" s="10"/>
      <c r="Q910" s="6"/>
      <c r="R910" s="17" t="s">
        <v>37</v>
      </c>
      <c r="S910" s="10" t="s">
        <v>38</v>
      </c>
      <c r="T910" s="6"/>
      <c r="U910" s="6"/>
      <c r="V910" s="6"/>
      <c r="W910" s="6"/>
      <c r="X910" s="10"/>
      <c r="Y910" s="10"/>
      <c r="Z910" s="10"/>
      <c r="AA910" s="10"/>
      <c r="AB910" s="10">
        <v>37</v>
      </c>
      <c r="AC910" s="6"/>
      <c r="AD910" s="6">
        <v>1</v>
      </c>
      <c r="AE910" s="10" t="s">
        <v>41</v>
      </c>
      <c r="AF910" s="6">
        <v>1</v>
      </c>
      <c r="AG910" s="6">
        <f t="shared" si="69"/>
        <v>1</v>
      </c>
      <c r="AH910" s="5"/>
    </row>
    <row r="911" spans="1:34" s="12" customFormat="1" ht="12.75" customHeight="1">
      <c r="A911" s="67">
        <f>+VLOOKUP(G911,[4]T!$B$2:$C$899,1,FALSE)</f>
        <v>42654220</v>
      </c>
      <c r="B911" s="15">
        <f>+VLOOKUP(G911,[5]Hoja1!$D$1:$F$762,1,FALSE)</f>
        <v>42654220</v>
      </c>
      <c r="C911" s="16" t="str">
        <f>+VLOOKUP(G911,[6]Hoja1!$A$1:$Q$820,16,FALSE)</f>
        <v>M</v>
      </c>
      <c r="D911" s="16"/>
      <c r="E911" s="16">
        <f>+VLOOKUP(G911,[6]Hoja1!$A$1:$Q$820,17,FALSE)</f>
        <v>38</v>
      </c>
      <c r="F911" s="7" t="str">
        <f t="shared" si="68"/>
        <v xml:space="preserve">SAN JUAN DE URABÁ </v>
      </c>
      <c r="G911" s="8">
        <v>42654220</v>
      </c>
      <c r="H911" s="6" t="s">
        <v>56</v>
      </c>
      <c r="I911" s="9" t="s">
        <v>1613</v>
      </c>
      <c r="J911" s="7" t="s">
        <v>34</v>
      </c>
      <c r="K911" s="7" t="s">
        <v>137</v>
      </c>
      <c r="L911" s="7" t="s">
        <v>1604</v>
      </c>
      <c r="M911" s="6"/>
      <c r="N911" s="10"/>
      <c r="O911" s="9" t="s">
        <v>1614</v>
      </c>
      <c r="P911" s="10"/>
      <c r="Q911" s="6"/>
      <c r="R911" s="17" t="s">
        <v>37</v>
      </c>
      <c r="S911" s="10" t="s">
        <v>38</v>
      </c>
      <c r="T911" s="6"/>
      <c r="U911" s="6"/>
      <c r="V911" s="6"/>
      <c r="W911" s="6"/>
      <c r="X911" s="10"/>
      <c r="Y911" s="10"/>
      <c r="Z911" s="10"/>
      <c r="AA911" s="10"/>
      <c r="AB911" s="10">
        <v>38</v>
      </c>
      <c r="AC911" s="6"/>
      <c r="AD911" s="6">
        <v>1</v>
      </c>
      <c r="AE911" s="10" t="s">
        <v>41</v>
      </c>
      <c r="AF911" s="6">
        <v>1</v>
      </c>
      <c r="AG911" s="6">
        <f t="shared" si="69"/>
        <v>1</v>
      </c>
      <c r="AH911" s="5"/>
    </row>
    <row r="912" spans="1:34" s="12" customFormat="1" ht="12.75" customHeight="1">
      <c r="A912" s="67">
        <f>+VLOOKUP(G912,[4]T!$B$2:$C$899,1,FALSE)</f>
        <v>43823078</v>
      </c>
      <c r="B912" s="15">
        <f>+VLOOKUP(G912,[5]Hoja1!$D$1:$F$762,1,FALSE)</f>
        <v>43823078</v>
      </c>
      <c r="C912" s="16" t="str">
        <f>+VLOOKUP(G912,[6]Hoja1!$A$1:$Q$820,16,FALSE)</f>
        <v>M</v>
      </c>
      <c r="D912" s="16"/>
      <c r="E912" s="16">
        <f>+VLOOKUP(G912,[6]Hoja1!$A$1:$Q$820,17,FALSE)</f>
        <v>38</v>
      </c>
      <c r="F912" s="7" t="str">
        <f t="shared" si="68"/>
        <v xml:space="preserve">SAN JUAN DE URABÁ </v>
      </c>
      <c r="G912" s="8">
        <v>43823078</v>
      </c>
      <c r="H912" s="6" t="s">
        <v>56</v>
      </c>
      <c r="I912" s="9" t="s">
        <v>1615</v>
      </c>
      <c r="J912" s="7" t="s">
        <v>34</v>
      </c>
      <c r="K912" s="7" t="s">
        <v>137</v>
      </c>
      <c r="L912" s="7" t="s">
        <v>1604</v>
      </c>
      <c r="M912" s="6"/>
      <c r="N912" s="10"/>
      <c r="O912" s="9" t="s">
        <v>1616</v>
      </c>
      <c r="P912" s="10" t="s">
        <v>1617</v>
      </c>
      <c r="Q912" s="6"/>
      <c r="R912" s="17" t="s">
        <v>37</v>
      </c>
      <c r="S912" s="10" t="s">
        <v>38</v>
      </c>
      <c r="T912" s="6"/>
      <c r="U912" s="6"/>
      <c r="V912" s="6"/>
      <c r="W912" s="6"/>
      <c r="X912" s="10"/>
      <c r="Y912" s="10"/>
      <c r="Z912" s="10"/>
      <c r="AA912" s="10"/>
      <c r="AB912" s="10">
        <v>38</v>
      </c>
      <c r="AC912" s="6"/>
      <c r="AD912" s="6">
        <v>1</v>
      </c>
      <c r="AE912" s="10" t="s">
        <v>41</v>
      </c>
      <c r="AF912" s="6">
        <v>1</v>
      </c>
      <c r="AG912" s="6">
        <f t="shared" si="69"/>
        <v>1</v>
      </c>
      <c r="AH912" s="5"/>
    </row>
    <row r="913" spans="1:34" s="12" customFormat="1" ht="12.75" customHeight="1">
      <c r="A913" s="67">
        <f>+VLOOKUP(G913,[4]T!$B$2:$C$899,1,FALSE)</f>
        <v>1077452338</v>
      </c>
      <c r="B913" s="15">
        <f>+VLOOKUP(G913,[5]Hoja1!$D$1:$F$762,1,FALSE)</f>
        <v>1077452338</v>
      </c>
      <c r="C913" s="16" t="str">
        <f>+VLOOKUP(G913,[6]Hoja1!$A$1:$Q$820,16,FALSE)</f>
        <v>M</v>
      </c>
      <c r="D913" s="16"/>
      <c r="E913" s="16">
        <f>+VLOOKUP(G913,[6]Hoja1!$A$1:$Q$820,17,FALSE)</f>
        <v>38</v>
      </c>
      <c r="F913" s="7" t="str">
        <f t="shared" si="68"/>
        <v xml:space="preserve">SAN JUAN DE URABÁ </v>
      </c>
      <c r="G913" s="8">
        <v>1077452338</v>
      </c>
      <c r="H913" s="6" t="s">
        <v>56</v>
      </c>
      <c r="I913" s="9" t="s">
        <v>1618</v>
      </c>
      <c r="J913" s="7" t="s">
        <v>34</v>
      </c>
      <c r="K913" s="7" t="s">
        <v>137</v>
      </c>
      <c r="L913" s="7" t="s">
        <v>1604</v>
      </c>
      <c r="M913" s="6"/>
      <c r="N913" s="10"/>
      <c r="O913" s="9" t="s">
        <v>1612</v>
      </c>
      <c r="P913" s="10" t="s">
        <v>1619</v>
      </c>
      <c r="Q913" s="6"/>
      <c r="R913" s="17" t="s">
        <v>37</v>
      </c>
      <c r="S913" s="10" t="s">
        <v>38</v>
      </c>
      <c r="T913" s="6"/>
      <c r="U913" s="6"/>
      <c r="V913" s="6"/>
      <c r="W913" s="6"/>
      <c r="X913" s="10"/>
      <c r="Y913" s="10"/>
      <c r="Z913" s="10"/>
      <c r="AA913" s="10"/>
      <c r="AB913" s="10">
        <v>38</v>
      </c>
      <c r="AC913" s="6"/>
      <c r="AD913" s="6">
        <v>1</v>
      </c>
      <c r="AE913" s="10" t="s">
        <v>41</v>
      </c>
      <c r="AF913" s="6">
        <v>1</v>
      </c>
      <c r="AG913" s="6">
        <f t="shared" si="69"/>
        <v>1</v>
      </c>
      <c r="AH913" s="5"/>
    </row>
    <row r="914" spans="1:34" s="12" customFormat="1" ht="12.75" customHeight="1">
      <c r="A914" s="67">
        <f>+VLOOKUP(G914,[4]T!$B$2:$C$899,1,FALSE)</f>
        <v>1003433976</v>
      </c>
      <c r="B914" s="15" t="e">
        <f>+VLOOKUP(G914,[5]Hoja1!$D$1:$F$762,1,FALSE)</f>
        <v>#N/A</v>
      </c>
      <c r="C914" s="16"/>
      <c r="D914" s="16"/>
      <c r="E914" s="16"/>
      <c r="F914" s="7" t="str">
        <f t="shared" si="68"/>
        <v xml:space="preserve">SAN JUAN DE URABÁ </v>
      </c>
      <c r="G914" s="8">
        <v>1003433976</v>
      </c>
      <c r="H914" s="6" t="s">
        <v>56</v>
      </c>
      <c r="I914" s="9" t="s">
        <v>1620</v>
      </c>
      <c r="J914" s="7"/>
      <c r="K914" s="7" t="s">
        <v>137</v>
      </c>
      <c r="L914" s="7" t="s">
        <v>1604</v>
      </c>
      <c r="M914" s="6"/>
      <c r="N914" s="10"/>
      <c r="O914" s="9" t="s">
        <v>1621</v>
      </c>
      <c r="P914" s="10"/>
      <c r="Q914" s="6" t="e">
        <f>+IF(B914="#N/D","PENDIENTE","OK")</f>
        <v>#N/A</v>
      </c>
      <c r="R914" s="17" t="s">
        <v>37</v>
      </c>
      <c r="S914" s="10" t="s">
        <v>83</v>
      </c>
      <c r="T914" s="6"/>
      <c r="U914" s="6"/>
      <c r="V914" s="6"/>
      <c r="W914" s="6"/>
      <c r="X914" s="10"/>
      <c r="Y914" s="10"/>
      <c r="Z914" s="10"/>
      <c r="AA914" s="10"/>
      <c r="AB914" s="10">
        <v>0</v>
      </c>
      <c r="AC914" s="6">
        <v>3</v>
      </c>
      <c r="AD914" s="6">
        <v>3</v>
      </c>
      <c r="AE914" s="10">
        <v>0</v>
      </c>
      <c r="AF914" s="6">
        <v>3</v>
      </c>
      <c r="AG914" s="6">
        <f t="shared" si="69"/>
        <v>6</v>
      </c>
      <c r="AH914" s="5"/>
    </row>
    <row r="915" spans="1:34" s="12" customFormat="1" ht="12.75" customHeight="1">
      <c r="A915" s="67">
        <f>+VLOOKUP(G915,[4]T!$B$2:$C$899,1,FALSE)</f>
        <v>1003500297</v>
      </c>
      <c r="B915" s="15">
        <f>+VLOOKUP(G915,[5]Hoja1!$D$1:$F$762,1,FALSE)</f>
        <v>1003500297</v>
      </c>
      <c r="C915" s="16" t="str">
        <f>+VLOOKUP(G915,[5]Hoja1!$A$1:$F$762,2,FALSE)</f>
        <v>L</v>
      </c>
      <c r="D915" s="16"/>
      <c r="E915" s="16">
        <f>+VLOOKUP(G915,[5]Hoja1!$A$1:$F$762,3,FALSE)</f>
        <v>39</v>
      </c>
      <c r="F915" s="7" t="str">
        <f t="shared" si="68"/>
        <v xml:space="preserve">SAN JUAN DE URABÁ </v>
      </c>
      <c r="G915" s="8">
        <v>1003500297</v>
      </c>
      <c r="H915" s="6" t="s">
        <v>56</v>
      </c>
      <c r="I915" s="9" t="s">
        <v>1622</v>
      </c>
      <c r="J915" s="7"/>
      <c r="K915" s="7" t="s">
        <v>137</v>
      </c>
      <c r="L915" s="7" t="s">
        <v>1604</v>
      </c>
      <c r="M915" s="6"/>
      <c r="N915" s="10"/>
      <c r="O915" s="9" t="s">
        <v>1623</v>
      </c>
      <c r="P915" s="10"/>
      <c r="Q915" s="6"/>
      <c r="R915" s="17" t="s">
        <v>48</v>
      </c>
      <c r="S915" s="10" t="s">
        <v>38</v>
      </c>
      <c r="T915" s="6"/>
      <c r="U915" s="6"/>
      <c r="V915" s="6"/>
      <c r="W915" s="6"/>
      <c r="X915" s="10"/>
      <c r="Y915" s="10"/>
      <c r="Z915" s="10"/>
      <c r="AA915" s="10"/>
      <c r="AB915" s="10">
        <v>39</v>
      </c>
      <c r="AC915" s="6">
        <v>1</v>
      </c>
      <c r="AD915" s="6"/>
      <c r="AE915" s="10" t="s">
        <v>39</v>
      </c>
      <c r="AF915" s="6">
        <v>1</v>
      </c>
      <c r="AG915" s="6">
        <f t="shared" si="69"/>
        <v>1</v>
      </c>
      <c r="AH915" s="5"/>
    </row>
    <row r="916" spans="1:34" s="12" customFormat="1" ht="12.75" customHeight="1">
      <c r="A916" s="67">
        <f>+VLOOKUP(G916,[4]T!$B$2:$C$899,1,FALSE)</f>
        <v>72203197</v>
      </c>
      <c r="B916" s="15">
        <f>+VLOOKUP(G916,[5]Hoja1!$D$1:$F$762,1,FALSE)</f>
        <v>72203197</v>
      </c>
      <c r="C916" s="16" t="str">
        <f>+VLOOKUP(G916,[5]Hoja1!$A$1:$F$762,2,FALSE)</f>
        <v>M</v>
      </c>
      <c r="D916" s="16"/>
      <c r="E916" s="16">
        <f>+VLOOKUP(G916,[5]Hoja1!$A$1:$F$762,3,FALSE)</f>
        <v>40</v>
      </c>
      <c r="F916" s="7" t="str">
        <f t="shared" si="68"/>
        <v xml:space="preserve">SAN JUAN DE URABÁ </v>
      </c>
      <c r="G916" s="8">
        <v>72203197</v>
      </c>
      <c r="H916" s="6" t="s">
        <v>56</v>
      </c>
      <c r="I916" s="9" t="s">
        <v>1624</v>
      </c>
      <c r="J916" s="7"/>
      <c r="K916" s="7" t="s">
        <v>137</v>
      </c>
      <c r="L916" s="7" t="s">
        <v>1604</v>
      </c>
      <c r="M916" s="6"/>
      <c r="N916" s="10"/>
      <c r="O916" s="9" t="s">
        <v>1614</v>
      </c>
      <c r="P916" s="10"/>
      <c r="Q916" s="6"/>
      <c r="R916" s="17" t="s">
        <v>48</v>
      </c>
      <c r="S916" s="10" t="s">
        <v>38</v>
      </c>
      <c r="T916" s="6"/>
      <c r="U916" s="6"/>
      <c r="V916" s="6"/>
      <c r="W916" s="6"/>
      <c r="X916" s="10"/>
      <c r="Y916" s="10"/>
      <c r="Z916" s="10"/>
      <c r="AA916" s="10"/>
      <c r="AB916" s="10">
        <v>40</v>
      </c>
      <c r="AC916" s="6">
        <v>1</v>
      </c>
      <c r="AD916" s="6"/>
      <c r="AE916" s="10" t="s">
        <v>41</v>
      </c>
      <c r="AF916" s="6">
        <v>1</v>
      </c>
      <c r="AG916" s="6">
        <f t="shared" si="69"/>
        <v>1</v>
      </c>
      <c r="AH916" s="5"/>
    </row>
    <row r="917" spans="1:34" s="12" customFormat="1" ht="12.75" customHeight="1">
      <c r="A917" s="67">
        <f>+VLOOKUP(G917,[4]T!$B$2:$C$899,1,FALSE)</f>
        <v>1037479720</v>
      </c>
      <c r="B917" s="15">
        <f>+VLOOKUP(G917,[5]Hoja1!$D$1:$F$762,1,FALSE)</f>
        <v>1037479720</v>
      </c>
      <c r="C917" s="16" t="str">
        <f>+VLOOKUP(G917,[6]Hoja1!$A$1:$Q$820,16,FALSE)</f>
        <v>M</v>
      </c>
      <c r="D917" s="16"/>
      <c r="E917" s="16">
        <f>+VLOOKUP(G917,[6]Hoja1!$A$1:$Q$820,17,FALSE)</f>
        <v>40</v>
      </c>
      <c r="F917" s="7" t="str">
        <f t="shared" si="68"/>
        <v xml:space="preserve">SAN JUAN DE URABÁ </v>
      </c>
      <c r="G917" s="8">
        <v>1037479720</v>
      </c>
      <c r="H917" s="6" t="s">
        <v>56</v>
      </c>
      <c r="I917" s="9" t="s">
        <v>1625</v>
      </c>
      <c r="J917" s="7" t="s">
        <v>34</v>
      </c>
      <c r="K917" s="7" t="s">
        <v>137</v>
      </c>
      <c r="L917" s="7" t="s">
        <v>1604</v>
      </c>
      <c r="M917" s="6"/>
      <c r="N917" s="10"/>
      <c r="O917" s="9" t="s">
        <v>1626</v>
      </c>
      <c r="P917" s="10" t="s">
        <v>1627</v>
      </c>
      <c r="Q917" s="6"/>
      <c r="R917" s="17" t="s">
        <v>48</v>
      </c>
      <c r="S917" s="10" t="s">
        <v>38</v>
      </c>
      <c r="T917" s="6"/>
      <c r="U917" s="6"/>
      <c r="V917" s="6"/>
      <c r="W917" s="6"/>
      <c r="X917" s="10"/>
      <c r="Y917" s="10"/>
      <c r="Z917" s="10"/>
      <c r="AA917" s="10"/>
      <c r="AB917" s="10">
        <v>40</v>
      </c>
      <c r="AC917" s="6">
        <v>1</v>
      </c>
      <c r="AD917" s="6"/>
      <c r="AE917" s="10" t="s">
        <v>41</v>
      </c>
      <c r="AF917" s="6">
        <v>1</v>
      </c>
      <c r="AG917" s="6">
        <f t="shared" si="69"/>
        <v>1</v>
      </c>
      <c r="AH917" s="5"/>
    </row>
    <row r="918" spans="1:34" s="12" customFormat="1" ht="12.75" customHeight="1">
      <c r="A918" s="67">
        <f>+VLOOKUP(G918,[4]T!$B$2:$C$899,1,FALSE)</f>
        <v>1069496160</v>
      </c>
      <c r="B918" s="15">
        <f>+VLOOKUP(G918,[5]Hoja1!$D$1:$F$762,1,FALSE)</f>
        <v>1069496160</v>
      </c>
      <c r="C918" s="16" t="str">
        <f>+VLOOKUP(G918,[5]Hoja1!$A$1:$F$762,2,FALSE)</f>
        <v>M</v>
      </c>
      <c r="D918" s="16"/>
      <c r="E918" s="16">
        <f>+VLOOKUP(G918,[5]Hoja1!$A$1:$F$762,3,FALSE)</f>
        <v>40</v>
      </c>
      <c r="F918" s="7" t="str">
        <f t="shared" si="68"/>
        <v xml:space="preserve">SAN JUAN DE URABÁ </v>
      </c>
      <c r="G918" s="8">
        <v>1069496160</v>
      </c>
      <c r="H918" s="6" t="s">
        <v>56</v>
      </c>
      <c r="I918" s="9" t="s">
        <v>1628</v>
      </c>
      <c r="J918" s="7"/>
      <c r="K918" s="7" t="s">
        <v>137</v>
      </c>
      <c r="L918" s="7" t="s">
        <v>1604</v>
      </c>
      <c r="M918" s="6"/>
      <c r="N918" s="10"/>
      <c r="O918" s="9" t="s">
        <v>1621</v>
      </c>
      <c r="P918" s="10"/>
      <c r="Q918" s="6"/>
      <c r="R918" s="17" t="s">
        <v>48</v>
      </c>
      <c r="S918" s="10" t="s">
        <v>38</v>
      </c>
      <c r="T918" s="6"/>
      <c r="U918" s="6"/>
      <c r="V918" s="6"/>
      <c r="W918" s="6"/>
      <c r="X918" s="10"/>
      <c r="Y918" s="10"/>
      <c r="Z918" s="10"/>
      <c r="AA918" s="10"/>
      <c r="AB918" s="10">
        <v>40</v>
      </c>
      <c r="AC918" s="6">
        <v>1</v>
      </c>
      <c r="AD918" s="6"/>
      <c r="AE918" s="10" t="s">
        <v>41</v>
      </c>
      <c r="AF918" s="6">
        <v>1</v>
      </c>
      <c r="AG918" s="6">
        <f t="shared" si="69"/>
        <v>1</v>
      </c>
      <c r="AH918" s="5"/>
    </row>
    <row r="919" spans="1:34" s="12" customFormat="1" ht="12.75" customHeight="1">
      <c r="A919" s="67">
        <f>+VLOOKUP(G919,[4]T!$B$2:$C$899,1,FALSE)</f>
        <v>3837216</v>
      </c>
      <c r="B919" s="15">
        <f>+VLOOKUP(G919,[5]Hoja1!$D$1:$F$762,1,FALSE)</f>
        <v>3837216</v>
      </c>
      <c r="C919" s="16" t="str">
        <f>+VLOOKUP(G919,[6]Hoja1!$A$1:$Q$820,16,FALSE)</f>
        <v>L</v>
      </c>
      <c r="D919" s="16"/>
      <c r="E919" s="16">
        <f>+VLOOKUP(G919,[6]Hoja1!$A$1:$Q$820,17,FALSE)</f>
        <v>41</v>
      </c>
      <c r="F919" s="7" t="str">
        <f t="shared" si="68"/>
        <v xml:space="preserve">SAN JUAN DE URABÁ </v>
      </c>
      <c r="G919" s="8">
        <v>3837216</v>
      </c>
      <c r="H919" s="6" t="s">
        <v>56</v>
      </c>
      <c r="I919" s="9" t="s">
        <v>1629</v>
      </c>
      <c r="J919" s="7" t="s">
        <v>34</v>
      </c>
      <c r="K919" s="7" t="s">
        <v>137</v>
      </c>
      <c r="L919" s="7" t="s">
        <v>1604</v>
      </c>
      <c r="M919" s="6"/>
      <c r="N919" s="10"/>
      <c r="O919" s="9" t="s">
        <v>1621</v>
      </c>
      <c r="P919" s="10" t="s">
        <v>1630</v>
      </c>
      <c r="Q919" s="6"/>
      <c r="R919" s="17" t="s">
        <v>48</v>
      </c>
      <c r="S919" s="10" t="s">
        <v>38</v>
      </c>
      <c r="T919" s="6"/>
      <c r="U919" s="6"/>
      <c r="V919" s="6"/>
      <c r="W919" s="6"/>
      <c r="X919" s="10"/>
      <c r="Y919" s="10"/>
      <c r="Z919" s="10"/>
      <c r="AA919" s="10"/>
      <c r="AB919" s="10">
        <v>41</v>
      </c>
      <c r="AC919" s="6">
        <v>1</v>
      </c>
      <c r="AD919" s="6"/>
      <c r="AE919" s="10" t="s">
        <v>39</v>
      </c>
      <c r="AF919" s="6">
        <v>1</v>
      </c>
      <c r="AG919" s="6">
        <f t="shared" si="69"/>
        <v>1</v>
      </c>
      <c r="AH919" s="5"/>
    </row>
    <row r="920" spans="1:34" s="12" customFormat="1" ht="12.75" customHeight="1">
      <c r="A920" s="67">
        <f>+VLOOKUP(G920,[4]T!$B$2:$C$899,1,FALSE)</f>
        <v>3838747</v>
      </c>
      <c r="B920" s="15">
        <f>+VLOOKUP(G920,[5]Hoja1!$D$1:$F$762,1,FALSE)</f>
        <v>3838747</v>
      </c>
      <c r="C920" s="16" t="str">
        <f>+VLOOKUP(G920,[6]Hoja1!$A$1:$Q$820,16,FALSE)</f>
        <v>M</v>
      </c>
      <c r="D920" s="16"/>
      <c r="E920" s="16">
        <f>+VLOOKUP(G920,[6]Hoja1!$A$1:$Q$820,17,FALSE)</f>
        <v>41</v>
      </c>
      <c r="F920" s="7" t="str">
        <f t="shared" si="68"/>
        <v xml:space="preserve">SAN JUAN DE URABÁ </v>
      </c>
      <c r="G920" s="8">
        <v>3838747</v>
      </c>
      <c r="H920" s="6" t="s">
        <v>56</v>
      </c>
      <c r="I920" s="9" t="s">
        <v>1631</v>
      </c>
      <c r="J920" s="7" t="s">
        <v>34</v>
      </c>
      <c r="K920" s="7" t="s">
        <v>137</v>
      </c>
      <c r="L920" s="7" t="s">
        <v>1604</v>
      </c>
      <c r="M920" s="6"/>
      <c r="N920" s="10"/>
      <c r="O920" s="9" t="s">
        <v>1621</v>
      </c>
      <c r="P920" s="10" t="s">
        <v>1632</v>
      </c>
      <c r="Q920" s="6"/>
      <c r="R920" s="17" t="s">
        <v>48</v>
      </c>
      <c r="S920" s="10" t="s">
        <v>38</v>
      </c>
      <c r="T920" s="6"/>
      <c r="U920" s="6"/>
      <c r="V920" s="6"/>
      <c r="W920" s="6"/>
      <c r="X920" s="10"/>
      <c r="Y920" s="10"/>
      <c r="Z920" s="10"/>
      <c r="AA920" s="10"/>
      <c r="AB920" s="10">
        <v>41</v>
      </c>
      <c r="AC920" s="6">
        <v>1</v>
      </c>
      <c r="AD920" s="6"/>
      <c r="AE920" s="10" t="s">
        <v>41</v>
      </c>
      <c r="AF920" s="6">
        <v>1</v>
      </c>
      <c r="AG920" s="6">
        <f t="shared" si="69"/>
        <v>1</v>
      </c>
      <c r="AH920" s="5"/>
    </row>
    <row r="921" spans="1:34" s="12" customFormat="1" ht="12.75" customHeight="1">
      <c r="A921" s="67">
        <f>+VLOOKUP(G921,[4]T!$B$2:$C$899,1,FALSE)</f>
        <v>71623765</v>
      </c>
      <c r="B921" s="15">
        <f>+VLOOKUP(G921,[5]Hoja1!$D$1:$F$762,1,FALSE)</f>
        <v>71623765</v>
      </c>
      <c r="C921" s="16" t="str">
        <f>+VLOOKUP(G921,[6]Hoja1!$A$1:$Q$820,16,FALSE)</f>
        <v>XXL</v>
      </c>
      <c r="D921" s="16"/>
      <c r="E921" s="16">
        <f>+VLOOKUP(G921,[6]Hoja1!$A$1:$Q$820,17,FALSE)</f>
        <v>42</v>
      </c>
      <c r="F921" s="7" t="str">
        <f t="shared" si="68"/>
        <v xml:space="preserve">SAN JUAN DE URABÁ </v>
      </c>
      <c r="G921" s="8">
        <v>71623765</v>
      </c>
      <c r="H921" s="6" t="s">
        <v>56</v>
      </c>
      <c r="I921" s="22" t="s">
        <v>1633</v>
      </c>
      <c r="J921" s="7" t="s">
        <v>58</v>
      </c>
      <c r="K921" s="7" t="s">
        <v>178</v>
      </c>
      <c r="L921" s="7" t="s">
        <v>1604</v>
      </c>
      <c r="M921" s="6"/>
      <c r="N921" s="10"/>
      <c r="O921" s="9" t="s">
        <v>1612</v>
      </c>
      <c r="P921" s="10" t="s">
        <v>1634</v>
      </c>
      <c r="Q921" s="6"/>
      <c r="R921" s="17" t="s">
        <v>48</v>
      </c>
      <c r="S921" s="10" t="s">
        <v>38</v>
      </c>
      <c r="T921" s="6"/>
      <c r="U921" s="6"/>
      <c r="V921" s="6"/>
      <c r="W921" s="20"/>
      <c r="X921" s="10"/>
      <c r="Y921" s="31"/>
      <c r="Z921" s="10"/>
      <c r="AA921" s="31"/>
      <c r="AB921" s="10">
        <v>42</v>
      </c>
      <c r="AC921" s="6">
        <v>1</v>
      </c>
      <c r="AD921" s="6"/>
      <c r="AE921" s="10" t="s">
        <v>71</v>
      </c>
      <c r="AF921" s="6">
        <v>1</v>
      </c>
      <c r="AG921" s="6">
        <f t="shared" si="69"/>
        <v>1</v>
      </c>
      <c r="AH921" s="5"/>
    </row>
    <row r="922" spans="1:34" s="12" customFormat="1" ht="12.75" customHeight="1">
      <c r="A922" s="67">
        <f>VLOOKUP(G922,[2]Hoja1!$B$2:$Q$450,1,FALSE)</f>
        <v>22032911</v>
      </c>
      <c r="B922" s="5">
        <f>VLOOKUP(G922,'[3]G+'!$B$2:$V$449,1,FALSE)</f>
        <v>22032911</v>
      </c>
      <c r="C922" s="6" t="str">
        <f>VLOOKUP(G922,'[3]G+'!$B$1:$V$449,2,FALSE)</f>
        <v>XL</v>
      </c>
      <c r="D922" s="6">
        <f>VLOOKUP(G922,'[3]G+'!$B$1:$V$449,3,FALSE)</f>
        <v>14</v>
      </c>
      <c r="E922" s="6">
        <f>VLOOKUP(G922,'[3]G+'!$B$1:$V$449,4,FALSE)</f>
        <v>39</v>
      </c>
      <c r="F922" s="7" t="str">
        <f t="shared" si="68"/>
        <v>SAN LUIS</v>
      </c>
      <c r="G922" s="8">
        <v>22032911</v>
      </c>
      <c r="H922" s="6" t="s">
        <v>32</v>
      </c>
      <c r="I922" s="9" t="s">
        <v>1635</v>
      </c>
      <c r="J922" s="5" t="s">
        <v>34</v>
      </c>
      <c r="K922" s="7" t="s">
        <v>35</v>
      </c>
      <c r="L922" s="7" t="s">
        <v>1636</v>
      </c>
      <c r="M922" s="6"/>
      <c r="N922" s="10"/>
      <c r="O922" s="5"/>
      <c r="P922" s="5"/>
      <c r="Q922" s="6"/>
      <c r="R922" s="9" t="s">
        <v>37</v>
      </c>
      <c r="S922" s="6" t="s">
        <v>38</v>
      </c>
      <c r="T922" s="6" t="s">
        <v>45</v>
      </c>
      <c r="U922" s="6"/>
      <c r="V922" s="6">
        <v>1</v>
      </c>
      <c r="W922" s="6">
        <f>+U922+V922</f>
        <v>1</v>
      </c>
      <c r="X922" s="6">
        <v>14</v>
      </c>
      <c r="Y922" s="6">
        <v>1</v>
      </c>
      <c r="Z922" s="6">
        <v>39</v>
      </c>
      <c r="AA922" s="6">
        <v>1</v>
      </c>
      <c r="AB922" s="6"/>
      <c r="AC922" s="6"/>
      <c r="AD922" s="6"/>
      <c r="AE922" s="6"/>
      <c r="AF922" s="6"/>
      <c r="AG922" s="6"/>
      <c r="AH922" s="5"/>
    </row>
    <row r="923" spans="1:34" s="12" customFormat="1" ht="12.75" customHeight="1">
      <c r="A923" s="67">
        <f>+VLOOKUP(G923,[4]T!$B$2:$C$899,1,FALSE)</f>
        <v>22001749</v>
      </c>
      <c r="B923" s="15">
        <f>+VLOOKUP(G923,[5]Hoja1!$D$1:$F$762,1,FALSE)</f>
        <v>22001749</v>
      </c>
      <c r="C923" s="16" t="str">
        <f>+VLOOKUP(G923,[6]Hoja1!$A$1:$Q$820,16,FALSE)</f>
        <v>L</v>
      </c>
      <c r="D923" s="16"/>
      <c r="E923" s="16">
        <f>+VLOOKUP(G923,[6]Hoja1!$A$1:$Q$820,17,FALSE)</f>
        <v>36</v>
      </c>
      <c r="F923" s="7" t="str">
        <f t="shared" si="68"/>
        <v>SAN LUIS</v>
      </c>
      <c r="G923" s="8">
        <v>22001749</v>
      </c>
      <c r="H923" s="6" t="s">
        <v>56</v>
      </c>
      <c r="I923" s="9" t="s">
        <v>1637</v>
      </c>
      <c r="J923" s="7" t="s">
        <v>34</v>
      </c>
      <c r="K923" s="7" t="s">
        <v>35</v>
      </c>
      <c r="L923" s="7" t="s">
        <v>1636</v>
      </c>
      <c r="M923" s="6"/>
      <c r="N923" s="10"/>
      <c r="O923" s="9" t="s">
        <v>1638</v>
      </c>
      <c r="P923" s="10"/>
      <c r="Q923" s="6"/>
      <c r="R923" s="17" t="s">
        <v>37</v>
      </c>
      <c r="S923" s="10" t="s">
        <v>38</v>
      </c>
      <c r="T923" s="6"/>
      <c r="U923" s="6"/>
      <c r="V923" s="6"/>
      <c r="W923" s="6"/>
      <c r="X923" s="10"/>
      <c r="Y923" s="10"/>
      <c r="Z923" s="10"/>
      <c r="AA923" s="10"/>
      <c r="AB923" s="10">
        <v>36</v>
      </c>
      <c r="AC923" s="6">
        <v>1</v>
      </c>
      <c r="AD923" s="6"/>
      <c r="AE923" s="10" t="s">
        <v>39</v>
      </c>
      <c r="AF923" s="6">
        <v>1</v>
      </c>
      <c r="AG923" s="6">
        <f>+AC923+AD923</f>
        <v>1</v>
      </c>
      <c r="AH923" s="5"/>
    </row>
    <row r="924" spans="1:34" s="12" customFormat="1" ht="12.75" customHeight="1">
      <c r="A924" s="67">
        <f>+VLOOKUP(G924,[4]T!$B$2:$C$899,1,FALSE)</f>
        <v>1055919658</v>
      </c>
      <c r="B924" s="15" t="e">
        <f>+VLOOKUP(G924,[5]Hoja1!$D$1:$F$762,1,FALSE)</f>
        <v>#N/A</v>
      </c>
      <c r="C924" s="16"/>
      <c r="D924" s="16"/>
      <c r="E924" s="16"/>
      <c r="F924" s="7" t="str">
        <f t="shared" si="68"/>
        <v>SAN LUIS</v>
      </c>
      <c r="G924" s="8">
        <v>1055919658</v>
      </c>
      <c r="H924" s="6" t="s">
        <v>56</v>
      </c>
      <c r="I924" s="9" t="s">
        <v>1639</v>
      </c>
      <c r="J924" s="7"/>
      <c r="K924" s="7" t="s">
        <v>35</v>
      </c>
      <c r="L924" s="7" t="s">
        <v>1636</v>
      </c>
      <c r="M924" s="6"/>
      <c r="N924" s="10"/>
      <c r="O924" s="9" t="s">
        <v>1640</v>
      </c>
      <c r="P924" s="10"/>
      <c r="Q924" s="6"/>
      <c r="R924" s="17" t="s">
        <v>37</v>
      </c>
      <c r="S924" s="10" t="s">
        <v>38</v>
      </c>
      <c r="T924" s="6"/>
      <c r="U924" s="6"/>
      <c r="V924" s="6"/>
      <c r="W924" s="6"/>
      <c r="X924" s="10"/>
      <c r="Y924" s="10"/>
      <c r="Z924" s="10"/>
      <c r="AA924" s="10"/>
      <c r="AB924" s="10">
        <v>36</v>
      </c>
      <c r="AC924" s="6">
        <v>1</v>
      </c>
      <c r="AD924" s="6"/>
      <c r="AE924" s="10" t="s">
        <v>41</v>
      </c>
      <c r="AF924" s="6">
        <v>1</v>
      </c>
      <c r="AG924" s="6">
        <f>+AC924+AD924</f>
        <v>1</v>
      </c>
      <c r="AH924" s="5"/>
    </row>
    <row r="925" spans="1:34" s="12" customFormat="1" ht="12.75" customHeight="1">
      <c r="A925" s="67">
        <f>+VLOOKUP(G925,[4]T!$B$2:$C$899,1,FALSE)</f>
        <v>1048851047</v>
      </c>
      <c r="B925" s="15">
        <f>+VLOOKUP(G925,[5]Hoja1!$D$1:$F$762,1,FALSE)</f>
        <v>1048851047</v>
      </c>
      <c r="C925" s="16" t="str">
        <f>+VLOOKUP(G925,[6]Hoja1!$A$1:$Q$820,16,FALSE)</f>
        <v>XL</v>
      </c>
      <c r="D925" s="16"/>
      <c r="E925" s="16" t="str">
        <f>+VLOOKUP(G925,[6]Hoja1!$A$1:$Q$820,17,FALSE)</f>
        <v>39 tenis, 40 Zapato cerrado</v>
      </c>
      <c r="F925" s="7" t="str">
        <f t="shared" si="68"/>
        <v>SAN LUIS</v>
      </c>
      <c r="G925" s="8">
        <v>1048851047</v>
      </c>
      <c r="H925" s="6" t="s">
        <v>56</v>
      </c>
      <c r="I925" s="9" t="s">
        <v>1641</v>
      </c>
      <c r="J925" s="7" t="s">
        <v>34</v>
      </c>
      <c r="K925" s="7" t="s">
        <v>35</v>
      </c>
      <c r="L925" s="7" t="s">
        <v>1636</v>
      </c>
      <c r="M925" s="6"/>
      <c r="N925" s="10"/>
      <c r="O925" s="9" t="s">
        <v>1642</v>
      </c>
      <c r="P925" s="10" t="s">
        <v>1643</v>
      </c>
      <c r="Q925" s="6"/>
      <c r="R925" s="17" t="s">
        <v>37</v>
      </c>
      <c r="S925" s="10" t="s">
        <v>38</v>
      </c>
      <c r="T925" s="6"/>
      <c r="U925" s="6"/>
      <c r="V925" s="6"/>
      <c r="W925" s="6"/>
      <c r="X925" s="10"/>
      <c r="Y925" s="10"/>
      <c r="Z925" s="10"/>
      <c r="AA925" s="10"/>
      <c r="AB925" s="10">
        <v>40</v>
      </c>
      <c r="AC925" s="6">
        <v>1</v>
      </c>
      <c r="AD925" s="6"/>
      <c r="AE925" s="10" t="s">
        <v>45</v>
      </c>
      <c r="AF925" s="6">
        <v>1</v>
      </c>
      <c r="AG925" s="6">
        <f>+AC925+AD925</f>
        <v>1</v>
      </c>
      <c r="AH925" s="10" t="s">
        <v>1644</v>
      </c>
    </row>
    <row r="926" spans="1:34" s="12" customFormat="1" ht="12.75" customHeight="1">
      <c r="A926" s="67">
        <f>+VLOOKUP(G926,[4]T!$B$2:$C$899,1,FALSE)</f>
        <v>82360395</v>
      </c>
      <c r="B926" s="15">
        <f>+VLOOKUP(G926,[5]Hoja1!$D$1:$F$762,1,FALSE)</f>
        <v>82360395</v>
      </c>
      <c r="C926" s="16" t="str">
        <f>+VLOOKUP(G926,[6]Hoja1!$A$1:$Q$820,16,FALSE)</f>
        <v>XXL</v>
      </c>
      <c r="D926" s="16"/>
      <c r="E926" s="16">
        <f>+VLOOKUP(G926,[6]Hoja1!$A$1:$Q$820,17,FALSE)</f>
        <v>40</v>
      </c>
      <c r="F926" s="7" t="str">
        <f t="shared" si="68"/>
        <v>SAN LUIS</v>
      </c>
      <c r="G926" s="8">
        <v>82360395</v>
      </c>
      <c r="H926" s="6" t="s">
        <v>56</v>
      </c>
      <c r="I926" s="9" t="s">
        <v>1645</v>
      </c>
      <c r="J926" s="7" t="s">
        <v>34</v>
      </c>
      <c r="K926" s="7" t="s">
        <v>35</v>
      </c>
      <c r="L926" s="7" t="s">
        <v>1636</v>
      </c>
      <c r="M926" s="6"/>
      <c r="N926" s="10"/>
      <c r="O926" s="9" t="s">
        <v>1638</v>
      </c>
      <c r="P926" s="10"/>
      <c r="Q926" s="6"/>
      <c r="R926" s="17" t="s">
        <v>48</v>
      </c>
      <c r="S926" s="10" t="s">
        <v>38</v>
      </c>
      <c r="T926" s="6"/>
      <c r="U926" s="6"/>
      <c r="V926" s="6"/>
      <c r="W926" s="6"/>
      <c r="X926" s="10"/>
      <c r="Y926" s="10"/>
      <c r="Z926" s="10"/>
      <c r="AA926" s="10"/>
      <c r="AB926" s="10">
        <v>40</v>
      </c>
      <c r="AC926" s="6">
        <v>1</v>
      </c>
      <c r="AD926" s="6"/>
      <c r="AE926" s="10" t="s">
        <v>71</v>
      </c>
      <c r="AF926" s="6">
        <v>1</v>
      </c>
      <c r="AG926" s="6">
        <f>+AC926+AD926</f>
        <v>1</v>
      </c>
      <c r="AH926" s="5"/>
    </row>
    <row r="927" spans="1:34" s="12" customFormat="1" ht="12.75" customHeight="1">
      <c r="A927" s="67">
        <f>+VLOOKUP(G927,[4]T!$B$2:$C$899,1,FALSE)</f>
        <v>1003077691</v>
      </c>
      <c r="B927" s="15">
        <f>+VLOOKUP(G927,[5]Hoja1!$D$1:$F$762,1,FALSE)</f>
        <v>1003077691</v>
      </c>
      <c r="C927" s="16" t="str">
        <f>+VLOOKUP(G927,[6]Hoja1!$A$1:$Q$820,16,FALSE)</f>
        <v>L</v>
      </c>
      <c r="D927" s="16"/>
      <c r="E927" s="16">
        <f>+VLOOKUP(G927,[6]Hoja1!$A$1:$Q$820,17,FALSE)</f>
        <v>41</v>
      </c>
      <c r="F927" s="7" t="str">
        <f t="shared" si="68"/>
        <v>SAN LUIS</v>
      </c>
      <c r="G927" s="8">
        <v>1003077691</v>
      </c>
      <c r="H927" s="6" t="s">
        <v>56</v>
      </c>
      <c r="I927" s="9" t="s">
        <v>1646</v>
      </c>
      <c r="J927" s="7" t="s">
        <v>34</v>
      </c>
      <c r="K927" s="7" t="s">
        <v>35</v>
      </c>
      <c r="L927" s="7" t="s">
        <v>1636</v>
      </c>
      <c r="M927" s="6"/>
      <c r="N927" s="10"/>
      <c r="O927" s="9" t="s">
        <v>1640</v>
      </c>
      <c r="P927" s="10" t="s">
        <v>1647</v>
      </c>
      <c r="Q927" s="6"/>
      <c r="R927" s="17" t="s">
        <v>48</v>
      </c>
      <c r="S927" s="10" t="s">
        <v>38</v>
      </c>
      <c r="T927" s="6"/>
      <c r="U927" s="6"/>
      <c r="V927" s="6"/>
      <c r="W927" s="6"/>
      <c r="X927" s="10"/>
      <c r="Y927" s="10"/>
      <c r="Z927" s="10"/>
      <c r="AA927" s="10"/>
      <c r="AB927" s="10">
        <v>41</v>
      </c>
      <c r="AC927" s="6">
        <v>1</v>
      </c>
      <c r="AD927" s="6"/>
      <c r="AE927" s="10" t="s">
        <v>39</v>
      </c>
      <c r="AF927" s="6">
        <v>1</v>
      </c>
      <c r="AG927" s="6">
        <f>+AC927+AD927</f>
        <v>1</v>
      </c>
      <c r="AH927" s="5"/>
    </row>
    <row r="928" spans="1:34" s="12" customFormat="1" ht="12.75" customHeight="1">
      <c r="A928" s="67">
        <f>VLOOKUP(G928,[2]Hoja1!$B$2:$Q$450,1,FALSE)</f>
        <v>43363709</v>
      </c>
      <c r="B928" s="5">
        <f>VLOOKUP(G928,'[3]G+'!$B$2:$V$449,1,FALSE)</f>
        <v>43363709</v>
      </c>
      <c r="C928" s="6" t="str">
        <f>VLOOKUP(G928,'[3]G+'!$B$1:$V$449,2,FALSE)</f>
        <v>S</v>
      </c>
      <c r="D928" s="6">
        <f>VLOOKUP(G928,'[3]G+'!$B$1:$V$449,3,FALSE)</f>
        <v>8</v>
      </c>
      <c r="E928" s="6">
        <f>VLOOKUP(G928,'[3]G+'!$B$1:$V$449,4,FALSE)</f>
        <v>35</v>
      </c>
      <c r="F928" s="7" t="str">
        <f t="shared" si="68"/>
        <v>SAN PEDRO DE LOS MILAGROS</v>
      </c>
      <c r="G928" s="8">
        <v>43363709</v>
      </c>
      <c r="H928" s="6" t="s">
        <v>32</v>
      </c>
      <c r="I928" s="22" t="s">
        <v>1648</v>
      </c>
      <c r="J928" s="5"/>
      <c r="K928" s="5"/>
      <c r="L928" s="7" t="s">
        <v>1649</v>
      </c>
      <c r="M928" s="6"/>
      <c r="N928" s="10"/>
      <c r="O928" s="5"/>
      <c r="P928" s="5"/>
      <c r="Q928" s="6"/>
      <c r="R928" s="9" t="s">
        <v>37</v>
      </c>
      <c r="S928" s="10" t="s">
        <v>38</v>
      </c>
      <c r="T928" s="6" t="s">
        <v>49</v>
      </c>
      <c r="U928" s="6"/>
      <c r="V928" s="6">
        <v>1</v>
      </c>
      <c r="W928" s="6">
        <f>+U928+V928</f>
        <v>1</v>
      </c>
      <c r="X928" s="6">
        <v>8</v>
      </c>
      <c r="Y928" s="6">
        <v>1</v>
      </c>
      <c r="Z928" s="6">
        <v>35</v>
      </c>
      <c r="AA928" s="6">
        <v>1</v>
      </c>
      <c r="AB928" s="6"/>
      <c r="AC928" s="6"/>
      <c r="AD928" s="6"/>
      <c r="AE928" s="10"/>
      <c r="AF928" s="20"/>
      <c r="AG928" s="20"/>
      <c r="AH928" s="21"/>
    </row>
    <row r="929" spans="1:34" s="12" customFormat="1" ht="12.75" customHeight="1">
      <c r="A929" s="67">
        <f>VLOOKUP(G929,[2]Hoja1!$B$2:$Q$450,1,FALSE)</f>
        <v>70582567</v>
      </c>
      <c r="B929" s="5">
        <f>VLOOKUP(G929,'[3]G+'!$B$2:$V$449,1,FALSE)</f>
        <v>70582567</v>
      </c>
      <c r="C929" s="6" t="str">
        <f>VLOOKUP(G929,'[3]G+'!$B$1:$V$449,2,FALSE)</f>
        <v>M</v>
      </c>
      <c r="D929" s="6">
        <f>VLOOKUP(G929,'[3]G+'!$B$1:$V$449,3,FALSE)</f>
        <v>32</v>
      </c>
      <c r="E929" s="6">
        <f>VLOOKUP(G929,'[3]G+'!$B$1:$V$449,4,FALSE)</f>
        <v>38</v>
      </c>
      <c r="F929" s="7" t="str">
        <f t="shared" si="68"/>
        <v>SAN PEDRO DE LOS MILAGROS</v>
      </c>
      <c r="G929" s="8">
        <v>70582567</v>
      </c>
      <c r="H929" s="6" t="s">
        <v>32</v>
      </c>
      <c r="I929" s="9" t="s">
        <v>1650</v>
      </c>
      <c r="J929" s="5" t="s">
        <v>34</v>
      </c>
      <c r="K929" s="5" t="s">
        <v>178</v>
      </c>
      <c r="L929" s="7" t="s">
        <v>1649</v>
      </c>
      <c r="M929" s="6"/>
      <c r="N929" s="10"/>
      <c r="O929" s="5"/>
      <c r="P929" s="5"/>
      <c r="Q929" s="6"/>
      <c r="R929" s="9" t="s">
        <v>48</v>
      </c>
      <c r="S929" s="6" t="s">
        <v>38</v>
      </c>
      <c r="T929" s="6" t="s">
        <v>41</v>
      </c>
      <c r="U929" s="6"/>
      <c r="V929" s="6">
        <v>1</v>
      </c>
      <c r="W929" s="6">
        <f>+U929+V929</f>
        <v>1</v>
      </c>
      <c r="X929" s="6">
        <v>32</v>
      </c>
      <c r="Y929" s="6">
        <v>1</v>
      </c>
      <c r="Z929" s="6">
        <v>38</v>
      </c>
      <c r="AA929" s="6">
        <v>1</v>
      </c>
      <c r="AB929" s="6"/>
      <c r="AC929" s="6"/>
      <c r="AD929" s="6"/>
      <c r="AE929" s="6"/>
      <c r="AF929" s="6"/>
      <c r="AG929" s="6"/>
      <c r="AH929" s="5"/>
    </row>
    <row r="930" spans="1:34" s="12" customFormat="1" ht="12.75" customHeight="1">
      <c r="A930" s="67">
        <f>VLOOKUP(G930,[2]Hoja1!$B$2:$Q$450,1,FALSE)</f>
        <v>98640441</v>
      </c>
      <c r="B930" s="5">
        <f>VLOOKUP(G930,'[3]G+'!$B$2:$V$449,1,FALSE)</f>
        <v>98640441</v>
      </c>
      <c r="C930" s="6" t="str">
        <f>VLOOKUP(G930,'[3]G+'!$B$1:$V$449,2,FALSE)</f>
        <v>M</v>
      </c>
      <c r="D930" s="6">
        <f>VLOOKUP(G930,'[3]G+'!$B$1:$V$449,3,FALSE)</f>
        <v>30</v>
      </c>
      <c r="E930" s="6">
        <f>VLOOKUP(G930,'[3]G+'!$B$1:$V$449,4,FALSE)</f>
        <v>38</v>
      </c>
      <c r="F930" s="7" t="str">
        <f t="shared" si="68"/>
        <v>SAN PEDRO DE LOS MILAGROS</v>
      </c>
      <c r="G930" s="8">
        <v>98640441</v>
      </c>
      <c r="H930" s="6" t="s">
        <v>32</v>
      </c>
      <c r="I930" s="9" t="s">
        <v>1651</v>
      </c>
      <c r="J930" s="5" t="s">
        <v>34</v>
      </c>
      <c r="K930" s="5" t="s">
        <v>178</v>
      </c>
      <c r="L930" s="7" t="s">
        <v>1649</v>
      </c>
      <c r="M930" s="6"/>
      <c r="N930" s="10"/>
      <c r="O930" s="5"/>
      <c r="P930" s="5"/>
      <c r="Q930" s="6"/>
      <c r="R930" s="9" t="s">
        <v>48</v>
      </c>
      <c r="S930" s="6" t="s">
        <v>38</v>
      </c>
      <c r="T930" s="6" t="s">
        <v>41</v>
      </c>
      <c r="U930" s="6"/>
      <c r="V930" s="6">
        <v>1</v>
      </c>
      <c r="W930" s="6">
        <f>+U930+V930</f>
        <v>1</v>
      </c>
      <c r="X930" s="6">
        <v>30</v>
      </c>
      <c r="Y930" s="6">
        <v>1</v>
      </c>
      <c r="Z930" s="6">
        <v>38</v>
      </c>
      <c r="AA930" s="6">
        <v>1</v>
      </c>
      <c r="AB930" s="6"/>
      <c r="AC930" s="6"/>
      <c r="AD930" s="6"/>
      <c r="AE930" s="6"/>
      <c r="AF930" s="6"/>
      <c r="AG930" s="6"/>
      <c r="AH930" s="5"/>
    </row>
    <row r="931" spans="1:34" s="12" customFormat="1" ht="12.75" customHeight="1">
      <c r="A931" s="67">
        <f>+VLOOKUP(G931,[4]T!$B$2:$C$899,1,FALSE)</f>
        <v>1151952012</v>
      </c>
      <c r="B931" s="15">
        <f>+VLOOKUP(G931,[5]Hoja1!$D$1:$F$762,1,FALSE)</f>
        <v>1151952012</v>
      </c>
      <c r="C931" s="16" t="str">
        <f>+VLOOKUP(G931,[6]Hoja1!$A$1:$Q$820,16,FALSE)</f>
        <v>S</v>
      </c>
      <c r="D931" s="16"/>
      <c r="E931" s="16">
        <f>+VLOOKUP(G931,[6]Hoja1!$A$1:$Q$820,17,FALSE)</f>
        <v>36</v>
      </c>
      <c r="F931" s="7" t="str">
        <f t="shared" si="68"/>
        <v>SAN PEDRO DE LOS MILAGROS</v>
      </c>
      <c r="G931" s="8">
        <v>1151952012</v>
      </c>
      <c r="H931" s="6" t="s">
        <v>56</v>
      </c>
      <c r="I931" s="9" t="s">
        <v>1652</v>
      </c>
      <c r="J931" s="7" t="s">
        <v>58</v>
      </c>
      <c r="K931" s="7" t="s">
        <v>178</v>
      </c>
      <c r="L931" s="7" t="s">
        <v>1649</v>
      </c>
      <c r="M931" s="6"/>
      <c r="N931" s="10"/>
      <c r="O931" s="9" t="s">
        <v>1653</v>
      </c>
      <c r="P931" s="10" t="s">
        <v>1654</v>
      </c>
      <c r="Q931" s="6"/>
      <c r="R931" s="17" t="s">
        <v>37</v>
      </c>
      <c r="S931" s="10" t="s">
        <v>38</v>
      </c>
      <c r="T931" s="6"/>
      <c r="U931" s="6"/>
      <c r="V931" s="6"/>
      <c r="W931" s="6"/>
      <c r="X931" s="10"/>
      <c r="Y931" s="10"/>
      <c r="Z931" s="10"/>
      <c r="AA931" s="10"/>
      <c r="AB931" s="10">
        <v>36</v>
      </c>
      <c r="AC931" s="6">
        <v>1</v>
      </c>
      <c r="AD931" s="6"/>
      <c r="AE931" s="10" t="s">
        <v>49</v>
      </c>
      <c r="AF931" s="6">
        <v>1</v>
      </c>
      <c r="AG931" s="6">
        <f t="shared" ref="AG931:AG949" si="70">+AC931+AD931</f>
        <v>1</v>
      </c>
      <c r="AH931" s="5"/>
    </row>
    <row r="932" spans="1:34" s="12" customFormat="1" ht="12.75" customHeight="1">
      <c r="A932" s="67">
        <f>+VLOOKUP(G932,[4]T!$B$2:$C$899,1,FALSE)</f>
        <v>43364806</v>
      </c>
      <c r="B932" s="15">
        <f>+VLOOKUP(G932,[5]Hoja1!$D$1:$F$762,1,FALSE)</f>
        <v>43364806</v>
      </c>
      <c r="C932" s="16" t="str">
        <f>+VLOOKUP(G932,[6]Hoja1!$A$1:$Q$820,16,FALSE)</f>
        <v>L</v>
      </c>
      <c r="D932" s="16"/>
      <c r="E932" s="16">
        <f>+VLOOKUP(G932,[6]Hoja1!$A$1:$Q$820,17,FALSE)</f>
        <v>37</v>
      </c>
      <c r="F932" s="7" t="str">
        <f t="shared" si="68"/>
        <v>SAN PEDRO DE LOS MILAGROS</v>
      </c>
      <c r="G932" s="8">
        <v>43364806</v>
      </c>
      <c r="H932" s="6" t="s">
        <v>56</v>
      </c>
      <c r="I932" s="9" t="s">
        <v>1655</v>
      </c>
      <c r="J932" s="7" t="s">
        <v>34</v>
      </c>
      <c r="K932" s="7" t="s">
        <v>178</v>
      </c>
      <c r="L932" s="7" t="s">
        <v>1649</v>
      </c>
      <c r="M932" s="6"/>
      <c r="N932" s="10"/>
      <c r="O932" s="9" t="s">
        <v>1656</v>
      </c>
      <c r="P932" s="10"/>
      <c r="Q932" s="6"/>
      <c r="R932" s="17" t="s">
        <v>37</v>
      </c>
      <c r="S932" s="10" t="s">
        <v>38</v>
      </c>
      <c r="T932" s="6"/>
      <c r="U932" s="6"/>
      <c r="V932" s="6"/>
      <c r="W932" s="6"/>
      <c r="X932" s="10"/>
      <c r="Y932" s="10"/>
      <c r="Z932" s="10"/>
      <c r="AA932" s="10"/>
      <c r="AB932" s="10">
        <v>37</v>
      </c>
      <c r="AC932" s="6">
        <v>1</v>
      </c>
      <c r="AD932" s="6"/>
      <c r="AE932" s="10" t="s">
        <v>39</v>
      </c>
      <c r="AF932" s="6">
        <v>1</v>
      </c>
      <c r="AG932" s="6">
        <f t="shared" si="70"/>
        <v>1</v>
      </c>
      <c r="AH932" s="5"/>
    </row>
    <row r="933" spans="1:34" s="12" customFormat="1" ht="12.75" customHeight="1">
      <c r="A933" s="67">
        <f>+VLOOKUP(G933,[4]T!$B$2:$C$899,1,FALSE)</f>
        <v>1040321751</v>
      </c>
      <c r="B933" s="15">
        <f>+VLOOKUP(G933,[5]Hoja1!$D$1:$F$762,1,FALSE)</f>
        <v>1040321751</v>
      </c>
      <c r="C933" s="16" t="str">
        <f>+VLOOKUP(G933,[6]Hoja1!$A$1:$Q$820,16,FALSE)</f>
        <v>S</v>
      </c>
      <c r="D933" s="16"/>
      <c r="E933" s="16">
        <f>+VLOOKUP(G933,[6]Hoja1!$A$1:$Q$820,17,FALSE)</f>
        <v>37</v>
      </c>
      <c r="F933" s="7" t="str">
        <f t="shared" si="68"/>
        <v>SAN PEDRO DE LOS MILAGROS</v>
      </c>
      <c r="G933" s="8">
        <v>1040321751</v>
      </c>
      <c r="H933" s="6" t="s">
        <v>56</v>
      </c>
      <c r="I933" s="9" t="s">
        <v>1657</v>
      </c>
      <c r="J933" s="7" t="s">
        <v>34</v>
      </c>
      <c r="K933" s="7" t="s">
        <v>178</v>
      </c>
      <c r="L933" s="7" t="s">
        <v>1649</v>
      </c>
      <c r="M933" s="6"/>
      <c r="N933" s="10"/>
      <c r="O933" s="9" t="s">
        <v>1658</v>
      </c>
      <c r="P933" s="10" t="s">
        <v>1659</v>
      </c>
      <c r="Q933" s="6"/>
      <c r="R933" s="17" t="s">
        <v>37</v>
      </c>
      <c r="S933" s="10" t="s">
        <v>38</v>
      </c>
      <c r="T933" s="6"/>
      <c r="U933" s="6"/>
      <c r="V933" s="6"/>
      <c r="W933" s="6"/>
      <c r="X933" s="10"/>
      <c r="Y933" s="10"/>
      <c r="Z933" s="10"/>
      <c r="AA933" s="10"/>
      <c r="AB933" s="10">
        <v>37</v>
      </c>
      <c r="AC933" s="6">
        <v>1</v>
      </c>
      <c r="AD933" s="6"/>
      <c r="AE933" s="10" t="s">
        <v>49</v>
      </c>
      <c r="AF933" s="6">
        <v>1</v>
      </c>
      <c r="AG933" s="6">
        <f t="shared" si="70"/>
        <v>1</v>
      </c>
      <c r="AH933" s="5"/>
    </row>
    <row r="934" spans="1:34" s="12" customFormat="1" ht="12.75" customHeight="1">
      <c r="A934" s="67">
        <f>+VLOOKUP(G934,[4]T!$B$2:$C$899,1,FALSE)</f>
        <v>32252382</v>
      </c>
      <c r="B934" s="15">
        <f>+VLOOKUP(G934,[5]Hoja1!$D$1:$F$762,1,FALSE)</f>
        <v>32252382</v>
      </c>
      <c r="C934" s="16" t="str">
        <f>+VLOOKUP(G934,[6]Hoja1!$A$1:$Q$820,16,FALSE)</f>
        <v>S</v>
      </c>
      <c r="D934" s="16"/>
      <c r="E934" s="16">
        <f>+VLOOKUP(G934,[6]Hoja1!$A$1:$Q$820,17,FALSE)</f>
        <v>36</v>
      </c>
      <c r="F934" s="7" t="str">
        <f t="shared" si="68"/>
        <v xml:space="preserve">SAN PEDRO DE URABÁ </v>
      </c>
      <c r="G934" s="8">
        <v>32252382</v>
      </c>
      <c r="H934" s="6" t="s">
        <v>56</v>
      </c>
      <c r="I934" s="9" t="s">
        <v>1660</v>
      </c>
      <c r="J934" s="7" t="s">
        <v>34</v>
      </c>
      <c r="K934" s="7" t="s">
        <v>137</v>
      </c>
      <c r="L934" s="7" t="s">
        <v>1661</v>
      </c>
      <c r="M934" s="6"/>
      <c r="N934" s="10"/>
      <c r="O934" s="9" t="s">
        <v>1662</v>
      </c>
      <c r="P934" s="10"/>
      <c r="Q934" s="6"/>
      <c r="R934" s="17" t="s">
        <v>37</v>
      </c>
      <c r="S934" s="10" t="s">
        <v>38</v>
      </c>
      <c r="T934" s="6"/>
      <c r="U934" s="6"/>
      <c r="V934" s="6"/>
      <c r="W934" s="6"/>
      <c r="X934" s="10"/>
      <c r="Y934" s="10"/>
      <c r="Z934" s="10"/>
      <c r="AA934" s="10"/>
      <c r="AB934" s="10">
        <v>36</v>
      </c>
      <c r="AC934" s="6">
        <v>1</v>
      </c>
      <c r="AD934" s="6"/>
      <c r="AE934" s="10" t="s">
        <v>49</v>
      </c>
      <c r="AF934" s="6">
        <v>1</v>
      </c>
      <c r="AG934" s="6">
        <f t="shared" si="70"/>
        <v>1</v>
      </c>
      <c r="AH934" s="5"/>
    </row>
    <row r="935" spans="1:34" s="12" customFormat="1" ht="12.75" customHeight="1">
      <c r="A935" s="67">
        <f>+VLOOKUP(G935,[4]T!$B$2:$C$899,1,FALSE)</f>
        <v>23181558</v>
      </c>
      <c r="B935" s="15" t="e">
        <f>+VLOOKUP(G935,[5]Hoja1!$D$1:$F$762,1,FALSE)</f>
        <v>#N/A</v>
      </c>
      <c r="C935" s="16"/>
      <c r="D935" s="16"/>
      <c r="E935" s="16"/>
      <c r="F935" s="7" t="str">
        <f t="shared" si="68"/>
        <v xml:space="preserve">SAN PEDRO DE URABÁ </v>
      </c>
      <c r="G935" s="8">
        <v>23181558</v>
      </c>
      <c r="H935" s="6" t="s">
        <v>56</v>
      </c>
      <c r="I935" s="9" t="s">
        <v>1663</v>
      </c>
      <c r="J935" s="7"/>
      <c r="K935" s="7" t="s">
        <v>137</v>
      </c>
      <c r="L935" s="7" t="s">
        <v>1661</v>
      </c>
      <c r="M935" s="6"/>
      <c r="N935" s="10"/>
      <c r="O935" s="9" t="s">
        <v>1664</v>
      </c>
      <c r="P935" s="10"/>
      <c r="Q935" s="6"/>
      <c r="R935" s="17" t="s">
        <v>37</v>
      </c>
      <c r="S935" s="10" t="s">
        <v>38</v>
      </c>
      <c r="T935" s="6"/>
      <c r="U935" s="6"/>
      <c r="V935" s="6"/>
      <c r="W935" s="6"/>
      <c r="X935" s="10"/>
      <c r="Y935" s="10"/>
      <c r="Z935" s="10"/>
      <c r="AA935" s="10"/>
      <c r="AB935" s="10">
        <v>37</v>
      </c>
      <c r="AC935" s="6">
        <v>1</v>
      </c>
      <c r="AD935" s="6"/>
      <c r="AE935" s="10" t="s">
        <v>41</v>
      </c>
      <c r="AF935" s="6">
        <v>1</v>
      </c>
      <c r="AG935" s="6">
        <f t="shared" si="70"/>
        <v>1</v>
      </c>
      <c r="AH935" s="5"/>
    </row>
    <row r="936" spans="1:34" s="12" customFormat="1" ht="12.75" customHeight="1">
      <c r="A936" s="67">
        <f>+VLOOKUP(G936,[4]T!$B$2:$C$899,1,FALSE)</f>
        <v>32273187</v>
      </c>
      <c r="B936" s="15">
        <f>+VLOOKUP(G936,[5]Hoja1!$D$1:$F$762,1,FALSE)</f>
        <v>32273187</v>
      </c>
      <c r="C936" s="16" t="str">
        <f>+VLOOKUP(G936,[6]Hoja1!$A$1:$Q$820,16,FALSE)</f>
        <v>M</v>
      </c>
      <c r="D936" s="16"/>
      <c r="E936" s="16">
        <f>+VLOOKUP(G936,[6]Hoja1!$A$1:$Q$820,17,FALSE)</f>
        <v>37</v>
      </c>
      <c r="F936" s="7" t="str">
        <f t="shared" si="68"/>
        <v xml:space="preserve">SAN PEDRO DE URABÁ </v>
      </c>
      <c r="G936" s="8">
        <v>32273187</v>
      </c>
      <c r="H936" s="6" t="s">
        <v>56</v>
      </c>
      <c r="I936" s="9" t="s">
        <v>1665</v>
      </c>
      <c r="J936" s="7" t="s">
        <v>34</v>
      </c>
      <c r="K936" s="7" t="s">
        <v>137</v>
      </c>
      <c r="L936" s="7" t="s">
        <v>1661</v>
      </c>
      <c r="M936" s="6"/>
      <c r="N936" s="10"/>
      <c r="O936" s="9" t="s">
        <v>1666</v>
      </c>
      <c r="P936" s="10"/>
      <c r="Q936" s="6"/>
      <c r="R936" s="17" t="s">
        <v>37</v>
      </c>
      <c r="S936" s="10" t="s">
        <v>38</v>
      </c>
      <c r="T936" s="6"/>
      <c r="U936" s="6"/>
      <c r="V936" s="6"/>
      <c r="W936" s="6"/>
      <c r="X936" s="10"/>
      <c r="Y936" s="10"/>
      <c r="Z936" s="10"/>
      <c r="AA936" s="10"/>
      <c r="AB936" s="10">
        <v>37</v>
      </c>
      <c r="AC936" s="6">
        <v>1</v>
      </c>
      <c r="AD936" s="6"/>
      <c r="AE936" s="10" t="s">
        <v>41</v>
      </c>
      <c r="AF936" s="6">
        <v>1</v>
      </c>
      <c r="AG936" s="6">
        <f t="shared" si="70"/>
        <v>1</v>
      </c>
      <c r="AH936" s="5"/>
    </row>
    <row r="937" spans="1:34" s="12" customFormat="1" ht="12.75" customHeight="1">
      <c r="A937" s="67">
        <f>+VLOOKUP(G937,[4]T!$B$2:$C$899,1,FALSE)</f>
        <v>1041267467</v>
      </c>
      <c r="B937" s="15">
        <f>+VLOOKUP(G937,[5]Hoja1!$D$1:$F$762,1,FALSE)</f>
        <v>1041267467</v>
      </c>
      <c r="C937" s="16" t="str">
        <f>+VLOOKUP(G937,[6]Hoja1!$A$1:$Q$820,16,FALSE)</f>
        <v>S</v>
      </c>
      <c r="D937" s="16"/>
      <c r="E937" s="16">
        <f>+VLOOKUP(G937,[6]Hoja1!$A$1:$Q$820,17,FALSE)</f>
        <v>37</v>
      </c>
      <c r="F937" s="7" t="str">
        <f t="shared" si="68"/>
        <v xml:space="preserve">SAN PEDRO DE URABÁ </v>
      </c>
      <c r="G937" s="8">
        <v>1041267467</v>
      </c>
      <c r="H937" s="6" t="s">
        <v>56</v>
      </c>
      <c r="I937" s="9" t="s">
        <v>1667</v>
      </c>
      <c r="J937" s="5" t="s">
        <v>34</v>
      </c>
      <c r="K937" s="5" t="s">
        <v>137</v>
      </c>
      <c r="L937" s="7" t="s">
        <v>1661</v>
      </c>
      <c r="M937" s="6"/>
      <c r="N937" s="5"/>
      <c r="O937" s="9" t="s">
        <v>1662</v>
      </c>
      <c r="P937" s="5" t="s">
        <v>1668</v>
      </c>
      <c r="Q937" s="6"/>
      <c r="R937" s="9" t="s">
        <v>37</v>
      </c>
      <c r="S937" s="10" t="s">
        <v>38</v>
      </c>
      <c r="T937" s="5"/>
      <c r="U937" s="5"/>
      <c r="V937" s="5"/>
      <c r="W937" s="6"/>
      <c r="X937" s="5"/>
      <c r="Y937" s="6"/>
      <c r="Z937" s="5"/>
      <c r="AA937" s="6"/>
      <c r="AB937" s="10">
        <v>37</v>
      </c>
      <c r="AC937" s="6">
        <v>1</v>
      </c>
      <c r="AD937" s="6"/>
      <c r="AE937" s="10" t="s">
        <v>49</v>
      </c>
      <c r="AF937" s="6">
        <v>1</v>
      </c>
      <c r="AG937" s="6">
        <f t="shared" si="70"/>
        <v>1</v>
      </c>
      <c r="AH937" s="5"/>
    </row>
    <row r="938" spans="1:34" s="12" customFormat="1" ht="12.75" customHeight="1">
      <c r="A938" s="67">
        <f>+VLOOKUP(G938,[4]T!$B$2:$C$899,1,FALSE)</f>
        <v>1041269145</v>
      </c>
      <c r="B938" s="15">
        <f>+VLOOKUP(G938,[5]Hoja1!$D$1:$F$762,1,FALSE)</f>
        <v>1041269145</v>
      </c>
      <c r="C938" s="16" t="str">
        <f>+VLOOKUP(G938,[6]Hoja1!$A$1:$Q$820,16,FALSE)</f>
        <v>M</v>
      </c>
      <c r="D938" s="16"/>
      <c r="E938" s="16">
        <f>+VLOOKUP(G938,[6]Hoja1!$A$1:$Q$820,17,FALSE)</f>
        <v>37</v>
      </c>
      <c r="F938" s="7" t="str">
        <f t="shared" si="68"/>
        <v xml:space="preserve">SAN PEDRO DE URABÁ </v>
      </c>
      <c r="G938" s="8">
        <v>1041269145</v>
      </c>
      <c r="H938" s="6" t="s">
        <v>56</v>
      </c>
      <c r="I938" s="9" t="s">
        <v>1669</v>
      </c>
      <c r="J938" s="7" t="s">
        <v>34</v>
      </c>
      <c r="K938" s="7" t="s">
        <v>137</v>
      </c>
      <c r="L938" s="7" t="s">
        <v>1661</v>
      </c>
      <c r="M938" s="6"/>
      <c r="N938" s="10"/>
      <c r="O938" s="9" t="s">
        <v>1670</v>
      </c>
      <c r="P938" s="10" t="s">
        <v>1671</v>
      </c>
      <c r="Q938" s="6"/>
      <c r="R938" s="17" t="s">
        <v>37</v>
      </c>
      <c r="S938" s="10" t="s">
        <v>38</v>
      </c>
      <c r="T938" s="6"/>
      <c r="U938" s="6"/>
      <c r="V938" s="6"/>
      <c r="W938" s="6"/>
      <c r="X938" s="10"/>
      <c r="Y938" s="10"/>
      <c r="Z938" s="10"/>
      <c r="AA938" s="10"/>
      <c r="AB938" s="10">
        <v>37</v>
      </c>
      <c r="AC938" s="6">
        <v>1</v>
      </c>
      <c r="AD938" s="6"/>
      <c r="AE938" s="10" t="s">
        <v>41</v>
      </c>
      <c r="AF938" s="6">
        <v>1</v>
      </c>
      <c r="AG938" s="6">
        <f t="shared" si="70"/>
        <v>1</v>
      </c>
      <c r="AH938" s="5"/>
    </row>
    <row r="939" spans="1:34" s="12" customFormat="1" ht="12.75" customHeight="1">
      <c r="A939" s="67">
        <f>+VLOOKUP(G939,[4]T!$B$2:$C$899,1,FALSE)</f>
        <v>32270958</v>
      </c>
      <c r="B939" s="15">
        <f>+VLOOKUP(G939,[5]Hoja1!$D$1:$F$762,1,FALSE)</f>
        <v>32270958</v>
      </c>
      <c r="C939" s="16" t="str">
        <f>+VLOOKUP(G939,[6]Hoja1!$A$1:$Q$820,16,FALSE)</f>
        <v>L</v>
      </c>
      <c r="D939" s="16"/>
      <c r="E939" s="16">
        <f>+VLOOKUP(G939,[6]Hoja1!$A$1:$Q$820,17,FALSE)</f>
        <v>38</v>
      </c>
      <c r="F939" s="7" t="str">
        <f t="shared" si="68"/>
        <v xml:space="preserve">SAN PEDRO DE URABÁ </v>
      </c>
      <c r="G939" s="8">
        <v>32270958</v>
      </c>
      <c r="H939" s="6" t="s">
        <v>56</v>
      </c>
      <c r="I939" s="9" t="s">
        <v>1672</v>
      </c>
      <c r="J939" s="7" t="s">
        <v>34</v>
      </c>
      <c r="K939" s="7" t="s">
        <v>137</v>
      </c>
      <c r="L939" s="7" t="s">
        <v>1661</v>
      </c>
      <c r="M939" s="6"/>
      <c r="N939" s="10"/>
      <c r="O939" s="9" t="s">
        <v>1673</v>
      </c>
      <c r="P939" s="10" t="s">
        <v>1674</v>
      </c>
      <c r="Q939" s="6"/>
      <c r="R939" s="17" t="s">
        <v>37</v>
      </c>
      <c r="S939" s="10" t="s">
        <v>38</v>
      </c>
      <c r="T939" s="6"/>
      <c r="U939" s="6"/>
      <c r="V939" s="6"/>
      <c r="W939" s="6"/>
      <c r="X939" s="10"/>
      <c r="Y939" s="10"/>
      <c r="Z939" s="10"/>
      <c r="AA939" s="10"/>
      <c r="AB939" s="10">
        <v>38</v>
      </c>
      <c r="AC939" s="6">
        <v>1</v>
      </c>
      <c r="AD939" s="6"/>
      <c r="AE939" s="10" t="s">
        <v>39</v>
      </c>
      <c r="AF939" s="6">
        <v>1</v>
      </c>
      <c r="AG939" s="6">
        <f t="shared" si="70"/>
        <v>1</v>
      </c>
      <c r="AH939" s="5"/>
    </row>
    <row r="940" spans="1:34" s="12" customFormat="1" ht="12.75" customHeight="1">
      <c r="A940" s="67">
        <f>+VLOOKUP(G940,[4]T!$B$2:$C$899,1,FALSE)</f>
        <v>50914473</v>
      </c>
      <c r="B940" s="15">
        <f>+VLOOKUP(G940,[5]Hoja1!$D$1:$F$762,1,FALSE)</f>
        <v>50914473</v>
      </c>
      <c r="C940" s="16" t="str">
        <f>+VLOOKUP(G940,[6]Hoja1!$A$1:$Q$820,16,FALSE)</f>
        <v>M</v>
      </c>
      <c r="D940" s="16"/>
      <c r="E940" s="16">
        <f>+VLOOKUP(G940,[6]Hoja1!$A$1:$Q$820,17,FALSE)</f>
        <v>38</v>
      </c>
      <c r="F940" s="7" t="str">
        <f t="shared" si="68"/>
        <v xml:space="preserve">SAN PEDRO DE URABÁ </v>
      </c>
      <c r="G940" s="8">
        <v>50914473</v>
      </c>
      <c r="H940" s="6" t="s">
        <v>56</v>
      </c>
      <c r="I940" s="9" t="s">
        <v>1675</v>
      </c>
      <c r="J940" s="7" t="s">
        <v>34</v>
      </c>
      <c r="K940" s="7" t="s">
        <v>137</v>
      </c>
      <c r="L940" s="7" t="s">
        <v>1661</v>
      </c>
      <c r="M940" s="6"/>
      <c r="N940" s="10"/>
      <c r="O940" s="9" t="s">
        <v>1676</v>
      </c>
      <c r="P940" s="10"/>
      <c r="Q940" s="6"/>
      <c r="R940" s="17" t="s">
        <v>37</v>
      </c>
      <c r="S940" s="10" t="s">
        <v>38</v>
      </c>
      <c r="T940" s="6"/>
      <c r="U940" s="6"/>
      <c r="V940" s="6"/>
      <c r="W940" s="6"/>
      <c r="X940" s="10"/>
      <c r="Y940" s="10"/>
      <c r="Z940" s="10"/>
      <c r="AA940" s="10"/>
      <c r="AB940" s="10">
        <v>38</v>
      </c>
      <c r="AC940" s="6">
        <v>1</v>
      </c>
      <c r="AD940" s="6"/>
      <c r="AE940" s="10" t="s">
        <v>41</v>
      </c>
      <c r="AF940" s="6">
        <v>1</v>
      </c>
      <c r="AG940" s="6">
        <f t="shared" si="70"/>
        <v>1</v>
      </c>
      <c r="AH940" s="5"/>
    </row>
    <row r="941" spans="1:34" s="12" customFormat="1" ht="12.75" customHeight="1">
      <c r="A941" s="67">
        <f>+VLOOKUP(G941,[4]T!$B$2:$C$899,1,FALSE)</f>
        <v>50918801</v>
      </c>
      <c r="B941" s="15">
        <f>+VLOOKUP(G941,[5]Hoja1!$D$1:$F$762,1,FALSE)</f>
        <v>50918801</v>
      </c>
      <c r="C941" s="16" t="str">
        <f>+VLOOKUP(G941,[5]Hoja1!$A$1:$F$762,2,FALSE)</f>
        <v>XL</v>
      </c>
      <c r="D941" s="16"/>
      <c r="E941" s="16">
        <f>+VLOOKUP(G941,[5]Hoja1!$A$1:$F$762,3,FALSE)</f>
        <v>38</v>
      </c>
      <c r="F941" s="7" t="str">
        <f t="shared" si="68"/>
        <v xml:space="preserve">SAN PEDRO DE URABÁ </v>
      </c>
      <c r="G941" s="8">
        <v>50918801</v>
      </c>
      <c r="H941" s="6" t="s">
        <v>56</v>
      </c>
      <c r="I941" s="9" t="s">
        <v>1677</v>
      </c>
      <c r="J941" s="7"/>
      <c r="K941" s="7" t="s">
        <v>137</v>
      </c>
      <c r="L941" s="7" t="s">
        <v>1661</v>
      </c>
      <c r="M941" s="6"/>
      <c r="N941" s="10"/>
      <c r="O941" s="9" t="s">
        <v>1662</v>
      </c>
      <c r="P941" s="10"/>
      <c r="Q941" s="6"/>
      <c r="R941" s="17" t="s">
        <v>37</v>
      </c>
      <c r="S941" s="10" t="s">
        <v>38</v>
      </c>
      <c r="T941" s="6"/>
      <c r="U941" s="6"/>
      <c r="V941" s="6"/>
      <c r="W941" s="6"/>
      <c r="X941" s="10"/>
      <c r="Y941" s="10"/>
      <c r="Z941" s="10"/>
      <c r="AA941" s="10"/>
      <c r="AB941" s="10">
        <v>38</v>
      </c>
      <c r="AC941" s="6">
        <v>1</v>
      </c>
      <c r="AD941" s="6"/>
      <c r="AE941" s="10" t="s">
        <v>45</v>
      </c>
      <c r="AF941" s="6">
        <v>1</v>
      </c>
      <c r="AG941" s="6">
        <f t="shared" si="70"/>
        <v>1</v>
      </c>
      <c r="AH941" s="5"/>
    </row>
    <row r="942" spans="1:34" s="12" customFormat="1" ht="12.75" customHeight="1">
      <c r="A942" s="67">
        <f>+VLOOKUP(G942,[4]T!$B$2:$C$899,1,FALSE)</f>
        <v>1076383740</v>
      </c>
      <c r="B942" s="15">
        <f>+VLOOKUP(G942,[5]Hoja1!$D$1:$F$762,1,FALSE)</f>
        <v>1076383740</v>
      </c>
      <c r="C942" s="16" t="str">
        <f>+VLOOKUP(G942,[6]Hoja1!$A$1:$Q$820,16,FALSE)</f>
        <v>S</v>
      </c>
      <c r="D942" s="16"/>
      <c r="E942" s="16">
        <f>+VLOOKUP(G942,[6]Hoja1!$A$1:$Q$820,17,FALSE)</f>
        <v>39</v>
      </c>
      <c r="F942" s="7" t="str">
        <f t="shared" si="68"/>
        <v xml:space="preserve">SAN PEDRO DE URABÁ </v>
      </c>
      <c r="G942" s="8">
        <v>1076383740</v>
      </c>
      <c r="H942" s="6" t="s">
        <v>56</v>
      </c>
      <c r="I942" s="9" t="s">
        <v>1678</v>
      </c>
      <c r="J942" s="7" t="s">
        <v>34</v>
      </c>
      <c r="K942" s="7" t="s">
        <v>137</v>
      </c>
      <c r="L942" s="7" t="s">
        <v>1661</v>
      </c>
      <c r="M942" s="6"/>
      <c r="N942" s="10"/>
      <c r="O942" s="9" t="s">
        <v>1679</v>
      </c>
      <c r="P942" s="10" t="s">
        <v>1680</v>
      </c>
      <c r="Q942" s="6"/>
      <c r="R942" s="17" t="s">
        <v>37</v>
      </c>
      <c r="S942" s="10" t="s">
        <v>38</v>
      </c>
      <c r="T942" s="6"/>
      <c r="U942" s="6"/>
      <c r="V942" s="6"/>
      <c r="W942" s="6"/>
      <c r="X942" s="10"/>
      <c r="Y942" s="10"/>
      <c r="Z942" s="10"/>
      <c r="AA942" s="10"/>
      <c r="AB942" s="10">
        <v>39</v>
      </c>
      <c r="AC942" s="6">
        <v>1</v>
      </c>
      <c r="AD942" s="6"/>
      <c r="AE942" s="10" t="s">
        <v>49</v>
      </c>
      <c r="AF942" s="6">
        <v>1</v>
      </c>
      <c r="AG942" s="6">
        <f t="shared" si="70"/>
        <v>1</v>
      </c>
      <c r="AH942" s="5"/>
    </row>
    <row r="943" spans="1:34" s="12" customFormat="1" ht="12.75" customHeight="1">
      <c r="A943" s="67">
        <f>+VLOOKUP(G943,[4]T!$B$2:$C$899,1,FALSE)</f>
        <v>34994697</v>
      </c>
      <c r="B943" s="15">
        <f>+VLOOKUP(G943,[5]Hoja1!$D$1:$F$762,1,FALSE)</f>
        <v>34994697</v>
      </c>
      <c r="C943" s="16" t="str">
        <f>+VLOOKUP(G943,[6]Hoja1!$A$1:$Q$820,16,FALSE)</f>
        <v>XXL</v>
      </c>
      <c r="D943" s="16"/>
      <c r="E943" s="16">
        <f>+VLOOKUP(G943,[6]Hoja1!$A$1:$Q$820,17,FALSE)</f>
        <v>40</v>
      </c>
      <c r="F943" s="7" t="str">
        <f t="shared" si="68"/>
        <v xml:space="preserve">SAN PEDRO DE URABÁ </v>
      </c>
      <c r="G943" s="8">
        <v>34994697</v>
      </c>
      <c r="H943" s="6" t="s">
        <v>56</v>
      </c>
      <c r="I943" s="9" t="s">
        <v>1681</v>
      </c>
      <c r="J943" s="7" t="s">
        <v>34</v>
      </c>
      <c r="K943" s="7" t="s">
        <v>137</v>
      </c>
      <c r="L943" s="7" t="s">
        <v>1661</v>
      </c>
      <c r="M943" s="6"/>
      <c r="N943" s="10"/>
      <c r="O943" s="9" t="s">
        <v>1662</v>
      </c>
      <c r="P943" s="10"/>
      <c r="Q943" s="6"/>
      <c r="R943" s="17" t="s">
        <v>37</v>
      </c>
      <c r="S943" s="10" t="s">
        <v>38</v>
      </c>
      <c r="T943" s="6"/>
      <c r="U943" s="6"/>
      <c r="V943" s="6"/>
      <c r="W943" s="6"/>
      <c r="X943" s="10"/>
      <c r="Y943" s="10"/>
      <c r="Z943" s="10"/>
      <c r="AA943" s="10"/>
      <c r="AB943" s="10">
        <v>40</v>
      </c>
      <c r="AC943" s="6">
        <v>1</v>
      </c>
      <c r="AD943" s="6"/>
      <c r="AE943" s="10" t="s">
        <v>71</v>
      </c>
      <c r="AF943" s="6">
        <v>1</v>
      </c>
      <c r="AG943" s="6">
        <f t="shared" si="70"/>
        <v>1</v>
      </c>
      <c r="AH943" s="5"/>
    </row>
    <row r="944" spans="1:34" s="12" customFormat="1" ht="12.75" customHeight="1">
      <c r="A944" s="67">
        <f>+VLOOKUP(G944,[4]T!$B$2:$C$899,1,FALSE)</f>
        <v>43478113</v>
      </c>
      <c r="B944" s="15">
        <f>+VLOOKUP(G944,[5]Hoja1!$D$1:$F$762,1,FALSE)</f>
        <v>43478113</v>
      </c>
      <c r="C944" s="16" t="str">
        <f>+VLOOKUP(G944,[6]Hoja1!$A$1:$Q$820,16,FALSE)</f>
        <v>XXL</v>
      </c>
      <c r="D944" s="16"/>
      <c r="E944" s="16">
        <f>+VLOOKUP(G944,[6]Hoja1!$A$1:$Q$820,17,FALSE)</f>
        <v>40</v>
      </c>
      <c r="F944" s="7" t="str">
        <f t="shared" si="68"/>
        <v xml:space="preserve">SAN PEDRO DE URABÁ </v>
      </c>
      <c r="G944" s="8">
        <v>43478113</v>
      </c>
      <c r="H944" s="6" t="s">
        <v>56</v>
      </c>
      <c r="I944" s="9" t="s">
        <v>1682</v>
      </c>
      <c r="J944" s="7" t="s">
        <v>34</v>
      </c>
      <c r="K944" s="7" t="s">
        <v>137</v>
      </c>
      <c r="L944" s="7" t="s">
        <v>1661</v>
      </c>
      <c r="M944" s="6"/>
      <c r="N944" s="10"/>
      <c r="O944" s="9" t="s">
        <v>1683</v>
      </c>
      <c r="P944" s="10" t="s">
        <v>1684</v>
      </c>
      <c r="Q944" s="6"/>
      <c r="R944" s="17" t="s">
        <v>37</v>
      </c>
      <c r="S944" s="10" t="s">
        <v>38</v>
      </c>
      <c r="T944" s="6"/>
      <c r="U944" s="6"/>
      <c r="V944" s="6"/>
      <c r="W944" s="6"/>
      <c r="X944" s="10"/>
      <c r="Y944" s="10"/>
      <c r="Z944" s="10"/>
      <c r="AA944" s="10"/>
      <c r="AB944" s="10">
        <v>40</v>
      </c>
      <c r="AC944" s="6">
        <v>1</v>
      </c>
      <c r="AD944" s="6"/>
      <c r="AE944" s="10" t="s">
        <v>71</v>
      </c>
      <c r="AF944" s="6">
        <v>1</v>
      </c>
      <c r="AG944" s="6">
        <f t="shared" si="70"/>
        <v>1</v>
      </c>
      <c r="AH944" s="5"/>
    </row>
    <row r="945" spans="1:34" s="12" customFormat="1" ht="12.75" customHeight="1">
      <c r="A945" s="67">
        <f>+VLOOKUP(G945,[4]T!$B$2:$C$899,1,FALSE)</f>
        <v>1041265274</v>
      </c>
      <c r="B945" s="15" t="e">
        <f>+VLOOKUP(G945,[5]Hoja1!$D$1:$F$762,1,FALSE)</f>
        <v>#N/A</v>
      </c>
      <c r="C945" s="16"/>
      <c r="D945" s="16"/>
      <c r="E945" s="16"/>
      <c r="F945" s="7" t="str">
        <f t="shared" si="68"/>
        <v xml:space="preserve">SAN PEDRO DE URABÁ </v>
      </c>
      <c r="G945" s="8">
        <v>1041265274</v>
      </c>
      <c r="H945" s="6" t="s">
        <v>56</v>
      </c>
      <c r="I945" s="9" t="s">
        <v>1685</v>
      </c>
      <c r="J945" s="7"/>
      <c r="K945" s="7" t="s">
        <v>137</v>
      </c>
      <c r="L945" s="7" t="s">
        <v>1661</v>
      </c>
      <c r="M945" s="6"/>
      <c r="N945" s="10"/>
      <c r="O945" s="9" t="s">
        <v>1683</v>
      </c>
      <c r="P945" s="10"/>
      <c r="Q945" s="6" t="e">
        <f>+IF(B945="#N/D","PENDIENTE","OK")</f>
        <v>#N/A</v>
      </c>
      <c r="R945" s="17" t="s">
        <v>37</v>
      </c>
      <c r="S945" s="10" t="s">
        <v>83</v>
      </c>
      <c r="T945" s="6"/>
      <c r="U945" s="6"/>
      <c r="V945" s="6"/>
      <c r="W945" s="6"/>
      <c r="X945" s="10"/>
      <c r="Y945" s="10"/>
      <c r="Z945" s="10"/>
      <c r="AA945" s="10"/>
      <c r="AB945" s="10">
        <v>0</v>
      </c>
      <c r="AC945" s="6">
        <v>3</v>
      </c>
      <c r="AD945" s="6">
        <v>3</v>
      </c>
      <c r="AE945" s="10">
        <v>0</v>
      </c>
      <c r="AF945" s="6">
        <v>3</v>
      </c>
      <c r="AG945" s="6">
        <f t="shared" si="70"/>
        <v>6</v>
      </c>
      <c r="AH945" s="5"/>
    </row>
    <row r="946" spans="1:34" s="12" customFormat="1" ht="12.75" customHeight="1">
      <c r="A946" s="67">
        <f>+VLOOKUP(G946,[4]T!$B$2:$C$899,1,FALSE)</f>
        <v>1233345544</v>
      </c>
      <c r="B946" s="15" t="e">
        <f>+VLOOKUP(G946,[5]Hoja1!$D$1:$F$762,1,FALSE)</f>
        <v>#N/A</v>
      </c>
      <c r="C946" s="16"/>
      <c r="D946" s="16"/>
      <c r="E946" s="16"/>
      <c r="F946" s="7" t="str">
        <f t="shared" si="68"/>
        <v xml:space="preserve">SAN PEDRO DE URABÁ </v>
      </c>
      <c r="G946" s="8">
        <v>1233345544</v>
      </c>
      <c r="H946" s="6" t="s">
        <v>56</v>
      </c>
      <c r="I946" s="9" t="s">
        <v>1686</v>
      </c>
      <c r="J946" s="7"/>
      <c r="K946" s="7" t="s">
        <v>137</v>
      </c>
      <c r="L946" s="7" t="s">
        <v>1661</v>
      </c>
      <c r="M946" s="6"/>
      <c r="N946" s="10"/>
      <c r="O946" s="9" t="s">
        <v>1664</v>
      </c>
      <c r="P946" s="10"/>
      <c r="Q946" s="6" t="e">
        <f>+IF(B946="#N/D","PENDIENTE","OK")</f>
        <v>#N/A</v>
      </c>
      <c r="R946" s="17" t="s">
        <v>37</v>
      </c>
      <c r="S946" s="10" t="s">
        <v>83</v>
      </c>
      <c r="T946" s="6"/>
      <c r="U946" s="6"/>
      <c r="V946" s="6"/>
      <c r="W946" s="6"/>
      <c r="X946" s="10"/>
      <c r="Y946" s="10"/>
      <c r="Z946" s="10"/>
      <c r="AA946" s="10"/>
      <c r="AB946" s="10">
        <v>0</v>
      </c>
      <c r="AC946" s="6">
        <v>3</v>
      </c>
      <c r="AD946" s="6">
        <v>3</v>
      </c>
      <c r="AE946" s="10">
        <v>0</v>
      </c>
      <c r="AF946" s="6">
        <v>3</v>
      </c>
      <c r="AG946" s="6">
        <f t="shared" si="70"/>
        <v>6</v>
      </c>
      <c r="AH946" s="5"/>
    </row>
    <row r="947" spans="1:34" s="12" customFormat="1" ht="12.75" customHeight="1">
      <c r="A947" s="67">
        <f>+VLOOKUP(G947,[4]T!$B$2:$C$899,1,FALSE)</f>
        <v>8173469</v>
      </c>
      <c r="B947" s="15">
        <f>+VLOOKUP(G947,[5]Hoja1!$D$1:$F$762,1,FALSE)</f>
        <v>8173469</v>
      </c>
      <c r="C947" s="16" t="str">
        <f>+VLOOKUP(G947,[6]Hoja1!$A$1:$Q$820,16,FALSE)</f>
        <v>L</v>
      </c>
      <c r="D947" s="16"/>
      <c r="E947" s="16">
        <f>+VLOOKUP(G947,[6]Hoja1!$A$1:$Q$820,17,FALSE)</f>
        <v>38</v>
      </c>
      <c r="F947" s="7" t="str">
        <f t="shared" si="68"/>
        <v xml:space="preserve">SAN PEDRO DE URABÁ </v>
      </c>
      <c r="G947" s="8">
        <v>8173469</v>
      </c>
      <c r="H947" s="6" t="s">
        <v>56</v>
      </c>
      <c r="I947" s="9" t="s">
        <v>1687</v>
      </c>
      <c r="J947" s="7" t="s">
        <v>34</v>
      </c>
      <c r="K947" s="7" t="s">
        <v>137</v>
      </c>
      <c r="L947" s="7" t="s">
        <v>1661</v>
      </c>
      <c r="M947" s="6"/>
      <c r="N947" s="10"/>
      <c r="O947" s="9" t="s">
        <v>1683</v>
      </c>
      <c r="P947" s="10" t="s">
        <v>1688</v>
      </c>
      <c r="Q947" s="6"/>
      <c r="R947" s="17" t="s">
        <v>48</v>
      </c>
      <c r="S947" s="10" t="s">
        <v>38</v>
      </c>
      <c r="T947" s="6"/>
      <c r="U947" s="6"/>
      <c r="V947" s="6"/>
      <c r="W947" s="6"/>
      <c r="X947" s="10"/>
      <c r="Y947" s="10"/>
      <c r="Z947" s="10"/>
      <c r="AA947" s="10"/>
      <c r="AB947" s="10">
        <v>38</v>
      </c>
      <c r="AC947" s="6">
        <v>1</v>
      </c>
      <c r="AD947" s="6"/>
      <c r="AE947" s="10" t="s">
        <v>39</v>
      </c>
      <c r="AF947" s="6">
        <v>1</v>
      </c>
      <c r="AG947" s="6">
        <f t="shared" si="70"/>
        <v>1</v>
      </c>
      <c r="AH947" s="5"/>
    </row>
    <row r="948" spans="1:34" s="12" customFormat="1" ht="12.75" customHeight="1">
      <c r="A948" s="67">
        <f>+VLOOKUP(G948,[4]T!$B$2:$C$899,1,FALSE)</f>
        <v>1069462276</v>
      </c>
      <c r="B948" s="15">
        <f>+VLOOKUP(G948,[5]Hoja1!$D$1:$F$762,1,FALSE)</f>
        <v>1069462276</v>
      </c>
      <c r="C948" s="16" t="str">
        <f>+VLOOKUP(G948,[6]Hoja1!$A$1:$Q$820,16,FALSE)</f>
        <v>M</v>
      </c>
      <c r="D948" s="16"/>
      <c r="E948" s="16">
        <f>+VLOOKUP(G948,[6]Hoja1!$A$1:$Q$820,17,FALSE)</f>
        <v>38</v>
      </c>
      <c r="F948" s="7" t="str">
        <f t="shared" si="68"/>
        <v xml:space="preserve">SAN PEDRO DE URABÁ </v>
      </c>
      <c r="G948" s="8">
        <v>1069462276</v>
      </c>
      <c r="H948" s="6" t="s">
        <v>56</v>
      </c>
      <c r="I948" s="9" t="s">
        <v>1689</v>
      </c>
      <c r="J948" s="7" t="s">
        <v>34</v>
      </c>
      <c r="K948" s="7" t="s">
        <v>137</v>
      </c>
      <c r="L948" s="7" t="s">
        <v>1661</v>
      </c>
      <c r="M948" s="6"/>
      <c r="N948" s="10"/>
      <c r="O948" s="9" t="s">
        <v>1676</v>
      </c>
      <c r="P948" s="10" t="s">
        <v>1690</v>
      </c>
      <c r="Q948" s="6"/>
      <c r="R948" s="17" t="s">
        <v>48</v>
      </c>
      <c r="S948" s="10" t="s">
        <v>38</v>
      </c>
      <c r="T948" s="6"/>
      <c r="U948" s="6"/>
      <c r="V948" s="6"/>
      <c r="W948" s="6"/>
      <c r="X948" s="10"/>
      <c r="Y948" s="10"/>
      <c r="Z948" s="10"/>
      <c r="AA948" s="10"/>
      <c r="AB948" s="10">
        <v>38</v>
      </c>
      <c r="AC948" s="6">
        <v>1</v>
      </c>
      <c r="AD948" s="6"/>
      <c r="AE948" s="10" t="s">
        <v>41</v>
      </c>
      <c r="AF948" s="6">
        <v>1</v>
      </c>
      <c r="AG948" s="6">
        <f t="shared" si="70"/>
        <v>1</v>
      </c>
      <c r="AH948" s="5"/>
    </row>
    <row r="949" spans="1:34" s="12" customFormat="1" ht="12.75" customHeight="1">
      <c r="A949" s="67">
        <f>+VLOOKUP(G949,[4]T!$B$2:$C$899,1,FALSE)</f>
        <v>98597899</v>
      </c>
      <c r="B949" s="15">
        <f>+VLOOKUP(G949,[5]Hoja1!$D$1:$F$762,1,FALSE)</f>
        <v>98597899</v>
      </c>
      <c r="C949" s="16" t="str">
        <f>+VLOOKUP(G949,[6]Hoja1!$A$1:$Q$820,16,FALSE)</f>
        <v>M</v>
      </c>
      <c r="D949" s="16"/>
      <c r="E949" s="16">
        <f>+VLOOKUP(G949,[6]Hoja1!$A$1:$Q$820,17,FALSE)</f>
        <v>41</v>
      </c>
      <c r="F949" s="7" t="str">
        <f t="shared" si="68"/>
        <v xml:space="preserve">SAN PEDRO DE URABÁ </v>
      </c>
      <c r="G949" s="8">
        <v>98597899</v>
      </c>
      <c r="H949" s="6" t="s">
        <v>56</v>
      </c>
      <c r="I949" s="9" t="s">
        <v>1691</v>
      </c>
      <c r="J949" s="7" t="s">
        <v>34</v>
      </c>
      <c r="K949" s="7" t="s">
        <v>137</v>
      </c>
      <c r="L949" s="7" t="s">
        <v>1661</v>
      </c>
      <c r="M949" s="6"/>
      <c r="N949" s="10"/>
      <c r="O949" s="9" t="s">
        <v>1662</v>
      </c>
      <c r="P949" s="10"/>
      <c r="Q949" s="6"/>
      <c r="R949" s="17" t="s">
        <v>48</v>
      </c>
      <c r="S949" s="10" t="s">
        <v>38</v>
      </c>
      <c r="T949" s="6"/>
      <c r="U949" s="6"/>
      <c r="V949" s="6"/>
      <c r="W949" s="6"/>
      <c r="X949" s="10"/>
      <c r="Y949" s="10"/>
      <c r="Z949" s="10"/>
      <c r="AA949" s="10"/>
      <c r="AB949" s="10">
        <v>41</v>
      </c>
      <c r="AC949" s="6">
        <v>1</v>
      </c>
      <c r="AD949" s="6"/>
      <c r="AE949" s="10" t="s">
        <v>41</v>
      </c>
      <c r="AF949" s="6">
        <v>1</v>
      </c>
      <c r="AG949" s="6">
        <f t="shared" si="70"/>
        <v>1</v>
      </c>
      <c r="AH949" s="5"/>
    </row>
    <row r="950" spans="1:34" s="12" customFormat="1" ht="12.75" customHeight="1">
      <c r="A950" s="67">
        <f>VLOOKUP(G950,[2]Hoja1!$B$2:$Q$450,1,FALSE)</f>
        <v>3497066</v>
      </c>
      <c r="B950" s="5">
        <f>VLOOKUP(G950,'[3]G+'!$B$2:$V$449,1,FALSE)</f>
        <v>3497066</v>
      </c>
      <c r="C950" s="6" t="str">
        <f>VLOOKUP(G950,'[3]G+'!$B$1:$V$449,2,FALSE)</f>
        <v>XL</v>
      </c>
      <c r="D950" s="6">
        <f>VLOOKUP(G950,'[3]G+'!$B$1:$V$449,3,FALSE)</f>
        <v>34</v>
      </c>
      <c r="E950" s="6">
        <f>VLOOKUP(G950,'[3]G+'!$B$1:$V$449,4,FALSE)</f>
        <v>38</v>
      </c>
      <c r="F950" s="7" t="str">
        <f t="shared" si="68"/>
        <v>SAN RAFAEL</v>
      </c>
      <c r="G950" s="8">
        <v>3497066</v>
      </c>
      <c r="H950" s="6" t="s">
        <v>32</v>
      </c>
      <c r="I950" s="9" t="s">
        <v>1692</v>
      </c>
      <c r="J950" s="5" t="s">
        <v>34</v>
      </c>
      <c r="K950" s="5" t="s">
        <v>35</v>
      </c>
      <c r="L950" s="7" t="s">
        <v>1693</v>
      </c>
      <c r="M950" s="6"/>
      <c r="N950" s="10"/>
      <c r="O950" s="5"/>
      <c r="P950" s="5"/>
      <c r="Q950" s="6"/>
      <c r="R950" s="9" t="s">
        <v>48</v>
      </c>
      <c r="S950" s="10" t="s">
        <v>38</v>
      </c>
      <c r="T950" s="6" t="s">
        <v>45</v>
      </c>
      <c r="U950" s="6"/>
      <c r="V950" s="6">
        <v>1</v>
      </c>
      <c r="W950" s="6">
        <f>+U950+V950</f>
        <v>1</v>
      </c>
      <c r="X950" s="6">
        <v>34</v>
      </c>
      <c r="Y950" s="6">
        <v>1</v>
      </c>
      <c r="Z950" s="6">
        <v>38</v>
      </c>
      <c r="AA950" s="6">
        <v>1</v>
      </c>
      <c r="AB950" s="6"/>
      <c r="AC950" s="6"/>
      <c r="AD950" s="6"/>
      <c r="AE950" s="10"/>
      <c r="AF950" s="6"/>
      <c r="AG950" s="6"/>
      <c r="AH950" s="5"/>
    </row>
    <row r="951" spans="1:34" s="12" customFormat="1" ht="12.75" customHeight="1">
      <c r="A951" s="67">
        <f>+VLOOKUP(G951,[4]T!$B$2:$C$899,1,FALSE)</f>
        <v>1002148336</v>
      </c>
      <c r="B951" s="15">
        <f>+VLOOKUP(G951,[5]Hoja1!$D$1:$F$762,1,FALSE)</f>
        <v>1002148336</v>
      </c>
      <c r="C951" s="16" t="str">
        <f>+VLOOKUP(G951,[6]Hoja1!$A$1:$Q$820,16,FALSE)</f>
        <v>M</v>
      </c>
      <c r="D951" s="16"/>
      <c r="E951" s="16">
        <f>+VLOOKUP(G951,[6]Hoja1!$A$1:$Q$820,17,FALSE)</f>
        <v>41</v>
      </c>
      <c r="F951" s="7" t="str">
        <f t="shared" si="68"/>
        <v>SAN RAFAEL</v>
      </c>
      <c r="G951" s="8">
        <v>1002148336</v>
      </c>
      <c r="H951" s="6" t="s">
        <v>56</v>
      </c>
      <c r="I951" s="9" t="s">
        <v>1694</v>
      </c>
      <c r="J951" s="7" t="s">
        <v>34</v>
      </c>
      <c r="K951" s="7" t="s">
        <v>35</v>
      </c>
      <c r="L951" s="7" t="s">
        <v>1693</v>
      </c>
      <c r="M951" s="6"/>
      <c r="N951" s="10"/>
      <c r="O951" s="9" t="s">
        <v>1695</v>
      </c>
      <c r="P951" s="10" t="s">
        <v>1696</v>
      </c>
      <c r="Q951" s="6"/>
      <c r="R951" s="17" t="s">
        <v>48</v>
      </c>
      <c r="S951" s="10" t="s">
        <v>38</v>
      </c>
      <c r="T951" s="6"/>
      <c r="U951" s="6"/>
      <c r="V951" s="6"/>
      <c r="W951" s="6"/>
      <c r="X951" s="10"/>
      <c r="Y951" s="10"/>
      <c r="Z951" s="10"/>
      <c r="AA951" s="10"/>
      <c r="AB951" s="10">
        <v>41</v>
      </c>
      <c r="AC951" s="6">
        <v>1</v>
      </c>
      <c r="AD951" s="6"/>
      <c r="AE951" s="10" t="s">
        <v>41</v>
      </c>
      <c r="AF951" s="6">
        <v>1</v>
      </c>
      <c r="AG951" s="6">
        <f>+AC951+AD951</f>
        <v>1</v>
      </c>
      <c r="AH951" s="5"/>
    </row>
    <row r="952" spans="1:34" s="12" customFormat="1" ht="12.75" customHeight="1">
      <c r="A952" s="67">
        <f>+VLOOKUP(G952,[4]T!$B$2:$C$899,1,FALSE)</f>
        <v>1077453365</v>
      </c>
      <c r="B952" s="15" t="e">
        <f>+VLOOKUP(G952,[5]Hoja1!$D$1:$F$762,1,FALSE)</f>
        <v>#N/A</v>
      </c>
      <c r="C952" s="16"/>
      <c r="D952" s="16"/>
      <c r="E952" s="16"/>
      <c r="F952" s="7" t="str">
        <f t="shared" si="68"/>
        <v>SAN RAFAEL</v>
      </c>
      <c r="G952" s="8">
        <v>1077453365</v>
      </c>
      <c r="H952" s="6" t="s">
        <v>56</v>
      </c>
      <c r="I952" s="9" t="s">
        <v>1697</v>
      </c>
      <c r="J952" s="7"/>
      <c r="K952" s="7" t="s">
        <v>35</v>
      </c>
      <c r="L952" s="7" t="s">
        <v>1693</v>
      </c>
      <c r="M952" s="6"/>
      <c r="N952" s="10"/>
      <c r="O952" s="9" t="s">
        <v>1698</v>
      </c>
      <c r="P952" s="10"/>
      <c r="Q952" s="6" t="e">
        <f>+IF(B952="#N/D","PENDIENTE","OK")</f>
        <v>#N/A</v>
      </c>
      <c r="R952" s="17" t="s">
        <v>48</v>
      </c>
      <c r="S952" s="10" t="s">
        <v>83</v>
      </c>
      <c r="T952" s="6"/>
      <c r="U952" s="6"/>
      <c r="V952" s="6"/>
      <c r="W952" s="6"/>
      <c r="X952" s="10"/>
      <c r="Y952" s="10"/>
      <c r="Z952" s="10"/>
      <c r="AA952" s="10"/>
      <c r="AB952" s="10">
        <v>0</v>
      </c>
      <c r="AC952" s="6">
        <v>3</v>
      </c>
      <c r="AD952" s="6">
        <v>3</v>
      </c>
      <c r="AE952" s="10">
        <v>0</v>
      </c>
      <c r="AF952" s="6">
        <v>3</v>
      </c>
      <c r="AG952" s="6">
        <f>+AC952+AD952</f>
        <v>6</v>
      </c>
      <c r="AH952" s="5"/>
    </row>
    <row r="953" spans="1:34" s="12" customFormat="1" ht="12.75" customHeight="1">
      <c r="A953" s="67">
        <f>VLOOKUP(G953,[2]Hoja1!$B$2:$Q$450,1,FALSE)</f>
        <v>43253431</v>
      </c>
      <c r="B953" s="5">
        <f>VLOOKUP(G953,'[3]G+'!$B$2:$V$449,1,FALSE)</f>
        <v>43253431</v>
      </c>
      <c r="C953" s="6" t="str">
        <f>VLOOKUP(G953,'[3]G+'!$B$1:$V$449,2,FALSE)</f>
        <v>L</v>
      </c>
      <c r="D953" s="6">
        <f>VLOOKUP(G953,'[3]G+'!$B$1:$V$449,3,FALSE)</f>
        <v>14</v>
      </c>
      <c r="E953" s="6">
        <f>VLOOKUP(G953,'[3]G+'!$B$1:$V$449,4,FALSE)</f>
        <v>35</v>
      </c>
      <c r="F953" s="7" t="str">
        <f t="shared" si="68"/>
        <v>SAN ROQUE</v>
      </c>
      <c r="G953" s="8">
        <v>43253431</v>
      </c>
      <c r="H953" s="6" t="s">
        <v>32</v>
      </c>
      <c r="I953" s="9" t="s">
        <v>1699</v>
      </c>
      <c r="J953" s="5"/>
      <c r="K953" s="5"/>
      <c r="L953" s="7" t="s">
        <v>1700</v>
      </c>
      <c r="M953" s="6"/>
      <c r="N953" s="10"/>
      <c r="O953" s="5"/>
      <c r="P953" s="5"/>
      <c r="Q953" s="6"/>
      <c r="R953" s="9" t="s">
        <v>37</v>
      </c>
      <c r="S953" s="6" t="s">
        <v>38</v>
      </c>
      <c r="T953" s="6" t="s">
        <v>39</v>
      </c>
      <c r="U953" s="6"/>
      <c r="V953" s="6">
        <v>1</v>
      </c>
      <c r="W953" s="6">
        <f t="shared" ref="W953:W960" si="71">+U953+V953</f>
        <v>1</v>
      </c>
      <c r="X953" s="6">
        <v>14</v>
      </c>
      <c r="Y953" s="6">
        <v>1</v>
      </c>
      <c r="Z953" s="6">
        <v>35</v>
      </c>
      <c r="AA953" s="6">
        <v>1</v>
      </c>
      <c r="AB953" s="6"/>
      <c r="AC953" s="6"/>
      <c r="AD953" s="6"/>
      <c r="AE953" s="6"/>
      <c r="AF953" s="6"/>
      <c r="AG953" s="6"/>
      <c r="AH953" s="5"/>
    </row>
    <row r="954" spans="1:34" s="12" customFormat="1" ht="12.75" customHeight="1">
      <c r="A954" s="67">
        <f>VLOOKUP(G954,[2]Hoja1!$B$2:$Q$450,1,FALSE)</f>
        <v>98483859</v>
      </c>
      <c r="B954" s="5">
        <f>VLOOKUP(G954,'[3]G+'!$B$2:$V$449,1,FALSE)</f>
        <v>98483859</v>
      </c>
      <c r="C954" s="6" t="str">
        <f>VLOOKUP(G954,'[3]G+'!$B$1:$V$449,2,FALSE)</f>
        <v>S</v>
      </c>
      <c r="D954" s="6">
        <f>VLOOKUP(G954,'[3]G+'!$B$1:$V$449,3,FALSE)</f>
        <v>28</v>
      </c>
      <c r="E954" s="6">
        <f>VLOOKUP(G954,'[3]G+'!$B$1:$V$449,4,FALSE)</f>
        <v>37</v>
      </c>
      <c r="F954" s="7" t="str">
        <f t="shared" si="68"/>
        <v>SAN ROQUE</v>
      </c>
      <c r="G954" s="8">
        <v>98483859</v>
      </c>
      <c r="H954" s="6" t="s">
        <v>32</v>
      </c>
      <c r="I954" s="9" t="s">
        <v>1701</v>
      </c>
      <c r="J954" s="5" t="s">
        <v>34</v>
      </c>
      <c r="K954" s="7" t="s">
        <v>113</v>
      </c>
      <c r="L954" s="7" t="s">
        <v>1700</v>
      </c>
      <c r="M954" s="6"/>
      <c r="N954" s="10"/>
      <c r="O954" s="5"/>
      <c r="P954" s="5"/>
      <c r="Q954" s="6"/>
      <c r="R954" s="9" t="s">
        <v>48</v>
      </c>
      <c r="S954" s="6" t="s">
        <v>38</v>
      </c>
      <c r="T954" s="6" t="s">
        <v>49</v>
      </c>
      <c r="U954" s="6"/>
      <c r="V954" s="6">
        <v>1</v>
      </c>
      <c r="W954" s="6">
        <f t="shared" si="71"/>
        <v>1</v>
      </c>
      <c r="X954" s="6">
        <v>28</v>
      </c>
      <c r="Y954" s="6">
        <v>1</v>
      </c>
      <c r="Z954" s="6">
        <v>37</v>
      </c>
      <c r="AA954" s="6">
        <v>1</v>
      </c>
      <c r="AB954" s="6"/>
      <c r="AC954" s="6"/>
      <c r="AD954" s="6"/>
      <c r="AE954" s="6"/>
      <c r="AF954" s="6"/>
      <c r="AG954" s="6"/>
      <c r="AH954" s="5"/>
    </row>
    <row r="955" spans="1:34" s="12" customFormat="1" ht="12.75" customHeight="1">
      <c r="A955" s="67">
        <f>VLOOKUP(G955,[2]Hoja1!$B$2:$Q$450,1,FALSE)</f>
        <v>71173479</v>
      </c>
      <c r="B955" s="5">
        <f>VLOOKUP(G955,'[3]G+'!$B$2:$V$449,1,FALSE)</f>
        <v>71173479</v>
      </c>
      <c r="C955" s="6" t="str">
        <f>VLOOKUP(G955,'[3]G+'!$B$1:$V$449,2,FALSE)</f>
        <v>L</v>
      </c>
      <c r="D955" s="6">
        <f>VLOOKUP(G955,'[3]G+'!$B$1:$V$449,3,FALSE)</f>
        <v>34</v>
      </c>
      <c r="E955" s="6">
        <f>VLOOKUP(G955,'[3]G+'!$B$1:$V$449,4,FALSE)</f>
        <v>39</v>
      </c>
      <c r="F955" s="7" t="str">
        <f t="shared" si="68"/>
        <v>SAN ROQUE</v>
      </c>
      <c r="G955" s="8">
        <v>71173479</v>
      </c>
      <c r="H955" s="6" t="s">
        <v>32</v>
      </c>
      <c r="I955" s="9" t="s">
        <v>1702</v>
      </c>
      <c r="J955" s="5" t="s">
        <v>34</v>
      </c>
      <c r="K955" s="7" t="s">
        <v>113</v>
      </c>
      <c r="L955" s="7" t="s">
        <v>1700</v>
      </c>
      <c r="M955" s="6"/>
      <c r="N955" s="10"/>
      <c r="O955" s="5"/>
      <c r="P955" s="5"/>
      <c r="Q955" s="6"/>
      <c r="R955" s="9" t="s">
        <v>48</v>
      </c>
      <c r="S955" s="6" t="s">
        <v>38</v>
      </c>
      <c r="T955" s="6" t="s">
        <v>39</v>
      </c>
      <c r="U955" s="6"/>
      <c r="V955" s="6">
        <v>1</v>
      </c>
      <c r="W955" s="6">
        <f t="shared" si="71"/>
        <v>1</v>
      </c>
      <c r="X955" s="6">
        <v>34</v>
      </c>
      <c r="Y955" s="6">
        <v>1</v>
      </c>
      <c r="Z955" s="6">
        <v>39</v>
      </c>
      <c r="AA955" s="6">
        <v>1</v>
      </c>
      <c r="AB955" s="6"/>
      <c r="AC955" s="6"/>
      <c r="AD955" s="6"/>
      <c r="AE955" s="6"/>
      <c r="AF955" s="6"/>
      <c r="AG955" s="6"/>
      <c r="AH955" s="5"/>
    </row>
    <row r="956" spans="1:34" s="12" customFormat="1" ht="12.75" customHeight="1">
      <c r="A956" s="67">
        <f>VLOOKUP(G956,[2]Hoja1!$B$2:$Q$450,1,FALSE)</f>
        <v>3552090</v>
      </c>
      <c r="B956" s="5">
        <f>VLOOKUP(G956,'[3]G+'!$B$2:$V$449,1,FALSE)</f>
        <v>3552090</v>
      </c>
      <c r="C956" s="6" t="str">
        <f>VLOOKUP(G956,'[3]G+'!$B$1:$V$449,2,FALSE)</f>
        <v>L</v>
      </c>
      <c r="D956" s="6">
        <f>VLOOKUP(G956,'[3]G+'!$B$1:$V$449,3,FALSE)</f>
        <v>34</v>
      </c>
      <c r="E956" s="6">
        <f>VLOOKUP(G956,'[3]G+'!$B$1:$V$449,4,FALSE)</f>
        <v>40</v>
      </c>
      <c r="F956" s="7" t="str">
        <f t="shared" si="68"/>
        <v>SAN ROQUE</v>
      </c>
      <c r="G956" s="8">
        <v>3552090</v>
      </c>
      <c r="H956" s="6" t="s">
        <v>32</v>
      </c>
      <c r="I956" s="9" t="s">
        <v>1703</v>
      </c>
      <c r="J956" s="5" t="s">
        <v>34</v>
      </c>
      <c r="K956" s="7" t="s">
        <v>113</v>
      </c>
      <c r="L956" s="7" t="s">
        <v>1700</v>
      </c>
      <c r="M956" s="6"/>
      <c r="N956" s="10"/>
      <c r="O956" s="5"/>
      <c r="P956" s="5"/>
      <c r="Q956" s="6"/>
      <c r="R956" s="9" t="s">
        <v>48</v>
      </c>
      <c r="S956" s="10" t="s">
        <v>38</v>
      </c>
      <c r="T956" s="6" t="s">
        <v>39</v>
      </c>
      <c r="U956" s="6"/>
      <c r="V956" s="6">
        <v>1</v>
      </c>
      <c r="W956" s="6">
        <f t="shared" si="71"/>
        <v>1</v>
      </c>
      <c r="X956" s="6">
        <v>34</v>
      </c>
      <c r="Y956" s="6">
        <v>1</v>
      </c>
      <c r="Z956" s="6">
        <v>40</v>
      </c>
      <c r="AA956" s="6">
        <v>1</v>
      </c>
      <c r="AB956" s="6"/>
      <c r="AC956" s="6"/>
      <c r="AD956" s="6"/>
      <c r="AE956" s="10"/>
      <c r="AF956" s="6"/>
      <c r="AG956" s="6"/>
      <c r="AH956" s="5"/>
    </row>
    <row r="957" spans="1:34" s="12" customFormat="1" ht="12.75" customHeight="1">
      <c r="A957" s="67">
        <f>VLOOKUP(G957,[2]Hoja1!$B$2:$Q$450,1,FALSE)</f>
        <v>8064260</v>
      </c>
      <c r="B957" s="5">
        <f>VLOOKUP(G957,'[3]G+'!$B$2:$V$449,1,FALSE)</f>
        <v>8064260</v>
      </c>
      <c r="C957" s="6" t="str">
        <f>VLOOKUP(G957,'[3]G+'!$B$1:$V$449,2,FALSE)</f>
        <v>L</v>
      </c>
      <c r="D957" s="6">
        <f>VLOOKUP(G957,'[3]G+'!$B$1:$V$449,3,FALSE)</f>
        <v>33</v>
      </c>
      <c r="E957" s="6">
        <f>VLOOKUP(G957,'[3]G+'!$B$1:$V$449,4,FALSE)</f>
        <v>40</v>
      </c>
      <c r="F957" s="7" t="str">
        <f t="shared" si="68"/>
        <v>SAN ROQUE</v>
      </c>
      <c r="G957" s="8">
        <v>8064260</v>
      </c>
      <c r="H957" s="6" t="s">
        <v>32</v>
      </c>
      <c r="I957" s="9" t="s">
        <v>1704</v>
      </c>
      <c r="J957" s="5" t="s">
        <v>34</v>
      </c>
      <c r="K957" s="7" t="s">
        <v>113</v>
      </c>
      <c r="L957" s="7" t="s">
        <v>1700</v>
      </c>
      <c r="M957" s="6"/>
      <c r="N957" s="10"/>
      <c r="O957" s="5"/>
      <c r="P957" s="5"/>
      <c r="Q957" s="6"/>
      <c r="R957" s="9" t="s">
        <v>48</v>
      </c>
      <c r="S957" s="10" t="s">
        <v>38</v>
      </c>
      <c r="T957" s="6" t="s">
        <v>39</v>
      </c>
      <c r="U957" s="6"/>
      <c r="V957" s="6">
        <v>1</v>
      </c>
      <c r="W957" s="6">
        <f t="shared" si="71"/>
        <v>1</v>
      </c>
      <c r="X957" s="6">
        <v>33</v>
      </c>
      <c r="Y957" s="6">
        <v>1</v>
      </c>
      <c r="Z957" s="6">
        <v>40</v>
      </c>
      <c r="AA957" s="6">
        <v>1</v>
      </c>
      <c r="AB957" s="6"/>
      <c r="AC957" s="6"/>
      <c r="AD957" s="6"/>
      <c r="AE957" s="10"/>
      <c r="AF957" s="6"/>
      <c r="AG957" s="6"/>
      <c r="AH957" s="5"/>
    </row>
    <row r="958" spans="1:34" s="12" customFormat="1" ht="12.75" customHeight="1">
      <c r="A958" s="67">
        <f>VLOOKUP(G958,[2]Hoja1!$B$2:$Q$450,1,FALSE)</f>
        <v>1035388110</v>
      </c>
      <c r="B958" s="5">
        <f>VLOOKUP(G958,'[3]G+'!$B$2:$V$449,1,FALSE)</f>
        <v>1035388110</v>
      </c>
      <c r="C958" s="6" t="str">
        <f>VLOOKUP(G958,'[3]G+'!$B$1:$V$449,2,FALSE)</f>
        <v>M</v>
      </c>
      <c r="D958" s="6">
        <f>VLOOKUP(G958,'[3]G+'!$B$1:$V$449,3,FALSE)</f>
        <v>34</v>
      </c>
      <c r="E958" s="6">
        <f>VLOOKUP(G958,'[3]G+'!$B$1:$V$449,4,FALSE)</f>
        <v>40</v>
      </c>
      <c r="F958" s="7" t="str">
        <f t="shared" si="68"/>
        <v>SAN ROQUE</v>
      </c>
      <c r="G958" s="8">
        <v>1035388110</v>
      </c>
      <c r="H958" s="6" t="s">
        <v>32</v>
      </c>
      <c r="I958" s="9" t="s">
        <v>1705</v>
      </c>
      <c r="J958" s="5" t="s">
        <v>34</v>
      </c>
      <c r="K958" s="7" t="s">
        <v>113</v>
      </c>
      <c r="L958" s="7" t="s">
        <v>1700</v>
      </c>
      <c r="M958" s="6"/>
      <c r="N958" s="10"/>
      <c r="O958" s="5"/>
      <c r="P958" s="5"/>
      <c r="Q958" s="6"/>
      <c r="R958" s="9" t="s">
        <v>48</v>
      </c>
      <c r="S958" s="6" t="s">
        <v>38</v>
      </c>
      <c r="T958" s="6" t="s">
        <v>41</v>
      </c>
      <c r="U958" s="6"/>
      <c r="V958" s="6">
        <v>1</v>
      </c>
      <c r="W958" s="6">
        <f t="shared" si="71"/>
        <v>1</v>
      </c>
      <c r="X958" s="6">
        <v>34</v>
      </c>
      <c r="Y958" s="6">
        <v>1</v>
      </c>
      <c r="Z958" s="6">
        <v>40</v>
      </c>
      <c r="AA958" s="6">
        <v>1</v>
      </c>
      <c r="AB958" s="6"/>
      <c r="AC958" s="6"/>
      <c r="AD958" s="6"/>
      <c r="AE958" s="6"/>
      <c r="AF958" s="6"/>
      <c r="AG958" s="6"/>
      <c r="AH958" s="5"/>
    </row>
    <row r="959" spans="1:34" s="12" customFormat="1" ht="12.75" customHeight="1">
      <c r="A959" s="67">
        <f>VLOOKUP(G959,[2]Hoja1!$B$2:$Q$450,1,FALSE)</f>
        <v>98471183</v>
      </c>
      <c r="B959" s="5">
        <f>VLOOKUP(G959,'[3]G+'!$B$2:$V$449,1,FALSE)</f>
        <v>98471183</v>
      </c>
      <c r="C959" s="6" t="str">
        <f>VLOOKUP(G959,'[3]G+'!$B$1:$V$449,2,FALSE)</f>
        <v>L</v>
      </c>
      <c r="D959" s="6">
        <f>VLOOKUP(G959,'[3]G+'!$B$1:$V$449,3,FALSE)</f>
        <v>34</v>
      </c>
      <c r="E959" s="6">
        <f>VLOOKUP(G959,'[3]G+'!$B$1:$V$449,4,FALSE)</f>
        <v>41</v>
      </c>
      <c r="F959" s="7" t="str">
        <f t="shared" si="68"/>
        <v>SAN ROQUE</v>
      </c>
      <c r="G959" s="8">
        <v>98471183</v>
      </c>
      <c r="H959" s="6" t="s">
        <v>32</v>
      </c>
      <c r="I959" s="9" t="s">
        <v>1706</v>
      </c>
      <c r="J959" s="5" t="s">
        <v>34</v>
      </c>
      <c r="K959" s="7" t="s">
        <v>113</v>
      </c>
      <c r="L959" s="7" t="s">
        <v>1700</v>
      </c>
      <c r="M959" s="6"/>
      <c r="N959" s="10"/>
      <c r="O959" s="5"/>
      <c r="P959" s="5"/>
      <c r="Q959" s="6"/>
      <c r="R959" s="9" t="s">
        <v>48</v>
      </c>
      <c r="S959" s="6" t="s">
        <v>38</v>
      </c>
      <c r="T959" s="6" t="s">
        <v>39</v>
      </c>
      <c r="U959" s="6"/>
      <c r="V959" s="6">
        <v>1</v>
      </c>
      <c r="W959" s="6">
        <f t="shared" si="71"/>
        <v>1</v>
      </c>
      <c r="X959" s="6">
        <v>34</v>
      </c>
      <c r="Y959" s="6">
        <v>1</v>
      </c>
      <c r="Z959" s="6">
        <v>41</v>
      </c>
      <c r="AA959" s="6">
        <v>1</v>
      </c>
      <c r="AB959" s="6"/>
      <c r="AC959" s="6"/>
      <c r="AD959" s="6"/>
      <c r="AE959" s="6"/>
      <c r="AF959" s="6"/>
      <c r="AG959" s="6"/>
      <c r="AH959" s="5"/>
    </row>
    <row r="960" spans="1:34" s="12" customFormat="1" ht="12.75" customHeight="1">
      <c r="A960" s="67">
        <f>VLOOKUP(G960,[2]Hoja1!$B$2:$Q$450,1,FALSE)</f>
        <v>98484086</v>
      </c>
      <c r="B960" s="5">
        <f>VLOOKUP(G960,'[3]G+'!$B$2:$V$449,1,FALSE)</f>
        <v>98484086</v>
      </c>
      <c r="C960" s="6" t="str">
        <f>VLOOKUP(G960,'[3]G+'!$B$1:$V$449,2,FALSE)</f>
        <v>M</v>
      </c>
      <c r="D960" s="6">
        <f>VLOOKUP(G960,'[3]G+'!$B$1:$V$449,3,FALSE)</f>
        <v>32</v>
      </c>
      <c r="E960" s="6">
        <f>VLOOKUP(G960,'[3]G+'!$B$1:$V$449,4,FALSE)</f>
        <v>41</v>
      </c>
      <c r="F960" s="7" t="str">
        <f t="shared" si="68"/>
        <v>SAN ROQUE</v>
      </c>
      <c r="G960" s="8">
        <v>98484086</v>
      </c>
      <c r="H960" s="6" t="s">
        <v>32</v>
      </c>
      <c r="I960" s="9" t="s">
        <v>1707</v>
      </c>
      <c r="J960" s="5" t="s">
        <v>34</v>
      </c>
      <c r="K960" s="7" t="s">
        <v>113</v>
      </c>
      <c r="L960" s="7" t="s">
        <v>1700</v>
      </c>
      <c r="M960" s="6"/>
      <c r="N960" s="10"/>
      <c r="O960" s="5"/>
      <c r="P960" s="5"/>
      <c r="Q960" s="6"/>
      <c r="R960" s="9" t="s">
        <v>48</v>
      </c>
      <c r="S960" s="6" t="s">
        <v>38</v>
      </c>
      <c r="T960" s="6" t="s">
        <v>41</v>
      </c>
      <c r="U960" s="6"/>
      <c r="V960" s="6">
        <v>1</v>
      </c>
      <c r="W960" s="6">
        <f t="shared" si="71"/>
        <v>1</v>
      </c>
      <c r="X960" s="6">
        <v>32</v>
      </c>
      <c r="Y960" s="6">
        <v>1</v>
      </c>
      <c r="Z960" s="6">
        <v>41</v>
      </c>
      <c r="AA960" s="6">
        <v>1</v>
      </c>
      <c r="AB960" s="6"/>
      <c r="AC960" s="6"/>
      <c r="AD960" s="6"/>
      <c r="AE960" s="6"/>
      <c r="AF960" s="6"/>
      <c r="AG960" s="6"/>
      <c r="AH960" s="5"/>
    </row>
    <row r="961" spans="1:34" s="12" customFormat="1" ht="12.75" customHeight="1">
      <c r="A961" s="67">
        <f>+VLOOKUP(G961,[4]T!$B$2:$C$899,1,FALSE)</f>
        <v>22041654</v>
      </c>
      <c r="B961" s="15">
        <f>+VLOOKUP(G961,[5]Hoja1!$D$1:$F$762,1,FALSE)</f>
        <v>22041654</v>
      </c>
      <c r="C961" s="16" t="str">
        <f>+VLOOKUP(G961,[6]Hoja1!$A$1:$Q$820,16,FALSE)</f>
        <v>S</v>
      </c>
      <c r="D961" s="16"/>
      <c r="E961" s="16">
        <f>+VLOOKUP(G961,[6]Hoja1!$A$1:$Q$820,17,FALSE)</f>
        <v>37</v>
      </c>
      <c r="F961" s="7" t="str">
        <f t="shared" si="68"/>
        <v>SAN ROQUE</v>
      </c>
      <c r="G961" s="8">
        <v>22041654</v>
      </c>
      <c r="H961" s="6" t="s">
        <v>56</v>
      </c>
      <c r="I961" s="9" t="s">
        <v>1708</v>
      </c>
      <c r="J961" s="5" t="s">
        <v>194</v>
      </c>
      <c r="K961" s="7" t="s">
        <v>113</v>
      </c>
      <c r="L961" s="7" t="s">
        <v>1700</v>
      </c>
      <c r="M961" s="6"/>
      <c r="N961" s="10"/>
      <c r="O961" s="9" t="s">
        <v>1709</v>
      </c>
      <c r="P961" s="10"/>
      <c r="Q961" s="6"/>
      <c r="R961" s="17" t="s">
        <v>37</v>
      </c>
      <c r="S961" s="10" t="s">
        <v>38</v>
      </c>
      <c r="T961" s="6"/>
      <c r="U961" s="6"/>
      <c r="V961" s="6"/>
      <c r="W961" s="6"/>
      <c r="X961" s="10"/>
      <c r="Y961" s="10"/>
      <c r="Z961" s="10"/>
      <c r="AA961" s="10"/>
      <c r="AB961" s="10">
        <v>37</v>
      </c>
      <c r="AC961" s="6"/>
      <c r="AD961" s="6">
        <v>1</v>
      </c>
      <c r="AE961" s="10" t="s">
        <v>49</v>
      </c>
      <c r="AF961" s="6">
        <v>1</v>
      </c>
      <c r="AG961" s="6">
        <f t="shared" ref="AG961:AG970" si="72">+AC961+AD961</f>
        <v>1</v>
      </c>
      <c r="AH961" s="5"/>
    </row>
    <row r="962" spans="1:34" s="12" customFormat="1" ht="12.75" customHeight="1">
      <c r="A962" s="67">
        <f>+VLOOKUP(G962,[4]T!$B$2:$C$899,1,FALSE)</f>
        <v>22041357</v>
      </c>
      <c r="B962" s="15">
        <f>+VLOOKUP(G962,[5]Hoja1!$D$1:$F$762,1,FALSE)</f>
        <v>22041357</v>
      </c>
      <c r="C962" s="16" t="str">
        <f>+VLOOKUP(G962,[5]Hoja1!$A$1:$F$762,2,FALSE)</f>
        <v>S</v>
      </c>
      <c r="D962" s="16"/>
      <c r="E962" s="16">
        <f>+VLOOKUP(G962,[5]Hoja1!$A$1:$F$762,3,FALSE)</f>
        <v>38</v>
      </c>
      <c r="F962" s="7" t="str">
        <f t="shared" ref="F962:F1025" si="73">+L962</f>
        <v>SAN ROQUE</v>
      </c>
      <c r="G962" s="8">
        <v>22041357</v>
      </c>
      <c r="H962" s="6" t="s">
        <v>56</v>
      </c>
      <c r="I962" s="9" t="s">
        <v>1710</v>
      </c>
      <c r="J962" s="7"/>
      <c r="K962" s="7" t="s">
        <v>113</v>
      </c>
      <c r="L962" s="7" t="s">
        <v>1700</v>
      </c>
      <c r="M962" s="6"/>
      <c r="N962" s="10"/>
      <c r="O962" s="9" t="s">
        <v>1709</v>
      </c>
      <c r="P962" s="10"/>
      <c r="Q962" s="6"/>
      <c r="R962" s="17" t="s">
        <v>37</v>
      </c>
      <c r="S962" s="10" t="s">
        <v>38</v>
      </c>
      <c r="T962" s="6"/>
      <c r="U962" s="6"/>
      <c r="V962" s="6"/>
      <c r="W962" s="6"/>
      <c r="X962" s="10"/>
      <c r="Y962" s="10"/>
      <c r="Z962" s="10"/>
      <c r="AA962" s="10"/>
      <c r="AB962" s="10">
        <v>38</v>
      </c>
      <c r="AC962" s="6"/>
      <c r="AD962" s="6">
        <v>1</v>
      </c>
      <c r="AE962" s="10" t="s">
        <v>49</v>
      </c>
      <c r="AF962" s="6">
        <v>1</v>
      </c>
      <c r="AG962" s="6">
        <f t="shared" si="72"/>
        <v>1</v>
      </c>
      <c r="AH962" s="5"/>
    </row>
    <row r="963" spans="1:34" s="12" customFormat="1" ht="12.75" customHeight="1">
      <c r="A963" s="67">
        <f>+VLOOKUP(G963,[4]T!$B$2:$C$899,1,FALSE)</f>
        <v>64744320</v>
      </c>
      <c r="B963" s="15" t="e">
        <f>+VLOOKUP(G963,[5]Hoja1!$D$1:$F$762,1,FALSE)</f>
        <v>#N/A</v>
      </c>
      <c r="C963" s="16"/>
      <c r="D963" s="16"/>
      <c r="E963" s="16"/>
      <c r="F963" s="7" t="str">
        <f t="shared" si="73"/>
        <v>SAN ROQUE</v>
      </c>
      <c r="G963" s="8">
        <v>64744320</v>
      </c>
      <c r="H963" s="6" t="s">
        <v>56</v>
      </c>
      <c r="I963" s="9" t="s">
        <v>1711</v>
      </c>
      <c r="J963" s="7"/>
      <c r="K963" s="7" t="s">
        <v>113</v>
      </c>
      <c r="L963" s="7" t="s">
        <v>1700</v>
      </c>
      <c r="M963" s="6"/>
      <c r="N963" s="10"/>
      <c r="O963" s="9" t="s">
        <v>1712</v>
      </c>
      <c r="P963" s="10"/>
      <c r="Q963" s="6"/>
      <c r="R963" s="17" t="s">
        <v>37</v>
      </c>
      <c r="S963" s="10" t="s">
        <v>38</v>
      </c>
      <c r="T963" s="6"/>
      <c r="U963" s="6"/>
      <c r="V963" s="6"/>
      <c r="W963" s="6"/>
      <c r="X963" s="10"/>
      <c r="Y963" s="10"/>
      <c r="Z963" s="10"/>
      <c r="AA963" s="10"/>
      <c r="AB963" s="10">
        <v>38</v>
      </c>
      <c r="AC963" s="6"/>
      <c r="AD963" s="6">
        <v>1</v>
      </c>
      <c r="AE963" s="10" t="s">
        <v>41</v>
      </c>
      <c r="AF963" s="6">
        <v>1</v>
      </c>
      <c r="AG963" s="6">
        <f t="shared" si="72"/>
        <v>1</v>
      </c>
      <c r="AH963" s="5"/>
    </row>
    <row r="964" spans="1:34" s="12" customFormat="1" ht="12.75" customHeight="1">
      <c r="A964" s="67">
        <f>+VLOOKUP(G964,[4]T!$B$2:$C$899,1,FALSE)</f>
        <v>1007757795</v>
      </c>
      <c r="B964" s="15">
        <f>+VLOOKUP(G964,[5]Hoja1!$D$1:$F$762,1,FALSE)</f>
        <v>1007757795</v>
      </c>
      <c r="C964" s="16" t="str">
        <f>+VLOOKUP(G964,[6]Hoja1!$A$1:$Q$820,16,FALSE)</f>
        <v>M</v>
      </c>
      <c r="D964" s="16"/>
      <c r="E964" s="16">
        <f>+VLOOKUP(G964,[6]Hoja1!$A$1:$Q$820,17,FALSE)</f>
        <v>38</v>
      </c>
      <c r="F964" s="7" t="str">
        <f t="shared" si="73"/>
        <v>SAN ROQUE</v>
      </c>
      <c r="G964" s="8">
        <v>1007757795</v>
      </c>
      <c r="H964" s="6" t="s">
        <v>56</v>
      </c>
      <c r="I964" s="9" t="s">
        <v>1713</v>
      </c>
      <c r="J964" s="7" t="s">
        <v>34</v>
      </c>
      <c r="K964" s="7" t="s">
        <v>113</v>
      </c>
      <c r="L964" s="7" t="s">
        <v>1700</v>
      </c>
      <c r="M964" s="6"/>
      <c r="N964" s="10"/>
      <c r="O964" s="9" t="s">
        <v>1709</v>
      </c>
      <c r="P964" s="10" t="s">
        <v>1714</v>
      </c>
      <c r="Q964" s="6"/>
      <c r="R964" s="17" t="s">
        <v>37</v>
      </c>
      <c r="S964" s="10" t="s">
        <v>38</v>
      </c>
      <c r="T964" s="6"/>
      <c r="U964" s="6"/>
      <c r="V964" s="6"/>
      <c r="W964" s="6"/>
      <c r="X964" s="10"/>
      <c r="Y964" s="10"/>
      <c r="Z964" s="10"/>
      <c r="AA964" s="10"/>
      <c r="AB964" s="10">
        <v>38</v>
      </c>
      <c r="AC964" s="6"/>
      <c r="AD964" s="6">
        <v>1</v>
      </c>
      <c r="AE964" s="10" t="s">
        <v>41</v>
      </c>
      <c r="AF964" s="6">
        <v>1</v>
      </c>
      <c r="AG964" s="6">
        <f t="shared" si="72"/>
        <v>1</v>
      </c>
      <c r="AH964" s="5"/>
    </row>
    <row r="965" spans="1:34" s="12" customFormat="1" ht="12.75" customHeight="1">
      <c r="A965" s="67">
        <f>+VLOOKUP(G965,[4]T!$B$2:$C$899,1,FALSE)</f>
        <v>1037498174</v>
      </c>
      <c r="B965" s="15">
        <f>+VLOOKUP(G965,[5]Hoja1!$D$1:$F$762,1,FALSE)</f>
        <v>1037498174</v>
      </c>
      <c r="C965" s="16" t="str">
        <f>+VLOOKUP(G965,[5]Hoja1!$A$1:$F$762,2,FALSE)</f>
        <v>M</v>
      </c>
      <c r="D965" s="16"/>
      <c r="E965" s="16">
        <f>+VLOOKUP(G965,[5]Hoja1!$A$1:$F$762,3,FALSE)</f>
        <v>38</v>
      </c>
      <c r="F965" s="7" t="str">
        <f t="shared" si="73"/>
        <v>SAN ROQUE</v>
      </c>
      <c r="G965" s="8">
        <v>1037498174</v>
      </c>
      <c r="H965" s="6" t="s">
        <v>56</v>
      </c>
      <c r="I965" s="9" t="s">
        <v>1715</v>
      </c>
      <c r="J965" s="7"/>
      <c r="K965" s="7" t="s">
        <v>113</v>
      </c>
      <c r="L965" s="7" t="s">
        <v>1700</v>
      </c>
      <c r="M965" s="6"/>
      <c r="N965" s="10"/>
      <c r="O965" s="9" t="s">
        <v>1709</v>
      </c>
      <c r="P965" s="10"/>
      <c r="Q965" s="6"/>
      <c r="R965" s="17" t="s">
        <v>37</v>
      </c>
      <c r="S965" s="10" t="s">
        <v>38</v>
      </c>
      <c r="T965" s="6"/>
      <c r="U965" s="6"/>
      <c r="V965" s="6"/>
      <c r="W965" s="6"/>
      <c r="X965" s="10"/>
      <c r="Y965" s="10"/>
      <c r="Z965" s="10"/>
      <c r="AA965" s="10"/>
      <c r="AB965" s="10">
        <v>38</v>
      </c>
      <c r="AC965" s="6"/>
      <c r="AD965" s="6">
        <v>1</v>
      </c>
      <c r="AE965" s="10" t="s">
        <v>41</v>
      </c>
      <c r="AF965" s="6">
        <v>1</v>
      </c>
      <c r="AG965" s="6">
        <f t="shared" si="72"/>
        <v>1</v>
      </c>
      <c r="AH965" s="5"/>
    </row>
    <row r="966" spans="1:34" s="12" customFormat="1" ht="12.75" customHeight="1">
      <c r="A966" s="67">
        <f>+VLOOKUP(G966,[4]T!$B$2:$C$899,1,FALSE)</f>
        <v>1045114252</v>
      </c>
      <c r="B966" s="15" t="e">
        <f>+VLOOKUP(G966,[5]Hoja1!$D$1:$F$762,1,FALSE)</f>
        <v>#N/A</v>
      </c>
      <c r="C966" s="16"/>
      <c r="D966" s="16"/>
      <c r="E966" s="16"/>
      <c r="F966" s="7" t="str">
        <f t="shared" si="73"/>
        <v>SAN ROQUE</v>
      </c>
      <c r="G966" s="8">
        <v>1045114252</v>
      </c>
      <c r="H966" s="6" t="s">
        <v>56</v>
      </c>
      <c r="I966" s="9" t="s">
        <v>1716</v>
      </c>
      <c r="J966" s="7"/>
      <c r="K966" s="7" t="s">
        <v>113</v>
      </c>
      <c r="L966" s="7" t="s">
        <v>1700</v>
      </c>
      <c r="M966" s="6"/>
      <c r="N966" s="10"/>
      <c r="O966" s="9" t="s">
        <v>1709</v>
      </c>
      <c r="P966" s="10"/>
      <c r="Q966" s="6"/>
      <c r="R966" s="17" t="s">
        <v>37</v>
      </c>
      <c r="S966" s="10" t="s">
        <v>38</v>
      </c>
      <c r="T966" s="6"/>
      <c r="U966" s="6"/>
      <c r="V966" s="6"/>
      <c r="W966" s="6"/>
      <c r="X966" s="10"/>
      <c r="Y966" s="10"/>
      <c r="Z966" s="10"/>
      <c r="AA966" s="10"/>
      <c r="AB966" s="10">
        <v>39</v>
      </c>
      <c r="AC966" s="6"/>
      <c r="AD966" s="6">
        <v>1</v>
      </c>
      <c r="AE966" s="10" t="s">
        <v>39</v>
      </c>
      <c r="AF966" s="6">
        <v>1</v>
      </c>
      <c r="AG966" s="6">
        <f t="shared" si="72"/>
        <v>1</v>
      </c>
      <c r="AH966" s="5"/>
    </row>
    <row r="967" spans="1:34" s="12" customFormat="1" ht="12.75" customHeight="1">
      <c r="A967" s="67">
        <f>+VLOOKUP(G967,[4]T!$B$2:$C$899,1,FALSE)</f>
        <v>1007114885</v>
      </c>
      <c r="B967" s="15">
        <f>+VLOOKUP(G967,[5]Hoja1!$D$1:$F$762,1,FALSE)</f>
        <v>1007114885</v>
      </c>
      <c r="C967" s="16" t="str">
        <f>+VLOOKUP(G967,[6]Hoja1!$A$1:$Q$820,16,FALSE)</f>
        <v>M</v>
      </c>
      <c r="D967" s="16"/>
      <c r="E967" s="16">
        <f>+VLOOKUP(G967,[6]Hoja1!$A$1:$Q$820,17,FALSE)</f>
        <v>40</v>
      </c>
      <c r="F967" s="7" t="str">
        <f t="shared" si="73"/>
        <v>SAN ROQUE</v>
      </c>
      <c r="G967" s="8">
        <v>1007114885</v>
      </c>
      <c r="H967" s="6" t="s">
        <v>56</v>
      </c>
      <c r="I967" s="9" t="s">
        <v>1717</v>
      </c>
      <c r="J967" s="7" t="s">
        <v>58</v>
      </c>
      <c r="K967" s="7" t="s">
        <v>113</v>
      </c>
      <c r="L967" s="7" t="s">
        <v>1700</v>
      </c>
      <c r="M967" s="6"/>
      <c r="N967" s="10"/>
      <c r="O967" s="9" t="s">
        <v>1410</v>
      </c>
      <c r="P967" s="10" t="s">
        <v>1718</v>
      </c>
      <c r="Q967" s="6"/>
      <c r="R967" s="17" t="s">
        <v>37</v>
      </c>
      <c r="S967" s="10" t="s">
        <v>38</v>
      </c>
      <c r="T967" s="6"/>
      <c r="U967" s="6"/>
      <c r="V967" s="6"/>
      <c r="W967" s="6"/>
      <c r="X967" s="10"/>
      <c r="Y967" s="10"/>
      <c r="Z967" s="10"/>
      <c r="AA967" s="10"/>
      <c r="AB967" s="10">
        <v>40</v>
      </c>
      <c r="AC967" s="6"/>
      <c r="AD967" s="6">
        <v>1</v>
      </c>
      <c r="AE967" s="10" t="s">
        <v>41</v>
      </c>
      <c r="AF967" s="6">
        <v>1</v>
      </c>
      <c r="AG967" s="6">
        <f t="shared" si="72"/>
        <v>1</v>
      </c>
      <c r="AH967" s="5"/>
    </row>
    <row r="968" spans="1:34" s="12" customFormat="1" ht="12.75" customHeight="1">
      <c r="A968" s="67">
        <f>+VLOOKUP(G968,[4]T!$B$2:$C$899,1,FALSE)</f>
        <v>1007529255</v>
      </c>
      <c r="B968" s="15" t="e">
        <f>+VLOOKUP(G968,[5]Hoja1!$D$1:$F$762,1,FALSE)</f>
        <v>#N/A</v>
      </c>
      <c r="C968" s="16"/>
      <c r="D968" s="16"/>
      <c r="E968" s="16"/>
      <c r="F968" s="7" t="str">
        <f t="shared" si="73"/>
        <v>SAN ROQUE</v>
      </c>
      <c r="G968" s="8">
        <v>1007529255</v>
      </c>
      <c r="H968" s="6" t="s">
        <v>56</v>
      </c>
      <c r="I968" s="9" t="s">
        <v>1719</v>
      </c>
      <c r="J968" s="7"/>
      <c r="K968" s="7" t="s">
        <v>113</v>
      </c>
      <c r="L968" s="7" t="s">
        <v>1700</v>
      </c>
      <c r="M968" s="6"/>
      <c r="N968" s="10"/>
      <c r="O968" s="9" t="s">
        <v>1720</v>
      </c>
      <c r="P968" s="10"/>
      <c r="Q968" s="6" t="e">
        <f>+IF(B968="#N/D","PENDIENTE","OK")</f>
        <v>#N/A</v>
      </c>
      <c r="R968" s="17" t="s">
        <v>37</v>
      </c>
      <c r="S968" s="10" t="s">
        <v>83</v>
      </c>
      <c r="T968" s="6"/>
      <c r="U968" s="6"/>
      <c r="V968" s="6"/>
      <c r="W968" s="6"/>
      <c r="X968" s="10"/>
      <c r="Y968" s="10"/>
      <c r="Z968" s="10"/>
      <c r="AA968" s="10"/>
      <c r="AB968" s="10">
        <v>0</v>
      </c>
      <c r="AC968" s="6">
        <v>3</v>
      </c>
      <c r="AD968" s="6">
        <v>3</v>
      </c>
      <c r="AE968" s="10">
        <v>0</v>
      </c>
      <c r="AF968" s="6">
        <v>3</v>
      </c>
      <c r="AG968" s="6">
        <f t="shared" si="72"/>
        <v>6</v>
      </c>
      <c r="AH968" s="5"/>
    </row>
    <row r="969" spans="1:34" s="12" customFormat="1" ht="12.75" customHeight="1">
      <c r="A969" s="67">
        <f>+VLOOKUP(G969,[4]T!$B$2:$C$899,1,FALSE)</f>
        <v>1002820173</v>
      </c>
      <c r="B969" s="15" t="e">
        <f>+VLOOKUP(G969,[5]Hoja1!$D$1:$F$762,1,FALSE)</f>
        <v>#N/A</v>
      </c>
      <c r="C969" s="16" t="str">
        <f>+VLOOKUP(G969,[6]Hoja1!$A$1:$Q$820,16,FALSE)</f>
        <v>S</v>
      </c>
      <c r="D969" s="16"/>
      <c r="E969" s="16">
        <f>+VLOOKUP(G969,[6]Hoja1!$A$1:$Q$820,17,FALSE)</f>
        <v>38</v>
      </c>
      <c r="F969" s="7" t="str">
        <f t="shared" si="73"/>
        <v>SAN ROQUE</v>
      </c>
      <c r="G969" s="8">
        <v>1002820173</v>
      </c>
      <c r="H969" s="6" t="s">
        <v>56</v>
      </c>
      <c r="I969" s="9" t="s">
        <v>1721</v>
      </c>
      <c r="J969" s="7" t="s">
        <v>58</v>
      </c>
      <c r="K969" s="7" t="s">
        <v>113</v>
      </c>
      <c r="L969" s="7" t="s">
        <v>1700</v>
      </c>
      <c r="M969" s="6"/>
      <c r="N969" s="10"/>
      <c r="O969" s="9" t="s">
        <v>1709</v>
      </c>
      <c r="P969" s="10" t="s">
        <v>1722</v>
      </c>
      <c r="Q969" s="6"/>
      <c r="R969" s="17" t="s">
        <v>48</v>
      </c>
      <c r="S969" s="10" t="s">
        <v>38</v>
      </c>
      <c r="T969" s="6"/>
      <c r="U969" s="6"/>
      <c r="V969" s="6"/>
      <c r="W969" s="6"/>
      <c r="X969" s="10"/>
      <c r="Y969" s="10"/>
      <c r="Z969" s="10"/>
      <c r="AA969" s="10"/>
      <c r="AB969" s="10">
        <v>38</v>
      </c>
      <c r="AC969" s="6">
        <v>1</v>
      </c>
      <c r="AD969" s="6"/>
      <c r="AE969" s="10" t="s">
        <v>49</v>
      </c>
      <c r="AF969" s="6">
        <v>1</v>
      </c>
      <c r="AG969" s="6">
        <f t="shared" si="72"/>
        <v>1</v>
      </c>
      <c r="AH969" s="5"/>
    </row>
    <row r="970" spans="1:34" s="12" customFormat="1" ht="12.75" customHeight="1">
      <c r="A970" s="67">
        <f>+VLOOKUP(G970,[4]T!$B$2:$C$899,1,FALSE)</f>
        <v>1037504502</v>
      </c>
      <c r="B970" s="15" t="e">
        <f>+VLOOKUP(G970,[5]Hoja1!$D$1:$F$762,1,FALSE)</f>
        <v>#N/A</v>
      </c>
      <c r="C970" s="16"/>
      <c r="D970" s="16"/>
      <c r="E970" s="16"/>
      <c r="F970" s="7" t="str">
        <f t="shared" si="73"/>
        <v>SAN ROQUE</v>
      </c>
      <c r="G970" s="8">
        <v>1037504502</v>
      </c>
      <c r="H970" s="6" t="s">
        <v>56</v>
      </c>
      <c r="I970" s="9" t="s">
        <v>1723</v>
      </c>
      <c r="J970" s="7"/>
      <c r="K970" s="7" t="s">
        <v>113</v>
      </c>
      <c r="L970" s="7" t="s">
        <v>1700</v>
      </c>
      <c r="M970" s="6"/>
      <c r="N970" s="10"/>
      <c r="O970" s="9" t="s">
        <v>1720</v>
      </c>
      <c r="P970" s="10"/>
      <c r="Q970" s="6"/>
      <c r="R970" s="17" t="s">
        <v>48</v>
      </c>
      <c r="S970" s="10" t="s">
        <v>38</v>
      </c>
      <c r="T970" s="6"/>
      <c r="U970" s="6"/>
      <c r="V970" s="6"/>
      <c r="W970" s="6"/>
      <c r="X970" s="10"/>
      <c r="Y970" s="10"/>
      <c r="Z970" s="10"/>
      <c r="AA970" s="10"/>
      <c r="AB970" s="10">
        <v>40</v>
      </c>
      <c r="AC970" s="6">
        <v>1</v>
      </c>
      <c r="AD970" s="6"/>
      <c r="AE970" s="10" t="s">
        <v>39</v>
      </c>
      <c r="AF970" s="6">
        <v>1</v>
      </c>
      <c r="AG970" s="6">
        <f t="shared" si="72"/>
        <v>1</v>
      </c>
      <c r="AH970" s="5"/>
    </row>
    <row r="971" spans="1:34" s="12" customFormat="1" ht="12.75" customHeight="1">
      <c r="A971" s="67">
        <f>VLOOKUP(G971,[2]Hoja1!$B$2:$Q$450,1,FALSE)</f>
        <v>22052484</v>
      </c>
      <c r="B971" s="5">
        <f>VLOOKUP(G971,'[3]G+'!$B$2:$V$449,1,FALSE)</f>
        <v>22052484</v>
      </c>
      <c r="C971" s="6" t="str">
        <f>VLOOKUP(G971,'[3]G+'!$B$1:$V$449,2,FALSE)</f>
        <v>S</v>
      </c>
      <c r="D971" s="6">
        <f>VLOOKUP(G971,'[3]G+'!$B$1:$V$449,3,FALSE)</f>
        <v>6</v>
      </c>
      <c r="E971" s="6">
        <f>VLOOKUP(G971,'[3]G+'!$B$1:$V$449,4,FALSE)</f>
        <v>34</v>
      </c>
      <c r="F971" s="7" t="str">
        <f t="shared" si="73"/>
        <v>SAN VICENTE FERRER</v>
      </c>
      <c r="G971" s="8">
        <v>22052484</v>
      </c>
      <c r="H971" s="6" t="s">
        <v>32</v>
      </c>
      <c r="I971" s="9" t="s">
        <v>1724</v>
      </c>
      <c r="J971" s="5" t="s">
        <v>34</v>
      </c>
      <c r="K971" s="5" t="s">
        <v>35</v>
      </c>
      <c r="L971" s="7" t="s">
        <v>1725</v>
      </c>
      <c r="M971" s="6"/>
      <c r="N971" s="6"/>
      <c r="O971" s="5"/>
      <c r="P971" s="5"/>
      <c r="Q971" s="6"/>
      <c r="R971" s="9" t="s">
        <v>37</v>
      </c>
      <c r="S971" s="6" t="s">
        <v>38</v>
      </c>
      <c r="T971" s="6" t="s">
        <v>49</v>
      </c>
      <c r="U971" s="6"/>
      <c r="V971" s="6">
        <v>1</v>
      </c>
      <c r="W971" s="6">
        <f>+U971+V971</f>
        <v>1</v>
      </c>
      <c r="X971" s="6">
        <v>6</v>
      </c>
      <c r="Y971" s="6">
        <v>1</v>
      </c>
      <c r="Z971" s="6">
        <v>34</v>
      </c>
      <c r="AA971" s="6">
        <v>1</v>
      </c>
      <c r="AB971" s="6"/>
      <c r="AC971" s="6"/>
      <c r="AD971" s="6"/>
      <c r="AE971" s="6"/>
      <c r="AF971" s="6"/>
      <c r="AG971" s="6"/>
      <c r="AH971" s="5"/>
    </row>
    <row r="972" spans="1:34" s="12" customFormat="1" ht="12.75" customHeight="1">
      <c r="A972" s="67">
        <f>VLOOKUP(G972,[2]Hoja1!$B$2:$Q$450,1,FALSE)</f>
        <v>32353837</v>
      </c>
      <c r="B972" s="5">
        <f>VLOOKUP(G972,'[3]G+'!$B$2:$V$449,1,FALSE)</f>
        <v>32353837</v>
      </c>
      <c r="C972" s="6" t="str">
        <f>VLOOKUP(G972,'[3]G+'!$B$1:$V$449,2,FALSE)</f>
        <v>M</v>
      </c>
      <c r="D972" s="6">
        <f>VLOOKUP(G972,'[3]G+'!$B$1:$V$449,3,FALSE)</f>
        <v>10</v>
      </c>
      <c r="E972" s="6">
        <f>VLOOKUP(G972,'[3]G+'!$B$1:$V$449,4,FALSE)</f>
        <v>37</v>
      </c>
      <c r="F972" s="7" t="str">
        <f t="shared" si="73"/>
        <v>SAN VICENTE FERRER</v>
      </c>
      <c r="G972" s="8">
        <v>32353837</v>
      </c>
      <c r="H972" s="6" t="s">
        <v>32</v>
      </c>
      <c r="I972" s="9" t="s">
        <v>1726</v>
      </c>
      <c r="J972" s="5" t="s">
        <v>34</v>
      </c>
      <c r="K972" s="5" t="s">
        <v>35</v>
      </c>
      <c r="L972" s="7" t="s">
        <v>1725</v>
      </c>
      <c r="M972" s="6"/>
      <c r="N972" s="6"/>
      <c r="O972" s="5"/>
      <c r="P972" s="5"/>
      <c r="Q972" s="6"/>
      <c r="R972" s="9" t="s">
        <v>37</v>
      </c>
      <c r="S972" s="6" t="s">
        <v>38</v>
      </c>
      <c r="T972" s="6" t="s">
        <v>41</v>
      </c>
      <c r="U972" s="6"/>
      <c r="V972" s="6">
        <v>1</v>
      </c>
      <c r="W972" s="6">
        <f>+U972+V972</f>
        <v>1</v>
      </c>
      <c r="X972" s="6">
        <v>10</v>
      </c>
      <c r="Y972" s="6">
        <v>1</v>
      </c>
      <c r="Z972" s="6">
        <v>37</v>
      </c>
      <c r="AA972" s="6">
        <v>1</v>
      </c>
      <c r="AB972" s="6"/>
      <c r="AC972" s="6"/>
      <c r="AD972" s="6"/>
      <c r="AE972" s="6"/>
      <c r="AF972" s="6"/>
      <c r="AG972" s="6"/>
      <c r="AH972" s="5"/>
    </row>
    <row r="973" spans="1:34" s="12" customFormat="1" ht="12.75" customHeight="1">
      <c r="A973" s="67">
        <f>VLOOKUP(G973,[2]Hoja1!$B$2:$Q$450,1,FALSE)</f>
        <v>39453665</v>
      </c>
      <c r="B973" s="5">
        <f>VLOOKUP(G973,'[3]G+'!$B$2:$V$449,1,FALSE)</f>
        <v>39453665</v>
      </c>
      <c r="C973" s="6" t="str">
        <f>VLOOKUP(G973,'[3]G+'!$B$1:$V$449,2,FALSE)</f>
        <v>M</v>
      </c>
      <c r="D973" s="6">
        <f>VLOOKUP(G973,'[3]G+'!$B$1:$V$449,3,FALSE)</f>
        <v>14</v>
      </c>
      <c r="E973" s="6">
        <f>VLOOKUP(G973,'[3]G+'!$B$1:$V$449,4,FALSE)</f>
        <v>38</v>
      </c>
      <c r="F973" s="7" t="str">
        <f t="shared" si="73"/>
        <v>SAN VICENTE FERRER</v>
      </c>
      <c r="G973" s="8">
        <v>39453665</v>
      </c>
      <c r="H973" s="6" t="s">
        <v>32</v>
      </c>
      <c r="I973" s="9" t="s">
        <v>1727</v>
      </c>
      <c r="J973" s="5" t="s">
        <v>34</v>
      </c>
      <c r="K973" s="5" t="s">
        <v>35</v>
      </c>
      <c r="L973" s="7" t="s">
        <v>1725</v>
      </c>
      <c r="M973" s="6"/>
      <c r="N973" s="6"/>
      <c r="O973" s="5"/>
      <c r="P973" s="5"/>
      <c r="Q973" s="6"/>
      <c r="R973" s="9" t="s">
        <v>37</v>
      </c>
      <c r="S973" s="6" t="s">
        <v>38</v>
      </c>
      <c r="T973" s="6" t="s">
        <v>41</v>
      </c>
      <c r="U973" s="6"/>
      <c r="V973" s="6">
        <v>1</v>
      </c>
      <c r="W973" s="6">
        <f>+U973+V973</f>
        <v>1</v>
      </c>
      <c r="X973" s="6">
        <v>14</v>
      </c>
      <c r="Y973" s="6">
        <v>1</v>
      </c>
      <c r="Z973" s="6">
        <v>38</v>
      </c>
      <c r="AA973" s="6">
        <v>1</v>
      </c>
      <c r="AB973" s="6"/>
      <c r="AC973" s="6"/>
      <c r="AD973" s="6"/>
      <c r="AE973" s="6"/>
      <c r="AF973" s="6"/>
      <c r="AG973" s="6"/>
      <c r="AH973" s="5"/>
    </row>
    <row r="974" spans="1:34" s="12" customFormat="1" ht="12.75" customHeight="1">
      <c r="A974" s="67">
        <f>VLOOKUP(G974,[2]Hoja1!$B$2:$Q$450,1,FALSE)</f>
        <v>70287339</v>
      </c>
      <c r="B974" s="5">
        <f>VLOOKUP(G974,'[3]G+'!$B$2:$V$449,1,FALSE)</f>
        <v>70287339</v>
      </c>
      <c r="C974" s="6" t="str">
        <f>VLOOKUP(G974,'[3]G+'!$B$1:$V$449,2,FALSE)</f>
        <v>M</v>
      </c>
      <c r="D974" s="6">
        <f>VLOOKUP(G974,'[3]G+'!$B$1:$V$449,3,FALSE)</f>
        <v>32</v>
      </c>
      <c r="E974" s="6">
        <f>VLOOKUP(G974,'[3]G+'!$B$1:$V$449,4,FALSE)</f>
        <v>39</v>
      </c>
      <c r="F974" s="7" t="str">
        <f t="shared" si="73"/>
        <v>SAN VICENTE FERRER</v>
      </c>
      <c r="G974" s="8">
        <v>70287339</v>
      </c>
      <c r="H974" s="6" t="s">
        <v>32</v>
      </c>
      <c r="I974" s="9" t="s">
        <v>1728</v>
      </c>
      <c r="J974" s="5" t="s">
        <v>34</v>
      </c>
      <c r="K974" s="5" t="s">
        <v>35</v>
      </c>
      <c r="L974" s="7" t="s">
        <v>1725</v>
      </c>
      <c r="M974" s="6"/>
      <c r="N974" s="6"/>
      <c r="O974" s="5"/>
      <c r="P974" s="5"/>
      <c r="Q974" s="6"/>
      <c r="R974" s="9" t="s">
        <v>48</v>
      </c>
      <c r="S974" s="6" t="s">
        <v>38</v>
      </c>
      <c r="T974" s="6" t="s">
        <v>41</v>
      </c>
      <c r="U974" s="6"/>
      <c r="V974" s="6">
        <v>1</v>
      </c>
      <c r="W974" s="6">
        <f>+U974+V974</f>
        <v>1</v>
      </c>
      <c r="X974" s="6">
        <v>32</v>
      </c>
      <c r="Y974" s="6">
        <v>1</v>
      </c>
      <c r="Z974" s="6">
        <v>39</v>
      </c>
      <c r="AA974" s="6">
        <v>1</v>
      </c>
      <c r="AB974" s="6"/>
      <c r="AC974" s="6"/>
      <c r="AD974" s="6"/>
      <c r="AE974" s="6"/>
      <c r="AF974" s="6"/>
      <c r="AG974" s="6"/>
      <c r="AH974" s="5"/>
    </row>
    <row r="975" spans="1:34" s="12" customFormat="1" ht="12.75" customHeight="1">
      <c r="A975" s="67">
        <f>+VLOOKUP(G975,[4]T!$B$2:$C$899,1,FALSE)</f>
        <v>42796995</v>
      </c>
      <c r="B975" s="15">
        <f>+VLOOKUP(G975,[5]Hoja1!$D$1:$F$762,1,FALSE)</f>
        <v>42796995</v>
      </c>
      <c r="C975" s="16" t="str">
        <f>+VLOOKUP(G975,[5]Hoja1!$A$1:$F$762,2,FALSE)</f>
        <v>M</v>
      </c>
      <c r="D975" s="16"/>
      <c r="E975" s="16">
        <f>+VLOOKUP(G975,[5]Hoja1!$A$1:$F$762,3,FALSE)</f>
        <v>36</v>
      </c>
      <c r="F975" s="7" t="str">
        <f t="shared" si="73"/>
        <v>SAN VICENTE FERRER</v>
      </c>
      <c r="G975" s="8">
        <v>42796995</v>
      </c>
      <c r="H975" s="6" t="s">
        <v>56</v>
      </c>
      <c r="I975" s="9" t="s">
        <v>1729</v>
      </c>
      <c r="J975" s="7"/>
      <c r="K975" s="7" t="s">
        <v>35</v>
      </c>
      <c r="L975" s="7" t="s">
        <v>1725</v>
      </c>
      <c r="M975" s="6"/>
      <c r="N975" s="10"/>
      <c r="O975" s="9" t="s">
        <v>1730</v>
      </c>
      <c r="P975" s="10"/>
      <c r="Q975" s="6"/>
      <c r="R975" s="17" t="s">
        <v>37</v>
      </c>
      <c r="S975" s="10" t="s">
        <v>38</v>
      </c>
      <c r="T975" s="6"/>
      <c r="U975" s="6"/>
      <c r="V975" s="6"/>
      <c r="W975" s="6"/>
      <c r="X975" s="10"/>
      <c r="Y975" s="10"/>
      <c r="Z975" s="10"/>
      <c r="AA975" s="10"/>
      <c r="AB975" s="10">
        <v>36</v>
      </c>
      <c r="AC975" s="6">
        <v>1</v>
      </c>
      <c r="AD975" s="6"/>
      <c r="AE975" s="10" t="s">
        <v>41</v>
      </c>
      <c r="AF975" s="6">
        <v>1</v>
      </c>
      <c r="AG975" s="6">
        <f>+AC975+AD975</f>
        <v>1</v>
      </c>
      <c r="AH975" s="5"/>
    </row>
    <row r="976" spans="1:34" s="12" customFormat="1" ht="12.75" customHeight="1">
      <c r="A976" s="67">
        <f>+VLOOKUP(G976,[4]T!$B$2:$C$899,1,FALSE)</f>
        <v>1038418398</v>
      </c>
      <c r="B976" s="15">
        <f>+VLOOKUP(G976,[5]Hoja1!$D$1:$F$762,1,FALSE)</f>
        <v>1038418398</v>
      </c>
      <c r="C976" s="16" t="str">
        <f>+VLOOKUP(G976,[6]Hoja1!$A$1:$Q$820,16,FALSE)</f>
        <v>L</v>
      </c>
      <c r="D976" s="16"/>
      <c r="E976" s="16">
        <f>+VLOOKUP(G976,[6]Hoja1!$A$1:$Q$820,17,FALSE)</f>
        <v>42</v>
      </c>
      <c r="F976" s="7" t="str">
        <f t="shared" si="73"/>
        <v>SAN VICENTE FERRER</v>
      </c>
      <c r="G976" s="8">
        <v>1038418398</v>
      </c>
      <c r="H976" s="6" t="s">
        <v>56</v>
      </c>
      <c r="I976" s="9" t="s">
        <v>1731</v>
      </c>
      <c r="J976" s="7" t="s">
        <v>34</v>
      </c>
      <c r="K976" s="7" t="s">
        <v>35</v>
      </c>
      <c r="L976" s="7" t="s">
        <v>1725</v>
      </c>
      <c r="M976" s="6"/>
      <c r="N976" s="10"/>
      <c r="O976" s="9" t="s">
        <v>1732</v>
      </c>
      <c r="P976" s="10" t="s">
        <v>1733</v>
      </c>
      <c r="Q976" s="6"/>
      <c r="R976" s="17" t="s">
        <v>48</v>
      </c>
      <c r="S976" s="10" t="s">
        <v>38</v>
      </c>
      <c r="T976" s="6"/>
      <c r="U976" s="6"/>
      <c r="V976" s="6"/>
      <c r="W976" s="6"/>
      <c r="X976" s="10"/>
      <c r="Y976" s="10"/>
      <c r="Z976" s="10"/>
      <c r="AA976" s="10"/>
      <c r="AB976" s="10">
        <v>42</v>
      </c>
      <c r="AC976" s="6">
        <v>1</v>
      </c>
      <c r="AD976" s="6"/>
      <c r="AE976" s="10" t="s">
        <v>39</v>
      </c>
      <c r="AF976" s="6">
        <v>1</v>
      </c>
      <c r="AG976" s="6">
        <f>+AC976+AD976</f>
        <v>1</v>
      </c>
      <c r="AH976" s="5"/>
    </row>
    <row r="977" spans="1:34" s="12" customFormat="1" ht="12.75" customHeight="1">
      <c r="A977" s="67">
        <f>VLOOKUP(G977,[2]Hoja1!$B$2:$Q$450,1,FALSE)</f>
        <v>1060597307</v>
      </c>
      <c r="B977" s="5">
        <f>VLOOKUP(G977,'[3]G+'!$B$2:$V$449,1,FALSE)</f>
        <v>1060597307</v>
      </c>
      <c r="C977" s="6" t="str">
        <f>VLOOKUP(G977,'[3]G+'!$B$1:$V$449,2,FALSE)</f>
        <v>XS</v>
      </c>
      <c r="D977" s="6">
        <f>VLOOKUP(G977,'[3]G+'!$B$1:$V$449,3,FALSE)</f>
        <v>6</v>
      </c>
      <c r="E977" s="6">
        <f>VLOOKUP(G977,'[3]G+'!$B$1:$V$449,4,FALSE)</f>
        <v>39</v>
      </c>
      <c r="F977" s="7" t="str">
        <f t="shared" si="73"/>
        <v>SANTA BÁRBARA</v>
      </c>
      <c r="G977" s="8">
        <v>1060597307</v>
      </c>
      <c r="H977" s="6" t="s">
        <v>32</v>
      </c>
      <c r="I977" s="9" t="s">
        <v>1734</v>
      </c>
      <c r="J977" s="5" t="s">
        <v>95</v>
      </c>
      <c r="K977" s="7" t="s">
        <v>59</v>
      </c>
      <c r="L977" s="7" t="s">
        <v>1735</v>
      </c>
      <c r="M977" s="6"/>
      <c r="N977" s="10"/>
      <c r="O977" s="5"/>
      <c r="P977" s="5"/>
      <c r="Q977" s="6"/>
      <c r="R977" s="9" t="s">
        <v>37</v>
      </c>
      <c r="S977" s="6" t="s">
        <v>38</v>
      </c>
      <c r="T977" s="6" t="s">
        <v>120</v>
      </c>
      <c r="U977" s="6"/>
      <c r="V977" s="6">
        <v>1</v>
      </c>
      <c r="W977" s="6">
        <f t="shared" ref="W977:W984" si="74">+U977+V977</f>
        <v>1</v>
      </c>
      <c r="X977" s="6">
        <v>6</v>
      </c>
      <c r="Y977" s="6">
        <v>1</v>
      </c>
      <c r="Z977" s="6">
        <v>39</v>
      </c>
      <c r="AA977" s="6">
        <v>1</v>
      </c>
      <c r="AB977" s="6"/>
      <c r="AC977" s="6"/>
      <c r="AD977" s="6"/>
      <c r="AE977" s="6"/>
      <c r="AF977" s="6"/>
      <c r="AG977" s="6"/>
      <c r="AH977" s="5"/>
    </row>
    <row r="978" spans="1:34" s="12" customFormat="1" ht="12.75" customHeight="1">
      <c r="A978" s="67">
        <f>VLOOKUP(G978,[2]Hoja1!$B$2:$Q$450,1,FALSE)</f>
        <v>15334114</v>
      </c>
      <c r="B978" s="5">
        <f>VLOOKUP(G978,'[3]G+'!$B$2:$V$449,1,FALSE)</f>
        <v>15334114</v>
      </c>
      <c r="C978" s="6" t="str">
        <f>VLOOKUP(G978,'[3]G+'!$B$1:$V$449,2,FALSE)</f>
        <v>S</v>
      </c>
      <c r="D978" s="6">
        <f>VLOOKUP(G978,'[3]G+'!$B$1:$V$449,3,FALSE)</f>
        <v>30</v>
      </c>
      <c r="E978" s="6">
        <f>VLOOKUP(G978,'[3]G+'!$B$1:$V$449,4,FALSE)</f>
        <v>39</v>
      </c>
      <c r="F978" s="7" t="str">
        <f t="shared" si="73"/>
        <v>SANTA BÁRBARA</v>
      </c>
      <c r="G978" s="8">
        <v>15334114</v>
      </c>
      <c r="H978" s="6" t="s">
        <v>32</v>
      </c>
      <c r="I978" s="22" t="s">
        <v>1736</v>
      </c>
      <c r="J978" s="5"/>
      <c r="K978" s="5"/>
      <c r="L978" s="7" t="s">
        <v>1735</v>
      </c>
      <c r="M978" s="6"/>
      <c r="N978" s="10"/>
      <c r="O978" s="5"/>
      <c r="P978" s="5"/>
      <c r="Q978" s="6"/>
      <c r="R978" s="9" t="s">
        <v>48</v>
      </c>
      <c r="S978" s="10" t="s">
        <v>38</v>
      </c>
      <c r="T978" s="6" t="s">
        <v>49</v>
      </c>
      <c r="U978" s="6"/>
      <c r="V978" s="6">
        <v>1</v>
      </c>
      <c r="W978" s="6">
        <f t="shared" si="74"/>
        <v>1</v>
      </c>
      <c r="X978" s="6">
        <v>30</v>
      </c>
      <c r="Y978" s="6">
        <v>1</v>
      </c>
      <c r="Z978" s="6">
        <v>39</v>
      </c>
      <c r="AA978" s="6">
        <v>1</v>
      </c>
      <c r="AB978" s="6"/>
      <c r="AC978" s="6"/>
      <c r="AD978" s="6"/>
      <c r="AE978" s="10"/>
      <c r="AF978" s="20"/>
      <c r="AG978" s="20"/>
      <c r="AH978" s="21"/>
    </row>
    <row r="979" spans="1:34" s="12" customFormat="1" ht="12.75" customHeight="1">
      <c r="A979" s="67">
        <f>VLOOKUP(G979,[2]Hoja1!$B$2:$Q$450,1,FALSE)</f>
        <v>15334419</v>
      </c>
      <c r="B979" s="5">
        <f>VLOOKUP(G979,'[3]G+'!$B$2:$V$449,1,FALSE)</f>
        <v>15334419</v>
      </c>
      <c r="C979" s="6" t="str">
        <f>VLOOKUP(G979,'[3]G+'!$B$1:$V$449,2,FALSE)</f>
        <v>M</v>
      </c>
      <c r="D979" s="6">
        <f>VLOOKUP(G979,'[3]G+'!$B$1:$V$449,3,FALSE)</f>
        <v>34</v>
      </c>
      <c r="E979" s="6">
        <f>VLOOKUP(G979,'[3]G+'!$B$1:$V$449,4,FALSE)</f>
        <v>40</v>
      </c>
      <c r="F979" s="7" t="str">
        <f t="shared" si="73"/>
        <v>SANTA BÁRBARA</v>
      </c>
      <c r="G979" s="8">
        <v>15334419</v>
      </c>
      <c r="H979" s="6" t="s">
        <v>32</v>
      </c>
      <c r="I979" s="9" t="s">
        <v>1737</v>
      </c>
      <c r="J979" s="5" t="s">
        <v>34</v>
      </c>
      <c r="K979" s="7" t="s">
        <v>59</v>
      </c>
      <c r="L979" s="7" t="s">
        <v>1735</v>
      </c>
      <c r="M979" s="6"/>
      <c r="N979" s="10"/>
      <c r="O979" s="5"/>
      <c r="P979" s="5"/>
      <c r="Q979" s="6"/>
      <c r="R979" s="9" t="s">
        <v>48</v>
      </c>
      <c r="S979" s="10" t="s">
        <v>38</v>
      </c>
      <c r="T979" s="6" t="s">
        <v>41</v>
      </c>
      <c r="U979" s="6"/>
      <c r="V979" s="6">
        <v>1</v>
      </c>
      <c r="W979" s="6">
        <f t="shared" si="74"/>
        <v>1</v>
      </c>
      <c r="X979" s="6">
        <v>34</v>
      </c>
      <c r="Y979" s="6">
        <v>1</v>
      </c>
      <c r="Z979" s="6">
        <v>40</v>
      </c>
      <c r="AA979" s="6">
        <v>1</v>
      </c>
      <c r="AB979" s="6"/>
      <c r="AC979" s="6"/>
      <c r="AD979" s="6"/>
      <c r="AE979" s="10"/>
      <c r="AF979" s="6"/>
      <c r="AG979" s="6"/>
      <c r="AH979" s="5"/>
    </row>
    <row r="980" spans="1:34" s="12" customFormat="1" ht="12.75" customHeight="1">
      <c r="A980" s="67">
        <f>VLOOKUP(G980,[2]Hoja1!$B$2:$Q$450,1,FALSE)</f>
        <v>15336718</v>
      </c>
      <c r="B980" s="5" t="e">
        <f>VLOOKUP(G980,'[3]G+'!$B$2:$V$449,1,FALSE)</f>
        <v>#N/A</v>
      </c>
      <c r="C980" s="6" t="s">
        <v>39</v>
      </c>
      <c r="D980" s="6">
        <v>32</v>
      </c>
      <c r="E980" s="6">
        <v>40</v>
      </c>
      <c r="F980" s="7" t="str">
        <f t="shared" si="73"/>
        <v>SANTA BÁRBARA</v>
      </c>
      <c r="G980" s="8">
        <v>15336718</v>
      </c>
      <c r="H980" s="6" t="s">
        <v>32</v>
      </c>
      <c r="I980" s="22" t="s">
        <v>1738</v>
      </c>
      <c r="J980" s="5"/>
      <c r="K980" s="5"/>
      <c r="L980" s="7" t="s">
        <v>1735</v>
      </c>
      <c r="M980" s="6"/>
      <c r="N980" s="10"/>
      <c r="O980" s="5"/>
      <c r="P980" s="5"/>
      <c r="Q980" s="6"/>
      <c r="R980" s="9" t="s">
        <v>48</v>
      </c>
      <c r="S980" s="10" t="s">
        <v>38</v>
      </c>
      <c r="T980" s="6" t="s">
        <v>39</v>
      </c>
      <c r="U980" s="6"/>
      <c r="V980" s="6">
        <v>1</v>
      </c>
      <c r="W980" s="6">
        <f t="shared" si="74"/>
        <v>1</v>
      </c>
      <c r="X980" s="6">
        <v>32</v>
      </c>
      <c r="Y980" s="6">
        <v>1</v>
      </c>
      <c r="Z980" s="6">
        <v>40</v>
      </c>
      <c r="AA980" s="6">
        <v>1</v>
      </c>
      <c r="AB980" s="6"/>
      <c r="AC980" s="6"/>
      <c r="AD980" s="6"/>
      <c r="AE980" s="10"/>
      <c r="AF980" s="20"/>
      <c r="AG980" s="20"/>
      <c r="AH980" s="21"/>
    </row>
    <row r="981" spans="1:34" s="12" customFormat="1" ht="12.75" customHeight="1">
      <c r="A981" s="67">
        <f>VLOOKUP(G981,[2]Hoja1!$B$2:$Q$450,1,FALSE)</f>
        <v>1128457571</v>
      </c>
      <c r="B981" s="5">
        <f>VLOOKUP(G981,'[3]G+'!$B$2:$V$449,1,FALSE)</f>
        <v>1128457571</v>
      </c>
      <c r="C981" s="6" t="str">
        <f>VLOOKUP(G981,'[3]G+'!$B$1:$V$449,2,FALSE)</f>
        <v>S</v>
      </c>
      <c r="D981" s="6">
        <f>VLOOKUP(G981,'[3]G+'!$B$1:$V$449,3,FALSE)</f>
        <v>32</v>
      </c>
      <c r="E981" s="6">
        <f>VLOOKUP(G981,'[3]G+'!$B$1:$V$449,4,FALSE)</f>
        <v>40</v>
      </c>
      <c r="F981" s="7" t="str">
        <f t="shared" si="73"/>
        <v>SANTA BÁRBARA</v>
      </c>
      <c r="G981" s="8">
        <v>1128457571</v>
      </c>
      <c r="H981" s="6" t="s">
        <v>32</v>
      </c>
      <c r="I981" s="9" t="s">
        <v>1739</v>
      </c>
      <c r="J981" s="5" t="s">
        <v>657</v>
      </c>
      <c r="K981" s="7" t="s">
        <v>59</v>
      </c>
      <c r="L981" s="7" t="s">
        <v>1735</v>
      </c>
      <c r="M981" s="6"/>
      <c r="N981" s="10"/>
      <c r="O981" s="5"/>
      <c r="P981" s="5"/>
      <c r="Q981" s="6"/>
      <c r="R981" s="9" t="s">
        <v>48</v>
      </c>
      <c r="S981" s="6" t="s">
        <v>38</v>
      </c>
      <c r="T981" s="6" t="s">
        <v>49</v>
      </c>
      <c r="U981" s="6"/>
      <c r="V981" s="6">
        <v>1</v>
      </c>
      <c r="W981" s="6">
        <f t="shared" si="74"/>
        <v>1</v>
      </c>
      <c r="X981" s="6">
        <v>32</v>
      </c>
      <c r="Y981" s="6">
        <v>1</v>
      </c>
      <c r="Z981" s="6">
        <v>40</v>
      </c>
      <c r="AA981" s="6">
        <v>1</v>
      </c>
      <c r="AB981" s="6"/>
      <c r="AC981" s="6"/>
      <c r="AD981" s="6"/>
      <c r="AE981" s="6"/>
      <c r="AF981" s="6"/>
      <c r="AG981" s="6"/>
      <c r="AH981" s="5"/>
    </row>
    <row r="982" spans="1:34" s="12" customFormat="1" ht="12.75" customHeight="1">
      <c r="A982" s="67">
        <f>VLOOKUP(G982,[2]Hoja1!$B$2:$Q$450,1,FALSE)</f>
        <v>3592109</v>
      </c>
      <c r="B982" s="5">
        <f>VLOOKUP(G982,'[3]G+'!$B$2:$V$449,1,FALSE)</f>
        <v>3592109</v>
      </c>
      <c r="C982" s="6" t="str">
        <f>VLOOKUP(G982,'[3]G+'!$B$1:$V$449,2,FALSE)</f>
        <v>XL</v>
      </c>
      <c r="D982" s="6">
        <f>VLOOKUP(G982,'[3]G+'!$B$1:$V$449,3,FALSE)</f>
        <v>36</v>
      </c>
      <c r="E982" s="6">
        <f>VLOOKUP(G982,'[3]G+'!$B$1:$V$449,4,FALSE)</f>
        <v>41</v>
      </c>
      <c r="F982" s="7" t="str">
        <f t="shared" si="73"/>
        <v>SANTA BÁRBARA</v>
      </c>
      <c r="G982" s="8">
        <v>3592109</v>
      </c>
      <c r="H982" s="6" t="s">
        <v>32</v>
      </c>
      <c r="I982" s="9" t="s">
        <v>1740</v>
      </c>
      <c r="J982" s="5" t="s">
        <v>34</v>
      </c>
      <c r="K982" s="7" t="s">
        <v>59</v>
      </c>
      <c r="L982" s="7" t="s">
        <v>1735</v>
      </c>
      <c r="M982" s="6"/>
      <c r="N982" s="10"/>
      <c r="O982" s="5"/>
      <c r="P982" s="5"/>
      <c r="Q982" s="6"/>
      <c r="R982" s="9" t="s">
        <v>48</v>
      </c>
      <c r="S982" s="10" t="s">
        <v>38</v>
      </c>
      <c r="T982" s="6" t="s">
        <v>45</v>
      </c>
      <c r="U982" s="6"/>
      <c r="V982" s="6">
        <v>1</v>
      </c>
      <c r="W982" s="6">
        <f t="shared" si="74"/>
        <v>1</v>
      </c>
      <c r="X982" s="6">
        <v>36</v>
      </c>
      <c r="Y982" s="6">
        <v>1</v>
      </c>
      <c r="Z982" s="6">
        <v>41</v>
      </c>
      <c r="AA982" s="6">
        <v>1</v>
      </c>
      <c r="AB982" s="6"/>
      <c r="AC982" s="6"/>
      <c r="AD982" s="6"/>
      <c r="AE982" s="10"/>
      <c r="AF982" s="6"/>
      <c r="AG982" s="6"/>
      <c r="AH982" s="5"/>
    </row>
    <row r="983" spans="1:34" s="12" customFormat="1" ht="12.75" customHeight="1">
      <c r="A983" s="67">
        <f>VLOOKUP(G983,[2]Hoja1!$B$2:$Q$450,1,FALSE)</f>
        <v>15339468</v>
      </c>
      <c r="B983" s="5">
        <f>VLOOKUP(G983,'[3]G+'!$B$2:$V$449,1,FALSE)</f>
        <v>15339468</v>
      </c>
      <c r="C983" s="6" t="str">
        <f>VLOOKUP(G983,'[3]G+'!$B$1:$V$449,2,FALSE)</f>
        <v>XL</v>
      </c>
      <c r="D983" s="6">
        <f>VLOOKUP(G983,'[3]G+'!$B$1:$V$449,3,FALSE)</f>
        <v>34</v>
      </c>
      <c r="E983" s="6">
        <f>VLOOKUP(G983,'[3]G+'!$B$1:$V$449,4,FALSE)</f>
        <v>41</v>
      </c>
      <c r="F983" s="7" t="str">
        <f t="shared" si="73"/>
        <v>SANTA BÁRBARA</v>
      </c>
      <c r="G983" s="8">
        <v>15339468</v>
      </c>
      <c r="H983" s="6" t="s">
        <v>32</v>
      </c>
      <c r="I983" s="9" t="s">
        <v>1741</v>
      </c>
      <c r="J983" s="5" t="s">
        <v>34</v>
      </c>
      <c r="K983" s="7" t="s">
        <v>59</v>
      </c>
      <c r="L983" s="7" t="s">
        <v>1735</v>
      </c>
      <c r="M983" s="6"/>
      <c r="N983" s="10"/>
      <c r="O983" s="5"/>
      <c r="P983" s="5"/>
      <c r="Q983" s="6"/>
      <c r="R983" s="9" t="s">
        <v>48</v>
      </c>
      <c r="S983" s="10" t="s">
        <v>38</v>
      </c>
      <c r="T983" s="6" t="s">
        <v>45</v>
      </c>
      <c r="U983" s="6"/>
      <c r="V983" s="6">
        <v>1</v>
      </c>
      <c r="W983" s="6">
        <f t="shared" si="74"/>
        <v>1</v>
      </c>
      <c r="X983" s="6">
        <v>34</v>
      </c>
      <c r="Y983" s="6">
        <v>1</v>
      </c>
      <c r="Z983" s="6">
        <v>41</v>
      </c>
      <c r="AA983" s="6">
        <v>1</v>
      </c>
      <c r="AB983" s="6"/>
      <c r="AC983" s="6"/>
      <c r="AD983" s="6"/>
      <c r="AE983" s="10"/>
      <c r="AF983" s="6"/>
      <c r="AG983" s="6"/>
      <c r="AH983" s="5"/>
    </row>
    <row r="984" spans="1:34" s="12" customFormat="1" ht="12.75" customHeight="1">
      <c r="A984" s="67">
        <f>VLOOKUP(G984,[2]Hoja1!$B$2:$Q$450,1,FALSE)</f>
        <v>71140929</v>
      </c>
      <c r="B984" s="5">
        <f>VLOOKUP(G984,'[3]G+'!$B$2:$V$449,1,FALSE)</f>
        <v>71140929</v>
      </c>
      <c r="C984" s="6" t="str">
        <f>VLOOKUP(G984,'[3]G+'!$B$1:$V$449,2,FALSE)</f>
        <v>XL</v>
      </c>
      <c r="D984" s="6">
        <f>VLOOKUP(G984,'[3]G+'!$B$1:$V$449,3,FALSE)</f>
        <v>36</v>
      </c>
      <c r="E984" s="6">
        <f>VLOOKUP(G984,'[3]G+'!$B$1:$V$449,4,FALSE)</f>
        <v>41</v>
      </c>
      <c r="F984" s="7" t="str">
        <f t="shared" si="73"/>
        <v>SANTA BÁRBARA</v>
      </c>
      <c r="G984" s="8">
        <v>71140929</v>
      </c>
      <c r="H984" s="6" t="s">
        <v>32</v>
      </c>
      <c r="I984" s="9" t="s">
        <v>1742</v>
      </c>
      <c r="J984" s="5" t="s">
        <v>34</v>
      </c>
      <c r="K984" s="7" t="s">
        <v>59</v>
      </c>
      <c r="L984" s="7" t="s">
        <v>1735</v>
      </c>
      <c r="M984" s="6"/>
      <c r="N984" s="10"/>
      <c r="O984" s="5"/>
      <c r="P984" s="5"/>
      <c r="Q984" s="6"/>
      <c r="R984" s="9" t="s">
        <v>48</v>
      </c>
      <c r="S984" s="6" t="s">
        <v>38</v>
      </c>
      <c r="T984" s="6" t="s">
        <v>45</v>
      </c>
      <c r="U984" s="6"/>
      <c r="V984" s="6">
        <v>1</v>
      </c>
      <c r="W984" s="6">
        <f t="shared" si="74"/>
        <v>1</v>
      </c>
      <c r="X984" s="6">
        <v>36</v>
      </c>
      <c r="Y984" s="6">
        <v>1</v>
      </c>
      <c r="Z984" s="6">
        <v>41</v>
      </c>
      <c r="AA984" s="6">
        <v>1</v>
      </c>
      <c r="AB984" s="6"/>
      <c r="AC984" s="6"/>
      <c r="AD984" s="6"/>
      <c r="AE984" s="6"/>
      <c r="AF984" s="6"/>
      <c r="AG984" s="6"/>
      <c r="AH984" s="5"/>
    </row>
    <row r="985" spans="1:34" s="12" customFormat="1" ht="12.75" customHeight="1">
      <c r="A985" s="67">
        <f>+VLOOKUP(G985,[4]T!$B$2:$C$899,1,FALSE)</f>
        <v>1036642206</v>
      </c>
      <c r="B985" s="15">
        <f>+VLOOKUP(G985,[5]Hoja1!$D$1:$F$762,1,FALSE)</f>
        <v>1036642206</v>
      </c>
      <c r="C985" s="16" t="str">
        <f>+VLOOKUP(G985,[6]Hoja1!$A$1:$Q$820,16,FALSE)</f>
        <v>S</v>
      </c>
      <c r="D985" s="16"/>
      <c r="E985" s="16">
        <f>+VLOOKUP(G985,[6]Hoja1!$A$1:$Q$820,17,FALSE)</f>
        <v>36</v>
      </c>
      <c r="F985" s="7" t="str">
        <f t="shared" si="73"/>
        <v>SANTA BÁRBARA</v>
      </c>
      <c r="G985" s="8">
        <v>1036642206</v>
      </c>
      <c r="H985" s="6" t="s">
        <v>56</v>
      </c>
      <c r="I985" s="9" t="s">
        <v>1743</v>
      </c>
      <c r="J985" s="7" t="s">
        <v>34</v>
      </c>
      <c r="K985" s="7" t="s">
        <v>59</v>
      </c>
      <c r="L985" s="7" t="s">
        <v>1735</v>
      </c>
      <c r="M985" s="6"/>
      <c r="N985" s="10"/>
      <c r="O985" s="9" t="s">
        <v>1744</v>
      </c>
      <c r="P985" s="10" t="s">
        <v>1745</v>
      </c>
      <c r="Q985" s="6"/>
      <c r="R985" s="17" t="s">
        <v>37</v>
      </c>
      <c r="S985" s="10" t="s">
        <v>38</v>
      </c>
      <c r="T985" s="6"/>
      <c r="U985" s="6"/>
      <c r="V985" s="6"/>
      <c r="W985" s="6"/>
      <c r="X985" s="10"/>
      <c r="Y985" s="10"/>
      <c r="Z985" s="10"/>
      <c r="AA985" s="10"/>
      <c r="AB985" s="10">
        <v>36</v>
      </c>
      <c r="AC985" s="6">
        <v>1</v>
      </c>
      <c r="AD985" s="6"/>
      <c r="AE985" s="10" t="s">
        <v>49</v>
      </c>
      <c r="AF985" s="6">
        <v>1</v>
      </c>
      <c r="AG985" s="6">
        <f>+AC985+AD985</f>
        <v>1</v>
      </c>
      <c r="AH985" s="5"/>
    </row>
    <row r="986" spans="1:34" s="12" customFormat="1" ht="12.75" customHeight="1">
      <c r="A986" s="67">
        <f>+VLOOKUP(G986,[4]T!$B$2:$C$899,1,FALSE)</f>
        <v>1010098516</v>
      </c>
      <c r="B986" s="15">
        <f>+VLOOKUP(G986,[5]Hoja1!$D$1:$F$762,1,FALSE)</f>
        <v>1010098516</v>
      </c>
      <c r="C986" s="16" t="str">
        <f>+VLOOKUP(G986,[6]Hoja1!$A$1:$Q$820,16,FALSE)</f>
        <v>M</v>
      </c>
      <c r="D986" s="16"/>
      <c r="E986" s="16">
        <f>+VLOOKUP(G986,[6]Hoja1!$A$1:$Q$820,17,FALSE)</f>
        <v>38</v>
      </c>
      <c r="F986" s="7" t="str">
        <f t="shared" si="73"/>
        <v>SANTA BÁRBARA</v>
      </c>
      <c r="G986" s="8">
        <v>1010098516</v>
      </c>
      <c r="H986" s="6" t="s">
        <v>56</v>
      </c>
      <c r="I986" s="9" t="s">
        <v>1746</v>
      </c>
      <c r="J986" s="7" t="s">
        <v>34</v>
      </c>
      <c r="K986" s="7" t="s">
        <v>59</v>
      </c>
      <c r="L986" s="7" t="s">
        <v>1735</v>
      </c>
      <c r="M986" s="6"/>
      <c r="N986" s="10"/>
      <c r="O986" s="9" t="s">
        <v>1747</v>
      </c>
      <c r="P986" s="10" t="s">
        <v>1748</v>
      </c>
      <c r="Q986" s="6"/>
      <c r="R986" s="17" t="s">
        <v>37</v>
      </c>
      <c r="S986" s="10" t="s">
        <v>38</v>
      </c>
      <c r="T986" s="6"/>
      <c r="U986" s="6"/>
      <c r="V986" s="6"/>
      <c r="W986" s="6"/>
      <c r="X986" s="10"/>
      <c r="Y986" s="10"/>
      <c r="Z986" s="10"/>
      <c r="AA986" s="10"/>
      <c r="AB986" s="10">
        <v>38</v>
      </c>
      <c r="AC986" s="6">
        <v>1</v>
      </c>
      <c r="AD986" s="6"/>
      <c r="AE986" s="10" t="s">
        <v>41</v>
      </c>
      <c r="AF986" s="6">
        <v>1</v>
      </c>
      <c r="AG986" s="6">
        <f>+AC986+AD986</f>
        <v>1</v>
      </c>
      <c r="AH986" s="5"/>
    </row>
    <row r="987" spans="1:34" s="12" customFormat="1" ht="12.75" customHeight="1">
      <c r="A987" s="67">
        <f>VLOOKUP(G987,[2]Hoja1!$B$2:$Q$450,1,FALSE)</f>
        <v>1022098523</v>
      </c>
      <c r="B987" s="5">
        <f>VLOOKUP(G987,'[3]G+'!$B$2:$V$449,1,FALSE)</f>
        <v>1022098523</v>
      </c>
      <c r="C987" s="6" t="str">
        <f>VLOOKUP(G987,'[3]G+'!$B$1:$V$449,2,FALSE)</f>
        <v>S</v>
      </c>
      <c r="D987" s="6">
        <f>VLOOKUP(G987,'[3]G+'!$B$1:$V$449,3,FALSE)</f>
        <v>10</v>
      </c>
      <c r="E987" s="6">
        <f>VLOOKUP(G987,'[3]G+'!$B$1:$V$449,4,FALSE)</f>
        <v>37</v>
      </c>
      <c r="F987" s="7" t="str">
        <f t="shared" si="73"/>
        <v>SANTA FE DE ANTIOQUIA</v>
      </c>
      <c r="G987" s="8">
        <v>1022098523</v>
      </c>
      <c r="H987" s="6" t="s">
        <v>32</v>
      </c>
      <c r="I987" s="19" t="s">
        <v>1749</v>
      </c>
      <c r="J987" s="5" t="s">
        <v>34</v>
      </c>
      <c r="K987" s="7" t="s">
        <v>87</v>
      </c>
      <c r="L987" s="7" t="s">
        <v>1750</v>
      </c>
      <c r="M987" s="6"/>
      <c r="N987" s="10"/>
      <c r="O987" s="5"/>
      <c r="P987" s="5"/>
      <c r="Q987" s="6"/>
      <c r="R987" s="9" t="s">
        <v>37</v>
      </c>
      <c r="S987" s="6" t="s">
        <v>38</v>
      </c>
      <c r="T987" s="6" t="s">
        <v>49</v>
      </c>
      <c r="U987" s="6"/>
      <c r="V987" s="6">
        <v>1</v>
      </c>
      <c r="W987" s="6">
        <f>+U987+V987</f>
        <v>1</v>
      </c>
      <c r="X987" s="6">
        <v>10</v>
      </c>
      <c r="Y987" s="6">
        <v>1</v>
      </c>
      <c r="Z987" s="6">
        <v>37</v>
      </c>
      <c r="AA987" s="6">
        <v>1</v>
      </c>
      <c r="AB987" s="6"/>
      <c r="AC987" s="6"/>
      <c r="AD987" s="6"/>
      <c r="AE987" s="6"/>
      <c r="AF987" s="20"/>
      <c r="AG987" s="20"/>
      <c r="AH987" s="21"/>
    </row>
    <row r="988" spans="1:34" s="12" customFormat="1" ht="12.75" customHeight="1">
      <c r="A988" s="67">
        <f>VLOOKUP(G988,[2]Hoja1!$B$2:$Q$450,1,FALSE)</f>
        <v>8416471</v>
      </c>
      <c r="B988" s="5">
        <f>VLOOKUP(G988,'[3]G+'!$B$2:$V$449,1,FALSE)</f>
        <v>8416471</v>
      </c>
      <c r="C988" s="6" t="str">
        <f>VLOOKUP(G988,'[3]G+'!$B$1:$V$449,2,FALSE)</f>
        <v>L</v>
      </c>
      <c r="D988" s="6">
        <f>VLOOKUP(G988,'[3]G+'!$B$1:$V$449,3,FALSE)</f>
        <v>36</v>
      </c>
      <c r="E988" s="6">
        <f>VLOOKUP(G988,'[3]G+'!$B$1:$V$449,4,FALSE)</f>
        <v>40</v>
      </c>
      <c r="F988" s="7" t="str">
        <f t="shared" si="73"/>
        <v>SANTA FE DE ANTIOQUIA</v>
      </c>
      <c r="G988" s="8">
        <v>8416471</v>
      </c>
      <c r="H988" s="6" t="s">
        <v>32</v>
      </c>
      <c r="I988" s="19" t="s">
        <v>1751</v>
      </c>
      <c r="J988" s="5" t="s">
        <v>34</v>
      </c>
      <c r="K988" s="7" t="s">
        <v>87</v>
      </c>
      <c r="L988" s="7" t="s">
        <v>1750</v>
      </c>
      <c r="M988" s="6"/>
      <c r="N988" s="10"/>
      <c r="O988" s="5"/>
      <c r="P988" s="5"/>
      <c r="Q988" s="6"/>
      <c r="R988" s="9" t="s">
        <v>48</v>
      </c>
      <c r="S988" s="10" t="s">
        <v>38</v>
      </c>
      <c r="T988" s="6" t="s">
        <v>39</v>
      </c>
      <c r="U988" s="6"/>
      <c r="V988" s="6">
        <v>1</v>
      </c>
      <c r="W988" s="6">
        <f>+U988+V988</f>
        <v>1</v>
      </c>
      <c r="X988" s="6">
        <v>36</v>
      </c>
      <c r="Y988" s="6">
        <v>1</v>
      </c>
      <c r="Z988" s="6">
        <v>40</v>
      </c>
      <c r="AA988" s="6">
        <v>1</v>
      </c>
      <c r="AB988" s="6"/>
      <c r="AC988" s="6"/>
      <c r="AD988" s="6"/>
      <c r="AE988" s="10"/>
      <c r="AF988" s="20"/>
      <c r="AG988" s="20"/>
      <c r="AH988" s="21"/>
    </row>
    <row r="989" spans="1:34" s="12" customFormat="1" ht="12.75" customHeight="1">
      <c r="A989" s="67">
        <f>VLOOKUP(G989,[2]Hoja1!$B$2:$Q$450,1,FALSE)</f>
        <v>3462200</v>
      </c>
      <c r="B989" s="5">
        <f>VLOOKUP(G989,'[3]G+'!$B$2:$V$449,1,FALSE)</f>
        <v>3462200</v>
      </c>
      <c r="C989" s="6" t="str">
        <f>VLOOKUP(G989,'[3]G+'!$B$1:$V$449,2,FALSE)</f>
        <v>L</v>
      </c>
      <c r="D989" s="6">
        <f>VLOOKUP(G989,'[3]G+'!$B$1:$V$449,3,FALSE)</f>
        <v>34</v>
      </c>
      <c r="E989" s="6">
        <f>VLOOKUP(G989,'[3]G+'!$B$1:$V$449,4,FALSE)</f>
        <v>43</v>
      </c>
      <c r="F989" s="7" t="str">
        <f t="shared" si="73"/>
        <v>SANTA FE DE ANTIOQUIA</v>
      </c>
      <c r="G989" s="8">
        <v>3462200</v>
      </c>
      <c r="H989" s="6" t="s">
        <v>32</v>
      </c>
      <c r="I989" s="19" t="s">
        <v>1752</v>
      </c>
      <c r="J989" s="5" t="s">
        <v>34</v>
      </c>
      <c r="K989" s="7" t="s">
        <v>87</v>
      </c>
      <c r="L989" s="7" t="s">
        <v>1750</v>
      </c>
      <c r="M989" s="6"/>
      <c r="N989" s="10"/>
      <c r="O989" s="5"/>
      <c r="P989" s="5"/>
      <c r="Q989" s="6"/>
      <c r="R989" s="9" t="s">
        <v>48</v>
      </c>
      <c r="S989" s="10" t="s">
        <v>38</v>
      </c>
      <c r="T989" s="6" t="s">
        <v>39</v>
      </c>
      <c r="U989" s="6"/>
      <c r="V989" s="6">
        <v>1</v>
      </c>
      <c r="W989" s="6">
        <f>+U989+V989</f>
        <v>1</v>
      </c>
      <c r="X989" s="6">
        <v>34</v>
      </c>
      <c r="Y989" s="6">
        <v>1</v>
      </c>
      <c r="Z989" s="6">
        <v>43</v>
      </c>
      <c r="AA989" s="6">
        <v>1</v>
      </c>
      <c r="AB989" s="6"/>
      <c r="AC989" s="6"/>
      <c r="AD989" s="6"/>
      <c r="AE989" s="10"/>
      <c r="AF989" s="20"/>
      <c r="AG989" s="20"/>
      <c r="AH989" s="21"/>
    </row>
    <row r="990" spans="1:34" s="12" customFormat="1" ht="12.75" customHeight="1">
      <c r="A990" s="67">
        <f>+VLOOKUP(G990,[4]T!$B$2:$C$899,1,FALSE)</f>
        <v>1044506936</v>
      </c>
      <c r="B990" s="15">
        <f>+VLOOKUP(G990,[5]Hoja1!$D$1:$F$762,1,FALSE)</f>
        <v>1044506936</v>
      </c>
      <c r="C990" s="16" t="str">
        <f>+VLOOKUP(G990,[6]Hoja1!$A$1:$Q$820,16,FALSE)</f>
        <v>XS</v>
      </c>
      <c r="D990" s="16"/>
      <c r="E990" s="16">
        <f>+VLOOKUP(G990,[6]Hoja1!$A$1:$Q$820,17,FALSE)</f>
        <v>36</v>
      </c>
      <c r="F990" s="7" t="str">
        <f t="shared" si="73"/>
        <v>SANTA FE DE ANTIOQUIA</v>
      </c>
      <c r="G990" s="8">
        <v>1044506936</v>
      </c>
      <c r="H990" s="6" t="s">
        <v>56</v>
      </c>
      <c r="I990" s="19" t="s">
        <v>1753</v>
      </c>
      <c r="J990" s="7" t="s">
        <v>34</v>
      </c>
      <c r="K990" s="7" t="s">
        <v>87</v>
      </c>
      <c r="L990" s="7" t="s">
        <v>1750</v>
      </c>
      <c r="M990" s="6"/>
      <c r="N990" s="10"/>
      <c r="O990" s="9" t="s">
        <v>1754</v>
      </c>
      <c r="P990" s="10"/>
      <c r="Q990" s="6"/>
      <c r="R990" s="17" t="s">
        <v>37</v>
      </c>
      <c r="S990" s="10" t="s">
        <v>38</v>
      </c>
      <c r="T990" s="6"/>
      <c r="U990" s="6"/>
      <c r="V990" s="6"/>
      <c r="W990" s="20"/>
      <c r="X990" s="10"/>
      <c r="Y990" s="31"/>
      <c r="Z990" s="10"/>
      <c r="AA990" s="31"/>
      <c r="AB990" s="10">
        <v>36</v>
      </c>
      <c r="AC990" s="6">
        <v>1</v>
      </c>
      <c r="AD990" s="6"/>
      <c r="AE990" s="10" t="s">
        <v>120</v>
      </c>
      <c r="AF990" s="6">
        <v>1</v>
      </c>
      <c r="AG990" s="6">
        <f t="shared" ref="AG990:AG996" si="75">+AC990+AD990</f>
        <v>1</v>
      </c>
      <c r="AH990" s="5"/>
    </row>
    <row r="991" spans="1:34" s="12" customFormat="1" ht="12.75" customHeight="1">
      <c r="A991" s="67">
        <f>+VLOOKUP(G991,[4]T!$B$2:$C$899,1,FALSE)</f>
        <v>35602760</v>
      </c>
      <c r="B991" s="15">
        <f>+VLOOKUP(G991,[5]Hoja1!$D$1:$F$762,1,FALSE)</f>
        <v>35602760</v>
      </c>
      <c r="C991" s="16" t="str">
        <f>+VLOOKUP(G991,[5]Hoja1!$A$1:$F$762,2,FALSE)</f>
        <v>L</v>
      </c>
      <c r="D991" s="16"/>
      <c r="E991" s="16">
        <f>+VLOOKUP(G991,[5]Hoja1!$A$1:$F$762,3,FALSE)</f>
        <v>37</v>
      </c>
      <c r="F991" s="7" t="str">
        <f t="shared" si="73"/>
        <v>SANTA FE DE ANTIOQUIA</v>
      </c>
      <c r="G991" s="8">
        <v>35602760</v>
      </c>
      <c r="H991" s="6" t="s">
        <v>56</v>
      </c>
      <c r="I991" s="9" t="s">
        <v>1755</v>
      </c>
      <c r="J991" s="7"/>
      <c r="K991" s="7" t="s">
        <v>87</v>
      </c>
      <c r="L991" s="7" t="s">
        <v>1750</v>
      </c>
      <c r="M991" s="6"/>
      <c r="N991" s="10"/>
      <c r="O991" s="9" t="s">
        <v>1756</v>
      </c>
      <c r="P991" s="10"/>
      <c r="Q991" s="6"/>
      <c r="R991" s="17" t="s">
        <v>37</v>
      </c>
      <c r="S991" s="10" t="s">
        <v>38</v>
      </c>
      <c r="T991" s="6"/>
      <c r="U991" s="6"/>
      <c r="V991" s="6"/>
      <c r="W991" s="6"/>
      <c r="X991" s="10"/>
      <c r="Y991" s="10"/>
      <c r="Z991" s="10"/>
      <c r="AA991" s="10"/>
      <c r="AB991" s="10">
        <v>37</v>
      </c>
      <c r="AC991" s="6">
        <v>1</v>
      </c>
      <c r="AD991" s="6"/>
      <c r="AE991" s="10" t="s">
        <v>39</v>
      </c>
      <c r="AF991" s="6">
        <v>1</v>
      </c>
      <c r="AG991" s="6">
        <f t="shared" si="75"/>
        <v>1</v>
      </c>
      <c r="AH991" s="5"/>
    </row>
    <row r="992" spans="1:34" s="12" customFormat="1" ht="12.75" customHeight="1">
      <c r="A992" s="67">
        <f>+VLOOKUP(G992,[4]T!$B$2:$C$899,1,FALSE)</f>
        <v>39142595</v>
      </c>
      <c r="B992" s="15">
        <f>+VLOOKUP(G992,[5]Hoja1!$D$1:$F$762,1,FALSE)</f>
        <v>39142595</v>
      </c>
      <c r="C992" s="16" t="str">
        <f>+VLOOKUP(G992,[5]Hoja1!$A$1:$F$762,2,FALSE)</f>
        <v>M</v>
      </c>
      <c r="D992" s="16"/>
      <c r="E992" s="16">
        <f>+VLOOKUP(G992,[5]Hoja1!$A$1:$F$762,3,FALSE)</f>
        <v>38</v>
      </c>
      <c r="F992" s="7" t="str">
        <f t="shared" si="73"/>
        <v>SANTA FE DE ANTIOQUIA</v>
      </c>
      <c r="G992" s="8">
        <v>39142595</v>
      </c>
      <c r="H992" s="6" t="s">
        <v>56</v>
      </c>
      <c r="I992" s="9" t="s">
        <v>1757</v>
      </c>
      <c r="J992" s="7"/>
      <c r="K992" s="7" t="s">
        <v>87</v>
      </c>
      <c r="L992" s="7" t="s">
        <v>1750</v>
      </c>
      <c r="M992" s="6"/>
      <c r="N992" s="10"/>
      <c r="O992" s="9" t="s">
        <v>1756</v>
      </c>
      <c r="P992" s="10"/>
      <c r="Q992" s="6"/>
      <c r="R992" s="17" t="s">
        <v>37</v>
      </c>
      <c r="S992" s="10" t="s">
        <v>38</v>
      </c>
      <c r="T992" s="6"/>
      <c r="U992" s="6"/>
      <c r="V992" s="6"/>
      <c r="W992" s="6"/>
      <c r="X992" s="10"/>
      <c r="Y992" s="10"/>
      <c r="Z992" s="10"/>
      <c r="AA992" s="10"/>
      <c r="AB992" s="10">
        <v>38</v>
      </c>
      <c r="AC992" s="6">
        <v>1</v>
      </c>
      <c r="AD992" s="6"/>
      <c r="AE992" s="10" t="s">
        <v>41</v>
      </c>
      <c r="AF992" s="6">
        <v>1</v>
      </c>
      <c r="AG992" s="6">
        <f t="shared" si="75"/>
        <v>1</v>
      </c>
      <c r="AH992" s="5"/>
    </row>
    <row r="993" spans="1:34" s="12" customFormat="1" ht="12.75" customHeight="1">
      <c r="A993" s="67">
        <f>+VLOOKUP(G993,[4]T!$B$2:$C$899,1,FALSE)</f>
        <v>1041176733</v>
      </c>
      <c r="B993" s="15">
        <f>+VLOOKUP(G993,[5]Hoja1!$D$1:$F$762,1,FALSE)</f>
        <v>1041176733</v>
      </c>
      <c r="C993" s="16" t="str">
        <f>+VLOOKUP(G993,[6]Hoja1!$A$1:$Q$820,16,FALSE)</f>
        <v>M</v>
      </c>
      <c r="D993" s="16"/>
      <c r="E993" s="16">
        <f>+VLOOKUP(G993,[6]Hoja1!$A$1:$Q$820,17,FALSE)</f>
        <v>38</v>
      </c>
      <c r="F993" s="7" t="str">
        <f t="shared" si="73"/>
        <v>SANTA FE DE ANTIOQUIA</v>
      </c>
      <c r="G993" s="8">
        <v>1041176733</v>
      </c>
      <c r="H993" s="6" t="s">
        <v>56</v>
      </c>
      <c r="I993" s="19" t="s">
        <v>1758</v>
      </c>
      <c r="J993" s="7" t="s">
        <v>34</v>
      </c>
      <c r="K993" s="7" t="s">
        <v>87</v>
      </c>
      <c r="L993" s="7" t="s">
        <v>1750</v>
      </c>
      <c r="M993" s="6"/>
      <c r="N993" s="10"/>
      <c r="O993" s="9" t="s">
        <v>1759</v>
      </c>
      <c r="P993" s="10" t="s">
        <v>1760</v>
      </c>
      <c r="Q993" s="6"/>
      <c r="R993" s="17" t="s">
        <v>37</v>
      </c>
      <c r="S993" s="10" t="s">
        <v>38</v>
      </c>
      <c r="T993" s="6"/>
      <c r="U993" s="6"/>
      <c r="V993" s="6"/>
      <c r="W993" s="20"/>
      <c r="X993" s="10"/>
      <c r="Y993" s="31"/>
      <c r="Z993" s="10"/>
      <c r="AA993" s="31"/>
      <c r="AB993" s="10">
        <v>38</v>
      </c>
      <c r="AC993" s="6">
        <v>1</v>
      </c>
      <c r="AD993" s="6"/>
      <c r="AE993" s="10" t="s">
        <v>41</v>
      </c>
      <c r="AF993" s="6">
        <v>1</v>
      </c>
      <c r="AG993" s="6">
        <f t="shared" si="75"/>
        <v>1</v>
      </c>
      <c r="AH993" s="5"/>
    </row>
    <row r="994" spans="1:34" s="12" customFormat="1" ht="12.75" customHeight="1">
      <c r="A994" s="67">
        <f>+VLOOKUP(G994,[4]T!$B$2:$C$899,1,FALSE)</f>
        <v>15400432</v>
      </c>
      <c r="B994" s="15">
        <f>+VLOOKUP(G994,[5]Hoja1!$D$1:$F$762,1,FALSE)</f>
        <v>15400432</v>
      </c>
      <c r="C994" s="16" t="str">
        <f>+VLOOKUP(G994,[5]Hoja1!$A$1:$F$762,2,FALSE)</f>
        <v>M</v>
      </c>
      <c r="D994" s="16"/>
      <c r="E994" s="16">
        <f>+VLOOKUP(G994,[5]Hoja1!$A$1:$F$762,3,FALSE)</f>
        <v>40</v>
      </c>
      <c r="F994" s="7" t="str">
        <f t="shared" si="73"/>
        <v>SANTA FE DE ANTIOQUIA</v>
      </c>
      <c r="G994" s="8">
        <v>15400432</v>
      </c>
      <c r="H994" s="6" t="s">
        <v>56</v>
      </c>
      <c r="I994" s="9" t="s">
        <v>1761</v>
      </c>
      <c r="J994" s="7"/>
      <c r="K994" s="7" t="s">
        <v>87</v>
      </c>
      <c r="L994" s="7" t="s">
        <v>1750</v>
      </c>
      <c r="M994" s="6"/>
      <c r="N994" s="10"/>
      <c r="O994" s="9" t="s">
        <v>1759</v>
      </c>
      <c r="P994" s="10"/>
      <c r="Q994" s="6"/>
      <c r="R994" s="17" t="s">
        <v>48</v>
      </c>
      <c r="S994" s="10" t="s">
        <v>38</v>
      </c>
      <c r="T994" s="6"/>
      <c r="U994" s="6"/>
      <c r="V994" s="6"/>
      <c r="W994" s="6"/>
      <c r="X994" s="10"/>
      <c r="Y994" s="10"/>
      <c r="Z994" s="10"/>
      <c r="AA994" s="10"/>
      <c r="AB994" s="10">
        <v>40</v>
      </c>
      <c r="AC994" s="6">
        <v>1</v>
      </c>
      <c r="AD994" s="6"/>
      <c r="AE994" s="10" t="s">
        <v>41</v>
      </c>
      <c r="AF994" s="6">
        <v>1</v>
      </c>
      <c r="AG994" s="6">
        <f t="shared" si="75"/>
        <v>1</v>
      </c>
      <c r="AH994" s="5"/>
    </row>
    <row r="995" spans="1:34" s="12" customFormat="1" ht="12.75" customHeight="1">
      <c r="A995" s="67">
        <f>+VLOOKUP(G995,[4]T!$B$2:$C$899,1,FALSE)</f>
        <v>1027954978</v>
      </c>
      <c r="B995" s="15">
        <f>+VLOOKUP(G995,[5]Hoja1!$D$1:$F$762,1,FALSE)</f>
        <v>1027954978</v>
      </c>
      <c r="C995" s="16" t="str">
        <f>+VLOOKUP(G995,[6]Hoja1!$A$1:$Q$820,16,FALSE)</f>
        <v>L</v>
      </c>
      <c r="D995" s="16"/>
      <c r="E995" s="16">
        <f>+VLOOKUP(G995,[6]Hoja1!$A$1:$Q$820,17,FALSE)</f>
        <v>40</v>
      </c>
      <c r="F995" s="7" t="str">
        <f t="shared" si="73"/>
        <v>SANTA FE DE ANTIOQUIA</v>
      </c>
      <c r="G995" s="8">
        <v>1027954978</v>
      </c>
      <c r="H995" s="6" t="s">
        <v>56</v>
      </c>
      <c r="I995" s="19" t="s">
        <v>1762</v>
      </c>
      <c r="J995" s="7" t="s">
        <v>34</v>
      </c>
      <c r="K995" s="7" t="s">
        <v>87</v>
      </c>
      <c r="L995" s="7" t="s">
        <v>1750</v>
      </c>
      <c r="M995" s="6"/>
      <c r="N995" s="10"/>
      <c r="O995" s="9" t="s">
        <v>1756</v>
      </c>
      <c r="P995" s="10" t="s">
        <v>1763</v>
      </c>
      <c r="Q995" s="6"/>
      <c r="R995" s="17" t="s">
        <v>48</v>
      </c>
      <c r="S995" s="10" t="s">
        <v>38</v>
      </c>
      <c r="T995" s="6"/>
      <c r="U995" s="6"/>
      <c r="V995" s="6"/>
      <c r="W995" s="20"/>
      <c r="X995" s="10"/>
      <c r="Y995" s="31"/>
      <c r="Z995" s="10"/>
      <c r="AA995" s="31"/>
      <c r="AB995" s="10">
        <v>40</v>
      </c>
      <c r="AC995" s="6">
        <v>1</v>
      </c>
      <c r="AD995" s="6"/>
      <c r="AE995" s="10" t="s">
        <v>39</v>
      </c>
      <c r="AF995" s="6">
        <v>1</v>
      </c>
      <c r="AG995" s="6">
        <f t="shared" si="75"/>
        <v>1</v>
      </c>
      <c r="AH995" s="5"/>
    </row>
    <row r="996" spans="1:34" s="12" customFormat="1" ht="12.75" customHeight="1">
      <c r="A996" s="67">
        <f>+VLOOKUP(G996,[4]T!$B$2:$C$899,1,FALSE)</f>
        <v>98482495</v>
      </c>
      <c r="B996" s="15">
        <f>+VLOOKUP(G996,[5]Hoja1!$D$1:$F$762,1,FALSE)</f>
        <v>98482495</v>
      </c>
      <c r="C996" s="16" t="str">
        <f>+VLOOKUP(G996,[6]Hoja1!$A$1:$Q$820,16,FALSE)</f>
        <v>L</v>
      </c>
      <c r="D996" s="16"/>
      <c r="E996" s="16">
        <f>+VLOOKUP(G996,[6]Hoja1!$A$1:$Q$820,17,FALSE)</f>
        <v>42</v>
      </c>
      <c r="F996" s="7" t="str">
        <f t="shared" si="73"/>
        <v>SANTA FE DE ANTIOQUIA</v>
      </c>
      <c r="G996" s="8">
        <v>98482495</v>
      </c>
      <c r="H996" s="6" t="s">
        <v>56</v>
      </c>
      <c r="I996" s="19" t="s">
        <v>1764</v>
      </c>
      <c r="J996" s="7" t="s">
        <v>34</v>
      </c>
      <c r="K996" s="7" t="s">
        <v>87</v>
      </c>
      <c r="L996" s="7" t="s">
        <v>1750</v>
      </c>
      <c r="M996" s="6"/>
      <c r="N996" s="10"/>
      <c r="O996" s="9" t="s">
        <v>1759</v>
      </c>
      <c r="P996" s="10" t="s">
        <v>1765</v>
      </c>
      <c r="Q996" s="6"/>
      <c r="R996" s="17" t="s">
        <v>48</v>
      </c>
      <c r="S996" s="10" t="s">
        <v>38</v>
      </c>
      <c r="T996" s="6"/>
      <c r="U996" s="6"/>
      <c r="V996" s="6"/>
      <c r="W996" s="20"/>
      <c r="X996" s="10"/>
      <c r="Y996" s="31"/>
      <c r="Z996" s="10"/>
      <c r="AA996" s="31"/>
      <c r="AB996" s="10">
        <v>42</v>
      </c>
      <c r="AC996" s="6">
        <v>1</v>
      </c>
      <c r="AD996" s="6"/>
      <c r="AE996" s="10" t="s">
        <v>39</v>
      </c>
      <c r="AF996" s="6">
        <v>1</v>
      </c>
      <c r="AG996" s="6">
        <f t="shared" si="75"/>
        <v>1</v>
      </c>
      <c r="AH996" s="5"/>
    </row>
    <row r="997" spans="1:34" s="12" customFormat="1" ht="12.75" customHeight="1">
      <c r="A997" s="67">
        <f>VLOOKUP(G997,[2]Hoja1!$B$2:$Q$450,1,FALSE)</f>
        <v>43598100</v>
      </c>
      <c r="B997" s="5">
        <f>VLOOKUP(G997,'[3]G+'!$B$2:$V$449,1,FALSE)</f>
        <v>43598100</v>
      </c>
      <c r="C997" s="6" t="str">
        <f>VLOOKUP(G997,'[3]G+'!$B$1:$V$449,2,FALSE)</f>
        <v>L</v>
      </c>
      <c r="D997" s="6">
        <f>VLOOKUP(G997,'[3]G+'!$B$1:$V$449,3,FALSE)</f>
        <v>14</v>
      </c>
      <c r="E997" s="6">
        <f>VLOOKUP(G997,'[3]G+'!$B$1:$V$449,4,FALSE)</f>
        <v>35</v>
      </c>
      <c r="F997" s="7" t="str">
        <f t="shared" si="73"/>
        <v>SANTA ROSA DE OSOS</v>
      </c>
      <c r="G997" s="8">
        <v>43598100</v>
      </c>
      <c r="H997" s="6" t="s">
        <v>32</v>
      </c>
      <c r="I997" s="33" t="s">
        <v>1766</v>
      </c>
      <c r="J997" s="5" t="s">
        <v>34</v>
      </c>
      <c r="K997" s="5" t="s">
        <v>178</v>
      </c>
      <c r="L997" s="7" t="s">
        <v>1767</v>
      </c>
      <c r="M997" s="6"/>
      <c r="N997" s="10"/>
      <c r="O997" s="5"/>
      <c r="P997" s="5"/>
      <c r="Q997" s="6"/>
      <c r="R997" s="9" t="s">
        <v>37</v>
      </c>
      <c r="S997" s="6" t="s">
        <v>38</v>
      </c>
      <c r="T997" s="6" t="s">
        <v>39</v>
      </c>
      <c r="U997" s="6"/>
      <c r="V997" s="6">
        <v>1</v>
      </c>
      <c r="W997" s="6">
        <f t="shared" ref="W997:W1002" si="76">+U997+V997</f>
        <v>1</v>
      </c>
      <c r="X997" s="6">
        <v>14</v>
      </c>
      <c r="Y997" s="6">
        <v>1</v>
      </c>
      <c r="Z997" s="6">
        <v>35</v>
      </c>
      <c r="AA997" s="6">
        <v>1</v>
      </c>
      <c r="AB997" s="6"/>
      <c r="AC997" s="6"/>
      <c r="AD997" s="6"/>
      <c r="AE997" s="6"/>
      <c r="AF997" s="20"/>
      <c r="AG997" s="20"/>
      <c r="AH997" s="5"/>
    </row>
    <row r="998" spans="1:34" s="12" customFormat="1" ht="12.75" customHeight="1">
      <c r="A998" s="67">
        <f>VLOOKUP(G998,[2]Hoja1!$B$2:$Q$450,1,FALSE)</f>
        <v>1035830260</v>
      </c>
      <c r="B998" s="5">
        <f>VLOOKUP(G998,'[3]G+'!$B$2:$V$449,1,FALSE)</f>
        <v>1035830260</v>
      </c>
      <c r="C998" s="6" t="str">
        <f>VLOOKUP(G998,'[3]G+'!$B$1:$V$449,2,FALSE)</f>
        <v>M</v>
      </c>
      <c r="D998" s="6">
        <f>VLOOKUP(G998,'[3]G+'!$B$1:$V$449,3,FALSE)</f>
        <v>10</v>
      </c>
      <c r="E998" s="6">
        <f>VLOOKUP(G998,'[3]G+'!$B$1:$V$449,4,FALSE)</f>
        <v>38</v>
      </c>
      <c r="F998" s="7" t="str">
        <f t="shared" si="73"/>
        <v>SANTA ROSA DE OSOS</v>
      </c>
      <c r="G998" s="8">
        <v>1035830260</v>
      </c>
      <c r="H998" s="6" t="s">
        <v>32</v>
      </c>
      <c r="I998" s="33" t="s">
        <v>1768</v>
      </c>
      <c r="J998" s="5" t="s">
        <v>34</v>
      </c>
      <c r="K998" s="5" t="s">
        <v>178</v>
      </c>
      <c r="L998" s="7" t="s">
        <v>1767</v>
      </c>
      <c r="M998" s="6"/>
      <c r="N998" s="10"/>
      <c r="O998" s="5"/>
      <c r="P998" s="5"/>
      <c r="Q998" s="6"/>
      <c r="R998" s="9" t="s">
        <v>37</v>
      </c>
      <c r="S998" s="6" t="s">
        <v>38</v>
      </c>
      <c r="T998" s="6" t="s">
        <v>41</v>
      </c>
      <c r="U998" s="6"/>
      <c r="V998" s="6">
        <v>1</v>
      </c>
      <c r="W998" s="6">
        <f t="shared" si="76"/>
        <v>1</v>
      </c>
      <c r="X998" s="6">
        <v>10</v>
      </c>
      <c r="Y998" s="6">
        <v>1</v>
      </c>
      <c r="Z998" s="6">
        <v>38</v>
      </c>
      <c r="AA998" s="6">
        <v>1</v>
      </c>
      <c r="AB998" s="6"/>
      <c r="AC998" s="6"/>
      <c r="AD998" s="6"/>
      <c r="AE998" s="6"/>
      <c r="AF998" s="20"/>
      <c r="AG998" s="20"/>
      <c r="AH998" s="5"/>
    </row>
    <row r="999" spans="1:34" s="12" customFormat="1" ht="12.75" customHeight="1">
      <c r="A999" s="67">
        <f>VLOOKUP(G999,[2]Hoja1!$B$2:$Q$450,1,FALSE)</f>
        <v>8153072</v>
      </c>
      <c r="B999" s="5">
        <f>VLOOKUP(G999,'[3]G+'!$B$2:$V$449,1,FALSE)</f>
        <v>8153072</v>
      </c>
      <c r="C999" s="6" t="str">
        <f>VLOOKUP(G999,'[3]G+'!$B$1:$V$449,2,FALSE)</f>
        <v>M</v>
      </c>
      <c r="D999" s="6">
        <f>VLOOKUP(G999,'[3]G+'!$B$1:$V$449,3,FALSE)</f>
        <v>32</v>
      </c>
      <c r="E999" s="6">
        <f>VLOOKUP(G999,'[3]G+'!$B$1:$V$449,4,FALSE)</f>
        <v>40</v>
      </c>
      <c r="F999" s="7" t="str">
        <f t="shared" si="73"/>
        <v>SANTA ROSA DE OSOS</v>
      </c>
      <c r="G999" s="8">
        <v>8153072</v>
      </c>
      <c r="H999" s="6" t="s">
        <v>32</v>
      </c>
      <c r="I999" s="33" t="s">
        <v>1769</v>
      </c>
      <c r="J999" s="5" t="s">
        <v>34</v>
      </c>
      <c r="K999" s="5" t="s">
        <v>178</v>
      </c>
      <c r="L999" s="7" t="s">
        <v>1767</v>
      </c>
      <c r="M999" s="6"/>
      <c r="N999" s="10"/>
      <c r="O999" s="5"/>
      <c r="P999" s="5"/>
      <c r="Q999" s="6"/>
      <c r="R999" s="9" t="s">
        <v>48</v>
      </c>
      <c r="S999" s="10" t="s">
        <v>38</v>
      </c>
      <c r="T999" s="6" t="s">
        <v>41</v>
      </c>
      <c r="U999" s="6"/>
      <c r="V999" s="6">
        <v>1</v>
      </c>
      <c r="W999" s="6">
        <f t="shared" si="76"/>
        <v>1</v>
      </c>
      <c r="X999" s="6">
        <v>32</v>
      </c>
      <c r="Y999" s="6">
        <v>1</v>
      </c>
      <c r="Z999" s="6">
        <v>40</v>
      </c>
      <c r="AA999" s="6">
        <v>1</v>
      </c>
      <c r="AB999" s="6"/>
      <c r="AC999" s="6"/>
      <c r="AD999" s="6"/>
      <c r="AE999" s="10"/>
      <c r="AF999" s="20"/>
      <c r="AG999" s="20"/>
      <c r="AH999" s="5"/>
    </row>
    <row r="1000" spans="1:34" s="12" customFormat="1" ht="12.75" customHeight="1">
      <c r="A1000" s="67">
        <f>VLOOKUP(G1000,[2]Hoja1!$B$2:$Q$450,1,FALSE)</f>
        <v>8075218</v>
      </c>
      <c r="B1000" s="5">
        <f>VLOOKUP(G1000,'[3]G+'!$B$2:$V$449,1,FALSE)</f>
        <v>8075218</v>
      </c>
      <c r="C1000" s="6" t="str">
        <f>VLOOKUP(G1000,'[3]G+'!$B$1:$V$449,2,FALSE)</f>
        <v>XL</v>
      </c>
      <c r="D1000" s="6">
        <f>VLOOKUP(G1000,'[3]G+'!$B$1:$V$449,3,FALSE)</f>
        <v>36</v>
      </c>
      <c r="E1000" s="6">
        <f>VLOOKUP(G1000,'[3]G+'!$B$1:$V$449,4,FALSE)</f>
        <v>41</v>
      </c>
      <c r="F1000" s="7" t="str">
        <f t="shared" si="73"/>
        <v>SANTA ROSA DE OSOS</v>
      </c>
      <c r="G1000" s="8">
        <v>8075218</v>
      </c>
      <c r="H1000" s="6" t="s">
        <v>32</v>
      </c>
      <c r="I1000" s="33" t="s">
        <v>1770</v>
      </c>
      <c r="J1000" s="5" t="s">
        <v>34</v>
      </c>
      <c r="K1000" s="5" t="s">
        <v>178</v>
      </c>
      <c r="L1000" s="7" t="s">
        <v>1767</v>
      </c>
      <c r="M1000" s="6"/>
      <c r="N1000" s="10"/>
      <c r="O1000" s="5"/>
      <c r="P1000" s="5"/>
      <c r="Q1000" s="6"/>
      <c r="R1000" s="9" t="s">
        <v>48</v>
      </c>
      <c r="S1000" s="10" t="s">
        <v>38</v>
      </c>
      <c r="T1000" s="6" t="s">
        <v>45</v>
      </c>
      <c r="U1000" s="6"/>
      <c r="V1000" s="6">
        <v>1</v>
      </c>
      <c r="W1000" s="6">
        <f t="shared" si="76"/>
        <v>1</v>
      </c>
      <c r="X1000" s="6">
        <v>36</v>
      </c>
      <c r="Y1000" s="6">
        <v>1</v>
      </c>
      <c r="Z1000" s="6">
        <v>41</v>
      </c>
      <c r="AA1000" s="6">
        <v>1</v>
      </c>
      <c r="AB1000" s="6"/>
      <c r="AC1000" s="6"/>
      <c r="AD1000" s="6"/>
      <c r="AE1000" s="10"/>
      <c r="AF1000" s="20"/>
      <c r="AG1000" s="20"/>
      <c r="AH1000" s="5"/>
    </row>
    <row r="1001" spans="1:34" s="12" customFormat="1" ht="12.75" customHeight="1">
      <c r="A1001" s="67">
        <f>VLOOKUP(G1001,[2]Hoja1!$B$2:$Q$450,1,FALSE)</f>
        <v>8152783</v>
      </c>
      <c r="B1001" s="5">
        <f>VLOOKUP(G1001,'[3]G+'!$B$2:$V$449,1,FALSE)</f>
        <v>8152783</v>
      </c>
      <c r="C1001" s="6" t="str">
        <f>VLOOKUP(G1001,'[3]G+'!$B$1:$V$449,2,FALSE)</f>
        <v>XXL</v>
      </c>
      <c r="D1001" s="6">
        <f>VLOOKUP(G1001,'[3]G+'!$B$1:$V$449,3,FALSE)</f>
        <v>38</v>
      </c>
      <c r="E1001" s="6">
        <f>VLOOKUP(G1001,'[3]G+'!$B$1:$V$449,4,FALSE)</f>
        <v>41</v>
      </c>
      <c r="F1001" s="7" t="str">
        <f t="shared" si="73"/>
        <v>SANTA ROSA DE OSOS</v>
      </c>
      <c r="G1001" s="8">
        <v>8152783</v>
      </c>
      <c r="H1001" s="6" t="s">
        <v>32</v>
      </c>
      <c r="I1001" s="9" t="s">
        <v>1771</v>
      </c>
      <c r="J1001" s="5"/>
      <c r="K1001" s="5"/>
      <c r="L1001" s="7" t="s">
        <v>1767</v>
      </c>
      <c r="M1001" s="6"/>
      <c r="N1001" s="10"/>
      <c r="O1001" s="5"/>
      <c r="P1001" s="5"/>
      <c r="Q1001" s="6"/>
      <c r="R1001" s="9" t="s">
        <v>48</v>
      </c>
      <c r="S1001" s="6" t="s">
        <v>38</v>
      </c>
      <c r="T1001" s="6" t="s">
        <v>71</v>
      </c>
      <c r="U1001" s="6"/>
      <c r="V1001" s="6">
        <v>1</v>
      </c>
      <c r="W1001" s="6">
        <f t="shared" si="76"/>
        <v>1</v>
      </c>
      <c r="X1001" s="6">
        <v>38</v>
      </c>
      <c r="Y1001" s="6">
        <v>1</v>
      </c>
      <c r="Z1001" s="6">
        <v>41</v>
      </c>
      <c r="AA1001" s="6">
        <v>1</v>
      </c>
      <c r="AB1001" s="6"/>
      <c r="AC1001" s="6"/>
      <c r="AD1001" s="6"/>
      <c r="AE1001" s="6"/>
      <c r="AF1001" s="6"/>
      <c r="AG1001" s="6"/>
      <c r="AH1001" s="5"/>
    </row>
    <row r="1002" spans="1:34" s="12" customFormat="1" ht="12.75" customHeight="1">
      <c r="A1002" s="67">
        <f>VLOOKUP(G1002,[2]Hoja1!$B$2:$Q$450,1,FALSE)</f>
        <v>70132931</v>
      </c>
      <c r="B1002" s="5">
        <f>VLOOKUP(G1002,'[3]G+'!$B$2:$V$449,1,FALSE)</f>
        <v>70132931</v>
      </c>
      <c r="C1002" s="6" t="str">
        <f>VLOOKUP(G1002,'[3]G+'!$B$1:$V$449,2,FALSE)</f>
        <v>XXL</v>
      </c>
      <c r="D1002" s="6">
        <f>VLOOKUP(G1002,'[3]G+'!$B$1:$V$449,3,FALSE)</f>
        <v>40</v>
      </c>
      <c r="E1002" s="6">
        <f>VLOOKUP(G1002,'[3]G+'!$B$1:$V$449,4,FALSE)</f>
        <v>42</v>
      </c>
      <c r="F1002" s="7" t="str">
        <f t="shared" si="73"/>
        <v>SANTA ROSA DE OSOS</v>
      </c>
      <c r="G1002" s="8">
        <v>70132931</v>
      </c>
      <c r="H1002" s="6" t="s">
        <v>32</v>
      </c>
      <c r="I1002" s="33" t="s">
        <v>1772</v>
      </c>
      <c r="J1002" s="5" t="s">
        <v>34</v>
      </c>
      <c r="K1002" s="5" t="s">
        <v>178</v>
      </c>
      <c r="L1002" s="7" t="s">
        <v>1767</v>
      </c>
      <c r="M1002" s="6"/>
      <c r="N1002" s="10"/>
      <c r="O1002" s="5"/>
      <c r="P1002" s="5"/>
      <c r="Q1002" s="6"/>
      <c r="R1002" s="9" t="s">
        <v>48</v>
      </c>
      <c r="S1002" s="6" t="s">
        <v>38</v>
      </c>
      <c r="T1002" s="6" t="s">
        <v>71</v>
      </c>
      <c r="U1002" s="6"/>
      <c r="V1002" s="6">
        <v>1</v>
      </c>
      <c r="W1002" s="6">
        <f t="shared" si="76"/>
        <v>1</v>
      </c>
      <c r="X1002" s="6">
        <v>40</v>
      </c>
      <c r="Y1002" s="6">
        <v>1</v>
      </c>
      <c r="Z1002" s="6">
        <v>42</v>
      </c>
      <c r="AA1002" s="6">
        <v>1</v>
      </c>
      <c r="AB1002" s="6"/>
      <c r="AC1002" s="6"/>
      <c r="AD1002" s="6"/>
      <c r="AE1002" s="6"/>
      <c r="AF1002" s="20"/>
      <c r="AG1002" s="20"/>
      <c r="AH1002" s="5"/>
    </row>
    <row r="1003" spans="1:34" s="12" customFormat="1" ht="12.75" customHeight="1">
      <c r="A1003" s="67">
        <f>+VLOOKUP(G1003,[4]T!$B$2:$C$899,1,FALSE)</f>
        <v>1192794500</v>
      </c>
      <c r="B1003" s="15">
        <f>+VLOOKUP(G1003,[5]Hoja1!$D$1:$F$762,1,FALSE)</f>
        <v>1192794500</v>
      </c>
      <c r="C1003" s="16" t="str">
        <f>+VLOOKUP(G1003,[6]Hoja1!$A$1:$Q$820,16,FALSE)</f>
        <v>S</v>
      </c>
      <c r="D1003" s="16"/>
      <c r="E1003" s="16">
        <f>+VLOOKUP(G1003,[6]Hoja1!$A$1:$Q$820,17,FALSE)</f>
        <v>35</v>
      </c>
      <c r="F1003" s="7" t="str">
        <f t="shared" si="73"/>
        <v>SANTA ROSA DE OSOS</v>
      </c>
      <c r="G1003" s="8">
        <v>1192794500</v>
      </c>
      <c r="H1003" s="6" t="s">
        <v>56</v>
      </c>
      <c r="I1003" s="9" t="s">
        <v>1773</v>
      </c>
      <c r="J1003" s="7" t="s">
        <v>34</v>
      </c>
      <c r="K1003" s="7" t="s">
        <v>178</v>
      </c>
      <c r="L1003" s="7" t="s">
        <v>1767</v>
      </c>
      <c r="M1003" s="6"/>
      <c r="N1003" s="10"/>
      <c r="O1003" s="9" t="s">
        <v>1774</v>
      </c>
      <c r="P1003" s="10" t="s">
        <v>1775</v>
      </c>
      <c r="Q1003" s="6"/>
      <c r="R1003" s="17" t="s">
        <v>37</v>
      </c>
      <c r="S1003" s="10" t="s">
        <v>38</v>
      </c>
      <c r="T1003" s="6"/>
      <c r="U1003" s="6"/>
      <c r="V1003" s="6"/>
      <c r="W1003" s="6"/>
      <c r="X1003" s="10"/>
      <c r="Y1003" s="10"/>
      <c r="Z1003" s="10"/>
      <c r="AA1003" s="10"/>
      <c r="AB1003" s="10">
        <v>35</v>
      </c>
      <c r="AC1003" s="6">
        <v>1</v>
      </c>
      <c r="AD1003" s="6"/>
      <c r="AE1003" s="10" t="s">
        <v>49</v>
      </c>
      <c r="AF1003" s="6">
        <v>1</v>
      </c>
      <c r="AG1003" s="6">
        <f t="shared" ref="AG1003:AG1009" si="77">+AC1003+AD1003</f>
        <v>1</v>
      </c>
      <c r="AH1003" s="5"/>
    </row>
    <row r="1004" spans="1:34" s="12" customFormat="1" ht="12.75" customHeight="1">
      <c r="A1004" s="67">
        <f>+VLOOKUP(G1004,[4]T!$B$2:$C$899,1,FALSE)</f>
        <v>43760767</v>
      </c>
      <c r="B1004" s="15">
        <f>+VLOOKUP(G1004,[5]Hoja1!$D$1:$F$762,1,FALSE)</f>
        <v>43760767</v>
      </c>
      <c r="C1004" s="16" t="str">
        <f>+VLOOKUP(G1004,[6]Hoja1!$A$1:$Q$820,16,FALSE)</f>
        <v>L</v>
      </c>
      <c r="D1004" s="16"/>
      <c r="E1004" s="16">
        <f>+VLOOKUP(G1004,[6]Hoja1!$A$1:$Q$820,17,FALSE)</f>
        <v>36</v>
      </c>
      <c r="F1004" s="7" t="str">
        <f t="shared" si="73"/>
        <v>SANTA ROSA DE OSOS</v>
      </c>
      <c r="G1004" s="8">
        <v>43760767</v>
      </c>
      <c r="H1004" s="6" t="s">
        <v>56</v>
      </c>
      <c r="I1004" s="33" t="s">
        <v>1776</v>
      </c>
      <c r="J1004" s="7" t="s">
        <v>34</v>
      </c>
      <c r="K1004" s="7" t="s">
        <v>178</v>
      </c>
      <c r="L1004" s="7" t="s">
        <v>1767</v>
      </c>
      <c r="M1004" s="6"/>
      <c r="N1004" s="10"/>
      <c r="O1004" s="9" t="s">
        <v>1777</v>
      </c>
      <c r="P1004" s="10" t="s">
        <v>1778</v>
      </c>
      <c r="Q1004" s="6"/>
      <c r="R1004" s="17" t="s">
        <v>37</v>
      </c>
      <c r="S1004" s="10" t="s">
        <v>38</v>
      </c>
      <c r="T1004" s="6"/>
      <c r="U1004" s="6"/>
      <c r="V1004" s="6"/>
      <c r="W1004" s="20"/>
      <c r="X1004" s="10"/>
      <c r="Y1004" s="31"/>
      <c r="Z1004" s="10"/>
      <c r="AA1004" s="31"/>
      <c r="AB1004" s="10">
        <v>36</v>
      </c>
      <c r="AC1004" s="6">
        <v>1</v>
      </c>
      <c r="AD1004" s="6"/>
      <c r="AE1004" s="10" t="s">
        <v>39</v>
      </c>
      <c r="AF1004" s="6">
        <v>1</v>
      </c>
      <c r="AG1004" s="6">
        <f t="shared" si="77"/>
        <v>1</v>
      </c>
      <c r="AH1004" s="5"/>
    </row>
    <row r="1005" spans="1:34" s="12" customFormat="1" ht="12.75" customHeight="1">
      <c r="A1005" s="67">
        <f>+VLOOKUP(G1005,[4]T!$B$2:$C$899,1,FALSE)</f>
        <v>1044509210</v>
      </c>
      <c r="B1005" s="15">
        <f>+VLOOKUP(G1005,[5]Hoja1!$D$1:$F$762,1,FALSE)</f>
        <v>1044509210</v>
      </c>
      <c r="C1005" s="16" t="str">
        <f>+VLOOKUP(G1005,[6]Hoja1!$A$1:$Q$820,16,FALSE)</f>
        <v>M</v>
      </c>
      <c r="D1005" s="16"/>
      <c r="E1005" s="16">
        <f>+VLOOKUP(G1005,[6]Hoja1!$A$1:$Q$820,17,FALSE)</f>
        <v>36</v>
      </c>
      <c r="F1005" s="7" t="str">
        <f t="shared" si="73"/>
        <v>SANTA ROSA DE OSOS</v>
      </c>
      <c r="G1005" s="29">
        <v>1044509210</v>
      </c>
      <c r="H1005" s="6" t="s">
        <v>56</v>
      </c>
      <c r="I1005" s="30" t="s">
        <v>1779</v>
      </c>
      <c r="J1005" s="7"/>
      <c r="K1005" s="30" t="s">
        <v>1780</v>
      </c>
      <c r="L1005" s="7" t="s">
        <v>1767</v>
      </c>
      <c r="M1005" s="6"/>
      <c r="N1005" s="10"/>
      <c r="O1005" s="9" t="s">
        <v>1781</v>
      </c>
      <c r="P1005" s="10"/>
      <c r="Q1005" s="6"/>
      <c r="R1005" s="17" t="s">
        <v>37</v>
      </c>
      <c r="S1005" s="10" t="s">
        <v>38</v>
      </c>
      <c r="T1005" s="6"/>
      <c r="U1005" s="6"/>
      <c r="V1005" s="6"/>
      <c r="W1005" s="20"/>
      <c r="X1005" s="10"/>
      <c r="Y1005" s="31"/>
      <c r="Z1005" s="10"/>
      <c r="AA1005" s="31"/>
      <c r="AB1005" s="10">
        <v>36</v>
      </c>
      <c r="AC1005" s="6">
        <v>1</v>
      </c>
      <c r="AD1005" s="6"/>
      <c r="AE1005" s="10" t="s">
        <v>41</v>
      </c>
      <c r="AF1005" s="6">
        <v>1</v>
      </c>
      <c r="AG1005" s="6">
        <f t="shared" si="77"/>
        <v>1</v>
      </c>
      <c r="AH1005" s="5"/>
    </row>
    <row r="1006" spans="1:34" s="12" customFormat="1" ht="12.75" customHeight="1">
      <c r="A1006" s="67">
        <f>+VLOOKUP(G1006,[4]T!$B$2:$C$899,1,FALSE)</f>
        <v>1007389042</v>
      </c>
      <c r="B1006" s="15" t="e">
        <f>+VLOOKUP(G1006,[5]Hoja1!$D$1:$F$762,1,FALSE)</f>
        <v>#N/A</v>
      </c>
      <c r="C1006" s="16"/>
      <c r="D1006" s="16"/>
      <c r="E1006" s="16"/>
      <c r="F1006" s="7" t="str">
        <f t="shared" si="73"/>
        <v>SANTA ROSA DE OSOS</v>
      </c>
      <c r="G1006" s="8">
        <v>1007389042</v>
      </c>
      <c r="H1006" s="6" t="s">
        <v>56</v>
      </c>
      <c r="I1006" s="9" t="s">
        <v>1782</v>
      </c>
      <c r="J1006" s="7"/>
      <c r="K1006" s="7" t="s">
        <v>178</v>
      </c>
      <c r="L1006" s="7" t="s">
        <v>1767</v>
      </c>
      <c r="M1006" s="6"/>
      <c r="N1006" s="10"/>
      <c r="O1006" s="9" t="s">
        <v>1783</v>
      </c>
      <c r="P1006" s="10"/>
      <c r="Q1006" s="6"/>
      <c r="R1006" s="17" t="s">
        <v>37</v>
      </c>
      <c r="S1006" s="10" t="s">
        <v>38</v>
      </c>
      <c r="T1006" s="6"/>
      <c r="U1006" s="6"/>
      <c r="V1006" s="6"/>
      <c r="W1006" s="6"/>
      <c r="X1006" s="10"/>
      <c r="Y1006" s="10"/>
      <c r="Z1006" s="10"/>
      <c r="AA1006" s="10"/>
      <c r="AB1006" s="10">
        <v>37</v>
      </c>
      <c r="AC1006" s="6">
        <v>1</v>
      </c>
      <c r="AD1006" s="6"/>
      <c r="AE1006" s="10" t="s">
        <v>39</v>
      </c>
      <c r="AF1006" s="6">
        <v>1</v>
      </c>
      <c r="AG1006" s="6">
        <f t="shared" si="77"/>
        <v>1</v>
      </c>
      <c r="AH1006" s="5"/>
    </row>
    <row r="1007" spans="1:34" s="12" customFormat="1" ht="12.75" customHeight="1">
      <c r="A1007" s="67">
        <f>+VLOOKUP(G1007,[4]T!$B$2:$C$899,1,FALSE)</f>
        <v>1042771908</v>
      </c>
      <c r="B1007" s="15">
        <f>+VLOOKUP(G1007,[5]Hoja1!$D$1:$F$762,1,FALSE)</f>
        <v>1042771908</v>
      </c>
      <c r="C1007" s="16" t="str">
        <f>+VLOOKUP(G1007,[6]Hoja1!$A$1:$Q$820,16,FALSE)</f>
        <v>L</v>
      </c>
      <c r="D1007" s="16"/>
      <c r="E1007" s="16">
        <f>+VLOOKUP(G1007,[6]Hoja1!$A$1:$Q$820,17,FALSE)</f>
        <v>37</v>
      </c>
      <c r="F1007" s="7" t="str">
        <f t="shared" si="73"/>
        <v>SANTA ROSA DE OSOS</v>
      </c>
      <c r="G1007" s="8">
        <v>1042771908</v>
      </c>
      <c r="H1007" s="6" t="s">
        <v>56</v>
      </c>
      <c r="I1007" s="33" t="s">
        <v>1784</v>
      </c>
      <c r="J1007" s="7" t="s">
        <v>34</v>
      </c>
      <c r="K1007" s="7" t="s">
        <v>178</v>
      </c>
      <c r="L1007" s="7" t="s">
        <v>1767</v>
      </c>
      <c r="M1007" s="6"/>
      <c r="N1007" s="10"/>
      <c r="O1007" s="9" t="s">
        <v>1781</v>
      </c>
      <c r="P1007" s="10" t="s">
        <v>1785</v>
      </c>
      <c r="Q1007" s="6"/>
      <c r="R1007" s="17" t="s">
        <v>37</v>
      </c>
      <c r="S1007" s="10" t="s">
        <v>38</v>
      </c>
      <c r="T1007" s="6"/>
      <c r="U1007" s="6"/>
      <c r="V1007" s="6"/>
      <c r="W1007" s="20"/>
      <c r="X1007" s="10"/>
      <c r="Y1007" s="31"/>
      <c r="Z1007" s="10"/>
      <c r="AA1007" s="31"/>
      <c r="AB1007" s="10">
        <v>37</v>
      </c>
      <c r="AC1007" s="6">
        <v>1</v>
      </c>
      <c r="AD1007" s="6"/>
      <c r="AE1007" s="10" t="s">
        <v>39</v>
      </c>
      <c r="AF1007" s="6">
        <v>1</v>
      </c>
      <c r="AG1007" s="6">
        <f t="shared" si="77"/>
        <v>1</v>
      </c>
      <c r="AH1007" s="5"/>
    </row>
    <row r="1008" spans="1:34" s="12" customFormat="1" ht="12.75" customHeight="1">
      <c r="A1008" s="67">
        <f>+VLOOKUP(G1008,[4]T!$B$2:$C$899,1,FALSE)</f>
        <v>1044503258</v>
      </c>
      <c r="B1008" s="15">
        <f>+VLOOKUP(G1008,[5]Hoja1!$D$1:$F$762,1,FALSE)</f>
        <v>1044503258</v>
      </c>
      <c r="C1008" s="16" t="str">
        <f>+VLOOKUP(G1008,[6]Hoja1!$A$1:$Q$820,16,FALSE)</f>
        <v>XXL</v>
      </c>
      <c r="D1008" s="16"/>
      <c r="E1008" s="16">
        <f>+VLOOKUP(G1008,[6]Hoja1!$A$1:$Q$820,17,FALSE)</f>
        <v>39</v>
      </c>
      <c r="F1008" s="7" t="str">
        <f t="shared" si="73"/>
        <v>SANTA ROSA DE OSOS</v>
      </c>
      <c r="G1008" s="8">
        <v>1044503258</v>
      </c>
      <c r="H1008" s="6" t="s">
        <v>56</v>
      </c>
      <c r="I1008" s="33" t="s">
        <v>1786</v>
      </c>
      <c r="J1008" s="7" t="s">
        <v>34</v>
      </c>
      <c r="K1008" s="7" t="s">
        <v>178</v>
      </c>
      <c r="L1008" s="7" t="s">
        <v>1767</v>
      </c>
      <c r="M1008" s="6"/>
      <c r="N1008" s="10"/>
      <c r="O1008" s="9" t="s">
        <v>1781</v>
      </c>
      <c r="P1008" s="10"/>
      <c r="Q1008" s="6"/>
      <c r="R1008" s="17" t="s">
        <v>37</v>
      </c>
      <c r="S1008" s="10" t="s">
        <v>38</v>
      </c>
      <c r="T1008" s="6"/>
      <c r="U1008" s="6"/>
      <c r="V1008" s="6"/>
      <c r="W1008" s="20"/>
      <c r="X1008" s="10"/>
      <c r="Y1008" s="31"/>
      <c r="Z1008" s="10"/>
      <c r="AA1008" s="31"/>
      <c r="AB1008" s="10">
        <v>39</v>
      </c>
      <c r="AC1008" s="6">
        <v>1</v>
      </c>
      <c r="AD1008" s="6"/>
      <c r="AE1008" s="10" t="s">
        <v>71</v>
      </c>
      <c r="AF1008" s="6">
        <v>1</v>
      </c>
      <c r="AG1008" s="6">
        <f t="shared" si="77"/>
        <v>1</v>
      </c>
      <c r="AH1008" s="5"/>
    </row>
    <row r="1009" spans="1:34" s="12" customFormat="1" ht="12.75" customHeight="1">
      <c r="A1009" s="67">
        <f>+VLOOKUP(G1009,[4]T!$B$2:$C$899,1,FALSE)</f>
        <v>1042768714</v>
      </c>
      <c r="B1009" s="15" t="e">
        <f>+VLOOKUP(G1009,[5]Hoja1!$D$1:$F$762,1,FALSE)</f>
        <v>#N/A</v>
      </c>
      <c r="C1009" s="16"/>
      <c r="D1009" s="16"/>
      <c r="E1009" s="16"/>
      <c r="F1009" s="7" t="str">
        <f t="shared" si="73"/>
        <v>SANTA ROSA DE OSOS</v>
      </c>
      <c r="G1009" s="8">
        <v>1042768714</v>
      </c>
      <c r="H1009" s="6" t="s">
        <v>56</v>
      </c>
      <c r="I1009" s="9" t="s">
        <v>1787</v>
      </c>
      <c r="J1009" s="7"/>
      <c r="K1009" s="7" t="s">
        <v>178</v>
      </c>
      <c r="L1009" s="7" t="s">
        <v>1767</v>
      </c>
      <c r="M1009" s="6"/>
      <c r="N1009" s="10"/>
      <c r="O1009" s="9" t="s">
        <v>1788</v>
      </c>
      <c r="P1009" s="10"/>
      <c r="Q1009" s="6" t="e">
        <f>+IF(B1009="#N/D","PENDIENTE","OK")</f>
        <v>#N/A</v>
      </c>
      <c r="R1009" s="17" t="s">
        <v>37</v>
      </c>
      <c r="S1009" s="10" t="s">
        <v>83</v>
      </c>
      <c r="T1009" s="6"/>
      <c r="U1009" s="6"/>
      <c r="V1009" s="6"/>
      <c r="W1009" s="6"/>
      <c r="X1009" s="10"/>
      <c r="Y1009" s="10"/>
      <c r="Z1009" s="10"/>
      <c r="AA1009" s="10"/>
      <c r="AB1009" s="10">
        <v>0</v>
      </c>
      <c r="AC1009" s="6">
        <v>3</v>
      </c>
      <c r="AD1009" s="6">
        <v>3</v>
      </c>
      <c r="AE1009" s="10">
        <v>0</v>
      </c>
      <c r="AF1009" s="6">
        <v>3</v>
      </c>
      <c r="AG1009" s="6">
        <f t="shared" si="77"/>
        <v>6</v>
      </c>
      <c r="AH1009" s="5"/>
    </row>
    <row r="1010" spans="1:34" s="12" customFormat="1" ht="12.75" customHeight="1">
      <c r="A1010" s="67">
        <f>VLOOKUP(G1010,[2]Hoja1!$B$2:$Q$450,1,FALSE)</f>
        <v>1044100513</v>
      </c>
      <c r="B1010" s="5">
        <f>VLOOKUP(G1010,'[3]G+'!$B$2:$V$449,1,FALSE)</f>
        <v>1044100513</v>
      </c>
      <c r="C1010" s="6" t="str">
        <f>VLOOKUP(G1010,'[3]G+'!$B$1:$V$449,2,FALSE)</f>
        <v>XXXL</v>
      </c>
      <c r="D1010" s="6">
        <f>VLOOKUP(G1010,'[3]G+'!$B$1:$V$449,3,FALSE)</f>
        <v>40</v>
      </c>
      <c r="E1010" s="6">
        <f>VLOOKUP(G1010,'[3]G+'!$B$1:$V$449,4,FALSE)</f>
        <v>36</v>
      </c>
      <c r="F1010" s="7" t="str">
        <f t="shared" si="73"/>
        <v>SANTO DOMINGO</v>
      </c>
      <c r="G1010" s="8">
        <v>1044100513</v>
      </c>
      <c r="H1010" s="6" t="s">
        <v>32</v>
      </c>
      <c r="I1010" s="22" t="s">
        <v>1789</v>
      </c>
      <c r="J1010" s="5"/>
      <c r="K1010" s="5"/>
      <c r="L1010" s="7" t="s">
        <v>1790</v>
      </c>
      <c r="M1010" s="6"/>
      <c r="N1010" s="10"/>
      <c r="O1010" s="5"/>
      <c r="P1010" s="5"/>
      <c r="Q1010" s="6"/>
      <c r="R1010" s="9" t="s">
        <v>37</v>
      </c>
      <c r="S1010" s="10" t="s">
        <v>38</v>
      </c>
      <c r="T1010" s="6" t="s">
        <v>79</v>
      </c>
      <c r="U1010" s="6"/>
      <c r="V1010" s="6">
        <v>1</v>
      </c>
      <c r="W1010" s="6">
        <f t="shared" ref="W1010:W1019" si="78">+U1010+V1010</f>
        <v>1</v>
      </c>
      <c r="X1010" s="6">
        <v>40</v>
      </c>
      <c r="Y1010" s="6">
        <v>1</v>
      </c>
      <c r="Z1010" s="6">
        <v>36</v>
      </c>
      <c r="AA1010" s="6">
        <v>1</v>
      </c>
      <c r="AB1010" s="6"/>
      <c r="AC1010" s="6"/>
      <c r="AD1010" s="6"/>
      <c r="AE1010" s="10"/>
      <c r="AF1010" s="20"/>
      <c r="AG1010" s="20"/>
      <c r="AH1010" s="21"/>
    </row>
    <row r="1011" spans="1:34" s="12" customFormat="1" ht="12.75" customHeight="1">
      <c r="A1011" s="67">
        <f>VLOOKUP(G1011,[2]Hoja1!$B$2:$Q$450,1,FALSE)</f>
        <v>21979227</v>
      </c>
      <c r="B1011" s="5">
        <f>VLOOKUP(G1011,'[3]G+'!$B$2:$V$449,1,FALSE)</f>
        <v>21979227</v>
      </c>
      <c r="C1011" s="6" t="str">
        <f>VLOOKUP(G1011,'[3]G+'!$B$1:$V$449,2,FALSE)</f>
        <v>M</v>
      </c>
      <c r="D1011" s="6">
        <f>VLOOKUP(G1011,'[3]G+'!$B$1:$V$449,3,FALSE)</f>
        <v>8</v>
      </c>
      <c r="E1011" s="6">
        <f>VLOOKUP(G1011,'[3]G+'!$B$1:$V$449,4,FALSE)</f>
        <v>39</v>
      </c>
      <c r="F1011" s="7" t="str">
        <f t="shared" si="73"/>
        <v>SANTO DOMINGO</v>
      </c>
      <c r="G1011" s="8">
        <v>21979227</v>
      </c>
      <c r="H1011" s="6" t="s">
        <v>32</v>
      </c>
      <c r="I1011" s="9" t="s">
        <v>1791</v>
      </c>
      <c r="J1011" s="5" t="s">
        <v>34</v>
      </c>
      <c r="K1011" s="5" t="s">
        <v>113</v>
      </c>
      <c r="L1011" s="7" t="s">
        <v>1790</v>
      </c>
      <c r="M1011" s="6"/>
      <c r="N1011" s="10"/>
      <c r="O1011" s="5"/>
      <c r="P1011" s="5"/>
      <c r="Q1011" s="6"/>
      <c r="R1011" s="9" t="s">
        <v>37</v>
      </c>
      <c r="S1011" s="6" t="s">
        <v>38</v>
      </c>
      <c r="T1011" s="6" t="s">
        <v>41</v>
      </c>
      <c r="U1011" s="6"/>
      <c r="V1011" s="6">
        <v>1</v>
      </c>
      <c r="W1011" s="6">
        <f t="shared" si="78"/>
        <v>1</v>
      </c>
      <c r="X1011" s="6">
        <v>8</v>
      </c>
      <c r="Y1011" s="6">
        <v>1</v>
      </c>
      <c r="Z1011" s="6">
        <v>39</v>
      </c>
      <c r="AA1011" s="6">
        <v>1</v>
      </c>
      <c r="AB1011" s="6"/>
      <c r="AC1011" s="6"/>
      <c r="AD1011" s="6"/>
      <c r="AE1011" s="6"/>
      <c r="AF1011" s="6"/>
      <c r="AG1011" s="6"/>
      <c r="AH1011" s="5"/>
    </row>
    <row r="1012" spans="1:34" s="12" customFormat="1" ht="12.75" customHeight="1">
      <c r="A1012" s="67">
        <f>VLOOKUP(G1012,[2]Hoja1!$B$2:$Q$450,1,FALSE)</f>
        <v>22069776</v>
      </c>
      <c r="B1012" s="5">
        <f>VLOOKUP(G1012,'[3]G+'!$B$2:$V$449,1,FALSE)</f>
        <v>22069776</v>
      </c>
      <c r="C1012" s="6" t="str">
        <f>VLOOKUP(G1012,'[3]G+'!$B$1:$V$449,2,FALSE)</f>
        <v>M</v>
      </c>
      <c r="D1012" s="6">
        <f>VLOOKUP(G1012,'[3]G+'!$B$1:$V$449,3,FALSE)</f>
        <v>14</v>
      </c>
      <c r="E1012" s="6">
        <f>VLOOKUP(G1012,'[3]G+'!$B$1:$V$449,4,FALSE)</f>
        <v>40</v>
      </c>
      <c r="F1012" s="7" t="str">
        <f t="shared" si="73"/>
        <v>SANTO DOMINGO</v>
      </c>
      <c r="G1012" s="8">
        <v>22069776</v>
      </c>
      <c r="H1012" s="6" t="s">
        <v>32</v>
      </c>
      <c r="I1012" s="9" t="s">
        <v>1792</v>
      </c>
      <c r="J1012" s="5" t="s">
        <v>34</v>
      </c>
      <c r="K1012" s="5" t="s">
        <v>113</v>
      </c>
      <c r="L1012" s="7" t="s">
        <v>1790</v>
      </c>
      <c r="M1012" s="6"/>
      <c r="N1012" s="10"/>
      <c r="O1012" s="5"/>
      <c r="P1012" s="5"/>
      <c r="Q1012" s="6"/>
      <c r="R1012" s="9" t="s">
        <v>37</v>
      </c>
      <c r="S1012" s="6" t="s">
        <v>38</v>
      </c>
      <c r="T1012" s="6" t="s">
        <v>41</v>
      </c>
      <c r="U1012" s="6"/>
      <c r="V1012" s="6">
        <v>1</v>
      </c>
      <c r="W1012" s="6">
        <f t="shared" si="78"/>
        <v>1</v>
      </c>
      <c r="X1012" s="6">
        <v>14</v>
      </c>
      <c r="Y1012" s="6">
        <v>1</v>
      </c>
      <c r="Z1012" s="6">
        <v>40</v>
      </c>
      <c r="AA1012" s="6">
        <v>1</v>
      </c>
      <c r="AB1012" s="6"/>
      <c r="AC1012" s="6"/>
      <c r="AD1012" s="6"/>
      <c r="AE1012" s="6"/>
      <c r="AF1012" s="6"/>
      <c r="AG1012" s="6"/>
      <c r="AH1012" s="5"/>
    </row>
    <row r="1013" spans="1:34" s="12" customFormat="1" ht="12.75" customHeight="1">
      <c r="A1013" s="67">
        <f>VLOOKUP(G1013,[2]Hoja1!$B$2:$Q$450,1,FALSE)</f>
        <v>43796535</v>
      </c>
      <c r="B1013" s="5">
        <f>VLOOKUP(G1013,'[3]G+'!$B$2:$V$449,1,FALSE)</f>
        <v>43796535</v>
      </c>
      <c r="C1013" s="6" t="str">
        <f>VLOOKUP(G1013,'[3]G+'!$B$1:$V$449,2,FALSE)</f>
        <v>S</v>
      </c>
      <c r="D1013" s="6">
        <f>VLOOKUP(G1013,'[3]G+'!$B$1:$V$449,3,FALSE)</f>
        <v>10</v>
      </c>
      <c r="E1013" s="6">
        <f>VLOOKUP(G1013,'[3]G+'!$B$1:$V$449,4,FALSE)</f>
        <v>40</v>
      </c>
      <c r="F1013" s="7" t="str">
        <f t="shared" si="73"/>
        <v>SANTO DOMINGO</v>
      </c>
      <c r="G1013" s="8">
        <v>43796535</v>
      </c>
      <c r="H1013" s="6" t="s">
        <v>32</v>
      </c>
      <c r="I1013" s="9" t="s">
        <v>1793</v>
      </c>
      <c r="J1013" s="5" t="s">
        <v>34</v>
      </c>
      <c r="K1013" s="5" t="s">
        <v>113</v>
      </c>
      <c r="L1013" s="7" t="s">
        <v>1790</v>
      </c>
      <c r="M1013" s="6"/>
      <c r="N1013" s="10"/>
      <c r="O1013" s="5"/>
      <c r="P1013" s="5"/>
      <c r="Q1013" s="6"/>
      <c r="R1013" s="9" t="s">
        <v>37</v>
      </c>
      <c r="S1013" s="6" t="s">
        <v>38</v>
      </c>
      <c r="T1013" s="6" t="s">
        <v>49</v>
      </c>
      <c r="U1013" s="6"/>
      <c r="V1013" s="6">
        <v>1</v>
      </c>
      <c r="W1013" s="6">
        <f t="shared" si="78"/>
        <v>1</v>
      </c>
      <c r="X1013" s="6">
        <v>10</v>
      </c>
      <c r="Y1013" s="6">
        <v>1</v>
      </c>
      <c r="Z1013" s="6">
        <v>40</v>
      </c>
      <c r="AA1013" s="6">
        <v>1</v>
      </c>
      <c r="AB1013" s="6"/>
      <c r="AC1013" s="6"/>
      <c r="AD1013" s="6"/>
      <c r="AE1013" s="6"/>
      <c r="AF1013" s="6"/>
      <c r="AG1013" s="6"/>
      <c r="AH1013" s="5"/>
    </row>
    <row r="1014" spans="1:34" s="12" customFormat="1" ht="12.75" customHeight="1">
      <c r="A1014" s="67">
        <f>VLOOKUP(G1014,[2]Hoja1!$B$2:$Q$450,1,FALSE)</f>
        <v>3602793</v>
      </c>
      <c r="B1014" s="5">
        <f>VLOOKUP(G1014,'[3]G+'!$B$2:$V$449,1,FALSE)</f>
        <v>3602793</v>
      </c>
      <c r="C1014" s="6" t="str">
        <f>VLOOKUP(G1014,'[3]G+'!$B$1:$V$449,2,FALSE)</f>
        <v>M</v>
      </c>
      <c r="D1014" s="6">
        <f>VLOOKUP(G1014,'[3]G+'!$B$1:$V$449,3,FALSE)</f>
        <v>32</v>
      </c>
      <c r="E1014" s="6">
        <f>VLOOKUP(G1014,'[3]G+'!$B$1:$V$449,4,FALSE)</f>
        <v>38</v>
      </c>
      <c r="F1014" s="7" t="str">
        <f t="shared" si="73"/>
        <v>SANTO DOMINGO</v>
      </c>
      <c r="G1014" s="8">
        <v>3602793</v>
      </c>
      <c r="H1014" s="6" t="s">
        <v>32</v>
      </c>
      <c r="I1014" s="9" t="s">
        <v>1794</v>
      </c>
      <c r="J1014" s="5" t="s">
        <v>34</v>
      </c>
      <c r="K1014" s="5" t="s">
        <v>113</v>
      </c>
      <c r="L1014" s="7" t="s">
        <v>1790</v>
      </c>
      <c r="M1014" s="6"/>
      <c r="N1014" s="10"/>
      <c r="O1014" s="5"/>
      <c r="P1014" s="5"/>
      <c r="Q1014" s="6"/>
      <c r="R1014" s="9" t="s">
        <v>48</v>
      </c>
      <c r="S1014" s="10" t="s">
        <v>38</v>
      </c>
      <c r="T1014" s="6" t="s">
        <v>41</v>
      </c>
      <c r="U1014" s="6"/>
      <c r="V1014" s="6">
        <v>1</v>
      </c>
      <c r="W1014" s="6">
        <f t="shared" si="78"/>
        <v>1</v>
      </c>
      <c r="X1014" s="6">
        <v>32</v>
      </c>
      <c r="Y1014" s="6">
        <v>1</v>
      </c>
      <c r="Z1014" s="6">
        <v>38</v>
      </c>
      <c r="AA1014" s="6">
        <v>1</v>
      </c>
      <c r="AB1014" s="6"/>
      <c r="AC1014" s="6"/>
      <c r="AD1014" s="6"/>
      <c r="AE1014" s="10"/>
      <c r="AF1014" s="6"/>
      <c r="AG1014" s="6"/>
      <c r="AH1014" s="5"/>
    </row>
    <row r="1015" spans="1:34" s="12" customFormat="1" ht="12.75" customHeight="1">
      <c r="A1015" s="67">
        <f>VLOOKUP(G1015,[2]Hoja1!$B$2:$Q$450,1,FALSE)</f>
        <v>3603338</v>
      </c>
      <c r="B1015" s="5">
        <f>VLOOKUP(G1015,'[3]G+'!$B$2:$V$449,1,FALSE)</f>
        <v>3603338</v>
      </c>
      <c r="C1015" s="6" t="str">
        <f>VLOOKUP(G1015,'[3]G+'!$B$1:$V$449,2,FALSE)</f>
        <v>S</v>
      </c>
      <c r="D1015" s="6">
        <f>VLOOKUP(G1015,'[3]G+'!$B$1:$V$449,3,FALSE)</f>
        <v>30</v>
      </c>
      <c r="E1015" s="6">
        <f>VLOOKUP(G1015,'[3]G+'!$B$1:$V$449,4,FALSE)</f>
        <v>38</v>
      </c>
      <c r="F1015" s="7" t="str">
        <f t="shared" si="73"/>
        <v>SANTO DOMINGO</v>
      </c>
      <c r="G1015" s="8">
        <v>3603338</v>
      </c>
      <c r="H1015" s="6" t="s">
        <v>32</v>
      </c>
      <c r="I1015" s="22" t="s">
        <v>1795</v>
      </c>
      <c r="J1015" s="5"/>
      <c r="K1015" s="5"/>
      <c r="L1015" s="7" t="s">
        <v>1790</v>
      </c>
      <c r="M1015" s="6"/>
      <c r="N1015" s="10"/>
      <c r="O1015" s="5"/>
      <c r="P1015" s="5"/>
      <c r="Q1015" s="6"/>
      <c r="R1015" s="9" t="s">
        <v>48</v>
      </c>
      <c r="S1015" s="10" t="s">
        <v>38</v>
      </c>
      <c r="T1015" s="6" t="s">
        <v>49</v>
      </c>
      <c r="U1015" s="6"/>
      <c r="V1015" s="6">
        <v>1</v>
      </c>
      <c r="W1015" s="6">
        <f t="shared" si="78"/>
        <v>1</v>
      </c>
      <c r="X1015" s="6">
        <v>30</v>
      </c>
      <c r="Y1015" s="6">
        <v>1</v>
      </c>
      <c r="Z1015" s="6">
        <v>38</v>
      </c>
      <c r="AA1015" s="6">
        <v>1</v>
      </c>
      <c r="AB1015" s="6"/>
      <c r="AC1015" s="6"/>
      <c r="AD1015" s="6"/>
      <c r="AE1015" s="10"/>
      <c r="AF1015" s="20"/>
      <c r="AG1015" s="20"/>
      <c r="AH1015" s="21"/>
    </row>
    <row r="1016" spans="1:34" s="12" customFormat="1" ht="12.75" customHeight="1">
      <c r="A1016" s="67">
        <f>VLOOKUP(G1016,[2]Hoja1!$B$2:$Q$450,1,FALSE)</f>
        <v>71172085</v>
      </c>
      <c r="B1016" s="5">
        <f>VLOOKUP(G1016,'[3]G+'!$B$2:$V$449,1,FALSE)</f>
        <v>71172085</v>
      </c>
      <c r="C1016" s="6" t="str">
        <f>VLOOKUP(G1016,'[3]G+'!$B$1:$V$449,2,FALSE)</f>
        <v>M</v>
      </c>
      <c r="D1016" s="6">
        <f>VLOOKUP(G1016,'[3]G+'!$B$1:$V$449,3,FALSE)</f>
        <v>30</v>
      </c>
      <c r="E1016" s="6">
        <f>VLOOKUP(G1016,'[3]G+'!$B$1:$V$449,4,FALSE)</f>
        <v>38</v>
      </c>
      <c r="F1016" s="7" t="str">
        <f t="shared" si="73"/>
        <v>SANTO DOMINGO</v>
      </c>
      <c r="G1016" s="8">
        <v>71172085</v>
      </c>
      <c r="H1016" s="6" t="s">
        <v>32</v>
      </c>
      <c r="I1016" s="9" t="s">
        <v>1796</v>
      </c>
      <c r="J1016" s="5" t="s">
        <v>34</v>
      </c>
      <c r="K1016" s="5" t="s">
        <v>113</v>
      </c>
      <c r="L1016" s="7" t="s">
        <v>1790</v>
      </c>
      <c r="M1016" s="6"/>
      <c r="N1016" s="10"/>
      <c r="O1016" s="5"/>
      <c r="P1016" s="5"/>
      <c r="Q1016" s="6"/>
      <c r="R1016" s="9" t="s">
        <v>48</v>
      </c>
      <c r="S1016" s="6" t="s">
        <v>38</v>
      </c>
      <c r="T1016" s="6" t="s">
        <v>41</v>
      </c>
      <c r="U1016" s="6"/>
      <c r="V1016" s="6">
        <v>1</v>
      </c>
      <c r="W1016" s="6">
        <f t="shared" si="78"/>
        <v>1</v>
      </c>
      <c r="X1016" s="6">
        <v>30</v>
      </c>
      <c r="Y1016" s="6">
        <v>1</v>
      </c>
      <c r="Z1016" s="6">
        <v>38</v>
      </c>
      <c r="AA1016" s="6">
        <v>1</v>
      </c>
      <c r="AB1016" s="6"/>
      <c r="AC1016" s="6"/>
      <c r="AD1016" s="6"/>
      <c r="AE1016" s="6"/>
      <c r="AF1016" s="6"/>
      <c r="AG1016" s="6"/>
      <c r="AH1016" s="5"/>
    </row>
    <row r="1017" spans="1:34" s="12" customFormat="1" ht="12.75" customHeight="1">
      <c r="A1017" s="67">
        <f>VLOOKUP(G1017,[2]Hoja1!$B$2:$Q$450,1,FALSE)</f>
        <v>79579751</v>
      </c>
      <c r="B1017" s="5">
        <f>VLOOKUP(G1017,'[3]G+'!$B$2:$V$449,1,FALSE)</f>
        <v>79579751</v>
      </c>
      <c r="C1017" s="6" t="str">
        <f>VLOOKUP(G1017,'[3]G+'!$B$1:$V$449,2,FALSE)</f>
        <v>XL</v>
      </c>
      <c r="D1017" s="6">
        <f>VLOOKUP(G1017,'[3]G+'!$B$1:$V$449,3,FALSE)</f>
        <v>36</v>
      </c>
      <c r="E1017" s="6">
        <f>VLOOKUP(G1017,'[3]G+'!$B$1:$V$449,4,FALSE)</f>
        <v>40</v>
      </c>
      <c r="F1017" s="7" t="str">
        <f t="shared" si="73"/>
        <v>SANTO DOMINGO</v>
      </c>
      <c r="G1017" s="8">
        <v>79579751</v>
      </c>
      <c r="H1017" s="6" t="s">
        <v>32</v>
      </c>
      <c r="I1017" s="9" t="s">
        <v>1797</v>
      </c>
      <c r="J1017" s="5" t="s">
        <v>34</v>
      </c>
      <c r="K1017" s="5" t="s">
        <v>113</v>
      </c>
      <c r="L1017" s="7" t="s">
        <v>1790</v>
      </c>
      <c r="M1017" s="6"/>
      <c r="N1017" s="10"/>
      <c r="O1017" s="5"/>
      <c r="P1017" s="5"/>
      <c r="Q1017" s="6"/>
      <c r="R1017" s="9" t="s">
        <v>48</v>
      </c>
      <c r="S1017" s="6" t="s">
        <v>38</v>
      </c>
      <c r="T1017" s="6" t="s">
        <v>45</v>
      </c>
      <c r="U1017" s="6"/>
      <c r="V1017" s="6">
        <v>1</v>
      </c>
      <c r="W1017" s="6">
        <f t="shared" si="78"/>
        <v>1</v>
      </c>
      <c r="X1017" s="6">
        <v>36</v>
      </c>
      <c r="Y1017" s="6">
        <v>1</v>
      </c>
      <c r="Z1017" s="6">
        <v>40</v>
      </c>
      <c r="AA1017" s="6">
        <v>1</v>
      </c>
      <c r="AB1017" s="6"/>
      <c r="AC1017" s="6"/>
      <c r="AD1017" s="6"/>
      <c r="AE1017" s="6"/>
      <c r="AF1017" s="6"/>
      <c r="AG1017" s="6"/>
      <c r="AH1017" s="5"/>
    </row>
    <row r="1018" spans="1:34" s="12" customFormat="1" ht="12.75" customHeight="1">
      <c r="A1018" s="67">
        <f>VLOOKUP(G1018,[2]Hoja1!$B$2:$Q$450,1,FALSE)</f>
        <v>98505659</v>
      </c>
      <c r="B1018" s="5">
        <f>VLOOKUP(G1018,'[3]G+'!$B$2:$V$449,1,FALSE)</f>
        <v>98505659</v>
      </c>
      <c r="C1018" s="6" t="str">
        <f>VLOOKUP(G1018,'[3]G+'!$B$1:$V$449,2,FALSE)</f>
        <v>XL</v>
      </c>
      <c r="D1018" s="6">
        <f>VLOOKUP(G1018,'[3]G+'!$B$1:$V$449,3,FALSE)</f>
        <v>32</v>
      </c>
      <c r="E1018" s="6">
        <f>VLOOKUP(G1018,'[3]G+'!$B$1:$V$449,4,FALSE)</f>
        <v>40</v>
      </c>
      <c r="F1018" s="7" t="str">
        <f t="shared" si="73"/>
        <v>SANTO DOMINGO</v>
      </c>
      <c r="G1018" s="8">
        <v>98505659</v>
      </c>
      <c r="H1018" s="6" t="s">
        <v>32</v>
      </c>
      <c r="I1018" s="9" t="s">
        <v>1798</v>
      </c>
      <c r="J1018" s="5" t="s">
        <v>34</v>
      </c>
      <c r="K1018" s="5" t="s">
        <v>113</v>
      </c>
      <c r="L1018" s="7" t="s">
        <v>1790</v>
      </c>
      <c r="M1018" s="6"/>
      <c r="N1018" s="10"/>
      <c r="O1018" s="5"/>
      <c r="P1018" s="5"/>
      <c r="Q1018" s="6"/>
      <c r="R1018" s="9" t="s">
        <v>48</v>
      </c>
      <c r="S1018" s="6" t="s">
        <v>38</v>
      </c>
      <c r="T1018" s="6" t="s">
        <v>45</v>
      </c>
      <c r="U1018" s="6"/>
      <c r="V1018" s="6">
        <v>1</v>
      </c>
      <c r="W1018" s="6">
        <f t="shared" si="78"/>
        <v>1</v>
      </c>
      <c r="X1018" s="6">
        <v>32</v>
      </c>
      <c r="Y1018" s="6">
        <v>1</v>
      </c>
      <c r="Z1018" s="6">
        <v>40</v>
      </c>
      <c r="AA1018" s="6">
        <v>1</v>
      </c>
      <c r="AB1018" s="6"/>
      <c r="AC1018" s="6"/>
      <c r="AD1018" s="6"/>
      <c r="AE1018" s="6"/>
      <c r="AF1018" s="6"/>
      <c r="AG1018" s="6"/>
      <c r="AH1018" s="5"/>
    </row>
    <row r="1019" spans="1:34" s="12" customFormat="1" ht="12.75" customHeight="1">
      <c r="A1019" s="67">
        <f>VLOOKUP(G1019,[2]Hoja1!$B$2:$Q$450,1,FALSE)</f>
        <v>3525100</v>
      </c>
      <c r="B1019" s="5">
        <f>VLOOKUP(G1019,'[3]G+'!$B$2:$V$449,1,FALSE)</f>
        <v>3525100</v>
      </c>
      <c r="C1019" s="6" t="str">
        <f>VLOOKUP(G1019,'[3]G+'!$B$1:$V$449,2,FALSE)</f>
        <v>XL</v>
      </c>
      <c r="D1019" s="6">
        <f>VLOOKUP(G1019,'[3]G+'!$B$1:$V$449,3,FALSE)</f>
        <v>32</v>
      </c>
      <c r="E1019" s="6">
        <f>VLOOKUP(G1019,'[3]G+'!$B$1:$V$449,4,FALSE)</f>
        <v>41</v>
      </c>
      <c r="F1019" s="7" t="str">
        <f t="shared" si="73"/>
        <v>SANTO DOMINGO</v>
      </c>
      <c r="G1019" s="8">
        <v>3525100</v>
      </c>
      <c r="H1019" s="6" t="s">
        <v>32</v>
      </c>
      <c r="I1019" s="9" t="s">
        <v>1799</v>
      </c>
      <c r="J1019" s="5" t="s">
        <v>34</v>
      </c>
      <c r="K1019" s="5" t="s">
        <v>113</v>
      </c>
      <c r="L1019" s="7" t="s">
        <v>1790</v>
      </c>
      <c r="M1019" s="6"/>
      <c r="N1019" s="10"/>
      <c r="O1019" s="5"/>
      <c r="P1019" s="5"/>
      <c r="Q1019" s="6"/>
      <c r="R1019" s="9" t="s">
        <v>48</v>
      </c>
      <c r="S1019" s="10" t="s">
        <v>38</v>
      </c>
      <c r="T1019" s="6" t="s">
        <v>45</v>
      </c>
      <c r="U1019" s="6"/>
      <c r="V1019" s="6">
        <v>1</v>
      </c>
      <c r="W1019" s="6">
        <f t="shared" si="78"/>
        <v>1</v>
      </c>
      <c r="X1019" s="6">
        <v>32</v>
      </c>
      <c r="Y1019" s="6">
        <v>1</v>
      </c>
      <c r="Z1019" s="6">
        <v>41</v>
      </c>
      <c r="AA1019" s="6">
        <v>1</v>
      </c>
      <c r="AB1019" s="6"/>
      <c r="AC1019" s="6"/>
      <c r="AD1019" s="6"/>
      <c r="AE1019" s="10"/>
      <c r="AF1019" s="6"/>
      <c r="AG1019" s="6"/>
      <c r="AH1019" s="5"/>
    </row>
    <row r="1020" spans="1:34" s="12" customFormat="1" ht="12.75" customHeight="1">
      <c r="A1020" s="67">
        <f>+VLOOKUP(G1020,[4]T!$B$2:$C$899,1,FALSE)</f>
        <v>1002089621</v>
      </c>
      <c r="B1020" s="15" t="e">
        <f>+VLOOKUP(G1020,[5]Hoja1!$D$1:$F$762,1,FALSE)</f>
        <v>#N/A</v>
      </c>
      <c r="C1020" s="16" t="str">
        <f>+VLOOKUP(G1020,[6]Hoja1!$A$1:$Q$820,16,FALSE)</f>
        <v>L</v>
      </c>
      <c r="D1020" s="16"/>
      <c r="E1020" s="16">
        <f>+VLOOKUP(G1020,[6]Hoja1!$A$1:$Q$820,17,FALSE)</f>
        <v>38</v>
      </c>
      <c r="F1020" s="7" t="str">
        <f t="shared" si="73"/>
        <v>SANTO DOMINGO</v>
      </c>
      <c r="G1020" s="8">
        <v>1002089621</v>
      </c>
      <c r="H1020" s="6" t="s">
        <v>56</v>
      </c>
      <c r="I1020" s="9" t="s">
        <v>1800</v>
      </c>
      <c r="J1020" s="7" t="s">
        <v>292</v>
      </c>
      <c r="K1020" s="7" t="s">
        <v>113</v>
      </c>
      <c r="L1020" s="7" t="s">
        <v>1790</v>
      </c>
      <c r="M1020" s="6"/>
      <c r="N1020" s="10"/>
      <c r="O1020" s="9" t="s">
        <v>1801</v>
      </c>
      <c r="P1020" s="10" t="s">
        <v>1802</v>
      </c>
      <c r="Q1020" s="6"/>
      <c r="R1020" s="17" t="s">
        <v>37</v>
      </c>
      <c r="S1020" s="10" t="s">
        <v>38</v>
      </c>
      <c r="T1020" s="6"/>
      <c r="U1020" s="6"/>
      <c r="V1020" s="6"/>
      <c r="W1020" s="6"/>
      <c r="X1020" s="10"/>
      <c r="Y1020" s="10"/>
      <c r="Z1020" s="10"/>
      <c r="AA1020" s="10"/>
      <c r="AB1020" s="10">
        <v>38</v>
      </c>
      <c r="AC1020" s="6">
        <v>1</v>
      </c>
      <c r="AD1020" s="6"/>
      <c r="AE1020" s="10" t="s">
        <v>39</v>
      </c>
      <c r="AF1020" s="6">
        <v>1</v>
      </c>
      <c r="AG1020" s="6">
        <f t="shared" ref="AG1020:AG1025" si="79">+AC1020+AD1020</f>
        <v>1</v>
      </c>
      <c r="AH1020" s="5"/>
    </row>
    <row r="1021" spans="1:34" s="12" customFormat="1" ht="12.75" customHeight="1">
      <c r="A1021" s="67">
        <f>+VLOOKUP(G1021,[4]T!$B$2:$C$899,1,FALSE)</f>
        <v>1039698113</v>
      </c>
      <c r="B1021" s="15">
        <f>+VLOOKUP(G1021,[5]Hoja1!$D$1:$F$762,1,FALSE)</f>
        <v>1039698113</v>
      </c>
      <c r="C1021" s="16" t="str">
        <f>+VLOOKUP(G1021,[6]Hoja1!$A$1:$Q$820,16,FALSE)</f>
        <v>M</v>
      </c>
      <c r="D1021" s="16"/>
      <c r="E1021" s="16">
        <f>+VLOOKUP(G1021,[6]Hoja1!$A$1:$Q$820,17,FALSE)</f>
        <v>38</v>
      </c>
      <c r="F1021" s="7" t="str">
        <f t="shared" si="73"/>
        <v>SANTO DOMINGO</v>
      </c>
      <c r="G1021" s="8">
        <v>1039698113</v>
      </c>
      <c r="H1021" s="6" t="s">
        <v>56</v>
      </c>
      <c r="I1021" s="9" t="s">
        <v>1803</v>
      </c>
      <c r="J1021" s="7" t="s">
        <v>58</v>
      </c>
      <c r="K1021" s="7" t="s">
        <v>113</v>
      </c>
      <c r="L1021" s="7" t="s">
        <v>1790</v>
      </c>
      <c r="M1021" s="6"/>
      <c r="N1021" s="10"/>
      <c r="O1021" s="9" t="s">
        <v>1804</v>
      </c>
      <c r="P1021" s="10" t="s">
        <v>1805</v>
      </c>
      <c r="Q1021" s="6"/>
      <c r="R1021" s="17" t="s">
        <v>37</v>
      </c>
      <c r="S1021" s="10" t="s">
        <v>38</v>
      </c>
      <c r="T1021" s="6"/>
      <c r="U1021" s="6"/>
      <c r="V1021" s="6"/>
      <c r="W1021" s="6"/>
      <c r="X1021" s="10"/>
      <c r="Y1021" s="10"/>
      <c r="Z1021" s="10"/>
      <c r="AA1021" s="10"/>
      <c r="AB1021" s="10">
        <v>38</v>
      </c>
      <c r="AC1021" s="6">
        <v>1</v>
      </c>
      <c r="AD1021" s="6"/>
      <c r="AE1021" s="10" t="s">
        <v>41</v>
      </c>
      <c r="AF1021" s="6">
        <v>1</v>
      </c>
      <c r="AG1021" s="6">
        <f t="shared" si="79"/>
        <v>1</v>
      </c>
      <c r="AH1021" s="5"/>
    </row>
    <row r="1022" spans="1:34" s="12" customFormat="1" ht="12.75" customHeight="1">
      <c r="A1022" s="67">
        <f>+VLOOKUP(G1022,[4]T!$B$2:$C$899,1,FALSE)</f>
        <v>32212338</v>
      </c>
      <c r="B1022" s="15">
        <f>+VLOOKUP(G1022,[5]Hoja1!$D$1:$F$762,1,FALSE)</f>
        <v>32212338</v>
      </c>
      <c r="C1022" s="16" t="str">
        <f>+VLOOKUP(G1022,[6]Hoja1!$A$1:$Q$820,16,FALSE)</f>
        <v>M</v>
      </c>
      <c r="D1022" s="16"/>
      <c r="E1022" s="16">
        <f>+VLOOKUP(G1022,[6]Hoja1!$A$1:$Q$820,17,FALSE)</f>
        <v>39</v>
      </c>
      <c r="F1022" s="7" t="str">
        <f t="shared" si="73"/>
        <v>SANTO DOMINGO</v>
      </c>
      <c r="G1022" s="8">
        <v>32212338</v>
      </c>
      <c r="H1022" s="6" t="s">
        <v>56</v>
      </c>
      <c r="I1022" s="9" t="s">
        <v>1806</v>
      </c>
      <c r="J1022" s="7" t="s">
        <v>34</v>
      </c>
      <c r="K1022" s="7" t="s">
        <v>113</v>
      </c>
      <c r="L1022" s="7" t="s">
        <v>1790</v>
      </c>
      <c r="M1022" s="6"/>
      <c r="N1022" s="10"/>
      <c r="O1022" s="9" t="s">
        <v>1804</v>
      </c>
      <c r="P1022" s="10" t="s">
        <v>1807</v>
      </c>
      <c r="Q1022" s="6"/>
      <c r="R1022" s="17" t="s">
        <v>37</v>
      </c>
      <c r="S1022" s="10" t="s">
        <v>38</v>
      </c>
      <c r="T1022" s="6"/>
      <c r="U1022" s="6"/>
      <c r="V1022" s="6"/>
      <c r="W1022" s="6"/>
      <c r="X1022" s="10"/>
      <c r="Y1022" s="10"/>
      <c r="Z1022" s="10"/>
      <c r="AA1022" s="10"/>
      <c r="AB1022" s="10">
        <v>39</v>
      </c>
      <c r="AC1022" s="6">
        <v>1</v>
      </c>
      <c r="AD1022" s="6"/>
      <c r="AE1022" s="10" t="s">
        <v>41</v>
      </c>
      <c r="AF1022" s="6">
        <v>1</v>
      </c>
      <c r="AG1022" s="6">
        <f t="shared" si="79"/>
        <v>1</v>
      </c>
      <c r="AH1022" s="5"/>
    </row>
    <row r="1023" spans="1:34" s="12" customFormat="1" ht="12.75" customHeight="1">
      <c r="A1023" s="67">
        <f>+VLOOKUP(G1023,[4]T!$B$2:$C$899,1,FALSE)</f>
        <v>1037266606</v>
      </c>
      <c r="B1023" s="15">
        <f>+VLOOKUP(G1023,[5]Hoja1!$D$1:$F$762,1,FALSE)</f>
        <v>1037266606</v>
      </c>
      <c r="C1023" s="16" t="str">
        <f>+VLOOKUP(G1023,[5]Hoja1!$A$1:$F$762,2,FALSE)</f>
        <v>S</v>
      </c>
      <c r="D1023" s="16"/>
      <c r="E1023" s="16">
        <f>+VLOOKUP(G1023,[5]Hoja1!$A$1:$F$762,3,FALSE)</f>
        <v>38</v>
      </c>
      <c r="F1023" s="7" t="str">
        <f t="shared" si="73"/>
        <v>SANTO DOMINGO</v>
      </c>
      <c r="G1023" s="8">
        <v>1037266606</v>
      </c>
      <c r="H1023" s="6" t="s">
        <v>56</v>
      </c>
      <c r="I1023" s="9" t="s">
        <v>1808</v>
      </c>
      <c r="J1023" s="7"/>
      <c r="K1023" s="7" t="s">
        <v>113</v>
      </c>
      <c r="L1023" s="7" t="s">
        <v>1790</v>
      </c>
      <c r="M1023" s="6"/>
      <c r="N1023" s="10"/>
      <c r="O1023" s="9" t="s">
        <v>1804</v>
      </c>
      <c r="P1023" s="10"/>
      <c r="Q1023" s="6"/>
      <c r="R1023" s="17" t="s">
        <v>48</v>
      </c>
      <c r="S1023" s="10" t="s">
        <v>38</v>
      </c>
      <c r="T1023" s="6"/>
      <c r="U1023" s="6"/>
      <c r="V1023" s="6"/>
      <c r="W1023" s="6"/>
      <c r="X1023" s="10"/>
      <c r="Y1023" s="10"/>
      <c r="Z1023" s="10"/>
      <c r="AA1023" s="10"/>
      <c r="AB1023" s="10">
        <v>38</v>
      </c>
      <c r="AC1023" s="6">
        <v>1</v>
      </c>
      <c r="AD1023" s="6"/>
      <c r="AE1023" s="10" t="s">
        <v>49</v>
      </c>
      <c r="AF1023" s="6">
        <v>1</v>
      </c>
      <c r="AG1023" s="6">
        <f t="shared" si="79"/>
        <v>1</v>
      </c>
      <c r="AH1023" s="5"/>
    </row>
    <row r="1024" spans="1:34" s="12" customFormat="1" ht="12.75" customHeight="1">
      <c r="A1024" s="67">
        <f>+VLOOKUP(G1024,[4]T!$B$2:$C$899,1,FALSE)</f>
        <v>1085310301</v>
      </c>
      <c r="B1024" s="15" t="e">
        <f>+VLOOKUP(G1024,[5]Hoja1!$D$1:$F$762,1,FALSE)</f>
        <v>#N/A</v>
      </c>
      <c r="C1024" s="16" t="str">
        <f>+VLOOKUP(G1024,[6]Hoja1!$A$1:$Q$820,16,FALSE)</f>
        <v>M</v>
      </c>
      <c r="D1024" s="16"/>
      <c r="E1024" s="16">
        <f>+VLOOKUP(G1024,[6]Hoja1!$A$1:$Q$820,17,FALSE)</f>
        <v>39</v>
      </c>
      <c r="F1024" s="7" t="str">
        <f t="shared" si="73"/>
        <v>SANTO DOMINGO</v>
      </c>
      <c r="G1024" s="8">
        <v>1085310301</v>
      </c>
      <c r="H1024" s="6" t="s">
        <v>56</v>
      </c>
      <c r="I1024" s="9" t="s">
        <v>1809</v>
      </c>
      <c r="J1024" s="7" t="s">
        <v>58</v>
      </c>
      <c r="K1024" s="7" t="s">
        <v>137</v>
      </c>
      <c r="L1024" s="7" t="s">
        <v>1790</v>
      </c>
      <c r="M1024" s="6"/>
      <c r="N1024" s="10"/>
      <c r="O1024" s="9" t="s">
        <v>1801</v>
      </c>
      <c r="P1024" s="10" t="s">
        <v>1810</v>
      </c>
      <c r="Q1024" s="6"/>
      <c r="R1024" s="17" t="s">
        <v>48</v>
      </c>
      <c r="S1024" s="10" t="s">
        <v>38</v>
      </c>
      <c r="T1024" s="6"/>
      <c r="U1024" s="6"/>
      <c r="V1024" s="6"/>
      <c r="W1024" s="6"/>
      <c r="X1024" s="10"/>
      <c r="Y1024" s="10"/>
      <c r="Z1024" s="10"/>
      <c r="AA1024" s="10"/>
      <c r="AB1024" s="10">
        <v>39</v>
      </c>
      <c r="AC1024" s="6">
        <v>1</v>
      </c>
      <c r="AD1024" s="6"/>
      <c r="AE1024" s="10" t="s">
        <v>41</v>
      </c>
      <c r="AF1024" s="6">
        <v>1</v>
      </c>
      <c r="AG1024" s="6">
        <f t="shared" si="79"/>
        <v>1</v>
      </c>
      <c r="AH1024" s="5"/>
    </row>
    <row r="1025" spans="1:34" s="12" customFormat="1" ht="12.75" customHeight="1">
      <c r="A1025" s="67">
        <f>+VLOOKUP(G1025,[4]T!$B$2:$C$899,1,FALSE)</f>
        <v>1007436337</v>
      </c>
      <c r="B1025" s="15" t="e">
        <f>+VLOOKUP(G1025,[5]Hoja1!$D$1:$F$762,1,FALSE)</f>
        <v>#N/A</v>
      </c>
      <c r="C1025" s="16"/>
      <c r="D1025" s="16"/>
      <c r="E1025" s="16"/>
      <c r="F1025" s="7" t="str">
        <f t="shared" si="73"/>
        <v>SANTO DOMINGO</v>
      </c>
      <c r="G1025" s="8">
        <v>1007436337</v>
      </c>
      <c r="H1025" s="6" t="s">
        <v>56</v>
      </c>
      <c r="I1025" s="9" t="s">
        <v>1811</v>
      </c>
      <c r="J1025" s="7"/>
      <c r="K1025" s="7" t="s">
        <v>113</v>
      </c>
      <c r="L1025" s="7" t="s">
        <v>1790</v>
      </c>
      <c r="M1025" s="6"/>
      <c r="N1025" s="10"/>
      <c r="O1025" s="9" t="s">
        <v>1801</v>
      </c>
      <c r="P1025" s="10"/>
      <c r="Q1025" s="6"/>
      <c r="R1025" s="17" t="s">
        <v>48</v>
      </c>
      <c r="S1025" s="10" t="s">
        <v>38</v>
      </c>
      <c r="T1025" s="6"/>
      <c r="U1025" s="6"/>
      <c r="V1025" s="6"/>
      <c r="W1025" s="6"/>
      <c r="X1025" s="10"/>
      <c r="Y1025" s="10"/>
      <c r="Z1025" s="10"/>
      <c r="AA1025" s="10"/>
      <c r="AB1025" s="10">
        <v>41</v>
      </c>
      <c r="AC1025" s="6">
        <v>1</v>
      </c>
      <c r="AD1025" s="6"/>
      <c r="AE1025" s="10" t="s">
        <v>41</v>
      </c>
      <c r="AF1025" s="6">
        <v>1</v>
      </c>
      <c r="AG1025" s="6">
        <f t="shared" si="79"/>
        <v>1</v>
      </c>
      <c r="AH1025" s="5"/>
    </row>
    <row r="1026" spans="1:34" s="12" customFormat="1" ht="12.75" customHeight="1">
      <c r="A1026" s="67">
        <f>VLOOKUP(G1026,[2]Hoja1!$B$2:$Q$450,1,FALSE)</f>
        <v>1045108023</v>
      </c>
      <c r="B1026" s="5">
        <f>VLOOKUP(G1026,'[3]G+'!$B$2:$V$449,1,FALSE)</f>
        <v>1045108023</v>
      </c>
      <c r="C1026" s="6" t="str">
        <f>VLOOKUP(G1026,'[3]G+'!$B$1:$V$449,2,FALSE)</f>
        <v>XS</v>
      </c>
      <c r="D1026" s="6">
        <f>VLOOKUP(G1026,'[3]G+'!$B$1:$V$449,3,FALSE)</f>
        <v>8</v>
      </c>
      <c r="E1026" s="6">
        <f>VLOOKUP(G1026,'[3]G+'!$B$1:$V$449,4,FALSE)</f>
        <v>34</v>
      </c>
      <c r="F1026" s="7" t="str">
        <f t="shared" ref="F1026:F1089" si="80">+L1026</f>
        <v>SEGOVIA</v>
      </c>
      <c r="G1026" s="8">
        <v>1045108023</v>
      </c>
      <c r="H1026" s="6" t="s">
        <v>32</v>
      </c>
      <c r="I1026" s="9" t="s">
        <v>1812</v>
      </c>
      <c r="J1026" s="5" t="s">
        <v>34</v>
      </c>
      <c r="K1026" s="5" t="s">
        <v>113</v>
      </c>
      <c r="L1026" s="7" t="s">
        <v>1813</v>
      </c>
      <c r="M1026" s="6"/>
      <c r="N1026" s="10"/>
      <c r="O1026" s="5"/>
      <c r="P1026" s="5"/>
      <c r="Q1026" s="6"/>
      <c r="R1026" s="9" t="s">
        <v>37</v>
      </c>
      <c r="S1026" s="6" t="s">
        <v>38</v>
      </c>
      <c r="T1026" s="6" t="s">
        <v>120</v>
      </c>
      <c r="U1026" s="6"/>
      <c r="V1026" s="6">
        <v>1</v>
      </c>
      <c r="W1026" s="6">
        <f>+U1026+V1026</f>
        <v>1</v>
      </c>
      <c r="X1026" s="6">
        <v>8</v>
      </c>
      <c r="Y1026" s="6">
        <v>1</v>
      </c>
      <c r="Z1026" s="6">
        <v>34</v>
      </c>
      <c r="AA1026" s="6">
        <v>1</v>
      </c>
      <c r="AB1026" s="6"/>
      <c r="AC1026" s="6"/>
      <c r="AD1026" s="6"/>
      <c r="AE1026" s="6"/>
      <c r="AF1026" s="6"/>
      <c r="AG1026" s="6"/>
      <c r="AH1026" s="5"/>
    </row>
    <row r="1027" spans="1:34" s="12" customFormat="1" ht="12.75" customHeight="1">
      <c r="A1027" s="67">
        <f>+VLOOKUP(G1027,[4]T!$B$2:$C$899,1,FALSE)</f>
        <v>39325501</v>
      </c>
      <c r="B1027" s="15">
        <f>+VLOOKUP(G1027,[5]Hoja1!$D$1:$F$762,1,FALSE)</f>
        <v>39325501</v>
      </c>
      <c r="C1027" s="16" t="str">
        <f>+VLOOKUP(G1027,[6]Hoja1!$A$1:$Q$820,16,FALSE)</f>
        <v>M</v>
      </c>
      <c r="D1027" s="16"/>
      <c r="E1027" s="16">
        <f>+VLOOKUP(G1027,[6]Hoja1!$A$1:$Q$820,17,FALSE)</f>
        <v>34</v>
      </c>
      <c r="F1027" s="7" t="str">
        <f t="shared" si="80"/>
        <v>SEGOVIA</v>
      </c>
      <c r="G1027" s="8">
        <v>39325501</v>
      </c>
      <c r="H1027" s="6" t="s">
        <v>56</v>
      </c>
      <c r="I1027" s="9" t="s">
        <v>1814</v>
      </c>
      <c r="J1027" s="7" t="s">
        <v>58</v>
      </c>
      <c r="K1027" s="7" t="s">
        <v>113</v>
      </c>
      <c r="L1027" s="7" t="s">
        <v>1813</v>
      </c>
      <c r="M1027" s="6"/>
      <c r="N1027" s="10"/>
      <c r="O1027" s="9" t="s">
        <v>1815</v>
      </c>
      <c r="P1027" s="10" t="s">
        <v>1816</v>
      </c>
      <c r="Q1027" s="6"/>
      <c r="R1027" s="17" t="s">
        <v>37</v>
      </c>
      <c r="S1027" s="10" t="s">
        <v>38</v>
      </c>
      <c r="T1027" s="6"/>
      <c r="U1027" s="6"/>
      <c r="V1027" s="6"/>
      <c r="W1027" s="6"/>
      <c r="X1027" s="10"/>
      <c r="Y1027" s="10"/>
      <c r="Z1027" s="10"/>
      <c r="AA1027" s="10"/>
      <c r="AB1027" s="10">
        <v>34</v>
      </c>
      <c r="AC1027" s="6">
        <v>1</v>
      </c>
      <c r="AD1027" s="6"/>
      <c r="AE1027" s="10" t="s">
        <v>41</v>
      </c>
      <c r="AF1027" s="6">
        <v>1</v>
      </c>
      <c r="AG1027" s="6">
        <f t="shared" ref="AG1027:AG1067" si="81">+AC1027+AD1027</f>
        <v>1</v>
      </c>
      <c r="AH1027" s="5"/>
    </row>
    <row r="1028" spans="1:34" s="12" customFormat="1" ht="12.75" customHeight="1">
      <c r="A1028" s="67">
        <f>+VLOOKUP(G1028,[4]T!$B$2:$C$899,1,FALSE)</f>
        <v>42940435</v>
      </c>
      <c r="B1028" s="15">
        <f>+VLOOKUP(G1028,[5]Hoja1!$D$1:$F$762,1,FALSE)</f>
        <v>42940435</v>
      </c>
      <c r="C1028" s="16" t="str">
        <f>+VLOOKUP(G1028,[6]Hoja1!$A$1:$Q$820,16,FALSE)</f>
        <v>S</v>
      </c>
      <c r="D1028" s="16"/>
      <c r="E1028" s="16">
        <f>+VLOOKUP(G1028,[6]Hoja1!$A$1:$Q$820,17,FALSE)</f>
        <v>34</v>
      </c>
      <c r="F1028" s="7" t="str">
        <f t="shared" si="80"/>
        <v>SEGOVIA</v>
      </c>
      <c r="G1028" s="8">
        <v>42940435</v>
      </c>
      <c r="H1028" s="6" t="s">
        <v>56</v>
      </c>
      <c r="I1028" s="9" t="s">
        <v>1817</v>
      </c>
      <c r="J1028" s="7" t="s">
        <v>34</v>
      </c>
      <c r="K1028" s="7" t="s">
        <v>113</v>
      </c>
      <c r="L1028" s="7" t="s">
        <v>1813</v>
      </c>
      <c r="M1028" s="6"/>
      <c r="N1028" s="10"/>
      <c r="O1028" s="9" t="s">
        <v>1815</v>
      </c>
      <c r="P1028" s="10" t="s">
        <v>1818</v>
      </c>
      <c r="Q1028" s="6"/>
      <c r="R1028" s="17" t="s">
        <v>37</v>
      </c>
      <c r="S1028" s="10" t="s">
        <v>38</v>
      </c>
      <c r="T1028" s="6"/>
      <c r="U1028" s="6"/>
      <c r="V1028" s="6"/>
      <c r="W1028" s="6"/>
      <c r="X1028" s="10"/>
      <c r="Y1028" s="10"/>
      <c r="Z1028" s="10"/>
      <c r="AA1028" s="10"/>
      <c r="AB1028" s="10">
        <v>34</v>
      </c>
      <c r="AC1028" s="6">
        <v>1</v>
      </c>
      <c r="AD1028" s="6"/>
      <c r="AE1028" s="10" t="s">
        <v>49</v>
      </c>
      <c r="AF1028" s="6">
        <v>1</v>
      </c>
      <c r="AG1028" s="6">
        <f t="shared" si="81"/>
        <v>1</v>
      </c>
      <c r="AH1028" s="5"/>
    </row>
    <row r="1029" spans="1:34" s="12" customFormat="1" ht="12.75" customHeight="1">
      <c r="A1029" s="67">
        <f>+VLOOKUP(G1029,[4]T!$B$2:$C$899,1,FALSE)</f>
        <v>1046909439</v>
      </c>
      <c r="B1029" s="15">
        <f>+VLOOKUP(G1029,[5]Hoja1!$D$1:$F$762,1,FALSE)</f>
        <v>1046909439</v>
      </c>
      <c r="C1029" s="16" t="str">
        <f>+VLOOKUP(G1029,[6]Hoja1!$A$1:$Q$820,16,FALSE)</f>
        <v>XS</v>
      </c>
      <c r="D1029" s="16"/>
      <c r="E1029" s="16">
        <f>+VLOOKUP(G1029,[6]Hoja1!$A$1:$Q$820,17,FALSE)</f>
        <v>34</v>
      </c>
      <c r="F1029" s="7" t="str">
        <f t="shared" si="80"/>
        <v>SEGOVIA</v>
      </c>
      <c r="G1029" s="8">
        <v>1046909439</v>
      </c>
      <c r="H1029" s="6" t="s">
        <v>56</v>
      </c>
      <c r="I1029" s="9" t="s">
        <v>1819</v>
      </c>
      <c r="J1029" s="7" t="s">
        <v>34</v>
      </c>
      <c r="K1029" s="7" t="s">
        <v>113</v>
      </c>
      <c r="L1029" s="7" t="s">
        <v>1813</v>
      </c>
      <c r="M1029" s="6"/>
      <c r="N1029" s="10"/>
      <c r="O1029" s="9" t="s">
        <v>1820</v>
      </c>
      <c r="P1029" s="10" t="s">
        <v>1821</v>
      </c>
      <c r="Q1029" s="6"/>
      <c r="R1029" s="17" t="s">
        <v>37</v>
      </c>
      <c r="S1029" s="10" t="s">
        <v>38</v>
      </c>
      <c r="T1029" s="6"/>
      <c r="U1029" s="6"/>
      <c r="V1029" s="6"/>
      <c r="W1029" s="6"/>
      <c r="X1029" s="10"/>
      <c r="Y1029" s="10"/>
      <c r="Z1029" s="10"/>
      <c r="AA1029" s="10"/>
      <c r="AB1029" s="10">
        <v>34</v>
      </c>
      <c r="AC1029" s="6">
        <v>1</v>
      </c>
      <c r="AD1029" s="6"/>
      <c r="AE1029" s="10" t="s">
        <v>120</v>
      </c>
      <c r="AF1029" s="6">
        <v>1</v>
      </c>
      <c r="AG1029" s="6">
        <f t="shared" si="81"/>
        <v>1</v>
      </c>
      <c r="AH1029" s="5"/>
    </row>
    <row r="1030" spans="1:34" s="12" customFormat="1" ht="12.75" customHeight="1">
      <c r="A1030" s="67">
        <f>+VLOOKUP(G1030,[4]T!$B$2:$C$899,1,FALSE)</f>
        <v>21739800</v>
      </c>
      <c r="B1030" s="15">
        <f>+VLOOKUP(G1030,[5]Hoja1!$D$1:$F$762,1,FALSE)</f>
        <v>21739800</v>
      </c>
      <c r="C1030" s="16" t="str">
        <f>+VLOOKUP(G1030,[6]Hoja1!$A$1:$Q$820,16,FALSE)</f>
        <v>XS</v>
      </c>
      <c r="D1030" s="16"/>
      <c r="E1030" s="16">
        <f>+VLOOKUP(G1030,[6]Hoja1!$A$1:$Q$820,17,FALSE)</f>
        <v>35</v>
      </c>
      <c r="F1030" s="7" t="str">
        <f t="shared" si="80"/>
        <v>SEGOVIA</v>
      </c>
      <c r="G1030" s="8">
        <v>21739800</v>
      </c>
      <c r="H1030" s="6" t="s">
        <v>56</v>
      </c>
      <c r="I1030" s="9" t="s">
        <v>1822</v>
      </c>
      <c r="J1030" s="7" t="s">
        <v>34</v>
      </c>
      <c r="K1030" s="7" t="s">
        <v>113</v>
      </c>
      <c r="L1030" s="7" t="s">
        <v>1813</v>
      </c>
      <c r="M1030" s="6"/>
      <c r="N1030" s="10"/>
      <c r="O1030" s="9" t="s">
        <v>1815</v>
      </c>
      <c r="P1030" s="10" t="s">
        <v>1823</v>
      </c>
      <c r="Q1030" s="6"/>
      <c r="R1030" s="17" t="s">
        <v>37</v>
      </c>
      <c r="S1030" s="10" t="s">
        <v>38</v>
      </c>
      <c r="T1030" s="6"/>
      <c r="U1030" s="6"/>
      <c r="V1030" s="6"/>
      <c r="W1030" s="6"/>
      <c r="X1030" s="10"/>
      <c r="Y1030" s="10"/>
      <c r="Z1030" s="10"/>
      <c r="AA1030" s="10"/>
      <c r="AB1030" s="10">
        <v>35</v>
      </c>
      <c r="AC1030" s="6">
        <v>1</v>
      </c>
      <c r="AD1030" s="6"/>
      <c r="AE1030" s="10" t="s">
        <v>120</v>
      </c>
      <c r="AF1030" s="6">
        <v>1</v>
      </c>
      <c r="AG1030" s="6">
        <f t="shared" si="81"/>
        <v>1</v>
      </c>
      <c r="AH1030" s="5"/>
    </row>
    <row r="1031" spans="1:34" s="12" customFormat="1" ht="12.75" customHeight="1">
      <c r="A1031" s="67">
        <f>+VLOOKUP(G1031,[4]T!$B$2:$C$899,1,FALSE)</f>
        <v>22034671</v>
      </c>
      <c r="B1031" s="15">
        <f>+VLOOKUP(G1031,[5]Hoja1!$D$1:$F$762,1,FALSE)</f>
        <v>22034671</v>
      </c>
      <c r="C1031" s="16" t="str">
        <f>+VLOOKUP(G1031,[6]Hoja1!$A$1:$Q$820,16,FALSE)</f>
        <v>XS</v>
      </c>
      <c r="D1031" s="16"/>
      <c r="E1031" s="16">
        <f>+VLOOKUP(G1031,[6]Hoja1!$A$1:$Q$820,17,FALSE)</f>
        <v>35</v>
      </c>
      <c r="F1031" s="7" t="str">
        <f t="shared" si="80"/>
        <v>SEGOVIA</v>
      </c>
      <c r="G1031" s="8">
        <v>22034671</v>
      </c>
      <c r="H1031" s="6" t="s">
        <v>56</v>
      </c>
      <c r="I1031" s="9" t="s">
        <v>1824</v>
      </c>
      <c r="J1031" s="7" t="s">
        <v>34</v>
      </c>
      <c r="K1031" s="7" t="s">
        <v>113</v>
      </c>
      <c r="L1031" s="7" t="s">
        <v>1813</v>
      </c>
      <c r="M1031" s="6"/>
      <c r="N1031" s="10"/>
      <c r="O1031" s="9" t="s">
        <v>1815</v>
      </c>
      <c r="P1031" s="10" t="s">
        <v>1825</v>
      </c>
      <c r="Q1031" s="6"/>
      <c r="R1031" s="17" t="s">
        <v>37</v>
      </c>
      <c r="S1031" s="10" t="s">
        <v>38</v>
      </c>
      <c r="T1031" s="6"/>
      <c r="U1031" s="6"/>
      <c r="V1031" s="6"/>
      <c r="W1031" s="6"/>
      <c r="X1031" s="10"/>
      <c r="Y1031" s="10"/>
      <c r="Z1031" s="10"/>
      <c r="AA1031" s="10"/>
      <c r="AB1031" s="10">
        <v>35</v>
      </c>
      <c r="AC1031" s="6">
        <v>1</v>
      </c>
      <c r="AD1031" s="6"/>
      <c r="AE1031" s="10" t="s">
        <v>120</v>
      </c>
      <c r="AF1031" s="6">
        <v>1</v>
      </c>
      <c r="AG1031" s="6">
        <f t="shared" si="81"/>
        <v>1</v>
      </c>
      <c r="AH1031" s="5"/>
    </row>
    <row r="1032" spans="1:34" s="12" customFormat="1" ht="12.75" customHeight="1">
      <c r="A1032" s="67">
        <f>+VLOOKUP(G1032,[4]T!$B$2:$C$899,1,FALSE)</f>
        <v>1045107344</v>
      </c>
      <c r="B1032" s="15">
        <f>+VLOOKUP(G1032,[5]Hoja1!$D$1:$F$762,1,FALSE)</f>
        <v>1045107344</v>
      </c>
      <c r="C1032" s="16" t="str">
        <f>+VLOOKUP(G1032,[6]Hoja1!$A$1:$Q$820,16,FALSE)</f>
        <v>S</v>
      </c>
      <c r="D1032" s="16"/>
      <c r="E1032" s="16">
        <f>+VLOOKUP(G1032,[6]Hoja1!$A$1:$Q$820,17,FALSE)</f>
        <v>35</v>
      </c>
      <c r="F1032" s="7" t="str">
        <f t="shared" si="80"/>
        <v>SEGOVIA</v>
      </c>
      <c r="G1032" s="8">
        <v>1045107344</v>
      </c>
      <c r="H1032" s="6" t="s">
        <v>56</v>
      </c>
      <c r="I1032" s="9" t="s">
        <v>1826</v>
      </c>
      <c r="J1032" s="7" t="s">
        <v>34</v>
      </c>
      <c r="K1032" s="7" t="s">
        <v>113</v>
      </c>
      <c r="L1032" s="7" t="s">
        <v>1813</v>
      </c>
      <c r="M1032" s="6"/>
      <c r="N1032" s="10"/>
      <c r="O1032" s="9" t="s">
        <v>1815</v>
      </c>
      <c r="P1032" s="10" t="s">
        <v>1827</v>
      </c>
      <c r="Q1032" s="6"/>
      <c r="R1032" s="17" t="s">
        <v>37</v>
      </c>
      <c r="S1032" s="10" t="s">
        <v>38</v>
      </c>
      <c r="T1032" s="6"/>
      <c r="U1032" s="6"/>
      <c r="V1032" s="6"/>
      <c r="W1032" s="6"/>
      <c r="X1032" s="10"/>
      <c r="Y1032" s="10"/>
      <c r="Z1032" s="10"/>
      <c r="AA1032" s="10"/>
      <c r="AB1032" s="10">
        <v>35</v>
      </c>
      <c r="AC1032" s="6">
        <v>1</v>
      </c>
      <c r="AD1032" s="6"/>
      <c r="AE1032" s="10" t="s">
        <v>49</v>
      </c>
      <c r="AF1032" s="6">
        <v>1</v>
      </c>
      <c r="AG1032" s="6">
        <f t="shared" si="81"/>
        <v>1</v>
      </c>
      <c r="AH1032" s="5"/>
    </row>
    <row r="1033" spans="1:34" s="12" customFormat="1" ht="12.75" customHeight="1">
      <c r="A1033" s="67">
        <f>+VLOOKUP(G1033,[4]T!$B$2:$C$899,1,FALSE)</f>
        <v>26260503</v>
      </c>
      <c r="B1033" s="15">
        <f>+VLOOKUP(G1033,[5]Hoja1!$D$1:$F$762,1,FALSE)</f>
        <v>26260503</v>
      </c>
      <c r="C1033" s="16" t="str">
        <f>+VLOOKUP(G1033,[5]Hoja1!$A$1:$F$762,2,FALSE)</f>
        <v>M</v>
      </c>
      <c r="D1033" s="16"/>
      <c r="E1033" s="16">
        <f>+VLOOKUP(G1033,[5]Hoja1!$A$1:$F$762,3,FALSE)</f>
        <v>36</v>
      </c>
      <c r="F1033" s="7" t="str">
        <f t="shared" si="80"/>
        <v>SEGOVIA</v>
      </c>
      <c r="G1033" s="8">
        <v>26260503</v>
      </c>
      <c r="H1033" s="6" t="s">
        <v>56</v>
      </c>
      <c r="I1033" s="9" t="s">
        <v>1828</v>
      </c>
      <c r="J1033" s="7"/>
      <c r="K1033" s="7" t="s">
        <v>113</v>
      </c>
      <c r="L1033" s="7" t="s">
        <v>1813</v>
      </c>
      <c r="M1033" s="6"/>
      <c r="N1033" s="10"/>
      <c r="O1033" s="9" t="s">
        <v>1815</v>
      </c>
      <c r="P1033" s="10"/>
      <c r="Q1033" s="6"/>
      <c r="R1033" s="17" t="s">
        <v>37</v>
      </c>
      <c r="S1033" s="10" t="s">
        <v>38</v>
      </c>
      <c r="T1033" s="6"/>
      <c r="U1033" s="6"/>
      <c r="V1033" s="6"/>
      <c r="W1033" s="6"/>
      <c r="X1033" s="10"/>
      <c r="Y1033" s="10"/>
      <c r="Z1033" s="10"/>
      <c r="AA1033" s="10"/>
      <c r="AB1033" s="10">
        <v>36</v>
      </c>
      <c r="AC1033" s="6">
        <v>1</v>
      </c>
      <c r="AD1033" s="6"/>
      <c r="AE1033" s="10" t="s">
        <v>41</v>
      </c>
      <c r="AF1033" s="6">
        <v>1</v>
      </c>
      <c r="AG1033" s="6">
        <f t="shared" si="81"/>
        <v>1</v>
      </c>
      <c r="AH1033" s="5"/>
    </row>
    <row r="1034" spans="1:34" s="12" customFormat="1" ht="12.75" customHeight="1">
      <c r="A1034" s="67">
        <f>+VLOOKUP(G1034,[4]T!$B$2:$C$899,1,FALSE)</f>
        <v>39211857</v>
      </c>
      <c r="B1034" s="15">
        <f>+VLOOKUP(G1034,[5]Hoja1!$D$1:$F$762,1,FALSE)</f>
        <v>39211857</v>
      </c>
      <c r="C1034" s="16" t="str">
        <f>+VLOOKUP(G1034,[6]Hoja1!$A$1:$Q$820,16,FALSE)</f>
        <v>S</v>
      </c>
      <c r="D1034" s="16"/>
      <c r="E1034" s="16">
        <f>+VLOOKUP(G1034,[6]Hoja1!$A$1:$Q$820,17,FALSE)</f>
        <v>36</v>
      </c>
      <c r="F1034" s="7" t="str">
        <f t="shared" si="80"/>
        <v>SEGOVIA</v>
      </c>
      <c r="G1034" s="8">
        <v>39211857</v>
      </c>
      <c r="H1034" s="6" t="s">
        <v>56</v>
      </c>
      <c r="I1034" s="9" t="s">
        <v>1829</v>
      </c>
      <c r="J1034" s="7" t="s">
        <v>34</v>
      </c>
      <c r="K1034" s="7" t="s">
        <v>113</v>
      </c>
      <c r="L1034" s="7" t="s">
        <v>1813</v>
      </c>
      <c r="M1034" s="6"/>
      <c r="N1034" s="10"/>
      <c r="O1034" s="9" t="s">
        <v>1815</v>
      </c>
      <c r="P1034" s="10" t="s">
        <v>1830</v>
      </c>
      <c r="Q1034" s="6"/>
      <c r="R1034" s="17" t="s">
        <v>37</v>
      </c>
      <c r="S1034" s="10" t="s">
        <v>38</v>
      </c>
      <c r="T1034" s="6"/>
      <c r="U1034" s="6"/>
      <c r="V1034" s="6"/>
      <c r="W1034" s="6"/>
      <c r="X1034" s="10"/>
      <c r="Y1034" s="10"/>
      <c r="Z1034" s="10"/>
      <c r="AA1034" s="10"/>
      <c r="AB1034" s="10">
        <v>36</v>
      </c>
      <c r="AC1034" s="6">
        <v>1</v>
      </c>
      <c r="AD1034" s="6"/>
      <c r="AE1034" s="10" t="s">
        <v>49</v>
      </c>
      <c r="AF1034" s="6">
        <v>1</v>
      </c>
      <c r="AG1034" s="6">
        <f t="shared" si="81"/>
        <v>1</v>
      </c>
      <c r="AH1034" s="5"/>
    </row>
    <row r="1035" spans="1:34" s="12" customFormat="1" ht="12.75" customHeight="1">
      <c r="A1035" s="67">
        <f>+VLOOKUP(G1035,[4]T!$B$2:$C$899,1,FALSE)</f>
        <v>1046906423</v>
      </c>
      <c r="B1035" s="15">
        <f>+VLOOKUP(G1035,[5]Hoja1!$D$1:$F$762,1,FALSE)</f>
        <v>1046906423</v>
      </c>
      <c r="C1035" s="16" t="str">
        <f>+VLOOKUP(G1035,[6]Hoja1!$A$1:$Q$820,16,FALSE)</f>
        <v>L</v>
      </c>
      <c r="D1035" s="16"/>
      <c r="E1035" s="16">
        <f>+VLOOKUP(G1035,[6]Hoja1!$A$1:$Q$820,17,FALSE)</f>
        <v>36</v>
      </c>
      <c r="F1035" s="7" t="str">
        <f t="shared" si="80"/>
        <v>SEGOVIA</v>
      </c>
      <c r="G1035" s="8">
        <v>1046906423</v>
      </c>
      <c r="H1035" s="6" t="s">
        <v>56</v>
      </c>
      <c r="I1035" s="9" t="s">
        <v>1831</v>
      </c>
      <c r="J1035" s="7" t="s">
        <v>34</v>
      </c>
      <c r="K1035" s="7" t="s">
        <v>113</v>
      </c>
      <c r="L1035" s="7" t="s">
        <v>1813</v>
      </c>
      <c r="M1035" s="6"/>
      <c r="N1035" s="10"/>
      <c r="O1035" s="9" t="s">
        <v>1815</v>
      </c>
      <c r="P1035" s="10" t="s">
        <v>1832</v>
      </c>
      <c r="Q1035" s="6"/>
      <c r="R1035" s="17" t="s">
        <v>37</v>
      </c>
      <c r="S1035" s="10" t="s">
        <v>38</v>
      </c>
      <c r="T1035" s="6"/>
      <c r="U1035" s="6"/>
      <c r="V1035" s="6"/>
      <c r="W1035" s="6"/>
      <c r="X1035" s="10"/>
      <c r="Y1035" s="10"/>
      <c r="Z1035" s="10"/>
      <c r="AA1035" s="10"/>
      <c r="AB1035" s="10">
        <v>36</v>
      </c>
      <c r="AC1035" s="6">
        <v>1</v>
      </c>
      <c r="AD1035" s="6"/>
      <c r="AE1035" s="10" t="s">
        <v>39</v>
      </c>
      <c r="AF1035" s="6">
        <v>1</v>
      </c>
      <c r="AG1035" s="6">
        <f t="shared" si="81"/>
        <v>1</v>
      </c>
      <c r="AH1035" s="5"/>
    </row>
    <row r="1036" spans="1:34" s="12" customFormat="1" ht="12.75" customHeight="1">
      <c r="A1036" s="67">
        <f>+VLOOKUP(G1036,[4]T!$B$2:$C$899,1,FALSE)</f>
        <v>1103949913</v>
      </c>
      <c r="B1036" s="15">
        <f>+VLOOKUP(G1036,[5]Hoja1!$D$1:$F$762,1,FALSE)</f>
        <v>1103949913</v>
      </c>
      <c r="C1036" s="16" t="str">
        <f>+VLOOKUP(G1036,[6]Hoja1!$A$1:$Q$820,16,FALSE)</f>
        <v>M</v>
      </c>
      <c r="D1036" s="16"/>
      <c r="E1036" s="16">
        <f>+VLOOKUP(G1036,[6]Hoja1!$A$1:$Q$820,17,FALSE)</f>
        <v>36</v>
      </c>
      <c r="F1036" s="7" t="str">
        <f t="shared" si="80"/>
        <v>SEGOVIA</v>
      </c>
      <c r="G1036" s="8">
        <v>1103949913</v>
      </c>
      <c r="H1036" s="6" t="s">
        <v>56</v>
      </c>
      <c r="I1036" s="9" t="s">
        <v>1833</v>
      </c>
      <c r="J1036" s="7" t="s">
        <v>34</v>
      </c>
      <c r="K1036" s="7" t="s">
        <v>113</v>
      </c>
      <c r="L1036" s="7" t="s">
        <v>1813</v>
      </c>
      <c r="M1036" s="6"/>
      <c r="N1036" s="10"/>
      <c r="O1036" s="9" t="s">
        <v>1815</v>
      </c>
      <c r="P1036" s="10" t="s">
        <v>1834</v>
      </c>
      <c r="Q1036" s="6"/>
      <c r="R1036" s="17" t="s">
        <v>37</v>
      </c>
      <c r="S1036" s="10" t="s">
        <v>38</v>
      </c>
      <c r="T1036" s="6"/>
      <c r="U1036" s="6"/>
      <c r="V1036" s="6"/>
      <c r="W1036" s="6"/>
      <c r="X1036" s="10"/>
      <c r="Y1036" s="10"/>
      <c r="Z1036" s="10"/>
      <c r="AA1036" s="10"/>
      <c r="AB1036" s="10">
        <v>36</v>
      </c>
      <c r="AC1036" s="6">
        <v>1</v>
      </c>
      <c r="AD1036" s="6"/>
      <c r="AE1036" s="10" t="s">
        <v>41</v>
      </c>
      <c r="AF1036" s="6">
        <v>1</v>
      </c>
      <c r="AG1036" s="6">
        <f t="shared" si="81"/>
        <v>1</v>
      </c>
      <c r="AH1036" s="5"/>
    </row>
    <row r="1037" spans="1:34" s="12" customFormat="1" ht="12.75" customHeight="1">
      <c r="A1037" s="67">
        <f>+VLOOKUP(G1037,[4]T!$B$2:$C$899,1,FALSE)</f>
        <v>1104417794</v>
      </c>
      <c r="B1037" s="15" t="e">
        <f>+VLOOKUP(G1037,[5]Hoja1!$D$1:$F$762,1,FALSE)</f>
        <v>#N/A</v>
      </c>
      <c r="C1037" s="16"/>
      <c r="D1037" s="16"/>
      <c r="E1037" s="16"/>
      <c r="F1037" s="7" t="str">
        <f t="shared" si="80"/>
        <v>SEGOVIA</v>
      </c>
      <c r="G1037" s="8">
        <v>1104417794</v>
      </c>
      <c r="H1037" s="6" t="s">
        <v>56</v>
      </c>
      <c r="I1037" s="9" t="s">
        <v>1835</v>
      </c>
      <c r="J1037" s="7"/>
      <c r="K1037" s="7" t="s">
        <v>113</v>
      </c>
      <c r="L1037" s="7" t="s">
        <v>1813</v>
      </c>
      <c r="M1037" s="6"/>
      <c r="N1037" s="10"/>
      <c r="O1037" s="9" t="s">
        <v>1820</v>
      </c>
      <c r="P1037" s="10"/>
      <c r="Q1037" s="6"/>
      <c r="R1037" s="17" t="s">
        <v>37</v>
      </c>
      <c r="S1037" s="10" t="s">
        <v>38</v>
      </c>
      <c r="T1037" s="6"/>
      <c r="U1037" s="6"/>
      <c r="V1037" s="6"/>
      <c r="W1037" s="6"/>
      <c r="X1037" s="10"/>
      <c r="Y1037" s="10"/>
      <c r="Z1037" s="10"/>
      <c r="AA1037" s="10"/>
      <c r="AB1037" s="10">
        <v>36</v>
      </c>
      <c r="AC1037" s="6">
        <v>1</v>
      </c>
      <c r="AD1037" s="6"/>
      <c r="AE1037" s="10" t="s">
        <v>39</v>
      </c>
      <c r="AF1037" s="6">
        <v>1</v>
      </c>
      <c r="AG1037" s="6">
        <f t="shared" si="81"/>
        <v>1</v>
      </c>
      <c r="AH1037" s="5"/>
    </row>
    <row r="1038" spans="1:34" s="12" customFormat="1" ht="12.75" customHeight="1">
      <c r="A1038" s="67">
        <f>+VLOOKUP(G1038,[4]T!$B$2:$C$899,1,FALSE)</f>
        <v>42653743</v>
      </c>
      <c r="B1038" s="15">
        <f>+VLOOKUP(G1038,[5]Hoja1!$D$1:$F$762,1,FALSE)</f>
        <v>42653743</v>
      </c>
      <c r="C1038" s="16" t="str">
        <f>+VLOOKUP(G1038,[6]Hoja1!$A$1:$Q$820,16,FALSE)</f>
        <v>XS</v>
      </c>
      <c r="D1038" s="16"/>
      <c r="E1038" s="16">
        <f>+VLOOKUP(G1038,[6]Hoja1!$A$1:$Q$820,17,FALSE)</f>
        <v>37</v>
      </c>
      <c r="F1038" s="7" t="str">
        <f t="shared" si="80"/>
        <v>SEGOVIA</v>
      </c>
      <c r="G1038" s="8">
        <v>42653743</v>
      </c>
      <c r="H1038" s="6" t="s">
        <v>56</v>
      </c>
      <c r="I1038" s="9" t="s">
        <v>1836</v>
      </c>
      <c r="J1038" s="7" t="s">
        <v>34</v>
      </c>
      <c r="K1038" s="7" t="s">
        <v>113</v>
      </c>
      <c r="L1038" s="7" t="s">
        <v>1813</v>
      </c>
      <c r="M1038" s="6"/>
      <c r="N1038" s="10"/>
      <c r="O1038" s="9" t="s">
        <v>1820</v>
      </c>
      <c r="P1038" s="10" t="s">
        <v>1837</v>
      </c>
      <c r="Q1038" s="6"/>
      <c r="R1038" s="17" t="s">
        <v>37</v>
      </c>
      <c r="S1038" s="10" t="s">
        <v>38</v>
      </c>
      <c r="T1038" s="6"/>
      <c r="U1038" s="6"/>
      <c r="V1038" s="6"/>
      <c r="W1038" s="6"/>
      <c r="X1038" s="10"/>
      <c r="Y1038" s="10"/>
      <c r="Z1038" s="10"/>
      <c r="AA1038" s="10"/>
      <c r="AB1038" s="10">
        <v>37</v>
      </c>
      <c r="AC1038" s="6">
        <v>1</v>
      </c>
      <c r="AD1038" s="6"/>
      <c r="AE1038" s="10" t="s">
        <v>120</v>
      </c>
      <c r="AF1038" s="6">
        <v>1</v>
      </c>
      <c r="AG1038" s="6">
        <f t="shared" si="81"/>
        <v>1</v>
      </c>
      <c r="AH1038" s="5"/>
    </row>
    <row r="1039" spans="1:34" s="12" customFormat="1" ht="12.75" customHeight="1">
      <c r="A1039" s="67">
        <f>+VLOOKUP(G1039,[4]T!$B$2:$C$899,1,FALSE)</f>
        <v>42780286</v>
      </c>
      <c r="B1039" s="15" t="e">
        <f>+VLOOKUP(G1039,[5]Hoja1!$D$1:$F$762,1,FALSE)</f>
        <v>#N/A</v>
      </c>
      <c r="C1039" s="16"/>
      <c r="D1039" s="16"/>
      <c r="E1039" s="16"/>
      <c r="F1039" s="7" t="str">
        <f t="shared" si="80"/>
        <v>SEGOVIA</v>
      </c>
      <c r="G1039" s="8">
        <v>42780286</v>
      </c>
      <c r="H1039" s="6" t="s">
        <v>56</v>
      </c>
      <c r="I1039" s="9" t="s">
        <v>1838</v>
      </c>
      <c r="J1039" s="7"/>
      <c r="K1039" s="7" t="s">
        <v>113</v>
      </c>
      <c r="L1039" s="7" t="s">
        <v>1813</v>
      </c>
      <c r="M1039" s="6"/>
      <c r="N1039" s="10"/>
      <c r="O1039" s="9" t="s">
        <v>1815</v>
      </c>
      <c r="P1039" s="10"/>
      <c r="Q1039" s="6"/>
      <c r="R1039" s="17" t="s">
        <v>37</v>
      </c>
      <c r="S1039" s="10" t="s">
        <v>38</v>
      </c>
      <c r="T1039" s="6"/>
      <c r="U1039" s="6"/>
      <c r="V1039" s="6"/>
      <c r="W1039" s="6"/>
      <c r="X1039" s="10"/>
      <c r="Y1039" s="10"/>
      <c r="Z1039" s="10"/>
      <c r="AA1039" s="10"/>
      <c r="AB1039" s="10">
        <v>37</v>
      </c>
      <c r="AC1039" s="6">
        <v>1</v>
      </c>
      <c r="AD1039" s="6"/>
      <c r="AE1039" s="10" t="s">
        <v>45</v>
      </c>
      <c r="AF1039" s="6">
        <v>1</v>
      </c>
      <c r="AG1039" s="6">
        <f t="shared" si="81"/>
        <v>1</v>
      </c>
      <c r="AH1039" s="5"/>
    </row>
    <row r="1040" spans="1:34" s="12" customFormat="1" ht="12.75" customHeight="1">
      <c r="A1040" s="67">
        <f>+VLOOKUP(G1040,[4]T!$B$2:$C$899,1,FALSE)</f>
        <v>43649791</v>
      </c>
      <c r="B1040" s="15">
        <f>+VLOOKUP(G1040,[5]Hoja1!$D$1:$F$762,1,FALSE)</f>
        <v>43649791</v>
      </c>
      <c r="C1040" s="16" t="str">
        <f>+VLOOKUP(G1040,[5]Hoja1!$A$1:$F$762,2,FALSE)</f>
        <v>M</v>
      </c>
      <c r="D1040" s="16"/>
      <c r="E1040" s="16">
        <f>+VLOOKUP(G1040,[5]Hoja1!$A$1:$F$762,3,FALSE)</f>
        <v>37</v>
      </c>
      <c r="F1040" s="7" t="str">
        <f t="shared" si="80"/>
        <v>SEGOVIA</v>
      </c>
      <c r="G1040" s="8">
        <v>43649791</v>
      </c>
      <c r="H1040" s="6" t="s">
        <v>56</v>
      </c>
      <c r="I1040" s="9" t="s">
        <v>1839</v>
      </c>
      <c r="J1040" s="7"/>
      <c r="K1040" s="7" t="s">
        <v>113</v>
      </c>
      <c r="L1040" s="7" t="s">
        <v>1813</v>
      </c>
      <c r="M1040" s="6"/>
      <c r="N1040" s="10"/>
      <c r="O1040" s="9" t="s">
        <v>1840</v>
      </c>
      <c r="P1040" s="10"/>
      <c r="Q1040" s="6"/>
      <c r="R1040" s="17" t="s">
        <v>37</v>
      </c>
      <c r="S1040" s="10" t="s">
        <v>38</v>
      </c>
      <c r="T1040" s="6"/>
      <c r="U1040" s="6"/>
      <c r="V1040" s="6"/>
      <c r="W1040" s="6"/>
      <c r="X1040" s="10"/>
      <c r="Y1040" s="10"/>
      <c r="Z1040" s="10"/>
      <c r="AA1040" s="10"/>
      <c r="AB1040" s="10">
        <v>37</v>
      </c>
      <c r="AC1040" s="6">
        <v>1</v>
      </c>
      <c r="AD1040" s="6"/>
      <c r="AE1040" s="10" t="s">
        <v>41</v>
      </c>
      <c r="AF1040" s="6">
        <v>1</v>
      </c>
      <c r="AG1040" s="6">
        <f t="shared" si="81"/>
        <v>1</v>
      </c>
      <c r="AH1040" s="5"/>
    </row>
    <row r="1041" spans="1:34" s="12" customFormat="1" ht="12.75" customHeight="1">
      <c r="A1041" s="67">
        <f>+VLOOKUP(G1041,[4]T!$B$2:$C$899,1,FALSE)</f>
        <v>44004296</v>
      </c>
      <c r="B1041" s="15">
        <f>+VLOOKUP(G1041,[5]Hoja1!$D$1:$F$762,1,FALSE)</f>
        <v>44004296</v>
      </c>
      <c r="C1041" s="16" t="str">
        <f>+VLOOKUP(G1041,[5]Hoja1!$A$1:$F$762,2,FALSE)</f>
        <v>M</v>
      </c>
      <c r="D1041" s="16"/>
      <c r="E1041" s="16">
        <f>+VLOOKUP(G1041,[5]Hoja1!$A$1:$F$762,3,FALSE)</f>
        <v>37</v>
      </c>
      <c r="F1041" s="7" t="str">
        <f t="shared" si="80"/>
        <v>SEGOVIA</v>
      </c>
      <c r="G1041" s="8">
        <v>44004296</v>
      </c>
      <c r="H1041" s="6" t="s">
        <v>56</v>
      </c>
      <c r="I1041" s="9" t="s">
        <v>1841</v>
      </c>
      <c r="J1041" s="7"/>
      <c r="K1041" s="7" t="s">
        <v>113</v>
      </c>
      <c r="L1041" s="7" t="s">
        <v>1813</v>
      </c>
      <c r="M1041" s="6"/>
      <c r="N1041" s="10"/>
      <c r="O1041" s="9" t="s">
        <v>1820</v>
      </c>
      <c r="P1041" s="10"/>
      <c r="Q1041" s="6"/>
      <c r="R1041" s="17" t="s">
        <v>37</v>
      </c>
      <c r="S1041" s="10" t="s">
        <v>38</v>
      </c>
      <c r="T1041" s="6"/>
      <c r="U1041" s="6"/>
      <c r="V1041" s="6"/>
      <c r="W1041" s="6"/>
      <c r="X1041" s="10"/>
      <c r="Y1041" s="10"/>
      <c r="Z1041" s="10"/>
      <c r="AA1041" s="10"/>
      <c r="AB1041" s="10">
        <v>37</v>
      </c>
      <c r="AC1041" s="6">
        <v>1</v>
      </c>
      <c r="AD1041" s="6"/>
      <c r="AE1041" s="10" t="s">
        <v>41</v>
      </c>
      <c r="AF1041" s="6">
        <v>1</v>
      </c>
      <c r="AG1041" s="6">
        <f t="shared" si="81"/>
        <v>1</v>
      </c>
      <c r="AH1041" s="5"/>
    </row>
    <row r="1042" spans="1:34" s="12" customFormat="1" ht="12.75" customHeight="1">
      <c r="A1042" s="67">
        <f>+VLOOKUP(G1042,[4]T!$B$2:$C$899,1,FALSE)</f>
        <v>1032326636</v>
      </c>
      <c r="B1042" s="15" t="e">
        <f>+VLOOKUP(G1042,[5]Hoja1!$D$1:$F$762,1,FALSE)</f>
        <v>#N/A</v>
      </c>
      <c r="C1042" s="16" t="str">
        <f>+VLOOKUP(G1042,[6]Hoja1!$A$1:$Q$820,16,FALSE)</f>
        <v>S</v>
      </c>
      <c r="D1042" s="16"/>
      <c r="E1042" s="16">
        <f>+VLOOKUP(G1042,[6]Hoja1!$A$1:$Q$820,17,FALSE)</f>
        <v>37</v>
      </c>
      <c r="F1042" s="7" t="str">
        <f t="shared" si="80"/>
        <v>SEGOVIA</v>
      </c>
      <c r="G1042" s="29">
        <v>1032326636</v>
      </c>
      <c r="H1042" s="6" t="s">
        <v>56</v>
      </c>
      <c r="I1042" s="30" t="s">
        <v>1842</v>
      </c>
      <c r="J1042" s="7"/>
      <c r="K1042" s="30" t="s">
        <v>1843</v>
      </c>
      <c r="L1042" s="7" t="s">
        <v>1813</v>
      </c>
      <c r="M1042" s="6"/>
      <c r="N1042" s="10"/>
      <c r="O1042" s="9" t="s">
        <v>1815</v>
      </c>
      <c r="P1042" s="10"/>
      <c r="Q1042" s="6"/>
      <c r="R1042" s="17" t="s">
        <v>37</v>
      </c>
      <c r="S1042" s="10" t="s">
        <v>38</v>
      </c>
      <c r="T1042" s="6"/>
      <c r="U1042" s="6"/>
      <c r="V1042" s="6"/>
      <c r="W1042" s="20"/>
      <c r="X1042" s="10"/>
      <c r="Y1042" s="31"/>
      <c r="Z1042" s="10"/>
      <c r="AA1042" s="31"/>
      <c r="AB1042" s="10">
        <v>37</v>
      </c>
      <c r="AC1042" s="6">
        <v>1</v>
      </c>
      <c r="AD1042" s="6"/>
      <c r="AE1042" s="10" t="s">
        <v>49</v>
      </c>
      <c r="AF1042" s="6">
        <v>1</v>
      </c>
      <c r="AG1042" s="6">
        <f t="shared" si="81"/>
        <v>1</v>
      </c>
      <c r="AH1042" s="5"/>
    </row>
    <row r="1043" spans="1:34" s="12" customFormat="1" ht="12.75" customHeight="1">
      <c r="A1043" s="67">
        <f>+VLOOKUP(G1043,[4]T!$B$2:$C$899,1,FALSE)</f>
        <v>1037500009</v>
      </c>
      <c r="B1043" s="15">
        <f>+VLOOKUP(G1043,[5]Hoja1!$D$1:$F$762,1,FALSE)</f>
        <v>1037500009</v>
      </c>
      <c r="C1043" s="16" t="str">
        <f>+VLOOKUP(G1043,[6]Hoja1!$A$1:$Q$820,16,FALSE)</f>
        <v>XS</v>
      </c>
      <c r="D1043" s="16"/>
      <c r="E1043" s="16">
        <f>+VLOOKUP(G1043,[6]Hoja1!$A$1:$Q$820,17,FALSE)</f>
        <v>37</v>
      </c>
      <c r="F1043" s="7" t="str">
        <f t="shared" si="80"/>
        <v>SEGOVIA</v>
      </c>
      <c r="G1043" s="8">
        <v>1037500009</v>
      </c>
      <c r="H1043" s="6" t="s">
        <v>56</v>
      </c>
      <c r="I1043" s="9" t="s">
        <v>1844</v>
      </c>
      <c r="J1043" s="7" t="s">
        <v>34</v>
      </c>
      <c r="K1043" s="7" t="s">
        <v>113</v>
      </c>
      <c r="L1043" s="7" t="s">
        <v>1813</v>
      </c>
      <c r="M1043" s="6"/>
      <c r="N1043" s="10"/>
      <c r="O1043" s="9" t="s">
        <v>1820</v>
      </c>
      <c r="P1043" s="10" t="s">
        <v>1845</v>
      </c>
      <c r="Q1043" s="6"/>
      <c r="R1043" s="17" t="s">
        <v>37</v>
      </c>
      <c r="S1043" s="10" t="s">
        <v>38</v>
      </c>
      <c r="T1043" s="6"/>
      <c r="U1043" s="6"/>
      <c r="V1043" s="6"/>
      <c r="W1043" s="6"/>
      <c r="X1043" s="10"/>
      <c r="Y1043" s="10"/>
      <c r="Z1043" s="10"/>
      <c r="AA1043" s="10"/>
      <c r="AB1043" s="10">
        <v>37</v>
      </c>
      <c r="AC1043" s="6">
        <v>1</v>
      </c>
      <c r="AD1043" s="6"/>
      <c r="AE1043" s="10" t="s">
        <v>120</v>
      </c>
      <c r="AF1043" s="6">
        <v>1</v>
      </c>
      <c r="AG1043" s="6">
        <f t="shared" si="81"/>
        <v>1</v>
      </c>
      <c r="AH1043" s="5"/>
    </row>
    <row r="1044" spans="1:34" s="12" customFormat="1" ht="12.75" customHeight="1">
      <c r="A1044" s="67">
        <f>+VLOOKUP(G1044,[4]T!$B$2:$C$899,1,FALSE)</f>
        <v>1042763131</v>
      </c>
      <c r="B1044" s="15">
        <f>+VLOOKUP(G1044,[5]Hoja1!$D$1:$F$762,1,FALSE)</f>
        <v>1042763131</v>
      </c>
      <c r="C1044" s="16" t="str">
        <f>+VLOOKUP(G1044,[6]Hoja1!$A$1:$Q$820,16,FALSE)</f>
        <v>M</v>
      </c>
      <c r="D1044" s="16"/>
      <c r="E1044" s="16">
        <f>+VLOOKUP(G1044,[6]Hoja1!$A$1:$Q$820,17,FALSE)</f>
        <v>37</v>
      </c>
      <c r="F1044" s="7" t="str">
        <f t="shared" si="80"/>
        <v>SEGOVIA</v>
      </c>
      <c r="G1044" s="8">
        <v>1042763131</v>
      </c>
      <c r="H1044" s="6" t="s">
        <v>56</v>
      </c>
      <c r="I1044" s="9" t="s">
        <v>1846</v>
      </c>
      <c r="J1044" s="7" t="s">
        <v>34</v>
      </c>
      <c r="K1044" s="7" t="s">
        <v>113</v>
      </c>
      <c r="L1044" s="7" t="s">
        <v>1813</v>
      </c>
      <c r="M1044" s="6"/>
      <c r="N1044" s="10"/>
      <c r="O1044" s="9" t="s">
        <v>1815</v>
      </c>
      <c r="P1044" s="10" t="s">
        <v>1847</v>
      </c>
      <c r="Q1044" s="6"/>
      <c r="R1044" s="17" t="s">
        <v>37</v>
      </c>
      <c r="S1044" s="10" t="s">
        <v>38</v>
      </c>
      <c r="T1044" s="6"/>
      <c r="U1044" s="6"/>
      <c r="V1044" s="6"/>
      <c r="W1044" s="6"/>
      <c r="X1044" s="10"/>
      <c r="Y1044" s="10"/>
      <c r="Z1044" s="10"/>
      <c r="AA1044" s="10"/>
      <c r="AB1044" s="10">
        <v>37</v>
      </c>
      <c r="AC1044" s="6">
        <v>1</v>
      </c>
      <c r="AD1044" s="6"/>
      <c r="AE1044" s="10" t="s">
        <v>41</v>
      </c>
      <c r="AF1044" s="6">
        <v>1</v>
      </c>
      <c r="AG1044" s="6">
        <f t="shared" si="81"/>
        <v>1</v>
      </c>
      <c r="AH1044" s="5"/>
    </row>
    <row r="1045" spans="1:34" s="12" customFormat="1" ht="12.75" customHeight="1">
      <c r="A1045" s="67">
        <f>+VLOOKUP(G1045,[4]T!$B$2:$C$899,1,FALSE)</f>
        <v>1076383433</v>
      </c>
      <c r="B1045" s="15">
        <f>+VLOOKUP(G1045,[5]Hoja1!$D$1:$F$762,1,FALSE)</f>
        <v>1076383433</v>
      </c>
      <c r="C1045" s="16" t="str">
        <f>+VLOOKUP(G1045,[6]Hoja1!$A$1:$Q$820,16,FALSE)</f>
        <v>S</v>
      </c>
      <c r="D1045" s="16"/>
      <c r="E1045" s="16">
        <f>+VLOOKUP(G1045,[6]Hoja1!$A$1:$Q$820,17,FALSE)</f>
        <v>37</v>
      </c>
      <c r="F1045" s="7" t="str">
        <f t="shared" si="80"/>
        <v>SEGOVIA</v>
      </c>
      <c r="G1045" s="8">
        <v>1076383433</v>
      </c>
      <c r="H1045" s="6" t="s">
        <v>56</v>
      </c>
      <c r="I1045" s="9" t="s">
        <v>1848</v>
      </c>
      <c r="J1045" s="7" t="s">
        <v>34</v>
      </c>
      <c r="K1045" s="7" t="s">
        <v>113</v>
      </c>
      <c r="L1045" s="7" t="s">
        <v>1813</v>
      </c>
      <c r="M1045" s="6"/>
      <c r="N1045" s="10"/>
      <c r="O1045" s="9" t="s">
        <v>1820</v>
      </c>
      <c r="P1045" s="10" t="s">
        <v>1849</v>
      </c>
      <c r="Q1045" s="6"/>
      <c r="R1045" s="17" t="s">
        <v>37</v>
      </c>
      <c r="S1045" s="10" t="s">
        <v>38</v>
      </c>
      <c r="T1045" s="6"/>
      <c r="U1045" s="6"/>
      <c r="V1045" s="6"/>
      <c r="W1045" s="6"/>
      <c r="X1045" s="10"/>
      <c r="Y1045" s="10"/>
      <c r="Z1045" s="10"/>
      <c r="AA1045" s="10"/>
      <c r="AB1045" s="10">
        <v>37</v>
      </c>
      <c r="AC1045" s="6">
        <v>1</v>
      </c>
      <c r="AD1045" s="6"/>
      <c r="AE1045" s="10" t="s">
        <v>49</v>
      </c>
      <c r="AF1045" s="6">
        <v>1</v>
      </c>
      <c r="AG1045" s="6">
        <f t="shared" si="81"/>
        <v>1</v>
      </c>
      <c r="AH1045" s="5"/>
    </row>
    <row r="1046" spans="1:34" s="12" customFormat="1" ht="12.75" customHeight="1">
      <c r="A1046" s="67">
        <f>+VLOOKUP(G1046,[4]T!$B$2:$C$899,1,FALSE)</f>
        <v>32211587</v>
      </c>
      <c r="B1046" s="15">
        <f>+VLOOKUP(G1046,[5]Hoja1!$D$1:$F$762,1,FALSE)</f>
        <v>32211587</v>
      </c>
      <c r="C1046" s="16" t="str">
        <f>+VLOOKUP(G1046,[5]Hoja1!$A$1:$F$762,2,FALSE)</f>
        <v>XL</v>
      </c>
      <c r="D1046" s="16"/>
      <c r="E1046" s="16">
        <f>+VLOOKUP(G1046,[5]Hoja1!$A$1:$F$762,3,FALSE)</f>
        <v>38</v>
      </c>
      <c r="F1046" s="7" t="str">
        <f t="shared" si="80"/>
        <v>SEGOVIA</v>
      </c>
      <c r="G1046" s="8">
        <v>32211587</v>
      </c>
      <c r="H1046" s="6" t="s">
        <v>56</v>
      </c>
      <c r="I1046" s="9" t="s">
        <v>1850</v>
      </c>
      <c r="J1046" s="7"/>
      <c r="K1046" s="7" t="s">
        <v>113</v>
      </c>
      <c r="L1046" s="7" t="s">
        <v>1813</v>
      </c>
      <c r="M1046" s="6"/>
      <c r="N1046" s="10"/>
      <c r="O1046" s="9" t="s">
        <v>1820</v>
      </c>
      <c r="P1046" s="10"/>
      <c r="Q1046" s="6"/>
      <c r="R1046" s="17" t="s">
        <v>37</v>
      </c>
      <c r="S1046" s="10" t="s">
        <v>38</v>
      </c>
      <c r="T1046" s="6"/>
      <c r="U1046" s="6"/>
      <c r="V1046" s="6"/>
      <c r="W1046" s="6"/>
      <c r="X1046" s="10"/>
      <c r="Y1046" s="10"/>
      <c r="Z1046" s="10"/>
      <c r="AA1046" s="10"/>
      <c r="AB1046" s="10">
        <v>38</v>
      </c>
      <c r="AC1046" s="6">
        <v>1</v>
      </c>
      <c r="AD1046" s="6"/>
      <c r="AE1046" s="10" t="s">
        <v>45</v>
      </c>
      <c r="AF1046" s="6">
        <v>1</v>
      </c>
      <c r="AG1046" s="6">
        <f t="shared" si="81"/>
        <v>1</v>
      </c>
      <c r="AH1046" s="5"/>
    </row>
    <row r="1047" spans="1:34" s="12" customFormat="1" ht="12.75" customHeight="1">
      <c r="A1047" s="67">
        <f>+VLOOKUP(G1047,[4]T!$B$2:$C$899,1,FALSE)</f>
        <v>39273329</v>
      </c>
      <c r="B1047" s="15">
        <f>+VLOOKUP(G1047,[5]Hoja1!$D$1:$F$762,1,FALSE)</f>
        <v>39273329</v>
      </c>
      <c r="C1047" s="16" t="str">
        <f>+VLOOKUP(G1047,[6]Hoja1!$A$1:$Q$820,16,FALSE)</f>
        <v>XL</v>
      </c>
      <c r="D1047" s="16"/>
      <c r="E1047" s="16">
        <f>+VLOOKUP(G1047,[6]Hoja1!$A$1:$Q$820,17,FALSE)</f>
        <v>38</v>
      </c>
      <c r="F1047" s="7" t="str">
        <f t="shared" si="80"/>
        <v>SEGOVIA</v>
      </c>
      <c r="G1047" s="8">
        <v>39273329</v>
      </c>
      <c r="H1047" s="6" t="s">
        <v>56</v>
      </c>
      <c r="I1047" s="9" t="s">
        <v>1851</v>
      </c>
      <c r="J1047" s="7" t="s">
        <v>34</v>
      </c>
      <c r="K1047" s="7" t="s">
        <v>113</v>
      </c>
      <c r="L1047" s="7" t="s">
        <v>1813</v>
      </c>
      <c r="M1047" s="6"/>
      <c r="N1047" s="10"/>
      <c r="O1047" s="9" t="s">
        <v>1815</v>
      </c>
      <c r="P1047" s="10"/>
      <c r="Q1047" s="6"/>
      <c r="R1047" s="17" t="s">
        <v>37</v>
      </c>
      <c r="S1047" s="10" t="s">
        <v>38</v>
      </c>
      <c r="T1047" s="6"/>
      <c r="U1047" s="6"/>
      <c r="V1047" s="6"/>
      <c r="W1047" s="6"/>
      <c r="X1047" s="10"/>
      <c r="Y1047" s="10"/>
      <c r="Z1047" s="10"/>
      <c r="AA1047" s="10"/>
      <c r="AB1047" s="10">
        <v>38</v>
      </c>
      <c r="AC1047" s="6">
        <v>1</v>
      </c>
      <c r="AD1047" s="6"/>
      <c r="AE1047" s="10" t="s">
        <v>45</v>
      </c>
      <c r="AF1047" s="6">
        <v>1</v>
      </c>
      <c r="AG1047" s="6">
        <f t="shared" si="81"/>
        <v>1</v>
      </c>
      <c r="AH1047" s="5"/>
    </row>
    <row r="1048" spans="1:34" s="12" customFormat="1" ht="12.75" customHeight="1">
      <c r="A1048" s="67">
        <f>+VLOOKUP(G1048,[4]T!$B$2:$C$899,1,FALSE)</f>
        <v>42940547</v>
      </c>
      <c r="B1048" s="15">
        <f>+VLOOKUP(G1048,[5]Hoja1!$D$1:$F$762,1,FALSE)</f>
        <v>42940547</v>
      </c>
      <c r="C1048" s="16" t="str">
        <f>+VLOOKUP(G1048,[6]Hoja1!$A$1:$Q$820,16,FALSE)</f>
        <v>XXL</v>
      </c>
      <c r="D1048" s="16"/>
      <c r="E1048" s="16">
        <f>+VLOOKUP(G1048,[6]Hoja1!$A$1:$Q$820,17,FALSE)</f>
        <v>38</v>
      </c>
      <c r="F1048" s="7" t="str">
        <f t="shared" si="80"/>
        <v>SEGOVIA</v>
      </c>
      <c r="G1048" s="8">
        <v>42940547</v>
      </c>
      <c r="H1048" s="6" t="s">
        <v>56</v>
      </c>
      <c r="I1048" s="9" t="s">
        <v>1852</v>
      </c>
      <c r="J1048" s="7" t="s">
        <v>34</v>
      </c>
      <c r="K1048" s="7" t="s">
        <v>113</v>
      </c>
      <c r="L1048" s="7" t="s">
        <v>1813</v>
      </c>
      <c r="M1048" s="6"/>
      <c r="N1048" s="10"/>
      <c r="O1048" s="9" t="s">
        <v>1820</v>
      </c>
      <c r="P1048" s="10"/>
      <c r="Q1048" s="6"/>
      <c r="R1048" s="17" t="s">
        <v>37</v>
      </c>
      <c r="S1048" s="10" t="s">
        <v>38</v>
      </c>
      <c r="T1048" s="6"/>
      <c r="U1048" s="6"/>
      <c r="V1048" s="6"/>
      <c r="W1048" s="6"/>
      <c r="X1048" s="10"/>
      <c r="Y1048" s="10"/>
      <c r="Z1048" s="10"/>
      <c r="AA1048" s="10"/>
      <c r="AB1048" s="10">
        <v>38</v>
      </c>
      <c r="AC1048" s="6">
        <v>1</v>
      </c>
      <c r="AD1048" s="6"/>
      <c r="AE1048" s="10" t="s">
        <v>71</v>
      </c>
      <c r="AF1048" s="6">
        <v>1</v>
      </c>
      <c r="AG1048" s="6">
        <f t="shared" si="81"/>
        <v>1</v>
      </c>
      <c r="AH1048" s="5"/>
    </row>
    <row r="1049" spans="1:34" s="12" customFormat="1" ht="12.75" customHeight="1">
      <c r="A1049" s="67">
        <f>+VLOOKUP(G1049,[4]T!$B$2:$C$899,1,FALSE)</f>
        <v>43897317</v>
      </c>
      <c r="B1049" s="15">
        <f>+VLOOKUP(G1049,[5]Hoja1!$D$1:$F$762,1,FALSE)</f>
        <v>43897317</v>
      </c>
      <c r="C1049" s="16" t="str">
        <f>+VLOOKUP(G1049,[6]Hoja1!$A$1:$Q$820,16,FALSE)</f>
        <v>S</v>
      </c>
      <c r="D1049" s="16"/>
      <c r="E1049" s="16">
        <f>+VLOOKUP(G1049,[6]Hoja1!$A$1:$Q$820,17,FALSE)</f>
        <v>38</v>
      </c>
      <c r="F1049" s="7" t="str">
        <f t="shared" si="80"/>
        <v>SEGOVIA</v>
      </c>
      <c r="G1049" s="8">
        <v>43897317</v>
      </c>
      <c r="H1049" s="6" t="s">
        <v>56</v>
      </c>
      <c r="I1049" s="9" t="s">
        <v>1853</v>
      </c>
      <c r="J1049" s="7" t="s">
        <v>34</v>
      </c>
      <c r="K1049" s="7" t="s">
        <v>113</v>
      </c>
      <c r="L1049" s="7" t="s">
        <v>1813</v>
      </c>
      <c r="M1049" s="6"/>
      <c r="N1049" s="10"/>
      <c r="O1049" s="9" t="s">
        <v>1815</v>
      </c>
      <c r="P1049" s="10"/>
      <c r="Q1049" s="6"/>
      <c r="R1049" s="17" t="s">
        <v>37</v>
      </c>
      <c r="S1049" s="10" t="s">
        <v>38</v>
      </c>
      <c r="T1049" s="6"/>
      <c r="U1049" s="6"/>
      <c r="V1049" s="6"/>
      <c r="W1049" s="6"/>
      <c r="X1049" s="10"/>
      <c r="Y1049" s="10"/>
      <c r="Z1049" s="10"/>
      <c r="AA1049" s="10"/>
      <c r="AB1049" s="10">
        <v>38</v>
      </c>
      <c r="AC1049" s="6">
        <v>1</v>
      </c>
      <c r="AD1049" s="6"/>
      <c r="AE1049" s="10" t="s">
        <v>49</v>
      </c>
      <c r="AF1049" s="6">
        <v>1</v>
      </c>
      <c r="AG1049" s="6">
        <f t="shared" si="81"/>
        <v>1</v>
      </c>
      <c r="AH1049" s="5"/>
    </row>
    <row r="1050" spans="1:34" s="12" customFormat="1" ht="12.75" customHeight="1">
      <c r="A1050" s="67">
        <f>+VLOOKUP(G1050,[4]T!$B$2:$C$899,1,FALSE)</f>
        <v>1067914245</v>
      </c>
      <c r="B1050" s="15">
        <f>+VLOOKUP(G1050,[5]Hoja1!$D$1:$F$762,1,FALSE)</f>
        <v>1067914245</v>
      </c>
      <c r="C1050" s="16" t="str">
        <f>+VLOOKUP(G1050,[6]Hoja1!$A$1:$Q$820,16,FALSE)</f>
        <v>M</v>
      </c>
      <c r="D1050" s="16"/>
      <c r="E1050" s="16">
        <f>+VLOOKUP(G1050,[6]Hoja1!$A$1:$Q$820,17,FALSE)</f>
        <v>38</v>
      </c>
      <c r="F1050" s="7" t="str">
        <f t="shared" si="80"/>
        <v>SEGOVIA</v>
      </c>
      <c r="G1050" s="8">
        <v>1067914245</v>
      </c>
      <c r="H1050" s="6" t="s">
        <v>56</v>
      </c>
      <c r="I1050" s="9" t="s">
        <v>1854</v>
      </c>
      <c r="J1050" s="7" t="s">
        <v>58</v>
      </c>
      <c r="K1050" s="7" t="s">
        <v>113</v>
      </c>
      <c r="L1050" s="7" t="s">
        <v>1813</v>
      </c>
      <c r="M1050" s="6"/>
      <c r="N1050" s="10"/>
      <c r="O1050" s="9" t="s">
        <v>1815</v>
      </c>
      <c r="P1050" s="10" t="s">
        <v>1855</v>
      </c>
      <c r="Q1050" s="6"/>
      <c r="R1050" s="17" t="s">
        <v>37</v>
      </c>
      <c r="S1050" s="10" t="s">
        <v>38</v>
      </c>
      <c r="T1050" s="6"/>
      <c r="U1050" s="6"/>
      <c r="V1050" s="6"/>
      <c r="W1050" s="6"/>
      <c r="X1050" s="10"/>
      <c r="Y1050" s="10"/>
      <c r="Z1050" s="10"/>
      <c r="AA1050" s="10"/>
      <c r="AB1050" s="10">
        <v>38</v>
      </c>
      <c r="AC1050" s="6">
        <v>1</v>
      </c>
      <c r="AD1050" s="6"/>
      <c r="AE1050" s="10" t="s">
        <v>41</v>
      </c>
      <c r="AF1050" s="6">
        <v>1</v>
      </c>
      <c r="AG1050" s="6">
        <f t="shared" si="81"/>
        <v>1</v>
      </c>
      <c r="AH1050" s="5"/>
    </row>
    <row r="1051" spans="1:34" s="12" customFormat="1" ht="12.75" customHeight="1">
      <c r="A1051" s="67">
        <f>+VLOOKUP(G1051,[4]T!$B$2:$C$899,1,FALSE)</f>
        <v>26367422</v>
      </c>
      <c r="B1051" s="15">
        <f>+VLOOKUP(G1051,[5]Hoja1!$D$1:$F$762,1,FALSE)</f>
        <v>26367422</v>
      </c>
      <c r="C1051" s="16" t="str">
        <f>+VLOOKUP(G1051,[5]Hoja1!$A$1:$F$762,2,FALSE)</f>
        <v>L</v>
      </c>
      <c r="D1051" s="16"/>
      <c r="E1051" s="16">
        <f>+VLOOKUP(G1051,[5]Hoja1!$A$1:$F$762,3,FALSE)</f>
        <v>40</v>
      </c>
      <c r="F1051" s="7" t="str">
        <f t="shared" si="80"/>
        <v>SEGOVIA</v>
      </c>
      <c r="G1051" s="8">
        <v>26367422</v>
      </c>
      <c r="H1051" s="6" t="s">
        <v>56</v>
      </c>
      <c r="I1051" s="9" t="s">
        <v>1856</v>
      </c>
      <c r="J1051" s="7"/>
      <c r="K1051" s="7" t="s">
        <v>113</v>
      </c>
      <c r="L1051" s="7" t="s">
        <v>1813</v>
      </c>
      <c r="M1051" s="6"/>
      <c r="N1051" s="10"/>
      <c r="O1051" s="9" t="s">
        <v>1815</v>
      </c>
      <c r="P1051" s="10"/>
      <c r="Q1051" s="6"/>
      <c r="R1051" s="17" t="s">
        <v>37</v>
      </c>
      <c r="S1051" s="10" t="s">
        <v>38</v>
      </c>
      <c r="T1051" s="6"/>
      <c r="U1051" s="6"/>
      <c r="V1051" s="6"/>
      <c r="W1051" s="6"/>
      <c r="X1051" s="10"/>
      <c r="Y1051" s="10"/>
      <c r="Z1051" s="10"/>
      <c r="AA1051" s="10"/>
      <c r="AB1051" s="10">
        <v>40</v>
      </c>
      <c r="AC1051" s="6">
        <v>1</v>
      </c>
      <c r="AD1051" s="6"/>
      <c r="AE1051" s="10" t="s">
        <v>39</v>
      </c>
      <c r="AF1051" s="6">
        <v>1</v>
      </c>
      <c r="AG1051" s="6">
        <f t="shared" si="81"/>
        <v>1</v>
      </c>
      <c r="AH1051" s="5"/>
    </row>
    <row r="1052" spans="1:34" s="12" customFormat="1" ht="12.75" customHeight="1">
      <c r="A1052" s="67">
        <f>+VLOOKUP(G1052,[4]T!$B$2:$C$899,1,FALSE)</f>
        <v>39328241</v>
      </c>
      <c r="B1052" s="15">
        <f>+VLOOKUP(G1052,[5]Hoja1!$D$1:$F$762,1,FALSE)</f>
        <v>39328241</v>
      </c>
      <c r="C1052" s="16" t="str">
        <f>+VLOOKUP(G1052,[5]Hoja1!$A$1:$F$762,2,FALSE)</f>
        <v>XL</v>
      </c>
      <c r="D1052" s="16"/>
      <c r="E1052" s="16">
        <f>+VLOOKUP(G1052,[5]Hoja1!$A$1:$F$762,3,FALSE)</f>
        <v>40</v>
      </c>
      <c r="F1052" s="7" t="str">
        <f t="shared" si="80"/>
        <v>SEGOVIA</v>
      </c>
      <c r="G1052" s="8">
        <v>39328241</v>
      </c>
      <c r="H1052" s="6" t="s">
        <v>56</v>
      </c>
      <c r="I1052" s="9" t="s">
        <v>1857</v>
      </c>
      <c r="J1052" s="7"/>
      <c r="K1052" s="7" t="s">
        <v>113</v>
      </c>
      <c r="L1052" s="7" t="s">
        <v>1813</v>
      </c>
      <c r="M1052" s="6"/>
      <c r="N1052" s="10"/>
      <c r="O1052" s="9" t="s">
        <v>1840</v>
      </c>
      <c r="P1052" s="10"/>
      <c r="Q1052" s="6"/>
      <c r="R1052" s="17" t="s">
        <v>37</v>
      </c>
      <c r="S1052" s="10" t="s">
        <v>38</v>
      </c>
      <c r="T1052" s="6"/>
      <c r="U1052" s="6"/>
      <c r="V1052" s="6"/>
      <c r="W1052" s="6"/>
      <c r="X1052" s="10"/>
      <c r="Y1052" s="10"/>
      <c r="Z1052" s="10"/>
      <c r="AA1052" s="10"/>
      <c r="AB1052" s="10">
        <v>40</v>
      </c>
      <c r="AC1052" s="6">
        <v>1</v>
      </c>
      <c r="AD1052" s="6"/>
      <c r="AE1052" s="10" t="s">
        <v>45</v>
      </c>
      <c r="AF1052" s="6">
        <v>1</v>
      </c>
      <c r="AG1052" s="6">
        <f t="shared" si="81"/>
        <v>1</v>
      </c>
      <c r="AH1052" s="5"/>
    </row>
    <row r="1053" spans="1:34" s="12" customFormat="1" ht="12.75" customHeight="1">
      <c r="A1053" s="67">
        <f>+VLOOKUP(G1053,[4]T!$B$2:$C$899,1,FALSE)</f>
        <v>32209794</v>
      </c>
      <c r="B1053" s="15" t="e">
        <f>+VLOOKUP(G1053,[5]Hoja1!$D$1:$F$762,1,FALSE)</f>
        <v>#N/A</v>
      </c>
      <c r="C1053" s="16"/>
      <c r="D1053" s="16"/>
      <c r="E1053" s="16"/>
      <c r="F1053" s="7" t="str">
        <f t="shared" si="80"/>
        <v>SEGOVIA</v>
      </c>
      <c r="G1053" s="8">
        <v>32209794</v>
      </c>
      <c r="H1053" s="6" t="s">
        <v>56</v>
      </c>
      <c r="I1053" s="9" t="s">
        <v>1858</v>
      </c>
      <c r="J1053" s="7"/>
      <c r="K1053" s="7" t="s">
        <v>113</v>
      </c>
      <c r="L1053" s="7" t="s">
        <v>1813</v>
      </c>
      <c r="M1053" s="6"/>
      <c r="N1053" s="10"/>
      <c r="O1053" s="9" t="s">
        <v>1815</v>
      </c>
      <c r="P1053" s="10"/>
      <c r="Q1053" s="6" t="e">
        <v>#N/A</v>
      </c>
      <c r="R1053" s="17" t="s">
        <v>37</v>
      </c>
      <c r="S1053" s="10" t="s">
        <v>83</v>
      </c>
      <c r="T1053" s="6"/>
      <c r="U1053" s="6"/>
      <c r="V1053" s="6"/>
      <c r="W1053" s="6"/>
      <c r="X1053" s="10"/>
      <c r="Y1053" s="10"/>
      <c r="Z1053" s="10"/>
      <c r="AA1053" s="10"/>
      <c r="AB1053" s="10">
        <v>0</v>
      </c>
      <c r="AC1053" s="6">
        <v>3</v>
      </c>
      <c r="AD1053" s="6">
        <v>3</v>
      </c>
      <c r="AE1053" s="10">
        <v>0</v>
      </c>
      <c r="AF1053" s="6">
        <v>3</v>
      </c>
      <c r="AG1053" s="6">
        <f t="shared" si="81"/>
        <v>6</v>
      </c>
      <c r="AH1053" s="5"/>
    </row>
    <row r="1054" spans="1:34" s="12" customFormat="1" ht="12.75" customHeight="1">
      <c r="A1054" s="67">
        <f>+VLOOKUP(G1054,[4]T!$B$2:$C$899,1,FALSE)</f>
        <v>42938146</v>
      </c>
      <c r="B1054" s="15" t="e">
        <f>+VLOOKUP(G1054,[5]Hoja1!$D$1:$F$762,1,FALSE)</f>
        <v>#N/A</v>
      </c>
      <c r="C1054" s="16"/>
      <c r="D1054" s="16"/>
      <c r="E1054" s="16"/>
      <c r="F1054" s="7" t="str">
        <f t="shared" si="80"/>
        <v>SEGOVIA</v>
      </c>
      <c r="G1054" s="8">
        <v>42938146</v>
      </c>
      <c r="H1054" s="6" t="s">
        <v>56</v>
      </c>
      <c r="I1054" s="9" t="s">
        <v>1859</v>
      </c>
      <c r="J1054" s="7"/>
      <c r="K1054" s="7" t="s">
        <v>113</v>
      </c>
      <c r="L1054" s="7" t="s">
        <v>1813</v>
      </c>
      <c r="M1054" s="6"/>
      <c r="N1054" s="10"/>
      <c r="O1054" s="9" t="s">
        <v>1815</v>
      </c>
      <c r="P1054" s="10"/>
      <c r="Q1054" s="6" t="e">
        <v>#N/A</v>
      </c>
      <c r="R1054" s="17" t="s">
        <v>37</v>
      </c>
      <c r="S1054" s="10" t="s">
        <v>83</v>
      </c>
      <c r="T1054" s="6"/>
      <c r="U1054" s="6"/>
      <c r="V1054" s="6"/>
      <c r="W1054" s="6"/>
      <c r="X1054" s="10"/>
      <c r="Y1054" s="10"/>
      <c r="Z1054" s="10"/>
      <c r="AA1054" s="10"/>
      <c r="AB1054" s="10">
        <v>0</v>
      </c>
      <c r="AC1054" s="6">
        <v>3</v>
      </c>
      <c r="AD1054" s="6">
        <v>3</v>
      </c>
      <c r="AE1054" s="10">
        <v>0</v>
      </c>
      <c r="AF1054" s="6">
        <v>3</v>
      </c>
      <c r="AG1054" s="6">
        <f t="shared" si="81"/>
        <v>6</v>
      </c>
      <c r="AH1054" s="5"/>
    </row>
    <row r="1055" spans="1:34" s="12" customFormat="1" ht="12.75" customHeight="1">
      <c r="A1055" s="67">
        <f>+VLOOKUP(G1055,[4]T!$B$2:$C$899,1,FALSE)</f>
        <v>8415191</v>
      </c>
      <c r="B1055" s="15">
        <f>+VLOOKUP(G1055,[5]Hoja1!$D$1:$F$762,1,FALSE)</f>
        <v>8415191</v>
      </c>
      <c r="C1055" s="16" t="str">
        <f>+VLOOKUP(G1055,[6]Hoja1!$A$1:$Q$820,16,FALSE)</f>
        <v>S</v>
      </c>
      <c r="D1055" s="16"/>
      <c r="E1055" s="16">
        <f>+VLOOKUP(G1055,[6]Hoja1!$A$1:$Q$820,17,FALSE)</f>
        <v>37</v>
      </c>
      <c r="F1055" s="7" t="str">
        <f t="shared" si="80"/>
        <v>SEGOVIA</v>
      </c>
      <c r="G1055" s="8">
        <v>8415191</v>
      </c>
      <c r="H1055" s="6" t="s">
        <v>56</v>
      </c>
      <c r="I1055" s="9" t="s">
        <v>1860</v>
      </c>
      <c r="J1055" s="7" t="s">
        <v>34</v>
      </c>
      <c r="K1055" s="7" t="s">
        <v>113</v>
      </c>
      <c r="L1055" s="7" t="s">
        <v>1813</v>
      </c>
      <c r="M1055" s="6"/>
      <c r="N1055" s="10"/>
      <c r="O1055" s="9" t="s">
        <v>1820</v>
      </c>
      <c r="P1055" s="10" t="s">
        <v>1861</v>
      </c>
      <c r="Q1055" s="6"/>
      <c r="R1055" s="17" t="s">
        <v>48</v>
      </c>
      <c r="S1055" s="10" t="s">
        <v>38</v>
      </c>
      <c r="T1055" s="6"/>
      <c r="U1055" s="6"/>
      <c r="V1055" s="6"/>
      <c r="W1055" s="6"/>
      <c r="X1055" s="10"/>
      <c r="Y1055" s="10"/>
      <c r="Z1055" s="10"/>
      <c r="AA1055" s="10"/>
      <c r="AB1055" s="10">
        <v>37</v>
      </c>
      <c r="AC1055" s="6">
        <v>1</v>
      </c>
      <c r="AD1055" s="6"/>
      <c r="AE1055" s="10" t="s">
        <v>49</v>
      </c>
      <c r="AF1055" s="6">
        <v>1</v>
      </c>
      <c r="AG1055" s="6">
        <f t="shared" si="81"/>
        <v>1</v>
      </c>
      <c r="AH1055" s="5"/>
    </row>
    <row r="1056" spans="1:34" s="12" customFormat="1" ht="12.75" customHeight="1">
      <c r="A1056" s="67">
        <f>+VLOOKUP(G1056,[4]T!$B$2:$C$899,1,FALSE)</f>
        <v>1007506050</v>
      </c>
      <c r="B1056" s="15" t="e">
        <f>+VLOOKUP(G1056,[5]Hoja1!$D$1:$F$762,1,FALSE)</f>
        <v>#N/A</v>
      </c>
      <c r="C1056" s="16"/>
      <c r="D1056" s="16"/>
      <c r="E1056" s="16"/>
      <c r="F1056" s="7" t="str">
        <f t="shared" si="80"/>
        <v>SEGOVIA</v>
      </c>
      <c r="G1056" s="8">
        <v>1007506050</v>
      </c>
      <c r="H1056" s="6" t="s">
        <v>56</v>
      </c>
      <c r="I1056" s="9" t="s">
        <v>1862</v>
      </c>
      <c r="J1056" s="7"/>
      <c r="K1056" s="7" t="s">
        <v>113</v>
      </c>
      <c r="L1056" s="7" t="s">
        <v>1813</v>
      </c>
      <c r="M1056" s="6"/>
      <c r="N1056" s="10"/>
      <c r="O1056" s="9" t="s">
        <v>1840</v>
      </c>
      <c r="P1056" s="10"/>
      <c r="Q1056" s="6"/>
      <c r="R1056" s="17" t="s">
        <v>48</v>
      </c>
      <c r="S1056" s="10" t="s">
        <v>38</v>
      </c>
      <c r="T1056" s="6"/>
      <c r="U1056" s="6"/>
      <c r="V1056" s="6"/>
      <c r="W1056" s="6"/>
      <c r="X1056" s="10"/>
      <c r="Y1056" s="10"/>
      <c r="Z1056" s="10"/>
      <c r="AA1056" s="10"/>
      <c r="AB1056" s="10">
        <v>37</v>
      </c>
      <c r="AC1056" s="6">
        <v>1</v>
      </c>
      <c r="AD1056" s="6"/>
      <c r="AE1056" s="10" t="s">
        <v>41</v>
      </c>
      <c r="AF1056" s="6">
        <v>1</v>
      </c>
      <c r="AG1056" s="6">
        <f t="shared" si="81"/>
        <v>1</v>
      </c>
      <c r="AH1056" s="5"/>
    </row>
    <row r="1057" spans="1:34" s="12" customFormat="1" ht="12.75" customHeight="1">
      <c r="A1057" s="67">
        <f>+VLOOKUP(G1057,[4]T!$B$2:$C$899,1,FALSE)</f>
        <v>1151435445</v>
      </c>
      <c r="B1057" s="15">
        <f>+VLOOKUP(G1057,[5]Hoja1!$D$1:$F$762,1,FALSE)</f>
        <v>1151435445</v>
      </c>
      <c r="C1057" s="16" t="str">
        <f>+VLOOKUP(G1057,[6]Hoja1!$A$1:$Q$820,16,FALSE)</f>
        <v>S</v>
      </c>
      <c r="D1057" s="16"/>
      <c r="E1057" s="16">
        <f>+VLOOKUP(G1057,[6]Hoja1!$A$1:$Q$820,17,FALSE)</f>
        <v>37</v>
      </c>
      <c r="F1057" s="7" t="str">
        <f t="shared" si="80"/>
        <v>SEGOVIA</v>
      </c>
      <c r="G1057" s="8">
        <v>1151435445</v>
      </c>
      <c r="H1057" s="6" t="s">
        <v>56</v>
      </c>
      <c r="I1057" s="9" t="s">
        <v>1863</v>
      </c>
      <c r="J1057" s="7" t="s">
        <v>34</v>
      </c>
      <c r="K1057" s="7" t="s">
        <v>113</v>
      </c>
      <c r="L1057" s="7" t="s">
        <v>1813</v>
      </c>
      <c r="M1057" s="6"/>
      <c r="N1057" s="10"/>
      <c r="O1057" s="9" t="s">
        <v>1820</v>
      </c>
      <c r="P1057" s="10" t="s">
        <v>1864</v>
      </c>
      <c r="Q1057" s="6"/>
      <c r="R1057" s="17" t="s">
        <v>48</v>
      </c>
      <c r="S1057" s="10" t="s">
        <v>38</v>
      </c>
      <c r="T1057" s="6"/>
      <c r="U1057" s="6"/>
      <c r="V1057" s="6"/>
      <c r="W1057" s="6"/>
      <c r="X1057" s="10"/>
      <c r="Y1057" s="10"/>
      <c r="Z1057" s="10"/>
      <c r="AA1057" s="10"/>
      <c r="AB1057" s="10">
        <v>37</v>
      </c>
      <c r="AC1057" s="6">
        <v>1</v>
      </c>
      <c r="AD1057" s="6"/>
      <c r="AE1057" s="10" t="s">
        <v>49</v>
      </c>
      <c r="AF1057" s="6">
        <v>1</v>
      </c>
      <c r="AG1057" s="6">
        <f t="shared" si="81"/>
        <v>1</v>
      </c>
      <c r="AH1057" s="5"/>
    </row>
    <row r="1058" spans="1:34" s="12" customFormat="1" ht="12.75" customHeight="1">
      <c r="A1058" s="67">
        <f>+VLOOKUP(G1058,[4]T!$B$2:$C$899,1,FALSE)</f>
        <v>15533190</v>
      </c>
      <c r="B1058" s="15">
        <f>+VLOOKUP(G1058,[5]Hoja1!$D$1:$F$762,1,FALSE)</f>
        <v>15533190</v>
      </c>
      <c r="C1058" s="16" t="str">
        <f>+VLOOKUP(G1058,[6]Hoja1!$A$1:$Q$820,16,FALSE)</f>
        <v>S</v>
      </c>
      <c r="D1058" s="16"/>
      <c r="E1058" s="16">
        <f>+VLOOKUP(G1058,[6]Hoja1!$A$1:$Q$820,17,FALSE)</f>
        <v>38</v>
      </c>
      <c r="F1058" s="7" t="str">
        <f t="shared" si="80"/>
        <v>SEGOVIA</v>
      </c>
      <c r="G1058" s="8">
        <v>15533190</v>
      </c>
      <c r="H1058" s="6" t="s">
        <v>56</v>
      </c>
      <c r="I1058" s="9" t="s">
        <v>1865</v>
      </c>
      <c r="J1058" s="7" t="s">
        <v>34</v>
      </c>
      <c r="K1058" s="7" t="s">
        <v>113</v>
      </c>
      <c r="L1058" s="7" t="s">
        <v>1813</v>
      </c>
      <c r="M1058" s="6"/>
      <c r="N1058" s="10"/>
      <c r="O1058" s="9" t="s">
        <v>1820</v>
      </c>
      <c r="P1058" s="10" t="s">
        <v>1866</v>
      </c>
      <c r="Q1058" s="6"/>
      <c r="R1058" s="17" t="s">
        <v>48</v>
      </c>
      <c r="S1058" s="10" t="s">
        <v>38</v>
      </c>
      <c r="T1058" s="6"/>
      <c r="U1058" s="6"/>
      <c r="V1058" s="6"/>
      <c r="W1058" s="6"/>
      <c r="X1058" s="10"/>
      <c r="Y1058" s="10"/>
      <c r="Z1058" s="10"/>
      <c r="AA1058" s="10"/>
      <c r="AB1058" s="10">
        <v>38</v>
      </c>
      <c r="AC1058" s="6">
        <v>1</v>
      </c>
      <c r="AD1058" s="6"/>
      <c r="AE1058" s="10" t="s">
        <v>49</v>
      </c>
      <c r="AF1058" s="6">
        <v>1</v>
      </c>
      <c r="AG1058" s="6">
        <f t="shared" si="81"/>
        <v>1</v>
      </c>
      <c r="AH1058" s="5"/>
    </row>
    <row r="1059" spans="1:34" s="12" customFormat="1" ht="12.75" customHeight="1">
      <c r="A1059" s="67">
        <f>+VLOOKUP(G1059,[4]T!$B$2:$C$899,1,FALSE)</f>
        <v>1046911681</v>
      </c>
      <c r="B1059" s="15">
        <f>+VLOOKUP(G1059,[5]Hoja1!$D$1:$F$762,1,FALSE)</f>
        <v>1046911681</v>
      </c>
      <c r="C1059" s="16" t="str">
        <f>+VLOOKUP(G1059,[6]Hoja1!$A$1:$Q$820,16,FALSE)</f>
        <v>S</v>
      </c>
      <c r="D1059" s="16"/>
      <c r="E1059" s="16">
        <f>+VLOOKUP(G1059,[6]Hoja1!$A$1:$Q$820,17,FALSE)</f>
        <v>38</v>
      </c>
      <c r="F1059" s="7" t="str">
        <f t="shared" si="80"/>
        <v>SEGOVIA</v>
      </c>
      <c r="G1059" s="8">
        <v>1046911681</v>
      </c>
      <c r="H1059" s="6" t="s">
        <v>56</v>
      </c>
      <c r="I1059" s="9" t="s">
        <v>1867</v>
      </c>
      <c r="J1059" s="7" t="s">
        <v>34</v>
      </c>
      <c r="K1059" s="7" t="s">
        <v>113</v>
      </c>
      <c r="L1059" s="7" t="s">
        <v>1813</v>
      </c>
      <c r="M1059" s="6"/>
      <c r="N1059" s="10"/>
      <c r="O1059" s="9" t="s">
        <v>1820</v>
      </c>
      <c r="P1059" s="10" t="s">
        <v>1868</v>
      </c>
      <c r="Q1059" s="6"/>
      <c r="R1059" s="17" t="s">
        <v>48</v>
      </c>
      <c r="S1059" s="10" t="s">
        <v>38</v>
      </c>
      <c r="T1059" s="6"/>
      <c r="U1059" s="6"/>
      <c r="V1059" s="6"/>
      <c r="W1059" s="6"/>
      <c r="X1059" s="10"/>
      <c r="Y1059" s="10"/>
      <c r="Z1059" s="10"/>
      <c r="AA1059" s="10"/>
      <c r="AB1059" s="10">
        <v>38</v>
      </c>
      <c r="AC1059" s="6">
        <v>1</v>
      </c>
      <c r="AD1059" s="6"/>
      <c r="AE1059" s="10" t="s">
        <v>49</v>
      </c>
      <c r="AF1059" s="6">
        <v>1</v>
      </c>
      <c r="AG1059" s="6">
        <f t="shared" si="81"/>
        <v>1</v>
      </c>
      <c r="AH1059" s="5"/>
    </row>
    <row r="1060" spans="1:34" s="12" customFormat="1" ht="12.75" customHeight="1">
      <c r="A1060" s="67">
        <f>+VLOOKUP(G1060,[4]T!$B$2:$C$899,1,FALSE)</f>
        <v>15539470</v>
      </c>
      <c r="B1060" s="15">
        <f>+VLOOKUP(G1060,[5]Hoja1!$D$1:$F$762,1,FALSE)</f>
        <v>15539470</v>
      </c>
      <c r="C1060" s="16" t="str">
        <f>+VLOOKUP(G1060,[6]Hoja1!$A$1:$Q$820,16,FALSE)</f>
        <v>L</v>
      </c>
      <c r="D1060" s="16"/>
      <c r="E1060" s="16">
        <f>+VLOOKUP(G1060,[6]Hoja1!$A$1:$Q$820,17,FALSE)</f>
        <v>40</v>
      </c>
      <c r="F1060" s="7" t="str">
        <f t="shared" si="80"/>
        <v>SEGOVIA</v>
      </c>
      <c r="G1060" s="8">
        <v>15539470</v>
      </c>
      <c r="H1060" s="6" t="s">
        <v>56</v>
      </c>
      <c r="I1060" s="9" t="s">
        <v>1869</v>
      </c>
      <c r="J1060" s="7" t="s">
        <v>34</v>
      </c>
      <c r="K1060" s="7" t="s">
        <v>113</v>
      </c>
      <c r="L1060" s="7" t="s">
        <v>1813</v>
      </c>
      <c r="M1060" s="6"/>
      <c r="N1060" s="10"/>
      <c r="O1060" s="9" t="s">
        <v>1820</v>
      </c>
      <c r="P1060" s="10" t="s">
        <v>1870</v>
      </c>
      <c r="Q1060" s="6"/>
      <c r="R1060" s="17" t="s">
        <v>48</v>
      </c>
      <c r="S1060" s="10" t="s">
        <v>38</v>
      </c>
      <c r="T1060" s="6"/>
      <c r="U1060" s="6"/>
      <c r="V1060" s="6"/>
      <c r="W1060" s="6"/>
      <c r="X1060" s="10"/>
      <c r="Y1060" s="10"/>
      <c r="Z1060" s="10"/>
      <c r="AA1060" s="10"/>
      <c r="AB1060" s="10">
        <v>40</v>
      </c>
      <c r="AC1060" s="6">
        <v>1</v>
      </c>
      <c r="AD1060" s="6"/>
      <c r="AE1060" s="10" t="s">
        <v>39</v>
      </c>
      <c r="AF1060" s="6">
        <v>1</v>
      </c>
      <c r="AG1060" s="6">
        <f t="shared" si="81"/>
        <v>1</v>
      </c>
      <c r="AH1060" s="5"/>
    </row>
    <row r="1061" spans="1:34" s="12" customFormat="1" ht="12.75" customHeight="1">
      <c r="A1061" s="67">
        <f>+VLOOKUP(G1061,[4]T!$B$2:$C$899,1,FALSE)</f>
        <v>82363255</v>
      </c>
      <c r="B1061" s="15">
        <f>+VLOOKUP(G1061,[5]Hoja1!$D$1:$F$762,1,FALSE)</f>
        <v>82363255</v>
      </c>
      <c r="C1061" s="16" t="str">
        <f>+VLOOKUP(G1061,[6]Hoja1!$A$1:$Q$820,16,FALSE)</f>
        <v>L</v>
      </c>
      <c r="D1061" s="16"/>
      <c r="E1061" s="16">
        <f>+VLOOKUP(G1061,[6]Hoja1!$A$1:$Q$820,17,FALSE)</f>
        <v>40</v>
      </c>
      <c r="F1061" s="7" t="str">
        <f t="shared" si="80"/>
        <v>SEGOVIA</v>
      </c>
      <c r="G1061" s="8">
        <v>82363255</v>
      </c>
      <c r="H1061" s="6" t="s">
        <v>56</v>
      </c>
      <c r="I1061" s="9" t="s">
        <v>1871</v>
      </c>
      <c r="J1061" s="7" t="s">
        <v>34</v>
      </c>
      <c r="K1061" s="7" t="s">
        <v>113</v>
      </c>
      <c r="L1061" s="7" t="s">
        <v>1813</v>
      </c>
      <c r="M1061" s="6"/>
      <c r="N1061" s="10"/>
      <c r="O1061" s="9" t="s">
        <v>1820</v>
      </c>
      <c r="P1061" s="10" t="s">
        <v>1872</v>
      </c>
      <c r="Q1061" s="6"/>
      <c r="R1061" s="17" t="s">
        <v>48</v>
      </c>
      <c r="S1061" s="10" t="s">
        <v>38</v>
      </c>
      <c r="T1061" s="6"/>
      <c r="U1061" s="6"/>
      <c r="V1061" s="6"/>
      <c r="W1061" s="6"/>
      <c r="X1061" s="10"/>
      <c r="Y1061" s="10"/>
      <c r="Z1061" s="10"/>
      <c r="AA1061" s="10"/>
      <c r="AB1061" s="10">
        <v>40</v>
      </c>
      <c r="AC1061" s="6">
        <v>1</v>
      </c>
      <c r="AD1061" s="6"/>
      <c r="AE1061" s="10" t="s">
        <v>39</v>
      </c>
      <c r="AF1061" s="6">
        <v>1</v>
      </c>
      <c r="AG1061" s="6">
        <f t="shared" si="81"/>
        <v>1</v>
      </c>
      <c r="AH1061" s="5"/>
    </row>
    <row r="1062" spans="1:34" s="12" customFormat="1" ht="12.75" customHeight="1">
      <c r="A1062" s="67">
        <f>+VLOOKUP(G1062,[4]T!$B$2:$C$899,1,FALSE)</f>
        <v>1039689209</v>
      </c>
      <c r="B1062" s="15" t="e">
        <f>+VLOOKUP(G1062,[5]Hoja1!$D$1:$F$762,1,FALSE)</f>
        <v>#N/A</v>
      </c>
      <c r="C1062" s="16" t="str">
        <f>+VLOOKUP(G1062,[6]Hoja1!$A$1:$Q$820,16,FALSE)</f>
        <v>XXXXL</v>
      </c>
      <c r="D1062" s="16"/>
      <c r="E1062" s="16">
        <f>+VLOOKUP(G1062,[6]Hoja1!$A$1:$Q$820,17,FALSE)</f>
        <v>40</v>
      </c>
      <c r="F1062" s="7" t="str">
        <f t="shared" si="80"/>
        <v>SEGOVIA</v>
      </c>
      <c r="G1062" s="8">
        <v>1039689209</v>
      </c>
      <c r="H1062" s="6" t="s">
        <v>56</v>
      </c>
      <c r="I1062" s="9" t="s">
        <v>1873</v>
      </c>
      <c r="J1062" s="7" t="s">
        <v>58</v>
      </c>
      <c r="K1062" s="7" t="s">
        <v>113</v>
      </c>
      <c r="L1062" s="7" t="s">
        <v>1813</v>
      </c>
      <c r="M1062" s="6"/>
      <c r="N1062" s="10"/>
      <c r="O1062" s="9" t="s">
        <v>1840</v>
      </c>
      <c r="P1062" s="10" t="s">
        <v>1874</v>
      </c>
      <c r="Q1062" s="6"/>
      <c r="R1062" s="17" t="s">
        <v>48</v>
      </c>
      <c r="S1062" s="10" t="s">
        <v>38</v>
      </c>
      <c r="T1062" s="6"/>
      <c r="U1062" s="6"/>
      <c r="V1062" s="6"/>
      <c r="W1062" s="6"/>
      <c r="X1062" s="10"/>
      <c r="Y1062" s="10"/>
      <c r="Z1062" s="10"/>
      <c r="AA1062" s="10"/>
      <c r="AB1062" s="10">
        <v>40</v>
      </c>
      <c r="AC1062" s="6">
        <v>1</v>
      </c>
      <c r="AD1062" s="6"/>
      <c r="AE1062" s="10" t="s">
        <v>1875</v>
      </c>
      <c r="AF1062" s="6">
        <v>1</v>
      </c>
      <c r="AG1062" s="6">
        <f t="shared" si="81"/>
        <v>1</v>
      </c>
      <c r="AH1062" s="5"/>
    </row>
    <row r="1063" spans="1:34" s="12" customFormat="1" ht="12.75" customHeight="1">
      <c r="A1063" s="67">
        <f>+VLOOKUP(G1063,[4]T!$B$2:$C$899,1,FALSE)</f>
        <v>1076384373</v>
      </c>
      <c r="B1063" s="15">
        <f>+VLOOKUP(G1063,[5]Hoja1!$D$1:$F$762,1,FALSE)</f>
        <v>1076384373</v>
      </c>
      <c r="C1063" s="16" t="str">
        <f>+VLOOKUP(G1063,[6]Hoja1!$A$1:$Q$820,16,FALSE)</f>
        <v>M</v>
      </c>
      <c r="D1063" s="16"/>
      <c r="E1063" s="16">
        <f>+VLOOKUP(G1063,[6]Hoja1!$A$1:$Q$820,17,FALSE)</f>
        <v>40</v>
      </c>
      <c r="F1063" s="7" t="str">
        <f t="shared" si="80"/>
        <v>SEGOVIA</v>
      </c>
      <c r="G1063" s="8">
        <v>1076384373</v>
      </c>
      <c r="H1063" s="6" t="s">
        <v>56</v>
      </c>
      <c r="I1063" s="9" t="s">
        <v>1876</v>
      </c>
      <c r="J1063" s="7" t="s">
        <v>34</v>
      </c>
      <c r="K1063" s="7" t="s">
        <v>113</v>
      </c>
      <c r="L1063" s="7" t="s">
        <v>1813</v>
      </c>
      <c r="M1063" s="6"/>
      <c r="N1063" s="10"/>
      <c r="O1063" s="9" t="s">
        <v>1820</v>
      </c>
      <c r="P1063" s="10" t="s">
        <v>1877</v>
      </c>
      <c r="Q1063" s="6"/>
      <c r="R1063" s="17" t="s">
        <v>48</v>
      </c>
      <c r="S1063" s="10" t="s">
        <v>38</v>
      </c>
      <c r="T1063" s="6"/>
      <c r="U1063" s="6"/>
      <c r="V1063" s="6"/>
      <c r="W1063" s="6"/>
      <c r="X1063" s="10"/>
      <c r="Y1063" s="10"/>
      <c r="Z1063" s="10"/>
      <c r="AA1063" s="10"/>
      <c r="AB1063" s="10">
        <v>40</v>
      </c>
      <c r="AC1063" s="6">
        <v>1</v>
      </c>
      <c r="AD1063" s="6"/>
      <c r="AE1063" s="10" t="s">
        <v>41</v>
      </c>
      <c r="AF1063" s="6">
        <v>1</v>
      </c>
      <c r="AG1063" s="6">
        <f t="shared" si="81"/>
        <v>1</v>
      </c>
      <c r="AH1063" s="5"/>
    </row>
    <row r="1064" spans="1:34" s="12" customFormat="1" ht="12.75" customHeight="1">
      <c r="A1064" s="67">
        <f>+VLOOKUP(G1064,[4]T!$B$2:$C$899,1,FALSE)</f>
        <v>71312010</v>
      </c>
      <c r="B1064" s="15">
        <f>+VLOOKUP(G1064,[5]Hoja1!$D$1:$F$762,1,FALSE)</f>
        <v>71312010</v>
      </c>
      <c r="C1064" s="16" t="str">
        <f>+VLOOKUP(G1064,[6]Hoja1!$A$1:$Q$820,16,FALSE)</f>
        <v>XL</v>
      </c>
      <c r="D1064" s="16"/>
      <c r="E1064" s="16">
        <f>+VLOOKUP(G1064,[6]Hoja1!$A$1:$Q$820,17,FALSE)</f>
        <v>42</v>
      </c>
      <c r="F1064" s="7" t="str">
        <f t="shared" si="80"/>
        <v>SEGOVIA</v>
      </c>
      <c r="G1064" s="8">
        <v>71312010</v>
      </c>
      <c r="H1064" s="6" t="s">
        <v>56</v>
      </c>
      <c r="I1064" s="9" t="s">
        <v>1878</v>
      </c>
      <c r="J1064" s="7" t="s">
        <v>34</v>
      </c>
      <c r="K1064" s="7" t="s">
        <v>113</v>
      </c>
      <c r="L1064" s="7" t="s">
        <v>1813</v>
      </c>
      <c r="M1064" s="6"/>
      <c r="N1064" s="10"/>
      <c r="O1064" s="9" t="s">
        <v>1815</v>
      </c>
      <c r="P1064" s="10" t="s">
        <v>1879</v>
      </c>
      <c r="Q1064" s="6"/>
      <c r="R1064" s="17" t="s">
        <v>48</v>
      </c>
      <c r="S1064" s="10" t="s">
        <v>38</v>
      </c>
      <c r="T1064" s="6"/>
      <c r="U1064" s="6"/>
      <c r="V1064" s="6"/>
      <c r="W1064" s="6"/>
      <c r="X1064" s="10"/>
      <c r="Y1064" s="10"/>
      <c r="Z1064" s="10"/>
      <c r="AA1064" s="10"/>
      <c r="AB1064" s="10">
        <v>42</v>
      </c>
      <c r="AC1064" s="6">
        <v>1</v>
      </c>
      <c r="AD1064" s="6"/>
      <c r="AE1064" s="10" t="s">
        <v>45</v>
      </c>
      <c r="AF1064" s="6">
        <v>1</v>
      </c>
      <c r="AG1064" s="6">
        <f t="shared" si="81"/>
        <v>1</v>
      </c>
      <c r="AH1064" s="5"/>
    </row>
    <row r="1065" spans="1:34" s="12" customFormat="1" ht="12.75" customHeight="1">
      <c r="A1065" s="67">
        <f>+VLOOKUP(G1065,[4]T!$B$2:$C$899,1,FALSE)</f>
        <v>1128398667</v>
      </c>
      <c r="B1065" s="15">
        <f>+VLOOKUP(G1065,[5]Hoja1!$D$1:$F$762,1,FALSE)</f>
        <v>1128398667</v>
      </c>
      <c r="C1065" s="16" t="str">
        <f>+VLOOKUP(G1065,[6]Hoja1!$A$1:$Q$820,16,FALSE)</f>
        <v>XL</v>
      </c>
      <c r="D1065" s="16"/>
      <c r="E1065" s="16">
        <f>+VLOOKUP(G1065,[6]Hoja1!$A$1:$Q$820,17,FALSE)</f>
        <v>43</v>
      </c>
      <c r="F1065" s="7" t="str">
        <f t="shared" si="80"/>
        <v>SEGOVIA</v>
      </c>
      <c r="G1065" s="8">
        <v>1128398667</v>
      </c>
      <c r="H1065" s="6" t="s">
        <v>56</v>
      </c>
      <c r="I1065" s="9" t="s">
        <v>1880</v>
      </c>
      <c r="J1065" s="7" t="s">
        <v>34</v>
      </c>
      <c r="K1065" s="7" t="s">
        <v>113</v>
      </c>
      <c r="L1065" s="7" t="s">
        <v>1813</v>
      </c>
      <c r="M1065" s="6"/>
      <c r="N1065" s="10"/>
      <c r="O1065" s="9" t="s">
        <v>1840</v>
      </c>
      <c r="P1065" s="10" t="s">
        <v>1881</v>
      </c>
      <c r="Q1065" s="6"/>
      <c r="R1065" s="17" t="s">
        <v>48</v>
      </c>
      <c r="S1065" s="10" t="s">
        <v>38</v>
      </c>
      <c r="T1065" s="6"/>
      <c r="U1065" s="6"/>
      <c r="V1065" s="6"/>
      <c r="W1065" s="6"/>
      <c r="X1065" s="10"/>
      <c r="Y1065" s="10"/>
      <c r="Z1065" s="10"/>
      <c r="AA1065" s="10"/>
      <c r="AB1065" s="10">
        <v>43</v>
      </c>
      <c r="AC1065" s="6">
        <v>1</v>
      </c>
      <c r="AD1065" s="6"/>
      <c r="AE1065" s="10" t="s">
        <v>45</v>
      </c>
      <c r="AF1065" s="6">
        <v>1</v>
      </c>
      <c r="AG1065" s="6">
        <f t="shared" si="81"/>
        <v>1</v>
      </c>
      <c r="AH1065" s="5"/>
    </row>
    <row r="1066" spans="1:34" s="12" customFormat="1" ht="12.75" customHeight="1">
      <c r="A1066" s="67">
        <f>+VLOOKUP(G1066,[4]T!$B$2:$C$899,1,FALSE)</f>
        <v>1006337547</v>
      </c>
      <c r="B1066" s="15" t="e">
        <f>+VLOOKUP(G1066,[5]Hoja1!$D$1:$F$762,1,FALSE)</f>
        <v>#N/A</v>
      </c>
      <c r="C1066" s="16"/>
      <c r="D1066" s="16"/>
      <c r="E1066" s="16"/>
      <c r="F1066" s="7" t="str">
        <f t="shared" si="80"/>
        <v>SEGOVIA</v>
      </c>
      <c r="G1066" s="8">
        <v>1006337547</v>
      </c>
      <c r="H1066" s="6" t="s">
        <v>56</v>
      </c>
      <c r="I1066" s="9" t="s">
        <v>1882</v>
      </c>
      <c r="J1066" s="7"/>
      <c r="K1066" s="7" t="s">
        <v>113</v>
      </c>
      <c r="L1066" s="7" t="s">
        <v>1813</v>
      </c>
      <c r="M1066" s="6"/>
      <c r="N1066" s="10"/>
      <c r="O1066" s="9" t="s">
        <v>1840</v>
      </c>
      <c r="P1066" s="10"/>
      <c r="Q1066" s="6" t="e">
        <f>+IF(B1066="#N/D","PENDIENTE","OK")</f>
        <v>#N/A</v>
      </c>
      <c r="R1066" s="17" t="s">
        <v>48</v>
      </c>
      <c r="S1066" s="10" t="s">
        <v>83</v>
      </c>
      <c r="T1066" s="6"/>
      <c r="U1066" s="6"/>
      <c r="V1066" s="6"/>
      <c r="W1066" s="6"/>
      <c r="X1066" s="10"/>
      <c r="Y1066" s="10"/>
      <c r="Z1066" s="10"/>
      <c r="AA1066" s="10"/>
      <c r="AB1066" s="10">
        <v>0</v>
      </c>
      <c r="AC1066" s="6">
        <v>3</v>
      </c>
      <c r="AD1066" s="6">
        <v>3</v>
      </c>
      <c r="AE1066" s="10">
        <v>0</v>
      </c>
      <c r="AF1066" s="6">
        <v>3</v>
      </c>
      <c r="AG1066" s="6">
        <f t="shared" si="81"/>
        <v>6</v>
      </c>
      <c r="AH1066" s="5"/>
    </row>
    <row r="1067" spans="1:34" s="12" customFormat="1" ht="12.75" customHeight="1">
      <c r="A1067" s="67">
        <f>+VLOOKUP(G1067,[4]T!$B$2:$C$899,1,FALSE)</f>
        <v>1042770432</v>
      </c>
      <c r="B1067" s="15" t="e">
        <f>+VLOOKUP(G1067,[5]Hoja1!$D$1:$F$762,1,FALSE)</f>
        <v>#N/A</v>
      </c>
      <c r="C1067" s="16"/>
      <c r="D1067" s="16"/>
      <c r="E1067" s="16"/>
      <c r="F1067" s="7" t="str">
        <f t="shared" si="80"/>
        <v>SEGOVIA</v>
      </c>
      <c r="G1067" s="8">
        <v>1042770432</v>
      </c>
      <c r="H1067" s="6" t="s">
        <v>56</v>
      </c>
      <c r="I1067" s="9" t="s">
        <v>1883</v>
      </c>
      <c r="J1067" s="7"/>
      <c r="K1067" s="7" t="s">
        <v>113</v>
      </c>
      <c r="L1067" s="7" t="s">
        <v>1813</v>
      </c>
      <c r="M1067" s="6"/>
      <c r="N1067" s="10"/>
      <c r="O1067" s="9" t="s">
        <v>1840</v>
      </c>
      <c r="P1067" s="10"/>
      <c r="Q1067" s="6" t="e">
        <f>+IF(B1067="#N/D","PENDIENTE","OK")</f>
        <v>#N/A</v>
      </c>
      <c r="R1067" s="17" t="s">
        <v>48</v>
      </c>
      <c r="S1067" s="10" t="s">
        <v>83</v>
      </c>
      <c r="T1067" s="6"/>
      <c r="U1067" s="6"/>
      <c r="V1067" s="6"/>
      <c r="W1067" s="6"/>
      <c r="X1067" s="10"/>
      <c r="Y1067" s="10"/>
      <c r="Z1067" s="10"/>
      <c r="AA1067" s="10"/>
      <c r="AB1067" s="10">
        <v>0</v>
      </c>
      <c r="AC1067" s="6">
        <v>3</v>
      </c>
      <c r="AD1067" s="6">
        <v>3</v>
      </c>
      <c r="AE1067" s="10">
        <v>0</v>
      </c>
      <c r="AF1067" s="6">
        <v>3</v>
      </c>
      <c r="AG1067" s="6">
        <f t="shared" si="81"/>
        <v>6</v>
      </c>
      <c r="AH1067" s="5"/>
    </row>
    <row r="1068" spans="1:34" s="12" customFormat="1" ht="12.75" customHeight="1">
      <c r="A1068" s="67">
        <f>VLOOKUP(G1068,[2]Hoja1!$B$2:$Q$450,1,FALSE)</f>
        <v>43456963</v>
      </c>
      <c r="B1068" s="5">
        <f>VLOOKUP(G1068,'[3]G+'!$B$2:$V$449,1,FALSE)</f>
        <v>43456963</v>
      </c>
      <c r="C1068" s="6" t="str">
        <f>VLOOKUP(G1068,'[3]G+'!$B$1:$V$449,2,FALSE)</f>
        <v>S</v>
      </c>
      <c r="D1068" s="6">
        <f>VLOOKUP(G1068,'[3]G+'!$B$1:$V$449,3,FALSE)</f>
        <v>8</v>
      </c>
      <c r="E1068" s="6">
        <f>VLOOKUP(G1068,'[3]G+'!$B$1:$V$449,4,FALSE)</f>
        <v>34</v>
      </c>
      <c r="F1068" s="7" t="str">
        <f t="shared" si="80"/>
        <v>SONSÓN</v>
      </c>
      <c r="G1068" s="8">
        <v>43456963</v>
      </c>
      <c r="H1068" s="6" t="s">
        <v>32</v>
      </c>
      <c r="I1068" s="9" t="s">
        <v>1884</v>
      </c>
      <c r="J1068" s="5" t="s">
        <v>34</v>
      </c>
      <c r="K1068" s="5" t="s">
        <v>35</v>
      </c>
      <c r="L1068" s="7" t="s">
        <v>1885</v>
      </c>
      <c r="M1068" s="6"/>
      <c r="N1068" s="10"/>
      <c r="O1068" s="5"/>
      <c r="P1068" s="5"/>
      <c r="Q1068" s="6"/>
      <c r="R1068" s="9" t="s">
        <v>37</v>
      </c>
      <c r="S1068" s="6" t="s">
        <v>38</v>
      </c>
      <c r="T1068" s="6" t="s">
        <v>49</v>
      </c>
      <c r="U1068" s="6"/>
      <c r="V1068" s="6">
        <v>1</v>
      </c>
      <c r="W1068" s="6">
        <f t="shared" ref="W1068:W1099" si="82">+U1068+V1068</f>
        <v>1</v>
      </c>
      <c r="X1068" s="6">
        <v>8</v>
      </c>
      <c r="Y1068" s="6">
        <v>1</v>
      </c>
      <c r="Z1068" s="6">
        <v>34</v>
      </c>
      <c r="AA1068" s="6">
        <v>1</v>
      </c>
      <c r="AB1068" s="6"/>
      <c r="AC1068" s="6"/>
      <c r="AD1068" s="6"/>
      <c r="AE1068" s="6"/>
      <c r="AF1068" s="6"/>
      <c r="AG1068" s="6"/>
      <c r="AH1068" s="5"/>
    </row>
    <row r="1069" spans="1:34" s="12" customFormat="1" ht="12.75" customHeight="1">
      <c r="A1069" s="67">
        <f>VLOOKUP(G1069,[2]Hoja1!$B$2:$Q$450,1,FALSE)</f>
        <v>43457323</v>
      </c>
      <c r="B1069" s="5">
        <f>VLOOKUP(G1069,'[3]G+'!$B$2:$V$449,1,FALSE)</f>
        <v>43457323</v>
      </c>
      <c r="C1069" s="6" t="str">
        <f>VLOOKUP(G1069,'[3]G+'!$B$1:$V$449,2,FALSE)</f>
        <v>S</v>
      </c>
      <c r="D1069" s="6">
        <f>VLOOKUP(G1069,'[3]G+'!$B$1:$V$449,3,FALSE)</f>
        <v>10</v>
      </c>
      <c r="E1069" s="6">
        <f>VLOOKUP(G1069,'[3]G+'!$B$1:$V$449,4,FALSE)</f>
        <v>35</v>
      </c>
      <c r="F1069" s="7" t="str">
        <f t="shared" si="80"/>
        <v>SONSÓN</v>
      </c>
      <c r="G1069" s="8">
        <v>43457323</v>
      </c>
      <c r="H1069" s="6" t="s">
        <v>32</v>
      </c>
      <c r="I1069" s="9" t="s">
        <v>1886</v>
      </c>
      <c r="J1069" s="5" t="s">
        <v>34</v>
      </c>
      <c r="K1069" s="5" t="s">
        <v>35</v>
      </c>
      <c r="L1069" s="7" t="s">
        <v>1885</v>
      </c>
      <c r="M1069" s="6"/>
      <c r="N1069" s="10"/>
      <c r="O1069" s="5"/>
      <c r="P1069" s="5"/>
      <c r="Q1069" s="6"/>
      <c r="R1069" s="9" t="s">
        <v>37</v>
      </c>
      <c r="S1069" s="6" t="s">
        <v>38</v>
      </c>
      <c r="T1069" s="6" t="s">
        <v>49</v>
      </c>
      <c r="U1069" s="6"/>
      <c r="V1069" s="6">
        <v>1</v>
      </c>
      <c r="W1069" s="6">
        <f t="shared" si="82"/>
        <v>1</v>
      </c>
      <c r="X1069" s="6">
        <v>10</v>
      </c>
      <c r="Y1069" s="6">
        <v>1</v>
      </c>
      <c r="Z1069" s="6">
        <v>35</v>
      </c>
      <c r="AA1069" s="6">
        <v>1</v>
      </c>
      <c r="AB1069" s="6"/>
      <c r="AC1069" s="6"/>
      <c r="AD1069" s="6"/>
      <c r="AE1069" s="6"/>
      <c r="AF1069" s="6"/>
      <c r="AG1069" s="6"/>
      <c r="AH1069" s="5"/>
    </row>
    <row r="1070" spans="1:34" s="12" customFormat="1" ht="12.75" customHeight="1">
      <c r="A1070" s="67">
        <f>VLOOKUP(G1070,[2]Hoja1!$B$2:$Q$450,1,FALSE)</f>
        <v>43460310</v>
      </c>
      <c r="B1070" s="5">
        <f>VLOOKUP(G1070,'[3]G+'!$B$2:$V$449,1,FALSE)</f>
        <v>43460310</v>
      </c>
      <c r="C1070" s="6" t="str">
        <f>VLOOKUP(G1070,'[3]G+'!$B$1:$V$449,2,FALSE)</f>
        <v>M</v>
      </c>
      <c r="D1070" s="6">
        <f>VLOOKUP(G1070,'[3]G+'!$B$1:$V$449,3,FALSE)</f>
        <v>12</v>
      </c>
      <c r="E1070" s="6">
        <f>VLOOKUP(G1070,'[3]G+'!$B$1:$V$449,4,FALSE)</f>
        <v>35</v>
      </c>
      <c r="F1070" s="7" t="str">
        <f t="shared" si="80"/>
        <v>SONSÓN</v>
      </c>
      <c r="G1070" s="8">
        <v>43460310</v>
      </c>
      <c r="H1070" s="6" t="s">
        <v>32</v>
      </c>
      <c r="I1070" s="9" t="s">
        <v>1887</v>
      </c>
      <c r="J1070" s="5" t="s">
        <v>34</v>
      </c>
      <c r="K1070" s="5" t="s">
        <v>35</v>
      </c>
      <c r="L1070" s="7" t="s">
        <v>1885</v>
      </c>
      <c r="M1070" s="6"/>
      <c r="N1070" s="10"/>
      <c r="O1070" s="5"/>
      <c r="P1070" s="5"/>
      <c r="Q1070" s="6"/>
      <c r="R1070" s="9" t="s">
        <v>37</v>
      </c>
      <c r="S1070" s="6" t="s">
        <v>38</v>
      </c>
      <c r="T1070" s="6" t="s">
        <v>41</v>
      </c>
      <c r="U1070" s="6"/>
      <c r="V1070" s="6">
        <v>1</v>
      </c>
      <c r="W1070" s="6">
        <f t="shared" si="82"/>
        <v>1</v>
      </c>
      <c r="X1070" s="6">
        <v>12</v>
      </c>
      <c r="Y1070" s="6">
        <v>1</v>
      </c>
      <c r="Z1070" s="6">
        <v>35</v>
      </c>
      <c r="AA1070" s="6">
        <v>1</v>
      </c>
      <c r="AB1070" s="6"/>
      <c r="AC1070" s="6"/>
      <c r="AD1070" s="6"/>
      <c r="AE1070" s="6"/>
      <c r="AF1070" s="6"/>
      <c r="AG1070" s="6"/>
      <c r="AH1070" s="5"/>
    </row>
    <row r="1071" spans="1:34" s="12" customFormat="1" ht="12.75" customHeight="1">
      <c r="A1071" s="67">
        <f>VLOOKUP(G1071,[2]Hoja1!$B$2:$Q$450,1,FALSE)</f>
        <v>1036222334</v>
      </c>
      <c r="B1071" s="5">
        <f>VLOOKUP(G1071,'[3]G+'!$B$2:$V$449,1,FALSE)</f>
        <v>1036222334</v>
      </c>
      <c r="C1071" s="6" t="str">
        <f>VLOOKUP(G1071,'[3]G+'!$B$1:$V$449,2,FALSE)</f>
        <v>M</v>
      </c>
      <c r="D1071" s="6">
        <f>VLOOKUP(G1071,'[3]G+'!$B$1:$V$449,3,FALSE)</f>
        <v>14</v>
      </c>
      <c r="E1071" s="6">
        <f>VLOOKUP(G1071,'[3]G+'!$B$1:$V$449,4,FALSE)</f>
        <v>37</v>
      </c>
      <c r="F1071" s="7" t="str">
        <f t="shared" si="80"/>
        <v>SONSÓN</v>
      </c>
      <c r="G1071" s="8">
        <v>1036222334</v>
      </c>
      <c r="H1071" s="6" t="s">
        <v>32</v>
      </c>
      <c r="I1071" s="9" t="s">
        <v>1888</v>
      </c>
      <c r="J1071" s="5" t="s">
        <v>34</v>
      </c>
      <c r="K1071" s="5" t="s">
        <v>35</v>
      </c>
      <c r="L1071" s="7" t="s">
        <v>1885</v>
      </c>
      <c r="M1071" s="6"/>
      <c r="N1071" s="10"/>
      <c r="O1071" s="5"/>
      <c r="P1071" s="5"/>
      <c r="Q1071" s="6"/>
      <c r="R1071" s="9" t="s">
        <v>37</v>
      </c>
      <c r="S1071" s="6" t="s">
        <v>38</v>
      </c>
      <c r="T1071" s="6" t="s">
        <v>41</v>
      </c>
      <c r="U1071" s="6"/>
      <c r="V1071" s="6">
        <v>1</v>
      </c>
      <c r="W1071" s="6">
        <f t="shared" si="82"/>
        <v>1</v>
      </c>
      <c r="X1071" s="6">
        <v>14</v>
      </c>
      <c r="Y1071" s="6">
        <v>1</v>
      </c>
      <c r="Z1071" s="6">
        <v>37</v>
      </c>
      <c r="AA1071" s="6">
        <v>1</v>
      </c>
      <c r="AB1071" s="6"/>
      <c r="AC1071" s="6"/>
      <c r="AD1071" s="6"/>
      <c r="AE1071" s="6"/>
      <c r="AF1071" s="6"/>
      <c r="AG1071" s="6"/>
      <c r="AH1071" s="5"/>
    </row>
    <row r="1072" spans="1:34" s="12" customFormat="1" ht="12.75" customHeight="1">
      <c r="A1072" s="67">
        <f>VLOOKUP(G1072,[2]Hoja1!$B$2:$Q$450,1,FALSE)</f>
        <v>1047965299</v>
      </c>
      <c r="B1072" s="5">
        <f>VLOOKUP(G1072,'[3]G+'!$B$2:$V$449,1,FALSE)</f>
        <v>1047965299</v>
      </c>
      <c r="C1072" s="6" t="str">
        <f>VLOOKUP(G1072,'[3]G+'!$B$1:$V$449,2,FALSE)</f>
        <v>XS</v>
      </c>
      <c r="D1072" s="6">
        <f>VLOOKUP(G1072,'[3]G+'!$B$1:$V$449,3,FALSE)</f>
        <v>12</v>
      </c>
      <c r="E1072" s="6">
        <f>VLOOKUP(G1072,'[3]G+'!$B$1:$V$449,4,FALSE)</f>
        <v>37</v>
      </c>
      <c r="F1072" s="7" t="str">
        <f t="shared" si="80"/>
        <v>SONSÓN</v>
      </c>
      <c r="G1072" s="8">
        <v>1047965299</v>
      </c>
      <c r="H1072" s="6" t="s">
        <v>32</v>
      </c>
      <c r="I1072" s="9" t="s">
        <v>1889</v>
      </c>
      <c r="J1072" s="5" t="s">
        <v>34</v>
      </c>
      <c r="K1072" s="5" t="s">
        <v>35</v>
      </c>
      <c r="L1072" s="7" t="s">
        <v>1885</v>
      </c>
      <c r="M1072" s="6"/>
      <c r="N1072" s="10"/>
      <c r="O1072" s="5"/>
      <c r="P1072" s="5"/>
      <c r="Q1072" s="6"/>
      <c r="R1072" s="9" t="s">
        <v>37</v>
      </c>
      <c r="S1072" s="6" t="s">
        <v>38</v>
      </c>
      <c r="T1072" s="6" t="s">
        <v>120</v>
      </c>
      <c r="U1072" s="6"/>
      <c r="V1072" s="6">
        <v>1</v>
      </c>
      <c r="W1072" s="6">
        <f t="shared" si="82"/>
        <v>1</v>
      </c>
      <c r="X1072" s="6">
        <v>12</v>
      </c>
      <c r="Y1072" s="6">
        <v>1</v>
      </c>
      <c r="Z1072" s="6">
        <v>37</v>
      </c>
      <c r="AA1072" s="6">
        <v>1</v>
      </c>
      <c r="AB1072" s="6"/>
      <c r="AC1072" s="6"/>
      <c r="AD1072" s="6"/>
      <c r="AE1072" s="6"/>
      <c r="AF1072" s="6"/>
      <c r="AG1072" s="6"/>
      <c r="AH1072" s="5"/>
    </row>
    <row r="1073" spans="1:16341" s="12" customFormat="1" ht="12.75" customHeight="1">
      <c r="A1073" s="67">
        <f>VLOOKUP(G1073,[2]Hoja1!$B$2:$Q$450,1,FALSE)</f>
        <v>1047966550</v>
      </c>
      <c r="B1073" s="5">
        <f>VLOOKUP(G1073,'[3]G+'!$B$2:$V$449,1,FALSE)</f>
        <v>1047966550</v>
      </c>
      <c r="C1073" s="6" t="str">
        <f>VLOOKUP(G1073,'[3]G+'!$B$1:$V$449,2,FALSE)</f>
        <v>XS</v>
      </c>
      <c r="D1073" s="6">
        <f>VLOOKUP(G1073,'[3]G+'!$B$1:$V$449,3,FALSE)</f>
        <v>10</v>
      </c>
      <c r="E1073" s="6">
        <f>VLOOKUP(G1073,'[3]G+'!$B$1:$V$449,4,FALSE)</f>
        <v>37</v>
      </c>
      <c r="F1073" s="7" t="str">
        <f t="shared" si="80"/>
        <v>SONSÓN</v>
      </c>
      <c r="G1073" s="8">
        <v>1047966550</v>
      </c>
      <c r="H1073" s="6" t="s">
        <v>32</v>
      </c>
      <c r="I1073" s="9" t="s">
        <v>1890</v>
      </c>
      <c r="J1073" s="5" t="s">
        <v>34</v>
      </c>
      <c r="K1073" s="5" t="s">
        <v>35</v>
      </c>
      <c r="L1073" s="7" t="s">
        <v>1885</v>
      </c>
      <c r="M1073" s="6"/>
      <c r="N1073" s="10"/>
      <c r="O1073" s="5"/>
      <c r="P1073" s="5"/>
      <c r="Q1073" s="6"/>
      <c r="R1073" s="9" t="s">
        <v>37</v>
      </c>
      <c r="S1073" s="6" t="s">
        <v>38</v>
      </c>
      <c r="T1073" s="6" t="s">
        <v>120</v>
      </c>
      <c r="U1073" s="6"/>
      <c r="V1073" s="6">
        <v>1</v>
      </c>
      <c r="W1073" s="6">
        <f t="shared" si="82"/>
        <v>1</v>
      </c>
      <c r="X1073" s="6">
        <v>10</v>
      </c>
      <c r="Y1073" s="6">
        <v>1</v>
      </c>
      <c r="Z1073" s="6">
        <v>37</v>
      </c>
      <c r="AA1073" s="6">
        <v>1</v>
      </c>
      <c r="AB1073" s="6"/>
      <c r="AC1073" s="6"/>
      <c r="AD1073" s="6"/>
      <c r="AE1073" s="6"/>
      <c r="AF1073" s="6"/>
      <c r="AG1073" s="6"/>
      <c r="AH1073" s="5"/>
    </row>
    <row r="1074" spans="1:16341" s="12" customFormat="1" ht="12.75" customHeight="1">
      <c r="A1074" s="67">
        <f>VLOOKUP(G1074,[2]Hoja1!$B$2:$Q$450,1,FALSE)</f>
        <v>22010904</v>
      </c>
      <c r="B1074" s="5">
        <f>VLOOKUP(G1074,'[3]G+'!$B$2:$V$449,1,FALSE)</f>
        <v>22010904</v>
      </c>
      <c r="C1074" s="6" t="str">
        <f>VLOOKUP(G1074,'[3]G+'!$B$1:$V$449,2,FALSE)</f>
        <v>M</v>
      </c>
      <c r="D1074" s="6">
        <f>VLOOKUP(G1074,'[3]G+'!$B$1:$V$449,3,FALSE)</f>
        <v>10</v>
      </c>
      <c r="E1074" s="6">
        <f>VLOOKUP(G1074,'[3]G+'!$B$1:$V$449,4,FALSE)</f>
        <v>38</v>
      </c>
      <c r="F1074" s="7" t="str">
        <f t="shared" si="80"/>
        <v>SONSÓN</v>
      </c>
      <c r="G1074" s="8">
        <v>22010904</v>
      </c>
      <c r="H1074" s="6" t="s">
        <v>32</v>
      </c>
      <c r="I1074" s="9" t="s">
        <v>1891</v>
      </c>
      <c r="J1074" s="5" t="s">
        <v>34</v>
      </c>
      <c r="K1074" s="5" t="s">
        <v>35</v>
      </c>
      <c r="L1074" s="7" t="s">
        <v>1885</v>
      </c>
      <c r="M1074" s="6"/>
      <c r="N1074" s="10"/>
      <c r="O1074" s="5"/>
      <c r="P1074" s="5"/>
      <c r="Q1074" s="6"/>
      <c r="R1074" s="9" t="s">
        <v>37</v>
      </c>
      <c r="S1074" s="6" t="s">
        <v>38</v>
      </c>
      <c r="T1074" s="6" t="s">
        <v>41</v>
      </c>
      <c r="U1074" s="6"/>
      <c r="V1074" s="6">
        <v>1</v>
      </c>
      <c r="W1074" s="6">
        <f t="shared" si="82"/>
        <v>1</v>
      </c>
      <c r="X1074" s="6">
        <v>10</v>
      </c>
      <c r="Y1074" s="6">
        <v>1</v>
      </c>
      <c r="Z1074" s="6">
        <v>38</v>
      </c>
      <c r="AA1074" s="6">
        <v>1</v>
      </c>
      <c r="AB1074" s="6"/>
      <c r="AC1074" s="6"/>
      <c r="AD1074" s="6"/>
      <c r="AE1074" s="6"/>
      <c r="AF1074" s="6"/>
      <c r="AG1074" s="6"/>
      <c r="AH1074" s="5"/>
    </row>
    <row r="1075" spans="1:16341" s="12" customFormat="1" ht="12.75" customHeight="1">
      <c r="A1075" s="67">
        <f>VLOOKUP(G1075,[2]Hoja1!$B$2:$Q$450,1,FALSE)</f>
        <v>43457332</v>
      </c>
      <c r="B1075" s="5">
        <f>VLOOKUP(G1075,'[3]G+'!$B$2:$V$449,1,FALSE)</f>
        <v>43457332</v>
      </c>
      <c r="C1075" s="6" t="str">
        <f>VLOOKUP(G1075,'[3]G+'!$B$1:$V$449,2,FALSE)</f>
        <v>M</v>
      </c>
      <c r="D1075" s="6">
        <f>VLOOKUP(G1075,'[3]G+'!$B$1:$V$449,3,FALSE)</f>
        <v>14</v>
      </c>
      <c r="E1075" s="6">
        <f>VLOOKUP(G1075,'[3]G+'!$B$1:$V$449,4,FALSE)</f>
        <v>39</v>
      </c>
      <c r="F1075" s="7" t="str">
        <f t="shared" si="80"/>
        <v>SONSÓN</v>
      </c>
      <c r="G1075" s="8">
        <v>43457332</v>
      </c>
      <c r="H1075" s="6" t="s">
        <v>32</v>
      </c>
      <c r="I1075" s="9" t="s">
        <v>1892</v>
      </c>
      <c r="J1075" s="5" t="s">
        <v>34</v>
      </c>
      <c r="K1075" s="5" t="s">
        <v>35</v>
      </c>
      <c r="L1075" s="7" t="s">
        <v>1885</v>
      </c>
      <c r="M1075" s="6"/>
      <c r="N1075" s="10"/>
      <c r="O1075" s="5"/>
      <c r="P1075" s="5"/>
      <c r="Q1075" s="6"/>
      <c r="R1075" s="9" t="s">
        <v>37</v>
      </c>
      <c r="S1075" s="6" t="s">
        <v>38</v>
      </c>
      <c r="T1075" s="6" t="s">
        <v>41</v>
      </c>
      <c r="U1075" s="6"/>
      <c r="V1075" s="6">
        <v>1</v>
      </c>
      <c r="W1075" s="6">
        <f t="shared" si="82"/>
        <v>1</v>
      </c>
      <c r="X1075" s="6">
        <v>14</v>
      </c>
      <c r="Y1075" s="6">
        <v>1</v>
      </c>
      <c r="Z1075" s="6">
        <v>39</v>
      </c>
      <c r="AA1075" s="6">
        <v>1</v>
      </c>
      <c r="AB1075" s="6"/>
      <c r="AC1075" s="6"/>
      <c r="AD1075" s="6"/>
      <c r="AE1075" s="6"/>
      <c r="AF1075" s="6"/>
      <c r="AG1075" s="6"/>
      <c r="AH1075" s="5"/>
    </row>
    <row r="1076" spans="1:16341" s="12" customFormat="1" ht="12.75" customHeight="1">
      <c r="A1076" s="67">
        <f>VLOOKUP(G1076,[2]Hoja1!$B$2:$Q$450,1,FALSE)</f>
        <v>43629742</v>
      </c>
      <c r="B1076" s="5">
        <f>VLOOKUP(G1076,'[3]G+'!$B$2:$V$449,1,FALSE)</f>
        <v>43629742</v>
      </c>
      <c r="C1076" s="6" t="str">
        <f>VLOOKUP(G1076,'[3]G+'!$B$1:$V$449,2,FALSE)</f>
        <v>M</v>
      </c>
      <c r="D1076" s="6">
        <f>VLOOKUP(G1076,'[3]G+'!$B$1:$V$449,3,FALSE)</f>
        <v>10</v>
      </c>
      <c r="E1076" s="6">
        <f>VLOOKUP(G1076,'[3]G+'!$B$1:$V$449,4,FALSE)</f>
        <v>39</v>
      </c>
      <c r="F1076" s="7" t="str">
        <f t="shared" si="80"/>
        <v>SONSÓN</v>
      </c>
      <c r="G1076" s="8">
        <v>43629742</v>
      </c>
      <c r="H1076" s="6" t="s">
        <v>32</v>
      </c>
      <c r="I1076" s="9" t="s">
        <v>1893</v>
      </c>
      <c r="J1076" s="5" t="s">
        <v>34</v>
      </c>
      <c r="K1076" s="5" t="s">
        <v>35</v>
      </c>
      <c r="L1076" s="7" t="s">
        <v>1885</v>
      </c>
      <c r="M1076" s="6"/>
      <c r="N1076" s="10"/>
      <c r="O1076" s="5"/>
      <c r="P1076" s="5"/>
      <c r="Q1076" s="6"/>
      <c r="R1076" s="9" t="s">
        <v>37</v>
      </c>
      <c r="S1076" s="6" t="s">
        <v>38</v>
      </c>
      <c r="T1076" s="6" t="s">
        <v>41</v>
      </c>
      <c r="U1076" s="6"/>
      <c r="V1076" s="6">
        <v>1</v>
      </c>
      <c r="W1076" s="6">
        <f t="shared" si="82"/>
        <v>1</v>
      </c>
      <c r="X1076" s="6">
        <v>10</v>
      </c>
      <c r="Y1076" s="6">
        <v>1</v>
      </c>
      <c r="Z1076" s="6">
        <v>39</v>
      </c>
      <c r="AA1076" s="6">
        <v>1</v>
      </c>
      <c r="AB1076" s="6"/>
      <c r="AC1076" s="6"/>
      <c r="AD1076" s="6"/>
      <c r="AE1076" s="6"/>
      <c r="AF1076" s="6"/>
      <c r="AG1076" s="6"/>
      <c r="AH1076" s="5"/>
    </row>
    <row r="1077" spans="1:16341" s="12" customFormat="1" ht="12.75" customHeight="1">
      <c r="A1077" s="67">
        <f>VLOOKUP(G1077,[2]Hoja1!$B$2:$Q$450,1,FALSE)</f>
        <v>22100590</v>
      </c>
      <c r="B1077" s="5">
        <f>VLOOKUP(G1077,'[3]G+'!$B$2:$V$449,1,FALSE)</f>
        <v>22100590</v>
      </c>
      <c r="C1077" s="6" t="str">
        <f>VLOOKUP(G1077,'[3]G+'!$B$1:$V$449,2,FALSE)</f>
        <v>M</v>
      </c>
      <c r="D1077" s="6">
        <f>VLOOKUP(G1077,'[3]G+'!$B$1:$V$449,3,FALSE)</f>
        <v>10</v>
      </c>
      <c r="E1077" s="6">
        <f>VLOOKUP(G1077,'[3]G+'!$B$1:$V$449,4,FALSE)</f>
        <v>40</v>
      </c>
      <c r="F1077" s="7" t="str">
        <f t="shared" si="80"/>
        <v>SONSÓN</v>
      </c>
      <c r="G1077" s="8">
        <v>22100590</v>
      </c>
      <c r="H1077" s="6" t="s">
        <v>32</v>
      </c>
      <c r="I1077" s="9" t="s">
        <v>1894</v>
      </c>
      <c r="J1077" s="5" t="s">
        <v>34</v>
      </c>
      <c r="K1077" s="5" t="s">
        <v>35</v>
      </c>
      <c r="L1077" s="7" t="s">
        <v>1885</v>
      </c>
      <c r="M1077" s="6"/>
      <c r="N1077" s="10"/>
      <c r="O1077" s="5"/>
      <c r="P1077" s="5"/>
      <c r="Q1077" s="6"/>
      <c r="R1077" s="9" t="s">
        <v>37</v>
      </c>
      <c r="S1077" s="6" t="s">
        <v>38</v>
      </c>
      <c r="T1077" s="6" t="s">
        <v>41</v>
      </c>
      <c r="U1077" s="6"/>
      <c r="V1077" s="6">
        <v>1</v>
      </c>
      <c r="W1077" s="6">
        <f t="shared" si="82"/>
        <v>1</v>
      </c>
      <c r="X1077" s="6">
        <v>10</v>
      </c>
      <c r="Y1077" s="6">
        <v>1</v>
      </c>
      <c r="Z1077" s="6">
        <v>40</v>
      </c>
      <c r="AA1077" s="6">
        <v>1</v>
      </c>
      <c r="AB1077" s="6"/>
      <c r="AC1077" s="6"/>
      <c r="AD1077" s="6"/>
      <c r="AE1077" s="6"/>
      <c r="AF1077" s="6"/>
      <c r="AG1077" s="6"/>
      <c r="AH1077" s="5"/>
    </row>
    <row r="1078" spans="1:16341" s="12" customFormat="1" ht="12.75" customHeight="1">
      <c r="A1078" s="67">
        <f>VLOOKUP(G1078,[2]Hoja1!$B$2:$Q$450,1,FALSE)</f>
        <v>43457799</v>
      </c>
      <c r="B1078" s="5">
        <f>VLOOKUP(G1078,'[3]G+'!$B$2:$V$449,1,FALSE)</f>
        <v>43457799</v>
      </c>
      <c r="C1078" s="6" t="str">
        <f>VLOOKUP(G1078,'[3]G+'!$B$1:$V$449,2,FALSE)</f>
        <v>M</v>
      </c>
      <c r="D1078" s="6">
        <f>VLOOKUP(G1078,'[3]G+'!$B$1:$V$449,3,FALSE)</f>
        <v>8</v>
      </c>
      <c r="E1078" s="6">
        <f>VLOOKUP(G1078,'[3]G+'!$B$1:$V$449,4,FALSE)</f>
        <v>40</v>
      </c>
      <c r="F1078" s="7" t="str">
        <f t="shared" si="80"/>
        <v>SONSÓN</v>
      </c>
      <c r="G1078" s="8">
        <v>43457799</v>
      </c>
      <c r="H1078" s="6" t="s">
        <v>32</v>
      </c>
      <c r="I1078" s="9" t="s">
        <v>1895</v>
      </c>
      <c r="J1078" s="5" t="s">
        <v>34</v>
      </c>
      <c r="K1078" s="5" t="s">
        <v>35</v>
      </c>
      <c r="L1078" s="7" t="s">
        <v>1885</v>
      </c>
      <c r="M1078" s="6"/>
      <c r="N1078" s="10"/>
      <c r="O1078" s="5"/>
      <c r="P1078" s="5"/>
      <c r="Q1078" s="6"/>
      <c r="R1078" s="9" t="s">
        <v>37</v>
      </c>
      <c r="S1078" s="6" t="s">
        <v>38</v>
      </c>
      <c r="T1078" s="6" t="s">
        <v>41</v>
      </c>
      <c r="U1078" s="6"/>
      <c r="V1078" s="6">
        <v>1</v>
      </c>
      <c r="W1078" s="6">
        <f t="shared" si="82"/>
        <v>1</v>
      </c>
      <c r="X1078" s="6">
        <v>8</v>
      </c>
      <c r="Y1078" s="6">
        <v>1</v>
      </c>
      <c r="Z1078" s="6">
        <v>40</v>
      </c>
      <c r="AA1078" s="6">
        <v>1</v>
      </c>
      <c r="AB1078" s="6"/>
      <c r="AC1078" s="6"/>
      <c r="AD1078" s="6"/>
      <c r="AE1078" s="6"/>
      <c r="AF1078" s="6"/>
      <c r="AG1078" s="6"/>
      <c r="AH1078" s="5"/>
    </row>
    <row r="1079" spans="1:16341" s="12" customFormat="1" ht="12.75" customHeight="1">
      <c r="A1079" s="67">
        <f>VLOOKUP(G1079,[2]Hoja1!$B$2:$Q$450,1,FALSE)</f>
        <v>43460637</v>
      </c>
      <c r="B1079" s="5">
        <f>VLOOKUP(G1079,'[3]G+'!$B$2:$V$449,1,FALSE)</f>
        <v>43460637</v>
      </c>
      <c r="C1079" s="6" t="str">
        <f>VLOOKUP(G1079,'[3]G+'!$B$1:$V$449,2,FALSE)</f>
        <v>M</v>
      </c>
      <c r="D1079" s="6">
        <f>VLOOKUP(G1079,'[3]G+'!$B$1:$V$449,3,FALSE)</f>
        <v>10</v>
      </c>
      <c r="E1079" s="6">
        <f>VLOOKUP(G1079,'[3]G+'!$B$1:$V$449,4,FALSE)</f>
        <v>40</v>
      </c>
      <c r="F1079" s="7" t="str">
        <f t="shared" si="80"/>
        <v>SONSÓN</v>
      </c>
      <c r="G1079" s="8">
        <v>43460637</v>
      </c>
      <c r="H1079" s="6" t="s">
        <v>32</v>
      </c>
      <c r="I1079" s="9" t="s">
        <v>1896</v>
      </c>
      <c r="J1079" s="5" t="s">
        <v>34</v>
      </c>
      <c r="K1079" s="5" t="s">
        <v>35</v>
      </c>
      <c r="L1079" s="7" t="s">
        <v>1885</v>
      </c>
      <c r="M1079" s="6"/>
      <c r="N1079" s="10"/>
      <c r="O1079" s="5"/>
      <c r="P1079" s="5"/>
      <c r="Q1079" s="6"/>
      <c r="R1079" s="9" t="s">
        <v>37</v>
      </c>
      <c r="S1079" s="6" t="s">
        <v>38</v>
      </c>
      <c r="T1079" s="6" t="s">
        <v>41</v>
      </c>
      <c r="U1079" s="6"/>
      <c r="V1079" s="6">
        <v>1</v>
      </c>
      <c r="W1079" s="6">
        <f t="shared" si="82"/>
        <v>1</v>
      </c>
      <c r="X1079" s="6">
        <v>10</v>
      </c>
      <c r="Y1079" s="6">
        <v>1</v>
      </c>
      <c r="Z1079" s="6">
        <v>40</v>
      </c>
      <c r="AA1079" s="6">
        <v>1</v>
      </c>
      <c r="AB1079" s="6"/>
      <c r="AC1079" s="6"/>
      <c r="AD1079" s="6"/>
      <c r="AE1079" s="6"/>
      <c r="AF1079" s="6"/>
      <c r="AG1079" s="6"/>
      <c r="AH1079" s="5"/>
    </row>
    <row r="1080" spans="1:16341" s="12" customFormat="1" ht="12.75" customHeight="1">
      <c r="A1080" s="67">
        <f>VLOOKUP(G1080,[2]Hoja1!$B$2:$Q$450,1,FALSE)</f>
        <v>43461865</v>
      </c>
      <c r="B1080" s="5">
        <f>VLOOKUP(G1080,'[3]G+'!$B$2:$V$449,1,FALSE)</f>
        <v>43461865</v>
      </c>
      <c r="C1080" s="6" t="str">
        <f>VLOOKUP(G1080,'[3]G+'!$B$1:$V$449,2,FALSE)</f>
        <v>L</v>
      </c>
      <c r="D1080" s="6">
        <f>VLOOKUP(G1080,'[3]G+'!$B$1:$V$449,3,FALSE)</f>
        <v>10</v>
      </c>
      <c r="E1080" s="6">
        <f>VLOOKUP(G1080,'[3]G+'!$B$1:$V$449,4,FALSE)</f>
        <v>40</v>
      </c>
      <c r="F1080" s="7" t="str">
        <f t="shared" si="80"/>
        <v>SONSÓN</v>
      </c>
      <c r="G1080" s="8">
        <v>43461865</v>
      </c>
      <c r="H1080" s="6" t="s">
        <v>32</v>
      </c>
      <c r="I1080" s="9" t="s">
        <v>1897</v>
      </c>
      <c r="J1080" s="5" t="s">
        <v>34</v>
      </c>
      <c r="K1080" s="5" t="s">
        <v>35</v>
      </c>
      <c r="L1080" s="7" t="s">
        <v>1885</v>
      </c>
      <c r="M1080" s="6"/>
      <c r="N1080" s="10"/>
      <c r="O1080" s="5"/>
      <c r="P1080" s="5"/>
      <c r="Q1080" s="6"/>
      <c r="R1080" s="9" t="s">
        <v>37</v>
      </c>
      <c r="S1080" s="6" t="s">
        <v>38</v>
      </c>
      <c r="T1080" s="6" t="s">
        <v>39</v>
      </c>
      <c r="U1080" s="6"/>
      <c r="V1080" s="6">
        <v>1</v>
      </c>
      <c r="W1080" s="6">
        <f t="shared" si="82"/>
        <v>1</v>
      </c>
      <c r="X1080" s="6">
        <v>10</v>
      </c>
      <c r="Y1080" s="6">
        <v>1</v>
      </c>
      <c r="Z1080" s="6">
        <v>40</v>
      </c>
      <c r="AA1080" s="6">
        <v>1</v>
      </c>
      <c r="AB1080" s="6"/>
      <c r="AC1080" s="6"/>
      <c r="AD1080" s="6"/>
      <c r="AE1080" s="6"/>
      <c r="AF1080" s="6"/>
      <c r="AG1080" s="6"/>
      <c r="AH1080" s="5"/>
    </row>
    <row r="1081" spans="1:16341" s="12" customFormat="1" ht="12.75" customHeight="1">
      <c r="A1081" s="67">
        <f>VLOOKUP(G1081,[2]Hoja1!$B$2:$Q$450,1,FALSE)</f>
        <v>43464393</v>
      </c>
      <c r="B1081" s="5">
        <f>VLOOKUP(G1081,'[3]G+'!$B$2:$V$449,1,FALSE)</f>
        <v>43464393</v>
      </c>
      <c r="C1081" s="6" t="str">
        <f>VLOOKUP(G1081,'[3]G+'!$B$1:$V$449,2,FALSE)</f>
        <v>M</v>
      </c>
      <c r="D1081" s="6">
        <f>VLOOKUP(G1081,'[3]G+'!$B$1:$V$449,3,FALSE)</f>
        <v>8</v>
      </c>
      <c r="E1081" s="6">
        <f>VLOOKUP(G1081,'[3]G+'!$B$1:$V$449,4,FALSE)</f>
        <v>40</v>
      </c>
      <c r="F1081" s="7" t="str">
        <f t="shared" si="80"/>
        <v>SONSÓN</v>
      </c>
      <c r="G1081" s="8">
        <v>43464393</v>
      </c>
      <c r="H1081" s="6" t="s">
        <v>32</v>
      </c>
      <c r="I1081" s="9" t="s">
        <v>1898</v>
      </c>
      <c r="J1081" s="5" t="s">
        <v>34</v>
      </c>
      <c r="K1081" s="5" t="s">
        <v>35</v>
      </c>
      <c r="L1081" s="7" t="s">
        <v>1885</v>
      </c>
      <c r="M1081" s="6"/>
      <c r="N1081" s="10"/>
      <c r="O1081" s="5"/>
      <c r="P1081" s="5"/>
      <c r="Q1081" s="6"/>
      <c r="R1081" s="9" t="s">
        <v>37</v>
      </c>
      <c r="S1081" s="6" t="s">
        <v>38</v>
      </c>
      <c r="T1081" s="6" t="s">
        <v>41</v>
      </c>
      <c r="U1081" s="6"/>
      <c r="V1081" s="6">
        <v>1</v>
      </c>
      <c r="W1081" s="6">
        <f t="shared" si="82"/>
        <v>1</v>
      </c>
      <c r="X1081" s="6">
        <v>8</v>
      </c>
      <c r="Y1081" s="6">
        <v>1</v>
      </c>
      <c r="Z1081" s="6">
        <v>40</v>
      </c>
      <c r="AA1081" s="6">
        <v>1</v>
      </c>
      <c r="AB1081" s="6"/>
      <c r="AC1081" s="6"/>
      <c r="AD1081" s="6"/>
      <c r="AE1081" s="6"/>
      <c r="AF1081" s="6"/>
      <c r="AG1081" s="6"/>
      <c r="AH1081" s="5"/>
    </row>
    <row r="1082" spans="1:16341" s="12" customFormat="1" ht="12.75" customHeight="1">
      <c r="A1082" s="67">
        <f>VLOOKUP(G1082,[2]Hoja1!$B$2:$Q$450,1,FALSE)</f>
        <v>30390365</v>
      </c>
      <c r="B1082" s="5">
        <f>VLOOKUP(G1082,'[3]G+'!$B$2:$V$449,1,FALSE)</f>
        <v>30390365</v>
      </c>
      <c r="C1082" s="6" t="str">
        <f>VLOOKUP(G1082,'[3]G+'!$B$1:$V$449,2,FALSE)</f>
        <v>L</v>
      </c>
      <c r="D1082" s="6">
        <f>VLOOKUP(G1082,'[3]G+'!$B$1:$V$449,3,FALSE)</f>
        <v>14</v>
      </c>
      <c r="E1082" s="6">
        <f>VLOOKUP(G1082,'[3]G+'!$B$1:$V$449,4,FALSE)</f>
        <v>41</v>
      </c>
      <c r="F1082" s="7" t="str">
        <f t="shared" si="80"/>
        <v>SONSÓN</v>
      </c>
      <c r="G1082" s="8">
        <v>30390365</v>
      </c>
      <c r="H1082" s="6" t="s">
        <v>32</v>
      </c>
      <c r="I1082" s="9" t="s">
        <v>1899</v>
      </c>
      <c r="J1082" s="5" t="s">
        <v>95</v>
      </c>
      <c r="K1082" s="5" t="s">
        <v>35</v>
      </c>
      <c r="L1082" s="7" t="s">
        <v>1885</v>
      </c>
      <c r="M1082" s="6"/>
      <c r="N1082" s="10"/>
      <c r="O1082" s="5"/>
      <c r="P1082" s="5"/>
      <c r="Q1082" s="6"/>
      <c r="R1082" s="9" t="s">
        <v>37</v>
      </c>
      <c r="S1082" s="6" t="s">
        <v>38</v>
      </c>
      <c r="T1082" s="6" t="s">
        <v>39</v>
      </c>
      <c r="U1082" s="6"/>
      <c r="V1082" s="6">
        <v>1</v>
      </c>
      <c r="W1082" s="6">
        <f t="shared" si="82"/>
        <v>1</v>
      </c>
      <c r="X1082" s="6">
        <v>14</v>
      </c>
      <c r="Y1082" s="6">
        <v>1</v>
      </c>
      <c r="Z1082" s="6">
        <v>41</v>
      </c>
      <c r="AA1082" s="6">
        <v>1</v>
      </c>
      <c r="AB1082" s="6"/>
      <c r="AC1082" s="6"/>
      <c r="AD1082" s="6"/>
      <c r="AE1082" s="6"/>
      <c r="AF1082" s="6"/>
      <c r="AG1082" s="6"/>
      <c r="AH1082" s="5"/>
      <c r="AI1082" s="37"/>
      <c r="AJ1082" s="37"/>
      <c r="AK1082" s="37"/>
      <c r="AL1082" s="37"/>
      <c r="AM1082" s="37"/>
      <c r="AN1082" s="37"/>
      <c r="AO1082" s="37"/>
      <c r="AP1082" s="37"/>
      <c r="AQ1082" s="37"/>
      <c r="AR1082" s="37"/>
      <c r="AS1082" s="37"/>
      <c r="AT1082" s="37"/>
      <c r="AU1082" s="37"/>
      <c r="AV1082" s="37"/>
      <c r="AW1082" s="37"/>
      <c r="AX1082" s="37"/>
      <c r="AY1082" s="37"/>
      <c r="AZ1082" s="37"/>
      <c r="BA1082" s="37"/>
      <c r="BB1082" s="37"/>
      <c r="BC1082" s="37"/>
      <c r="BD1082" s="37"/>
      <c r="BE1082" s="37"/>
      <c r="BF1082" s="37"/>
      <c r="BG1082" s="37"/>
      <c r="BH1082" s="37"/>
      <c r="BI1082" s="37"/>
      <c r="BJ1082" s="37"/>
      <c r="BK1082" s="37"/>
      <c r="BL1082" s="37"/>
      <c r="BM1082" s="37"/>
      <c r="BN1082" s="37"/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  <c r="BY1082" s="37"/>
      <c r="BZ1082" s="37"/>
      <c r="CA1082" s="37"/>
      <c r="CB1082" s="37"/>
      <c r="CC1082" s="37"/>
      <c r="CD1082" s="37"/>
      <c r="CE1082" s="37"/>
      <c r="CF1082" s="37"/>
      <c r="CG1082" s="37"/>
      <c r="CH1082" s="37"/>
      <c r="CI1082" s="37"/>
      <c r="CJ1082" s="37"/>
      <c r="CK1082" s="37"/>
      <c r="CL1082" s="37"/>
      <c r="CM1082" s="37"/>
      <c r="CN1082" s="37"/>
      <c r="CO1082" s="37"/>
      <c r="CP1082" s="37"/>
      <c r="CQ1082" s="37"/>
      <c r="CR1082" s="37"/>
      <c r="CS1082" s="37"/>
      <c r="CT1082" s="37"/>
      <c r="CU1082" s="37"/>
      <c r="CV1082" s="37"/>
      <c r="CW1082" s="37"/>
      <c r="CX1082" s="37"/>
      <c r="CY1082" s="37"/>
      <c r="CZ1082" s="37"/>
      <c r="DA1082" s="37"/>
      <c r="DB1082" s="37"/>
      <c r="DC1082" s="37"/>
      <c r="DD1082" s="37"/>
      <c r="DE1082" s="37"/>
      <c r="DF1082" s="37"/>
      <c r="DG1082" s="37"/>
      <c r="DH1082" s="37"/>
      <c r="DI1082" s="37"/>
      <c r="DJ1082" s="37"/>
      <c r="DK1082" s="37"/>
      <c r="DL1082" s="37"/>
      <c r="DM1082" s="37"/>
      <c r="DN1082" s="37"/>
      <c r="DO1082" s="37"/>
      <c r="DP1082" s="37"/>
      <c r="DQ1082" s="37"/>
      <c r="DR1082" s="37"/>
      <c r="DS1082" s="37"/>
      <c r="DT1082" s="37"/>
      <c r="DU1082" s="37"/>
      <c r="DV1082" s="37"/>
      <c r="DW1082" s="37"/>
      <c r="DX1082" s="37"/>
      <c r="DY1082" s="37"/>
      <c r="DZ1082" s="37"/>
      <c r="EA1082" s="37"/>
      <c r="EB1082" s="37"/>
      <c r="EC1082" s="37"/>
      <c r="ED1082" s="37"/>
      <c r="EE1082" s="37"/>
      <c r="EF1082" s="37"/>
      <c r="EG1082" s="37"/>
      <c r="EH1082" s="37"/>
      <c r="EI1082" s="37"/>
      <c r="EJ1082" s="37"/>
      <c r="EK1082" s="37"/>
      <c r="EL1082" s="37"/>
      <c r="EM1082" s="37"/>
      <c r="EN1082" s="37"/>
      <c r="EO1082" s="37"/>
      <c r="EP1082" s="37"/>
      <c r="EQ1082" s="37"/>
      <c r="ER1082" s="37"/>
      <c r="ES1082" s="37"/>
      <c r="ET1082" s="37"/>
      <c r="EU1082" s="37"/>
      <c r="EV1082" s="37"/>
      <c r="EW1082" s="37"/>
      <c r="EX1082" s="37"/>
      <c r="EY1082" s="37"/>
      <c r="EZ1082" s="37"/>
      <c r="FA1082" s="37"/>
      <c r="FB1082" s="37"/>
      <c r="FC1082" s="37"/>
      <c r="FD1082" s="37"/>
      <c r="FE1082" s="37"/>
      <c r="FF1082" s="37"/>
      <c r="FG1082" s="37"/>
      <c r="FH1082" s="37"/>
      <c r="FI1082" s="37"/>
      <c r="FJ1082" s="37"/>
      <c r="FK1082" s="37"/>
      <c r="FL1082" s="37"/>
      <c r="FM1082" s="37"/>
      <c r="FN1082" s="37"/>
      <c r="FO1082" s="37"/>
      <c r="FP1082" s="37"/>
      <c r="FQ1082" s="37"/>
      <c r="FR1082" s="37"/>
      <c r="FS1082" s="37"/>
      <c r="FT1082" s="37"/>
      <c r="FU1082" s="37"/>
      <c r="FV1082" s="37"/>
      <c r="FW1082" s="37"/>
      <c r="FX1082" s="37"/>
      <c r="FY1082" s="37"/>
      <c r="FZ1082" s="37"/>
      <c r="GA1082" s="37"/>
      <c r="GB1082" s="37"/>
      <c r="GC1082" s="37"/>
      <c r="GD1082" s="37"/>
      <c r="GE1082" s="37"/>
      <c r="GF1082" s="37"/>
      <c r="GG1082" s="37"/>
      <c r="GH1082" s="37"/>
      <c r="GI1082" s="37"/>
      <c r="GJ1082" s="37"/>
      <c r="GK1082" s="37"/>
      <c r="GL1082" s="37"/>
      <c r="GM1082" s="37"/>
      <c r="GN1082" s="37"/>
      <c r="GO1082" s="37"/>
      <c r="GP1082" s="37"/>
      <c r="GQ1082" s="37"/>
      <c r="GR1082" s="37"/>
      <c r="GS1082" s="37"/>
      <c r="GT1082" s="37"/>
      <c r="GU1082" s="37"/>
      <c r="GV1082" s="37"/>
      <c r="GW1082" s="37"/>
      <c r="GX1082" s="37"/>
      <c r="GY1082" s="37"/>
      <c r="GZ1082" s="37"/>
      <c r="HA1082" s="37"/>
      <c r="HB1082" s="37"/>
      <c r="HC1082" s="37"/>
      <c r="HD1082" s="37"/>
      <c r="HE1082" s="37"/>
      <c r="HF1082" s="37"/>
      <c r="HG1082" s="37"/>
      <c r="HH1082" s="37"/>
      <c r="HI1082" s="37"/>
      <c r="HJ1082" s="37"/>
      <c r="HK1082" s="37"/>
      <c r="HL1082" s="37"/>
      <c r="HM1082" s="37"/>
      <c r="HN1082" s="37"/>
      <c r="HO1082" s="37"/>
      <c r="HP1082" s="37"/>
      <c r="HQ1082" s="37"/>
      <c r="HR1082" s="37"/>
      <c r="HS1082" s="37"/>
      <c r="HT1082" s="37"/>
      <c r="HU1082" s="37"/>
      <c r="HV1082" s="37"/>
      <c r="HW1082" s="37"/>
      <c r="HX1082" s="37"/>
      <c r="HY1082" s="37"/>
      <c r="HZ1082" s="37"/>
      <c r="IA1082" s="37"/>
      <c r="IB1082" s="37"/>
      <c r="IC1082" s="37"/>
      <c r="ID1082" s="37"/>
      <c r="IE1082" s="37"/>
      <c r="IF1082" s="37"/>
      <c r="IG1082" s="37"/>
      <c r="IH1082" s="37"/>
      <c r="II1082" s="37"/>
      <c r="IJ1082" s="37"/>
      <c r="IK1082" s="37"/>
      <c r="IL1082" s="37"/>
      <c r="IM1082" s="37"/>
      <c r="IN1082" s="37"/>
      <c r="IO1082" s="37"/>
      <c r="IP1082" s="37"/>
      <c r="IQ1082" s="37"/>
      <c r="IR1082" s="37"/>
      <c r="IS1082" s="37"/>
      <c r="IT1082" s="37"/>
      <c r="IU1082" s="37"/>
      <c r="IV1082" s="37"/>
      <c r="IW1082" s="37"/>
      <c r="IX1082" s="37"/>
      <c r="IY1082" s="37"/>
      <c r="IZ1082" s="37"/>
      <c r="JA1082" s="37"/>
      <c r="JB1082" s="37"/>
      <c r="JC1082" s="37"/>
      <c r="JD1082" s="37"/>
      <c r="JE1082" s="37"/>
      <c r="JF1082" s="37"/>
      <c r="JG1082" s="37"/>
      <c r="JH1082" s="37"/>
      <c r="JI1082" s="37"/>
      <c r="JJ1082" s="37"/>
      <c r="JK1082" s="37"/>
      <c r="JL1082" s="37"/>
      <c r="JM1082" s="37"/>
      <c r="JN1082" s="37"/>
      <c r="JO1082" s="37"/>
      <c r="JP1082" s="37"/>
      <c r="JQ1082" s="37"/>
      <c r="JR1082" s="37"/>
      <c r="JS1082" s="37"/>
      <c r="JT1082" s="37"/>
      <c r="JU1082" s="37"/>
      <c r="JV1082" s="37"/>
      <c r="JW1082" s="37"/>
      <c r="JX1082" s="37"/>
      <c r="JY1082" s="37"/>
      <c r="JZ1082" s="37"/>
      <c r="KA1082" s="37"/>
      <c r="KB1082" s="37"/>
      <c r="KC1082" s="37"/>
      <c r="KD1082" s="37"/>
      <c r="KE1082" s="37"/>
      <c r="KF1082" s="37"/>
      <c r="KG1082" s="37"/>
      <c r="KH1082" s="37"/>
      <c r="KI1082" s="37"/>
      <c r="KJ1082" s="37"/>
      <c r="KK1082" s="37"/>
      <c r="KL1082" s="37"/>
      <c r="KM1082" s="37"/>
      <c r="KN1082" s="37"/>
      <c r="KO1082" s="37"/>
      <c r="KP1082" s="37"/>
      <c r="KQ1082" s="37"/>
      <c r="KR1082" s="37"/>
      <c r="KS1082" s="37"/>
      <c r="KT1082" s="37"/>
      <c r="KU1082" s="37"/>
      <c r="KV1082" s="37"/>
      <c r="KW1082" s="37"/>
      <c r="KX1082" s="37"/>
      <c r="KY1082" s="37"/>
      <c r="KZ1082" s="37"/>
      <c r="LA1082" s="37"/>
      <c r="LB1082" s="37"/>
      <c r="LC1082" s="37"/>
      <c r="LD1082" s="37"/>
      <c r="LE1082" s="37"/>
      <c r="LF1082" s="37"/>
      <c r="LG1082" s="37"/>
      <c r="LH1082" s="37"/>
      <c r="LI1082" s="37"/>
      <c r="LJ1082" s="37"/>
      <c r="LK1082" s="37"/>
      <c r="LL1082" s="37"/>
      <c r="LM1082" s="37"/>
      <c r="LN1082" s="37"/>
      <c r="LO1082" s="37"/>
      <c r="LP1082" s="37"/>
      <c r="LQ1082" s="37"/>
      <c r="LR1082" s="37"/>
      <c r="LS1082" s="37"/>
      <c r="LT1082" s="37"/>
      <c r="LU1082" s="37"/>
      <c r="LV1082" s="37"/>
      <c r="LW1082" s="37"/>
      <c r="LX1082" s="37"/>
      <c r="LY1082" s="37"/>
      <c r="LZ1082" s="37"/>
      <c r="MA1082" s="37"/>
      <c r="MB1082" s="37"/>
      <c r="MC1082" s="37"/>
      <c r="MD1082" s="37"/>
      <c r="ME1082" s="37"/>
      <c r="MF1082" s="37"/>
      <c r="MG1082" s="37"/>
      <c r="MH1082" s="37"/>
      <c r="MI1082" s="37"/>
      <c r="MJ1082" s="37"/>
      <c r="MK1082" s="37"/>
      <c r="ML1082" s="37"/>
      <c r="MM1082" s="37"/>
      <c r="MN1082" s="37"/>
      <c r="MO1082" s="37"/>
      <c r="MP1082" s="37"/>
      <c r="MQ1082" s="37"/>
      <c r="MR1082" s="37"/>
      <c r="MS1082" s="37"/>
      <c r="MT1082" s="37"/>
      <c r="MU1082" s="37"/>
      <c r="MV1082" s="37"/>
      <c r="MW1082" s="37"/>
      <c r="MX1082" s="37"/>
      <c r="MY1082" s="37"/>
      <c r="MZ1082" s="37"/>
      <c r="NA1082" s="37"/>
      <c r="NB1082" s="37"/>
      <c r="NC1082" s="37"/>
      <c r="ND1082" s="37"/>
      <c r="NE1082" s="37"/>
      <c r="NF1082" s="37"/>
      <c r="NG1082" s="37"/>
      <c r="NH1082" s="37"/>
      <c r="NI1082" s="37"/>
      <c r="NJ1082" s="37"/>
      <c r="NK1082" s="37"/>
      <c r="NL1082" s="37"/>
      <c r="NM1082" s="37"/>
      <c r="NN1082" s="37"/>
      <c r="NO1082" s="37"/>
      <c r="NP1082" s="37"/>
      <c r="NQ1082" s="37"/>
      <c r="NR1082" s="37"/>
      <c r="NS1082" s="37"/>
      <c r="NT1082" s="37"/>
      <c r="NU1082" s="37"/>
      <c r="NV1082" s="37"/>
      <c r="NW1082" s="37"/>
      <c r="NX1082" s="37"/>
      <c r="NY1082" s="37"/>
      <c r="NZ1082" s="37"/>
      <c r="OA1082" s="37"/>
      <c r="OB1082" s="37"/>
      <c r="OC1082" s="37"/>
      <c r="OD1082" s="37"/>
      <c r="OE1082" s="37"/>
      <c r="OF1082" s="37"/>
      <c r="OG1082" s="37"/>
      <c r="OH1082" s="37"/>
      <c r="OI1082" s="37"/>
      <c r="OJ1082" s="37"/>
      <c r="OK1082" s="37"/>
      <c r="OL1082" s="37"/>
      <c r="OM1082" s="37"/>
      <c r="ON1082" s="37"/>
      <c r="OO1082" s="37"/>
      <c r="OP1082" s="37"/>
      <c r="OQ1082" s="37"/>
      <c r="OR1082" s="37"/>
      <c r="OS1082" s="37"/>
      <c r="OT1082" s="37"/>
      <c r="OU1082" s="37"/>
      <c r="OV1082" s="37"/>
      <c r="OW1082" s="37"/>
      <c r="OX1082" s="37"/>
      <c r="OY1082" s="37"/>
      <c r="OZ1082" s="37"/>
      <c r="PA1082" s="37"/>
      <c r="PB1082" s="37"/>
      <c r="PC1082" s="37"/>
      <c r="PD1082" s="37"/>
      <c r="PE1082" s="37"/>
      <c r="PF1082" s="37"/>
      <c r="PG1082" s="37"/>
      <c r="PH1082" s="37"/>
      <c r="PI1082" s="37"/>
      <c r="PJ1082" s="37"/>
      <c r="PK1082" s="37"/>
      <c r="PL1082" s="37"/>
      <c r="PM1082" s="37"/>
      <c r="PN1082" s="37"/>
      <c r="PO1082" s="37"/>
      <c r="PP1082" s="37"/>
      <c r="PQ1082" s="37"/>
      <c r="PR1082" s="37"/>
      <c r="PS1082" s="37"/>
      <c r="PT1082" s="37"/>
      <c r="PU1082" s="37"/>
      <c r="PV1082" s="37"/>
      <c r="PW1082" s="37"/>
      <c r="PX1082" s="37"/>
      <c r="PY1082" s="37"/>
      <c r="PZ1082" s="37"/>
      <c r="QA1082" s="37"/>
      <c r="QB1082" s="37"/>
      <c r="QC1082" s="37"/>
      <c r="QD1082" s="37"/>
      <c r="QE1082" s="37"/>
      <c r="QF1082" s="37"/>
      <c r="QG1082" s="37"/>
      <c r="QH1082" s="37"/>
      <c r="QI1082" s="37"/>
      <c r="QJ1082" s="37"/>
      <c r="QK1082" s="37"/>
      <c r="QL1082" s="37"/>
      <c r="QM1082" s="37"/>
      <c r="QN1082" s="37"/>
      <c r="QO1082" s="37"/>
      <c r="QP1082" s="37"/>
      <c r="QQ1082" s="37"/>
      <c r="QR1082" s="37"/>
      <c r="QS1082" s="37"/>
      <c r="QT1082" s="37"/>
      <c r="QU1082" s="37"/>
      <c r="QV1082" s="37"/>
      <c r="QW1082" s="37"/>
      <c r="QX1082" s="37"/>
      <c r="QY1082" s="37"/>
      <c r="QZ1082" s="37"/>
      <c r="RA1082" s="37"/>
      <c r="RB1082" s="37"/>
      <c r="RC1082" s="37"/>
      <c r="RD1082" s="37"/>
      <c r="RE1082" s="37"/>
      <c r="RF1082" s="37"/>
      <c r="RG1082" s="37"/>
      <c r="RH1082" s="37"/>
      <c r="RI1082" s="37"/>
      <c r="RJ1082" s="37"/>
      <c r="RK1082" s="37"/>
      <c r="RL1082" s="37"/>
      <c r="RM1082" s="37"/>
      <c r="RN1082" s="37"/>
      <c r="RO1082" s="37"/>
      <c r="RP1082" s="37"/>
      <c r="RQ1082" s="37"/>
      <c r="RR1082" s="37"/>
      <c r="RS1082" s="37"/>
      <c r="RT1082" s="37"/>
      <c r="RU1082" s="37"/>
      <c r="RV1082" s="37"/>
      <c r="RW1082" s="37"/>
      <c r="RX1082" s="37"/>
      <c r="RY1082" s="37"/>
      <c r="RZ1082" s="37"/>
      <c r="SA1082" s="37"/>
      <c r="SB1082" s="37"/>
      <c r="SC1082" s="37"/>
      <c r="SD1082" s="37"/>
      <c r="SE1082" s="37"/>
      <c r="SF1082" s="37"/>
      <c r="SG1082" s="37"/>
      <c r="SH1082" s="37"/>
      <c r="SI1082" s="37"/>
      <c r="SJ1082" s="37"/>
      <c r="SK1082" s="37"/>
      <c r="SL1082" s="37"/>
      <c r="SM1082" s="37"/>
      <c r="SN1082" s="37"/>
      <c r="SO1082" s="37"/>
      <c r="SP1082" s="37"/>
      <c r="SQ1082" s="37"/>
      <c r="SR1082" s="37"/>
      <c r="SS1082" s="37"/>
      <c r="ST1082" s="37"/>
      <c r="SU1082" s="37"/>
      <c r="SV1082" s="37"/>
      <c r="SW1082" s="37"/>
      <c r="SX1082" s="37"/>
      <c r="SY1082" s="37"/>
      <c r="SZ1082" s="37"/>
      <c r="TA1082" s="37"/>
      <c r="TB1082" s="37"/>
      <c r="TC1082" s="37"/>
      <c r="TD1082" s="37"/>
      <c r="TE1082" s="37"/>
      <c r="TF1082" s="37"/>
      <c r="TG1082" s="37"/>
      <c r="TH1082" s="37"/>
      <c r="TI1082" s="37"/>
      <c r="TJ1082" s="37"/>
      <c r="TK1082" s="37"/>
      <c r="TL1082" s="37"/>
      <c r="TM1082" s="37"/>
      <c r="TN1082" s="37"/>
      <c r="TO1082" s="37"/>
      <c r="TP1082" s="37"/>
      <c r="TQ1082" s="37"/>
      <c r="TR1082" s="37"/>
      <c r="TS1082" s="37"/>
      <c r="TT1082" s="37"/>
      <c r="TU1082" s="37"/>
      <c r="TV1082" s="37"/>
      <c r="TW1082" s="37"/>
      <c r="TX1082" s="37"/>
      <c r="TY1082" s="37"/>
      <c r="TZ1082" s="37"/>
      <c r="UA1082" s="37"/>
      <c r="UB1082" s="37"/>
      <c r="UC1082" s="37"/>
      <c r="UD1082" s="37"/>
      <c r="UE1082" s="37"/>
      <c r="UF1082" s="37"/>
      <c r="UG1082" s="37"/>
      <c r="UH1082" s="37"/>
      <c r="UI1082" s="37"/>
      <c r="UJ1082" s="37"/>
      <c r="UK1082" s="37"/>
      <c r="UL1082" s="37"/>
      <c r="UM1082" s="37"/>
      <c r="UN1082" s="37"/>
      <c r="UO1082" s="37"/>
      <c r="UP1082" s="37"/>
      <c r="UQ1082" s="37"/>
      <c r="UR1082" s="37"/>
      <c r="US1082" s="37"/>
      <c r="UT1082" s="37"/>
      <c r="UU1082" s="37"/>
      <c r="UV1082" s="37"/>
      <c r="UW1082" s="37"/>
      <c r="UX1082" s="37"/>
      <c r="UY1082" s="37"/>
      <c r="UZ1082" s="37"/>
      <c r="VA1082" s="37"/>
      <c r="VB1082" s="37"/>
      <c r="VC1082" s="37"/>
      <c r="VD1082" s="37"/>
      <c r="VE1082" s="37"/>
      <c r="VF1082" s="37"/>
      <c r="VG1082" s="37"/>
      <c r="VH1082" s="37"/>
      <c r="VI1082" s="37"/>
      <c r="VJ1082" s="37"/>
      <c r="VK1082" s="37"/>
      <c r="VL1082" s="37"/>
      <c r="VM1082" s="37"/>
      <c r="VN1082" s="37"/>
      <c r="VO1082" s="37"/>
      <c r="VP1082" s="37"/>
      <c r="VQ1082" s="37"/>
      <c r="VR1082" s="37"/>
      <c r="VS1082" s="37"/>
      <c r="VT1082" s="37"/>
      <c r="VU1082" s="37"/>
      <c r="VV1082" s="37"/>
      <c r="VW1082" s="37"/>
      <c r="VX1082" s="37"/>
      <c r="VY1082" s="37"/>
      <c r="VZ1082" s="37"/>
      <c r="WA1082" s="37"/>
      <c r="WB1082" s="37"/>
      <c r="WC1082" s="37"/>
      <c r="WD1082" s="37"/>
      <c r="WE1082" s="37"/>
      <c r="WF1082" s="37"/>
      <c r="WG1082" s="37"/>
      <c r="WH1082" s="37"/>
      <c r="WI1082" s="37"/>
      <c r="WJ1082" s="37"/>
      <c r="WK1082" s="37"/>
      <c r="WL1082" s="37"/>
      <c r="WM1082" s="37"/>
      <c r="WN1082" s="37"/>
      <c r="WO1082" s="37"/>
      <c r="WP1082" s="37"/>
      <c r="WQ1082" s="37"/>
      <c r="WR1082" s="37"/>
      <c r="WS1082" s="37"/>
      <c r="WT1082" s="37"/>
      <c r="WU1082" s="37"/>
      <c r="WV1082" s="37"/>
      <c r="WW1082" s="37"/>
      <c r="WX1082" s="37"/>
      <c r="WY1082" s="37"/>
      <c r="WZ1082" s="37"/>
      <c r="XA1082" s="37"/>
      <c r="XB1082" s="37"/>
      <c r="XC1082" s="37"/>
      <c r="XD1082" s="37"/>
      <c r="XE1082" s="37"/>
      <c r="XF1082" s="37"/>
      <c r="XG1082" s="37"/>
      <c r="XH1082" s="37"/>
      <c r="XI1082" s="37"/>
      <c r="XJ1082" s="37"/>
      <c r="XK1082" s="37"/>
      <c r="XL1082" s="37"/>
      <c r="XM1082" s="37"/>
      <c r="XN1082" s="37"/>
      <c r="XO1082" s="37"/>
      <c r="XP1082" s="37"/>
      <c r="XQ1082" s="37"/>
      <c r="XR1082" s="37"/>
      <c r="XS1082" s="37"/>
      <c r="XT1082" s="37"/>
      <c r="XU1082" s="37"/>
      <c r="XV1082" s="37"/>
      <c r="XW1082" s="37"/>
      <c r="XX1082" s="37"/>
      <c r="XY1082" s="37"/>
      <c r="XZ1082" s="37"/>
      <c r="YA1082" s="37"/>
      <c r="YB1082" s="37"/>
      <c r="YC1082" s="37"/>
      <c r="YD1082" s="37"/>
      <c r="YE1082" s="37"/>
      <c r="YF1082" s="37"/>
      <c r="YG1082" s="37"/>
      <c r="YH1082" s="37"/>
      <c r="YI1082" s="37"/>
      <c r="YJ1082" s="37"/>
      <c r="YK1082" s="37"/>
      <c r="YL1082" s="37"/>
      <c r="YM1082" s="37"/>
      <c r="YN1082" s="37"/>
      <c r="YO1082" s="37"/>
      <c r="YP1082" s="37"/>
      <c r="YQ1082" s="37"/>
      <c r="YR1082" s="37"/>
      <c r="YS1082" s="37"/>
      <c r="YT1082" s="37"/>
      <c r="YU1082" s="37"/>
      <c r="YV1082" s="37"/>
      <c r="YW1082" s="37"/>
      <c r="YX1082" s="37"/>
      <c r="YY1082" s="37"/>
      <c r="YZ1082" s="37"/>
      <c r="ZA1082" s="37"/>
      <c r="ZB1082" s="37"/>
      <c r="ZC1082" s="37"/>
      <c r="ZD1082" s="37"/>
      <c r="ZE1082" s="37"/>
      <c r="ZF1082" s="37"/>
      <c r="ZG1082" s="37"/>
      <c r="ZH1082" s="37"/>
      <c r="ZI1082" s="37"/>
      <c r="ZJ1082" s="37"/>
      <c r="ZK1082" s="37"/>
      <c r="ZL1082" s="37"/>
      <c r="ZM1082" s="37"/>
      <c r="ZN1082" s="37"/>
      <c r="ZO1082" s="37"/>
      <c r="ZP1082" s="37"/>
      <c r="ZQ1082" s="37"/>
      <c r="ZR1082" s="37"/>
      <c r="ZS1082" s="37"/>
      <c r="ZT1082" s="37"/>
      <c r="ZU1082" s="37"/>
      <c r="ZV1082" s="37"/>
      <c r="ZW1082" s="37"/>
      <c r="ZX1082" s="37"/>
      <c r="ZY1082" s="37"/>
      <c r="ZZ1082" s="37"/>
      <c r="AAA1082" s="37"/>
      <c r="AAB1082" s="37"/>
      <c r="AAC1082" s="37"/>
      <c r="AAD1082" s="37"/>
      <c r="AAE1082" s="37"/>
      <c r="AAF1082" s="37"/>
      <c r="AAG1082" s="37"/>
      <c r="AAH1082" s="37"/>
      <c r="AAI1082" s="37"/>
      <c r="AAJ1082" s="37"/>
      <c r="AAK1082" s="37"/>
      <c r="AAL1082" s="37"/>
      <c r="AAM1082" s="37"/>
      <c r="AAN1082" s="37"/>
      <c r="AAO1082" s="37"/>
      <c r="AAP1082" s="37"/>
      <c r="AAQ1082" s="37"/>
      <c r="AAR1082" s="37"/>
      <c r="AAS1082" s="37"/>
      <c r="AAT1082" s="37"/>
      <c r="AAU1082" s="37"/>
      <c r="AAV1082" s="37"/>
      <c r="AAW1082" s="37"/>
      <c r="AAX1082" s="37"/>
      <c r="AAY1082" s="37"/>
      <c r="AAZ1082" s="37"/>
      <c r="ABA1082" s="37"/>
      <c r="ABB1082" s="37"/>
      <c r="ABC1082" s="37"/>
      <c r="ABD1082" s="37"/>
      <c r="ABE1082" s="37"/>
      <c r="ABF1082" s="37"/>
      <c r="ABG1082" s="37"/>
      <c r="ABH1082" s="37"/>
      <c r="ABI1082" s="37"/>
      <c r="ABJ1082" s="37"/>
      <c r="ABK1082" s="37"/>
      <c r="ABL1082" s="37"/>
      <c r="ABM1082" s="37"/>
      <c r="ABN1082" s="37"/>
      <c r="ABO1082" s="37"/>
      <c r="ABP1082" s="37"/>
      <c r="ABQ1082" s="37"/>
      <c r="ABR1082" s="37"/>
      <c r="ABS1082" s="37"/>
      <c r="ABT1082" s="37"/>
      <c r="ABU1082" s="37"/>
      <c r="ABV1082" s="37"/>
      <c r="ABW1082" s="37"/>
      <c r="ABX1082" s="37"/>
      <c r="ABY1082" s="37"/>
      <c r="ABZ1082" s="37"/>
      <c r="ACA1082" s="37"/>
      <c r="ACB1082" s="37"/>
      <c r="ACC1082" s="37"/>
      <c r="ACD1082" s="37"/>
      <c r="ACE1082" s="37"/>
      <c r="ACF1082" s="37"/>
      <c r="ACG1082" s="37"/>
      <c r="ACH1082" s="37"/>
      <c r="ACI1082" s="37"/>
      <c r="ACJ1082" s="37"/>
      <c r="ACK1082" s="37"/>
      <c r="ACL1082" s="37"/>
      <c r="ACM1082" s="37"/>
      <c r="ACN1082" s="37"/>
      <c r="ACO1082" s="37"/>
      <c r="ACP1082" s="37"/>
      <c r="ACQ1082" s="37"/>
      <c r="ACR1082" s="37"/>
      <c r="ACS1082" s="37"/>
      <c r="ACT1082" s="37"/>
      <c r="ACU1082" s="37"/>
      <c r="ACV1082" s="37"/>
      <c r="ACW1082" s="37"/>
      <c r="ACX1082" s="37"/>
      <c r="ACY1082" s="37"/>
      <c r="ACZ1082" s="37"/>
      <c r="ADA1082" s="37"/>
      <c r="ADB1082" s="37"/>
      <c r="ADC1082" s="37"/>
      <c r="ADD1082" s="37"/>
      <c r="ADE1082" s="37"/>
      <c r="ADF1082" s="37"/>
      <c r="ADG1082" s="37"/>
      <c r="ADH1082" s="37"/>
      <c r="ADI1082" s="37"/>
      <c r="ADJ1082" s="37"/>
      <c r="ADK1082" s="37"/>
      <c r="ADL1082" s="37"/>
      <c r="ADM1082" s="37"/>
      <c r="ADN1082" s="37"/>
      <c r="ADO1082" s="37"/>
      <c r="ADP1082" s="37"/>
      <c r="ADQ1082" s="37"/>
      <c r="ADR1082" s="37"/>
      <c r="ADS1082" s="37"/>
      <c r="ADT1082" s="37"/>
      <c r="ADU1082" s="37"/>
      <c r="ADV1082" s="37"/>
      <c r="ADW1082" s="37"/>
      <c r="ADX1082" s="37"/>
      <c r="ADY1082" s="37"/>
      <c r="ADZ1082" s="37"/>
      <c r="AEA1082" s="37"/>
      <c r="AEB1082" s="37"/>
      <c r="AEC1082" s="37"/>
      <c r="AED1082" s="37"/>
      <c r="AEE1082" s="37"/>
      <c r="AEF1082" s="37"/>
      <c r="AEG1082" s="37"/>
      <c r="AEH1082" s="37"/>
      <c r="AEI1082" s="37"/>
      <c r="AEJ1082" s="37"/>
      <c r="AEK1082" s="37"/>
      <c r="AEL1082" s="37"/>
      <c r="AEM1082" s="37"/>
      <c r="AEN1082" s="37"/>
      <c r="AEO1082" s="37"/>
      <c r="AEP1082" s="37"/>
      <c r="AEQ1082" s="37"/>
      <c r="AER1082" s="37"/>
      <c r="AES1082" s="37"/>
      <c r="AET1082" s="37"/>
      <c r="AEU1082" s="37"/>
      <c r="AEV1082" s="37"/>
      <c r="AEW1082" s="37"/>
      <c r="AEX1082" s="37"/>
      <c r="AEY1082" s="37"/>
      <c r="AEZ1082" s="37"/>
      <c r="AFA1082" s="37"/>
      <c r="AFB1082" s="37"/>
      <c r="AFC1082" s="37"/>
      <c r="AFD1082" s="37"/>
      <c r="AFE1082" s="37"/>
      <c r="AFF1082" s="37"/>
      <c r="AFG1082" s="37"/>
      <c r="AFH1082" s="37"/>
      <c r="AFI1082" s="37"/>
      <c r="AFJ1082" s="37"/>
      <c r="AFK1082" s="37"/>
      <c r="AFL1082" s="37"/>
      <c r="AFM1082" s="37"/>
      <c r="AFN1082" s="37"/>
      <c r="AFO1082" s="37"/>
      <c r="AFP1082" s="37"/>
      <c r="AFQ1082" s="37"/>
      <c r="AFR1082" s="37"/>
      <c r="AFS1082" s="37"/>
      <c r="AFT1082" s="37"/>
      <c r="AFU1082" s="37"/>
      <c r="AFV1082" s="37"/>
      <c r="AFW1082" s="37"/>
      <c r="AFX1082" s="37"/>
      <c r="AFY1082" s="37"/>
      <c r="AFZ1082" s="37"/>
      <c r="AGA1082" s="37"/>
      <c r="AGB1082" s="37"/>
      <c r="AGC1082" s="37"/>
      <c r="AGD1082" s="37"/>
      <c r="AGE1082" s="37"/>
      <c r="AGF1082" s="37"/>
      <c r="AGG1082" s="37"/>
      <c r="AGH1082" s="37"/>
      <c r="AGI1082" s="37"/>
      <c r="AGJ1082" s="37"/>
      <c r="AGK1082" s="37"/>
      <c r="AGL1082" s="37"/>
      <c r="AGM1082" s="37"/>
      <c r="AGN1082" s="37"/>
      <c r="AGO1082" s="37"/>
      <c r="AGP1082" s="37"/>
      <c r="AGQ1082" s="37"/>
      <c r="AGR1082" s="37"/>
      <c r="AGS1082" s="37"/>
      <c r="AGT1082" s="37"/>
      <c r="AGU1082" s="37"/>
      <c r="AGV1082" s="37"/>
      <c r="AGW1082" s="37"/>
      <c r="AGX1082" s="37"/>
      <c r="AGY1082" s="37"/>
      <c r="AGZ1082" s="37"/>
      <c r="AHA1082" s="37"/>
      <c r="AHB1082" s="37"/>
      <c r="AHC1082" s="37"/>
      <c r="AHD1082" s="37"/>
      <c r="AHE1082" s="37"/>
      <c r="AHF1082" s="37"/>
      <c r="AHG1082" s="37"/>
      <c r="AHH1082" s="37"/>
      <c r="AHI1082" s="37"/>
      <c r="AHJ1082" s="37"/>
      <c r="AHK1082" s="37"/>
      <c r="AHL1082" s="37"/>
      <c r="AHM1082" s="37"/>
      <c r="AHN1082" s="37"/>
      <c r="AHO1082" s="37"/>
      <c r="AHP1082" s="37"/>
      <c r="AHQ1082" s="37"/>
      <c r="AHR1082" s="37"/>
      <c r="AHS1082" s="37"/>
      <c r="AHT1082" s="37"/>
      <c r="AHU1082" s="37"/>
      <c r="AHV1082" s="37"/>
      <c r="AHW1082" s="37"/>
      <c r="AHX1082" s="37"/>
      <c r="AHY1082" s="37"/>
      <c r="AHZ1082" s="37"/>
      <c r="AIA1082" s="37"/>
      <c r="AIB1082" s="37"/>
      <c r="AIC1082" s="37"/>
      <c r="AID1082" s="37"/>
      <c r="AIE1082" s="37"/>
      <c r="AIF1082" s="37"/>
      <c r="AIG1082" s="37"/>
      <c r="AIH1082" s="37"/>
      <c r="AII1082" s="37"/>
      <c r="AIJ1082" s="37"/>
      <c r="AIK1082" s="37"/>
      <c r="AIL1082" s="37"/>
      <c r="AIM1082" s="37"/>
      <c r="AIN1082" s="37"/>
      <c r="AIO1082" s="37"/>
      <c r="AIP1082" s="37"/>
      <c r="AIQ1082" s="37"/>
      <c r="AIR1082" s="37"/>
      <c r="AIS1082" s="37"/>
      <c r="AIT1082" s="37"/>
      <c r="AIU1082" s="37"/>
      <c r="AIV1082" s="37"/>
      <c r="AIW1082" s="37"/>
      <c r="AIX1082" s="37"/>
      <c r="AIY1082" s="37"/>
      <c r="AIZ1082" s="37"/>
      <c r="AJA1082" s="37"/>
      <c r="AJB1082" s="37"/>
      <c r="AJC1082" s="37"/>
      <c r="AJD1082" s="37"/>
      <c r="AJE1082" s="37"/>
      <c r="AJF1082" s="37"/>
      <c r="AJG1082" s="37"/>
      <c r="AJH1082" s="37"/>
      <c r="AJI1082" s="37"/>
      <c r="AJJ1082" s="37"/>
      <c r="AJK1082" s="37"/>
      <c r="AJL1082" s="37"/>
      <c r="AJM1082" s="37"/>
      <c r="AJN1082" s="37"/>
      <c r="AJO1082" s="37"/>
      <c r="AJP1082" s="37"/>
      <c r="AJQ1082" s="37"/>
      <c r="AJR1082" s="37"/>
      <c r="AJS1082" s="37"/>
      <c r="AJT1082" s="37"/>
      <c r="AJU1082" s="37"/>
      <c r="AJV1082" s="37"/>
      <c r="AJW1082" s="37"/>
      <c r="AJX1082" s="37"/>
      <c r="AJY1082" s="37"/>
      <c r="AJZ1082" s="37"/>
      <c r="AKA1082" s="37"/>
      <c r="AKB1082" s="37"/>
      <c r="AKC1082" s="37"/>
      <c r="AKD1082" s="37"/>
      <c r="AKE1082" s="37"/>
      <c r="AKF1082" s="37"/>
      <c r="AKG1082" s="37"/>
      <c r="AKH1082" s="37"/>
      <c r="AKI1082" s="37"/>
      <c r="AKJ1082" s="37"/>
      <c r="AKK1082" s="37"/>
      <c r="AKL1082" s="37"/>
      <c r="AKM1082" s="37"/>
      <c r="AKN1082" s="37"/>
      <c r="AKO1082" s="37"/>
      <c r="AKP1082" s="37"/>
      <c r="AKQ1082" s="37"/>
      <c r="AKR1082" s="37"/>
      <c r="AKS1082" s="37"/>
      <c r="AKT1082" s="37"/>
      <c r="AKU1082" s="37"/>
      <c r="AKV1082" s="37"/>
      <c r="AKW1082" s="37"/>
      <c r="AKX1082" s="37"/>
      <c r="AKY1082" s="37"/>
      <c r="AKZ1082" s="37"/>
      <c r="ALA1082" s="37"/>
      <c r="ALB1082" s="37"/>
      <c r="ALC1082" s="37"/>
      <c r="ALD1082" s="37"/>
      <c r="ALE1082" s="37"/>
      <c r="ALF1082" s="37"/>
      <c r="ALG1082" s="37"/>
      <c r="ALH1082" s="37"/>
      <c r="ALI1082" s="37"/>
      <c r="ALJ1082" s="37"/>
      <c r="ALK1082" s="37"/>
      <c r="ALL1082" s="37"/>
      <c r="ALM1082" s="37"/>
      <c r="ALN1082" s="37"/>
      <c r="ALO1082" s="37"/>
      <c r="ALP1082" s="37"/>
      <c r="ALQ1082" s="37"/>
      <c r="ALR1082" s="37"/>
      <c r="ALS1082" s="37"/>
      <c r="ALT1082" s="37"/>
      <c r="ALU1082" s="37"/>
      <c r="ALV1082" s="37"/>
      <c r="ALW1082" s="37"/>
      <c r="ALX1082" s="37"/>
      <c r="ALY1082" s="37"/>
      <c r="ALZ1082" s="37"/>
      <c r="AMA1082" s="37"/>
      <c r="AMB1082" s="37"/>
      <c r="AMC1082" s="37"/>
      <c r="AMD1082" s="37"/>
      <c r="AME1082" s="37"/>
      <c r="AMF1082" s="37"/>
      <c r="AMG1082" s="37"/>
      <c r="AMH1082" s="37"/>
      <c r="AMI1082" s="37"/>
      <c r="AMJ1082" s="37"/>
      <c r="AMK1082" s="37"/>
      <c r="AML1082" s="37"/>
      <c r="AMM1082" s="37"/>
      <c r="AMN1082" s="37"/>
      <c r="AMO1082" s="37"/>
      <c r="AMP1082" s="37"/>
      <c r="AMQ1082" s="37"/>
      <c r="AMR1082" s="37"/>
      <c r="AMS1082" s="37"/>
      <c r="AMT1082" s="37"/>
      <c r="AMU1082" s="37"/>
      <c r="AMV1082" s="37"/>
      <c r="AMW1082" s="37"/>
      <c r="AMX1082" s="37"/>
      <c r="AMY1082" s="37"/>
      <c r="AMZ1082" s="37"/>
      <c r="ANA1082" s="37"/>
      <c r="ANB1082" s="37"/>
      <c r="ANC1082" s="37"/>
      <c r="AND1082" s="37"/>
      <c r="ANE1082" s="37"/>
      <c r="ANF1082" s="37"/>
      <c r="ANG1082" s="37"/>
      <c r="ANH1082" s="37"/>
      <c r="ANI1082" s="37"/>
      <c r="ANJ1082" s="37"/>
      <c r="ANK1082" s="37"/>
      <c r="ANL1082" s="37"/>
      <c r="ANM1082" s="37"/>
      <c r="ANN1082" s="37"/>
      <c r="ANO1082" s="37"/>
      <c r="ANP1082" s="37"/>
      <c r="ANQ1082" s="37"/>
      <c r="ANR1082" s="37"/>
      <c r="ANS1082" s="37"/>
      <c r="ANT1082" s="37"/>
      <c r="ANU1082" s="37"/>
      <c r="ANV1082" s="37"/>
      <c r="ANW1082" s="37"/>
      <c r="ANX1082" s="37"/>
      <c r="ANY1082" s="37"/>
      <c r="ANZ1082" s="37"/>
      <c r="AOA1082" s="37"/>
      <c r="AOB1082" s="37"/>
      <c r="AOC1082" s="37"/>
      <c r="AOD1082" s="37"/>
      <c r="AOE1082" s="37"/>
      <c r="AOF1082" s="37"/>
      <c r="AOG1082" s="37"/>
      <c r="AOH1082" s="37"/>
      <c r="AOI1082" s="37"/>
      <c r="AOJ1082" s="37"/>
      <c r="AOK1082" s="37"/>
      <c r="AOL1082" s="37"/>
      <c r="AOM1082" s="37"/>
      <c r="AON1082" s="37"/>
      <c r="AOO1082" s="37"/>
      <c r="AOP1082" s="37"/>
      <c r="AOQ1082" s="37"/>
      <c r="AOR1082" s="37"/>
      <c r="AOS1082" s="37"/>
      <c r="AOT1082" s="37"/>
      <c r="AOU1082" s="37"/>
      <c r="AOV1082" s="37"/>
      <c r="AOW1082" s="37"/>
      <c r="AOX1082" s="37"/>
      <c r="AOY1082" s="37"/>
      <c r="AOZ1082" s="37"/>
      <c r="APA1082" s="37"/>
      <c r="APB1082" s="37"/>
      <c r="APC1082" s="37"/>
      <c r="APD1082" s="37"/>
      <c r="APE1082" s="37"/>
      <c r="APF1082" s="37"/>
      <c r="APG1082" s="37"/>
      <c r="APH1082" s="37"/>
      <c r="API1082" s="37"/>
      <c r="APJ1082" s="37"/>
      <c r="APK1082" s="37"/>
      <c r="APL1082" s="37"/>
      <c r="APM1082" s="37"/>
      <c r="APN1082" s="37"/>
      <c r="APO1082" s="37"/>
      <c r="APP1082" s="37"/>
      <c r="APQ1082" s="37"/>
      <c r="APR1082" s="37"/>
      <c r="APS1082" s="37"/>
      <c r="APT1082" s="37"/>
      <c r="APU1082" s="37"/>
      <c r="APV1082" s="37"/>
      <c r="APW1082" s="37"/>
      <c r="APX1082" s="37"/>
      <c r="APY1082" s="37"/>
      <c r="APZ1082" s="37"/>
      <c r="AQA1082" s="37"/>
      <c r="AQB1082" s="37"/>
      <c r="AQC1082" s="37"/>
      <c r="AQD1082" s="37"/>
      <c r="AQE1082" s="37"/>
      <c r="AQF1082" s="37"/>
      <c r="AQG1082" s="37"/>
      <c r="AQH1082" s="37"/>
      <c r="AQI1082" s="37"/>
      <c r="AQJ1082" s="37"/>
      <c r="AQK1082" s="37"/>
      <c r="AQL1082" s="37"/>
      <c r="AQM1082" s="37"/>
      <c r="AQN1082" s="37"/>
      <c r="AQO1082" s="37"/>
      <c r="AQP1082" s="37"/>
      <c r="AQQ1082" s="37"/>
      <c r="AQR1082" s="37"/>
      <c r="AQS1082" s="37"/>
      <c r="AQT1082" s="37"/>
      <c r="AQU1082" s="37"/>
      <c r="AQV1082" s="37"/>
      <c r="AQW1082" s="37"/>
      <c r="AQX1082" s="37"/>
      <c r="AQY1082" s="37"/>
      <c r="AQZ1082" s="37"/>
      <c r="ARA1082" s="37"/>
      <c r="ARB1082" s="37"/>
      <c r="ARC1082" s="37"/>
      <c r="ARD1082" s="37"/>
      <c r="ARE1082" s="37"/>
      <c r="ARF1082" s="37"/>
      <c r="ARG1082" s="37"/>
      <c r="ARH1082" s="37"/>
      <c r="ARI1082" s="37"/>
      <c r="ARJ1082" s="37"/>
      <c r="ARK1082" s="37"/>
      <c r="ARL1082" s="37"/>
      <c r="ARM1082" s="37"/>
      <c r="ARN1082" s="37"/>
      <c r="ARO1082" s="37"/>
      <c r="ARP1082" s="37"/>
      <c r="ARQ1082" s="37"/>
      <c r="ARR1082" s="37"/>
      <c r="ARS1082" s="37"/>
      <c r="ART1082" s="37"/>
      <c r="ARU1082" s="37"/>
      <c r="ARV1082" s="37"/>
      <c r="ARW1082" s="37"/>
      <c r="ARX1082" s="37"/>
      <c r="ARY1082" s="37"/>
      <c r="ARZ1082" s="37"/>
      <c r="ASA1082" s="37"/>
      <c r="ASB1082" s="37"/>
      <c r="ASC1082" s="37"/>
      <c r="ASD1082" s="37"/>
      <c r="ASE1082" s="37"/>
      <c r="ASF1082" s="37"/>
      <c r="ASG1082" s="37"/>
      <c r="ASH1082" s="37"/>
      <c r="ASI1082" s="37"/>
      <c r="ASJ1082" s="37"/>
      <c r="ASK1082" s="37"/>
      <c r="ASL1082" s="37"/>
      <c r="ASM1082" s="37"/>
      <c r="ASN1082" s="37"/>
      <c r="ASO1082" s="37"/>
      <c r="ASP1082" s="37"/>
      <c r="ASQ1082" s="37"/>
      <c r="ASR1082" s="37"/>
      <c r="ASS1082" s="37"/>
      <c r="AST1082" s="37"/>
      <c r="ASU1082" s="37"/>
      <c r="ASV1082" s="37"/>
      <c r="ASW1082" s="37"/>
      <c r="ASX1082" s="37"/>
      <c r="ASY1082" s="37"/>
      <c r="ASZ1082" s="37"/>
      <c r="ATA1082" s="37"/>
      <c r="ATB1082" s="37"/>
      <c r="ATC1082" s="37"/>
      <c r="ATD1082" s="37"/>
      <c r="ATE1082" s="37"/>
      <c r="ATF1082" s="37"/>
      <c r="ATG1082" s="37"/>
      <c r="ATH1082" s="37"/>
      <c r="ATI1082" s="37"/>
      <c r="ATJ1082" s="37"/>
      <c r="ATK1082" s="37"/>
      <c r="ATL1082" s="37"/>
      <c r="ATM1082" s="37"/>
      <c r="ATN1082" s="37"/>
      <c r="ATO1082" s="37"/>
      <c r="ATP1082" s="37"/>
      <c r="ATQ1082" s="37"/>
      <c r="ATR1082" s="37"/>
      <c r="ATS1082" s="37"/>
      <c r="ATT1082" s="37"/>
      <c r="ATU1082" s="37"/>
      <c r="ATV1082" s="37"/>
      <c r="ATW1082" s="37"/>
      <c r="ATX1082" s="37"/>
      <c r="ATY1082" s="37"/>
      <c r="ATZ1082" s="37"/>
      <c r="AUA1082" s="37"/>
      <c r="AUB1082" s="37"/>
      <c r="AUC1082" s="37"/>
      <c r="AUD1082" s="37"/>
      <c r="AUE1082" s="37"/>
      <c r="AUF1082" s="37"/>
      <c r="AUG1082" s="37"/>
      <c r="AUH1082" s="37"/>
      <c r="AUI1082" s="37"/>
      <c r="AUJ1082" s="37"/>
      <c r="AUK1082" s="37"/>
      <c r="AUL1082" s="37"/>
      <c r="AUM1082" s="37"/>
      <c r="AUN1082" s="37"/>
      <c r="AUO1082" s="37"/>
      <c r="AUP1082" s="37"/>
      <c r="AUQ1082" s="37"/>
      <c r="AUR1082" s="37"/>
      <c r="AUS1082" s="37"/>
      <c r="AUT1082" s="37"/>
      <c r="AUU1082" s="37"/>
      <c r="AUV1082" s="37"/>
      <c r="AUW1082" s="37"/>
      <c r="AUX1082" s="37"/>
      <c r="AUY1082" s="37"/>
      <c r="AUZ1082" s="37"/>
      <c r="AVA1082" s="37"/>
      <c r="AVB1082" s="37"/>
      <c r="AVC1082" s="37"/>
      <c r="AVD1082" s="37"/>
      <c r="AVE1082" s="37"/>
      <c r="AVF1082" s="37"/>
      <c r="AVG1082" s="37"/>
      <c r="AVH1082" s="37"/>
      <c r="AVI1082" s="37"/>
      <c r="AVJ1082" s="37"/>
      <c r="AVK1082" s="37"/>
      <c r="AVL1082" s="37"/>
      <c r="AVM1082" s="37"/>
      <c r="AVN1082" s="37"/>
      <c r="AVO1082" s="37"/>
      <c r="AVP1082" s="37"/>
      <c r="AVQ1082" s="37"/>
      <c r="AVR1082" s="37"/>
      <c r="AVS1082" s="37"/>
      <c r="AVT1082" s="37"/>
      <c r="AVU1082" s="37"/>
      <c r="AVV1082" s="37"/>
      <c r="AVW1082" s="37"/>
      <c r="AVX1082" s="37"/>
      <c r="AVY1082" s="37"/>
      <c r="AVZ1082" s="37"/>
      <c r="AWA1082" s="37"/>
      <c r="AWB1082" s="37"/>
      <c r="AWC1082" s="37"/>
      <c r="AWD1082" s="37"/>
      <c r="AWE1082" s="37"/>
      <c r="AWF1082" s="37"/>
      <c r="AWG1082" s="37"/>
      <c r="AWH1082" s="37"/>
      <c r="AWI1082" s="37"/>
      <c r="AWJ1082" s="37"/>
      <c r="AWK1082" s="37"/>
      <c r="AWL1082" s="37"/>
      <c r="AWM1082" s="37"/>
      <c r="AWN1082" s="37"/>
      <c r="AWO1082" s="37"/>
      <c r="AWP1082" s="37"/>
      <c r="AWQ1082" s="37"/>
      <c r="AWR1082" s="37"/>
      <c r="AWS1082" s="37"/>
      <c r="AWT1082" s="37"/>
      <c r="AWU1082" s="37"/>
      <c r="AWV1082" s="37"/>
      <c r="AWW1082" s="37"/>
      <c r="AWX1082" s="37"/>
      <c r="AWY1082" s="37"/>
      <c r="AWZ1082" s="37"/>
      <c r="AXA1082" s="37"/>
      <c r="AXB1082" s="37"/>
      <c r="AXC1082" s="37"/>
      <c r="AXD1082" s="37"/>
      <c r="AXE1082" s="37"/>
      <c r="AXF1082" s="37"/>
      <c r="AXG1082" s="37"/>
      <c r="AXH1082" s="37"/>
      <c r="AXI1082" s="37"/>
      <c r="AXJ1082" s="37"/>
      <c r="AXK1082" s="37"/>
      <c r="AXL1082" s="37"/>
      <c r="AXM1082" s="37"/>
      <c r="AXN1082" s="37"/>
      <c r="AXO1082" s="37"/>
      <c r="AXP1082" s="37"/>
      <c r="AXQ1082" s="37"/>
      <c r="AXR1082" s="37"/>
      <c r="AXS1082" s="37"/>
      <c r="AXT1082" s="37"/>
      <c r="AXU1082" s="37"/>
      <c r="AXV1082" s="37"/>
      <c r="AXW1082" s="37"/>
      <c r="AXX1082" s="37"/>
      <c r="AXY1082" s="37"/>
      <c r="AXZ1082" s="37"/>
      <c r="AYA1082" s="37"/>
      <c r="AYB1082" s="37"/>
      <c r="AYC1082" s="37"/>
      <c r="AYD1082" s="37"/>
      <c r="AYE1082" s="37"/>
      <c r="AYF1082" s="37"/>
      <c r="AYG1082" s="37"/>
      <c r="AYH1082" s="37"/>
      <c r="AYI1082" s="37"/>
      <c r="AYJ1082" s="37"/>
      <c r="AYK1082" s="37"/>
      <c r="AYL1082" s="37"/>
      <c r="AYM1082" s="37"/>
      <c r="AYN1082" s="37"/>
      <c r="AYO1082" s="37"/>
      <c r="AYP1082" s="37"/>
      <c r="AYQ1082" s="37"/>
      <c r="AYR1082" s="37"/>
      <c r="AYS1082" s="37"/>
      <c r="AYT1082" s="37"/>
      <c r="AYU1082" s="37"/>
      <c r="AYV1082" s="37"/>
      <c r="AYW1082" s="37"/>
      <c r="AYX1082" s="37"/>
      <c r="AYY1082" s="37"/>
      <c r="AYZ1082" s="37"/>
      <c r="AZA1082" s="37"/>
      <c r="AZB1082" s="37"/>
      <c r="AZC1082" s="37"/>
      <c r="AZD1082" s="37"/>
      <c r="AZE1082" s="37"/>
      <c r="AZF1082" s="37"/>
      <c r="AZG1082" s="37"/>
      <c r="AZH1082" s="37"/>
      <c r="AZI1082" s="37"/>
      <c r="AZJ1082" s="37"/>
      <c r="AZK1082" s="37"/>
      <c r="AZL1082" s="37"/>
      <c r="AZM1082" s="37"/>
      <c r="AZN1082" s="37"/>
      <c r="AZO1082" s="37"/>
      <c r="AZP1082" s="37"/>
      <c r="AZQ1082" s="37"/>
      <c r="AZR1082" s="37"/>
      <c r="AZS1082" s="37"/>
      <c r="AZT1082" s="37"/>
      <c r="AZU1082" s="37"/>
      <c r="AZV1082" s="37"/>
      <c r="AZW1082" s="37"/>
      <c r="AZX1082" s="37"/>
      <c r="AZY1082" s="37"/>
      <c r="AZZ1082" s="37"/>
      <c r="BAA1082" s="37"/>
      <c r="BAB1082" s="37"/>
      <c r="BAC1082" s="37"/>
      <c r="BAD1082" s="37"/>
      <c r="BAE1082" s="37"/>
      <c r="BAF1082" s="37"/>
      <c r="BAG1082" s="37"/>
      <c r="BAH1082" s="37"/>
      <c r="BAI1082" s="37"/>
      <c r="BAJ1082" s="37"/>
      <c r="BAK1082" s="37"/>
      <c r="BAL1082" s="37"/>
      <c r="BAM1082" s="37"/>
      <c r="BAN1082" s="37"/>
      <c r="BAO1082" s="37"/>
      <c r="BAP1082" s="37"/>
      <c r="BAQ1082" s="37"/>
      <c r="BAR1082" s="37"/>
      <c r="BAS1082" s="37"/>
      <c r="BAT1082" s="37"/>
      <c r="BAU1082" s="37"/>
      <c r="BAV1082" s="37"/>
      <c r="BAW1082" s="37"/>
      <c r="BAX1082" s="37"/>
      <c r="BAY1082" s="37"/>
      <c r="BAZ1082" s="37"/>
      <c r="BBA1082" s="37"/>
      <c r="BBB1082" s="37"/>
      <c r="BBC1082" s="37"/>
      <c r="BBD1082" s="37"/>
      <c r="BBE1082" s="37"/>
      <c r="BBF1082" s="37"/>
      <c r="BBG1082" s="37"/>
      <c r="BBH1082" s="37"/>
      <c r="BBI1082" s="37"/>
      <c r="BBJ1082" s="37"/>
      <c r="BBK1082" s="37"/>
      <c r="BBL1082" s="37"/>
      <c r="BBM1082" s="37"/>
      <c r="BBN1082" s="37"/>
      <c r="BBO1082" s="37"/>
      <c r="BBP1082" s="37"/>
      <c r="BBQ1082" s="37"/>
      <c r="BBR1082" s="37"/>
      <c r="BBS1082" s="37"/>
      <c r="BBT1082" s="37"/>
      <c r="BBU1082" s="37"/>
      <c r="BBV1082" s="37"/>
      <c r="BBW1082" s="37"/>
      <c r="BBX1082" s="37"/>
      <c r="BBY1082" s="37"/>
      <c r="BBZ1082" s="37"/>
      <c r="BCA1082" s="37"/>
      <c r="BCB1082" s="37"/>
      <c r="BCC1082" s="37"/>
      <c r="BCD1082" s="37"/>
      <c r="BCE1082" s="37"/>
      <c r="BCF1082" s="37"/>
      <c r="BCG1082" s="37"/>
      <c r="BCH1082" s="37"/>
      <c r="BCI1082" s="37"/>
      <c r="BCJ1082" s="37"/>
      <c r="BCK1082" s="37"/>
      <c r="BCL1082" s="37"/>
      <c r="BCM1082" s="37"/>
      <c r="BCN1082" s="37"/>
      <c r="BCO1082" s="37"/>
      <c r="BCP1082" s="37"/>
      <c r="BCQ1082" s="37"/>
      <c r="BCR1082" s="37"/>
      <c r="BCS1082" s="37"/>
      <c r="BCT1082" s="37"/>
      <c r="BCU1082" s="37"/>
      <c r="BCV1082" s="37"/>
      <c r="BCW1082" s="37"/>
      <c r="BCX1082" s="37"/>
      <c r="BCY1082" s="37"/>
      <c r="BCZ1082" s="37"/>
      <c r="BDA1082" s="37"/>
      <c r="BDB1082" s="37"/>
      <c r="BDC1082" s="37"/>
      <c r="BDD1082" s="37"/>
      <c r="BDE1082" s="37"/>
      <c r="BDF1082" s="37"/>
      <c r="BDG1082" s="37"/>
      <c r="BDH1082" s="37"/>
      <c r="BDI1082" s="37"/>
      <c r="BDJ1082" s="37"/>
      <c r="BDK1082" s="37"/>
      <c r="BDL1082" s="37"/>
      <c r="BDM1082" s="37"/>
      <c r="BDN1082" s="37"/>
      <c r="BDO1082" s="37"/>
      <c r="BDP1082" s="37"/>
      <c r="BDQ1082" s="37"/>
      <c r="BDR1082" s="37"/>
      <c r="BDS1082" s="37"/>
      <c r="BDT1082" s="37"/>
      <c r="BDU1082" s="37"/>
      <c r="BDV1082" s="37"/>
      <c r="BDW1082" s="37"/>
      <c r="BDX1082" s="37"/>
      <c r="BDY1082" s="37"/>
      <c r="BDZ1082" s="37"/>
      <c r="BEA1082" s="37"/>
      <c r="BEB1082" s="37"/>
      <c r="BEC1082" s="37"/>
      <c r="BED1082" s="37"/>
      <c r="BEE1082" s="37"/>
      <c r="BEF1082" s="37"/>
      <c r="BEG1082" s="37"/>
      <c r="BEH1082" s="37"/>
      <c r="BEI1082" s="37"/>
      <c r="BEJ1082" s="37"/>
      <c r="BEK1082" s="37"/>
      <c r="BEL1082" s="37"/>
      <c r="BEM1082" s="37"/>
      <c r="BEN1082" s="37"/>
      <c r="BEO1082" s="37"/>
      <c r="BEP1082" s="37"/>
      <c r="BEQ1082" s="37"/>
      <c r="BER1082" s="37"/>
      <c r="BES1082" s="37"/>
      <c r="BET1082" s="37"/>
      <c r="BEU1082" s="37"/>
      <c r="BEV1082" s="37"/>
      <c r="BEW1082" s="37"/>
      <c r="BEX1082" s="37"/>
      <c r="BEY1082" s="37"/>
      <c r="BEZ1082" s="37"/>
      <c r="BFA1082" s="37"/>
      <c r="BFB1082" s="37"/>
      <c r="BFC1082" s="37"/>
      <c r="BFD1082" s="37"/>
      <c r="BFE1082" s="37"/>
      <c r="BFF1082" s="37"/>
      <c r="BFG1082" s="37"/>
      <c r="BFH1082" s="37"/>
      <c r="BFI1082" s="37"/>
      <c r="BFJ1082" s="37"/>
      <c r="BFK1082" s="37"/>
      <c r="BFL1082" s="37"/>
      <c r="BFM1082" s="37"/>
      <c r="BFN1082" s="37"/>
      <c r="BFO1082" s="37"/>
      <c r="BFP1082" s="37"/>
      <c r="BFQ1082" s="37"/>
      <c r="BFR1082" s="37"/>
      <c r="BFS1082" s="37"/>
      <c r="BFT1082" s="37"/>
      <c r="BFU1082" s="37"/>
      <c r="BFV1082" s="37"/>
      <c r="BFW1082" s="37"/>
      <c r="BFX1082" s="37"/>
      <c r="BFY1082" s="37"/>
      <c r="BFZ1082" s="37"/>
      <c r="BGA1082" s="37"/>
      <c r="BGB1082" s="37"/>
      <c r="BGC1082" s="37"/>
      <c r="BGD1082" s="37"/>
      <c r="BGE1082" s="37"/>
      <c r="BGF1082" s="37"/>
      <c r="BGG1082" s="37"/>
      <c r="BGH1082" s="37"/>
      <c r="BGI1082" s="37"/>
      <c r="BGJ1082" s="37"/>
      <c r="BGK1082" s="37"/>
      <c r="BGL1082" s="37"/>
      <c r="BGM1082" s="37"/>
      <c r="BGN1082" s="37"/>
      <c r="BGO1082" s="37"/>
      <c r="BGP1082" s="37"/>
      <c r="BGQ1082" s="37"/>
      <c r="BGR1082" s="37"/>
      <c r="BGS1082" s="37"/>
      <c r="BGT1082" s="37"/>
      <c r="BGU1082" s="37"/>
      <c r="BGV1082" s="37"/>
      <c r="BGW1082" s="37"/>
      <c r="BGX1082" s="37"/>
      <c r="BGY1082" s="37"/>
      <c r="BGZ1082" s="37"/>
      <c r="BHA1082" s="37"/>
      <c r="BHB1082" s="37"/>
      <c r="BHC1082" s="37"/>
      <c r="BHD1082" s="37"/>
      <c r="BHE1082" s="37"/>
      <c r="BHF1082" s="37"/>
      <c r="BHG1082" s="37"/>
      <c r="BHH1082" s="37"/>
      <c r="BHI1082" s="37"/>
      <c r="BHJ1082" s="37"/>
      <c r="BHK1082" s="37"/>
      <c r="BHL1082" s="37"/>
      <c r="BHM1082" s="37"/>
      <c r="BHN1082" s="37"/>
      <c r="BHO1082" s="37"/>
      <c r="BHP1082" s="37"/>
      <c r="BHQ1082" s="37"/>
      <c r="BHR1082" s="37"/>
      <c r="BHS1082" s="37"/>
      <c r="BHT1082" s="37"/>
      <c r="BHU1082" s="37"/>
      <c r="BHV1082" s="37"/>
      <c r="BHW1082" s="37"/>
      <c r="BHX1082" s="37"/>
      <c r="BHY1082" s="37"/>
      <c r="BHZ1082" s="37"/>
      <c r="BIA1082" s="37"/>
      <c r="BIB1082" s="37"/>
      <c r="BIC1082" s="37"/>
      <c r="BID1082" s="37"/>
      <c r="BIE1082" s="37"/>
      <c r="BIF1082" s="37"/>
      <c r="BIG1082" s="37"/>
      <c r="BIH1082" s="37"/>
      <c r="BII1082" s="37"/>
      <c r="BIJ1082" s="37"/>
      <c r="BIK1082" s="37"/>
      <c r="BIL1082" s="37"/>
      <c r="BIM1082" s="37"/>
      <c r="BIN1082" s="37"/>
      <c r="BIO1082" s="37"/>
      <c r="BIP1082" s="37"/>
      <c r="BIQ1082" s="37"/>
      <c r="BIR1082" s="37"/>
      <c r="BIS1082" s="37"/>
      <c r="BIT1082" s="37"/>
      <c r="BIU1082" s="37"/>
      <c r="BIV1082" s="37"/>
      <c r="BIW1082" s="37"/>
      <c r="BIX1082" s="37"/>
      <c r="BIY1082" s="37"/>
      <c r="BIZ1082" s="37"/>
      <c r="BJA1082" s="37"/>
      <c r="BJB1082" s="37"/>
      <c r="BJC1082" s="37"/>
      <c r="BJD1082" s="37"/>
      <c r="BJE1082" s="37"/>
      <c r="BJF1082" s="37"/>
      <c r="BJG1082" s="37"/>
      <c r="BJH1082" s="37"/>
      <c r="BJI1082" s="37"/>
      <c r="BJJ1082" s="37"/>
      <c r="BJK1082" s="37"/>
      <c r="BJL1082" s="37"/>
      <c r="BJM1082" s="37"/>
      <c r="BJN1082" s="37"/>
      <c r="BJO1082" s="37"/>
      <c r="BJP1082" s="37"/>
      <c r="BJQ1082" s="37"/>
      <c r="BJR1082" s="37"/>
      <c r="BJS1082" s="37"/>
      <c r="BJT1082" s="37"/>
      <c r="BJU1082" s="37"/>
      <c r="BJV1082" s="37"/>
      <c r="BJW1082" s="37"/>
      <c r="BJX1082" s="37"/>
      <c r="BJY1082" s="37"/>
      <c r="BJZ1082" s="37"/>
      <c r="BKA1082" s="37"/>
      <c r="BKB1082" s="37"/>
      <c r="BKC1082" s="37"/>
      <c r="BKD1082" s="37"/>
      <c r="BKE1082" s="37"/>
      <c r="BKF1082" s="37"/>
      <c r="BKG1082" s="37"/>
      <c r="BKH1082" s="37"/>
      <c r="BKI1082" s="37"/>
      <c r="BKJ1082" s="37"/>
      <c r="BKK1082" s="37"/>
      <c r="BKL1082" s="37"/>
      <c r="BKM1082" s="37"/>
      <c r="BKN1082" s="37"/>
      <c r="BKO1082" s="37"/>
      <c r="BKP1082" s="37"/>
      <c r="BKQ1082" s="37"/>
      <c r="BKR1082" s="37"/>
      <c r="BKS1082" s="37"/>
      <c r="BKT1082" s="37"/>
      <c r="BKU1082" s="37"/>
      <c r="BKV1082" s="37"/>
      <c r="BKW1082" s="37"/>
      <c r="BKX1082" s="37"/>
      <c r="BKY1082" s="37"/>
      <c r="BKZ1082" s="37"/>
      <c r="BLA1082" s="37"/>
      <c r="BLB1082" s="37"/>
      <c r="BLC1082" s="37"/>
      <c r="BLD1082" s="37"/>
      <c r="BLE1082" s="37"/>
      <c r="BLF1082" s="37"/>
      <c r="BLG1082" s="37"/>
      <c r="BLH1082" s="37"/>
      <c r="BLI1082" s="37"/>
      <c r="BLJ1082" s="37"/>
      <c r="BLK1082" s="37"/>
      <c r="BLL1082" s="37"/>
      <c r="BLM1082" s="37"/>
      <c r="BLN1082" s="37"/>
      <c r="BLO1082" s="37"/>
      <c r="BLP1082" s="37"/>
      <c r="BLQ1082" s="37"/>
      <c r="BLR1082" s="37"/>
      <c r="BLS1082" s="37"/>
      <c r="BLT1082" s="37"/>
      <c r="BLU1082" s="37"/>
      <c r="BLV1082" s="37"/>
      <c r="BLW1082" s="37"/>
      <c r="BLX1082" s="37"/>
      <c r="BLY1082" s="37"/>
      <c r="BLZ1082" s="37"/>
      <c r="BMA1082" s="37"/>
      <c r="BMB1082" s="37"/>
      <c r="BMC1082" s="37"/>
      <c r="BMD1082" s="37"/>
      <c r="BME1082" s="37"/>
      <c r="BMF1082" s="37"/>
      <c r="BMG1082" s="37"/>
      <c r="BMH1082" s="37"/>
      <c r="BMI1082" s="37"/>
      <c r="BMJ1082" s="37"/>
      <c r="BMK1082" s="37"/>
      <c r="BML1082" s="37"/>
      <c r="BMM1082" s="37"/>
      <c r="BMN1082" s="37"/>
      <c r="BMO1082" s="37"/>
      <c r="BMP1082" s="37"/>
      <c r="BMQ1082" s="37"/>
      <c r="BMR1082" s="37"/>
      <c r="BMS1082" s="37"/>
      <c r="BMT1082" s="37"/>
      <c r="BMU1082" s="37"/>
      <c r="BMV1082" s="37"/>
      <c r="BMW1082" s="37"/>
      <c r="BMX1082" s="37"/>
      <c r="BMY1082" s="37"/>
      <c r="BMZ1082" s="37"/>
      <c r="BNA1082" s="37"/>
      <c r="BNB1082" s="37"/>
      <c r="BNC1082" s="37"/>
      <c r="BND1082" s="37"/>
      <c r="BNE1082" s="37"/>
      <c r="BNF1082" s="37"/>
      <c r="BNG1082" s="37"/>
      <c r="BNH1082" s="37"/>
      <c r="BNI1082" s="37"/>
      <c r="BNJ1082" s="37"/>
      <c r="BNK1082" s="37"/>
      <c r="BNL1082" s="37"/>
      <c r="BNM1082" s="37"/>
      <c r="BNN1082" s="37"/>
      <c r="BNO1082" s="37"/>
      <c r="BNP1082" s="37"/>
      <c r="BNQ1082" s="37"/>
      <c r="BNR1082" s="37"/>
      <c r="BNS1082" s="37"/>
      <c r="BNT1082" s="37"/>
      <c r="BNU1082" s="37"/>
      <c r="BNV1082" s="37"/>
      <c r="BNW1082" s="37"/>
      <c r="BNX1082" s="37"/>
      <c r="BNY1082" s="37"/>
      <c r="BNZ1082" s="37"/>
      <c r="BOA1082" s="37"/>
      <c r="BOB1082" s="37"/>
      <c r="BOC1082" s="37"/>
      <c r="BOD1082" s="37"/>
      <c r="BOE1082" s="37"/>
      <c r="BOF1082" s="37"/>
      <c r="BOG1082" s="37"/>
      <c r="BOH1082" s="37"/>
      <c r="BOI1082" s="37"/>
      <c r="BOJ1082" s="37"/>
      <c r="BOK1082" s="37"/>
      <c r="BOL1082" s="37"/>
      <c r="BOM1082" s="37"/>
      <c r="BON1082" s="37"/>
      <c r="BOO1082" s="37"/>
      <c r="BOP1082" s="37"/>
      <c r="BOQ1082" s="37"/>
      <c r="BOR1082" s="37"/>
      <c r="BOS1082" s="37"/>
      <c r="BOT1082" s="37"/>
      <c r="BOU1082" s="37"/>
      <c r="BOV1082" s="37"/>
      <c r="BOW1082" s="37"/>
      <c r="BOX1082" s="37"/>
      <c r="BOY1082" s="37"/>
      <c r="BOZ1082" s="37"/>
      <c r="BPA1082" s="37"/>
      <c r="BPB1082" s="37"/>
      <c r="BPC1082" s="37"/>
      <c r="BPD1082" s="37"/>
      <c r="BPE1082" s="37"/>
      <c r="BPF1082" s="37"/>
      <c r="BPG1082" s="37"/>
      <c r="BPH1082" s="37"/>
      <c r="BPI1082" s="37"/>
      <c r="BPJ1082" s="37"/>
      <c r="BPK1082" s="37"/>
      <c r="BPL1082" s="37"/>
      <c r="BPM1082" s="37"/>
      <c r="BPN1082" s="37"/>
      <c r="BPO1082" s="37"/>
      <c r="BPP1082" s="37"/>
      <c r="BPQ1082" s="37"/>
      <c r="BPR1082" s="37"/>
      <c r="BPS1082" s="37"/>
      <c r="BPT1082" s="37"/>
      <c r="BPU1082" s="37"/>
      <c r="BPV1082" s="37"/>
      <c r="BPW1082" s="37"/>
      <c r="BPX1082" s="37"/>
      <c r="BPY1082" s="37"/>
      <c r="BPZ1082" s="37"/>
      <c r="BQA1082" s="37"/>
      <c r="BQB1082" s="37"/>
      <c r="BQC1082" s="37"/>
      <c r="BQD1082" s="37"/>
      <c r="BQE1082" s="37"/>
      <c r="BQF1082" s="37"/>
      <c r="BQG1082" s="37"/>
      <c r="BQH1082" s="37"/>
      <c r="BQI1082" s="37"/>
      <c r="BQJ1082" s="37"/>
      <c r="BQK1082" s="37"/>
      <c r="BQL1082" s="37"/>
      <c r="BQM1082" s="37"/>
      <c r="BQN1082" s="37"/>
      <c r="BQO1082" s="37"/>
      <c r="BQP1082" s="37"/>
      <c r="BQQ1082" s="37"/>
      <c r="BQR1082" s="37"/>
      <c r="BQS1082" s="37"/>
      <c r="BQT1082" s="37"/>
      <c r="BQU1082" s="37"/>
      <c r="BQV1082" s="37"/>
      <c r="BQW1082" s="37"/>
      <c r="BQX1082" s="37"/>
      <c r="BQY1082" s="37"/>
      <c r="BQZ1082" s="37"/>
      <c r="BRA1082" s="37"/>
      <c r="BRB1082" s="37"/>
      <c r="BRC1082" s="37"/>
      <c r="BRD1082" s="37"/>
      <c r="BRE1082" s="37"/>
      <c r="BRF1082" s="37"/>
      <c r="BRG1082" s="37"/>
      <c r="BRH1082" s="37"/>
      <c r="BRI1082" s="37"/>
      <c r="BRJ1082" s="37"/>
      <c r="BRK1082" s="37"/>
      <c r="BRL1082" s="37"/>
      <c r="BRM1082" s="37"/>
      <c r="BRN1082" s="37"/>
      <c r="BRO1082" s="37"/>
      <c r="BRP1082" s="37"/>
      <c r="BRQ1082" s="37"/>
      <c r="BRR1082" s="37"/>
      <c r="BRS1082" s="37"/>
      <c r="BRT1082" s="37"/>
      <c r="BRU1082" s="37"/>
      <c r="BRV1082" s="37"/>
      <c r="BRW1082" s="37"/>
      <c r="BRX1082" s="37"/>
      <c r="BRY1082" s="37"/>
      <c r="BRZ1082" s="37"/>
      <c r="BSA1082" s="37"/>
      <c r="BSB1082" s="37"/>
      <c r="BSC1082" s="37"/>
      <c r="BSD1082" s="37"/>
      <c r="BSE1082" s="37"/>
      <c r="BSF1082" s="37"/>
      <c r="BSG1082" s="37"/>
      <c r="BSH1082" s="37"/>
      <c r="BSI1082" s="37"/>
      <c r="BSJ1082" s="37"/>
      <c r="BSK1082" s="37"/>
      <c r="BSL1082" s="37"/>
      <c r="BSM1082" s="37"/>
      <c r="BSN1082" s="37"/>
      <c r="BSO1082" s="37"/>
      <c r="BSP1082" s="37"/>
      <c r="BSQ1082" s="37"/>
      <c r="BSR1082" s="37"/>
      <c r="BSS1082" s="37"/>
      <c r="BST1082" s="37"/>
      <c r="BSU1082" s="37"/>
      <c r="BSV1082" s="37"/>
      <c r="BSW1082" s="37"/>
      <c r="BSX1082" s="37"/>
      <c r="BSY1082" s="37"/>
      <c r="BSZ1082" s="37"/>
      <c r="BTA1082" s="37"/>
      <c r="BTB1082" s="37"/>
      <c r="BTC1082" s="37"/>
      <c r="BTD1082" s="37"/>
      <c r="BTE1082" s="37"/>
      <c r="BTF1082" s="37"/>
      <c r="BTG1082" s="37"/>
      <c r="BTH1082" s="37"/>
      <c r="BTI1082" s="37"/>
      <c r="BTJ1082" s="37"/>
      <c r="BTK1082" s="37"/>
      <c r="BTL1082" s="37"/>
      <c r="BTM1082" s="37"/>
      <c r="BTN1082" s="37"/>
      <c r="BTO1082" s="37"/>
      <c r="BTP1082" s="37"/>
      <c r="BTQ1082" s="37"/>
      <c r="BTR1082" s="37"/>
      <c r="BTS1082" s="37"/>
      <c r="BTT1082" s="37"/>
      <c r="BTU1082" s="37"/>
      <c r="BTV1082" s="37"/>
      <c r="BTW1082" s="37"/>
      <c r="BTX1082" s="37"/>
      <c r="BTY1082" s="37"/>
      <c r="BTZ1082" s="37"/>
      <c r="BUA1082" s="37"/>
      <c r="BUB1082" s="37"/>
      <c r="BUC1082" s="37"/>
      <c r="BUD1082" s="37"/>
      <c r="BUE1082" s="37"/>
      <c r="BUF1082" s="37"/>
      <c r="BUG1082" s="37"/>
      <c r="BUH1082" s="37"/>
      <c r="BUI1082" s="37"/>
      <c r="BUJ1082" s="37"/>
      <c r="BUK1082" s="37"/>
      <c r="BUL1082" s="37"/>
      <c r="BUM1082" s="37"/>
      <c r="BUN1082" s="37"/>
      <c r="BUO1082" s="37"/>
      <c r="BUP1082" s="37"/>
      <c r="BUQ1082" s="37"/>
      <c r="BUR1082" s="37"/>
      <c r="BUS1082" s="37"/>
      <c r="BUT1082" s="37"/>
      <c r="BUU1082" s="37"/>
      <c r="BUV1082" s="37"/>
      <c r="BUW1082" s="37"/>
      <c r="BUX1082" s="37"/>
      <c r="BUY1082" s="37"/>
      <c r="BUZ1082" s="37"/>
      <c r="BVA1082" s="37"/>
      <c r="BVB1082" s="37"/>
      <c r="BVC1082" s="37"/>
      <c r="BVD1082" s="37"/>
      <c r="BVE1082" s="37"/>
      <c r="BVF1082" s="37"/>
      <c r="BVG1082" s="37"/>
      <c r="BVH1082" s="37"/>
      <c r="BVI1082" s="37"/>
      <c r="BVJ1082" s="37"/>
      <c r="BVK1082" s="37"/>
      <c r="BVL1082" s="37"/>
      <c r="BVM1082" s="37"/>
      <c r="BVN1082" s="37"/>
      <c r="BVO1082" s="37"/>
      <c r="BVP1082" s="37"/>
      <c r="BVQ1082" s="37"/>
      <c r="BVR1082" s="37"/>
      <c r="BVS1082" s="37"/>
      <c r="BVT1082" s="37"/>
      <c r="BVU1082" s="37"/>
      <c r="BVV1082" s="37"/>
      <c r="BVW1082" s="37"/>
      <c r="BVX1082" s="37"/>
      <c r="BVY1082" s="37"/>
      <c r="BVZ1082" s="37"/>
      <c r="BWA1082" s="37"/>
      <c r="BWB1082" s="37"/>
      <c r="BWC1082" s="37"/>
      <c r="BWD1082" s="37"/>
      <c r="BWE1082" s="37"/>
      <c r="BWF1082" s="37"/>
      <c r="BWG1082" s="37"/>
      <c r="BWH1082" s="37"/>
      <c r="BWI1082" s="37"/>
      <c r="BWJ1082" s="37"/>
      <c r="BWK1082" s="37"/>
      <c r="BWL1082" s="37"/>
      <c r="BWM1082" s="37"/>
      <c r="BWN1082" s="37"/>
      <c r="BWO1082" s="37"/>
      <c r="BWP1082" s="37"/>
      <c r="BWQ1082" s="37"/>
      <c r="BWR1082" s="37"/>
      <c r="BWS1082" s="37"/>
      <c r="BWT1082" s="37"/>
      <c r="BWU1082" s="37"/>
      <c r="BWV1082" s="37"/>
      <c r="BWW1082" s="37"/>
      <c r="BWX1082" s="37"/>
      <c r="BWY1082" s="37"/>
      <c r="BWZ1082" s="37"/>
      <c r="BXA1082" s="37"/>
      <c r="BXB1082" s="37"/>
      <c r="BXC1082" s="37"/>
      <c r="BXD1082" s="37"/>
      <c r="BXE1082" s="37"/>
      <c r="BXF1082" s="37"/>
      <c r="BXG1082" s="37"/>
      <c r="BXH1082" s="37"/>
      <c r="BXI1082" s="37"/>
      <c r="BXJ1082" s="37"/>
      <c r="BXK1082" s="37"/>
      <c r="BXL1082" s="37"/>
      <c r="BXM1082" s="37"/>
      <c r="BXN1082" s="37"/>
      <c r="BXO1082" s="37"/>
      <c r="BXP1082" s="37"/>
      <c r="BXQ1082" s="37"/>
      <c r="BXR1082" s="37"/>
      <c r="BXS1082" s="37"/>
      <c r="BXT1082" s="37"/>
      <c r="BXU1082" s="37"/>
      <c r="BXV1082" s="37"/>
      <c r="BXW1082" s="37"/>
      <c r="BXX1082" s="37"/>
      <c r="BXY1082" s="37"/>
      <c r="BXZ1082" s="37"/>
      <c r="BYA1082" s="37"/>
      <c r="BYB1082" s="37"/>
      <c r="BYC1082" s="37"/>
      <c r="BYD1082" s="37"/>
      <c r="BYE1082" s="37"/>
      <c r="BYF1082" s="37"/>
      <c r="BYG1082" s="37"/>
      <c r="BYH1082" s="37"/>
      <c r="BYI1082" s="37"/>
      <c r="BYJ1082" s="37"/>
      <c r="BYK1082" s="37"/>
      <c r="BYL1082" s="37"/>
      <c r="BYM1082" s="37"/>
      <c r="BYN1082" s="37"/>
      <c r="BYO1082" s="37"/>
      <c r="BYP1082" s="37"/>
      <c r="BYQ1082" s="37"/>
      <c r="BYR1082" s="37"/>
      <c r="BYS1082" s="37"/>
      <c r="BYT1082" s="37"/>
      <c r="BYU1082" s="37"/>
      <c r="BYV1082" s="37"/>
      <c r="BYW1082" s="37"/>
      <c r="BYX1082" s="37"/>
      <c r="BYY1082" s="37"/>
      <c r="BYZ1082" s="37"/>
      <c r="BZA1082" s="37"/>
      <c r="BZB1082" s="37"/>
      <c r="BZC1082" s="37"/>
      <c r="BZD1082" s="37"/>
      <c r="BZE1082" s="37"/>
      <c r="BZF1082" s="37"/>
      <c r="BZG1082" s="37"/>
      <c r="BZH1082" s="37"/>
      <c r="BZI1082" s="37"/>
      <c r="BZJ1082" s="37"/>
      <c r="BZK1082" s="37"/>
      <c r="BZL1082" s="37"/>
      <c r="BZM1082" s="37"/>
      <c r="BZN1082" s="37"/>
      <c r="BZO1082" s="37"/>
      <c r="BZP1082" s="37"/>
      <c r="BZQ1082" s="37"/>
      <c r="BZR1082" s="37"/>
      <c r="BZS1082" s="37"/>
      <c r="BZT1082" s="37"/>
      <c r="BZU1082" s="37"/>
      <c r="BZV1082" s="37"/>
      <c r="BZW1082" s="37"/>
      <c r="BZX1082" s="37"/>
      <c r="BZY1082" s="37"/>
      <c r="BZZ1082" s="37"/>
      <c r="CAA1082" s="37"/>
      <c r="CAB1082" s="37"/>
      <c r="CAC1082" s="37"/>
      <c r="CAD1082" s="37"/>
      <c r="CAE1082" s="37"/>
      <c r="CAF1082" s="37"/>
      <c r="CAG1082" s="37"/>
      <c r="CAH1082" s="37"/>
      <c r="CAI1082" s="37"/>
      <c r="CAJ1082" s="37"/>
      <c r="CAK1082" s="37"/>
      <c r="CAL1082" s="37"/>
      <c r="CAM1082" s="37"/>
      <c r="CAN1082" s="37"/>
      <c r="CAO1082" s="37"/>
      <c r="CAP1082" s="37"/>
      <c r="CAQ1082" s="37"/>
      <c r="CAR1082" s="37"/>
      <c r="CAS1082" s="37"/>
      <c r="CAT1082" s="37"/>
      <c r="CAU1082" s="37"/>
      <c r="CAV1082" s="37"/>
      <c r="CAW1082" s="37"/>
      <c r="CAX1082" s="37"/>
      <c r="CAY1082" s="37"/>
      <c r="CAZ1082" s="37"/>
      <c r="CBA1082" s="37"/>
      <c r="CBB1082" s="37"/>
      <c r="CBC1082" s="37"/>
      <c r="CBD1082" s="37"/>
      <c r="CBE1082" s="37"/>
      <c r="CBF1082" s="37"/>
      <c r="CBG1082" s="37"/>
      <c r="CBH1082" s="37"/>
      <c r="CBI1082" s="37"/>
      <c r="CBJ1082" s="37"/>
      <c r="CBK1082" s="37"/>
      <c r="CBL1082" s="37"/>
      <c r="CBM1082" s="37"/>
      <c r="CBN1082" s="37"/>
      <c r="CBO1082" s="37"/>
      <c r="CBP1082" s="37"/>
      <c r="CBQ1082" s="37"/>
      <c r="CBR1082" s="37"/>
      <c r="CBS1082" s="37"/>
      <c r="CBT1082" s="37"/>
      <c r="CBU1082" s="37"/>
      <c r="CBV1082" s="37"/>
      <c r="CBW1082" s="37"/>
      <c r="CBX1082" s="37"/>
      <c r="CBY1082" s="37"/>
      <c r="CBZ1082" s="37"/>
      <c r="CCA1082" s="37"/>
      <c r="CCB1082" s="37"/>
      <c r="CCC1082" s="37"/>
      <c r="CCD1082" s="37"/>
      <c r="CCE1082" s="37"/>
      <c r="CCF1082" s="37"/>
      <c r="CCG1082" s="37"/>
      <c r="CCH1082" s="37"/>
      <c r="CCI1082" s="37"/>
      <c r="CCJ1082" s="37"/>
      <c r="CCK1082" s="37"/>
      <c r="CCL1082" s="37"/>
      <c r="CCM1082" s="37"/>
      <c r="CCN1082" s="37"/>
      <c r="CCO1082" s="37"/>
      <c r="CCP1082" s="37"/>
      <c r="CCQ1082" s="37"/>
      <c r="CCR1082" s="37"/>
      <c r="CCS1082" s="37"/>
      <c r="CCT1082" s="37"/>
      <c r="CCU1082" s="37"/>
      <c r="CCV1082" s="37"/>
      <c r="CCW1082" s="37"/>
      <c r="CCX1082" s="37"/>
      <c r="CCY1082" s="37"/>
      <c r="CCZ1082" s="37"/>
      <c r="CDA1082" s="37"/>
      <c r="CDB1082" s="37"/>
      <c r="CDC1082" s="37"/>
      <c r="CDD1082" s="37"/>
      <c r="CDE1082" s="37"/>
      <c r="CDF1082" s="37"/>
      <c r="CDG1082" s="37"/>
      <c r="CDH1082" s="37"/>
      <c r="CDI1082" s="37"/>
      <c r="CDJ1082" s="37"/>
      <c r="CDK1082" s="37"/>
      <c r="CDL1082" s="37"/>
      <c r="CDM1082" s="37"/>
      <c r="CDN1082" s="37"/>
      <c r="CDO1082" s="37"/>
      <c r="CDP1082" s="37"/>
      <c r="CDQ1082" s="37"/>
      <c r="CDR1082" s="37"/>
      <c r="CDS1082" s="37"/>
      <c r="CDT1082" s="37"/>
      <c r="CDU1082" s="37"/>
      <c r="CDV1082" s="37"/>
      <c r="CDW1082" s="37"/>
      <c r="CDX1082" s="37"/>
      <c r="CDY1082" s="37"/>
      <c r="CDZ1082" s="37"/>
      <c r="CEA1082" s="37"/>
      <c r="CEB1082" s="37"/>
      <c r="CEC1082" s="37"/>
      <c r="CED1082" s="37"/>
      <c r="CEE1082" s="37"/>
      <c r="CEF1082" s="37"/>
      <c r="CEG1082" s="37"/>
      <c r="CEH1082" s="37"/>
      <c r="CEI1082" s="37"/>
      <c r="CEJ1082" s="37"/>
      <c r="CEK1082" s="37"/>
      <c r="CEL1082" s="37"/>
      <c r="CEM1082" s="37"/>
      <c r="CEN1082" s="37"/>
      <c r="CEO1082" s="37"/>
      <c r="CEP1082" s="37"/>
      <c r="CEQ1082" s="37"/>
      <c r="CER1082" s="37"/>
      <c r="CES1082" s="37"/>
      <c r="CET1082" s="37"/>
      <c r="CEU1082" s="37"/>
      <c r="CEV1082" s="37"/>
      <c r="CEW1082" s="37"/>
      <c r="CEX1082" s="37"/>
      <c r="CEY1082" s="37"/>
      <c r="CEZ1082" s="37"/>
      <c r="CFA1082" s="37"/>
      <c r="CFB1082" s="37"/>
      <c r="CFC1082" s="37"/>
      <c r="CFD1082" s="37"/>
      <c r="CFE1082" s="37"/>
      <c r="CFF1082" s="37"/>
      <c r="CFG1082" s="37"/>
      <c r="CFH1082" s="37"/>
      <c r="CFI1082" s="37"/>
      <c r="CFJ1082" s="37"/>
      <c r="CFK1082" s="37"/>
      <c r="CFL1082" s="37"/>
      <c r="CFM1082" s="37"/>
      <c r="CFN1082" s="37"/>
      <c r="CFO1082" s="37"/>
      <c r="CFP1082" s="37"/>
      <c r="CFQ1082" s="37"/>
      <c r="CFR1082" s="37"/>
      <c r="CFS1082" s="37"/>
      <c r="CFT1082" s="37"/>
      <c r="CFU1082" s="37"/>
      <c r="CFV1082" s="37"/>
      <c r="CFW1082" s="37"/>
      <c r="CFX1082" s="37"/>
      <c r="CFY1082" s="37"/>
      <c r="CFZ1082" s="37"/>
      <c r="CGA1082" s="37"/>
      <c r="CGB1082" s="37"/>
      <c r="CGC1082" s="37"/>
      <c r="CGD1082" s="37"/>
      <c r="CGE1082" s="37"/>
      <c r="CGF1082" s="37"/>
      <c r="CGG1082" s="37"/>
      <c r="CGH1082" s="37"/>
      <c r="CGI1082" s="37"/>
      <c r="CGJ1082" s="37"/>
      <c r="CGK1082" s="37"/>
      <c r="CGL1082" s="37"/>
      <c r="CGM1082" s="37"/>
      <c r="CGN1082" s="37"/>
      <c r="CGO1082" s="37"/>
      <c r="CGP1082" s="37"/>
      <c r="CGQ1082" s="37"/>
      <c r="CGR1082" s="37"/>
      <c r="CGS1082" s="37"/>
      <c r="CGT1082" s="37"/>
      <c r="CGU1082" s="37"/>
      <c r="CGV1082" s="37"/>
      <c r="CGW1082" s="37"/>
      <c r="CGX1082" s="37"/>
      <c r="CGY1082" s="37"/>
      <c r="CGZ1082" s="37"/>
      <c r="CHA1082" s="37"/>
      <c r="CHB1082" s="37"/>
      <c r="CHC1082" s="37"/>
      <c r="CHD1082" s="37"/>
      <c r="CHE1082" s="37"/>
      <c r="CHF1082" s="37"/>
      <c r="CHG1082" s="37"/>
      <c r="CHH1082" s="37"/>
      <c r="CHI1082" s="37"/>
      <c r="CHJ1082" s="37"/>
      <c r="CHK1082" s="37"/>
      <c r="CHL1082" s="37"/>
      <c r="CHM1082" s="37"/>
      <c r="CHN1082" s="37"/>
      <c r="CHO1082" s="37"/>
      <c r="CHP1082" s="37"/>
      <c r="CHQ1082" s="37"/>
      <c r="CHR1082" s="37"/>
      <c r="CHS1082" s="37"/>
      <c r="CHT1082" s="37"/>
      <c r="CHU1082" s="37"/>
      <c r="CHV1082" s="37"/>
      <c r="CHW1082" s="37"/>
      <c r="CHX1082" s="37"/>
      <c r="CHY1082" s="37"/>
      <c r="CHZ1082" s="37"/>
      <c r="CIA1082" s="37"/>
      <c r="CIB1082" s="37"/>
      <c r="CIC1082" s="37"/>
      <c r="CID1082" s="37"/>
      <c r="CIE1082" s="37"/>
      <c r="CIF1082" s="37"/>
      <c r="CIG1082" s="37"/>
      <c r="CIH1082" s="37"/>
      <c r="CII1082" s="37"/>
      <c r="CIJ1082" s="37"/>
      <c r="CIK1082" s="37"/>
      <c r="CIL1082" s="37"/>
      <c r="CIM1082" s="37"/>
      <c r="CIN1082" s="37"/>
      <c r="CIO1082" s="37"/>
      <c r="CIP1082" s="37"/>
      <c r="CIQ1082" s="37"/>
      <c r="CIR1082" s="37"/>
      <c r="CIS1082" s="37"/>
      <c r="CIT1082" s="37"/>
      <c r="CIU1082" s="37"/>
      <c r="CIV1082" s="37"/>
      <c r="CIW1082" s="37"/>
      <c r="CIX1082" s="37"/>
      <c r="CIY1082" s="37"/>
      <c r="CIZ1082" s="37"/>
      <c r="CJA1082" s="37"/>
      <c r="CJB1082" s="37"/>
      <c r="CJC1082" s="37"/>
      <c r="CJD1082" s="37"/>
      <c r="CJE1082" s="37"/>
      <c r="CJF1082" s="37"/>
      <c r="CJG1082" s="37"/>
      <c r="CJH1082" s="37"/>
      <c r="CJI1082" s="37"/>
      <c r="CJJ1082" s="37"/>
      <c r="CJK1082" s="37"/>
      <c r="CJL1082" s="37"/>
      <c r="CJM1082" s="37"/>
      <c r="CJN1082" s="37"/>
      <c r="CJO1082" s="37"/>
      <c r="CJP1082" s="37"/>
      <c r="CJQ1082" s="37"/>
      <c r="CJR1082" s="37"/>
      <c r="CJS1082" s="37"/>
      <c r="CJT1082" s="37"/>
      <c r="CJU1082" s="37"/>
      <c r="CJV1082" s="37"/>
      <c r="CJW1082" s="37"/>
      <c r="CJX1082" s="37"/>
      <c r="CJY1082" s="37"/>
      <c r="CJZ1082" s="37"/>
      <c r="CKA1082" s="37"/>
      <c r="CKB1082" s="37"/>
      <c r="CKC1082" s="37"/>
      <c r="CKD1082" s="37"/>
      <c r="CKE1082" s="37"/>
      <c r="CKF1082" s="37"/>
      <c r="CKG1082" s="37"/>
      <c r="CKH1082" s="37"/>
      <c r="CKI1082" s="37"/>
      <c r="CKJ1082" s="37"/>
      <c r="CKK1082" s="37"/>
      <c r="CKL1082" s="37"/>
      <c r="CKM1082" s="37"/>
      <c r="CKN1082" s="37"/>
      <c r="CKO1082" s="37"/>
      <c r="CKP1082" s="37"/>
      <c r="CKQ1082" s="37"/>
      <c r="CKR1082" s="37"/>
      <c r="CKS1082" s="37"/>
      <c r="CKT1082" s="37"/>
      <c r="CKU1082" s="37"/>
      <c r="CKV1082" s="37"/>
      <c r="CKW1082" s="37"/>
      <c r="CKX1082" s="37"/>
      <c r="CKY1082" s="37"/>
      <c r="CKZ1082" s="37"/>
      <c r="CLA1082" s="37"/>
      <c r="CLB1082" s="37"/>
      <c r="CLC1082" s="37"/>
      <c r="CLD1082" s="37"/>
      <c r="CLE1082" s="37"/>
      <c r="CLF1082" s="37"/>
      <c r="CLG1082" s="37"/>
      <c r="CLH1082" s="37"/>
      <c r="CLI1082" s="37"/>
      <c r="CLJ1082" s="37"/>
      <c r="CLK1082" s="37"/>
      <c r="CLL1082" s="37"/>
      <c r="CLM1082" s="37"/>
      <c r="CLN1082" s="37"/>
      <c r="CLO1082" s="37"/>
      <c r="CLP1082" s="37"/>
      <c r="CLQ1082" s="37"/>
      <c r="CLR1082" s="37"/>
      <c r="CLS1082" s="37"/>
      <c r="CLT1082" s="37"/>
      <c r="CLU1082" s="37"/>
      <c r="CLV1082" s="37"/>
      <c r="CLW1082" s="37"/>
      <c r="CLX1082" s="37"/>
      <c r="CLY1082" s="37"/>
      <c r="CLZ1082" s="37"/>
      <c r="CMA1082" s="37"/>
      <c r="CMB1082" s="37"/>
      <c r="CMC1082" s="37"/>
      <c r="CMD1082" s="37"/>
      <c r="CME1082" s="37"/>
      <c r="CMF1082" s="37"/>
      <c r="CMG1082" s="37"/>
      <c r="CMH1082" s="37"/>
      <c r="CMI1082" s="37"/>
      <c r="CMJ1082" s="37"/>
      <c r="CMK1082" s="37"/>
      <c r="CML1082" s="37"/>
      <c r="CMM1082" s="37"/>
      <c r="CMN1082" s="37"/>
      <c r="CMO1082" s="37"/>
      <c r="CMP1082" s="37"/>
      <c r="CMQ1082" s="37"/>
      <c r="CMR1082" s="37"/>
      <c r="CMS1082" s="37"/>
      <c r="CMT1082" s="37"/>
      <c r="CMU1082" s="37"/>
      <c r="CMV1082" s="37"/>
      <c r="CMW1082" s="37"/>
      <c r="CMX1082" s="37"/>
      <c r="CMY1082" s="37"/>
      <c r="CMZ1082" s="37"/>
      <c r="CNA1082" s="37"/>
      <c r="CNB1082" s="37"/>
      <c r="CNC1082" s="37"/>
      <c r="CND1082" s="37"/>
      <c r="CNE1082" s="37"/>
      <c r="CNF1082" s="37"/>
      <c r="CNG1082" s="37"/>
      <c r="CNH1082" s="37"/>
      <c r="CNI1082" s="37"/>
      <c r="CNJ1082" s="37"/>
      <c r="CNK1082" s="37"/>
      <c r="CNL1082" s="37"/>
      <c r="CNM1082" s="37"/>
      <c r="CNN1082" s="37"/>
      <c r="CNO1082" s="37"/>
      <c r="CNP1082" s="37"/>
      <c r="CNQ1082" s="37"/>
      <c r="CNR1082" s="37"/>
      <c r="CNS1082" s="37"/>
      <c r="CNT1082" s="37"/>
      <c r="CNU1082" s="37"/>
      <c r="CNV1082" s="37"/>
      <c r="CNW1082" s="37"/>
      <c r="CNX1082" s="37"/>
      <c r="CNY1082" s="37"/>
      <c r="CNZ1082" s="37"/>
      <c r="COA1082" s="37"/>
      <c r="COB1082" s="37"/>
      <c r="COC1082" s="37"/>
      <c r="COD1082" s="37"/>
      <c r="COE1082" s="37"/>
      <c r="COF1082" s="37"/>
      <c r="COG1082" s="37"/>
      <c r="COH1082" s="37"/>
      <c r="COI1082" s="37"/>
      <c r="COJ1082" s="37"/>
      <c r="COK1082" s="37"/>
      <c r="COL1082" s="37"/>
      <c r="COM1082" s="37"/>
      <c r="CON1082" s="37"/>
      <c r="COO1082" s="37"/>
      <c r="COP1082" s="37"/>
      <c r="COQ1082" s="37"/>
      <c r="COR1082" s="37"/>
      <c r="COS1082" s="37"/>
      <c r="COT1082" s="37"/>
      <c r="COU1082" s="37"/>
      <c r="COV1082" s="37"/>
      <c r="COW1082" s="37"/>
      <c r="COX1082" s="37"/>
      <c r="COY1082" s="37"/>
      <c r="COZ1082" s="37"/>
      <c r="CPA1082" s="37"/>
      <c r="CPB1082" s="37"/>
      <c r="CPC1082" s="37"/>
      <c r="CPD1082" s="37"/>
      <c r="CPE1082" s="37"/>
      <c r="CPF1082" s="37"/>
      <c r="CPG1082" s="37"/>
      <c r="CPH1082" s="37"/>
      <c r="CPI1082" s="37"/>
      <c r="CPJ1082" s="37"/>
      <c r="CPK1082" s="37"/>
      <c r="CPL1082" s="37"/>
      <c r="CPM1082" s="37"/>
      <c r="CPN1082" s="37"/>
      <c r="CPO1082" s="37"/>
      <c r="CPP1082" s="37"/>
      <c r="CPQ1082" s="37"/>
      <c r="CPR1082" s="37"/>
      <c r="CPS1082" s="37"/>
      <c r="CPT1082" s="37"/>
      <c r="CPU1082" s="37"/>
      <c r="CPV1082" s="37"/>
      <c r="CPW1082" s="37"/>
      <c r="CPX1082" s="37"/>
      <c r="CPY1082" s="37"/>
      <c r="CPZ1082" s="37"/>
      <c r="CQA1082" s="37"/>
      <c r="CQB1082" s="37"/>
      <c r="CQC1082" s="37"/>
      <c r="CQD1082" s="37"/>
      <c r="CQE1082" s="37"/>
      <c r="CQF1082" s="37"/>
      <c r="CQG1082" s="37"/>
      <c r="CQH1082" s="37"/>
      <c r="CQI1082" s="37"/>
      <c r="CQJ1082" s="37"/>
      <c r="CQK1082" s="37"/>
      <c r="CQL1082" s="37"/>
      <c r="CQM1082" s="37"/>
      <c r="CQN1082" s="37"/>
      <c r="CQO1082" s="37"/>
      <c r="CQP1082" s="37"/>
      <c r="CQQ1082" s="37"/>
      <c r="CQR1082" s="37"/>
      <c r="CQS1082" s="37"/>
      <c r="CQT1082" s="37"/>
      <c r="CQU1082" s="37"/>
      <c r="CQV1082" s="37"/>
      <c r="CQW1082" s="37"/>
      <c r="CQX1082" s="37"/>
      <c r="CQY1082" s="37"/>
      <c r="CQZ1082" s="37"/>
      <c r="CRA1082" s="37"/>
      <c r="CRB1082" s="37"/>
      <c r="CRC1082" s="37"/>
      <c r="CRD1082" s="37"/>
      <c r="CRE1082" s="37"/>
      <c r="CRF1082" s="37"/>
      <c r="CRG1082" s="37"/>
      <c r="CRH1082" s="37"/>
      <c r="CRI1082" s="37"/>
      <c r="CRJ1082" s="37"/>
      <c r="CRK1082" s="37"/>
      <c r="CRL1082" s="37"/>
      <c r="CRM1082" s="37"/>
      <c r="CRN1082" s="37"/>
      <c r="CRO1082" s="37"/>
      <c r="CRP1082" s="37"/>
      <c r="CRQ1082" s="37"/>
      <c r="CRR1082" s="37"/>
      <c r="CRS1082" s="37"/>
      <c r="CRT1082" s="37"/>
      <c r="CRU1082" s="37"/>
      <c r="CRV1082" s="37"/>
      <c r="CRW1082" s="37"/>
      <c r="CRX1082" s="37"/>
      <c r="CRY1082" s="37"/>
      <c r="CRZ1082" s="37"/>
      <c r="CSA1082" s="37"/>
      <c r="CSB1082" s="37"/>
      <c r="CSC1082" s="37"/>
      <c r="CSD1082" s="37"/>
      <c r="CSE1082" s="37"/>
      <c r="CSF1082" s="37"/>
      <c r="CSG1082" s="37"/>
      <c r="CSH1082" s="37"/>
      <c r="CSI1082" s="37"/>
      <c r="CSJ1082" s="37"/>
      <c r="CSK1082" s="37"/>
      <c r="CSL1082" s="37"/>
      <c r="CSM1082" s="37"/>
      <c r="CSN1082" s="37"/>
      <c r="CSO1082" s="37"/>
      <c r="CSP1082" s="37"/>
      <c r="CSQ1082" s="37"/>
      <c r="CSR1082" s="37"/>
      <c r="CSS1082" s="37"/>
      <c r="CST1082" s="37"/>
      <c r="CSU1082" s="37"/>
      <c r="CSV1082" s="37"/>
      <c r="CSW1082" s="37"/>
      <c r="CSX1082" s="37"/>
      <c r="CSY1082" s="37"/>
      <c r="CSZ1082" s="37"/>
      <c r="CTA1082" s="37"/>
      <c r="CTB1082" s="37"/>
      <c r="CTC1082" s="37"/>
      <c r="CTD1082" s="37"/>
      <c r="CTE1082" s="37"/>
      <c r="CTF1082" s="37"/>
      <c r="CTG1082" s="37"/>
      <c r="CTH1082" s="37"/>
      <c r="CTI1082" s="37"/>
      <c r="CTJ1082" s="37"/>
      <c r="CTK1082" s="37"/>
      <c r="CTL1082" s="37"/>
      <c r="CTM1082" s="37"/>
      <c r="CTN1082" s="37"/>
      <c r="CTO1082" s="37"/>
      <c r="CTP1082" s="37"/>
      <c r="CTQ1082" s="37"/>
      <c r="CTR1082" s="37"/>
      <c r="CTS1082" s="37"/>
      <c r="CTT1082" s="37"/>
      <c r="CTU1082" s="37"/>
      <c r="CTV1082" s="37"/>
      <c r="CTW1082" s="37"/>
      <c r="CTX1082" s="37"/>
      <c r="CTY1082" s="37"/>
      <c r="CTZ1082" s="37"/>
      <c r="CUA1082" s="37"/>
      <c r="CUB1082" s="37"/>
      <c r="CUC1082" s="37"/>
      <c r="CUD1082" s="37"/>
      <c r="CUE1082" s="37"/>
      <c r="CUF1082" s="37"/>
      <c r="CUG1082" s="37"/>
      <c r="CUH1082" s="37"/>
      <c r="CUI1082" s="37"/>
      <c r="CUJ1082" s="37"/>
      <c r="CUK1082" s="37"/>
      <c r="CUL1082" s="37"/>
      <c r="CUM1082" s="37"/>
      <c r="CUN1082" s="37"/>
      <c r="CUO1082" s="37"/>
      <c r="CUP1082" s="37"/>
      <c r="CUQ1082" s="37"/>
      <c r="CUR1082" s="37"/>
      <c r="CUS1082" s="37"/>
      <c r="CUT1082" s="37"/>
      <c r="CUU1082" s="37"/>
      <c r="CUV1082" s="37"/>
      <c r="CUW1082" s="37"/>
      <c r="CUX1082" s="37"/>
      <c r="CUY1082" s="37"/>
      <c r="CUZ1082" s="37"/>
      <c r="CVA1082" s="37"/>
      <c r="CVB1082" s="37"/>
      <c r="CVC1082" s="37"/>
      <c r="CVD1082" s="37"/>
      <c r="CVE1082" s="37"/>
      <c r="CVF1082" s="37"/>
      <c r="CVG1082" s="37"/>
      <c r="CVH1082" s="37"/>
      <c r="CVI1082" s="37"/>
      <c r="CVJ1082" s="37"/>
      <c r="CVK1082" s="37"/>
      <c r="CVL1082" s="37"/>
      <c r="CVM1082" s="37"/>
      <c r="CVN1082" s="37"/>
      <c r="CVO1082" s="37"/>
      <c r="CVP1082" s="37"/>
      <c r="CVQ1082" s="37"/>
      <c r="CVR1082" s="37"/>
      <c r="CVS1082" s="37"/>
      <c r="CVT1082" s="37"/>
      <c r="CVU1082" s="37"/>
      <c r="CVV1082" s="37"/>
      <c r="CVW1082" s="37"/>
      <c r="CVX1082" s="37"/>
      <c r="CVY1082" s="37"/>
      <c r="CVZ1082" s="37"/>
      <c r="CWA1082" s="37"/>
      <c r="CWB1082" s="37"/>
      <c r="CWC1082" s="37"/>
      <c r="CWD1082" s="37"/>
      <c r="CWE1082" s="37"/>
      <c r="CWF1082" s="37"/>
      <c r="CWG1082" s="37"/>
      <c r="CWH1082" s="37"/>
      <c r="CWI1082" s="37"/>
      <c r="CWJ1082" s="37"/>
      <c r="CWK1082" s="37"/>
      <c r="CWL1082" s="37"/>
      <c r="CWM1082" s="37"/>
      <c r="CWN1082" s="37"/>
      <c r="CWO1082" s="37"/>
      <c r="CWP1082" s="37"/>
      <c r="CWQ1082" s="37"/>
      <c r="CWR1082" s="37"/>
      <c r="CWS1082" s="37"/>
      <c r="CWT1082" s="37"/>
      <c r="CWU1082" s="37"/>
      <c r="CWV1082" s="37"/>
      <c r="CWW1082" s="37"/>
      <c r="CWX1082" s="37"/>
      <c r="CWY1082" s="37"/>
      <c r="CWZ1082" s="37"/>
      <c r="CXA1082" s="37"/>
      <c r="CXB1082" s="37"/>
      <c r="CXC1082" s="37"/>
      <c r="CXD1082" s="37"/>
      <c r="CXE1082" s="37"/>
      <c r="CXF1082" s="37"/>
      <c r="CXG1082" s="37"/>
      <c r="CXH1082" s="37"/>
      <c r="CXI1082" s="37"/>
      <c r="CXJ1082" s="37"/>
      <c r="CXK1082" s="37"/>
      <c r="CXL1082" s="37"/>
      <c r="CXM1082" s="37"/>
      <c r="CXN1082" s="37"/>
      <c r="CXO1082" s="37"/>
      <c r="CXP1082" s="37"/>
      <c r="CXQ1082" s="37"/>
      <c r="CXR1082" s="37"/>
      <c r="CXS1082" s="37"/>
      <c r="CXT1082" s="37"/>
      <c r="CXU1082" s="37"/>
      <c r="CXV1082" s="37"/>
      <c r="CXW1082" s="37"/>
      <c r="CXX1082" s="37"/>
      <c r="CXY1082" s="37"/>
      <c r="CXZ1082" s="37"/>
      <c r="CYA1082" s="37"/>
      <c r="CYB1082" s="37"/>
      <c r="CYC1082" s="37"/>
      <c r="CYD1082" s="37"/>
      <c r="CYE1082" s="37"/>
      <c r="CYF1082" s="37"/>
      <c r="CYG1082" s="37"/>
      <c r="CYH1082" s="37"/>
      <c r="CYI1082" s="37"/>
      <c r="CYJ1082" s="37"/>
      <c r="CYK1082" s="37"/>
      <c r="CYL1082" s="37"/>
      <c r="CYM1082" s="37"/>
      <c r="CYN1082" s="37"/>
      <c r="CYO1082" s="37"/>
      <c r="CYP1082" s="37"/>
      <c r="CYQ1082" s="37"/>
      <c r="CYR1082" s="37"/>
      <c r="CYS1082" s="37"/>
      <c r="CYT1082" s="37"/>
      <c r="CYU1082" s="37"/>
      <c r="CYV1082" s="37"/>
      <c r="CYW1082" s="37"/>
      <c r="CYX1082" s="37"/>
      <c r="CYY1082" s="37"/>
      <c r="CYZ1082" s="37"/>
      <c r="CZA1082" s="37"/>
      <c r="CZB1082" s="37"/>
      <c r="CZC1082" s="37"/>
      <c r="CZD1082" s="37"/>
      <c r="CZE1082" s="37"/>
      <c r="CZF1082" s="37"/>
      <c r="CZG1082" s="37"/>
      <c r="CZH1082" s="37"/>
      <c r="CZI1082" s="37"/>
      <c r="CZJ1082" s="37"/>
      <c r="CZK1082" s="37"/>
      <c r="CZL1082" s="37"/>
      <c r="CZM1082" s="37"/>
      <c r="CZN1082" s="37"/>
      <c r="CZO1082" s="37"/>
      <c r="CZP1082" s="37"/>
      <c r="CZQ1082" s="37"/>
      <c r="CZR1082" s="37"/>
      <c r="CZS1082" s="37"/>
      <c r="CZT1082" s="37"/>
      <c r="CZU1082" s="37"/>
      <c r="CZV1082" s="37"/>
      <c r="CZW1082" s="37"/>
      <c r="CZX1082" s="37"/>
      <c r="CZY1082" s="37"/>
      <c r="CZZ1082" s="37"/>
      <c r="DAA1082" s="37"/>
      <c r="DAB1082" s="37"/>
      <c r="DAC1082" s="37"/>
      <c r="DAD1082" s="37"/>
      <c r="DAE1082" s="37"/>
      <c r="DAF1082" s="37"/>
      <c r="DAG1082" s="37"/>
      <c r="DAH1082" s="37"/>
      <c r="DAI1082" s="37"/>
      <c r="DAJ1082" s="37"/>
      <c r="DAK1082" s="37"/>
      <c r="DAL1082" s="37"/>
      <c r="DAM1082" s="37"/>
      <c r="DAN1082" s="37"/>
      <c r="DAO1082" s="37"/>
      <c r="DAP1082" s="37"/>
      <c r="DAQ1082" s="37"/>
      <c r="DAR1082" s="37"/>
      <c r="DAS1082" s="37"/>
      <c r="DAT1082" s="37"/>
      <c r="DAU1082" s="37"/>
      <c r="DAV1082" s="37"/>
      <c r="DAW1082" s="37"/>
      <c r="DAX1082" s="37"/>
      <c r="DAY1082" s="37"/>
      <c r="DAZ1082" s="37"/>
      <c r="DBA1082" s="37"/>
      <c r="DBB1082" s="37"/>
      <c r="DBC1082" s="37"/>
      <c r="DBD1082" s="37"/>
      <c r="DBE1082" s="37"/>
      <c r="DBF1082" s="37"/>
      <c r="DBG1082" s="37"/>
      <c r="DBH1082" s="37"/>
      <c r="DBI1082" s="37"/>
      <c r="DBJ1082" s="37"/>
      <c r="DBK1082" s="37"/>
      <c r="DBL1082" s="37"/>
      <c r="DBM1082" s="37"/>
      <c r="DBN1082" s="37"/>
      <c r="DBO1082" s="37"/>
      <c r="DBP1082" s="37"/>
      <c r="DBQ1082" s="37"/>
      <c r="DBR1082" s="37"/>
      <c r="DBS1082" s="37"/>
      <c r="DBT1082" s="37"/>
      <c r="DBU1082" s="37"/>
      <c r="DBV1082" s="37"/>
      <c r="DBW1082" s="37"/>
      <c r="DBX1082" s="37"/>
      <c r="DBY1082" s="37"/>
      <c r="DBZ1082" s="37"/>
      <c r="DCA1082" s="37"/>
      <c r="DCB1082" s="37"/>
      <c r="DCC1082" s="37"/>
      <c r="DCD1082" s="37"/>
      <c r="DCE1082" s="37"/>
      <c r="DCF1082" s="37"/>
      <c r="DCG1082" s="37"/>
      <c r="DCH1082" s="37"/>
      <c r="DCI1082" s="37"/>
      <c r="DCJ1082" s="37"/>
      <c r="DCK1082" s="37"/>
      <c r="DCL1082" s="37"/>
      <c r="DCM1082" s="37"/>
      <c r="DCN1082" s="37"/>
      <c r="DCO1082" s="37"/>
      <c r="DCP1082" s="37"/>
      <c r="DCQ1082" s="37"/>
      <c r="DCR1082" s="37"/>
      <c r="DCS1082" s="37"/>
      <c r="DCT1082" s="37"/>
      <c r="DCU1082" s="37"/>
      <c r="DCV1082" s="37"/>
      <c r="DCW1082" s="37"/>
      <c r="DCX1082" s="37"/>
      <c r="DCY1082" s="37"/>
      <c r="DCZ1082" s="37"/>
      <c r="DDA1082" s="37"/>
      <c r="DDB1082" s="37"/>
      <c r="DDC1082" s="37"/>
      <c r="DDD1082" s="37"/>
      <c r="DDE1082" s="37"/>
      <c r="DDF1082" s="37"/>
      <c r="DDG1082" s="37"/>
      <c r="DDH1082" s="37"/>
      <c r="DDI1082" s="37"/>
      <c r="DDJ1082" s="37"/>
      <c r="DDK1082" s="37"/>
      <c r="DDL1082" s="37"/>
      <c r="DDM1082" s="37"/>
      <c r="DDN1082" s="37"/>
      <c r="DDO1082" s="37"/>
      <c r="DDP1082" s="37"/>
      <c r="DDQ1082" s="37"/>
      <c r="DDR1082" s="37"/>
      <c r="DDS1082" s="37"/>
      <c r="DDT1082" s="37"/>
      <c r="DDU1082" s="37"/>
      <c r="DDV1082" s="37"/>
      <c r="DDW1082" s="37"/>
      <c r="DDX1082" s="37"/>
      <c r="DDY1082" s="37"/>
      <c r="DDZ1082" s="37"/>
      <c r="DEA1082" s="37"/>
      <c r="DEB1082" s="37"/>
      <c r="DEC1082" s="37"/>
      <c r="DED1082" s="37"/>
      <c r="DEE1082" s="37"/>
      <c r="DEF1082" s="37"/>
      <c r="DEG1082" s="37"/>
      <c r="DEH1082" s="37"/>
      <c r="DEI1082" s="37"/>
      <c r="DEJ1082" s="37"/>
      <c r="DEK1082" s="37"/>
      <c r="DEL1082" s="37"/>
      <c r="DEM1082" s="37"/>
      <c r="DEN1082" s="37"/>
      <c r="DEO1082" s="37"/>
      <c r="DEP1082" s="37"/>
      <c r="DEQ1082" s="37"/>
      <c r="DER1082" s="37"/>
      <c r="DES1082" s="37"/>
      <c r="DET1082" s="37"/>
      <c r="DEU1082" s="37"/>
      <c r="DEV1082" s="37"/>
      <c r="DEW1082" s="37"/>
      <c r="DEX1082" s="37"/>
      <c r="DEY1082" s="37"/>
      <c r="DEZ1082" s="37"/>
      <c r="DFA1082" s="37"/>
      <c r="DFB1082" s="37"/>
      <c r="DFC1082" s="37"/>
      <c r="DFD1082" s="37"/>
      <c r="DFE1082" s="37"/>
      <c r="DFF1082" s="37"/>
      <c r="DFG1082" s="37"/>
      <c r="DFH1082" s="37"/>
      <c r="DFI1082" s="37"/>
      <c r="DFJ1082" s="37"/>
      <c r="DFK1082" s="37"/>
      <c r="DFL1082" s="37"/>
      <c r="DFM1082" s="37"/>
      <c r="DFN1082" s="37"/>
      <c r="DFO1082" s="37"/>
      <c r="DFP1082" s="37"/>
      <c r="DFQ1082" s="37"/>
      <c r="DFR1082" s="37"/>
      <c r="DFS1082" s="37"/>
      <c r="DFT1082" s="37"/>
      <c r="DFU1082" s="37"/>
      <c r="DFV1082" s="37"/>
      <c r="DFW1082" s="37"/>
      <c r="DFX1082" s="37"/>
      <c r="DFY1082" s="37"/>
      <c r="DFZ1082" s="37"/>
      <c r="DGA1082" s="37"/>
      <c r="DGB1082" s="37"/>
      <c r="DGC1082" s="37"/>
      <c r="DGD1082" s="37"/>
      <c r="DGE1082" s="37"/>
      <c r="DGF1082" s="37"/>
      <c r="DGG1082" s="37"/>
      <c r="DGH1082" s="37"/>
      <c r="DGI1082" s="37"/>
      <c r="DGJ1082" s="37"/>
      <c r="DGK1082" s="37"/>
      <c r="DGL1082" s="37"/>
      <c r="DGM1082" s="37"/>
      <c r="DGN1082" s="37"/>
      <c r="DGO1082" s="37"/>
      <c r="DGP1082" s="37"/>
      <c r="DGQ1082" s="37"/>
      <c r="DGR1082" s="37"/>
      <c r="DGS1082" s="37"/>
      <c r="DGT1082" s="37"/>
      <c r="DGU1082" s="37"/>
      <c r="DGV1082" s="37"/>
      <c r="DGW1082" s="37"/>
      <c r="DGX1082" s="37"/>
      <c r="DGY1082" s="37"/>
      <c r="DGZ1082" s="37"/>
      <c r="DHA1082" s="37"/>
      <c r="DHB1082" s="37"/>
      <c r="DHC1082" s="37"/>
      <c r="DHD1082" s="37"/>
      <c r="DHE1082" s="37"/>
      <c r="DHF1082" s="37"/>
      <c r="DHG1082" s="37"/>
      <c r="DHH1082" s="37"/>
      <c r="DHI1082" s="37"/>
      <c r="DHJ1082" s="37"/>
      <c r="DHK1082" s="37"/>
      <c r="DHL1082" s="37"/>
      <c r="DHM1082" s="37"/>
      <c r="DHN1082" s="37"/>
      <c r="DHO1082" s="37"/>
      <c r="DHP1082" s="37"/>
      <c r="DHQ1082" s="37"/>
      <c r="DHR1082" s="37"/>
      <c r="DHS1082" s="37"/>
      <c r="DHT1082" s="37"/>
      <c r="DHU1082" s="37"/>
      <c r="DHV1082" s="37"/>
      <c r="DHW1082" s="37"/>
      <c r="DHX1082" s="37"/>
      <c r="DHY1082" s="37"/>
      <c r="DHZ1082" s="37"/>
      <c r="DIA1082" s="37"/>
      <c r="DIB1082" s="37"/>
      <c r="DIC1082" s="37"/>
      <c r="DID1082" s="37"/>
      <c r="DIE1082" s="37"/>
      <c r="DIF1082" s="37"/>
      <c r="DIG1082" s="37"/>
      <c r="DIH1082" s="37"/>
      <c r="DII1082" s="37"/>
      <c r="DIJ1082" s="37"/>
      <c r="DIK1082" s="37"/>
      <c r="DIL1082" s="37"/>
      <c r="DIM1082" s="37"/>
      <c r="DIN1082" s="37"/>
      <c r="DIO1082" s="37"/>
      <c r="DIP1082" s="37"/>
      <c r="DIQ1082" s="37"/>
      <c r="DIR1082" s="37"/>
      <c r="DIS1082" s="37"/>
      <c r="DIT1082" s="37"/>
      <c r="DIU1082" s="37"/>
      <c r="DIV1082" s="37"/>
      <c r="DIW1082" s="37"/>
      <c r="DIX1082" s="37"/>
      <c r="DIY1082" s="37"/>
      <c r="DIZ1082" s="37"/>
      <c r="DJA1082" s="37"/>
      <c r="DJB1082" s="37"/>
      <c r="DJC1082" s="37"/>
      <c r="DJD1082" s="37"/>
      <c r="DJE1082" s="37"/>
      <c r="DJF1082" s="37"/>
      <c r="DJG1082" s="37"/>
      <c r="DJH1082" s="37"/>
      <c r="DJI1082" s="37"/>
      <c r="DJJ1082" s="37"/>
      <c r="DJK1082" s="37"/>
      <c r="DJL1082" s="37"/>
      <c r="DJM1082" s="37"/>
      <c r="DJN1082" s="37"/>
      <c r="DJO1082" s="37"/>
      <c r="DJP1082" s="37"/>
      <c r="DJQ1082" s="37"/>
      <c r="DJR1082" s="37"/>
      <c r="DJS1082" s="37"/>
      <c r="DJT1082" s="37"/>
      <c r="DJU1082" s="37"/>
      <c r="DJV1082" s="37"/>
      <c r="DJW1082" s="37"/>
      <c r="DJX1082" s="37"/>
      <c r="DJY1082" s="37"/>
      <c r="DJZ1082" s="37"/>
      <c r="DKA1082" s="37"/>
      <c r="DKB1082" s="37"/>
      <c r="DKC1082" s="37"/>
      <c r="DKD1082" s="37"/>
      <c r="DKE1082" s="37"/>
      <c r="DKF1082" s="37"/>
      <c r="DKG1082" s="37"/>
      <c r="DKH1082" s="37"/>
      <c r="DKI1082" s="37"/>
      <c r="DKJ1082" s="37"/>
      <c r="DKK1082" s="37"/>
      <c r="DKL1082" s="37"/>
      <c r="DKM1082" s="37"/>
      <c r="DKN1082" s="37"/>
      <c r="DKO1082" s="37"/>
      <c r="DKP1082" s="37"/>
      <c r="DKQ1082" s="37"/>
      <c r="DKR1082" s="37"/>
      <c r="DKS1082" s="37"/>
      <c r="DKT1082" s="37"/>
      <c r="DKU1082" s="37"/>
      <c r="DKV1082" s="37"/>
      <c r="DKW1082" s="37"/>
      <c r="DKX1082" s="37"/>
      <c r="DKY1082" s="37"/>
      <c r="DKZ1082" s="37"/>
      <c r="DLA1082" s="37"/>
      <c r="DLB1082" s="37"/>
      <c r="DLC1082" s="37"/>
      <c r="DLD1082" s="37"/>
      <c r="DLE1082" s="37"/>
      <c r="DLF1082" s="37"/>
      <c r="DLG1082" s="37"/>
      <c r="DLH1082" s="37"/>
      <c r="DLI1082" s="37"/>
      <c r="DLJ1082" s="37"/>
      <c r="DLK1082" s="37"/>
      <c r="DLL1082" s="37"/>
      <c r="DLM1082" s="37"/>
      <c r="DLN1082" s="37"/>
      <c r="DLO1082" s="37"/>
      <c r="DLP1082" s="37"/>
      <c r="DLQ1082" s="37"/>
      <c r="DLR1082" s="37"/>
      <c r="DLS1082" s="37"/>
      <c r="DLT1082" s="37"/>
      <c r="DLU1082" s="37"/>
      <c r="DLV1082" s="37"/>
      <c r="DLW1082" s="37"/>
      <c r="DLX1082" s="37"/>
      <c r="DLY1082" s="37"/>
      <c r="DLZ1082" s="37"/>
      <c r="DMA1082" s="37"/>
      <c r="DMB1082" s="37"/>
      <c r="DMC1082" s="37"/>
      <c r="DMD1082" s="37"/>
      <c r="DME1082" s="37"/>
      <c r="DMF1082" s="37"/>
      <c r="DMG1082" s="37"/>
      <c r="DMH1082" s="37"/>
      <c r="DMI1082" s="37"/>
      <c r="DMJ1082" s="37"/>
      <c r="DMK1082" s="37"/>
      <c r="DML1082" s="37"/>
      <c r="DMM1082" s="37"/>
      <c r="DMN1082" s="37"/>
      <c r="DMO1082" s="37"/>
      <c r="DMP1082" s="37"/>
      <c r="DMQ1082" s="37"/>
      <c r="DMR1082" s="37"/>
      <c r="DMS1082" s="37"/>
      <c r="DMT1082" s="37"/>
      <c r="DMU1082" s="37"/>
      <c r="DMV1082" s="37"/>
      <c r="DMW1082" s="37"/>
      <c r="DMX1082" s="37"/>
      <c r="DMY1082" s="37"/>
      <c r="DMZ1082" s="37"/>
      <c r="DNA1082" s="37"/>
      <c r="DNB1082" s="37"/>
      <c r="DNC1082" s="37"/>
      <c r="DND1082" s="37"/>
      <c r="DNE1082" s="37"/>
      <c r="DNF1082" s="37"/>
      <c r="DNG1082" s="37"/>
      <c r="DNH1082" s="37"/>
      <c r="DNI1082" s="37"/>
      <c r="DNJ1082" s="37"/>
      <c r="DNK1082" s="37"/>
      <c r="DNL1082" s="37"/>
      <c r="DNM1082" s="37"/>
      <c r="DNN1082" s="37"/>
      <c r="DNO1082" s="37"/>
      <c r="DNP1082" s="37"/>
      <c r="DNQ1082" s="37"/>
      <c r="DNR1082" s="37"/>
      <c r="DNS1082" s="37"/>
      <c r="DNT1082" s="37"/>
      <c r="DNU1082" s="37"/>
      <c r="DNV1082" s="37"/>
      <c r="DNW1082" s="37"/>
      <c r="DNX1082" s="37"/>
      <c r="DNY1082" s="37"/>
      <c r="DNZ1082" s="37"/>
      <c r="DOA1082" s="37"/>
      <c r="DOB1082" s="37"/>
      <c r="DOC1082" s="37"/>
      <c r="DOD1082" s="37"/>
      <c r="DOE1082" s="37"/>
      <c r="DOF1082" s="37"/>
      <c r="DOG1082" s="37"/>
      <c r="DOH1082" s="37"/>
      <c r="DOI1082" s="37"/>
      <c r="DOJ1082" s="37"/>
      <c r="DOK1082" s="37"/>
      <c r="DOL1082" s="37"/>
      <c r="DOM1082" s="37"/>
      <c r="DON1082" s="37"/>
      <c r="DOO1082" s="37"/>
      <c r="DOP1082" s="37"/>
      <c r="DOQ1082" s="37"/>
      <c r="DOR1082" s="37"/>
      <c r="DOS1082" s="37"/>
      <c r="DOT1082" s="37"/>
      <c r="DOU1082" s="37"/>
      <c r="DOV1082" s="37"/>
      <c r="DOW1082" s="37"/>
      <c r="DOX1082" s="37"/>
      <c r="DOY1082" s="37"/>
      <c r="DOZ1082" s="37"/>
      <c r="DPA1082" s="37"/>
      <c r="DPB1082" s="37"/>
      <c r="DPC1082" s="37"/>
      <c r="DPD1082" s="37"/>
      <c r="DPE1082" s="37"/>
      <c r="DPF1082" s="37"/>
      <c r="DPG1082" s="37"/>
      <c r="DPH1082" s="37"/>
      <c r="DPI1082" s="37"/>
      <c r="DPJ1082" s="37"/>
      <c r="DPK1082" s="37"/>
      <c r="DPL1082" s="37"/>
      <c r="DPM1082" s="37"/>
      <c r="DPN1082" s="37"/>
      <c r="DPO1082" s="37"/>
      <c r="DPP1082" s="37"/>
      <c r="DPQ1082" s="37"/>
      <c r="DPR1082" s="37"/>
      <c r="DPS1082" s="37"/>
      <c r="DPT1082" s="37"/>
      <c r="DPU1082" s="37"/>
      <c r="DPV1082" s="37"/>
      <c r="DPW1082" s="37"/>
      <c r="DPX1082" s="37"/>
      <c r="DPY1082" s="37"/>
      <c r="DPZ1082" s="37"/>
      <c r="DQA1082" s="37"/>
      <c r="DQB1082" s="37"/>
      <c r="DQC1082" s="37"/>
      <c r="DQD1082" s="37"/>
      <c r="DQE1082" s="37"/>
      <c r="DQF1082" s="37"/>
      <c r="DQG1082" s="37"/>
      <c r="DQH1082" s="37"/>
      <c r="DQI1082" s="37"/>
      <c r="DQJ1082" s="37"/>
      <c r="DQK1082" s="37"/>
      <c r="DQL1082" s="37"/>
      <c r="DQM1082" s="37"/>
      <c r="DQN1082" s="37"/>
      <c r="DQO1082" s="37"/>
      <c r="DQP1082" s="37"/>
      <c r="DQQ1082" s="37"/>
      <c r="DQR1082" s="37"/>
      <c r="DQS1082" s="37"/>
      <c r="DQT1082" s="37"/>
      <c r="DQU1082" s="37"/>
      <c r="DQV1082" s="37"/>
      <c r="DQW1082" s="37"/>
      <c r="DQX1082" s="37"/>
      <c r="DQY1082" s="37"/>
      <c r="DQZ1082" s="37"/>
      <c r="DRA1082" s="37"/>
      <c r="DRB1082" s="37"/>
      <c r="DRC1082" s="37"/>
      <c r="DRD1082" s="37"/>
      <c r="DRE1082" s="37"/>
      <c r="DRF1082" s="37"/>
      <c r="DRG1082" s="37"/>
      <c r="DRH1082" s="37"/>
      <c r="DRI1082" s="37"/>
      <c r="DRJ1082" s="37"/>
      <c r="DRK1082" s="37"/>
      <c r="DRL1082" s="37"/>
      <c r="DRM1082" s="37"/>
      <c r="DRN1082" s="37"/>
      <c r="DRO1082" s="37"/>
      <c r="DRP1082" s="37"/>
      <c r="DRQ1082" s="37"/>
      <c r="DRR1082" s="37"/>
      <c r="DRS1082" s="37"/>
      <c r="DRT1082" s="37"/>
      <c r="DRU1082" s="37"/>
      <c r="DRV1082" s="37"/>
      <c r="DRW1082" s="37"/>
      <c r="DRX1082" s="37"/>
      <c r="DRY1082" s="37"/>
      <c r="DRZ1082" s="37"/>
      <c r="DSA1082" s="37"/>
      <c r="DSB1082" s="37"/>
      <c r="DSC1082" s="37"/>
      <c r="DSD1082" s="37"/>
      <c r="DSE1082" s="37"/>
      <c r="DSF1082" s="37"/>
      <c r="DSG1082" s="37"/>
      <c r="DSH1082" s="37"/>
      <c r="DSI1082" s="37"/>
      <c r="DSJ1082" s="37"/>
      <c r="DSK1082" s="37"/>
      <c r="DSL1082" s="37"/>
      <c r="DSM1082" s="37"/>
      <c r="DSN1082" s="37"/>
      <c r="DSO1082" s="37"/>
      <c r="DSP1082" s="37"/>
      <c r="DSQ1082" s="37"/>
      <c r="DSR1082" s="37"/>
      <c r="DSS1082" s="37"/>
      <c r="DST1082" s="37"/>
      <c r="DSU1082" s="37"/>
      <c r="DSV1082" s="37"/>
      <c r="DSW1082" s="37"/>
      <c r="DSX1082" s="37"/>
      <c r="DSY1082" s="37"/>
      <c r="DSZ1082" s="37"/>
      <c r="DTA1082" s="37"/>
      <c r="DTB1082" s="37"/>
      <c r="DTC1082" s="37"/>
      <c r="DTD1082" s="37"/>
      <c r="DTE1082" s="37"/>
      <c r="DTF1082" s="37"/>
      <c r="DTG1082" s="37"/>
      <c r="DTH1082" s="37"/>
      <c r="DTI1082" s="37"/>
      <c r="DTJ1082" s="37"/>
      <c r="DTK1082" s="37"/>
      <c r="DTL1082" s="37"/>
      <c r="DTM1082" s="37"/>
      <c r="DTN1082" s="37"/>
      <c r="DTO1082" s="37"/>
      <c r="DTP1082" s="37"/>
      <c r="DTQ1082" s="37"/>
      <c r="DTR1082" s="37"/>
      <c r="DTS1082" s="37"/>
      <c r="DTT1082" s="37"/>
      <c r="DTU1082" s="37"/>
      <c r="DTV1082" s="37"/>
      <c r="DTW1082" s="37"/>
      <c r="DTX1082" s="37"/>
      <c r="DTY1082" s="37"/>
      <c r="DTZ1082" s="37"/>
      <c r="DUA1082" s="37"/>
      <c r="DUB1082" s="37"/>
      <c r="DUC1082" s="37"/>
      <c r="DUD1082" s="37"/>
      <c r="DUE1082" s="37"/>
      <c r="DUF1082" s="37"/>
      <c r="DUG1082" s="37"/>
      <c r="DUH1082" s="37"/>
      <c r="DUI1082" s="37"/>
      <c r="DUJ1082" s="37"/>
      <c r="DUK1082" s="37"/>
      <c r="DUL1082" s="37"/>
      <c r="DUM1082" s="37"/>
      <c r="DUN1082" s="37"/>
      <c r="DUO1082" s="37"/>
      <c r="DUP1082" s="37"/>
      <c r="DUQ1082" s="37"/>
      <c r="DUR1082" s="37"/>
      <c r="DUS1082" s="37"/>
      <c r="DUT1082" s="37"/>
      <c r="DUU1082" s="37"/>
      <c r="DUV1082" s="37"/>
      <c r="DUW1082" s="37"/>
      <c r="DUX1082" s="37"/>
      <c r="DUY1082" s="37"/>
      <c r="DUZ1082" s="37"/>
      <c r="DVA1082" s="37"/>
      <c r="DVB1082" s="37"/>
      <c r="DVC1082" s="37"/>
      <c r="DVD1082" s="37"/>
      <c r="DVE1082" s="37"/>
      <c r="DVF1082" s="37"/>
      <c r="DVG1082" s="37"/>
      <c r="DVH1082" s="37"/>
      <c r="DVI1082" s="37"/>
      <c r="DVJ1082" s="37"/>
      <c r="DVK1082" s="37"/>
      <c r="DVL1082" s="37"/>
      <c r="DVM1082" s="37"/>
      <c r="DVN1082" s="37"/>
      <c r="DVO1082" s="37"/>
      <c r="DVP1082" s="37"/>
      <c r="DVQ1082" s="37"/>
      <c r="DVR1082" s="37"/>
      <c r="DVS1082" s="37"/>
      <c r="DVT1082" s="37"/>
      <c r="DVU1082" s="37"/>
      <c r="DVV1082" s="37"/>
      <c r="DVW1082" s="37"/>
      <c r="DVX1082" s="37"/>
      <c r="DVY1082" s="37"/>
      <c r="DVZ1082" s="37"/>
      <c r="DWA1082" s="37"/>
      <c r="DWB1082" s="37"/>
      <c r="DWC1082" s="37"/>
      <c r="DWD1082" s="37"/>
      <c r="DWE1082" s="37"/>
      <c r="DWF1082" s="37"/>
      <c r="DWG1082" s="37"/>
      <c r="DWH1082" s="37"/>
      <c r="DWI1082" s="37"/>
      <c r="DWJ1082" s="37"/>
      <c r="DWK1082" s="37"/>
      <c r="DWL1082" s="37"/>
      <c r="DWM1082" s="37"/>
      <c r="DWN1082" s="37"/>
      <c r="DWO1082" s="37"/>
      <c r="DWP1082" s="37"/>
      <c r="DWQ1082" s="37"/>
      <c r="DWR1082" s="37"/>
      <c r="DWS1082" s="37"/>
      <c r="DWT1082" s="37"/>
      <c r="DWU1082" s="37"/>
      <c r="DWV1082" s="37"/>
      <c r="DWW1082" s="37"/>
      <c r="DWX1082" s="37"/>
      <c r="DWY1082" s="37"/>
      <c r="DWZ1082" s="37"/>
      <c r="DXA1082" s="37"/>
      <c r="DXB1082" s="37"/>
      <c r="DXC1082" s="37"/>
      <c r="DXD1082" s="37"/>
      <c r="DXE1082" s="37"/>
      <c r="DXF1082" s="37"/>
      <c r="DXG1082" s="37"/>
      <c r="DXH1082" s="37"/>
      <c r="DXI1082" s="37"/>
      <c r="DXJ1082" s="37"/>
      <c r="DXK1082" s="37"/>
      <c r="DXL1082" s="37"/>
      <c r="DXM1082" s="37"/>
      <c r="DXN1082" s="37"/>
      <c r="DXO1082" s="37"/>
      <c r="DXP1082" s="37"/>
      <c r="DXQ1082" s="37"/>
      <c r="DXR1082" s="37"/>
      <c r="DXS1082" s="37"/>
      <c r="DXT1082" s="37"/>
      <c r="DXU1082" s="37"/>
      <c r="DXV1082" s="37"/>
      <c r="DXW1082" s="37"/>
      <c r="DXX1082" s="37"/>
      <c r="DXY1082" s="37"/>
      <c r="DXZ1082" s="37"/>
      <c r="DYA1082" s="37"/>
      <c r="DYB1082" s="37"/>
      <c r="DYC1082" s="37"/>
      <c r="DYD1082" s="37"/>
      <c r="DYE1082" s="37"/>
      <c r="DYF1082" s="37"/>
      <c r="DYG1082" s="37"/>
      <c r="DYH1082" s="37"/>
      <c r="DYI1082" s="37"/>
      <c r="DYJ1082" s="37"/>
      <c r="DYK1082" s="37"/>
      <c r="DYL1082" s="37"/>
      <c r="DYM1082" s="37"/>
      <c r="DYN1082" s="37"/>
      <c r="DYO1082" s="37"/>
      <c r="DYP1082" s="37"/>
      <c r="DYQ1082" s="37"/>
      <c r="DYR1082" s="37"/>
      <c r="DYS1082" s="37"/>
      <c r="DYT1082" s="37"/>
      <c r="DYU1082" s="37"/>
      <c r="DYV1082" s="37"/>
      <c r="DYW1082" s="37"/>
      <c r="DYX1082" s="37"/>
      <c r="DYY1082" s="37"/>
      <c r="DYZ1082" s="37"/>
      <c r="DZA1082" s="37"/>
      <c r="DZB1082" s="37"/>
      <c r="DZC1082" s="37"/>
      <c r="DZD1082" s="37"/>
      <c r="DZE1082" s="37"/>
      <c r="DZF1082" s="37"/>
      <c r="DZG1082" s="37"/>
      <c r="DZH1082" s="37"/>
      <c r="DZI1082" s="37"/>
      <c r="DZJ1082" s="37"/>
      <c r="DZK1082" s="37"/>
      <c r="DZL1082" s="37"/>
      <c r="DZM1082" s="37"/>
      <c r="DZN1082" s="37"/>
      <c r="DZO1082" s="37"/>
      <c r="DZP1082" s="37"/>
      <c r="DZQ1082" s="37"/>
      <c r="DZR1082" s="37"/>
      <c r="DZS1082" s="37"/>
      <c r="DZT1082" s="37"/>
      <c r="DZU1082" s="37"/>
      <c r="DZV1082" s="37"/>
      <c r="DZW1082" s="37"/>
      <c r="DZX1082" s="37"/>
      <c r="DZY1082" s="37"/>
      <c r="DZZ1082" s="37"/>
      <c r="EAA1082" s="37"/>
      <c r="EAB1082" s="37"/>
      <c r="EAC1082" s="37"/>
      <c r="EAD1082" s="37"/>
      <c r="EAE1082" s="37"/>
      <c r="EAF1082" s="37"/>
      <c r="EAG1082" s="37"/>
      <c r="EAH1082" s="37"/>
      <c r="EAI1082" s="37"/>
      <c r="EAJ1082" s="37"/>
      <c r="EAK1082" s="37"/>
      <c r="EAL1082" s="37"/>
      <c r="EAM1082" s="37"/>
      <c r="EAN1082" s="37"/>
      <c r="EAO1082" s="37"/>
      <c r="EAP1082" s="37"/>
      <c r="EAQ1082" s="37"/>
      <c r="EAR1082" s="37"/>
      <c r="EAS1082" s="37"/>
      <c r="EAT1082" s="37"/>
      <c r="EAU1082" s="37"/>
      <c r="EAV1082" s="37"/>
      <c r="EAW1082" s="37"/>
      <c r="EAX1082" s="37"/>
      <c r="EAY1082" s="37"/>
      <c r="EAZ1082" s="37"/>
      <c r="EBA1082" s="37"/>
      <c r="EBB1082" s="37"/>
      <c r="EBC1082" s="37"/>
      <c r="EBD1082" s="37"/>
      <c r="EBE1082" s="37"/>
      <c r="EBF1082" s="37"/>
      <c r="EBG1082" s="37"/>
      <c r="EBH1082" s="37"/>
      <c r="EBI1082" s="37"/>
      <c r="EBJ1082" s="37"/>
      <c r="EBK1082" s="37"/>
      <c r="EBL1082" s="37"/>
      <c r="EBM1082" s="37"/>
      <c r="EBN1082" s="37"/>
      <c r="EBO1082" s="37"/>
      <c r="EBP1082" s="37"/>
      <c r="EBQ1082" s="37"/>
      <c r="EBR1082" s="37"/>
      <c r="EBS1082" s="37"/>
      <c r="EBT1082" s="37"/>
      <c r="EBU1082" s="37"/>
      <c r="EBV1082" s="37"/>
      <c r="EBW1082" s="37"/>
      <c r="EBX1082" s="37"/>
      <c r="EBY1082" s="37"/>
      <c r="EBZ1082" s="37"/>
      <c r="ECA1082" s="37"/>
      <c r="ECB1082" s="37"/>
      <c r="ECC1082" s="37"/>
      <c r="ECD1082" s="37"/>
      <c r="ECE1082" s="37"/>
      <c r="ECF1082" s="37"/>
      <c r="ECG1082" s="37"/>
      <c r="ECH1082" s="37"/>
      <c r="ECI1082" s="37"/>
      <c r="ECJ1082" s="37"/>
      <c r="ECK1082" s="37"/>
      <c r="ECL1082" s="37"/>
      <c r="ECM1082" s="37"/>
      <c r="ECN1082" s="37"/>
      <c r="ECO1082" s="37"/>
      <c r="ECP1082" s="37"/>
      <c r="ECQ1082" s="37"/>
      <c r="ECR1082" s="37"/>
      <c r="ECS1082" s="37"/>
      <c r="ECT1082" s="37"/>
      <c r="ECU1082" s="37"/>
      <c r="ECV1082" s="37"/>
      <c r="ECW1082" s="37"/>
      <c r="ECX1082" s="37"/>
      <c r="ECY1082" s="37"/>
      <c r="ECZ1082" s="37"/>
      <c r="EDA1082" s="37"/>
      <c r="EDB1082" s="37"/>
      <c r="EDC1082" s="37"/>
      <c r="EDD1082" s="37"/>
      <c r="EDE1082" s="37"/>
      <c r="EDF1082" s="37"/>
      <c r="EDG1082" s="37"/>
      <c r="EDH1082" s="37"/>
      <c r="EDI1082" s="37"/>
      <c r="EDJ1082" s="37"/>
      <c r="EDK1082" s="37"/>
      <c r="EDL1082" s="37"/>
      <c r="EDM1082" s="37"/>
      <c r="EDN1082" s="37"/>
      <c r="EDO1082" s="37"/>
      <c r="EDP1082" s="37"/>
      <c r="EDQ1082" s="37"/>
      <c r="EDR1082" s="37"/>
      <c r="EDS1082" s="37"/>
      <c r="EDT1082" s="37"/>
      <c r="EDU1082" s="37"/>
      <c r="EDV1082" s="37"/>
      <c r="EDW1082" s="37"/>
      <c r="EDX1082" s="37"/>
      <c r="EDY1082" s="37"/>
      <c r="EDZ1082" s="37"/>
      <c r="EEA1082" s="37"/>
      <c r="EEB1082" s="37"/>
      <c r="EEC1082" s="37"/>
      <c r="EED1082" s="37"/>
      <c r="EEE1082" s="37"/>
      <c r="EEF1082" s="37"/>
      <c r="EEG1082" s="37"/>
      <c r="EEH1082" s="37"/>
      <c r="EEI1082" s="37"/>
      <c r="EEJ1082" s="37"/>
      <c r="EEK1082" s="37"/>
      <c r="EEL1082" s="37"/>
      <c r="EEM1082" s="37"/>
      <c r="EEN1082" s="37"/>
      <c r="EEO1082" s="37"/>
      <c r="EEP1082" s="37"/>
      <c r="EEQ1082" s="37"/>
      <c r="EER1082" s="37"/>
      <c r="EES1082" s="37"/>
      <c r="EET1082" s="37"/>
      <c r="EEU1082" s="37"/>
      <c r="EEV1082" s="37"/>
      <c r="EEW1082" s="37"/>
      <c r="EEX1082" s="37"/>
      <c r="EEY1082" s="37"/>
      <c r="EEZ1082" s="37"/>
      <c r="EFA1082" s="37"/>
      <c r="EFB1082" s="37"/>
      <c r="EFC1082" s="37"/>
      <c r="EFD1082" s="37"/>
      <c r="EFE1082" s="37"/>
      <c r="EFF1082" s="37"/>
      <c r="EFG1082" s="37"/>
      <c r="EFH1082" s="37"/>
      <c r="EFI1082" s="37"/>
      <c r="EFJ1082" s="37"/>
      <c r="EFK1082" s="37"/>
      <c r="EFL1082" s="37"/>
      <c r="EFM1082" s="37"/>
      <c r="EFN1082" s="37"/>
      <c r="EFO1082" s="37"/>
      <c r="EFP1082" s="37"/>
      <c r="EFQ1082" s="37"/>
      <c r="EFR1082" s="37"/>
      <c r="EFS1082" s="37"/>
      <c r="EFT1082" s="37"/>
      <c r="EFU1082" s="37"/>
      <c r="EFV1082" s="37"/>
      <c r="EFW1082" s="37"/>
      <c r="EFX1082" s="37"/>
      <c r="EFY1082" s="37"/>
      <c r="EFZ1082" s="37"/>
      <c r="EGA1082" s="37"/>
      <c r="EGB1082" s="37"/>
      <c r="EGC1082" s="37"/>
      <c r="EGD1082" s="37"/>
      <c r="EGE1082" s="37"/>
      <c r="EGF1082" s="37"/>
      <c r="EGG1082" s="37"/>
      <c r="EGH1082" s="37"/>
      <c r="EGI1082" s="37"/>
      <c r="EGJ1082" s="37"/>
      <c r="EGK1082" s="37"/>
      <c r="EGL1082" s="37"/>
      <c r="EGM1082" s="37"/>
      <c r="EGN1082" s="37"/>
      <c r="EGO1082" s="37"/>
      <c r="EGP1082" s="37"/>
      <c r="EGQ1082" s="37"/>
      <c r="EGR1082" s="37"/>
      <c r="EGS1082" s="37"/>
      <c r="EGT1082" s="37"/>
      <c r="EGU1082" s="37"/>
      <c r="EGV1082" s="37"/>
      <c r="EGW1082" s="37"/>
      <c r="EGX1082" s="37"/>
      <c r="EGY1082" s="37"/>
      <c r="EGZ1082" s="37"/>
      <c r="EHA1082" s="37"/>
      <c r="EHB1082" s="37"/>
      <c r="EHC1082" s="37"/>
      <c r="EHD1082" s="37"/>
      <c r="EHE1082" s="37"/>
      <c r="EHF1082" s="37"/>
      <c r="EHG1082" s="37"/>
      <c r="EHH1082" s="37"/>
      <c r="EHI1082" s="37"/>
      <c r="EHJ1082" s="37"/>
      <c r="EHK1082" s="37"/>
      <c r="EHL1082" s="37"/>
      <c r="EHM1082" s="37"/>
      <c r="EHN1082" s="37"/>
      <c r="EHO1082" s="37"/>
      <c r="EHP1082" s="37"/>
      <c r="EHQ1082" s="37"/>
      <c r="EHR1082" s="37"/>
      <c r="EHS1082" s="37"/>
      <c r="EHT1082" s="37"/>
      <c r="EHU1082" s="37"/>
      <c r="EHV1082" s="37"/>
      <c r="EHW1082" s="37"/>
      <c r="EHX1082" s="37"/>
      <c r="EHY1082" s="37"/>
      <c r="EHZ1082" s="37"/>
      <c r="EIA1082" s="37"/>
      <c r="EIB1082" s="37"/>
      <c r="EIC1082" s="37"/>
      <c r="EID1082" s="37"/>
      <c r="EIE1082" s="37"/>
      <c r="EIF1082" s="37"/>
      <c r="EIG1082" s="37"/>
      <c r="EIH1082" s="37"/>
      <c r="EII1082" s="37"/>
      <c r="EIJ1082" s="37"/>
      <c r="EIK1082" s="37"/>
      <c r="EIL1082" s="37"/>
      <c r="EIM1082" s="37"/>
      <c r="EIN1082" s="37"/>
      <c r="EIO1082" s="37"/>
      <c r="EIP1082" s="37"/>
      <c r="EIQ1082" s="37"/>
      <c r="EIR1082" s="37"/>
      <c r="EIS1082" s="37"/>
      <c r="EIT1082" s="37"/>
      <c r="EIU1082" s="37"/>
      <c r="EIV1082" s="37"/>
      <c r="EIW1082" s="37"/>
      <c r="EIX1082" s="37"/>
      <c r="EIY1082" s="37"/>
      <c r="EIZ1082" s="37"/>
      <c r="EJA1082" s="37"/>
      <c r="EJB1082" s="37"/>
      <c r="EJC1082" s="37"/>
      <c r="EJD1082" s="37"/>
      <c r="EJE1082" s="37"/>
      <c r="EJF1082" s="37"/>
      <c r="EJG1082" s="37"/>
      <c r="EJH1082" s="37"/>
      <c r="EJI1082" s="37"/>
      <c r="EJJ1082" s="37"/>
      <c r="EJK1082" s="37"/>
      <c r="EJL1082" s="37"/>
      <c r="EJM1082" s="37"/>
      <c r="EJN1082" s="37"/>
      <c r="EJO1082" s="37"/>
      <c r="EJP1082" s="37"/>
      <c r="EJQ1082" s="37"/>
      <c r="EJR1082" s="37"/>
      <c r="EJS1082" s="37"/>
      <c r="EJT1082" s="37"/>
      <c r="EJU1082" s="37"/>
      <c r="EJV1082" s="37"/>
      <c r="EJW1082" s="37"/>
      <c r="EJX1082" s="37"/>
      <c r="EJY1082" s="37"/>
      <c r="EJZ1082" s="37"/>
      <c r="EKA1082" s="37"/>
      <c r="EKB1082" s="37"/>
      <c r="EKC1082" s="37"/>
      <c r="EKD1082" s="37"/>
      <c r="EKE1082" s="37"/>
      <c r="EKF1082" s="37"/>
      <c r="EKG1082" s="37"/>
      <c r="EKH1082" s="37"/>
      <c r="EKI1082" s="37"/>
      <c r="EKJ1082" s="37"/>
      <c r="EKK1082" s="37"/>
      <c r="EKL1082" s="37"/>
      <c r="EKM1082" s="37"/>
      <c r="EKN1082" s="37"/>
      <c r="EKO1082" s="37"/>
      <c r="EKP1082" s="37"/>
      <c r="EKQ1082" s="37"/>
      <c r="EKR1082" s="37"/>
      <c r="EKS1082" s="37"/>
      <c r="EKT1082" s="37"/>
      <c r="EKU1082" s="37"/>
      <c r="EKV1082" s="37"/>
      <c r="EKW1082" s="37"/>
      <c r="EKX1082" s="37"/>
      <c r="EKY1082" s="37"/>
      <c r="EKZ1082" s="37"/>
      <c r="ELA1082" s="37"/>
      <c r="ELB1082" s="37"/>
      <c r="ELC1082" s="37"/>
      <c r="ELD1082" s="37"/>
      <c r="ELE1082" s="37"/>
      <c r="ELF1082" s="37"/>
      <c r="ELG1082" s="37"/>
      <c r="ELH1082" s="37"/>
      <c r="ELI1082" s="37"/>
      <c r="ELJ1082" s="37"/>
      <c r="ELK1082" s="37"/>
      <c r="ELL1082" s="37"/>
      <c r="ELM1082" s="37"/>
      <c r="ELN1082" s="37"/>
      <c r="ELO1082" s="37"/>
      <c r="ELP1082" s="37"/>
      <c r="ELQ1082" s="37"/>
      <c r="ELR1082" s="37"/>
      <c r="ELS1082" s="37"/>
      <c r="ELT1082" s="37"/>
      <c r="ELU1082" s="37"/>
      <c r="ELV1082" s="37"/>
      <c r="ELW1082" s="37"/>
      <c r="ELX1082" s="37"/>
      <c r="ELY1082" s="37"/>
      <c r="ELZ1082" s="37"/>
      <c r="EMA1082" s="37"/>
      <c r="EMB1082" s="37"/>
      <c r="EMC1082" s="37"/>
      <c r="EMD1082" s="37"/>
      <c r="EME1082" s="37"/>
      <c r="EMF1082" s="37"/>
      <c r="EMG1082" s="37"/>
      <c r="EMH1082" s="37"/>
      <c r="EMI1082" s="37"/>
      <c r="EMJ1082" s="37"/>
      <c r="EMK1082" s="37"/>
      <c r="EML1082" s="37"/>
      <c r="EMM1082" s="37"/>
      <c r="EMN1082" s="37"/>
      <c r="EMO1082" s="37"/>
      <c r="EMP1082" s="37"/>
      <c r="EMQ1082" s="37"/>
      <c r="EMR1082" s="37"/>
      <c r="EMS1082" s="37"/>
      <c r="EMT1082" s="37"/>
      <c r="EMU1082" s="37"/>
      <c r="EMV1082" s="37"/>
      <c r="EMW1082" s="37"/>
      <c r="EMX1082" s="37"/>
      <c r="EMY1082" s="37"/>
      <c r="EMZ1082" s="37"/>
      <c r="ENA1082" s="37"/>
      <c r="ENB1082" s="37"/>
      <c r="ENC1082" s="37"/>
      <c r="END1082" s="37"/>
      <c r="ENE1082" s="37"/>
      <c r="ENF1082" s="37"/>
      <c r="ENG1082" s="37"/>
      <c r="ENH1082" s="37"/>
      <c r="ENI1082" s="37"/>
      <c r="ENJ1082" s="37"/>
      <c r="ENK1082" s="37"/>
      <c r="ENL1082" s="37"/>
      <c r="ENM1082" s="37"/>
      <c r="ENN1082" s="37"/>
      <c r="ENO1082" s="37"/>
      <c r="ENP1082" s="37"/>
      <c r="ENQ1082" s="37"/>
      <c r="ENR1082" s="37"/>
      <c r="ENS1082" s="37"/>
      <c r="ENT1082" s="37"/>
      <c r="ENU1082" s="37"/>
      <c r="ENV1082" s="37"/>
      <c r="ENW1082" s="37"/>
      <c r="ENX1082" s="37"/>
      <c r="ENY1082" s="37"/>
      <c r="ENZ1082" s="37"/>
      <c r="EOA1082" s="37"/>
      <c r="EOB1082" s="37"/>
      <c r="EOC1082" s="37"/>
      <c r="EOD1082" s="37"/>
      <c r="EOE1082" s="37"/>
      <c r="EOF1082" s="37"/>
      <c r="EOG1082" s="37"/>
      <c r="EOH1082" s="37"/>
      <c r="EOI1082" s="37"/>
      <c r="EOJ1082" s="37"/>
      <c r="EOK1082" s="37"/>
      <c r="EOL1082" s="37"/>
      <c r="EOM1082" s="37"/>
      <c r="EON1082" s="37"/>
      <c r="EOO1082" s="37"/>
      <c r="EOP1082" s="37"/>
      <c r="EOQ1082" s="37"/>
      <c r="EOR1082" s="37"/>
      <c r="EOS1082" s="37"/>
      <c r="EOT1082" s="37"/>
      <c r="EOU1082" s="37"/>
      <c r="EOV1082" s="37"/>
      <c r="EOW1082" s="37"/>
      <c r="EOX1082" s="37"/>
      <c r="EOY1082" s="37"/>
      <c r="EOZ1082" s="37"/>
      <c r="EPA1082" s="37"/>
      <c r="EPB1082" s="37"/>
      <c r="EPC1082" s="37"/>
      <c r="EPD1082" s="37"/>
      <c r="EPE1082" s="37"/>
      <c r="EPF1082" s="37"/>
      <c r="EPG1082" s="37"/>
      <c r="EPH1082" s="37"/>
      <c r="EPI1082" s="37"/>
      <c r="EPJ1082" s="37"/>
      <c r="EPK1082" s="37"/>
      <c r="EPL1082" s="37"/>
      <c r="EPM1082" s="37"/>
      <c r="EPN1082" s="37"/>
      <c r="EPO1082" s="37"/>
      <c r="EPP1082" s="37"/>
      <c r="EPQ1082" s="37"/>
      <c r="EPR1082" s="37"/>
      <c r="EPS1082" s="37"/>
      <c r="EPT1082" s="37"/>
      <c r="EPU1082" s="37"/>
      <c r="EPV1082" s="37"/>
      <c r="EPW1082" s="37"/>
      <c r="EPX1082" s="37"/>
      <c r="EPY1082" s="37"/>
      <c r="EPZ1082" s="37"/>
      <c r="EQA1082" s="37"/>
      <c r="EQB1082" s="37"/>
      <c r="EQC1082" s="37"/>
      <c r="EQD1082" s="37"/>
      <c r="EQE1082" s="37"/>
      <c r="EQF1082" s="37"/>
      <c r="EQG1082" s="37"/>
      <c r="EQH1082" s="37"/>
      <c r="EQI1082" s="37"/>
      <c r="EQJ1082" s="37"/>
      <c r="EQK1082" s="37"/>
      <c r="EQL1082" s="37"/>
      <c r="EQM1082" s="37"/>
      <c r="EQN1082" s="37"/>
      <c r="EQO1082" s="37"/>
      <c r="EQP1082" s="37"/>
      <c r="EQQ1082" s="37"/>
      <c r="EQR1082" s="37"/>
      <c r="EQS1082" s="37"/>
      <c r="EQT1082" s="37"/>
      <c r="EQU1082" s="37"/>
      <c r="EQV1082" s="37"/>
      <c r="EQW1082" s="37"/>
      <c r="EQX1082" s="37"/>
      <c r="EQY1082" s="37"/>
      <c r="EQZ1082" s="37"/>
      <c r="ERA1082" s="37"/>
      <c r="ERB1082" s="37"/>
      <c r="ERC1082" s="37"/>
      <c r="ERD1082" s="37"/>
      <c r="ERE1082" s="37"/>
      <c r="ERF1082" s="37"/>
      <c r="ERG1082" s="37"/>
      <c r="ERH1082" s="37"/>
      <c r="ERI1082" s="37"/>
      <c r="ERJ1082" s="37"/>
      <c r="ERK1082" s="37"/>
      <c r="ERL1082" s="37"/>
      <c r="ERM1082" s="37"/>
      <c r="ERN1082" s="37"/>
      <c r="ERO1082" s="37"/>
      <c r="ERP1082" s="37"/>
      <c r="ERQ1082" s="37"/>
      <c r="ERR1082" s="37"/>
      <c r="ERS1082" s="37"/>
      <c r="ERT1082" s="37"/>
      <c r="ERU1082" s="37"/>
      <c r="ERV1082" s="37"/>
      <c r="ERW1082" s="37"/>
      <c r="ERX1082" s="37"/>
      <c r="ERY1082" s="37"/>
      <c r="ERZ1082" s="37"/>
      <c r="ESA1082" s="37"/>
      <c r="ESB1082" s="37"/>
      <c r="ESC1082" s="37"/>
      <c r="ESD1082" s="37"/>
      <c r="ESE1082" s="37"/>
      <c r="ESF1082" s="37"/>
      <c r="ESG1082" s="37"/>
      <c r="ESH1082" s="37"/>
      <c r="ESI1082" s="37"/>
      <c r="ESJ1082" s="37"/>
      <c r="ESK1082" s="37"/>
      <c r="ESL1082" s="37"/>
      <c r="ESM1082" s="37"/>
      <c r="ESN1082" s="37"/>
      <c r="ESO1082" s="37"/>
      <c r="ESP1082" s="37"/>
      <c r="ESQ1082" s="37"/>
      <c r="ESR1082" s="37"/>
      <c r="ESS1082" s="37"/>
      <c r="EST1082" s="37"/>
      <c r="ESU1082" s="37"/>
      <c r="ESV1082" s="37"/>
      <c r="ESW1082" s="37"/>
      <c r="ESX1082" s="37"/>
      <c r="ESY1082" s="37"/>
      <c r="ESZ1082" s="37"/>
      <c r="ETA1082" s="37"/>
      <c r="ETB1082" s="37"/>
      <c r="ETC1082" s="37"/>
      <c r="ETD1082" s="37"/>
      <c r="ETE1082" s="37"/>
      <c r="ETF1082" s="37"/>
      <c r="ETG1082" s="37"/>
      <c r="ETH1082" s="37"/>
      <c r="ETI1082" s="37"/>
      <c r="ETJ1082" s="37"/>
      <c r="ETK1082" s="37"/>
      <c r="ETL1082" s="37"/>
      <c r="ETM1082" s="37"/>
      <c r="ETN1082" s="37"/>
      <c r="ETO1082" s="37"/>
      <c r="ETP1082" s="37"/>
      <c r="ETQ1082" s="37"/>
      <c r="ETR1082" s="37"/>
      <c r="ETS1082" s="37"/>
      <c r="ETT1082" s="37"/>
      <c r="ETU1082" s="37"/>
      <c r="ETV1082" s="37"/>
      <c r="ETW1082" s="37"/>
      <c r="ETX1082" s="37"/>
      <c r="ETY1082" s="37"/>
      <c r="ETZ1082" s="37"/>
      <c r="EUA1082" s="37"/>
      <c r="EUB1082" s="37"/>
      <c r="EUC1082" s="37"/>
      <c r="EUD1082" s="37"/>
      <c r="EUE1082" s="37"/>
      <c r="EUF1082" s="37"/>
      <c r="EUG1082" s="37"/>
      <c r="EUH1082" s="37"/>
      <c r="EUI1082" s="37"/>
      <c r="EUJ1082" s="37"/>
      <c r="EUK1082" s="37"/>
      <c r="EUL1082" s="37"/>
      <c r="EUM1082" s="37"/>
      <c r="EUN1082" s="37"/>
      <c r="EUO1082" s="37"/>
      <c r="EUP1082" s="37"/>
      <c r="EUQ1082" s="37"/>
      <c r="EUR1082" s="37"/>
      <c r="EUS1082" s="37"/>
      <c r="EUT1082" s="37"/>
      <c r="EUU1082" s="37"/>
      <c r="EUV1082" s="37"/>
      <c r="EUW1082" s="37"/>
      <c r="EUX1082" s="37"/>
      <c r="EUY1082" s="37"/>
      <c r="EUZ1082" s="37"/>
      <c r="EVA1082" s="37"/>
      <c r="EVB1082" s="37"/>
      <c r="EVC1082" s="37"/>
      <c r="EVD1082" s="37"/>
      <c r="EVE1082" s="37"/>
      <c r="EVF1082" s="37"/>
      <c r="EVG1082" s="37"/>
      <c r="EVH1082" s="37"/>
      <c r="EVI1082" s="37"/>
      <c r="EVJ1082" s="37"/>
      <c r="EVK1082" s="37"/>
      <c r="EVL1082" s="37"/>
      <c r="EVM1082" s="37"/>
      <c r="EVN1082" s="37"/>
      <c r="EVO1082" s="37"/>
      <c r="EVP1082" s="37"/>
      <c r="EVQ1082" s="37"/>
      <c r="EVR1082" s="37"/>
      <c r="EVS1082" s="37"/>
      <c r="EVT1082" s="37"/>
      <c r="EVU1082" s="37"/>
      <c r="EVV1082" s="37"/>
      <c r="EVW1082" s="37"/>
      <c r="EVX1082" s="37"/>
      <c r="EVY1082" s="37"/>
      <c r="EVZ1082" s="37"/>
      <c r="EWA1082" s="37"/>
      <c r="EWB1082" s="37"/>
      <c r="EWC1082" s="37"/>
      <c r="EWD1082" s="37"/>
      <c r="EWE1082" s="37"/>
      <c r="EWF1082" s="37"/>
      <c r="EWG1082" s="37"/>
      <c r="EWH1082" s="37"/>
      <c r="EWI1082" s="37"/>
      <c r="EWJ1082" s="37"/>
      <c r="EWK1082" s="37"/>
      <c r="EWL1082" s="37"/>
      <c r="EWM1082" s="37"/>
      <c r="EWN1082" s="37"/>
      <c r="EWO1082" s="37"/>
      <c r="EWP1082" s="37"/>
      <c r="EWQ1082" s="37"/>
      <c r="EWR1082" s="37"/>
      <c r="EWS1082" s="37"/>
      <c r="EWT1082" s="37"/>
      <c r="EWU1082" s="37"/>
      <c r="EWV1082" s="37"/>
      <c r="EWW1082" s="37"/>
      <c r="EWX1082" s="37"/>
      <c r="EWY1082" s="37"/>
      <c r="EWZ1082" s="37"/>
      <c r="EXA1082" s="37"/>
      <c r="EXB1082" s="37"/>
      <c r="EXC1082" s="37"/>
      <c r="EXD1082" s="37"/>
      <c r="EXE1082" s="37"/>
      <c r="EXF1082" s="37"/>
      <c r="EXG1082" s="37"/>
      <c r="EXH1082" s="37"/>
      <c r="EXI1082" s="37"/>
      <c r="EXJ1082" s="37"/>
      <c r="EXK1082" s="37"/>
      <c r="EXL1082" s="37"/>
      <c r="EXM1082" s="37"/>
      <c r="EXN1082" s="37"/>
      <c r="EXO1082" s="37"/>
      <c r="EXP1082" s="37"/>
      <c r="EXQ1082" s="37"/>
      <c r="EXR1082" s="37"/>
      <c r="EXS1082" s="37"/>
      <c r="EXT1082" s="37"/>
      <c r="EXU1082" s="37"/>
      <c r="EXV1082" s="37"/>
      <c r="EXW1082" s="37"/>
      <c r="EXX1082" s="37"/>
      <c r="EXY1082" s="37"/>
      <c r="EXZ1082" s="37"/>
      <c r="EYA1082" s="37"/>
      <c r="EYB1082" s="37"/>
      <c r="EYC1082" s="37"/>
      <c r="EYD1082" s="37"/>
      <c r="EYE1082" s="37"/>
      <c r="EYF1082" s="37"/>
      <c r="EYG1082" s="37"/>
      <c r="EYH1082" s="37"/>
      <c r="EYI1082" s="37"/>
      <c r="EYJ1082" s="37"/>
      <c r="EYK1082" s="37"/>
      <c r="EYL1082" s="37"/>
      <c r="EYM1082" s="37"/>
      <c r="EYN1082" s="37"/>
      <c r="EYO1082" s="37"/>
      <c r="EYP1082" s="37"/>
      <c r="EYQ1082" s="37"/>
      <c r="EYR1082" s="37"/>
      <c r="EYS1082" s="37"/>
      <c r="EYT1082" s="37"/>
      <c r="EYU1082" s="37"/>
      <c r="EYV1082" s="37"/>
      <c r="EYW1082" s="37"/>
      <c r="EYX1082" s="37"/>
      <c r="EYY1082" s="37"/>
      <c r="EYZ1082" s="37"/>
      <c r="EZA1082" s="37"/>
      <c r="EZB1082" s="37"/>
      <c r="EZC1082" s="37"/>
      <c r="EZD1082" s="37"/>
      <c r="EZE1082" s="37"/>
      <c r="EZF1082" s="37"/>
      <c r="EZG1082" s="37"/>
      <c r="EZH1082" s="37"/>
      <c r="EZI1082" s="37"/>
      <c r="EZJ1082" s="37"/>
      <c r="EZK1082" s="37"/>
      <c r="EZL1082" s="37"/>
      <c r="EZM1082" s="37"/>
      <c r="EZN1082" s="37"/>
      <c r="EZO1082" s="37"/>
      <c r="EZP1082" s="37"/>
      <c r="EZQ1082" s="37"/>
      <c r="EZR1082" s="37"/>
      <c r="EZS1082" s="37"/>
      <c r="EZT1082" s="37"/>
      <c r="EZU1082" s="37"/>
      <c r="EZV1082" s="37"/>
      <c r="EZW1082" s="37"/>
      <c r="EZX1082" s="37"/>
      <c r="EZY1082" s="37"/>
      <c r="EZZ1082" s="37"/>
      <c r="FAA1082" s="37"/>
      <c r="FAB1082" s="37"/>
      <c r="FAC1082" s="37"/>
      <c r="FAD1082" s="37"/>
      <c r="FAE1082" s="37"/>
      <c r="FAF1082" s="37"/>
      <c r="FAG1082" s="37"/>
      <c r="FAH1082" s="37"/>
      <c r="FAI1082" s="37"/>
      <c r="FAJ1082" s="37"/>
      <c r="FAK1082" s="37"/>
      <c r="FAL1082" s="37"/>
      <c r="FAM1082" s="37"/>
      <c r="FAN1082" s="37"/>
      <c r="FAO1082" s="37"/>
      <c r="FAP1082" s="37"/>
      <c r="FAQ1082" s="37"/>
      <c r="FAR1082" s="37"/>
      <c r="FAS1082" s="37"/>
      <c r="FAT1082" s="37"/>
      <c r="FAU1082" s="37"/>
      <c r="FAV1082" s="37"/>
      <c r="FAW1082" s="37"/>
      <c r="FAX1082" s="37"/>
      <c r="FAY1082" s="37"/>
      <c r="FAZ1082" s="37"/>
      <c r="FBA1082" s="37"/>
      <c r="FBB1082" s="37"/>
      <c r="FBC1082" s="37"/>
      <c r="FBD1082" s="37"/>
      <c r="FBE1082" s="37"/>
      <c r="FBF1082" s="37"/>
      <c r="FBG1082" s="37"/>
      <c r="FBH1082" s="37"/>
      <c r="FBI1082" s="37"/>
      <c r="FBJ1082" s="37"/>
      <c r="FBK1082" s="37"/>
      <c r="FBL1082" s="37"/>
      <c r="FBM1082" s="37"/>
      <c r="FBN1082" s="37"/>
      <c r="FBO1082" s="37"/>
      <c r="FBP1082" s="37"/>
      <c r="FBQ1082" s="37"/>
      <c r="FBR1082" s="37"/>
      <c r="FBS1082" s="37"/>
      <c r="FBT1082" s="37"/>
      <c r="FBU1082" s="37"/>
      <c r="FBV1082" s="37"/>
      <c r="FBW1082" s="37"/>
      <c r="FBX1082" s="37"/>
      <c r="FBY1082" s="37"/>
      <c r="FBZ1082" s="37"/>
      <c r="FCA1082" s="37"/>
      <c r="FCB1082" s="37"/>
      <c r="FCC1082" s="37"/>
      <c r="FCD1082" s="37"/>
      <c r="FCE1082" s="37"/>
      <c r="FCF1082" s="37"/>
      <c r="FCG1082" s="37"/>
      <c r="FCH1082" s="37"/>
      <c r="FCI1082" s="37"/>
      <c r="FCJ1082" s="37"/>
      <c r="FCK1082" s="37"/>
      <c r="FCL1082" s="37"/>
      <c r="FCM1082" s="37"/>
      <c r="FCN1082" s="37"/>
      <c r="FCO1082" s="37"/>
      <c r="FCP1082" s="37"/>
      <c r="FCQ1082" s="37"/>
      <c r="FCR1082" s="37"/>
      <c r="FCS1082" s="37"/>
      <c r="FCT1082" s="37"/>
      <c r="FCU1082" s="37"/>
      <c r="FCV1082" s="37"/>
      <c r="FCW1082" s="37"/>
      <c r="FCX1082" s="37"/>
      <c r="FCY1082" s="37"/>
      <c r="FCZ1082" s="37"/>
      <c r="FDA1082" s="37"/>
      <c r="FDB1082" s="37"/>
      <c r="FDC1082" s="37"/>
      <c r="FDD1082" s="37"/>
      <c r="FDE1082" s="37"/>
      <c r="FDF1082" s="37"/>
      <c r="FDG1082" s="37"/>
      <c r="FDH1082" s="37"/>
      <c r="FDI1082" s="37"/>
      <c r="FDJ1082" s="37"/>
      <c r="FDK1082" s="37"/>
      <c r="FDL1082" s="37"/>
      <c r="FDM1082" s="37"/>
      <c r="FDN1082" s="37"/>
      <c r="FDO1082" s="37"/>
      <c r="FDP1082" s="37"/>
      <c r="FDQ1082" s="37"/>
      <c r="FDR1082" s="37"/>
      <c r="FDS1082" s="37"/>
      <c r="FDT1082" s="37"/>
      <c r="FDU1082" s="37"/>
      <c r="FDV1082" s="37"/>
      <c r="FDW1082" s="37"/>
      <c r="FDX1082" s="37"/>
      <c r="FDY1082" s="37"/>
      <c r="FDZ1082" s="37"/>
      <c r="FEA1082" s="37"/>
      <c r="FEB1082" s="37"/>
      <c r="FEC1082" s="37"/>
      <c r="FED1082" s="37"/>
      <c r="FEE1082" s="37"/>
      <c r="FEF1082" s="37"/>
      <c r="FEG1082" s="37"/>
      <c r="FEH1082" s="37"/>
      <c r="FEI1082" s="37"/>
      <c r="FEJ1082" s="37"/>
      <c r="FEK1082" s="37"/>
      <c r="FEL1082" s="37"/>
      <c r="FEM1082" s="37"/>
      <c r="FEN1082" s="37"/>
      <c r="FEO1082" s="37"/>
      <c r="FEP1082" s="37"/>
      <c r="FEQ1082" s="37"/>
      <c r="FER1082" s="37"/>
      <c r="FES1082" s="37"/>
      <c r="FET1082" s="37"/>
      <c r="FEU1082" s="37"/>
      <c r="FEV1082" s="37"/>
      <c r="FEW1082" s="37"/>
      <c r="FEX1082" s="37"/>
      <c r="FEY1082" s="37"/>
      <c r="FEZ1082" s="37"/>
      <c r="FFA1082" s="37"/>
      <c r="FFB1082" s="37"/>
      <c r="FFC1082" s="37"/>
      <c r="FFD1082" s="37"/>
      <c r="FFE1082" s="37"/>
      <c r="FFF1082" s="37"/>
      <c r="FFG1082" s="37"/>
      <c r="FFH1082" s="37"/>
      <c r="FFI1082" s="37"/>
      <c r="FFJ1082" s="37"/>
      <c r="FFK1082" s="37"/>
      <c r="FFL1082" s="37"/>
      <c r="FFM1082" s="37"/>
      <c r="FFN1082" s="37"/>
      <c r="FFO1082" s="37"/>
      <c r="FFP1082" s="37"/>
      <c r="FFQ1082" s="37"/>
      <c r="FFR1082" s="37"/>
      <c r="FFS1082" s="37"/>
      <c r="FFT1082" s="37"/>
      <c r="FFU1082" s="37"/>
      <c r="FFV1082" s="37"/>
      <c r="FFW1082" s="37"/>
      <c r="FFX1082" s="37"/>
      <c r="FFY1082" s="37"/>
      <c r="FFZ1082" s="37"/>
      <c r="FGA1082" s="37"/>
      <c r="FGB1082" s="37"/>
      <c r="FGC1082" s="37"/>
      <c r="FGD1082" s="37"/>
      <c r="FGE1082" s="37"/>
      <c r="FGF1082" s="37"/>
      <c r="FGG1082" s="37"/>
      <c r="FGH1082" s="37"/>
      <c r="FGI1082" s="37"/>
      <c r="FGJ1082" s="37"/>
      <c r="FGK1082" s="37"/>
      <c r="FGL1082" s="37"/>
      <c r="FGM1082" s="37"/>
      <c r="FGN1082" s="37"/>
      <c r="FGO1082" s="37"/>
      <c r="FGP1082" s="37"/>
      <c r="FGQ1082" s="37"/>
      <c r="FGR1082" s="37"/>
      <c r="FGS1082" s="37"/>
      <c r="FGT1082" s="37"/>
      <c r="FGU1082" s="37"/>
      <c r="FGV1082" s="37"/>
      <c r="FGW1082" s="37"/>
      <c r="FGX1082" s="37"/>
      <c r="FGY1082" s="37"/>
      <c r="FGZ1082" s="37"/>
      <c r="FHA1082" s="37"/>
      <c r="FHB1082" s="37"/>
      <c r="FHC1082" s="37"/>
      <c r="FHD1082" s="37"/>
      <c r="FHE1082" s="37"/>
      <c r="FHF1082" s="37"/>
      <c r="FHG1082" s="37"/>
      <c r="FHH1082" s="37"/>
      <c r="FHI1082" s="37"/>
      <c r="FHJ1082" s="37"/>
      <c r="FHK1082" s="37"/>
      <c r="FHL1082" s="37"/>
      <c r="FHM1082" s="37"/>
      <c r="FHN1082" s="37"/>
      <c r="FHO1082" s="37"/>
      <c r="FHP1082" s="37"/>
      <c r="FHQ1082" s="37"/>
      <c r="FHR1082" s="37"/>
      <c r="FHS1082" s="37"/>
      <c r="FHT1082" s="37"/>
      <c r="FHU1082" s="37"/>
      <c r="FHV1082" s="37"/>
      <c r="FHW1082" s="37"/>
      <c r="FHX1082" s="37"/>
      <c r="FHY1082" s="37"/>
      <c r="FHZ1082" s="37"/>
      <c r="FIA1082" s="37"/>
      <c r="FIB1082" s="37"/>
      <c r="FIC1082" s="37"/>
      <c r="FID1082" s="37"/>
      <c r="FIE1082" s="37"/>
      <c r="FIF1082" s="37"/>
      <c r="FIG1082" s="37"/>
      <c r="FIH1082" s="37"/>
      <c r="FII1082" s="37"/>
      <c r="FIJ1082" s="37"/>
      <c r="FIK1082" s="37"/>
      <c r="FIL1082" s="37"/>
      <c r="FIM1082" s="37"/>
      <c r="FIN1082" s="37"/>
      <c r="FIO1082" s="37"/>
      <c r="FIP1082" s="37"/>
      <c r="FIQ1082" s="37"/>
      <c r="FIR1082" s="37"/>
      <c r="FIS1082" s="37"/>
      <c r="FIT1082" s="37"/>
      <c r="FIU1082" s="37"/>
      <c r="FIV1082" s="37"/>
      <c r="FIW1082" s="37"/>
      <c r="FIX1082" s="37"/>
      <c r="FIY1082" s="37"/>
      <c r="FIZ1082" s="37"/>
      <c r="FJA1082" s="37"/>
      <c r="FJB1082" s="37"/>
      <c r="FJC1082" s="37"/>
      <c r="FJD1082" s="37"/>
      <c r="FJE1082" s="37"/>
      <c r="FJF1082" s="37"/>
      <c r="FJG1082" s="37"/>
      <c r="FJH1082" s="37"/>
      <c r="FJI1082" s="37"/>
      <c r="FJJ1082" s="37"/>
      <c r="FJK1082" s="37"/>
      <c r="FJL1082" s="37"/>
      <c r="FJM1082" s="37"/>
      <c r="FJN1082" s="37"/>
      <c r="FJO1082" s="37"/>
      <c r="FJP1082" s="37"/>
      <c r="FJQ1082" s="37"/>
      <c r="FJR1082" s="37"/>
      <c r="FJS1082" s="37"/>
      <c r="FJT1082" s="37"/>
      <c r="FJU1082" s="37"/>
      <c r="FJV1082" s="37"/>
      <c r="FJW1082" s="37"/>
      <c r="FJX1082" s="37"/>
      <c r="FJY1082" s="37"/>
      <c r="FJZ1082" s="37"/>
      <c r="FKA1082" s="37"/>
      <c r="FKB1082" s="37"/>
      <c r="FKC1082" s="37"/>
      <c r="FKD1082" s="37"/>
      <c r="FKE1082" s="37"/>
      <c r="FKF1082" s="37"/>
      <c r="FKG1082" s="37"/>
      <c r="FKH1082" s="37"/>
      <c r="FKI1082" s="37"/>
      <c r="FKJ1082" s="37"/>
      <c r="FKK1082" s="37"/>
      <c r="FKL1082" s="37"/>
      <c r="FKM1082" s="37"/>
      <c r="FKN1082" s="37"/>
      <c r="FKO1082" s="37"/>
      <c r="FKP1082" s="37"/>
      <c r="FKQ1082" s="37"/>
      <c r="FKR1082" s="37"/>
      <c r="FKS1082" s="37"/>
      <c r="FKT1082" s="37"/>
      <c r="FKU1082" s="37"/>
      <c r="FKV1082" s="37"/>
      <c r="FKW1082" s="37"/>
      <c r="FKX1082" s="37"/>
      <c r="FKY1082" s="37"/>
      <c r="FKZ1082" s="37"/>
      <c r="FLA1082" s="37"/>
      <c r="FLB1082" s="37"/>
      <c r="FLC1082" s="37"/>
      <c r="FLD1082" s="37"/>
      <c r="FLE1082" s="37"/>
      <c r="FLF1082" s="37"/>
      <c r="FLG1082" s="37"/>
      <c r="FLH1082" s="37"/>
      <c r="FLI1082" s="37"/>
      <c r="FLJ1082" s="37"/>
      <c r="FLK1082" s="37"/>
      <c r="FLL1082" s="37"/>
      <c r="FLM1082" s="37"/>
      <c r="FLN1082" s="37"/>
      <c r="FLO1082" s="37"/>
      <c r="FLP1082" s="37"/>
      <c r="FLQ1082" s="37"/>
      <c r="FLR1082" s="37"/>
      <c r="FLS1082" s="37"/>
      <c r="FLT1082" s="37"/>
      <c r="FLU1082" s="37"/>
      <c r="FLV1082" s="37"/>
      <c r="FLW1082" s="37"/>
      <c r="FLX1082" s="37"/>
      <c r="FLY1082" s="37"/>
      <c r="FLZ1082" s="37"/>
      <c r="FMA1082" s="37"/>
      <c r="FMB1082" s="37"/>
      <c r="FMC1082" s="37"/>
      <c r="FMD1082" s="37"/>
      <c r="FME1082" s="37"/>
      <c r="FMF1082" s="37"/>
      <c r="FMG1082" s="37"/>
      <c r="FMH1082" s="37"/>
      <c r="FMI1082" s="37"/>
      <c r="FMJ1082" s="37"/>
      <c r="FMK1082" s="37"/>
      <c r="FML1082" s="37"/>
      <c r="FMM1082" s="37"/>
      <c r="FMN1082" s="37"/>
      <c r="FMO1082" s="37"/>
      <c r="FMP1082" s="37"/>
      <c r="FMQ1082" s="37"/>
      <c r="FMR1082" s="37"/>
      <c r="FMS1082" s="37"/>
      <c r="FMT1082" s="37"/>
      <c r="FMU1082" s="37"/>
      <c r="FMV1082" s="37"/>
      <c r="FMW1082" s="37"/>
      <c r="FMX1082" s="37"/>
      <c r="FMY1082" s="37"/>
      <c r="FMZ1082" s="37"/>
      <c r="FNA1082" s="37"/>
      <c r="FNB1082" s="37"/>
      <c r="FNC1082" s="37"/>
      <c r="FND1082" s="37"/>
      <c r="FNE1082" s="37"/>
      <c r="FNF1082" s="37"/>
      <c r="FNG1082" s="37"/>
      <c r="FNH1082" s="37"/>
      <c r="FNI1082" s="37"/>
      <c r="FNJ1082" s="37"/>
      <c r="FNK1082" s="37"/>
      <c r="FNL1082" s="37"/>
      <c r="FNM1082" s="37"/>
      <c r="FNN1082" s="37"/>
      <c r="FNO1082" s="37"/>
      <c r="FNP1082" s="37"/>
      <c r="FNQ1082" s="37"/>
      <c r="FNR1082" s="37"/>
      <c r="FNS1082" s="37"/>
      <c r="FNT1082" s="37"/>
      <c r="FNU1082" s="37"/>
      <c r="FNV1082" s="37"/>
      <c r="FNW1082" s="37"/>
      <c r="FNX1082" s="37"/>
      <c r="FNY1082" s="37"/>
      <c r="FNZ1082" s="37"/>
      <c r="FOA1082" s="37"/>
      <c r="FOB1082" s="37"/>
      <c r="FOC1082" s="37"/>
      <c r="FOD1082" s="37"/>
      <c r="FOE1082" s="37"/>
      <c r="FOF1082" s="37"/>
      <c r="FOG1082" s="37"/>
      <c r="FOH1082" s="37"/>
      <c r="FOI1082" s="37"/>
      <c r="FOJ1082" s="37"/>
      <c r="FOK1082" s="37"/>
      <c r="FOL1082" s="37"/>
      <c r="FOM1082" s="37"/>
      <c r="FON1082" s="37"/>
      <c r="FOO1082" s="37"/>
      <c r="FOP1082" s="37"/>
      <c r="FOQ1082" s="37"/>
      <c r="FOR1082" s="37"/>
      <c r="FOS1082" s="37"/>
      <c r="FOT1082" s="37"/>
      <c r="FOU1082" s="37"/>
      <c r="FOV1082" s="37"/>
      <c r="FOW1082" s="37"/>
      <c r="FOX1082" s="37"/>
      <c r="FOY1082" s="37"/>
      <c r="FOZ1082" s="37"/>
      <c r="FPA1082" s="37"/>
      <c r="FPB1082" s="37"/>
      <c r="FPC1082" s="37"/>
      <c r="FPD1082" s="37"/>
      <c r="FPE1082" s="37"/>
      <c r="FPF1082" s="37"/>
      <c r="FPG1082" s="37"/>
      <c r="FPH1082" s="37"/>
      <c r="FPI1082" s="37"/>
      <c r="FPJ1082" s="37"/>
      <c r="FPK1082" s="37"/>
      <c r="FPL1082" s="37"/>
      <c r="FPM1082" s="37"/>
      <c r="FPN1082" s="37"/>
      <c r="FPO1082" s="37"/>
      <c r="FPP1082" s="37"/>
      <c r="FPQ1082" s="37"/>
      <c r="FPR1082" s="37"/>
      <c r="FPS1082" s="37"/>
      <c r="FPT1082" s="37"/>
      <c r="FPU1082" s="37"/>
      <c r="FPV1082" s="37"/>
      <c r="FPW1082" s="37"/>
      <c r="FPX1082" s="37"/>
      <c r="FPY1082" s="37"/>
      <c r="FPZ1082" s="37"/>
      <c r="FQA1082" s="37"/>
      <c r="FQB1082" s="37"/>
      <c r="FQC1082" s="37"/>
      <c r="FQD1082" s="37"/>
      <c r="FQE1082" s="37"/>
      <c r="FQF1082" s="37"/>
      <c r="FQG1082" s="37"/>
      <c r="FQH1082" s="37"/>
      <c r="FQI1082" s="37"/>
      <c r="FQJ1082" s="37"/>
      <c r="FQK1082" s="37"/>
      <c r="FQL1082" s="37"/>
      <c r="FQM1082" s="37"/>
      <c r="FQN1082" s="37"/>
      <c r="FQO1082" s="37"/>
      <c r="FQP1082" s="37"/>
      <c r="FQQ1082" s="37"/>
      <c r="FQR1082" s="37"/>
      <c r="FQS1082" s="37"/>
      <c r="FQT1082" s="37"/>
      <c r="FQU1082" s="37"/>
      <c r="FQV1082" s="37"/>
      <c r="FQW1082" s="37"/>
      <c r="FQX1082" s="37"/>
      <c r="FQY1082" s="37"/>
      <c r="FQZ1082" s="37"/>
      <c r="FRA1082" s="37"/>
      <c r="FRB1082" s="37"/>
      <c r="FRC1082" s="37"/>
      <c r="FRD1082" s="37"/>
      <c r="FRE1082" s="37"/>
      <c r="FRF1082" s="37"/>
      <c r="FRG1082" s="37"/>
      <c r="FRH1082" s="37"/>
      <c r="FRI1082" s="37"/>
      <c r="FRJ1082" s="37"/>
      <c r="FRK1082" s="37"/>
      <c r="FRL1082" s="37"/>
      <c r="FRM1082" s="37"/>
      <c r="FRN1082" s="37"/>
      <c r="FRO1082" s="37"/>
      <c r="FRP1082" s="37"/>
      <c r="FRQ1082" s="37"/>
      <c r="FRR1082" s="37"/>
      <c r="FRS1082" s="37"/>
      <c r="FRT1082" s="37"/>
      <c r="FRU1082" s="37"/>
      <c r="FRV1082" s="37"/>
      <c r="FRW1082" s="37"/>
      <c r="FRX1082" s="37"/>
      <c r="FRY1082" s="37"/>
      <c r="FRZ1082" s="37"/>
      <c r="FSA1082" s="37"/>
      <c r="FSB1082" s="37"/>
      <c r="FSC1082" s="37"/>
      <c r="FSD1082" s="37"/>
      <c r="FSE1082" s="37"/>
      <c r="FSF1082" s="37"/>
      <c r="FSG1082" s="37"/>
      <c r="FSH1082" s="37"/>
      <c r="FSI1082" s="37"/>
      <c r="FSJ1082" s="37"/>
      <c r="FSK1082" s="37"/>
      <c r="FSL1082" s="37"/>
      <c r="FSM1082" s="37"/>
      <c r="FSN1082" s="37"/>
      <c r="FSO1082" s="37"/>
      <c r="FSP1082" s="37"/>
      <c r="FSQ1082" s="37"/>
      <c r="FSR1082" s="37"/>
      <c r="FSS1082" s="37"/>
      <c r="FST1082" s="37"/>
      <c r="FSU1082" s="37"/>
      <c r="FSV1082" s="37"/>
      <c r="FSW1082" s="37"/>
      <c r="FSX1082" s="37"/>
      <c r="FSY1082" s="37"/>
      <c r="FSZ1082" s="37"/>
      <c r="FTA1082" s="37"/>
      <c r="FTB1082" s="37"/>
      <c r="FTC1082" s="37"/>
      <c r="FTD1082" s="37"/>
      <c r="FTE1082" s="37"/>
      <c r="FTF1082" s="37"/>
      <c r="FTG1082" s="37"/>
      <c r="FTH1082" s="37"/>
      <c r="FTI1082" s="37"/>
      <c r="FTJ1082" s="37"/>
      <c r="FTK1082" s="37"/>
      <c r="FTL1082" s="37"/>
      <c r="FTM1082" s="37"/>
      <c r="FTN1082" s="37"/>
      <c r="FTO1082" s="37"/>
      <c r="FTP1082" s="37"/>
      <c r="FTQ1082" s="37"/>
      <c r="FTR1082" s="37"/>
      <c r="FTS1082" s="37"/>
      <c r="FTT1082" s="37"/>
      <c r="FTU1082" s="37"/>
      <c r="FTV1082" s="37"/>
      <c r="FTW1082" s="37"/>
      <c r="FTX1082" s="37"/>
      <c r="FTY1082" s="37"/>
      <c r="FTZ1082" s="37"/>
      <c r="FUA1082" s="37"/>
      <c r="FUB1082" s="37"/>
      <c r="FUC1082" s="37"/>
      <c r="FUD1082" s="37"/>
      <c r="FUE1082" s="37"/>
      <c r="FUF1082" s="37"/>
      <c r="FUG1082" s="37"/>
      <c r="FUH1082" s="37"/>
      <c r="FUI1082" s="37"/>
      <c r="FUJ1082" s="37"/>
      <c r="FUK1082" s="37"/>
      <c r="FUL1082" s="37"/>
      <c r="FUM1082" s="37"/>
      <c r="FUN1082" s="37"/>
      <c r="FUO1082" s="37"/>
      <c r="FUP1082" s="37"/>
      <c r="FUQ1082" s="37"/>
      <c r="FUR1082" s="37"/>
      <c r="FUS1082" s="37"/>
      <c r="FUT1082" s="37"/>
      <c r="FUU1082" s="37"/>
      <c r="FUV1082" s="37"/>
      <c r="FUW1082" s="37"/>
      <c r="FUX1082" s="37"/>
      <c r="FUY1082" s="37"/>
      <c r="FUZ1082" s="37"/>
      <c r="FVA1082" s="37"/>
      <c r="FVB1082" s="37"/>
      <c r="FVC1082" s="37"/>
      <c r="FVD1082" s="37"/>
      <c r="FVE1082" s="37"/>
      <c r="FVF1082" s="37"/>
      <c r="FVG1082" s="37"/>
      <c r="FVH1082" s="37"/>
      <c r="FVI1082" s="37"/>
      <c r="FVJ1082" s="37"/>
      <c r="FVK1082" s="37"/>
      <c r="FVL1082" s="37"/>
      <c r="FVM1082" s="37"/>
      <c r="FVN1082" s="37"/>
      <c r="FVO1082" s="37"/>
      <c r="FVP1082" s="37"/>
      <c r="FVQ1082" s="37"/>
      <c r="FVR1082" s="37"/>
      <c r="FVS1082" s="37"/>
      <c r="FVT1082" s="37"/>
      <c r="FVU1082" s="37"/>
      <c r="FVV1082" s="37"/>
      <c r="FVW1082" s="37"/>
      <c r="FVX1082" s="37"/>
      <c r="FVY1082" s="37"/>
      <c r="FVZ1082" s="37"/>
      <c r="FWA1082" s="37"/>
      <c r="FWB1082" s="37"/>
      <c r="FWC1082" s="37"/>
      <c r="FWD1082" s="37"/>
      <c r="FWE1082" s="37"/>
      <c r="FWF1082" s="37"/>
      <c r="FWG1082" s="37"/>
      <c r="FWH1082" s="37"/>
      <c r="FWI1082" s="37"/>
      <c r="FWJ1082" s="37"/>
      <c r="FWK1082" s="37"/>
      <c r="FWL1082" s="37"/>
      <c r="FWM1082" s="37"/>
      <c r="FWN1082" s="37"/>
      <c r="FWO1082" s="37"/>
      <c r="FWP1082" s="37"/>
      <c r="FWQ1082" s="37"/>
      <c r="FWR1082" s="37"/>
      <c r="FWS1082" s="37"/>
      <c r="FWT1082" s="37"/>
      <c r="FWU1082" s="37"/>
      <c r="FWV1082" s="37"/>
      <c r="FWW1082" s="37"/>
      <c r="FWX1082" s="37"/>
      <c r="FWY1082" s="37"/>
      <c r="FWZ1082" s="37"/>
      <c r="FXA1082" s="37"/>
      <c r="FXB1082" s="37"/>
      <c r="FXC1082" s="37"/>
      <c r="FXD1082" s="37"/>
      <c r="FXE1082" s="37"/>
      <c r="FXF1082" s="37"/>
      <c r="FXG1082" s="37"/>
      <c r="FXH1082" s="37"/>
      <c r="FXI1082" s="37"/>
      <c r="FXJ1082" s="37"/>
      <c r="FXK1082" s="37"/>
      <c r="FXL1082" s="37"/>
      <c r="FXM1082" s="37"/>
      <c r="FXN1082" s="37"/>
      <c r="FXO1082" s="37"/>
      <c r="FXP1082" s="37"/>
      <c r="FXQ1082" s="37"/>
      <c r="FXR1082" s="37"/>
      <c r="FXS1082" s="37"/>
      <c r="FXT1082" s="37"/>
      <c r="FXU1082" s="37"/>
      <c r="FXV1082" s="37"/>
      <c r="FXW1082" s="37"/>
      <c r="FXX1082" s="37"/>
      <c r="FXY1082" s="37"/>
      <c r="FXZ1082" s="37"/>
      <c r="FYA1082" s="37"/>
      <c r="FYB1082" s="37"/>
      <c r="FYC1082" s="37"/>
      <c r="FYD1082" s="37"/>
      <c r="FYE1082" s="37"/>
      <c r="FYF1082" s="37"/>
      <c r="FYG1082" s="37"/>
      <c r="FYH1082" s="37"/>
      <c r="FYI1082" s="37"/>
      <c r="FYJ1082" s="37"/>
      <c r="FYK1082" s="37"/>
      <c r="FYL1082" s="37"/>
      <c r="FYM1082" s="37"/>
      <c r="FYN1082" s="37"/>
      <c r="FYO1082" s="37"/>
      <c r="FYP1082" s="37"/>
      <c r="FYQ1082" s="37"/>
      <c r="FYR1082" s="37"/>
      <c r="FYS1082" s="37"/>
      <c r="FYT1082" s="37"/>
      <c r="FYU1082" s="37"/>
      <c r="FYV1082" s="37"/>
      <c r="FYW1082" s="37"/>
      <c r="FYX1082" s="37"/>
      <c r="FYY1082" s="37"/>
      <c r="FYZ1082" s="37"/>
      <c r="FZA1082" s="37"/>
      <c r="FZB1082" s="37"/>
      <c r="FZC1082" s="37"/>
      <c r="FZD1082" s="37"/>
      <c r="FZE1082" s="37"/>
      <c r="FZF1082" s="37"/>
      <c r="FZG1082" s="37"/>
      <c r="FZH1082" s="37"/>
      <c r="FZI1082" s="37"/>
      <c r="FZJ1082" s="37"/>
      <c r="FZK1082" s="37"/>
      <c r="FZL1082" s="37"/>
      <c r="FZM1082" s="37"/>
      <c r="FZN1082" s="37"/>
      <c r="FZO1082" s="37"/>
      <c r="FZP1082" s="37"/>
      <c r="FZQ1082" s="37"/>
      <c r="FZR1082" s="37"/>
      <c r="FZS1082" s="37"/>
      <c r="FZT1082" s="37"/>
      <c r="FZU1082" s="37"/>
      <c r="FZV1082" s="37"/>
      <c r="FZW1082" s="37"/>
      <c r="FZX1082" s="37"/>
      <c r="FZY1082" s="37"/>
      <c r="FZZ1082" s="37"/>
      <c r="GAA1082" s="37"/>
      <c r="GAB1082" s="37"/>
      <c r="GAC1082" s="37"/>
      <c r="GAD1082" s="37"/>
      <c r="GAE1082" s="37"/>
      <c r="GAF1082" s="37"/>
      <c r="GAG1082" s="37"/>
      <c r="GAH1082" s="37"/>
      <c r="GAI1082" s="37"/>
      <c r="GAJ1082" s="37"/>
      <c r="GAK1082" s="37"/>
      <c r="GAL1082" s="37"/>
      <c r="GAM1082" s="37"/>
      <c r="GAN1082" s="37"/>
      <c r="GAO1082" s="37"/>
      <c r="GAP1082" s="37"/>
      <c r="GAQ1082" s="37"/>
      <c r="GAR1082" s="37"/>
      <c r="GAS1082" s="37"/>
      <c r="GAT1082" s="37"/>
      <c r="GAU1082" s="37"/>
      <c r="GAV1082" s="37"/>
      <c r="GAW1082" s="37"/>
      <c r="GAX1082" s="37"/>
      <c r="GAY1082" s="37"/>
      <c r="GAZ1082" s="37"/>
      <c r="GBA1082" s="37"/>
      <c r="GBB1082" s="37"/>
      <c r="GBC1082" s="37"/>
      <c r="GBD1082" s="37"/>
      <c r="GBE1082" s="37"/>
      <c r="GBF1082" s="37"/>
      <c r="GBG1082" s="37"/>
      <c r="GBH1082" s="37"/>
      <c r="GBI1082" s="37"/>
      <c r="GBJ1082" s="37"/>
      <c r="GBK1082" s="37"/>
      <c r="GBL1082" s="37"/>
      <c r="GBM1082" s="37"/>
      <c r="GBN1082" s="37"/>
      <c r="GBO1082" s="37"/>
      <c r="GBP1082" s="37"/>
      <c r="GBQ1082" s="37"/>
      <c r="GBR1082" s="37"/>
      <c r="GBS1082" s="37"/>
      <c r="GBT1082" s="37"/>
      <c r="GBU1082" s="37"/>
      <c r="GBV1082" s="37"/>
      <c r="GBW1082" s="37"/>
      <c r="GBX1082" s="37"/>
      <c r="GBY1082" s="37"/>
      <c r="GBZ1082" s="37"/>
      <c r="GCA1082" s="37"/>
      <c r="GCB1082" s="37"/>
      <c r="GCC1082" s="37"/>
      <c r="GCD1082" s="37"/>
      <c r="GCE1082" s="37"/>
      <c r="GCF1082" s="37"/>
      <c r="GCG1082" s="37"/>
      <c r="GCH1082" s="37"/>
      <c r="GCI1082" s="37"/>
      <c r="GCJ1082" s="37"/>
      <c r="GCK1082" s="37"/>
      <c r="GCL1082" s="37"/>
      <c r="GCM1082" s="37"/>
      <c r="GCN1082" s="37"/>
      <c r="GCO1082" s="37"/>
      <c r="GCP1082" s="37"/>
      <c r="GCQ1082" s="37"/>
      <c r="GCR1082" s="37"/>
      <c r="GCS1082" s="37"/>
      <c r="GCT1082" s="37"/>
      <c r="GCU1082" s="37"/>
      <c r="GCV1082" s="37"/>
      <c r="GCW1082" s="37"/>
      <c r="GCX1082" s="37"/>
      <c r="GCY1082" s="37"/>
      <c r="GCZ1082" s="37"/>
      <c r="GDA1082" s="37"/>
      <c r="GDB1082" s="37"/>
      <c r="GDC1082" s="37"/>
      <c r="GDD1082" s="37"/>
      <c r="GDE1082" s="37"/>
      <c r="GDF1082" s="37"/>
      <c r="GDG1082" s="37"/>
      <c r="GDH1082" s="37"/>
      <c r="GDI1082" s="37"/>
      <c r="GDJ1082" s="37"/>
      <c r="GDK1082" s="37"/>
      <c r="GDL1082" s="37"/>
      <c r="GDM1082" s="37"/>
      <c r="GDN1082" s="37"/>
      <c r="GDO1082" s="37"/>
      <c r="GDP1082" s="37"/>
      <c r="GDQ1082" s="37"/>
      <c r="GDR1082" s="37"/>
      <c r="GDS1082" s="37"/>
      <c r="GDT1082" s="37"/>
      <c r="GDU1082" s="37"/>
      <c r="GDV1082" s="37"/>
      <c r="GDW1082" s="37"/>
      <c r="GDX1082" s="37"/>
      <c r="GDY1082" s="37"/>
      <c r="GDZ1082" s="37"/>
      <c r="GEA1082" s="37"/>
      <c r="GEB1082" s="37"/>
      <c r="GEC1082" s="37"/>
      <c r="GED1082" s="37"/>
      <c r="GEE1082" s="37"/>
      <c r="GEF1082" s="37"/>
      <c r="GEG1082" s="37"/>
      <c r="GEH1082" s="37"/>
      <c r="GEI1082" s="37"/>
      <c r="GEJ1082" s="37"/>
      <c r="GEK1082" s="37"/>
      <c r="GEL1082" s="37"/>
      <c r="GEM1082" s="37"/>
      <c r="GEN1082" s="37"/>
      <c r="GEO1082" s="37"/>
      <c r="GEP1082" s="37"/>
      <c r="GEQ1082" s="37"/>
      <c r="GER1082" s="37"/>
      <c r="GES1082" s="37"/>
      <c r="GET1082" s="37"/>
      <c r="GEU1082" s="37"/>
      <c r="GEV1082" s="37"/>
      <c r="GEW1082" s="37"/>
      <c r="GEX1082" s="37"/>
      <c r="GEY1082" s="37"/>
      <c r="GEZ1082" s="37"/>
      <c r="GFA1082" s="37"/>
      <c r="GFB1082" s="37"/>
      <c r="GFC1082" s="37"/>
      <c r="GFD1082" s="37"/>
      <c r="GFE1082" s="37"/>
      <c r="GFF1082" s="37"/>
      <c r="GFG1082" s="37"/>
      <c r="GFH1082" s="37"/>
      <c r="GFI1082" s="37"/>
      <c r="GFJ1082" s="37"/>
      <c r="GFK1082" s="37"/>
      <c r="GFL1082" s="37"/>
      <c r="GFM1082" s="37"/>
      <c r="GFN1082" s="37"/>
      <c r="GFO1082" s="37"/>
      <c r="GFP1082" s="37"/>
      <c r="GFQ1082" s="37"/>
      <c r="GFR1082" s="37"/>
      <c r="GFS1082" s="37"/>
      <c r="GFT1082" s="37"/>
      <c r="GFU1082" s="37"/>
      <c r="GFV1082" s="37"/>
      <c r="GFW1082" s="37"/>
      <c r="GFX1082" s="37"/>
      <c r="GFY1082" s="37"/>
      <c r="GFZ1082" s="37"/>
      <c r="GGA1082" s="37"/>
      <c r="GGB1082" s="37"/>
      <c r="GGC1082" s="37"/>
      <c r="GGD1082" s="37"/>
      <c r="GGE1082" s="37"/>
      <c r="GGF1082" s="37"/>
      <c r="GGG1082" s="37"/>
      <c r="GGH1082" s="37"/>
      <c r="GGI1082" s="37"/>
      <c r="GGJ1082" s="37"/>
      <c r="GGK1082" s="37"/>
      <c r="GGL1082" s="37"/>
      <c r="GGM1082" s="37"/>
      <c r="GGN1082" s="37"/>
      <c r="GGO1082" s="37"/>
      <c r="GGP1082" s="37"/>
      <c r="GGQ1082" s="37"/>
      <c r="GGR1082" s="37"/>
      <c r="GGS1082" s="37"/>
      <c r="GGT1082" s="37"/>
      <c r="GGU1082" s="37"/>
      <c r="GGV1082" s="37"/>
      <c r="GGW1082" s="37"/>
      <c r="GGX1082" s="37"/>
      <c r="GGY1082" s="37"/>
      <c r="GGZ1082" s="37"/>
      <c r="GHA1082" s="37"/>
      <c r="GHB1082" s="37"/>
      <c r="GHC1082" s="37"/>
      <c r="GHD1082" s="37"/>
      <c r="GHE1082" s="37"/>
      <c r="GHF1082" s="37"/>
      <c r="GHG1082" s="37"/>
      <c r="GHH1082" s="37"/>
      <c r="GHI1082" s="37"/>
      <c r="GHJ1082" s="37"/>
      <c r="GHK1082" s="37"/>
      <c r="GHL1082" s="37"/>
      <c r="GHM1082" s="37"/>
      <c r="GHN1082" s="37"/>
      <c r="GHO1082" s="37"/>
      <c r="GHP1082" s="37"/>
      <c r="GHQ1082" s="37"/>
      <c r="GHR1082" s="37"/>
      <c r="GHS1082" s="37"/>
      <c r="GHT1082" s="37"/>
      <c r="GHU1082" s="37"/>
      <c r="GHV1082" s="37"/>
      <c r="GHW1082" s="37"/>
      <c r="GHX1082" s="37"/>
      <c r="GHY1082" s="37"/>
      <c r="GHZ1082" s="37"/>
      <c r="GIA1082" s="37"/>
      <c r="GIB1082" s="37"/>
      <c r="GIC1082" s="37"/>
      <c r="GID1082" s="37"/>
      <c r="GIE1082" s="37"/>
      <c r="GIF1082" s="37"/>
      <c r="GIG1082" s="37"/>
      <c r="GIH1082" s="37"/>
      <c r="GII1082" s="37"/>
      <c r="GIJ1082" s="37"/>
      <c r="GIK1082" s="37"/>
      <c r="GIL1082" s="37"/>
      <c r="GIM1082" s="37"/>
      <c r="GIN1082" s="37"/>
      <c r="GIO1082" s="37"/>
      <c r="GIP1082" s="37"/>
      <c r="GIQ1082" s="37"/>
      <c r="GIR1082" s="37"/>
      <c r="GIS1082" s="37"/>
      <c r="GIT1082" s="37"/>
      <c r="GIU1082" s="37"/>
      <c r="GIV1082" s="37"/>
      <c r="GIW1082" s="37"/>
      <c r="GIX1082" s="37"/>
      <c r="GIY1082" s="37"/>
      <c r="GIZ1082" s="37"/>
      <c r="GJA1082" s="37"/>
      <c r="GJB1082" s="37"/>
      <c r="GJC1082" s="37"/>
      <c r="GJD1082" s="37"/>
      <c r="GJE1082" s="37"/>
      <c r="GJF1082" s="37"/>
      <c r="GJG1082" s="37"/>
      <c r="GJH1082" s="37"/>
      <c r="GJI1082" s="37"/>
      <c r="GJJ1082" s="37"/>
      <c r="GJK1082" s="37"/>
      <c r="GJL1082" s="37"/>
      <c r="GJM1082" s="37"/>
      <c r="GJN1082" s="37"/>
      <c r="GJO1082" s="37"/>
      <c r="GJP1082" s="37"/>
      <c r="GJQ1082" s="37"/>
      <c r="GJR1082" s="37"/>
      <c r="GJS1082" s="37"/>
      <c r="GJT1082" s="37"/>
      <c r="GJU1082" s="37"/>
      <c r="GJV1082" s="37"/>
      <c r="GJW1082" s="37"/>
      <c r="GJX1082" s="37"/>
      <c r="GJY1082" s="37"/>
      <c r="GJZ1082" s="37"/>
      <c r="GKA1082" s="37"/>
      <c r="GKB1082" s="37"/>
      <c r="GKC1082" s="37"/>
      <c r="GKD1082" s="37"/>
      <c r="GKE1082" s="37"/>
      <c r="GKF1082" s="37"/>
      <c r="GKG1082" s="37"/>
      <c r="GKH1082" s="37"/>
      <c r="GKI1082" s="37"/>
      <c r="GKJ1082" s="37"/>
      <c r="GKK1082" s="37"/>
      <c r="GKL1082" s="37"/>
      <c r="GKM1082" s="37"/>
      <c r="GKN1082" s="37"/>
      <c r="GKO1082" s="37"/>
      <c r="GKP1082" s="37"/>
      <c r="GKQ1082" s="37"/>
      <c r="GKR1082" s="37"/>
      <c r="GKS1082" s="37"/>
      <c r="GKT1082" s="37"/>
      <c r="GKU1082" s="37"/>
      <c r="GKV1082" s="37"/>
      <c r="GKW1082" s="37"/>
      <c r="GKX1082" s="37"/>
      <c r="GKY1082" s="37"/>
      <c r="GKZ1082" s="37"/>
      <c r="GLA1082" s="37"/>
      <c r="GLB1082" s="37"/>
      <c r="GLC1082" s="37"/>
      <c r="GLD1082" s="37"/>
      <c r="GLE1082" s="37"/>
      <c r="GLF1082" s="37"/>
      <c r="GLG1082" s="37"/>
      <c r="GLH1082" s="37"/>
      <c r="GLI1082" s="37"/>
      <c r="GLJ1082" s="37"/>
      <c r="GLK1082" s="37"/>
      <c r="GLL1082" s="37"/>
      <c r="GLM1082" s="37"/>
      <c r="GLN1082" s="37"/>
      <c r="GLO1082" s="37"/>
      <c r="GLP1082" s="37"/>
      <c r="GLQ1082" s="37"/>
      <c r="GLR1082" s="37"/>
      <c r="GLS1082" s="37"/>
      <c r="GLT1082" s="37"/>
      <c r="GLU1082" s="37"/>
      <c r="GLV1082" s="37"/>
      <c r="GLW1082" s="37"/>
      <c r="GLX1082" s="37"/>
      <c r="GLY1082" s="37"/>
      <c r="GLZ1082" s="37"/>
      <c r="GMA1082" s="37"/>
      <c r="GMB1082" s="37"/>
      <c r="GMC1082" s="37"/>
      <c r="GMD1082" s="37"/>
      <c r="GME1082" s="37"/>
      <c r="GMF1082" s="37"/>
      <c r="GMG1082" s="37"/>
      <c r="GMH1082" s="37"/>
      <c r="GMI1082" s="37"/>
      <c r="GMJ1082" s="37"/>
      <c r="GMK1082" s="37"/>
      <c r="GML1082" s="37"/>
      <c r="GMM1082" s="37"/>
      <c r="GMN1082" s="37"/>
      <c r="GMO1082" s="37"/>
      <c r="GMP1082" s="37"/>
      <c r="GMQ1082" s="37"/>
      <c r="GMR1082" s="37"/>
      <c r="GMS1082" s="37"/>
      <c r="GMT1082" s="37"/>
      <c r="GMU1082" s="37"/>
      <c r="GMV1082" s="37"/>
      <c r="GMW1082" s="37"/>
      <c r="GMX1082" s="37"/>
      <c r="GMY1082" s="37"/>
      <c r="GMZ1082" s="37"/>
      <c r="GNA1082" s="37"/>
      <c r="GNB1082" s="37"/>
      <c r="GNC1082" s="37"/>
      <c r="GND1082" s="37"/>
      <c r="GNE1082" s="37"/>
      <c r="GNF1082" s="37"/>
      <c r="GNG1082" s="37"/>
      <c r="GNH1082" s="37"/>
      <c r="GNI1082" s="37"/>
      <c r="GNJ1082" s="37"/>
      <c r="GNK1082" s="37"/>
      <c r="GNL1082" s="37"/>
      <c r="GNM1082" s="37"/>
      <c r="GNN1082" s="37"/>
      <c r="GNO1082" s="37"/>
      <c r="GNP1082" s="37"/>
      <c r="GNQ1082" s="37"/>
      <c r="GNR1082" s="37"/>
      <c r="GNS1082" s="37"/>
      <c r="GNT1082" s="37"/>
      <c r="GNU1082" s="37"/>
      <c r="GNV1082" s="37"/>
      <c r="GNW1082" s="37"/>
      <c r="GNX1082" s="37"/>
      <c r="GNY1082" s="37"/>
      <c r="GNZ1082" s="37"/>
      <c r="GOA1082" s="37"/>
      <c r="GOB1082" s="37"/>
      <c r="GOC1082" s="37"/>
      <c r="GOD1082" s="37"/>
      <c r="GOE1082" s="37"/>
      <c r="GOF1082" s="37"/>
      <c r="GOG1082" s="37"/>
      <c r="GOH1082" s="37"/>
      <c r="GOI1082" s="37"/>
      <c r="GOJ1082" s="37"/>
      <c r="GOK1082" s="37"/>
      <c r="GOL1082" s="37"/>
      <c r="GOM1082" s="37"/>
      <c r="GON1082" s="37"/>
      <c r="GOO1082" s="37"/>
      <c r="GOP1082" s="37"/>
      <c r="GOQ1082" s="37"/>
      <c r="GOR1082" s="37"/>
      <c r="GOS1082" s="37"/>
      <c r="GOT1082" s="37"/>
      <c r="GOU1082" s="37"/>
      <c r="GOV1082" s="37"/>
      <c r="GOW1082" s="37"/>
      <c r="GOX1082" s="37"/>
      <c r="GOY1082" s="37"/>
      <c r="GOZ1082" s="37"/>
      <c r="GPA1082" s="37"/>
      <c r="GPB1082" s="37"/>
      <c r="GPC1082" s="37"/>
      <c r="GPD1082" s="37"/>
      <c r="GPE1082" s="37"/>
      <c r="GPF1082" s="37"/>
      <c r="GPG1082" s="37"/>
      <c r="GPH1082" s="37"/>
      <c r="GPI1082" s="37"/>
      <c r="GPJ1082" s="37"/>
      <c r="GPK1082" s="37"/>
      <c r="GPL1082" s="37"/>
      <c r="GPM1082" s="37"/>
      <c r="GPN1082" s="37"/>
      <c r="GPO1082" s="37"/>
      <c r="GPP1082" s="37"/>
      <c r="GPQ1082" s="37"/>
      <c r="GPR1082" s="37"/>
      <c r="GPS1082" s="37"/>
      <c r="GPT1082" s="37"/>
      <c r="GPU1082" s="37"/>
      <c r="GPV1082" s="37"/>
      <c r="GPW1082" s="37"/>
      <c r="GPX1082" s="37"/>
      <c r="GPY1082" s="37"/>
      <c r="GPZ1082" s="37"/>
      <c r="GQA1082" s="37"/>
      <c r="GQB1082" s="37"/>
      <c r="GQC1082" s="37"/>
      <c r="GQD1082" s="37"/>
      <c r="GQE1082" s="37"/>
      <c r="GQF1082" s="37"/>
      <c r="GQG1082" s="37"/>
      <c r="GQH1082" s="37"/>
      <c r="GQI1082" s="37"/>
      <c r="GQJ1082" s="37"/>
      <c r="GQK1082" s="37"/>
      <c r="GQL1082" s="37"/>
      <c r="GQM1082" s="37"/>
      <c r="GQN1082" s="37"/>
      <c r="GQO1082" s="37"/>
      <c r="GQP1082" s="37"/>
      <c r="GQQ1082" s="37"/>
      <c r="GQR1082" s="37"/>
      <c r="GQS1082" s="37"/>
      <c r="GQT1082" s="37"/>
      <c r="GQU1082" s="37"/>
      <c r="GQV1082" s="37"/>
      <c r="GQW1082" s="37"/>
      <c r="GQX1082" s="37"/>
      <c r="GQY1082" s="37"/>
      <c r="GQZ1082" s="37"/>
      <c r="GRA1082" s="37"/>
      <c r="GRB1082" s="37"/>
      <c r="GRC1082" s="37"/>
      <c r="GRD1082" s="37"/>
      <c r="GRE1082" s="37"/>
      <c r="GRF1082" s="37"/>
      <c r="GRG1082" s="37"/>
      <c r="GRH1082" s="37"/>
      <c r="GRI1082" s="37"/>
      <c r="GRJ1082" s="37"/>
      <c r="GRK1082" s="37"/>
      <c r="GRL1082" s="37"/>
      <c r="GRM1082" s="37"/>
      <c r="GRN1082" s="37"/>
      <c r="GRO1082" s="37"/>
      <c r="GRP1082" s="37"/>
      <c r="GRQ1082" s="37"/>
      <c r="GRR1082" s="37"/>
      <c r="GRS1082" s="37"/>
      <c r="GRT1082" s="37"/>
      <c r="GRU1082" s="37"/>
      <c r="GRV1082" s="37"/>
      <c r="GRW1082" s="37"/>
      <c r="GRX1082" s="37"/>
      <c r="GRY1082" s="37"/>
      <c r="GRZ1082" s="37"/>
      <c r="GSA1082" s="37"/>
      <c r="GSB1082" s="37"/>
      <c r="GSC1082" s="37"/>
      <c r="GSD1082" s="37"/>
      <c r="GSE1082" s="37"/>
      <c r="GSF1082" s="37"/>
      <c r="GSG1082" s="37"/>
      <c r="GSH1082" s="37"/>
      <c r="GSI1082" s="37"/>
      <c r="GSJ1082" s="37"/>
      <c r="GSK1082" s="37"/>
      <c r="GSL1082" s="37"/>
      <c r="GSM1082" s="37"/>
      <c r="GSN1082" s="37"/>
      <c r="GSO1082" s="37"/>
      <c r="GSP1082" s="37"/>
      <c r="GSQ1082" s="37"/>
      <c r="GSR1082" s="37"/>
      <c r="GSS1082" s="37"/>
      <c r="GST1082" s="37"/>
      <c r="GSU1082" s="37"/>
      <c r="GSV1082" s="37"/>
      <c r="GSW1082" s="37"/>
      <c r="GSX1082" s="37"/>
      <c r="GSY1082" s="37"/>
      <c r="GSZ1082" s="37"/>
      <c r="GTA1082" s="37"/>
      <c r="GTB1082" s="37"/>
      <c r="GTC1082" s="37"/>
      <c r="GTD1082" s="37"/>
      <c r="GTE1082" s="37"/>
      <c r="GTF1082" s="37"/>
      <c r="GTG1082" s="37"/>
      <c r="GTH1082" s="37"/>
      <c r="GTI1082" s="37"/>
      <c r="GTJ1082" s="37"/>
      <c r="GTK1082" s="37"/>
      <c r="GTL1082" s="37"/>
      <c r="GTM1082" s="37"/>
      <c r="GTN1082" s="37"/>
      <c r="GTO1082" s="37"/>
      <c r="GTP1082" s="37"/>
      <c r="GTQ1082" s="37"/>
      <c r="GTR1082" s="37"/>
      <c r="GTS1082" s="37"/>
      <c r="GTT1082" s="37"/>
      <c r="GTU1082" s="37"/>
      <c r="GTV1082" s="37"/>
      <c r="GTW1082" s="37"/>
      <c r="GTX1082" s="37"/>
      <c r="GTY1082" s="37"/>
      <c r="GTZ1082" s="37"/>
      <c r="GUA1082" s="37"/>
      <c r="GUB1082" s="37"/>
      <c r="GUC1082" s="37"/>
      <c r="GUD1082" s="37"/>
      <c r="GUE1082" s="37"/>
      <c r="GUF1082" s="37"/>
      <c r="GUG1082" s="37"/>
      <c r="GUH1082" s="37"/>
      <c r="GUI1082" s="37"/>
      <c r="GUJ1082" s="37"/>
      <c r="GUK1082" s="37"/>
      <c r="GUL1082" s="37"/>
      <c r="GUM1082" s="37"/>
      <c r="GUN1082" s="37"/>
      <c r="GUO1082" s="37"/>
      <c r="GUP1082" s="37"/>
      <c r="GUQ1082" s="37"/>
      <c r="GUR1082" s="37"/>
      <c r="GUS1082" s="37"/>
      <c r="GUT1082" s="37"/>
      <c r="GUU1082" s="37"/>
      <c r="GUV1082" s="37"/>
      <c r="GUW1082" s="37"/>
      <c r="GUX1082" s="37"/>
      <c r="GUY1082" s="37"/>
      <c r="GUZ1082" s="37"/>
      <c r="GVA1082" s="37"/>
      <c r="GVB1082" s="37"/>
      <c r="GVC1082" s="37"/>
      <c r="GVD1082" s="37"/>
      <c r="GVE1082" s="37"/>
      <c r="GVF1082" s="37"/>
      <c r="GVG1082" s="37"/>
      <c r="GVH1082" s="37"/>
      <c r="GVI1082" s="37"/>
      <c r="GVJ1082" s="37"/>
      <c r="GVK1082" s="37"/>
      <c r="GVL1082" s="37"/>
      <c r="GVM1082" s="37"/>
      <c r="GVN1082" s="37"/>
      <c r="GVO1082" s="37"/>
      <c r="GVP1082" s="37"/>
      <c r="GVQ1082" s="37"/>
      <c r="GVR1082" s="37"/>
      <c r="GVS1082" s="37"/>
      <c r="GVT1082" s="37"/>
      <c r="GVU1082" s="37"/>
      <c r="GVV1082" s="37"/>
      <c r="GVW1082" s="37"/>
      <c r="GVX1082" s="37"/>
      <c r="GVY1082" s="37"/>
      <c r="GVZ1082" s="37"/>
      <c r="GWA1082" s="37"/>
      <c r="GWB1082" s="37"/>
      <c r="GWC1082" s="37"/>
      <c r="GWD1082" s="37"/>
      <c r="GWE1082" s="37"/>
      <c r="GWF1082" s="37"/>
      <c r="GWG1082" s="37"/>
      <c r="GWH1082" s="37"/>
      <c r="GWI1082" s="37"/>
      <c r="GWJ1082" s="37"/>
      <c r="GWK1082" s="37"/>
      <c r="GWL1082" s="37"/>
      <c r="GWM1082" s="37"/>
      <c r="GWN1082" s="37"/>
      <c r="GWO1082" s="37"/>
      <c r="GWP1082" s="37"/>
      <c r="GWQ1082" s="37"/>
      <c r="GWR1082" s="37"/>
      <c r="GWS1082" s="37"/>
      <c r="GWT1082" s="37"/>
      <c r="GWU1082" s="37"/>
      <c r="GWV1082" s="37"/>
      <c r="GWW1082" s="37"/>
      <c r="GWX1082" s="37"/>
      <c r="GWY1082" s="37"/>
      <c r="GWZ1082" s="37"/>
      <c r="GXA1082" s="37"/>
      <c r="GXB1082" s="37"/>
      <c r="GXC1082" s="37"/>
      <c r="GXD1082" s="37"/>
      <c r="GXE1082" s="37"/>
      <c r="GXF1082" s="37"/>
      <c r="GXG1082" s="37"/>
      <c r="GXH1082" s="37"/>
      <c r="GXI1082" s="37"/>
      <c r="GXJ1082" s="37"/>
      <c r="GXK1082" s="37"/>
      <c r="GXL1082" s="37"/>
      <c r="GXM1082" s="37"/>
      <c r="GXN1082" s="37"/>
      <c r="GXO1082" s="37"/>
      <c r="GXP1082" s="37"/>
      <c r="GXQ1082" s="37"/>
      <c r="GXR1082" s="37"/>
      <c r="GXS1082" s="37"/>
      <c r="GXT1082" s="37"/>
      <c r="GXU1082" s="37"/>
      <c r="GXV1082" s="37"/>
      <c r="GXW1082" s="37"/>
      <c r="GXX1082" s="37"/>
      <c r="GXY1082" s="37"/>
      <c r="GXZ1082" s="37"/>
      <c r="GYA1082" s="37"/>
      <c r="GYB1082" s="37"/>
      <c r="GYC1082" s="37"/>
      <c r="GYD1082" s="37"/>
      <c r="GYE1082" s="37"/>
      <c r="GYF1082" s="37"/>
      <c r="GYG1082" s="37"/>
      <c r="GYH1082" s="37"/>
      <c r="GYI1082" s="37"/>
      <c r="GYJ1082" s="37"/>
      <c r="GYK1082" s="37"/>
      <c r="GYL1082" s="37"/>
      <c r="GYM1082" s="37"/>
      <c r="GYN1082" s="37"/>
      <c r="GYO1082" s="37"/>
      <c r="GYP1082" s="37"/>
      <c r="GYQ1082" s="37"/>
      <c r="GYR1082" s="37"/>
      <c r="GYS1082" s="37"/>
      <c r="GYT1082" s="37"/>
      <c r="GYU1082" s="37"/>
      <c r="GYV1082" s="37"/>
      <c r="GYW1082" s="37"/>
      <c r="GYX1082" s="37"/>
      <c r="GYY1082" s="37"/>
      <c r="GYZ1082" s="37"/>
      <c r="GZA1082" s="37"/>
      <c r="GZB1082" s="37"/>
      <c r="GZC1082" s="37"/>
      <c r="GZD1082" s="37"/>
      <c r="GZE1082" s="37"/>
      <c r="GZF1082" s="37"/>
      <c r="GZG1082" s="37"/>
      <c r="GZH1082" s="37"/>
      <c r="GZI1082" s="37"/>
      <c r="GZJ1082" s="37"/>
      <c r="GZK1082" s="37"/>
      <c r="GZL1082" s="37"/>
      <c r="GZM1082" s="37"/>
      <c r="GZN1082" s="37"/>
      <c r="GZO1082" s="37"/>
      <c r="GZP1082" s="37"/>
      <c r="GZQ1082" s="37"/>
      <c r="GZR1082" s="37"/>
      <c r="GZS1082" s="37"/>
      <c r="GZT1082" s="37"/>
      <c r="GZU1082" s="37"/>
      <c r="GZV1082" s="37"/>
      <c r="GZW1082" s="37"/>
      <c r="GZX1082" s="37"/>
      <c r="GZY1082" s="37"/>
      <c r="GZZ1082" s="37"/>
      <c r="HAA1082" s="37"/>
      <c r="HAB1082" s="37"/>
      <c r="HAC1082" s="37"/>
      <c r="HAD1082" s="37"/>
      <c r="HAE1082" s="37"/>
      <c r="HAF1082" s="37"/>
      <c r="HAG1082" s="37"/>
      <c r="HAH1082" s="37"/>
      <c r="HAI1082" s="37"/>
      <c r="HAJ1082" s="37"/>
      <c r="HAK1082" s="37"/>
      <c r="HAL1082" s="37"/>
      <c r="HAM1082" s="37"/>
      <c r="HAN1082" s="37"/>
      <c r="HAO1082" s="37"/>
      <c r="HAP1082" s="37"/>
      <c r="HAQ1082" s="37"/>
      <c r="HAR1082" s="37"/>
      <c r="HAS1082" s="37"/>
      <c r="HAT1082" s="37"/>
      <c r="HAU1082" s="37"/>
      <c r="HAV1082" s="37"/>
      <c r="HAW1082" s="37"/>
      <c r="HAX1082" s="37"/>
      <c r="HAY1082" s="37"/>
      <c r="HAZ1082" s="37"/>
      <c r="HBA1082" s="37"/>
      <c r="HBB1082" s="37"/>
      <c r="HBC1082" s="37"/>
      <c r="HBD1082" s="37"/>
      <c r="HBE1082" s="37"/>
      <c r="HBF1082" s="37"/>
      <c r="HBG1082" s="37"/>
      <c r="HBH1082" s="37"/>
      <c r="HBI1082" s="37"/>
      <c r="HBJ1082" s="37"/>
      <c r="HBK1082" s="37"/>
      <c r="HBL1082" s="37"/>
      <c r="HBM1082" s="37"/>
      <c r="HBN1082" s="37"/>
      <c r="HBO1082" s="37"/>
      <c r="HBP1082" s="37"/>
      <c r="HBQ1082" s="37"/>
      <c r="HBR1082" s="37"/>
      <c r="HBS1082" s="37"/>
      <c r="HBT1082" s="37"/>
      <c r="HBU1082" s="37"/>
      <c r="HBV1082" s="37"/>
      <c r="HBW1082" s="37"/>
      <c r="HBX1082" s="37"/>
      <c r="HBY1082" s="37"/>
      <c r="HBZ1082" s="37"/>
      <c r="HCA1082" s="37"/>
      <c r="HCB1082" s="37"/>
      <c r="HCC1082" s="37"/>
      <c r="HCD1082" s="37"/>
      <c r="HCE1082" s="37"/>
      <c r="HCF1082" s="37"/>
      <c r="HCG1082" s="37"/>
      <c r="HCH1082" s="37"/>
      <c r="HCI1082" s="37"/>
      <c r="HCJ1082" s="37"/>
      <c r="HCK1082" s="37"/>
      <c r="HCL1082" s="37"/>
      <c r="HCM1082" s="37"/>
      <c r="HCN1082" s="37"/>
      <c r="HCO1082" s="37"/>
      <c r="HCP1082" s="37"/>
      <c r="HCQ1082" s="37"/>
      <c r="HCR1082" s="37"/>
      <c r="HCS1082" s="37"/>
      <c r="HCT1082" s="37"/>
      <c r="HCU1082" s="37"/>
      <c r="HCV1082" s="37"/>
      <c r="HCW1082" s="37"/>
      <c r="HCX1082" s="37"/>
      <c r="HCY1082" s="37"/>
      <c r="HCZ1082" s="37"/>
      <c r="HDA1082" s="37"/>
      <c r="HDB1082" s="37"/>
      <c r="HDC1082" s="37"/>
      <c r="HDD1082" s="37"/>
      <c r="HDE1082" s="37"/>
      <c r="HDF1082" s="37"/>
      <c r="HDG1082" s="37"/>
      <c r="HDH1082" s="37"/>
      <c r="HDI1082" s="37"/>
      <c r="HDJ1082" s="37"/>
      <c r="HDK1082" s="37"/>
      <c r="HDL1082" s="37"/>
      <c r="HDM1082" s="37"/>
      <c r="HDN1082" s="37"/>
      <c r="HDO1082" s="37"/>
      <c r="HDP1082" s="37"/>
      <c r="HDQ1082" s="37"/>
      <c r="HDR1082" s="37"/>
      <c r="HDS1082" s="37"/>
      <c r="HDT1082" s="37"/>
      <c r="HDU1082" s="37"/>
      <c r="HDV1082" s="37"/>
      <c r="HDW1082" s="37"/>
      <c r="HDX1082" s="37"/>
      <c r="HDY1082" s="37"/>
      <c r="HDZ1082" s="37"/>
      <c r="HEA1082" s="37"/>
      <c r="HEB1082" s="37"/>
      <c r="HEC1082" s="37"/>
      <c r="HED1082" s="37"/>
      <c r="HEE1082" s="37"/>
      <c r="HEF1082" s="37"/>
      <c r="HEG1082" s="37"/>
      <c r="HEH1082" s="37"/>
      <c r="HEI1082" s="37"/>
      <c r="HEJ1082" s="37"/>
      <c r="HEK1082" s="37"/>
      <c r="HEL1082" s="37"/>
      <c r="HEM1082" s="37"/>
      <c r="HEN1082" s="37"/>
      <c r="HEO1082" s="37"/>
      <c r="HEP1082" s="37"/>
      <c r="HEQ1082" s="37"/>
      <c r="HER1082" s="37"/>
      <c r="HES1082" s="37"/>
      <c r="HET1082" s="37"/>
      <c r="HEU1082" s="37"/>
      <c r="HEV1082" s="37"/>
      <c r="HEW1082" s="37"/>
      <c r="HEX1082" s="37"/>
      <c r="HEY1082" s="37"/>
      <c r="HEZ1082" s="37"/>
      <c r="HFA1082" s="37"/>
      <c r="HFB1082" s="37"/>
      <c r="HFC1082" s="37"/>
      <c r="HFD1082" s="37"/>
      <c r="HFE1082" s="37"/>
      <c r="HFF1082" s="37"/>
      <c r="HFG1082" s="37"/>
      <c r="HFH1082" s="37"/>
      <c r="HFI1082" s="37"/>
      <c r="HFJ1082" s="37"/>
      <c r="HFK1082" s="37"/>
      <c r="HFL1082" s="37"/>
      <c r="HFM1082" s="37"/>
      <c r="HFN1082" s="37"/>
      <c r="HFO1082" s="37"/>
      <c r="HFP1082" s="37"/>
      <c r="HFQ1082" s="37"/>
      <c r="HFR1082" s="37"/>
      <c r="HFS1082" s="37"/>
      <c r="HFT1082" s="37"/>
      <c r="HFU1082" s="37"/>
      <c r="HFV1082" s="37"/>
      <c r="HFW1082" s="37"/>
      <c r="HFX1082" s="37"/>
      <c r="HFY1082" s="37"/>
      <c r="HFZ1082" s="37"/>
      <c r="HGA1082" s="37"/>
      <c r="HGB1082" s="37"/>
      <c r="HGC1082" s="37"/>
      <c r="HGD1082" s="37"/>
      <c r="HGE1082" s="37"/>
      <c r="HGF1082" s="37"/>
      <c r="HGG1082" s="37"/>
      <c r="HGH1082" s="37"/>
      <c r="HGI1082" s="37"/>
      <c r="HGJ1082" s="37"/>
      <c r="HGK1082" s="37"/>
      <c r="HGL1082" s="37"/>
      <c r="HGM1082" s="37"/>
      <c r="HGN1082" s="37"/>
      <c r="HGO1082" s="37"/>
      <c r="HGP1082" s="37"/>
      <c r="HGQ1082" s="37"/>
      <c r="HGR1082" s="37"/>
      <c r="HGS1082" s="37"/>
      <c r="HGT1082" s="37"/>
      <c r="HGU1082" s="37"/>
      <c r="HGV1082" s="37"/>
      <c r="HGW1082" s="37"/>
      <c r="HGX1082" s="37"/>
      <c r="HGY1082" s="37"/>
      <c r="HGZ1082" s="37"/>
      <c r="HHA1082" s="37"/>
      <c r="HHB1082" s="37"/>
      <c r="HHC1082" s="37"/>
      <c r="HHD1082" s="37"/>
      <c r="HHE1082" s="37"/>
      <c r="HHF1082" s="37"/>
      <c r="HHG1082" s="37"/>
      <c r="HHH1082" s="37"/>
      <c r="HHI1082" s="37"/>
      <c r="HHJ1082" s="37"/>
      <c r="HHK1082" s="37"/>
      <c r="HHL1082" s="37"/>
      <c r="HHM1082" s="37"/>
      <c r="HHN1082" s="37"/>
      <c r="HHO1082" s="37"/>
      <c r="HHP1082" s="37"/>
      <c r="HHQ1082" s="37"/>
      <c r="HHR1082" s="37"/>
      <c r="HHS1082" s="37"/>
      <c r="HHT1082" s="37"/>
      <c r="HHU1082" s="37"/>
      <c r="HHV1082" s="37"/>
      <c r="HHW1082" s="37"/>
      <c r="HHX1082" s="37"/>
      <c r="HHY1082" s="37"/>
      <c r="HHZ1082" s="37"/>
      <c r="HIA1082" s="37"/>
      <c r="HIB1082" s="37"/>
      <c r="HIC1082" s="37"/>
      <c r="HID1082" s="37"/>
      <c r="HIE1082" s="37"/>
      <c r="HIF1082" s="37"/>
      <c r="HIG1082" s="37"/>
      <c r="HIH1082" s="37"/>
      <c r="HII1082" s="37"/>
      <c r="HIJ1082" s="37"/>
      <c r="HIK1082" s="37"/>
      <c r="HIL1082" s="37"/>
      <c r="HIM1082" s="37"/>
      <c r="HIN1082" s="37"/>
      <c r="HIO1082" s="37"/>
      <c r="HIP1082" s="37"/>
      <c r="HIQ1082" s="37"/>
      <c r="HIR1082" s="37"/>
      <c r="HIS1082" s="37"/>
      <c r="HIT1082" s="37"/>
      <c r="HIU1082" s="37"/>
      <c r="HIV1082" s="37"/>
      <c r="HIW1082" s="37"/>
      <c r="HIX1082" s="37"/>
      <c r="HIY1082" s="37"/>
      <c r="HIZ1082" s="37"/>
      <c r="HJA1082" s="37"/>
      <c r="HJB1082" s="37"/>
      <c r="HJC1082" s="37"/>
      <c r="HJD1082" s="37"/>
      <c r="HJE1082" s="37"/>
      <c r="HJF1082" s="37"/>
      <c r="HJG1082" s="37"/>
      <c r="HJH1082" s="37"/>
      <c r="HJI1082" s="37"/>
      <c r="HJJ1082" s="37"/>
      <c r="HJK1082" s="37"/>
      <c r="HJL1082" s="37"/>
      <c r="HJM1082" s="37"/>
      <c r="HJN1082" s="37"/>
      <c r="HJO1082" s="37"/>
      <c r="HJP1082" s="37"/>
      <c r="HJQ1082" s="37"/>
      <c r="HJR1082" s="37"/>
      <c r="HJS1082" s="37"/>
      <c r="HJT1082" s="37"/>
      <c r="HJU1082" s="37"/>
      <c r="HJV1082" s="37"/>
      <c r="HJW1082" s="37"/>
      <c r="HJX1082" s="37"/>
      <c r="HJY1082" s="37"/>
      <c r="HJZ1082" s="37"/>
      <c r="HKA1082" s="37"/>
      <c r="HKB1082" s="37"/>
      <c r="HKC1082" s="37"/>
      <c r="HKD1082" s="37"/>
      <c r="HKE1082" s="37"/>
      <c r="HKF1082" s="37"/>
      <c r="HKG1082" s="37"/>
      <c r="HKH1082" s="37"/>
      <c r="HKI1082" s="37"/>
      <c r="HKJ1082" s="37"/>
      <c r="HKK1082" s="37"/>
      <c r="HKL1082" s="37"/>
      <c r="HKM1082" s="37"/>
      <c r="HKN1082" s="37"/>
      <c r="HKO1082" s="37"/>
      <c r="HKP1082" s="37"/>
      <c r="HKQ1082" s="37"/>
      <c r="HKR1082" s="37"/>
      <c r="HKS1082" s="37"/>
      <c r="HKT1082" s="37"/>
      <c r="HKU1082" s="37"/>
      <c r="HKV1082" s="37"/>
      <c r="HKW1082" s="37"/>
      <c r="HKX1082" s="37"/>
      <c r="HKY1082" s="37"/>
      <c r="HKZ1082" s="37"/>
      <c r="HLA1082" s="37"/>
      <c r="HLB1082" s="37"/>
      <c r="HLC1082" s="37"/>
      <c r="HLD1082" s="37"/>
      <c r="HLE1082" s="37"/>
      <c r="HLF1082" s="37"/>
      <c r="HLG1082" s="37"/>
      <c r="HLH1082" s="37"/>
      <c r="HLI1082" s="37"/>
      <c r="HLJ1082" s="37"/>
      <c r="HLK1082" s="37"/>
      <c r="HLL1082" s="37"/>
      <c r="HLM1082" s="37"/>
      <c r="HLN1082" s="37"/>
      <c r="HLO1082" s="37"/>
      <c r="HLP1082" s="37"/>
      <c r="HLQ1082" s="37"/>
      <c r="HLR1082" s="37"/>
      <c r="HLS1082" s="37"/>
      <c r="HLT1082" s="37"/>
      <c r="HLU1082" s="37"/>
      <c r="HLV1082" s="37"/>
      <c r="HLW1082" s="37"/>
      <c r="HLX1082" s="37"/>
      <c r="HLY1082" s="37"/>
      <c r="HLZ1082" s="37"/>
      <c r="HMA1082" s="37"/>
      <c r="HMB1082" s="37"/>
      <c r="HMC1082" s="37"/>
      <c r="HMD1082" s="37"/>
      <c r="HME1082" s="37"/>
      <c r="HMF1082" s="37"/>
      <c r="HMG1082" s="37"/>
      <c r="HMH1082" s="37"/>
      <c r="HMI1082" s="37"/>
      <c r="HMJ1082" s="37"/>
      <c r="HMK1082" s="37"/>
      <c r="HML1082" s="37"/>
      <c r="HMM1082" s="37"/>
      <c r="HMN1082" s="37"/>
      <c r="HMO1082" s="37"/>
      <c r="HMP1082" s="37"/>
      <c r="HMQ1082" s="37"/>
      <c r="HMR1082" s="37"/>
      <c r="HMS1082" s="37"/>
      <c r="HMT1082" s="37"/>
      <c r="HMU1082" s="37"/>
      <c r="HMV1082" s="37"/>
      <c r="HMW1082" s="37"/>
      <c r="HMX1082" s="37"/>
      <c r="HMY1082" s="37"/>
      <c r="HMZ1082" s="37"/>
      <c r="HNA1082" s="37"/>
      <c r="HNB1082" s="37"/>
      <c r="HNC1082" s="37"/>
      <c r="HND1082" s="37"/>
      <c r="HNE1082" s="37"/>
      <c r="HNF1082" s="37"/>
      <c r="HNG1082" s="37"/>
      <c r="HNH1082" s="37"/>
      <c r="HNI1082" s="37"/>
      <c r="HNJ1082" s="37"/>
      <c r="HNK1082" s="37"/>
      <c r="HNL1082" s="37"/>
      <c r="HNM1082" s="37"/>
      <c r="HNN1082" s="37"/>
      <c r="HNO1082" s="37"/>
      <c r="HNP1082" s="37"/>
      <c r="HNQ1082" s="37"/>
      <c r="HNR1082" s="37"/>
      <c r="HNS1082" s="37"/>
      <c r="HNT1082" s="37"/>
      <c r="HNU1082" s="37"/>
      <c r="HNV1082" s="37"/>
      <c r="HNW1082" s="37"/>
      <c r="HNX1082" s="37"/>
      <c r="HNY1082" s="37"/>
      <c r="HNZ1082" s="37"/>
      <c r="HOA1082" s="37"/>
      <c r="HOB1082" s="37"/>
      <c r="HOC1082" s="37"/>
      <c r="HOD1082" s="37"/>
      <c r="HOE1082" s="37"/>
      <c r="HOF1082" s="37"/>
      <c r="HOG1082" s="37"/>
      <c r="HOH1082" s="37"/>
      <c r="HOI1082" s="37"/>
      <c r="HOJ1082" s="37"/>
      <c r="HOK1082" s="37"/>
      <c r="HOL1082" s="37"/>
      <c r="HOM1082" s="37"/>
      <c r="HON1082" s="37"/>
      <c r="HOO1082" s="37"/>
      <c r="HOP1082" s="37"/>
      <c r="HOQ1082" s="37"/>
      <c r="HOR1082" s="37"/>
      <c r="HOS1082" s="37"/>
      <c r="HOT1082" s="37"/>
      <c r="HOU1082" s="37"/>
      <c r="HOV1082" s="37"/>
      <c r="HOW1082" s="37"/>
      <c r="HOX1082" s="37"/>
      <c r="HOY1082" s="37"/>
      <c r="HOZ1082" s="37"/>
      <c r="HPA1082" s="37"/>
      <c r="HPB1082" s="37"/>
      <c r="HPC1082" s="37"/>
      <c r="HPD1082" s="37"/>
      <c r="HPE1082" s="37"/>
      <c r="HPF1082" s="37"/>
      <c r="HPG1082" s="37"/>
      <c r="HPH1082" s="37"/>
      <c r="HPI1082" s="37"/>
      <c r="HPJ1082" s="37"/>
      <c r="HPK1082" s="37"/>
      <c r="HPL1082" s="37"/>
      <c r="HPM1082" s="37"/>
      <c r="HPN1082" s="37"/>
      <c r="HPO1082" s="37"/>
      <c r="HPP1082" s="37"/>
      <c r="HPQ1082" s="37"/>
      <c r="HPR1082" s="37"/>
      <c r="HPS1082" s="37"/>
      <c r="HPT1082" s="37"/>
      <c r="HPU1082" s="37"/>
      <c r="HPV1082" s="37"/>
      <c r="HPW1082" s="37"/>
      <c r="HPX1082" s="37"/>
      <c r="HPY1082" s="37"/>
      <c r="HPZ1082" s="37"/>
      <c r="HQA1082" s="37"/>
      <c r="HQB1082" s="37"/>
      <c r="HQC1082" s="37"/>
      <c r="HQD1082" s="37"/>
      <c r="HQE1082" s="37"/>
      <c r="HQF1082" s="37"/>
      <c r="HQG1082" s="37"/>
      <c r="HQH1082" s="37"/>
      <c r="HQI1082" s="37"/>
      <c r="HQJ1082" s="37"/>
      <c r="HQK1082" s="37"/>
      <c r="HQL1082" s="37"/>
      <c r="HQM1082" s="37"/>
      <c r="HQN1082" s="37"/>
      <c r="HQO1082" s="37"/>
      <c r="HQP1082" s="37"/>
      <c r="HQQ1082" s="37"/>
      <c r="HQR1082" s="37"/>
      <c r="HQS1082" s="37"/>
      <c r="HQT1082" s="37"/>
      <c r="HQU1082" s="37"/>
      <c r="HQV1082" s="37"/>
      <c r="HQW1082" s="37"/>
      <c r="HQX1082" s="37"/>
      <c r="HQY1082" s="37"/>
      <c r="HQZ1082" s="37"/>
      <c r="HRA1082" s="37"/>
      <c r="HRB1082" s="37"/>
      <c r="HRC1082" s="37"/>
      <c r="HRD1082" s="37"/>
      <c r="HRE1082" s="37"/>
      <c r="HRF1082" s="37"/>
      <c r="HRG1082" s="37"/>
      <c r="HRH1082" s="37"/>
      <c r="HRI1082" s="37"/>
      <c r="HRJ1082" s="37"/>
      <c r="HRK1082" s="37"/>
      <c r="HRL1082" s="37"/>
      <c r="HRM1082" s="37"/>
      <c r="HRN1082" s="37"/>
      <c r="HRO1082" s="37"/>
      <c r="HRP1082" s="37"/>
      <c r="HRQ1082" s="37"/>
      <c r="HRR1082" s="37"/>
      <c r="HRS1082" s="37"/>
      <c r="HRT1082" s="37"/>
      <c r="HRU1082" s="37"/>
      <c r="HRV1082" s="37"/>
      <c r="HRW1082" s="37"/>
      <c r="HRX1082" s="37"/>
      <c r="HRY1082" s="37"/>
      <c r="HRZ1082" s="37"/>
      <c r="HSA1082" s="37"/>
      <c r="HSB1082" s="37"/>
      <c r="HSC1082" s="37"/>
      <c r="HSD1082" s="37"/>
      <c r="HSE1082" s="37"/>
      <c r="HSF1082" s="37"/>
      <c r="HSG1082" s="37"/>
      <c r="HSH1082" s="37"/>
      <c r="HSI1082" s="37"/>
      <c r="HSJ1082" s="37"/>
      <c r="HSK1082" s="37"/>
      <c r="HSL1082" s="37"/>
      <c r="HSM1082" s="37"/>
      <c r="HSN1082" s="37"/>
      <c r="HSO1082" s="37"/>
      <c r="HSP1082" s="37"/>
      <c r="HSQ1082" s="37"/>
      <c r="HSR1082" s="37"/>
      <c r="HSS1082" s="37"/>
      <c r="HST1082" s="37"/>
      <c r="HSU1082" s="37"/>
      <c r="HSV1082" s="37"/>
      <c r="HSW1082" s="37"/>
      <c r="HSX1082" s="37"/>
      <c r="HSY1082" s="37"/>
      <c r="HSZ1082" s="37"/>
      <c r="HTA1082" s="37"/>
      <c r="HTB1082" s="37"/>
      <c r="HTC1082" s="37"/>
      <c r="HTD1082" s="37"/>
      <c r="HTE1082" s="37"/>
      <c r="HTF1082" s="37"/>
      <c r="HTG1082" s="37"/>
      <c r="HTH1082" s="37"/>
      <c r="HTI1082" s="37"/>
      <c r="HTJ1082" s="37"/>
      <c r="HTK1082" s="37"/>
      <c r="HTL1082" s="37"/>
      <c r="HTM1082" s="37"/>
      <c r="HTN1082" s="37"/>
      <c r="HTO1082" s="37"/>
      <c r="HTP1082" s="37"/>
      <c r="HTQ1082" s="37"/>
      <c r="HTR1082" s="37"/>
      <c r="HTS1082" s="37"/>
      <c r="HTT1082" s="37"/>
      <c r="HTU1082" s="37"/>
      <c r="HTV1082" s="37"/>
      <c r="HTW1082" s="37"/>
      <c r="HTX1082" s="37"/>
      <c r="HTY1082" s="37"/>
      <c r="HTZ1082" s="37"/>
      <c r="HUA1082" s="37"/>
      <c r="HUB1082" s="37"/>
      <c r="HUC1082" s="37"/>
      <c r="HUD1082" s="37"/>
      <c r="HUE1082" s="37"/>
      <c r="HUF1082" s="37"/>
      <c r="HUG1082" s="37"/>
      <c r="HUH1082" s="37"/>
      <c r="HUI1082" s="37"/>
      <c r="HUJ1082" s="37"/>
      <c r="HUK1082" s="37"/>
      <c r="HUL1082" s="37"/>
      <c r="HUM1082" s="37"/>
      <c r="HUN1082" s="37"/>
      <c r="HUO1082" s="37"/>
      <c r="HUP1082" s="37"/>
      <c r="HUQ1082" s="37"/>
      <c r="HUR1082" s="37"/>
      <c r="HUS1082" s="37"/>
      <c r="HUT1082" s="37"/>
      <c r="HUU1082" s="37"/>
      <c r="HUV1082" s="37"/>
      <c r="HUW1082" s="37"/>
      <c r="HUX1082" s="37"/>
      <c r="HUY1082" s="37"/>
      <c r="HUZ1082" s="37"/>
      <c r="HVA1082" s="37"/>
      <c r="HVB1082" s="37"/>
      <c r="HVC1082" s="37"/>
      <c r="HVD1082" s="37"/>
      <c r="HVE1082" s="37"/>
      <c r="HVF1082" s="37"/>
      <c r="HVG1082" s="37"/>
      <c r="HVH1082" s="37"/>
      <c r="HVI1082" s="37"/>
      <c r="HVJ1082" s="37"/>
      <c r="HVK1082" s="37"/>
      <c r="HVL1082" s="37"/>
      <c r="HVM1082" s="37"/>
      <c r="HVN1082" s="37"/>
      <c r="HVO1082" s="37"/>
      <c r="HVP1082" s="37"/>
      <c r="HVQ1082" s="37"/>
      <c r="HVR1082" s="37"/>
      <c r="HVS1082" s="37"/>
      <c r="HVT1082" s="37"/>
      <c r="HVU1082" s="37"/>
      <c r="HVV1082" s="37"/>
      <c r="HVW1082" s="37"/>
      <c r="HVX1082" s="37"/>
      <c r="HVY1082" s="37"/>
      <c r="HVZ1082" s="37"/>
      <c r="HWA1082" s="37"/>
      <c r="HWB1082" s="37"/>
      <c r="HWC1082" s="37"/>
      <c r="HWD1082" s="37"/>
      <c r="HWE1082" s="37"/>
      <c r="HWF1082" s="37"/>
      <c r="HWG1082" s="37"/>
      <c r="HWH1082" s="37"/>
      <c r="HWI1082" s="37"/>
      <c r="HWJ1082" s="37"/>
      <c r="HWK1082" s="37"/>
      <c r="HWL1082" s="37"/>
      <c r="HWM1082" s="37"/>
      <c r="HWN1082" s="37"/>
      <c r="HWO1082" s="37"/>
      <c r="HWP1082" s="37"/>
      <c r="HWQ1082" s="37"/>
      <c r="HWR1082" s="37"/>
      <c r="HWS1082" s="37"/>
      <c r="HWT1082" s="37"/>
      <c r="HWU1082" s="37"/>
      <c r="HWV1082" s="37"/>
      <c r="HWW1082" s="37"/>
      <c r="HWX1082" s="37"/>
      <c r="HWY1082" s="37"/>
      <c r="HWZ1082" s="37"/>
      <c r="HXA1082" s="37"/>
      <c r="HXB1082" s="37"/>
      <c r="HXC1082" s="37"/>
      <c r="HXD1082" s="37"/>
      <c r="HXE1082" s="37"/>
      <c r="HXF1082" s="37"/>
      <c r="HXG1082" s="37"/>
      <c r="HXH1082" s="37"/>
      <c r="HXI1082" s="37"/>
      <c r="HXJ1082" s="37"/>
      <c r="HXK1082" s="37"/>
      <c r="HXL1082" s="37"/>
      <c r="HXM1082" s="37"/>
      <c r="HXN1082" s="37"/>
      <c r="HXO1082" s="37"/>
      <c r="HXP1082" s="37"/>
      <c r="HXQ1082" s="37"/>
      <c r="HXR1082" s="37"/>
      <c r="HXS1082" s="37"/>
      <c r="HXT1082" s="37"/>
      <c r="HXU1082" s="37"/>
      <c r="HXV1082" s="37"/>
      <c r="HXW1082" s="37"/>
      <c r="HXX1082" s="37"/>
      <c r="HXY1082" s="37"/>
      <c r="HXZ1082" s="37"/>
      <c r="HYA1082" s="37"/>
      <c r="HYB1082" s="37"/>
      <c r="HYC1082" s="37"/>
      <c r="HYD1082" s="37"/>
      <c r="HYE1082" s="37"/>
      <c r="HYF1082" s="37"/>
      <c r="HYG1082" s="37"/>
      <c r="HYH1082" s="37"/>
      <c r="HYI1082" s="37"/>
      <c r="HYJ1082" s="37"/>
      <c r="HYK1082" s="37"/>
      <c r="HYL1082" s="37"/>
      <c r="HYM1082" s="37"/>
      <c r="HYN1082" s="37"/>
      <c r="HYO1082" s="37"/>
      <c r="HYP1082" s="37"/>
      <c r="HYQ1082" s="37"/>
      <c r="HYR1082" s="37"/>
      <c r="HYS1082" s="37"/>
      <c r="HYT1082" s="37"/>
      <c r="HYU1082" s="37"/>
      <c r="HYV1082" s="37"/>
      <c r="HYW1082" s="37"/>
      <c r="HYX1082" s="37"/>
      <c r="HYY1082" s="37"/>
      <c r="HYZ1082" s="37"/>
      <c r="HZA1082" s="37"/>
      <c r="HZB1082" s="37"/>
      <c r="HZC1082" s="37"/>
      <c r="HZD1082" s="37"/>
      <c r="HZE1082" s="37"/>
      <c r="HZF1082" s="37"/>
      <c r="HZG1082" s="37"/>
      <c r="HZH1082" s="37"/>
      <c r="HZI1082" s="37"/>
      <c r="HZJ1082" s="37"/>
      <c r="HZK1082" s="37"/>
      <c r="HZL1082" s="37"/>
      <c r="HZM1082" s="37"/>
      <c r="HZN1082" s="37"/>
      <c r="HZO1082" s="37"/>
      <c r="HZP1082" s="37"/>
      <c r="HZQ1082" s="37"/>
      <c r="HZR1082" s="37"/>
      <c r="HZS1082" s="37"/>
      <c r="HZT1082" s="37"/>
      <c r="HZU1082" s="37"/>
      <c r="HZV1082" s="37"/>
      <c r="HZW1082" s="37"/>
      <c r="HZX1082" s="37"/>
      <c r="HZY1082" s="37"/>
      <c r="HZZ1082" s="37"/>
      <c r="IAA1082" s="37"/>
      <c r="IAB1082" s="37"/>
      <c r="IAC1082" s="37"/>
      <c r="IAD1082" s="37"/>
      <c r="IAE1082" s="37"/>
      <c r="IAF1082" s="37"/>
      <c r="IAG1082" s="37"/>
      <c r="IAH1082" s="37"/>
      <c r="IAI1082" s="37"/>
      <c r="IAJ1082" s="37"/>
      <c r="IAK1082" s="37"/>
      <c r="IAL1082" s="37"/>
      <c r="IAM1082" s="37"/>
      <c r="IAN1082" s="37"/>
      <c r="IAO1082" s="37"/>
      <c r="IAP1082" s="37"/>
      <c r="IAQ1082" s="37"/>
      <c r="IAR1082" s="37"/>
      <c r="IAS1082" s="37"/>
      <c r="IAT1082" s="37"/>
      <c r="IAU1082" s="37"/>
      <c r="IAV1082" s="37"/>
      <c r="IAW1082" s="37"/>
      <c r="IAX1082" s="37"/>
      <c r="IAY1082" s="37"/>
      <c r="IAZ1082" s="37"/>
      <c r="IBA1082" s="37"/>
      <c r="IBB1082" s="37"/>
      <c r="IBC1082" s="37"/>
      <c r="IBD1082" s="37"/>
      <c r="IBE1082" s="37"/>
      <c r="IBF1082" s="37"/>
      <c r="IBG1082" s="37"/>
      <c r="IBH1082" s="37"/>
      <c r="IBI1082" s="37"/>
      <c r="IBJ1082" s="37"/>
      <c r="IBK1082" s="37"/>
      <c r="IBL1082" s="37"/>
      <c r="IBM1082" s="37"/>
      <c r="IBN1082" s="37"/>
      <c r="IBO1082" s="37"/>
      <c r="IBP1082" s="37"/>
      <c r="IBQ1082" s="37"/>
      <c r="IBR1082" s="37"/>
      <c r="IBS1082" s="37"/>
      <c r="IBT1082" s="37"/>
      <c r="IBU1082" s="37"/>
      <c r="IBV1082" s="37"/>
      <c r="IBW1082" s="37"/>
      <c r="IBX1082" s="37"/>
      <c r="IBY1082" s="37"/>
      <c r="IBZ1082" s="37"/>
      <c r="ICA1082" s="37"/>
      <c r="ICB1082" s="37"/>
      <c r="ICC1082" s="37"/>
      <c r="ICD1082" s="37"/>
      <c r="ICE1082" s="37"/>
      <c r="ICF1082" s="37"/>
      <c r="ICG1082" s="37"/>
      <c r="ICH1082" s="37"/>
      <c r="ICI1082" s="37"/>
      <c r="ICJ1082" s="37"/>
      <c r="ICK1082" s="37"/>
      <c r="ICL1082" s="37"/>
      <c r="ICM1082" s="37"/>
      <c r="ICN1082" s="37"/>
      <c r="ICO1082" s="37"/>
      <c r="ICP1082" s="37"/>
      <c r="ICQ1082" s="37"/>
      <c r="ICR1082" s="37"/>
      <c r="ICS1082" s="37"/>
      <c r="ICT1082" s="37"/>
      <c r="ICU1082" s="37"/>
      <c r="ICV1082" s="37"/>
      <c r="ICW1082" s="37"/>
      <c r="ICX1082" s="37"/>
      <c r="ICY1082" s="37"/>
      <c r="ICZ1082" s="37"/>
      <c r="IDA1082" s="37"/>
      <c r="IDB1082" s="37"/>
      <c r="IDC1082" s="37"/>
      <c r="IDD1082" s="37"/>
      <c r="IDE1082" s="37"/>
      <c r="IDF1082" s="37"/>
      <c r="IDG1082" s="37"/>
      <c r="IDH1082" s="37"/>
      <c r="IDI1082" s="37"/>
      <c r="IDJ1082" s="37"/>
      <c r="IDK1082" s="37"/>
      <c r="IDL1082" s="37"/>
      <c r="IDM1082" s="37"/>
      <c r="IDN1082" s="37"/>
      <c r="IDO1082" s="37"/>
      <c r="IDP1082" s="37"/>
      <c r="IDQ1082" s="37"/>
      <c r="IDR1082" s="37"/>
      <c r="IDS1082" s="37"/>
      <c r="IDT1082" s="37"/>
      <c r="IDU1082" s="37"/>
      <c r="IDV1082" s="37"/>
      <c r="IDW1082" s="37"/>
      <c r="IDX1082" s="37"/>
      <c r="IDY1082" s="37"/>
      <c r="IDZ1082" s="37"/>
      <c r="IEA1082" s="37"/>
      <c r="IEB1082" s="37"/>
      <c r="IEC1082" s="37"/>
      <c r="IED1082" s="37"/>
      <c r="IEE1082" s="37"/>
      <c r="IEF1082" s="37"/>
      <c r="IEG1082" s="37"/>
      <c r="IEH1082" s="37"/>
      <c r="IEI1082" s="37"/>
      <c r="IEJ1082" s="37"/>
      <c r="IEK1082" s="37"/>
      <c r="IEL1082" s="37"/>
      <c r="IEM1082" s="37"/>
      <c r="IEN1082" s="37"/>
      <c r="IEO1082" s="37"/>
      <c r="IEP1082" s="37"/>
      <c r="IEQ1082" s="37"/>
      <c r="IER1082" s="37"/>
      <c r="IES1082" s="37"/>
      <c r="IET1082" s="37"/>
      <c r="IEU1082" s="37"/>
      <c r="IEV1082" s="37"/>
      <c r="IEW1082" s="37"/>
      <c r="IEX1082" s="37"/>
      <c r="IEY1082" s="37"/>
      <c r="IEZ1082" s="37"/>
      <c r="IFA1082" s="37"/>
      <c r="IFB1082" s="37"/>
      <c r="IFC1082" s="37"/>
      <c r="IFD1082" s="37"/>
      <c r="IFE1082" s="37"/>
      <c r="IFF1082" s="37"/>
      <c r="IFG1082" s="37"/>
      <c r="IFH1082" s="37"/>
      <c r="IFI1082" s="37"/>
      <c r="IFJ1082" s="37"/>
      <c r="IFK1082" s="37"/>
      <c r="IFL1082" s="37"/>
      <c r="IFM1082" s="37"/>
      <c r="IFN1082" s="37"/>
      <c r="IFO1082" s="37"/>
      <c r="IFP1082" s="37"/>
      <c r="IFQ1082" s="37"/>
      <c r="IFR1082" s="37"/>
      <c r="IFS1082" s="37"/>
      <c r="IFT1082" s="37"/>
      <c r="IFU1082" s="37"/>
      <c r="IFV1082" s="37"/>
      <c r="IFW1082" s="37"/>
      <c r="IFX1082" s="37"/>
      <c r="IFY1082" s="37"/>
      <c r="IFZ1082" s="37"/>
      <c r="IGA1082" s="37"/>
      <c r="IGB1082" s="37"/>
      <c r="IGC1082" s="37"/>
      <c r="IGD1082" s="37"/>
      <c r="IGE1082" s="37"/>
      <c r="IGF1082" s="37"/>
      <c r="IGG1082" s="37"/>
      <c r="IGH1082" s="37"/>
      <c r="IGI1082" s="37"/>
      <c r="IGJ1082" s="37"/>
      <c r="IGK1082" s="37"/>
      <c r="IGL1082" s="37"/>
      <c r="IGM1082" s="37"/>
      <c r="IGN1082" s="37"/>
      <c r="IGO1082" s="37"/>
      <c r="IGP1082" s="37"/>
      <c r="IGQ1082" s="37"/>
      <c r="IGR1082" s="37"/>
      <c r="IGS1082" s="37"/>
      <c r="IGT1082" s="37"/>
      <c r="IGU1082" s="37"/>
      <c r="IGV1082" s="37"/>
      <c r="IGW1082" s="37"/>
      <c r="IGX1082" s="37"/>
      <c r="IGY1082" s="37"/>
      <c r="IGZ1082" s="37"/>
      <c r="IHA1082" s="37"/>
      <c r="IHB1082" s="37"/>
      <c r="IHC1082" s="37"/>
      <c r="IHD1082" s="37"/>
      <c r="IHE1082" s="37"/>
      <c r="IHF1082" s="37"/>
      <c r="IHG1082" s="37"/>
      <c r="IHH1082" s="37"/>
      <c r="IHI1082" s="37"/>
      <c r="IHJ1082" s="37"/>
      <c r="IHK1082" s="37"/>
      <c r="IHL1082" s="37"/>
      <c r="IHM1082" s="37"/>
      <c r="IHN1082" s="37"/>
      <c r="IHO1082" s="37"/>
      <c r="IHP1082" s="37"/>
      <c r="IHQ1082" s="37"/>
      <c r="IHR1082" s="37"/>
      <c r="IHS1082" s="37"/>
      <c r="IHT1082" s="37"/>
      <c r="IHU1082" s="37"/>
      <c r="IHV1082" s="37"/>
      <c r="IHW1082" s="37"/>
      <c r="IHX1082" s="37"/>
      <c r="IHY1082" s="37"/>
      <c r="IHZ1082" s="37"/>
      <c r="IIA1082" s="37"/>
      <c r="IIB1082" s="37"/>
      <c r="IIC1082" s="37"/>
      <c r="IID1082" s="37"/>
      <c r="IIE1082" s="37"/>
      <c r="IIF1082" s="37"/>
      <c r="IIG1082" s="37"/>
      <c r="IIH1082" s="37"/>
      <c r="III1082" s="37"/>
      <c r="IIJ1082" s="37"/>
      <c r="IIK1082" s="37"/>
      <c r="IIL1082" s="37"/>
      <c r="IIM1082" s="37"/>
      <c r="IIN1082" s="37"/>
      <c r="IIO1082" s="37"/>
      <c r="IIP1082" s="37"/>
      <c r="IIQ1082" s="37"/>
      <c r="IIR1082" s="37"/>
      <c r="IIS1082" s="37"/>
      <c r="IIT1082" s="37"/>
      <c r="IIU1082" s="37"/>
      <c r="IIV1082" s="37"/>
      <c r="IIW1082" s="37"/>
      <c r="IIX1082" s="37"/>
      <c r="IIY1082" s="37"/>
      <c r="IIZ1082" s="37"/>
      <c r="IJA1082" s="37"/>
      <c r="IJB1082" s="37"/>
      <c r="IJC1082" s="37"/>
      <c r="IJD1082" s="37"/>
      <c r="IJE1082" s="37"/>
      <c r="IJF1082" s="37"/>
      <c r="IJG1082" s="37"/>
      <c r="IJH1082" s="37"/>
      <c r="IJI1082" s="37"/>
      <c r="IJJ1082" s="37"/>
      <c r="IJK1082" s="37"/>
      <c r="IJL1082" s="37"/>
      <c r="IJM1082" s="37"/>
      <c r="IJN1082" s="37"/>
      <c r="IJO1082" s="37"/>
      <c r="IJP1082" s="37"/>
      <c r="IJQ1082" s="37"/>
      <c r="IJR1082" s="37"/>
      <c r="IJS1082" s="37"/>
      <c r="IJT1082" s="37"/>
      <c r="IJU1082" s="37"/>
      <c r="IJV1082" s="37"/>
      <c r="IJW1082" s="37"/>
      <c r="IJX1082" s="37"/>
      <c r="IJY1082" s="37"/>
      <c r="IJZ1082" s="37"/>
      <c r="IKA1082" s="37"/>
      <c r="IKB1082" s="37"/>
      <c r="IKC1082" s="37"/>
      <c r="IKD1082" s="37"/>
      <c r="IKE1082" s="37"/>
      <c r="IKF1082" s="37"/>
      <c r="IKG1082" s="37"/>
      <c r="IKH1082" s="37"/>
      <c r="IKI1082" s="37"/>
      <c r="IKJ1082" s="37"/>
      <c r="IKK1082" s="37"/>
      <c r="IKL1082" s="37"/>
      <c r="IKM1082" s="37"/>
      <c r="IKN1082" s="37"/>
      <c r="IKO1082" s="37"/>
      <c r="IKP1082" s="37"/>
      <c r="IKQ1082" s="37"/>
      <c r="IKR1082" s="37"/>
      <c r="IKS1082" s="37"/>
      <c r="IKT1082" s="37"/>
      <c r="IKU1082" s="37"/>
      <c r="IKV1082" s="37"/>
      <c r="IKW1082" s="37"/>
      <c r="IKX1082" s="37"/>
      <c r="IKY1082" s="37"/>
      <c r="IKZ1082" s="37"/>
      <c r="ILA1082" s="37"/>
      <c r="ILB1082" s="37"/>
      <c r="ILC1082" s="37"/>
      <c r="ILD1082" s="37"/>
      <c r="ILE1082" s="37"/>
      <c r="ILF1082" s="37"/>
      <c r="ILG1082" s="37"/>
      <c r="ILH1082" s="37"/>
      <c r="ILI1082" s="37"/>
      <c r="ILJ1082" s="37"/>
      <c r="ILK1082" s="37"/>
      <c r="ILL1082" s="37"/>
      <c r="ILM1082" s="37"/>
      <c r="ILN1082" s="37"/>
      <c r="ILO1082" s="37"/>
      <c r="ILP1082" s="37"/>
      <c r="ILQ1082" s="37"/>
      <c r="ILR1082" s="37"/>
      <c r="ILS1082" s="37"/>
      <c r="ILT1082" s="37"/>
      <c r="ILU1082" s="37"/>
      <c r="ILV1082" s="37"/>
      <c r="ILW1082" s="37"/>
      <c r="ILX1082" s="37"/>
      <c r="ILY1082" s="37"/>
      <c r="ILZ1082" s="37"/>
      <c r="IMA1082" s="37"/>
      <c r="IMB1082" s="37"/>
      <c r="IMC1082" s="37"/>
      <c r="IMD1082" s="37"/>
      <c r="IME1082" s="37"/>
      <c r="IMF1082" s="37"/>
      <c r="IMG1082" s="37"/>
      <c r="IMH1082" s="37"/>
      <c r="IMI1082" s="37"/>
      <c r="IMJ1082" s="37"/>
      <c r="IMK1082" s="37"/>
      <c r="IML1082" s="37"/>
      <c r="IMM1082" s="37"/>
      <c r="IMN1082" s="37"/>
      <c r="IMO1082" s="37"/>
      <c r="IMP1082" s="37"/>
      <c r="IMQ1082" s="37"/>
      <c r="IMR1082" s="37"/>
      <c r="IMS1082" s="37"/>
      <c r="IMT1082" s="37"/>
      <c r="IMU1082" s="37"/>
      <c r="IMV1082" s="37"/>
      <c r="IMW1082" s="37"/>
      <c r="IMX1082" s="37"/>
      <c r="IMY1082" s="37"/>
      <c r="IMZ1082" s="37"/>
      <c r="INA1082" s="37"/>
      <c r="INB1082" s="37"/>
      <c r="INC1082" s="37"/>
      <c r="IND1082" s="37"/>
      <c r="INE1082" s="37"/>
      <c r="INF1082" s="37"/>
      <c r="ING1082" s="37"/>
      <c r="INH1082" s="37"/>
      <c r="INI1082" s="37"/>
      <c r="INJ1082" s="37"/>
      <c r="INK1082" s="37"/>
      <c r="INL1082" s="37"/>
      <c r="INM1082" s="37"/>
      <c r="INN1082" s="37"/>
      <c r="INO1082" s="37"/>
      <c r="INP1082" s="37"/>
      <c r="INQ1082" s="37"/>
      <c r="INR1082" s="37"/>
      <c r="INS1082" s="37"/>
      <c r="INT1082" s="37"/>
      <c r="INU1082" s="37"/>
      <c r="INV1082" s="37"/>
      <c r="INW1082" s="37"/>
      <c r="INX1082" s="37"/>
      <c r="INY1082" s="37"/>
      <c r="INZ1082" s="37"/>
      <c r="IOA1082" s="37"/>
      <c r="IOB1082" s="37"/>
      <c r="IOC1082" s="37"/>
      <c r="IOD1082" s="37"/>
      <c r="IOE1082" s="37"/>
      <c r="IOF1082" s="37"/>
      <c r="IOG1082" s="37"/>
      <c r="IOH1082" s="37"/>
      <c r="IOI1082" s="37"/>
      <c r="IOJ1082" s="37"/>
      <c r="IOK1082" s="37"/>
      <c r="IOL1082" s="37"/>
      <c r="IOM1082" s="37"/>
      <c r="ION1082" s="37"/>
      <c r="IOO1082" s="37"/>
      <c r="IOP1082" s="37"/>
      <c r="IOQ1082" s="37"/>
      <c r="IOR1082" s="37"/>
      <c r="IOS1082" s="37"/>
      <c r="IOT1082" s="37"/>
      <c r="IOU1082" s="37"/>
      <c r="IOV1082" s="37"/>
      <c r="IOW1082" s="37"/>
      <c r="IOX1082" s="37"/>
      <c r="IOY1082" s="37"/>
      <c r="IOZ1082" s="37"/>
      <c r="IPA1082" s="37"/>
      <c r="IPB1082" s="37"/>
      <c r="IPC1082" s="37"/>
      <c r="IPD1082" s="37"/>
      <c r="IPE1082" s="37"/>
      <c r="IPF1082" s="37"/>
      <c r="IPG1082" s="37"/>
      <c r="IPH1082" s="37"/>
      <c r="IPI1082" s="37"/>
      <c r="IPJ1082" s="37"/>
      <c r="IPK1082" s="37"/>
      <c r="IPL1082" s="37"/>
      <c r="IPM1082" s="37"/>
      <c r="IPN1082" s="37"/>
      <c r="IPO1082" s="37"/>
      <c r="IPP1082" s="37"/>
      <c r="IPQ1082" s="37"/>
      <c r="IPR1082" s="37"/>
      <c r="IPS1082" s="37"/>
      <c r="IPT1082" s="37"/>
      <c r="IPU1082" s="37"/>
      <c r="IPV1082" s="37"/>
      <c r="IPW1082" s="37"/>
      <c r="IPX1082" s="37"/>
      <c r="IPY1082" s="37"/>
      <c r="IPZ1082" s="37"/>
      <c r="IQA1082" s="37"/>
      <c r="IQB1082" s="37"/>
      <c r="IQC1082" s="37"/>
      <c r="IQD1082" s="37"/>
      <c r="IQE1082" s="37"/>
      <c r="IQF1082" s="37"/>
      <c r="IQG1082" s="37"/>
      <c r="IQH1082" s="37"/>
      <c r="IQI1082" s="37"/>
      <c r="IQJ1082" s="37"/>
      <c r="IQK1082" s="37"/>
      <c r="IQL1082" s="37"/>
      <c r="IQM1082" s="37"/>
      <c r="IQN1082" s="37"/>
      <c r="IQO1082" s="37"/>
      <c r="IQP1082" s="37"/>
      <c r="IQQ1082" s="37"/>
      <c r="IQR1082" s="37"/>
      <c r="IQS1082" s="37"/>
      <c r="IQT1082" s="37"/>
      <c r="IQU1082" s="37"/>
      <c r="IQV1082" s="37"/>
      <c r="IQW1082" s="37"/>
      <c r="IQX1082" s="37"/>
      <c r="IQY1082" s="37"/>
      <c r="IQZ1082" s="37"/>
      <c r="IRA1082" s="37"/>
      <c r="IRB1082" s="37"/>
      <c r="IRC1082" s="37"/>
      <c r="IRD1082" s="37"/>
      <c r="IRE1082" s="37"/>
      <c r="IRF1082" s="37"/>
      <c r="IRG1082" s="37"/>
      <c r="IRH1082" s="37"/>
      <c r="IRI1082" s="37"/>
      <c r="IRJ1082" s="37"/>
      <c r="IRK1082" s="37"/>
      <c r="IRL1082" s="37"/>
      <c r="IRM1082" s="37"/>
      <c r="IRN1082" s="37"/>
      <c r="IRO1082" s="37"/>
      <c r="IRP1082" s="37"/>
      <c r="IRQ1082" s="37"/>
      <c r="IRR1082" s="37"/>
      <c r="IRS1082" s="37"/>
      <c r="IRT1082" s="37"/>
      <c r="IRU1082" s="37"/>
      <c r="IRV1082" s="37"/>
      <c r="IRW1082" s="37"/>
      <c r="IRX1082" s="37"/>
      <c r="IRY1082" s="37"/>
      <c r="IRZ1082" s="37"/>
      <c r="ISA1082" s="37"/>
      <c r="ISB1082" s="37"/>
      <c r="ISC1082" s="37"/>
      <c r="ISD1082" s="37"/>
      <c r="ISE1082" s="37"/>
      <c r="ISF1082" s="37"/>
      <c r="ISG1082" s="37"/>
      <c r="ISH1082" s="37"/>
      <c r="ISI1082" s="37"/>
      <c r="ISJ1082" s="37"/>
      <c r="ISK1082" s="37"/>
      <c r="ISL1082" s="37"/>
      <c r="ISM1082" s="37"/>
      <c r="ISN1082" s="37"/>
      <c r="ISO1082" s="37"/>
      <c r="ISP1082" s="37"/>
      <c r="ISQ1082" s="37"/>
      <c r="ISR1082" s="37"/>
      <c r="ISS1082" s="37"/>
      <c r="IST1082" s="37"/>
      <c r="ISU1082" s="37"/>
      <c r="ISV1082" s="37"/>
      <c r="ISW1082" s="37"/>
      <c r="ISX1082" s="37"/>
      <c r="ISY1082" s="37"/>
      <c r="ISZ1082" s="37"/>
      <c r="ITA1082" s="37"/>
      <c r="ITB1082" s="37"/>
      <c r="ITC1082" s="37"/>
      <c r="ITD1082" s="37"/>
      <c r="ITE1082" s="37"/>
      <c r="ITF1082" s="37"/>
      <c r="ITG1082" s="37"/>
      <c r="ITH1082" s="37"/>
      <c r="ITI1082" s="37"/>
      <c r="ITJ1082" s="37"/>
      <c r="ITK1082" s="37"/>
      <c r="ITL1082" s="37"/>
      <c r="ITM1082" s="37"/>
      <c r="ITN1082" s="37"/>
      <c r="ITO1082" s="37"/>
      <c r="ITP1082" s="37"/>
      <c r="ITQ1082" s="37"/>
      <c r="ITR1082" s="37"/>
      <c r="ITS1082" s="37"/>
      <c r="ITT1082" s="37"/>
      <c r="ITU1082" s="37"/>
      <c r="ITV1082" s="37"/>
      <c r="ITW1082" s="37"/>
      <c r="ITX1082" s="37"/>
      <c r="ITY1082" s="37"/>
      <c r="ITZ1082" s="37"/>
      <c r="IUA1082" s="37"/>
      <c r="IUB1082" s="37"/>
      <c r="IUC1082" s="37"/>
      <c r="IUD1082" s="37"/>
      <c r="IUE1082" s="37"/>
      <c r="IUF1082" s="37"/>
      <c r="IUG1082" s="37"/>
      <c r="IUH1082" s="37"/>
      <c r="IUI1082" s="37"/>
      <c r="IUJ1082" s="37"/>
      <c r="IUK1082" s="37"/>
      <c r="IUL1082" s="37"/>
      <c r="IUM1082" s="37"/>
      <c r="IUN1082" s="37"/>
      <c r="IUO1082" s="37"/>
      <c r="IUP1082" s="37"/>
      <c r="IUQ1082" s="37"/>
      <c r="IUR1082" s="37"/>
      <c r="IUS1082" s="37"/>
      <c r="IUT1082" s="37"/>
      <c r="IUU1082" s="37"/>
      <c r="IUV1082" s="37"/>
      <c r="IUW1082" s="37"/>
      <c r="IUX1082" s="37"/>
      <c r="IUY1082" s="37"/>
      <c r="IUZ1082" s="37"/>
      <c r="IVA1082" s="37"/>
      <c r="IVB1082" s="37"/>
      <c r="IVC1082" s="37"/>
      <c r="IVD1082" s="37"/>
      <c r="IVE1082" s="37"/>
      <c r="IVF1082" s="37"/>
      <c r="IVG1082" s="37"/>
      <c r="IVH1082" s="37"/>
      <c r="IVI1082" s="37"/>
      <c r="IVJ1082" s="37"/>
      <c r="IVK1082" s="37"/>
      <c r="IVL1082" s="37"/>
      <c r="IVM1082" s="37"/>
      <c r="IVN1082" s="37"/>
      <c r="IVO1082" s="37"/>
      <c r="IVP1082" s="37"/>
      <c r="IVQ1082" s="37"/>
      <c r="IVR1082" s="37"/>
      <c r="IVS1082" s="37"/>
      <c r="IVT1082" s="37"/>
      <c r="IVU1082" s="37"/>
      <c r="IVV1082" s="37"/>
      <c r="IVW1082" s="37"/>
      <c r="IVX1082" s="37"/>
      <c r="IVY1082" s="37"/>
      <c r="IVZ1082" s="37"/>
      <c r="IWA1082" s="37"/>
      <c r="IWB1082" s="37"/>
      <c r="IWC1082" s="37"/>
      <c r="IWD1082" s="37"/>
      <c r="IWE1082" s="37"/>
      <c r="IWF1082" s="37"/>
      <c r="IWG1082" s="37"/>
      <c r="IWH1082" s="37"/>
      <c r="IWI1082" s="37"/>
      <c r="IWJ1082" s="37"/>
      <c r="IWK1082" s="37"/>
      <c r="IWL1082" s="37"/>
      <c r="IWM1082" s="37"/>
      <c r="IWN1082" s="37"/>
      <c r="IWO1082" s="37"/>
      <c r="IWP1082" s="37"/>
      <c r="IWQ1082" s="37"/>
      <c r="IWR1082" s="37"/>
      <c r="IWS1082" s="37"/>
      <c r="IWT1082" s="37"/>
      <c r="IWU1082" s="37"/>
      <c r="IWV1082" s="37"/>
      <c r="IWW1082" s="37"/>
      <c r="IWX1082" s="37"/>
      <c r="IWY1082" s="37"/>
      <c r="IWZ1082" s="37"/>
      <c r="IXA1082" s="37"/>
      <c r="IXB1082" s="37"/>
      <c r="IXC1082" s="37"/>
      <c r="IXD1082" s="37"/>
      <c r="IXE1082" s="37"/>
      <c r="IXF1082" s="37"/>
      <c r="IXG1082" s="37"/>
      <c r="IXH1082" s="37"/>
      <c r="IXI1082" s="37"/>
      <c r="IXJ1082" s="37"/>
      <c r="IXK1082" s="37"/>
      <c r="IXL1082" s="37"/>
      <c r="IXM1082" s="37"/>
      <c r="IXN1082" s="37"/>
      <c r="IXO1082" s="37"/>
      <c r="IXP1082" s="37"/>
      <c r="IXQ1082" s="37"/>
      <c r="IXR1082" s="37"/>
      <c r="IXS1082" s="37"/>
      <c r="IXT1082" s="37"/>
      <c r="IXU1082" s="37"/>
      <c r="IXV1082" s="37"/>
      <c r="IXW1082" s="37"/>
      <c r="IXX1082" s="37"/>
      <c r="IXY1082" s="37"/>
      <c r="IXZ1082" s="37"/>
      <c r="IYA1082" s="37"/>
      <c r="IYB1082" s="37"/>
      <c r="IYC1082" s="37"/>
      <c r="IYD1082" s="37"/>
      <c r="IYE1082" s="37"/>
      <c r="IYF1082" s="37"/>
      <c r="IYG1082" s="37"/>
      <c r="IYH1082" s="37"/>
      <c r="IYI1082" s="37"/>
      <c r="IYJ1082" s="37"/>
      <c r="IYK1082" s="37"/>
      <c r="IYL1082" s="37"/>
      <c r="IYM1082" s="37"/>
      <c r="IYN1082" s="37"/>
      <c r="IYO1082" s="37"/>
      <c r="IYP1082" s="37"/>
      <c r="IYQ1082" s="37"/>
      <c r="IYR1082" s="37"/>
      <c r="IYS1082" s="37"/>
      <c r="IYT1082" s="37"/>
      <c r="IYU1082" s="37"/>
      <c r="IYV1082" s="37"/>
      <c r="IYW1082" s="37"/>
      <c r="IYX1082" s="37"/>
      <c r="IYY1082" s="37"/>
      <c r="IYZ1082" s="37"/>
      <c r="IZA1082" s="37"/>
      <c r="IZB1082" s="37"/>
      <c r="IZC1082" s="37"/>
      <c r="IZD1082" s="37"/>
      <c r="IZE1082" s="37"/>
      <c r="IZF1082" s="37"/>
      <c r="IZG1082" s="37"/>
      <c r="IZH1082" s="37"/>
      <c r="IZI1082" s="37"/>
      <c r="IZJ1082" s="37"/>
      <c r="IZK1082" s="37"/>
      <c r="IZL1082" s="37"/>
      <c r="IZM1082" s="37"/>
      <c r="IZN1082" s="37"/>
      <c r="IZO1082" s="37"/>
      <c r="IZP1082" s="37"/>
      <c r="IZQ1082" s="37"/>
      <c r="IZR1082" s="37"/>
      <c r="IZS1082" s="37"/>
      <c r="IZT1082" s="37"/>
      <c r="IZU1082" s="37"/>
      <c r="IZV1082" s="37"/>
      <c r="IZW1082" s="37"/>
      <c r="IZX1082" s="37"/>
      <c r="IZY1082" s="37"/>
      <c r="IZZ1082" s="37"/>
      <c r="JAA1082" s="37"/>
      <c r="JAB1082" s="37"/>
      <c r="JAC1082" s="37"/>
      <c r="JAD1082" s="37"/>
      <c r="JAE1082" s="37"/>
      <c r="JAF1082" s="37"/>
      <c r="JAG1082" s="37"/>
      <c r="JAH1082" s="37"/>
      <c r="JAI1082" s="37"/>
      <c r="JAJ1082" s="37"/>
      <c r="JAK1082" s="37"/>
      <c r="JAL1082" s="37"/>
      <c r="JAM1082" s="37"/>
      <c r="JAN1082" s="37"/>
      <c r="JAO1082" s="37"/>
      <c r="JAP1082" s="37"/>
      <c r="JAQ1082" s="37"/>
      <c r="JAR1082" s="37"/>
      <c r="JAS1082" s="37"/>
      <c r="JAT1082" s="37"/>
      <c r="JAU1082" s="37"/>
      <c r="JAV1082" s="37"/>
      <c r="JAW1082" s="37"/>
      <c r="JAX1082" s="37"/>
      <c r="JAY1082" s="37"/>
      <c r="JAZ1082" s="37"/>
      <c r="JBA1082" s="37"/>
      <c r="JBB1082" s="37"/>
      <c r="JBC1082" s="37"/>
      <c r="JBD1082" s="37"/>
      <c r="JBE1082" s="37"/>
      <c r="JBF1082" s="37"/>
      <c r="JBG1082" s="37"/>
      <c r="JBH1082" s="37"/>
      <c r="JBI1082" s="37"/>
      <c r="JBJ1082" s="37"/>
      <c r="JBK1082" s="37"/>
      <c r="JBL1082" s="37"/>
      <c r="JBM1082" s="37"/>
      <c r="JBN1082" s="37"/>
      <c r="JBO1082" s="37"/>
      <c r="JBP1082" s="37"/>
      <c r="JBQ1082" s="37"/>
      <c r="JBR1082" s="37"/>
      <c r="JBS1082" s="37"/>
      <c r="JBT1082" s="37"/>
      <c r="JBU1082" s="37"/>
      <c r="JBV1082" s="37"/>
      <c r="JBW1082" s="37"/>
      <c r="JBX1082" s="37"/>
      <c r="JBY1082" s="37"/>
      <c r="JBZ1082" s="37"/>
      <c r="JCA1082" s="37"/>
      <c r="JCB1082" s="37"/>
      <c r="JCC1082" s="37"/>
      <c r="JCD1082" s="37"/>
      <c r="JCE1082" s="37"/>
      <c r="JCF1082" s="37"/>
      <c r="JCG1082" s="37"/>
      <c r="JCH1082" s="37"/>
      <c r="JCI1082" s="37"/>
      <c r="JCJ1082" s="37"/>
      <c r="JCK1082" s="37"/>
      <c r="JCL1082" s="37"/>
      <c r="JCM1082" s="37"/>
      <c r="JCN1082" s="37"/>
      <c r="JCO1082" s="37"/>
      <c r="JCP1082" s="37"/>
      <c r="JCQ1082" s="37"/>
      <c r="JCR1082" s="37"/>
      <c r="JCS1082" s="37"/>
      <c r="JCT1082" s="37"/>
      <c r="JCU1082" s="37"/>
      <c r="JCV1082" s="37"/>
      <c r="JCW1082" s="37"/>
      <c r="JCX1082" s="37"/>
      <c r="JCY1082" s="37"/>
      <c r="JCZ1082" s="37"/>
      <c r="JDA1082" s="37"/>
      <c r="JDB1082" s="37"/>
      <c r="JDC1082" s="37"/>
      <c r="JDD1082" s="37"/>
      <c r="JDE1082" s="37"/>
      <c r="JDF1082" s="37"/>
      <c r="JDG1082" s="37"/>
      <c r="JDH1082" s="37"/>
      <c r="JDI1082" s="37"/>
      <c r="JDJ1082" s="37"/>
      <c r="JDK1082" s="37"/>
      <c r="JDL1082" s="37"/>
      <c r="JDM1082" s="37"/>
      <c r="JDN1082" s="37"/>
      <c r="JDO1082" s="37"/>
      <c r="JDP1082" s="37"/>
      <c r="JDQ1082" s="37"/>
      <c r="JDR1082" s="37"/>
      <c r="JDS1082" s="37"/>
      <c r="JDT1082" s="37"/>
      <c r="JDU1082" s="37"/>
      <c r="JDV1082" s="37"/>
      <c r="JDW1082" s="37"/>
      <c r="JDX1082" s="37"/>
      <c r="JDY1082" s="37"/>
      <c r="JDZ1082" s="37"/>
      <c r="JEA1082" s="37"/>
      <c r="JEB1082" s="37"/>
      <c r="JEC1082" s="37"/>
      <c r="JED1082" s="37"/>
      <c r="JEE1082" s="37"/>
      <c r="JEF1082" s="37"/>
      <c r="JEG1082" s="37"/>
      <c r="JEH1082" s="37"/>
      <c r="JEI1082" s="37"/>
      <c r="JEJ1082" s="37"/>
      <c r="JEK1082" s="37"/>
      <c r="JEL1082" s="37"/>
      <c r="JEM1082" s="37"/>
      <c r="JEN1082" s="37"/>
      <c r="JEO1082" s="37"/>
      <c r="JEP1082" s="37"/>
      <c r="JEQ1082" s="37"/>
      <c r="JER1082" s="37"/>
      <c r="JES1082" s="37"/>
      <c r="JET1082" s="37"/>
      <c r="JEU1082" s="37"/>
      <c r="JEV1082" s="37"/>
      <c r="JEW1082" s="37"/>
      <c r="JEX1082" s="37"/>
      <c r="JEY1082" s="37"/>
      <c r="JEZ1082" s="37"/>
      <c r="JFA1082" s="37"/>
      <c r="JFB1082" s="37"/>
      <c r="JFC1082" s="37"/>
      <c r="JFD1082" s="37"/>
      <c r="JFE1082" s="37"/>
      <c r="JFF1082" s="37"/>
      <c r="JFG1082" s="37"/>
      <c r="JFH1082" s="37"/>
      <c r="JFI1082" s="37"/>
      <c r="JFJ1082" s="37"/>
      <c r="JFK1082" s="37"/>
      <c r="JFL1082" s="37"/>
      <c r="JFM1082" s="37"/>
      <c r="JFN1082" s="37"/>
      <c r="JFO1082" s="37"/>
      <c r="JFP1082" s="37"/>
      <c r="JFQ1082" s="37"/>
      <c r="JFR1082" s="37"/>
      <c r="JFS1082" s="37"/>
      <c r="JFT1082" s="37"/>
      <c r="JFU1082" s="37"/>
      <c r="JFV1082" s="37"/>
      <c r="JFW1082" s="37"/>
      <c r="JFX1082" s="37"/>
      <c r="JFY1082" s="37"/>
      <c r="JFZ1082" s="37"/>
      <c r="JGA1082" s="37"/>
      <c r="JGB1082" s="37"/>
      <c r="JGC1082" s="37"/>
      <c r="JGD1082" s="37"/>
      <c r="JGE1082" s="37"/>
      <c r="JGF1082" s="37"/>
      <c r="JGG1082" s="37"/>
      <c r="JGH1082" s="37"/>
      <c r="JGI1082" s="37"/>
      <c r="JGJ1082" s="37"/>
      <c r="JGK1082" s="37"/>
      <c r="JGL1082" s="37"/>
      <c r="JGM1082" s="37"/>
      <c r="JGN1082" s="37"/>
      <c r="JGO1082" s="37"/>
      <c r="JGP1082" s="37"/>
      <c r="JGQ1082" s="37"/>
      <c r="JGR1082" s="37"/>
      <c r="JGS1082" s="37"/>
      <c r="JGT1082" s="37"/>
      <c r="JGU1082" s="37"/>
      <c r="JGV1082" s="37"/>
      <c r="JGW1082" s="37"/>
      <c r="JGX1082" s="37"/>
      <c r="JGY1082" s="37"/>
      <c r="JGZ1082" s="37"/>
      <c r="JHA1082" s="37"/>
      <c r="JHB1082" s="37"/>
      <c r="JHC1082" s="37"/>
      <c r="JHD1082" s="37"/>
      <c r="JHE1082" s="37"/>
      <c r="JHF1082" s="37"/>
      <c r="JHG1082" s="37"/>
      <c r="JHH1082" s="37"/>
      <c r="JHI1082" s="37"/>
      <c r="JHJ1082" s="37"/>
      <c r="JHK1082" s="37"/>
      <c r="JHL1082" s="37"/>
      <c r="JHM1082" s="37"/>
      <c r="JHN1082" s="37"/>
      <c r="JHO1082" s="37"/>
      <c r="JHP1082" s="37"/>
      <c r="JHQ1082" s="37"/>
      <c r="JHR1082" s="37"/>
      <c r="JHS1082" s="37"/>
      <c r="JHT1082" s="37"/>
      <c r="JHU1082" s="37"/>
      <c r="JHV1082" s="37"/>
      <c r="JHW1082" s="37"/>
      <c r="JHX1082" s="37"/>
      <c r="JHY1082" s="37"/>
      <c r="JHZ1082" s="37"/>
      <c r="JIA1082" s="37"/>
      <c r="JIB1082" s="37"/>
      <c r="JIC1082" s="37"/>
      <c r="JID1082" s="37"/>
      <c r="JIE1082" s="37"/>
      <c r="JIF1082" s="37"/>
      <c r="JIG1082" s="37"/>
      <c r="JIH1082" s="37"/>
      <c r="JII1082" s="37"/>
      <c r="JIJ1082" s="37"/>
      <c r="JIK1082" s="37"/>
      <c r="JIL1082" s="37"/>
      <c r="JIM1082" s="37"/>
      <c r="JIN1082" s="37"/>
      <c r="JIO1082" s="37"/>
      <c r="JIP1082" s="37"/>
      <c r="JIQ1082" s="37"/>
      <c r="JIR1082" s="37"/>
      <c r="JIS1082" s="37"/>
      <c r="JIT1082" s="37"/>
      <c r="JIU1082" s="37"/>
      <c r="JIV1082" s="37"/>
      <c r="JIW1082" s="37"/>
      <c r="JIX1082" s="37"/>
      <c r="JIY1082" s="37"/>
      <c r="JIZ1082" s="37"/>
      <c r="JJA1082" s="37"/>
      <c r="JJB1082" s="37"/>
      <c r="JJC1082" s="37"/>
      <c r="JJD1082" s="37"/>
      <c r="JJE1082" s="37"/>
      <c r="JJF1082" s="37"/>
      <c r="JJG1082" s="37"/>
      <c r="JJH1082" s="37"/>
      <c r="JJI1082" s="37"/>
      <c r="JJJ1082" s="37"/>
      <c r="JJK1082" s="37"/>
      <c r="JJL1082" s="37"/>
      <c r="JJM1082" s="37"/>
      <c r="JJN1082" s="37"/>
      <c r="JJO1082" s="37"/>
      <c r="JJP1082" s="37"/>
      <c r="JJQ1082" s="37"/>
      <c r="JJR1082" s="37"/>
      <c r="JJS1082" s="37"/>
      <c r="JJT1082" s="37"/>
      <c r="JJU1082" s="37"/>
      <c r="JJV1082" s="37"/>
      <c r="JJW1082" s="37"/>
      <c r="JJX1082" s="37"/>
      <c r="JJY1082" s="37"/>
      <c r="JJZ1082" s="37"/>
      <c r="JKA1082" s="37"/>
      <c r="JKB1082" s="37"/>
      <c r="JKC1082" s="37"/>
      <c r="JKD1082" s="37"/>
      <c r="JKE1082" s="37"/>
      <c r="JKF1082" s="37"/>
      <c r="JKG1082" s="37"/>
      <c r="JKH1082" s="37"/>
      <c r="JKI1082" s="37"/>
      <c r="JKJ1082" s="37"/>
      <c r="JKK1082" s="37"/>
      <c r="JKL1082" s="37"/>
      <c r="JKM1082" s="37"/>
      <c r="JKN1082" s="37"/>
      <c r="JKO1082" s="37"/>
      <c r="JKP1082" s="37"/>
      <c r="JKQ1082" s="37"/>
      <c r="JKR1082" s="37"/>
      <c r="JKS1082" s="37"/>
      <c r="JKT1082" s="37"/>
      <c r="JKU1082" s="37"/>
      <c r="JKV1082" s="37"/>
      <c r="JKW1082" s="37"/>
      <c r="JKX1082" s="37"/>
      <c r="JKY1082" s="37"/>
      <c r="JKZ1082" s="37"/>
      <c r="JLA1082" s="37"/>
      <c r="JLB1082" s="37"/>
      <c r="JLC1082" s="37"/>
      <c r="JLD1082" s="37"/>
      <c r="JLE1082" s="37"/>
      <c r="JLF1082" s="37"/>
      <c r="JLG1082" s="37"/>
      <c r="JLH1082" s="37"/>
      <c r="JLI1082" s="37"/>
      <c r="JLJ1082" s="37"/>
      <c r="JLK1082" s="37"/>
      <c r="JLL1082" s="37"/>
      <c r="JLM1082" s="37"/>
      <c r="JLN1082" s="37"/>
      <c r="JLO1082" s="37"/>
      <c r="JLP1082" s="37"/>
      <c r="JLQ1082" s="37"/>
      <c r="JLR1082" s="37"/>
      <c r="JLS1082" s="37"/>
      <c r="JLT1082" s="37"/>
      <c r="JLU1082" s="37"/>
      <c r="JLV1082" s="37"/>
      <c r="JLW1082" s="37"/>
      <c r="JLX1082" s="37"/>
      <c r="JLY1082" s="37"/>
      <c r="JLZ1082" s="37"/>
      <c r="JMA1082" s="37"/>
      <c r="JMB1082" s="37"/>
      <c r="JMC1082" s="37"/>
      <c r="JMD1082" s="37"/>
      <c r="JME1082" s="37"/>
      <c r="JMF1082" s="37"/>
      <c r="JMG1082" s="37"/>
      <c r="JMH1082" s="37"/>
      <c r="JMI1082" s="37"/>
      <c r="JMJ1082" s="37"/>
      <c r="JMK1082" s="37"/>
      <c r="JML1082" s="37"/>
      <c r="JMM1082" s="37"/>
      <c r="JMN1082" s="37"/>
      <c r="JMO1082" s="37"/>
      <c r="JMP1082" s="37"/>
      <c r="JMQ1082" s="37"/>
      <c r="JMR1082" s="37"/>
      <c r="JMS1082" s="37"/>
      <c r="JMT1082" s="37"/>
      <c r="JMU1082" s="37"/>
      <c r="JMV1082" s="37"/>
      <c r="JMW1082" s="37"/>
      <c r="JMX1082" s="37"/>
      <c r="JMY1082" s="37"/>
      <c r="JMZ1082" s="37"/>
      <c r="JNA1082" s="37"/>
      <c r="JNB1082" s="37"/>
      <c r="JNC1082" s="37"/>
      <c r="JND1082" s="37"/>
      <c r="JNE1082" s="37"/>
      <c r="JNF1082" s="37"/>
      <c r="JNG1082" s="37"/>
      <c r="JNH1082" s="37"/>
      <c r="JNI1082" s="37"/>
      <c r="JNJ1082" s="37"/>
      <c r="JNK1082" s="37"/>
      <c r="JNL1082" s="37"/>
      <c r="JNM1082" s="37"/>
      <c r="JNN1082" s="37"/>
      <c r="JNO1082" s="37"/>
      <c r="JNP1082" s="37"/>
      <c r="JNQ1082" s="37"/>
      <c r="JNR1082" s="37"/>
      <c r="JNS1082" s="37"/>
      <c r="JNT1082" s="37"/>
      <c r="JNU1082" s="37"/>
      <c r="JNV1082" s="37"/>
      <c r="JNW1082" s="37"/>
      <c r="JNX1082" s="37"/>
      <c r="JNY1082" s="37"/>
      <c r="JNZ1082" s="37"/>
      <c r="JOA1082" s="37"/>
      <c r="JOB1082" s="37"/>
      <c r="JOC1082" s="37"/>
      <c r="JOD1082" s="37"/>
      <c r="JOE1082" s="37"/>
      <c r="JOF1082" s="37"/>
      <c r="JOG1082" s="37"/>
      <c r="JOH1082" s="37"/>
      <c r="JOI1082" s="37"/>
      <c r="JOJ1082" s="37"/>
      <c r="JOK1082" s="37"/>
      <c r="JOL1082" s="37"/>
      <c r="JOM1082" s="37"/>
      <c r="JON1082" s="37"/>
      <c r="JOO1082" s="37"/>
      <c r="JOP1082" s="37"/>
      <c r="JOQ1082" s="37"/>
      <c r="JOR1082" s="37"/>
      <c r="JOS1082" s="37"/>
      <c r="JOT1082" s="37"/>
      <c r="JOU1082" s="37"/>
      <c r="JOV1082" s="37"/>
      <c r="JOW1082" s="37"/>
      <c r="JOX1082" s="37"/>
      <c r="JOY1082" s="37"/>
      <c r="JOZ1082" s="37"/>
      <c r="JPA1082" s="37"/>
      <c r="JPB1082" s="37"/>
      <c r="JPC1082" s="37"/>
      <c r="JPD1082" s="37"/>
      <c r="JPE1082" s="37"/>
      <c r="JPF1082" s="37"/>
      <c r="JPG1082" s="37"/>
      <c r="JPH1082" s="37"/>
      <c r="JPI1082" s="37"/>
      <c r="JPJ1082" s="37"/>
      <c r="JPK1082" s="37"/>
      <c r="JPL1082" s="37"/>
      <c r="JPM1082" s="37"/>
      <c r="JPN1082" s="37"/>
      <c r="JPO1082" s="37"/>
      <c r="JPP1082" s="37"/>
      <c r="JPQ1082" s="37"/>
      <c r="JPR1082" s="37"/>
      <c r="JPS1082" s="37"/>
      <c r="JPT1082" s="37"/>
      <c r="JPU1082" s="37"/>
      <c r="JPV1082" s="37"/>
      <c r="JPW1082" s="37"/>
      <c r="JPX1082" s="37"/>
      <c r="JPY1082" s="37"/>
      <c r="JPZ1082" s="37"/>
      <c r="JQA1082" s="37"/>
      <c r="JQB1082" s="37"/>
      <c r="JQC1082" s="37"/>
      <c r="JQD1082" s="37"/>
      <c r="JQE1082" s="37"/>
      <c r="JQF1082" s="37"/>
      <c r="JQG1082" s="37"/>
      <c r="JQH1082" s="37"/>
      <c r="JQI1082" s="37"/>
      <c r="JQJ1082" s="37"/>
      <c r="JQK1082" s="37"/>
      <c r="JQL1082" s="37"/>
      <c r="JQM1082" s="37"/>
      <c r="JQN1082" s="37"/>
      <c r="JQO1082" s="37"/>
      <c r="JQP1082" s="37"/>
      <c r="JQQ1082" s="37"/>
      <c r="JQR1082" s="37"/>
      <c r="JQS1082" s="37"/>
      <c r="JQT1082" s="37"/>
      <c r="JQU1082" s="37"/>
      <c r="JQV1082" s="37"/>
      <c r="JQW1082" s="37"/>
      <c r="JQX1082" s="37"/>
      <c r="JQY1082" s="37"/>
      <c r="JQZ1082" s="37"/>
      <c r="JRA1082" s="37"/>
      <c r="JRB1082" s="37"/>
      <c r="JRC1082" s="37"/>
      <c r="JRD1082" s="37"/>
      <c r="JRE1082" s="37"/>
      <c r="JRF1082" s="37"/>
      <c r="JRG1082" s="37"/>
      <c r="JRH1082" s="37"/>
      <c r="JRI1082" s="37"/>
      <c r="JRJ1082" s="37"/>
      <c r="JRK1082" s="37"/>
      <c r="JRL1082" s="37"/>
      <c r="JRM1082" s="37"/>
      <c r="JRN1082" s="37"/>
      <c r="JRO1082" s="37"/>
      <c r="JRP1082" s="37"/>
      <c r="JRQ1082" s="37"/>
      <c r="JRR1082" s="37"/>
      <c r="JRS1082" s="37"/>
      <c r="JRT1082" s="37"/>
      <c r="JRU1082" s="37"/>
      <c r="JRV1082" s="37"/>
      <c r="JRW1082" s="37"/>
      <c r="JRX1082" s="37"/>
      <c r="JRY1082" s="37"/>
      <c r="JRZ1082" s="37"/>
      <c r="JSA1082" s="37"/>
      <c r="JSB1082" s="37"/>
      <c r="JSC1082" s="37"/>
      <c r="JSD1082" s="37"/>
      <c r="JSE1082" s="37"/>
      <c r="JSF1082" s="37"/>
      <c r="JSG1082" s="37"/>
      <c r="JSH1082" s="37"/>
      <c r="JSI1082" s="37"/>
      <c r="JSJ1082" s="37"/>
      <c r="JSK1082" s="37"/>
      <c r="JSL1082" s="37"/>
      <c r="JSM1082" s="37"/>
      <c r="JSN1082" s="37"/>
      <c r="JSO1082" s="37"/>
      <c r="JSP1082" s="37"/>
      <c r="JSQ1082" s="37"/>
      <c r="JSR1082" s="37"/>
      <c r="JSS1082" s="37"/>
      <c r="JST1082" s="37"/>
      <c r="JSU1082" s="37"/>
      <c r="JSV1082" s="37"/>
      <c r="JSW1082" s="37"/>
      <c r="JSX1082" s="37"/>
      <c r="JSY1082" s="37"/>
      <c r="JSZ1082" s="37"/>
      <c r="JTA1082" s="37"/>
      <c r="JTB1082" s="37"/>
      <c r="JTC1082" s="37"/>
      <c r="JTD1082" s="37"/>
      <c r="JTE1082" s="37"/>
      <c r="JTF1082" s="37"/>
      <c r="JTG1082" s="37"/>
      <c r="JTH1082" s="37"/>
      <c r="JTI1082" s="37"/>
      <c r="JTJ1082" s="37"/>
      <c r="JTK1082" s="37"/>
      <c r="JTL1082" s="37"/>
      <c r="JTM1082" s="37"/>
      <c r="JTN1082" s="37"/>
      <c r="JTO1082" s="37"/>
      <c r="JTP1082" s="37"/>
      <c r="JTQ1082" s="37"/>
      <c r="JTR1082" s="37"/>
      <c r="JTS1082" s="37"/>
      <c r="JTT1082" s="37"/>
      <c r="JTU1082" s="37"/>
      <c r="JTV1082" s="37"/>
      <c r="JTW1082" s="37"/>
      <c r="JTX1082" s="37"/>
      <c r="JTY1082" s="37"/>
      <c r="JTZ1082" s="37"/>
      <c r="JUA1082" s="37"/>
      <c r="JUB1082" s="37"/>
      <c r="JUC1082" s="37"/>
      <c r="JUD1082" s="37"/>
      <c r="JUE1082" s="37"/>
      <c r="JUF1082" s="37"/>
      <c r="JUG1082" s="37"/>
      <c r="JUH1082" s="37"/>
      <c r="JUI1082" s="37"/>
      <c r="JUJ1082" s="37"/>
      <c r="JUK1082" s="37"/>
      <c r="JUL1082" s="37"/>
      <c r="JUM1082" s="37"/>
      <c r="JUN1082" s="37"/>
      <c r="JUO1082" s="37"/>
      <c r="JUP1082" s="37"/>
      <c r="JUQ1082" s="37"/>
      <c r="JUR1082" s="37"/>
      <c r="JUS1082" s="37"/>
      <c r="JUT1082" s="37"/>
      <c r="JUU1082" s="37"/>
      <c r="JUV1082" s="37"/>
      <c r="JUW1082" s="37"/>
      <c r="JUX1082" s="37"/>
      <c r="JUY1082" s="37"/>
      <c r="JUZ1082" s="37"/>
      <c r="JVA1082" s="37"/>
      <c r="JVB1082" s="37"/>
      <c r="JVC1082" s="37"/>
      <c r="JVD1082" s="37"/>
      <c r="JVE1082" s="37"/>
      <c r="JVF1082" s="37"/>
      <c r="JVG1082" s="37"/>
      <c r="JVH1082" s="37"/>
      <c r="JVI1082" s="37"/>
      <c r="JVJ1082" s="37"/>
      <c r="JVK1082" s="37"/>
      <c r="JVL1082" s="37"/>
      <c r="JVM1082" s="37"/>
      <c r="JVN1082" s="37"/>
      <c r="JVO1082" s="37"/>
      <c r="JVP1082" s="37"/>
      <c r="JVQ1082" s="37"/>
      <c r="JVR1082" s="37"/>
      <c r="JVS1082" s="37"/>
      <c r="JVT1082" s="37"/>
      <c r="JVU1082" s="37"/>
      <c r="JVV1082" s="37"/>
      <c r="JVW1082" s="37"/>
      <c r="JVX1082" s="37"/>
      <c r="JVY1082" s="37"/>
      <c r="JVZ1082" s="37"/>
      <c r="JWA1082" s="37"/>
      <c r="JWB1082" s="37"/>
      <c r="JWC1082" s="37"/>
      <c r="JWD1082" s="37"/>
      <c r="JWE1082" s="37"/>
      <c r="JWF1082" s="37"/>
      <c r="JWG1082" s="37"/>
      <c r="JWH1082" s="37"/>
      <c r="JWI1082" s="37"/>
      <c r="JWJ1082" s="37"/>
      <c r="JWK1082" s="37"/>
      <c r="JWL1082" s="37"/>
      <c r="JWM1082" s="37"/>
      <c r="JWN1082" s="37"/>
      <c r="JWO1082" s="37"/>
      <c r="JWP1082" s="37"/>
      <c r="JWQ1082" s="37"/>
      <c r="JWR1082" s="37"/>
      <c r="JWS1082" s="37"/>
      <c r="JWT1082" s="37"/>
      <c r="JWU1082" s="37"/>
      <c r="JWV1082" s="37"/>
      <c r="JWW1082" s="37"/>
      <c r="JWX1082" s="37"/>
      <c r="JWY1082" s="37"/>
      <c r="JWZ1082" s="37"/>
      <c r="JXA1082" s="37"/>
      <c r="JXB1082" s="37"/>
      <c r="JXC1082" s="37"/>
      <c r="JXD1082" s="37"/>
      <c r="JXE1082" s="37"/>
      <c r="JXF1082" s="37"/>
      <c r="JXG1082" s="37"/>
      <c r="JXH1082" s="37"/>
      <c r="JXI1082" s="37"/>
      <c r="JXJ1082" s="37"/>
      <c r="JXK1082" s="37"/>
      <c r="JXL1082" s="37"/>
      <c r="JXM1082" s="37"/>
      <c r="JXN1082" s="37"/>
      <c r="JXO1082" s="37"/>
      <c r="JXP1082" s="37"/>
      <c r="JXQ1082" s="37"/>
      <c r="JXR1082" s="37"/>
      <c r="JXS1082" s="37"/>
      <c r="JXT1082" s="37"/>
      <c r="JXU1082" s="37"/>
      <c r="JXV1082" s="37"/>
      <c r="JXW1082" s="37"/>
      <c r="JXX1082" s="37"/>
      <c r="JXY1082" s="37"/>
      <c r="JXZ1082" s="37"/>
      <c r="JYA1082" s="37"/>
      <c r="JYB1082" s="37"/>
      <c r="JYC1082" s="37"/>
      <c r="JYD1082" s="37"/>
      <c r="JYE1082" s="37"/>
      <c r="JYF1082" s="37"/>
      <c r="JYG1082" s="37"/>
      <c r="JYH1082" s="37"/>
      <c r="JYI1082" s="37"/>
      <c r="JYJ1082" s="37"/>
      <c r="JYK1082" s="37"/>
      <c r="JYL1082" s="37"/>
      <c r="JYM1082" s="37"/>
      <c r="JYN1082" s="37"/>
      <c r="JYO1082" s="37"/>
      <c r="JYP1082" s="37"/>
      <c r="JYQ1082" s="37"/>
      <c r="JYR1082" s="37"/>
      <c r="JYS1082" s="37"/>
      <c r="JYT1082" s="37"/>
      <c r="JYU1082" s="37"/>
      <c r="JYV1082" s="37"/>
      <c r="JYW1082" s="37"/>
      <c r="JYX1082" s="37"/>
      <c r="JYY1082" s="37"/>
      <c r="JYZ1082" s="37"/>
      <c r="JZA1082" s="37"/>
      <c r="JZB1082" s="37"/>
      <c r="JZC1082" s="37"/>
      <c r="JZD1082" s="37"/>
      <c r="JZE1082" s="37"/>
      <c r="JZF1082" s="37"/>
      <c r="JZG1082" s="37"/>
      <c r="JZH1082" s="37"/>
      <c r="JZI1082" s="37"/>
      <c r="JZJ1082" s="37"/>
      <c r="JZK1082" s="37"/>
      <c r="JZL1082" s="37"/>
      <c r="JZM1082" s="37"/>
      <c r="JZN1082" s="37"/>
      <c r="JZO1082" s="37"/>
      <c r="JZP1082" s="37"/>
      <c r="JZQ1082" s="37"/>
      <c r="JZR1082" s="37"/>
      <c r="JZS1082" s="37"/>
      <c r="JZT1082" s="37"/>
      <c r="JZU1082" s="37"/>
      <c r="JZV1082" s="37"/>
      <c r="JZW1082" s="37"/>
      <c r="JZX1082" s="37"/>
      <c r="JZY1082" s="37"/>
      <c r="JZZ1082" s="37"/>
      <c r="KAA1082" s="37"/>
      <c r="KAB1082" s="37"/>
      <c r="KAC1082" s="37"/>
      <c r="KAD1082" s="37"/>
      <c r="KAE1082" s="37"/>
      <c r="KAF1082" s="37"/>
      <c r="KAG1082" s="37"/>
      <c r="KAH1082" s="37"/>
      <c r="KAI1082" s="37"/>
      <c r="KAJ1082" s="37"/>
      <c r="KAK1082" s="37"/>
      <c r="KAL1082" s="37"/>
      <c r="KAM1082" s="37"/>
      <c r="KAN1082" s="37"/>
      <c r="KAO1082" s="37"/>
      <c r="KAP1082" s="37"/>
      <c r="KAQ1082" s="37"/>
      <c r="KAR1082" s="37"/>
      <c r="KAS1082" s="37"/>
      <c r="KAT1082" s="37"/>
      <c r="KAU1082" s="37"/>
      <c r="KAV1082" s="37"/>
      <c r="KAW1082" s="37"/>
      <c r="KAX1082" s="37"/>
      <c r="KAY1082" s="37"/>
      <c r="KAZ1082" s="37"/>
      <c r="KBA1082" s="37"/>
      <c r="KBB1082" s="37"/>
      <c r="KBC1082" s="37"/>
      <c r="KBD1082" s="37"/>
      <c r="KBE1082" s="37"/>
      <c r="KBF1082" s="37"/>
      <c r="KBG1082" s="37"/>
      <c r="KBH1082" s="37"/>
      <c r="KBI1082" s="37"/>
      <c r="KBJ1082" s="37"/>
      <c r="KBK1082" s="37"/>
      <c r="KBL1082" s="37"/>
      <c r="KBM1082" s="37"/>
      <c r="KBN1082" s="37"/>
      <c r="KBO1082" s="37"/>
      <c r="KBP1082" s="37"/>
      <c r="KBQ1082" s="37"/>
      <c r="KBR1082" s="37"/>
      <c r="KBS1082" s="37"/>
      <c r="KBT1082" s="37"/>
      <c r="KBU1082" s="37"/>
      <c r="KBV1082" s="37"/>
      <c r="KBW1082" s="37"/>
      <c r="KBX1082" s="37"/>
      <c r="KBY1082" s="37"/>
      <c r="KBZ1082" s="37"/>
      <c r="KCA1082" s="37"/>
      <c r="KCB1082" s="37"/>
      <c r="KCC1082" s="37"/>
      <c r="KCD1082" s="37"/>
      <c r="KCE1082" s="37"/>
      <c r="KCF1082" s="37"/>
      <c r="KCG1082" s="37"/>
      <c r="KCH1082" s="37"/>
      <c r="KCI1082" s="37"/>
      <c r="KCJ1082" s="37"/>
      <c r="KCK1082" s="37"/>
      <c r="KCL1082" s="37"/>
      <c r="KCM1082" s="37"/>
      <c r="KCN1082" s="37"/>
      <c r="KCO1082" s="37"/>
      <c r="KCP1082" s="37"/>
      <c r="KCQ1082" s="37"/>
      <c r="KCR1082" s="37"/>
      <c r="KCS1082" s="37"/>
      <c r="KCT1082" s="37"/>
      <c r="KCU1082" s="37"/>
      <c r="KCV1082" s="37"/>
      <c r="KCW1082" s="37"/>
      <c r="KCX1082" s="37"/>
      <c r="KCY1082" s="37"/>
      <c r="KCZ1082" s="37"/>
      <c r="KDA1082" s="37"/>
      <c r="KDB1082" s="37"/>
      <c r="KDC1082" s="37"/>
      <c r="KDD1082" s="37"/>
      <c r="KDE1082" s="37"/>
      <c r="KDF1082" s="37"/>
      <c r="KDG1082" s="37"/>
      <c r="KDH1082" s="37"/>
      <c r="KDI1082" s="37"/>
      <c r="KDJ1082" s="37"/>
      <c r="KDK1082" s="37"/>
      <c r="KDL1082" s="37"/>
      <c r="KDM1082" s="37"/>
      <c r="KDN1082" s="37"/>
      <c r="KDO1082" s="37"/>
      <c r="KDP1082" s="37"/>
      <c r="KDQ1082" s="37"/>
      <c r="KDR1082" s="37"/>
      <c r="KDS1082" s="37"/>
      <c r="KDT1082" s="37"/>
      <c r="KDU1082" s="37"/>
      <c r="KDV1082" s="37"/>
      <c r="KDW1082" s="37"/>
      <c r="KDX1082" s="37"/>
      <c r="KDY1082" s="37"/>
      <c r="KDZ1082" s="37"/>
      <c r="KEA1082" s="37"/>
      <c r="KEB1082" s="37"/>
      <c r="KEC1082" s="37"/>
      <c r="KED1082" s="37"/>
      <c r="KEE1082" s="37"/>
      <c r="KEF1082" s="37"/>
      <c r="KEG1082" s="37"/>
      <c r="KEH1082" s="37"/>
      <c r="KEI1082" s="37"/>
      <c r="KEJ1082" s="37"/>
      <c r="KEK1082" s="37"/>
      <c r="KEL1082" s="37"/>
      <c r="KEM1082" s="37"/>
      <c r="KEN1082" s="37"/>
      <c r="KEO1082" s="37"/>
      <c r="KEP1082" s="37"/>
      <c r="KEQ1082" s="37"/>
      <c r="KER1082" s="37"/>
      <c r="KES1082" s="37"/>
      <c r="KET1082" s="37"/>
      <c r="KEU1082" s="37"/>
      <c r="KEV1082" s="37"/>
      <c r="KEW1082" s="37"/>
      <c r="KEX1082" s="37"/>
      <c r="KEY1082" s="37"/>
      <c r="KEZ1082" s="37"/>
      <c r="KFA1082" s="37"/>
      <c r="KFB1082" s="37"/>
      <c r="KFC1082" s="37"/>
      <c r="KFD1082" s="37"/>
      <c r="KFE1082" s="37"/>
      <c r="KFF1082" s="37"/>
      <c r="KFG1082" s="37"/>
      <c r="KFH1082" s="37"/>
      <c r="KFI1082" s="37"/>
      <c r="KFJ1082" s="37"/>
      <c r="KFK1082" s="37"/>
      <c r="KFL1082" s="37"/>
      <c r="KFM1082" s="37"/>
      <c r="KFN1082" s="37"/>
      <c r="KFO1082" s="37"/>
      <c r="KFP1082" s="37"/>
      <c r="KFQ1082" s="37"/>
      <c r="KFR1082" s="37"/>
      <c r="KFS1082" s="37"/>
      <c r="KFT1082" s="37"/>
      <c r="KFU1082" s="37"/>
      <c r="KFV1082" s="37"/>
      <c r="KFW1082" s="37"/>
      <c r="KFX1082" s="37"/>
      <c r="KFY1082" s="37"/>
      <c r="KFZ1082" s="37"/>
      <c r="KGA1082" s="37"/>
      <c r="KGB1082" s="37"/>
      <c r="KGC1082" s="37"/>
      <c r="KGD1082" s="37"/>
      <c r="KGE1082" s="37"/>
      <c r="KGF1082" s="37"/>
      <c r="KGG1082" s="37"/>
      <c r="KGH1082" s="37"/>
      <c r="KGI1082" s="37"/>
      <c r="KGJ1082" s="37"/>
      <c r="KGK1082" s="37"/>
      <c r="KGL1082" s="37"/>
      <c r="KGM1082" s="37"/>
      <c r="KGN1082" s="37"/>
      <c r="KGO1082" s="37"/>
      <c r="KGP1082" s="37"/>
      <c r="KGQ1082" s="37"/>
      <c r="KGR1082" s="37"/>
      <c r="KGS1082" s="37"/>
      <c r="KGT1082" s="37"/>
      <c r="KGU1082" s="37"/>
      <c r="KGV1082" s="37"/>
      <c r="KGW1082" s="37"/>
      <c r="KGX1082" s="37"/>
      <c r="KGY1082" s="37"/>
      <c r="KGZ1082" s="37"/>
      <c r="KHA1082" s="37"/>
      <c r="KHB1082" s="37"/>
      <c r="KHC1082" s="37"/>
      <c r="KHD1082" s="37"/>
      <c r="KHE1082" s="37"/>
      <c r="KHF1082" s="37"/>
      <c r="KHG1082" s="37"/>
      <c r="KHH1082" s="37"/>
      <c r="KHI1082" s="37"/>
      <c r="KHJ1082" s="37"/>
      <c r="KHK1082" s="37"/>
      <c r="KHL1082" s="37"/>
      <c r="KHM1082" s="37"/>
      <c r="KHN1082" s="37"/>
      <c r="KHO1082" s="37"/>
      <c r="KHP1082" s="37"/>
      <c r="KHQ1082" s="37"/>
      <c r="KHR1082" s="37"/>
      <c r="KHS1082" s="37"/>
      <c r="KHT1082" s="37"/>
      <c r="KHU1082" s="37"/>
      <c r="KHV1082" s="37"/>
      <c r="KHW1082" s="37"/>
      <c r="KHX1082" s="37"/>
      <c r="KHY1082" s="37"/>
      <c r="KHZ1082" s="37"/>
      <c r="KIA1082" s="37"/>
      <c r="KIB1082" s="37"/>
      <c r="KIC1082" s="37"/>
      <c r="KID1082" s="37"/>
      <c r="KIE1082" s="37"/>
      <c r="KIF1082" s="37"/>
      <c r="KIG1082" s="37"/>
      <c r="KIH1082" s="37"/>
      <c r="KII1082" s="37"/>
      <c r="KIJ1082" s="37"/>
      <c r="KIK1082" s="37"/>
      <c r="KIL1082" s="37"/>
      <c r="KIM1082" s="37"/>
      <c r="KIN1082" s="37"/>
      <c r="KIO1082" s="37"/>
      <c r="KIP1082" s="37"/>
      <c r="KIQ1082" s="37"/>
      <c r="KIR1082" s="37"/>
      <c r="KIS1082" s="37"/>
      <c r="KIT1082" s="37"/>
      <c r="KIU1082" s="37"/>
      <c r="KIV1082" s="37"/>
      <c r="KIW1082" s="37"/>
      <c r="KIX1082" s="37"/>
      <c r="KIY1082" s="37"/>
      <c r="KIZ1082" s="37"/>
      <c r="KJA1082" s="37"/>
      <c r="KJB1082" s="37"/>
      <c r="KJC1082" s="37"/>
      <c r="KJD1082" s="37"/>
      <c r="KJE1082" s="37"/>
      <c r="KJF1082" s="37"/>
      <c r="KJG1082" s="37"/>
      <c r="KJH1082" s="37"/>
      <c r="KJI1082" s="37"/>
      <c r="KJJ1082" s="37"/>
      <c r="KJK1082" s="37"/>
      <c r="KJL1082" s="37"/>
      <c r="KJM1082" s="37"/>
      <c r="KJN1082" s="37"/>
      <c r="KJO1082" s="37"/>
      <c r="KJP1082" s="37"/>
      <c r="KJQ1082" s="37"/>
      <c r="KJR1082" s="37"/>
      <c r="KJS1082" s="37"/>
      <c r="KJT1082" s="37"/>
      <c r="KJU1082" s="37"/>
      <c r="KJV1082" s="37"/>
      <c r="KJW1082" s="37"/>
      <c r="KJX1082" s="37"/>
      <c r="KJY1082" s="37"/>
      <c r="KJZ1082" s="37"/>
      <c r="KKA1082" s="37"/>
      <c r="KKB1082" s="37"/>
      <c r="KKC1082" s="37"/>
      <c r="KKD1082" s="37"/>
      <c r="KKE1082" s="37"/>
      <c r="KKF1082" s="37"/>
      <c r="KKG1082" s="37"/>
      <c r="KKH1082" s="37"/>
      <c r="KKI1082" s="37"/>
      <c r="KKJ1082" s="37"/>
      <c r="KKK1082" s="37"/>
      <c r="KKL1082" s="37"/>
      <c r="KKM1082" s="37"/>
      <c r="KKN1082" s="37"/>
      <c r="KKO1082" s="37"/>
      <c r="KKP1082" s="37"/>
      <c r="KKQ1082" s="37"/>
      <c r="KKR1082" s="37"/>
      <c r="KKS1082" s="37"/>
      <c r="KKT1082" s="37"/>
      <c r="KKU1082" s="37"/>
      <c r="KKV1082" s="37"/>
      <c r="KKW1082" s="37"/>
      <c r="KKX1082" s="37"/>
      <c r="KKY1082" s="37"/>
      <c r="KKZ1082" s="37"/>
      <c r="KLA1082" s="37"/>
      <c r="KLB1082" s="37"/>
      <c r="KLC1082" s="37"/>
      <c r="KLD1082" s="37"/>
      <c r="KLE1082" s="37"/>
      <c r="KLF1082" s="37"/>
      <c r="KLG1082" s="37"/>
      <c r="KLH1082" s="37"/>
      <c r="KLI1082" s="37"/>
      <c r="KLJ1082" s="37"/>
      <c r="KLK1082" s="37"/>
      <c r="KLL1082" s="37"/>
      <c r="KLM1082" s="37"/>
      <c r="KLN1082" s="37"/>
      <c r="KLO1082" s="37"/>
      <c r="KLP1082" s="37"/>
      <c r="KLQ1082" s="37"/>
      <c r="KLR1082" s="37"/>
      <c r="KLS1082" s="37"/>
      <c r="KLT1082" s="37"/>
      <c r="KLU1082" s="37"/>
      <c r="KLV1082" s="37"/>
      <c r="KLW1082" s="37"/>
      <c r="KLX1082" s="37"/>
      <c r="KLY1082" s="37"/>
      <c r="KLZ1082" s="37"/>
      <c r="KMA1082" s="37"/>
      <c r="KMB1082" s="37"/>
      <c r="KMC1082" s="37"/>
      <c r="KMD1082" s="37"/>
      <c r="KME1082" s="37"/>
      <c r="KMF1082" s="37"/>
      <c r="KMG1082" s="37"/>
      <c r="KMH1082" s="37"/>
      <c r="KMI1082" s="37"/>
      <c r="KMJ1082" s="37"/>
      <c r="KMK1082" s="37"/>
      <c r="KML1082" s="37"/>
      <c r="KMM1082" s="37"/>
      <c r="KMN1082" s="37"/>
      <c r="KMO1082" s="37"/>
      <c r="KMP1082" s="37"/>
      <c r="KMQ1082" s="37"/>
      <c r="KMR1082" s="37"/>
      <c r="KMS1082" s="37"/>
      <c r="KMT1082" s="37"/>
      <c r="KMU1082" s="37"/>
      <c r="KMV1082" s="37"/>
      <c r="KMW1082" s="37"/>
      <c r="KMX1082" s="37"/>
      <c r="KMY1082" s="37"/>
      <c r="KMZ1082" s="37"/>
      <c r="KNA1082" s="37"/>
      <c r="KNB1082" s="37"/>
      <c r="KNC1082" s="37"/>
      <c r="KND1082" s="37"/>
      <c r="KNE1082" s="37"/>
      <c r="KNF1082" s="37"/>
      <c r="KNG1082" s="37"/>
      <c r="KNH1082" s="37"/>
      <c r="KNI1082" s="37"/>
      <c r="KNJ1082" s="37"/>
      <c r="KNK1082" s="37"/>
      <c r="KNL1082" s="37"/>
      <c r="KNM1082" s="37"/>
      <c r="KNN1082" s="37"/>
      <c r="KNO1082" s="37"/>
      <c r="KNP1082" s="37"/>
      <c r="KNQ1082" s="37"/>
      <c r="KNR1082" s="37"/>
      <c r="KNS1082" s="37"/>
      <c r="KNT1082" s="37"/>
      <c r="KNU1082" s="37"/>
      <c r="KNV1082" s="37"/>
      <c r="KNW1082" s="37"/>
      <c r="KNX1082" s="37"/>
      <c r="KNY1082" s="37"/>
      <c r="KNZ1082" s="37"/>
      <c r="KOA1082" s="37"/>
      <c r="KOB1082" s="37"/>
      <c r="KOC1082" s="37"/>
      <c r="KOD1082" s="37"/>
      <c r="KOE1082" s="37"/>
      <c r="KOF1082" s="37"/>
      <c r="KOG1082" s="37"/>
      <c r="KOH1082" s="37"/>
      <c r="KOI1082" s="37"/>
      <c r="KOJ1082" s="37"/>
      <c r="KOK1082" s="37"/>
      <c r="KOL1082" s="37"/>
      <c r="KOM1082" s="37"/>
      <c r="KON1082" s="37"/>
      <c r="KOO1082" s="37"/>
      <c r="KOP1082" s="37"/>
      <c r="KOQ1082" s="37"/>
      <c r="KOR1082" s="37"/>
      <c r="KOS1082" s="37"/>
      <c r="KOT1082" s="37"/>
      <c r="KOU1082" s="37"/>
      <c r="KOV1082" s="37"/>
      <c r="KOW1082" s="37"/>
      <c r="KOX1082" s="37"/>
      <c r="KOY1082" s="37"/>
      <c r="KOZ1082" s="37"/>
      <c r="KPA1082" s="37"/>
      <c r="KPB1082" s="37"/>
      <c r="KPC1082" s="37"/>
      <c r="KPD1082" s="37"/>
      <c r="KPE1082" s="37"/>
      <c r="KPF1082" s="37"/>
      <c r="KPG1082" s="37"/>
      <c r="KPH1082" s="37"/>
      <c r="KPI1082" s="37"/>
      <c r="KPJ1082" s="37"/>
      <c r="KPK1082" s="37"/>
      <c r="KPL1082" s="37"/>
      <c r="KPM1082" s="37"/>
      <c r="KPN1082" s="37"/>
      <c r="KPO1082" s="37"/>
      <c r="KPP1082" s="37"/>
      <c r="KPQ1082" s="37"/>
      <c r="KPR1082" s="37"/>
      <c r="KPS1082" s="37"/>
      <c r="KPT1082" s="37"/>
      <c r="KPU1082" s="37"/>
      <c r="KPV1082" s="37"/>
      <c r="KPW1082" s="37"/>
      <c r="KPX1082" s="37"/>
      <c r="KPY1082" s="37"/>
      <c r="KPZ1082" s="37"/>
      <c r="KQA1082" s="37"/>
      <c r="KQB1082" s="37"/>
      <c r="KQC1082" s="37"/>
      <c r="KQD1082" s="37"/>
      <c r="KQE1082" s="37"/>
      <c r="KQF1082" s="37"/>
      <c r="KQG1082" s="37"/>
      <c r="KQH1082" s="37"/>
      <c r="KQI1082" s="37"/>
      <c r="KQJ1082" s="37"/>
      <c r="KQK1082" s="37"/>
      <c r="KQL1082" s="37"/>
      <c r="KQM1082" s="37"/>
      <c r="KQN1082" s="37"/>
      <c r="KQO1082" s="37"/>
      <c r="KQP1082" s="37"/>
      <c r="KQQ1082" s="37"/>
      <c r="KQR1082" s="37"/>
      <c r="KQS1082" s="37"/>
      <c r="KQT1082" s="37"/>
      <c r="KQU1082" s="37"/>
      <c r="KQV1082" s="37"/>
      <c r="KQW1082" s="37"/>
      <c r="KQX1082" s="37"/>
      <c r="KQY1082" s="37"/>
      <c r="KQZ1082" s="37"/>
      <c r="KRA1082" s="37"/>
      <c r="KRB1082" s="37"/>
      <c r="KRC1082" s="37"/>
      <c r="KRD1082" s="37"/>
      <c r="KRE1082" s="37"/>
      <c r="KRF1082" s="37"/>
      <c r="KRG1082" s="37"/>
      <c r="KRH1082" s="37"/>
      <c r="KRI1082" s="37"/>
      <c r="KRJ1082" s="37"/>
      <c r="KRK1082" s="37"/>
      <c r="KRL1082" s="37"/>
      <c r="KRM1082" s="37"/>
      <c r="KRN1082" s="37"/>
      <c r="KRO1082" s="37"/>
      <c r="KRP1082" s="37"/>
      <c r="KRQ1082" s="37"/>
      <c r="KRR1082" s="37"/>
      <c r="KRS1082" s="37"/>
      <c r="KRT1082" s="37"/>
      <c r="KRU1082" s="37"/>
      <c r="KRV1082" s="37"/>
      <c r="KRW1082" s="37"/>
      <c r="KRX1082" s="37"/>
      <c r="KRY1082" s="37"/>
      <c r="KRZ1082" s="37"/>
      <c r="KSA1082" s="37"/>
      <c r="KSB1082" s="37"/>
      <c r="KSC1082" s="37"/>
      <c r="KSD1082" s="37"/>
      <c r="KSE1082" s="37"/>
      <c r="KSF1082" s="37"/>
      <c r="KSG1082" s="37"/>
      <c r="KSH1082" s="37"/>
      <c r="KSI1082" s="37"/>
      <c r="KSJ1082" s="37"/>
      <c r="KSK1082" s="37"/>
      <c r="KSL1082" s="37"/>
      <c r="KSM1082" s="37"/>
      <c r="KSN1082" s="37"/>
      <c r="KSO1082" s="37"/>
      <c r="KSP1082" s="37"/>
      <c r="KSQ1082" s="37"/>
      <c r="KSR1082" s="37"/>
      <c r="KSS1082" s="37"/>
      <c r="KST1082" s="37"/>
      <c r="KSU1082" s="37"/>
      <c r="KSV1082" s="37"/>
      <c r="KSW1082" s="37"/>
      <c r="KSX1082" s="37"/>
      <c r="KSY1082" s="37"/>
      <c r="KSZ1082" s="37"/>
      <c r="KTA1082" s="37"/>
      <c r="KTB1082" s="37"/>
      <c r="KTC1082" s="37"/>
      <c r="KTD1082" s="37"/>
      <c r="KTE1082" s="37"/>
      <c r="KTF1082" s="37"/>
      <c r="KTG1082" s="37"/>
      <c r="KTH1082" s="37"/>
      <c r="KTI1082" s="37"/>
      <c r="KTJ1082" s="37"/>
      <c r="KTK1082" s="37"/>
      <c r="KTL1082" s="37"/>
      <c r="KTM1082" s="37"/>
      <c r="KTN1082" s="37"/>
      <c r="KTO1082" s="37"/>
      <c r="KTP1082" s="37"/>
      <c r="KTQ1082" s="37"/>
      <c r="KTR1082" s="37"/>
      <c r="KTS1082" s="37"/>
      <c r="KTT1082" s="37"/>
      <c r="KTU1082" s="37"/>
      <c r="KTV1082" s="37"/>
      <c r="KTW1082" s="37"/>
      <c r="KTX1082" s="37"/>
      <c r="KTY1082" s="37"/>
      <c r="KTZ1082" s="37"/>
      <c r="KUA1082" s="37"/>
      <c r="KUB1082" s="37"/>
      <c r="KUC1082" s="37"/>
      <c r="KUD1082" s="37"/>
      <c r="KUE1082" s="37"/>
      <c r="KUF1082" s="37"/>
      <c r="KUG1082" s="37"/>
      <c r="KUH1082" s="37"/>
      <c r="KUI1082" s="37"/>
      <c r="KUJ1082" s="37"/>
      <c r="KUK1082" s="37"/>
      <c r="KUL1082" s="37"/>
      <c r="KUM1082" s="37"/>
      <c r="KUN1082" s="37"/>
      <c r="KUO1082" s="37"/>
      <c r="KUP1082" s="37"/>
      <c r="KUQ1082" s="37"/>
      <c r="KUR1082" s="37"/>
      <c r="KUS1082" s="37"/>
      <c r="KUT1082" s="37"/>
      <c r="KUU1082" s="37"/>
      <c r="KUV1082" s="37"/>
      <c r="KUW1082" s="37"/>
      <c r="KUX1082" s="37"/>
      <c r="KUY1082" s="37"/>
      <c r="KUZ1082" s="37"/>
      <c r="KVA1082" s="37"/>
      <c r="KVB1082" s="37"/>
      <c r="KVC1082" s="37"/>
      <c r="KVD1082" s="37"/>
      <c r="KVE1082" s="37"/>
      <c r="KVF1082" s="37"/>
      <c r="KVG1082" s="37"/>
      <c r="KVH1082" s="37"/>
      <c r="KVI1082" s="37"/>
      <c r="KVJ1082" s="37"/>
      <c r="KVK1082" s="37"/>
      <c r="KVL1082" s="37"/>
      <c r="KVM1082" s="37"/>
      <c r="KVN1082" s="37"/>
      <c r="KVO1082" s="37"/>
      <c r="KVP1082" s="37"/>
      <c r="KVQ1082" s="37"/>
      <c r="KVR1082" s="37"/>
      <c r="KVS1082" s="37"/>
      <c r="KVT1082" s="37"/>
      <c r="KVU1082" s="37"/>
      <c r="KVV1082" s="37"/>
      <c r="KVW1082" s="37"/>
      <c r="KVX1082" s="37"/>
      <c r="KVY1082" s="37"/>
      <c r="KVZ1082" s="37"/>
      <c r="KWA1082" s="37"/>
      <c r="KWB1082" s="37"/>
      <c r="KWC1082" s="37"/>
      <c r="KWD1082" s="37"/>
      <c r="KWE1082" s="37"/>
      <c r="KWF1082" s="37"/>
      <c r="KWG1082" s="37"/>
      <c r="KWH1082" s="37"/>
      <c r="KWI1082" s="37"/>
      <c r="KWJ1082" s="37"/>
      <c r="KWK1082" s="37"/>
      <c r="KWL1082" s="37"/>
      <c r="KWM1082" s="37"/>
      <c r="KWN1082" s="37"/>
      <c r="KWO1082" s="37"/>
      <c r="KWP1082" s="37"/>
      <c r="KWQ1082" s="37"/>
      <c r="KWR1082" s="37"/>
      <c r="KWS1082" s="37"/>
      <c r="KWT1082" s="37"/>
      <c r="KWU1082" s="37"/>
      <c r="KWV1082" s="37"/>
      <c r="KWW1082" s="37"/>
      <c r="KWX1082" s="37"/>
      <c r="KWY1082" s="37"/>
      <c r="KWZ1082" s="37"/>
      <c r="KXA1082" s="37"/>
      <c r="KXB1082" s="37"/>
      <c r="KXC1082" s="37"/>
      <c r="KXD1082" s="37"/>
      <c r="KXE1082" s="37"/>
      <c r="KXF1082" s="37"/>
      <c r="KXG1082" s="37"/>
      <c r="KXH1082" s="37"/>
      <c r="KXI1082" s="37"/>
      <c r="KXJ1082" s="37"/>
      <c r="KXK1082" s="37"/>
      <c r="KXL1082" s="37"/>
      <c r="KXM1082" s="37"/>
      <c r="KXN1082" s="37"/>
      <c r="KXO1082" s="37"/>
      <c r="KXP1082" s="37"/>
      <c r="KXQ1082" s="37"/>
      <c r="KXR1082" s="37"/>
      <c r="KXS1082" s="37"/>
      <c r="KXT1082" s="37"/>
      <c r="KXU1082" s="37"/>
      <c r="KXV1082" s="37"/>
      <c r="KXW1082" s="37"/>
      <c r="KXX1082" s="37"/>
      <c r="KXY1082" s="37"/>
      <c r="KXZ1082" s="37"/>
      <c r="KYA1082" s="37"/>
      <c r="KYB1082" s="37"/>
      <c r="KYC1082" s="37"/>
      <c r="KYD1082" s="37"/>
      <c r="KYE1082" s="37"/>
      <c r="KYF1082" s="37"/>
      <c r="KYG1082" s="37"/>
      <c r="KYH1082" s="37"/>
      <c r="KYI1082" s="37"/>
      <c r="KYJ1082" s="37"/>
      <c r="KYK1082" s="37"/>
      <c r="KYL1082" s="37"/>
      <c r="KYM1082" s="37"/>
      <c r="KYN1082" s="37"/>
      <c r="KYO1082" s="37"/>
      <c r="KYP1082" s="37"/>
      <c r="KYQ1082" s="37"/>
      <c r="KYR1082" s="37"/>
      <c r="KYS1082" s="37"/>
      <c r="KYT1082" s="37"/>
      <c r="KYU1082" s="37"/>
      <c r="KYV1082" s="37"/>
      <c r="KYW1082" s="37"/>
      <c r="KYX1082" s="37"/>
      <c r="KYY1082" s="37"/>
      <c r="KYZ1082" s="37"/>
      <c r="KZA1082" s="37"/>
      <c r="KZB1082" s="37"/>
      <c r="KZC1082" s="37"/>
      <c r="KZD1082" s="37"/>
      <c r="KZE1082" s="37"/>
      <c r="KZF1082" s="37"/>
      <c r="KZG1082" s="37"/>
      <c r="KZH1082" s="37"/>
      <c r="KZI1082" s="37"/>
      <c r="KZJ1082" s="37"/>
      <c r="KZK1082" s="37"/>
      <c r="KZL1082" s="37"/>
      <c r="KZM1082" s="37"/>
      <c r="KZN1082" s="37"/>
      <c r="KZO1082" s="37"/>
      <c r="KZP1082" s="37"/>
      <c r="KZQ1082" s="37"/>
      <c r="KZR1082" s="37"/>
      <c r="KZS1082" s="37"/>
      <c r="KZT1082" s="37"/>
      <c r="KZU1082" s="37"/>
      <c r="KZV1082" s="37"/>
      <c r="KZW1082" s="37"/>
      <c r="KZX1082" s="37"/>
      <c r="KZY1082" s="37"/>
      <c r="KZZ1082" s="37"/>
      <c r="LAA1082" s="37"/>
      <c r="LAB1082" s="37"/>
      <c r="LAC1082" s="37"/>
      <c r="LAD1082" s="37"/>
      <c r="LAE1082" s="37"/>
      <c r="LAF1082" s="37"/>
      <c r="LAG1082" s="37"/>
      <c r="LAH1082" s="37"/>
      <c r="LAI1082" s="37"/>
      <c r="LAJ1082" s="37"/>
      <c r="LAK1082" s="37"/>
      <c r="LAL1082" s="37"/>
      <c r="LAM1082" s="37"/>
      <c r="LAN1082" s="37"/>
      <c r="LAO1082" s="37"/>
      <c r="LAP1082" s="37"/>
      <c r="LAQ1082" s="37"/>
      <c r="LAR1082" s="37"/>
      <c r="LAS1082" s="37"/>
      <c r="LAT1082" s="37"/>
      <c r="LAU1082" s="37"/>
      <c r="LAV1082" s="37"/>
      <c r="LAW1082" s="37"/>
      <c r="LAX1082" s="37"/>
      <c r="LAY1082" s="37"/>
      <c r="LAZ1082" s="37"/>
      <c r="LBA1082" s="37"/>
      <c r="LBB1082" s="37"/>
      <c r="LBC1082" s="37"/>
      <c r="LBD1082" s="37"/>
      <c r="LBE1082" s="37"/>
      <c r="LBF1082" s="37"/>
      <c r="LBG1082" s="37"/>
      <c r="LBH1082" s="37"/>
      <c r="LBI1082" s="37"/>
      <c r="LBJ1082" s="37"/>
      <c r="LBK1082" s="37"/>
      <c r="LBL1082" s="37"/>
      <c r="LBM1082" s="37"/>
      <c r="LBN1082" s="37"/>
      <c r="LBO1082" s="37"/>
      <c r="LBP1082" s="37"/>
      <c r="LBQ1082" s="37"/>
      <c r="LBR1082" s="37"/>
      <c r="LBS1082" s="37"/>
      <c r="LBT1082" s="37"/>
      <c r="LBU1082" s="37"/>
      <c r="LBV1082" s="37"/>
      <c r="LBW1082" s="37"/>
      <c r="LBX1082" s="37"/>
      <c r="LBY1082" s="37"/>
      <c r="LBZ1082" s="37"/>
      <c r="LCA1082" s="37"/>
      <c r="LCB1082" s="37"/>
      <c r="LCC1082" s="37"/>
      <c r="LCD1082" s="37"/>
      <c r="LCE1082" s="37"/>
      <c r="LCF1082" s="37"/>
      <c r="LCG1082" s="37"/>
      <c r="LCH1082" s="37"/>
      <c r="LCI1082" s="37"/>
      <c r="LCJ1082" s="37"/>
      <c r="LCK1082" s="37"/>
      <c r="LCL1082" s="37"/>
      <c r="LCM1082" s="37"/>
      <c r="LCN1082" s="37"/>
      <c r="LCO1082" s="37"/>
      <c r="LCP1082" s="37"/>
      <c r="LCQ1082" s="37"/>
      <c r="LCR1082" s="37"/>
      <c r="LCS1082" s="37"/>
      <c r="LCT1082" s="37"/>
      <c r="LCU1082" s="37"/>
      <c r="LCV1082" s="37"/>
      <c r="LCW1082" s="37"/>
      <c r="LCX1082" s="37"/>
      <c r="LCY1082" s="37"/>
      <c r="LCZ1082" s="37"/>
      <c r="LDA1082" s="37"/>
      <c r="LDB1082" s="37"/>
      <c r="LDC1082" s="37"/>
      <c r="LDD1082" s="37"/>
      <c r="LDE1082" s="37"/>
      <c r="LDF1082" s="37"/>
      <c r="LDG1082" s="37"/>
      <c r="LDH1082" s="37"/>
      <c r="LDI1082" s="37"/>
      <c r="LDJ1082" s="37"/>
      <c r="LDK1082" s="37"/>
      <c r="LDL1082" s="37"/>
      <c r="LDM1082" s="37"/>
      <c r="LDN1082" s="37"/>
      <c r="LDO1082" s="37"/>
      <c r="LDP1082" s="37"/>
      <c r="LDQ1082" s="37"/>
      <c r="LDR1082" s="37"/>
      <c r="LDS1082" s="37"/>
      <c r="LDT1082" s="37"/>
      <c r="LDU1082" s="37"/>
      <c r="LDV1082" s="37"/>
      <c r="LDW1082" s="37"/>
      <c r="LDX1082" s="37"/>
      <c r="LDY1082" s="37"/>
      <c r="LDZ1082" s="37"/>
      <c r="LEA1082" s="37"/>
      <c r="LEB1082" s="37"/>
      <c r="LEC1082" s="37"/>
      <c r="LED1082" s="37"/>
      <c r="LEE1082" s="37"/>
      <c r="LEF1082" s="37"/>
      <c r="LEG1082" s="37"/>
      <c r="LEH1082" s="37"/>
      <c r="LEI1082" s="37"/>
      <c r="LEJ1082" s="37"/>
      <c r="LEK1082" s="37"/>
      <c r="LEL1082" s="37"/>
      <c r="LEM1082" s="37"/>
      <c r="LEN1082" s="37"/>
      <c r="LEO1082" s="37"/>
      <c r="LEP1082" s="37"/>
      <c r="LEQ1082" s="37"/>
      <c r="LER1082" s="37"/>
      <c r="LES1082" s="37"/>
      <c r="LET1082" s="37"/>
      <c r="LEU1082" s="37"/>
      <c r="LEV1082" s="37"/>
      <c r="LEW1082" s="37"/>
      <c r="LEX1082" s="37"/>
      <c r="LEY1082" s="37"/>
      <c r="LEZ1082" s="37"/>
      <c r="LFA1082" s="37"/>
      <c r="LFB1082" s="37"/>
      <c r="LFC1082" s="37"/>
      <c r="LFD1082" s="37"/>
      <c r="LFE1082" s="37"/>
      <c r="LFF1082" s="37"/>
      <c r="LFG1082" s="37"/>
      <c r="LFH1082" s="37"/>
      <c r="LFI1082" s="37"/>
      <c r="LFJ1082" s="37"/>
      <c r="LFK1082" s="37"/>
      <c r="LFL1082" s="37"/>
      <c r="LFM1082" s="37"/>
      <c r="LFN1082" s="37"/>
      <c r="LFO1082" s="37"/>
      <c r="LFP1082" s="37"/>
      <c r="LFQ1082" s="37"/>
      <c r="LFR1082" s="37"/>
      <c r="LFS1082" s="37"/>
      <c r="LFT1082" s="37"/>
      <c r="LFU1082" s="37"/>
      <c r="LFV1082" s="37"/>
      <c r="LFW1082" s="37"/>
      <c r="LFX1082" s="37"/>
      <c r="LFY1082" s="37"/>
      <c r="LFZ1082" s="37"/>
      <c r="LGA1082" s="37"/>
      <c r="LGB1082" s="37"/>
      <c r="LGC1082" s="37"/>
      <c r="LGD1082" s="37"/>
      <c r="LGE1082" s="37"/>
      <c r="LGF1082" s="37"/>
      <c r="LGG1082" s="37"/>
      <c r="LGH1082" s="37"/>
      <c r="LGI1082" s="37"/>
      <c r="LGJ1082" s="37"/>
      <c r="LGK1082" s="37"/>
      <c r="LGL1082" s="37"/>
      <c r="LGM1082" s="37"/>
      <c r="LGN1082" s="37"/>
      <c r="LGO1082" s="37"/>
      <c r="LGP1082" s="37"/>
      <c r="LGQ1082" s="37"/>
      <c r="LGR1082" s="37"/>
      <c r="LGS1082" s="37"/>
      <c r="LGT1082" s="37"/>
      <c r="LGU1082" s="37"/>
      <c r="LGV1082" s="37"/>
      <c r="LGW1082" s="37"/>
      <c r="LGX1082" s="37"/>
      <c r="LGY1082" s="37"/>
      <c r="LGZ1082" s="37"/>
      <c r="LHA1082" s="37"/>
      <c r="LHB1082" s="37"/>
      <c r="LHC1082" s="37"/>
      <c r="LHD1082" s="37"/>
      <c r="LHE1082" s="37"/>
      <c r="LHF1082" s="37"/>
      <c r="LHG1082" s="37"/>
      <c r="LHH1082" s="37"/>
      <c r="LHI1082" s="37"/>
      <c r="LHJ1082" s="37"/>
      <c r="LHK1082" s="37"/>
      <c r="LHL1082" s="37"/>
      <c r="LHM1082" s="37"/>
      <c r="LHN1082" s="37"/>
      <c r="LHO1082" s="37"/>
      <c r="LHP1082" s="37"/>
      <c r="LHQ1082" s="37"/>
      <c r="LHR1082" s="37"/>
      <c r="LHS1082" s="37"/>
      <c r="LHT1082" s="37"/>
      <c r="LHU1082" s="37"/>
      <c r="LHV1082" s="37"/>
      <c r="LHW1082" s="37"/>
      <c r="LHX1082" s="37"/>
      <c r="LHY1082" s="37"/>
      <c r="LHZ1082" s="37"/>
      <c r="LIA1082" s="37"/>
      <c r="LIB1082" s="37"/>
      <c r="LIC1082" s="37"/>
      <c r="LID1082" s="37"/>
      <c r="LIE1082" s="37"/>
      <c r="LIF1082" s="37"/>
      <c r="LIG1082" s="37"/>
      <c r="LIH1082" s="37"/>
      <c r="LII1082" s="37"/>
      <c r="LIJ1082" s="37"/>
      <c r="LIK1082" s="37"/>
      <c r="LIL1082" s="37"/>
      <c r="LIM1082" s="37"/>
      <c r="LIN1082" s="37"/>
      <c r="LIO1082" s="37"/>
      <c r="LIP1082" s="37"/>
      <c r="LIQ1082" s="37"/>
      <c r="LIR1082" s="37"/>
      <c r="LIS1082" s="37"/>
      <c r="LIT1082" s="37"/>
      <c r="LIU1082" s="37"/>
      <c r="LIV1082" s="37"/>
      <c r="LIW1082" s="37"/>
      <c r="LIX1082" s="37"/>
      <c r="LIY1082" s="37"/>
      <c r="LIZ1082" s="37"/>
      <c r="LJA1082" s="37"/>
      <c r="LJB1082" s="37"/>
      <c r="LJC1082" s="37"/>
      <c r="LJD1082" s="37"/>
      <c r="LJE1082" s="37"/>
      <c r="LJF1082" s="37"/>
      <c r="LJG1082" s="37"/>
      <c r="LJH1082" s="37"/>
      <c r="LJI1082" s="37"/>
      <c r="LJJ1082" s="37"/>
      <c r="LJK1082" s="37"/>
      <c r="LJL1082" s="37"/>
      <c r="LJM1082" s="37"/>
      <c r="LJN1082" s="37"/>
      <c r="LJO1082" s="37"/>
      <c r="LJP1082" s="37"/>
      <c r="LJQ1082" s="37"/>
      <c r="LJR1082" s="37"/>
      <c r="LJS1082" s="37"/>
      <c r="LJT1082" s="37"/>
      <c r="LJU1082" s="37"/>
      <c r="LJV1082" s="37"/>
      <c r="LJW1082" s="37"/>
      <c r="LJX1082" s="37"/>
      <c r="LJY1082" s="37"/>
      <c r="LJZ1082" s="37"/>
      <c r="LKA1082" s="37"/>
      <c r="LKB1082" s="37"/>
      <c r="LKC1082" s="37"/>
      <c r="LKD1082" s="37"/>
      <c r="LKE1082" s="37"/>
      <c r="LKF1082" s="37"/>
      <c r="LKG1082" s="37"/>
      <c r="LKH1082" s="37"/>
      <c r="LKI1082" s="37"/>
      <c r="LKJ1082" s="37"/>
      <c r="LKK1082" s="37"/>
      <c r="LKL1082" s="37"/>
      <c r="LKM1082" s="37"/>
      <c r="LKN1082" s="37"/>
      <c r="LKO1082" s="37"/>
      <c r="LKP1082" s="37"/>
      <c r="LKQ1082" s="37"/>
      <c r="LKR1082" s="37"/>
      <c r="LKS1082" s="37"/>
      <c r="LKT1082" s="37"/>
      <c r="LKU1082" s="37"/>
      <c r="LKV1082" s="37"/>
      <c r="LKW1082" s="37"/>
      <c r="LKX1082" s="37"/>
      <c r="LKY1082" s="37"/>
      <c r="LKZ1082" s="37"/>
      <c r="LLA1082" s="37"/>
      <c r="LLB1082" s="37"/>
      <c r="LLC1082" s="37"/>
      <c r="LLD1082" s="37"/>
      <c r="LLE1082" s="37"/>
      <c r="LLF1082" s="37"/>
      <c r="LLG1082" s="37"/>
      <c r="LLH1082" s="37"/>
      <c r="LLI1082" s="37"/>
      <c r="LLJ1082" s="37"/>
      <c r="LLK1082" s="37"/>
      <c r="LLL1082" s="37"/>
      <c r="LLM1082" s="37"/>
      <c r="LLN1082" s="37"/>
      <c r="LLO1082" s="37"/>
      <c r="LLP1082" s="37"/>
      <c r="LLQ1082" s="37"/>
      <c r="LLR1082" s="37"/>
      <c r="LLS1082" s="37"/>
      <c r="LLT1082" s="37"/>
      <c r="LLU1082" s="37"/>
      <c r="LLV1082" s="37"/>
      <c r="LLW1082" s="37"/>
      <c r="LLX1082" s="37"/>
      <c r="LLY1082" s="37"/>
      <c r="LLZ1082" s="37"/>
      <c r="LMA1082" s="37"/>
      <c r="LMB1082" s="37"/>
      <c r="LMC1082" s="37"/>
      <c r="LMD1082" s="37"/>
      <c r="LME1082" s="37"/>
      <c r="LMF1082" s="37"/>
      <c r="LMG1082" s="37"/>
      <c r="LMH1082" s="37"/>
      <c r="LMI1082" s="37"/>
      <c r="LMJ1082" s="37"/>
      <c r="LMK1082" s="37"/>
      <c r="LML1082" s="37"/>
      <c r="LMM1082" s="37"/>
      <c r="LMN1082" s="37"/>
      <c r="LMO1082" s="37"/>
      <c r="LMP1082" s="37"/>
      <c r="LMQ1082" s="37"/>
      <c r="LMR1082" s="37"/>
      <c r="LMS1082" s="37"/>
      <c r="LMT1082" s="37"/>
      <c r="LMU1082" s="37"/>
      <c r="LMV1082" s="37"/>
      <c r="LMW1082" s="37"/>
      <c r="LMX1082" s="37"/>
      <c r="LMY1082" s="37"/>
      <c r="LMZ1082" s="37"/>
      <c r="LNA1082" s="37"/>
      <c r="LNB1082" s="37"/>
      <c r="LNC1082" s="37"/>
      <c r="LND1082" s="37"/>
      <c r="LNE1082" s="37"/>
      <c r="LNF1082" s="37"/>
      <c r="LNG1082" s="37"/>
      <c r="LNH1082" s="37"/>
      <c r="LNI1082" s="37"/>
      <c r="LNJ1082" s="37"/>
      <c r="LNK1082" s="37"/>
      <c r="LNL1082" s="37"/>
      <c r="LNM1082" s="37"/>
      <c r="LNN1082" s="37"/>
      <c r="LNO1082" s="37"/>
      <c r="LNP1082" s="37"/>
      <c r="LNQ1082" s="37"/>
      <c r="LNR1082" s="37"/>
      <c r="LNS1082" s="37"/>
      <c r="LNT1082" s="37"/>
      <c r="LNU1082" s="37"/>
      <c r="LNV1082" s="37"/>
      <c r="LNW1082" s="37"/>
      <c r="LNX1082" s="37"/>
      <c r="LNY1082" s="37"/>
      <c r="LNZ1082" s="37"/>
      <c r="LOA1082" s="37"/>
      <c r="LOB1082" s="37"/>
      <c r="LOC1082" s="37"/>
      <c r="LOD1082" s="37"/>
      <c r="LOE1082" s="37"/>
      <c r="LOF1082" s="37"/>
      <c r="LOG1082" s="37"/>
      <c r="LOH1082" s="37"/>
      <c r="LOI1082" s="37"/>
      <c r="LOJ1082" s="37"/>
      <c r="LOK1082" s="37"/>
      <c r="LOL1082" s="37"/>
      <c r="LOM1082" s="37"/>
      <c r="LON1082" s="37"/>
      <c r="LOO1082" s="37"/>
      <c r="LOP1082" s="37"/>
      <c r="LOQ1082" s="37"/>
      <c r="LOR1082" s="37"/>
      <c r="LOS1082" s="37"/>
      <c r="LOT1082" s="37"/>
      <c r="LOU1082" s="37"/>
      <c r="LOV1082" s="37"/>
      <c r="LOW1082" s="37"/>
      <c r="LOX1082" s="37"/>
      <c r="LOY1082" s="37"/>
      <c r="LOZ1082" s="37"/>
      <c r="LPA1082" s="37"/>
      <c r="LPB1082" s="37"/>
      <c r="LPC1082" s="37"/>
      <c r="LPD1082" s="37"/>
      <c r="LPE1082" s="37"/>
      <c r="LPF1082" s="37"/>
      <c r="LPG1082" s="37"/>
      <c r="LPH1082" s="37"/>
      <c r="LPI1082" s="37"/>
      <c r="LPJ1082" s="37"/>
      <c r="LPK1082" s="37"/>
      <c r="LPL1082" s="37"/>
      <c r="LPM1082" s="37"/>
      <c r="LPN1082" s="37"/>
      <c r="LPO1082" s="37"/>
      <c r="LPP1082" s="37"/>
      <c r="LPQ1082" s="37"/>
      <c r="LPR1082" s="37"/>
      <c r="LPS1082" s="37"/>
      <c r="LPT1082" s="37"/>
      <c r="LPU1082" s="37"/>
      <c r="LPV1082" s="37"/>
      <c r="LPW1082" s="37"/>
      <c r="LPX1082" s="37"/>
      <c r="LPY1082" s="37"/>
      <c r="LPZ1082" s="37"/>
      <c r="LQA1082" s="37"/>
      <c r="LQB1082" s="37"/>
      <c r="LQC1082" s="37"/>
      <c r="LQD1082" s="37"/>
      <c r="LQE1082" s="37"/>
      <c r="LQF1082" s="37"/>
      <c r="LQG1082" s="37"/>
      <c r="LQH1082" s="37"/>
      <c r="LQI1082" s="37"/>
      <c r="LQJ1082" s="37"/>
      <c r="LQK1082" s="37"/>
      <c r="LQL1082" s="37"/>
      <c r="LQM1082" s="37"/>
      <c r="LQN1082" s="37"/>
      <c r="LQO1082" s="37"/>
      <c r="LQP1082" s="37"/>
      <c r="LQQ1082" s="37"/>
      <c r="LQR1082" s="37"/>
      <c r="LQS1082" s="37"/>
      <c r="LQT1082" s="37"/>
      <c r="LQU1082" s="37"/>
      <c r="LQV1082" s="37"/>
      <c r="LQW1082" s="37"/>
      <c r="LQX1082" s="37"/>
      <c r="LQY1082" s="37"/>
      <c r="LQZ1082" s="37"/>
      <c r="LRA1082" s="37"/>
      <c r="LRB1082" s="37"/>
      <c r="LRC1082" s="37"/>
      <c r="LRD1082" s="37"/>
      <c r="LRE1082" s="37"/>
      <c r="LRF1082" s="37"/>
      <c r="LRG1082" s="37"/>
      <c r="LRH1082" s="37"/>
      <c r="LRI1082" s="37"/>
      <c r="LRJ1082" s="37"/>
      <c r="LRK1082" s="37"/>
      <c r="LRL1082" s="37"/>
      <c r="LRM1082" s="37"/>
      <c r="LRN1082" s="37"/>
      <c r="LRO1082" s="37"/>
      <c r="LRP1082" s="37"/>
      <c r="LRQ1082" s="37"/>
      <c r="LRR1082" s="37"/>
      <c r="LRS1082" s="37"/>
      <c r="LRT1082" s="37"/>
      <c r="LRU1082" s="37"/>
      <c r="LRV1082" s="37"/>
      <c r="LRW1082" s="37"/>
      <c r="LRX1082" s="37"/>
      <c r="LRY1082" s="37"/>
      <c r="LRZ1082" s="37"/>
      <c r="LSA1082" s="37"/>
      <c r="LSB1082" s="37"/>
      <c r="LSC1082" s="37"/>
      <c r="LSD1082" s="37"/>
      <c r="LSE1082" s="37"/>
      <c r="LSF1082" s="37"/>
      <c r="LSG1082" s="37"/>
      <c r="LSH1082" s="37"/>
      <c r="LSI1082" s="37"/>
      <c r="LSJ1082" s="37"/>
      <c r="LSK1082" s="37"/>
      <c r="LSL1082" s="37"/>
      <c r="LSM1082" s="37"/>
      <c r="LSN1082" s="37"/>
      <c r="LSO1082" s="37"/>
      <c r="LSP1082" s="37"/>
      <c r="LSQ1082" s="37"/>
      <c r="LSR1082" s="37"/>
      <c r="LSS1082" s="37"/>
      <c r="LST1082" s="37"/>
      <c r="LSU1082" s="37"/>
      <c r="LSV1082" s="37"/>
      <c r="LSW1082" s="37"/>
      <c r="LSX1082" s="37"/>
      <c r="LSY1082" s="37"/>
      <c r="LSZ1082" s="37"/>
      <c r="LTA1082" s="37"/>
      <c r="LTB1082" s="37"/>
      <c r="LTC1082" s="37"/>
      <c r="LTD1082" s="37"/>
      <c r="LTE1082" s="37"/>
      <c r="LTF1082" s="37"/>
      <c r="LTG1082" s="37"/>
      <c r="LTH1082" s="37"/>
      <c r="LTI1082" s="37"/>
      <c r="LTJ1082" s="37"/>
      <c r="LTK1082" s="37"/>
      <c r="LTL1082" s="37"/>
      <c r="LTM1082" s="37"/>
      <c r="LTN1082" s="37"/>
      <c r="LTO1082" s="37"/>
      <c r="LTP1082" s="37"/>
      <c r="LTQ1082" s="37"/>
      <c r="LTR1082" s="37"/>
      <c r="LTS1082" s="37"/>
      <c r="LTT1082" s="37"/>
      <c r="LTU1082" s="37"/>
      <c r="LTV1082" s="37"/>
      <c r="LTW1082" s="37"/>
      <c r="LTX1082" s="37"/>
      <c r="LTY1082" s="37"/>
      <c r="LTZ1082" s="37"/>
      <c r="LUA1082" s="37"/>
      <c r="LUB1082" s="37"/>
      <c r="LUC1082" s="37"/>
      <c r="LUD1082" s="37"/>
      <c r="LUE1082" s="37"/>
      <c r="LUF1082" s="37"/>
      <c r="LUG1082" s="37"/>
      <c r="LUH1082" s="37"/>
      <c r="LUI1082" s="37"/>
      <c r="LUJ1082" s="37"/>
      <c r="LUK1082" s="37"/>
      <c r="LUL1082" s="37"/>
      <c r="LUM1082" s="37"/>
      <c r="LUN1082" s="37"/>
      <c r="LUO1082" s="37"/>
      <c r="LUP1082" s="37"/>
      <c r="LUQ1082" s="37"/>
      <c r="LUR1082" s="37"/>
      <c r="LUS1082" s="37"/>
      <c r="LUT1082" s="37"/>
      <c r="LUU1082" s="37"/>
      <c r="LUV1082" s="37"/>
      <c r="LUW1082" s="37"/>
      <c r="LUX1082" s="37"/>
      <c r="LUY1082" s="37"/>
      <c r="LUZ1082" s="37"/>
      <c r="LVA1082" s="37"/>
      <c r="LVB1082" s="37"/>
      <c r="LVC1082" s="37"/>
      <c r="LVD1082" s="37"/>
      <c r="LVE1082" s="37"/>
      <c r="LVF1082" s="37"/>
      <c r="LVG1082" s="37"/>
      <c r="LVH1082" s="37"/>
      <c r="LVI1082" s="37"/>
      <c r="LVJ1082" s="37"/>
      <c r="LVK1082" s="37"/>
      <c r="LVL1082" s="37"/>
      <c r="LVM1082" s="37"/>
      <c r="LVN1082" s="37"/>
      <c r="LVO1082" s="37"/>
      <c r="LVP1082" s="37"/>
      <c r="LVQ1082" s="37"/>
      <c r="LVR1082" s="37"/>
      <c r="LVS1082" s="37"/>
      <c r="LVT1082" s="37"/>
      <c r="LVU1082" s="37"/>
      <c r="LVV1082" s="37"/>
      <c r="LVW1082" s="37"/>
      <c r="LVX1082" s="37"/>
      <c r="LVY1082" s="37"/>
      <c r="LVZ1082" s="37"/>
      <c r="LWA1082" s="37"/>
      <c r="LWB1082" s="37"/>
      <c r="LWC1082" s="37"/>
      <c r="LWD1082" s="37"/>
      <c r="LWE1082" s="37"/>
      <c r="LWF1082" s="37"/>
      <c r="LWG1082" s="37"/>
      <c r="LWH1082" s="37"/>
      <c r="LWI1082" s="37"/>
      <c r="LWJ1082" s="37"/>
      <c r="LWK1082" s="37"/>
      <c r="LWL1082" s="37"/>
      <c r="LWM1082" s="37"/>
      <c r="LWN1082" s="37"/>
      <c r="LWO1082" s="37"/>
      <c r="LWP1082" s="37"/>
      <c r="LWQ1082" s="37"/>
      <c r="LWR1082" s="37"/>
      <c r="LWS1082" s="37"/>
      <c r="LWT1082" s="37"/>
      <c r="LWU1082" s="37"/>
      <c r="LWV1082" s="37"/>
      <c r="LWW1082" s="37"/>
      <c r="LWX1082" s="37"/>
      <c r="LWY1082" s="37"/>
      <c r="LWZ1082" s="37"/>
      <c r="LXA1082" s="37"/>
      <c r="LXB1082" s="37"/>
      <c r="LXC1082" s="37"/>
      <c r="LXD1082" s="37"/>
      <c r="LXE1082" s="37"/>
      <c r="LXF1082" s="37"/>
      <c r="LXG1082" s="37"/>
      <c r="LXH1082" s="37"/>
      <c r="LXI1082" s="37"/>
      <c r="LXJ1082" s="37"/>
      <c r="LXK1082" s="37"/>
      <c r="LXL1082" s="37"/>
      <c r="LXM1082" s="37"/>
      <c r="LXN1082" s="37"/>
      <c r="LXO1082" s="37"/>
      <c r="LXP1082" s="37"/>
      <c r="LXQ1082" s="37"/>
      <c r="LXR1082" s="37"/>
      <c r="LXS1082" s="37"/>
      <c r="LXT1082" s="37"/>
      <c r="LXU1082" s="37"/>
      <c r="LXV1082" s="37"/>
      <c r="LXW1082" s="37"/>
      <c r="LXX1082" s="37"/>
      <c r="LXY1082" s="37"/>
      <c r="LXZ1082" s="37"/>
      <c r="LYA1082" s="37"/>
      <c r="LYB1082" s="37"/>
      <c r="LYC1082" s="37"/>
      <c r="LYD1082" s="37"/>
      <c r="LYE1082" s="37"/>
      <c r="LYF1082" s="37"/>
      <c r="LYG1082" s="37"/>
      <c r="LYH1082" s="37"/>
      <c r="LYI1082" s="37"/>
      <c r="LYJ1082" s="37"/>
      <c r="LYK1082" s="37"/>
      <c r="LYL1082" s="37"/>
      <c r="LYM1082" s="37"/>
      <c r="LYN1082" s="37"/>
      <c r="LYO1082" s="37"/>
      <c r="LYP1082" s="37"/>
      <c r="LYQ1082" s="37"/>
      <c r="LYR1082" s="37"/>
      <c r="LYS1082" s="37"/>
      <c r="LYT1082" s="37"/>
      <c r="LYU1082" s="37"/>
      <c r="LYV1082" s="37"/>
      <c r="LYW1082" s="37"/>
      <c r="LYX1082" s="37"/>
      <c r="LYY1082" s="37"/>
      <c r="LYZ1082" s="37"/>
      <c r="LZA1082" s="37"/>
      <c r="LZB1082" s="37"/>
      <c r="LZC1082" s="37"/>
      <c r="LZD1082" s="37"/>
      <c r="LZE1082" s="37"/>
      <c r="LZF1082" s="37"/>
      <c r="LZG1082" s="37"/>
      <c r="LZH1082" s="37"/>
      <c r="LZI1082" s="37"/>
      <c r="LZJ1082" s="37"/>
      <c r="LZK1082" s="37"/>
      <c r="LZL1082" s="37"/>
      <c r="LZM1082" s="37"/>
      <c r="LZN1082" s="37"/>
      <c r="LZO1082" s="37"/>
      <c r="LZP1082" s="37"/>
      <c r="LZQ1082" s="37"/>
      <c r="LZR1082" s="37"/>
      <c r="LZS1082" s="37"/>
      <c r="LZT1082" s="37"/>
      <c r="LZU1082" s="37"/>
      <c r="LZV1082" s="37"/>
      <c r="LZW1082" s="37"/>
      <c r="LZX1082" s="37"/>
      <c r="LZY1082" s="37"/>
      <c r="LZZ1082" s="37"/>
      <c r="MAA1082" s="37"/>
      <c r="MAB1082" s="37"/>
      <c r="MAC1082" s="37"/>
      <c r="MAD1082" s="37"/>
      <c r="MAE1082" s="37"/>
      <c r="MAF1082" s="37"/>
      <c r="MAG1082" s="37"/>
      <c r="MAH1082" s="37"/>
      <c r="MAI1082" s="37"/>
      <c r="MAJ1082" s="37"/>
      <c r="MAK1082" s="37"/>
      <c r="MAL1082" s="37"/>
      <c r="MAM1082" s="37"/>
      <c r="MAN1082" s="37"/>
      <c r="MAO1082" s="37"/>
      <c r="MAP1082" s="37"/>
      <c r="MAQ1082" s="37"/>
      <c r="MAR1082" s="37"/>
      <c r="MAS1082" s="37"/>
      <c r="MAT1082" s="37"/>
      <c r="MAU1082" s="37"/>
      <c r="MAV1082" s="37"/>
      <c r="MAW1082" s="37"/>
      <c r="MAX1082" s="37"/>
      <c r="MAY1082" s="37"/>
      <c r="MAZ1082" s="37"/>
      <c r="MBA1082" s="37"/>
      <c r="MBB1082" s="37"/>
      <c r="MBC1082" s="37"/>
      <c r="MBD1082" s="37"/>
      <c r="MBE1082" s="37"/>
      <c r="MBF1082" s="37"/>
      <c r="MBG1082" s="37"/>
      <c r="MBH1082" s="37"/>
      <c r="MBI1082" s="37"/>
      <c r="MBJ1082" s="37"/>
      <c r="MBK1082" s="37"/>
      <c r="MBL1082" s="37"/>
      <c r="MBM1082" s="37"/>
      <c r="MBN1082" s="37"/>
      <c r="MBO1082" s="37"/>
      <c r="MBP1082" s="37"/>
      <c r="MBQ1082" s="37"/>
      <c r="MBR1082" s="37"/>
      <c r="MBS1082" s="37"/>
      <c r="MBT1082" s="37"/>
      <c r="MBU1082" s="37"/>
      <c r="MBV1082" s="37"/>
      <c r="MBW1082" s="37"/>
      <c r="MBX1082" s="37"/>
      <c r="MBY1082" s="37"/>
      <c r="MBZ1082" s="37"/>
      <c r="MCA1082" s="37"/>
      <c r="MCB1082" s="37"/>
      <c r="MCC1082" s="37"/>
      <c r="MCD1082" s="37"/>
      <c r="MCE1082" s="37"/>
      <c r="MCF1082" s="37"/>
      <c r="MCG1082" s="37"/>
      <c r="MCH1082" s="37"/>
      <c r="MCI1082" s="37"/>
      <c r="MCJ1082" s="37"/>
      <c r="MCK1082" s="37"/>
      <c r="MCL1082" s="37"/>
      <c r="MCM1082" s="37"/>
      <c r="MCN1082" s="37"/>
      <c r="MCO1082" s="37"/>
      <c r="MCP1082" s="37"/>
      <c r="MCQ1082" s="37"/>
      <c r="MCR1082" s="37"/>
      <c r="MCS1082" s="37"/>
      <c r="MCT1082" s="37"/>
      <c r="MCU1082" s="37"/>
      <c r="MCV1082" s="37"/>
      <c r="MCW1082" s="37"/>
      <c r="MCX1082" s="37"/>
      <c r="MCY1082" s="37"/>
      <c r="MCZ1082" s="37"/>
      <c r="MDA1082" s="37"/>
      <c r="MDB1082" s="37"/>
      <c r="MDC1082" s="37"/>
      <c r="MDD1082" s="37"/>
      <c r="MDE1082" s="37"/>
      <c r="MDF1082" s="37"/>
      <c r="MDG1082" s="37"/>
      <c r="MDH1082" s="37"/>
      <c r="MDI1082" s="37"/>
      <c r="MDJ1082" s="37"/>
      <c r="MDK1082" s="37"/>
      <c r="MDL1082" s="37"/>
      <c r="MDM1082" s="37"/>
      <c r="MDN1082" s="37"/>
      <c r="MDO1082" s="37"/>
      <c r="MDP1082" s="37"/>
      <c r="MDQ1082" s="37"/>
      <c r="MDR1082" s="37"/>
      <c r="MDS1082" s="37"/>
      <c r="MDT1082" s="37"/>
      <c r="MDU1082" s="37"/>
      <c r="MDV1082" s="37"/>
      <c r="MDW1082" s="37"/>
      <c r="MDX1082" s="37"/>
      <c r="MDY1082" s="37"/>
      <c r="MDZ1082" s="37"/>
      <c r="MEA1082" s="37"/>
      <c r="MEB1082" s="37"/>
      <c r="MEC1082" s="37"/>
      <c r="MED1082" s="37"/>
      <c r="MEE1082" s="37"/>
      <c r="MEF1082" s="37"/>
      <c r="MEG1082" s="37"/>
      <c r="MEH1082" s="37"/>
      <c r="MEI1082" s="37"/>
      <c r="MEJ1082" s="37"/>
      <c r="MEK1082" s="37"/>
      <c r="MEL1082" s="37"/>
      <c r="MEM1082" s="37"/>
      <c r="MEN1082" s="37"/>
      <c r="MEO1082" s="37"/>
      <c r="MEP1082" s="37"/>
      <c r="MEQ1082" s="37"/>
      <c r="MER1082" s="37"/>
      <c r="MES1082" s="37"/>
      <c r="MET1082" s="37"/>
      <c r="MEU1082" s="37"/>
      <c r="MEV1082" s="37"/>
      <c r="MEW1082" s="37"/>
      <c r="MEX1082" s="37"/>
      <c r="MEY1082" s="37"/>
      <c r="MEZ1082" s="37"/>
      <c r="MFA1082" s="37"/>
      <c r="MFB1082" s="37"/>
      <c r="MFC1082" s="37"/>
      <c r="MFD1082" s="37"/>
      <c r="MFE1082" s="37"/>
      <c r="MFF1082" s="37"/>
      <c r="MFG1082" s="37"/>
      <c r="MFH1082" s="37"/>
      <c r="MFI1082" s="37"/>
      <c r="MFJ1082" s="37"/>
      <c r="MFK1082" s="37"/>
      <c r="MFL1082" s="37"/>
      <c r="MFM1082" s="37"/>
      <c r="MFN1082" s="37"/>
      <c r="MFO1082" s="37"/>
      <c r="MFP1082" s="37"/>
      <c r="MFQ1082" s="37"/>
      <c r="MFR1082" s="37"/>
      <c r="MFS1082" s="37"/>
      <c r="MFT1082" s="37"/>
      <c r="MFU1082" s="37"/>
      <c r="MFV1082" s="37"/>
      <c r="MFW1082" s="37"/>
      <c r="MFX1082" s="37"/>
      <c r="MFY1082" s="37"/>
      <c r="MFZ1082" s="37"/>
      <c r="MGA1082" s="37"/>
      <c r="MGB1082" s="37"/>
      <c r="MGC1082" s="37"/>
      <c r="MGD1082" s="37"/>
      <c r="MGE1082" s="37"/>
      <c r="MGF1082" s="37"/>
      <c r="MGG1082" s="37"/>
      <c r="MGH1082" s="37"/>
      <c r="MGI1082" s="37"/>
      <c r="MGJ1082" s="37"/>
      <c r="MGK1082" s="37"/>
      <c r="MGL1082" s="37"/>
      <c r="MGM1082" s="37"/>
      <c r="MGN1082" s="37"/>
      <c r="MGO1082" s="37"/>
      <c r="MGP1082" s="37"/>
      <c r="MGQ1082" s="37"/>
      <c r="MGR1082" s="37"/>
      <c r="MGS1082" s="37"/>
      <c r="MGT1082" s="37"/>
      <c r="MGU1082" s="37"/>
      <c r="MGV1082" s="37"/>
      <c r="MGW1082" s="37"/>
      <c r="MGX1082" s="37"/>
      <c r="MGY1082" s="37"/>
      <c r="MGZ1082" s="37"/>
      <c r="MHA1082" s="37"/>
      <c r="MHB1082" s="37"/>
      <c r="MHC1082" s="37"/>
      <c r="MHD1082" s="37"/>
      <c r="MHE1082" s="37"/>
      <c r="MHF1082" s="37"/>
      <c r="MHG1082" s="37"/>
      <c r="MHH1082" s="37"/>
      <c r="MHI1082" s="37"/>
      <c r="MHJ1082" s="37"/>
      <c r="MHK1082" s="37"/>
      <c r="MHL1082" s="37"/>
      <c r="MHM1082" s="37"/>
      <c r="MHN1082" s="37"/>
      <c r="MHO1082" s="37"/>
      <c r="MHP1082" s="37"/>
      <c r="MHQ1082" s="37"/>
      <c r="MHR1082" s="37"/>
      <c r="MHS1082" s="37"/>
      <c r="MHT1082" s="37"/>
      <c r="MHU1082" s="37"/>
      <c r="MHV1082" s="37"/>
      <c r="MHW1082" s="37"/>
      <c r="MHX1082" s="37"/>
      <c r="MHY1082" s="37"/>
      <c r="MHZ1082" s="37"/>
      <c r="MIA1082" s="37"/>
      <c r="MIB1082" s="37"/>
      <c r="MIC1082" s="37"/>
      <c r="MID1082" s="37"/>
      <c r="MIE1082" s="37"/>
      <c r="MIF1082" s="37"/>
      <c r="MIG1082" s="37"/>
      <c r="MIH1082" s="37"/>
      <c r="MII1082" s="37"/>
      <c r="MIJ1082" s="37"/>
      <c r="MIK1082" s="37"/>
      <c r="MIL1082" s="37"/>
      <c r="MIM1082" s="37"/>
      <c r="MIN1082" s="37"/>
      <c r="MIO1082" s="37"/>
      <c r="MIP1082" s="37"/>
      <c r="MIQ1082" s="37"/>
      <c r="MIR1082" s="37"/>
      <c r="MIS1082" s="37"/>
      <c r="MIT1082" s="37"/>
      <c r="MIU1082" s="37"/>
      <c r="MIV1082" s="37"/>
      <c r="MIW1082" s="37"/>
      <c r="MIX1082" s="37"/>
      <c r="MIY1082" s="37"/>
      <c r="MIZ1082" s="37"/>
      <c r="MJA1082" s="37"/>
      <c r="MJB1082" s="37"/>
      <c r="MJC1082" s="37"/>
      <c r="MJD1082" s="37"/>
      <c r="MJE1082" s="37"/>
      <c r="MJF1082" s="37"/>
      <c r="MJG1082" s="37"/>
      <c r="MJH1082" s="37"/>
      <c r="MJI1082" s="37"/>
      <c r="MJJ1082" s="37"/>
      <c r="MJK1082" s="37"/>
      <c r="MJL1082" s="37"/>
      <c r="MJM1082" s="37"/>
      <c r="MJN1082" s="37"/>
      <c r="MJO1082" s="37"/>
      <c r="MJP1082" s="37"/>
      <c r="MJQ1082" s="37"/>
      <c r="MJR1082" s="37"/>
      <c r="MJS1082" s="37"/>
      <c r="MJT1082" s="37"/>
      <c r="MJU1082" s="37"/>
      <c r="MJV1082" s="37"/>
      <c r="MJW1082" s="37"/>
      <c r="MJX1082" s="37"/>
      <c r="MJY1082" s="37"/>
      <c r="MJZ1082" s="37"/>
      <c r="MKA1082" s="37"/>
      <c r="MKB1082" s="37"/>
      <c r="MKC1082" s="37"/>
      <c r="MKD1082" s="37"/>
      <c r="MKE1082" s="37"/>
      <c r="MKF1082" s="37"/>
      <c r="MKG1082" s="37"/>
      <c r="MKH1082" s="37"/>
      <c r="MKI1082" s="37"/>
      <c r="MKJ1082" s="37"/>
      <c r="MKK1082" s="37"/>
      <c r="MKL1082" s="37"/>
      <c r="MKM1082" s="37"/>
      <c r="MKN1082" s="37"/>
      <c r="MKO1082" s="37"/>
      <c r="MKP1082" s="37"/>
      <c r="MKQ1082" s="37"/>
      <c r="MKR1082" s="37"/>
      <c r="MKS1082" s="37"/>
      <c r="MKT1082" s="37"/>
      <c r="MKU1082" s="37"/>
      <c r="MKV1082" s="37"/>
      <c r="MKW1082" s="37"/>
      <c r="MKX1082" s="37"/>
      <c r="MKY1082" s="37"/>
      <c r="MKZ1082" s="37"/>
      <c r="MLA1082" s="37"/>
      <c r="MLB1082" s="37"/>
      <c r="MLC1082" s="37"/>
      <c r="MLD1082" s="37"/>
      <c r="MLE1082" s="37"/>
      <c r="MLF1082" s="37"/>
      <c r="MLG1082" s="37"/>
      <c r="MLH1082" s="37"/>
      <c r="MLI1082" s="37"/>
      <c r="MLJ1082" s="37"/>
      <c r="MLK1082" s="37"/>
      <c r="MLL1082" s="37"/>
      <c r="MLM1082" s="37"/>
      <c r="MLN1082" s="37"/>
      <c r="MLO1082" s="37"/>
      <c r="MLP1082" s="37"/>
      <c r="MLQ1082" s="37"/>
      <c r="MLR1082" s="37"/>
      <c r="MLS1082" s="37"/>
      <c r="MLT1082" s="37"/>
      <c r="MLU1082" s="37"/>
      <c r="MLV1082" s="37"/>
      <c r="MLW1082" s="37"/>
      <c r="MLX1082" s="37"/>
      <c r="MLY1082" s="37"/>
      <c r="MLZ1082" s="37"/>
      <c r="MMA1082" s="37"/>
      <c r="MMB1082" s="37"/>
      <c r="MMC1082" s="37"/>
      <c r="MMD1082" s="37"/>
      <c r="MME1082" s="37"/>
      <c r="MMF1082" s="37"/>
      <c r="MMG1082" s="37"/>
      <c r="MMH1082" s="37"/>
      <c r="MMI1082" s="37"/>
      <c r="MMJ1082" s="37"/>
      <c r="MMK1082" s="37"/>
      <c r="MML1082" s="37"/>
      <c r="MMM1082" s="37"/>
      <c r="MMN1082" s="37"/>
      <c r="MMO1082" s="37"/>
      <c r="MMP1082" s="37"/>
      <c r="MMQ1082" s="37"/>
      <c r="MMR1082" s="37"/>
      <c r="MMS1082" s="37"/>
      <c r="MMT1082" s="37"/>
      <c r="MMU1082" s="37"/>
      <c r="MMV1082" s="37"/>
      <c r="MMW1082" s="37"/>
      <c r="MMX1082" s="37"/>
      <c r="MMY1082" s="37"/>
      <c r="MMZ1082" s="37"/>
      <c r="MNA1082" s="37"/>
      <c r="MNB1082" s="37"/>
      <c r="MNC1082" s="37"/>
      <c r="MND1082" s="37"/>
      <c r="MNE1082" s="37"/>
      <c r="MNF1082" s="37"/>
      <c r="MNG1082" s="37"/>
      <c r="MNH1082" s="37"/>
      <c r="MNI1082" s="37"/>
      <c r="MNJ1082" s="37"/>
      <c r="MNK1082" s="37"/>
      <c r="MNL1082" s="37"/>
      <c r="MNM1082" s="37"/>
      <c r="MNN1082" s="37"/>
      <c r="MNO1082" s="37"/>
      <c r="MNP1082" s="37"/>
      <c r="MNQ1082" s="37"/>
      <c r="MNR1082" s="37"/>
      <c r="MNS1082" s="37"/>
      <c r="MNT1082" s="37"/>
      <c r="MNU1082" s="37"/>
      <c r="MNV1082" s="37"/>
      <c r="MNW1082" s="37"/>
      <c r="MNX1082" s="37"/>
      <c r="MNY1082" s="37"/>
      <c r="MNZ1082" s="37"/>
      <c r="MOA1082" s="37"/>
      <c r="MOB1082" s="37"/>
      <c r="MOC1082" s="37"/>
      <c r="MOD1082" s="37"/>
      <c r="MOE1082" s="37"/>
      <c r="MOF1082" s="37"/>
      <c r="MOG1082" s="37"/>
      <c r="MOH1082" s="37"/>
      <c r="MOI1082" s="37"/>
      <c r="MOJ1082" s="37"/>
      <c r="MOK1082" s="37"/>
      <c r="MOL1082" s="37"/>
      <c r="MOM1082" s="37"/>
      <c r="MON1082" s="37"/>
      <c r="MOO1082" s="37"/>
      <c r="MOP1082" s="37"/>
      <c r="MOQ1082" s="37"/>
      <c r="MOR1082" s="37"/>
      <c r="MOS1082" s="37"/>
      <c r="MOT1082" s="37"/>
      <c r="MOU1082" s="37"/>
      <c r="MOV1082" s="37"/>
      <c r="MOW1082" s="37"/>
      <c r="MOX1082" s="37"/>
      <c r="MOY1082" s="37"/>
      <c r="MOZ1082" s="37"/>
      <c r="MPA1082" s="37"/>
      <c r="MPB1082" s="37"/>
      <c r="MPC1082" s="37"/>
      <c r="MPD1082" s="37"/>
      <c r="MPE1082" s="37"/>
      <c r="MPF1082" s="37"/>
      <c r="MPG1082" s="37"/>
      <c r="MPH1082" s="37"/>
      <c r="MPI1082" s="37"/>
      <c r="MPJ1082" s="37"/>
      <c r="MPK1082" s="37"/>
      <c r="MPL1082" s="37"/>
      <c r="MPM1082" s="37"/>
      <c r="MPN1082" s="37"/>
      <c r="MPO1082" s="37"/>
      <c r="MPP1082" s="37"/>
      <c r="MPQ1082" s="37"/>
      <c r="MPR1082" s="37"/>
      <c r="MPS1082" s="37"/>
      <c r="MPT1082" s="37"/>
      <c r="MPU1082" s="37"/>
      <c r="MPV1082" s="37"/>
      <c r="MPW1082" s="37"/>
      <c r="MPX1082" s="37"/>
      <c r="MPY1082" s="37"/>
      <c r="MPZ1082" s="37"/>
      <c r="MQA1082" s="37"/>
      <c r="MQB1082" s="37"/>
      <c r="MQC1082" s="37"/>
      <c r="MQD1082" s="37"/>
      <c r="MQE1082" s="37"/>
      <c r="MQF1082" s="37"/>
      <c r="MQG1082" s="37"/>
      <c r="MQH1082" s="37"/>
      <c r="MQI1082" s="37"/>
      <c r="MQJ1082" s="37"/>
      <c r="MQK1082" s="37"/>
      <c r="MQL1082" s="37"/>
      <c r="MQM1082" s="37"/>
      <c r="MQN1082" s="37"/>
      <c r="MQO1082" s="37"/>
      <c r="MQP1082" s="37"/>
      <c r="MQQ1082" s="37"/>
      <c r="MQR1082" s="37"/>
      <c r="MQS1082" s="37"/>
      <c r="MQT1082" s="37"/>
      <c r="MQU1082" s="37"/>
      <c r="MQV1082" s="37"/>
      <c r="MQW1082" s="37"/>
      <c r="MQX1082" s="37"/>
      <c r="MQY1082" s="37"/>
      <c r="MQZ1082" s="37"/>
      <c r="MRA1082" s="37"/>
      <c r="MRB1082" s="37"/>
      <c r="MRC1082" s="37"/>
      <c r="MRD1082" s="37"/>
      <c r="MRE1082" s="37"/>
      <c r="MRF1082" s="37"/>
      <c r="MRG1082" s="37"/>
      <c r="MRH1082" s="37"/>
      <c r="MRI1082" s="37"/>
      <c r="MRJ1082" s="37"/>
      <c r="MRK1082" s="37"/>
      <c r="MRL1082" s="37"/>
      <c r="MRM1082" s="37"/>
      <c r="MRN1082" s="37"/>
      <c r="MRO1082" s="37"/>
      <c r="MRP1082" s="37"/>
      <c r="MRQ1082" s="37"/>
      <c r="MRR1082" s="37"/>
      <c r="MRS1082" s="37"/>
      <c r="MRT1082" s="37"/>
      <c r="MRU1082" s="37"/>
      <c r="MRV1082" s="37"/>
      <c r="MRW1082" s="37"/>
      <c r="MRX1082" s="37"/>
      <c r="MRY1082" s="37"/>
      <c r="MRZ1082" s="37"/>
      <c r="MSA1082" s="37"/>
      <c r="MSB1082" s="37"/>
      <c r="MSC1082" s="37"/>
      <c r="MSD1082" s="37"/>
      <c r="MSE1082" s="37"/>
      <c r="MSF1082" s="37"/>
      <c r="MSG1082" s="37"/>
      <c r="MSH1082" s="37"/>
      <c r="MSI1082" s="37"/>
      <c r="MSJ1082" s="37"/>
      <c r="MSK1082" s="37"/>
      <c r="MSL1082" s="37"/>
      <c r="MSM1082" s="37"/>
      <c r="MSN1082" s="37"/>
      <c r="MSO1082" s="37"/>
      <c r="MSP1082" s="37"/>
      <c r="MSQ1082" s="37"/>
      <c r="MSR1082" s="37"/>
      <c r="MSS1082" s="37"/>
      <c r="MST1082" s="37"/>
      <c r="MSU1082" s="37"/>
      <c r="MSV1082" s="37"/>
      <c r="MSW1082" s="37"/>
      <c r="MSX1082" s="37"/>
      <c r="MSY1082" s="37"/>
      <c r="MSZ1082" s="37"/>
      <c r="MTA1082" s="37"/>
      <c r="MTB1082" s="37"/>
      <c r="MTC1082" s="37"/>
      <c r="MTD1082" s="37"/>
      <c r="MTE1082" s="37"/>
      <c r="MTF1082" s="37"/>
      <c r="MTG1082" s="37"/>
      <c r="MTH1082" s="37"/>
      <c r="MTI1082" s="37"/>
      <c r="MTJ1082" s="37"/>
      <c r="MTK1082" s="37"/>
      <c r="MTL1082" s="37"/>
      <c r="MTM1082" s="37"/>
      <c r="MTN1082" s="37"/>
      <c r="MTO1082" s="37"/>
      <c r="MTP1082" s="37"/>
      <c r="MTQ1082" s="37"/>
      <c r="MTR1082" s="37"/>
      <c r="MTS1082" s="37"/>
      <c r="MTT1082" s="37"/>
      <c r="MTU1082" s="37"/>
      <c r="MTV1082" s="37"/>
      <c r="MTW1082" s="37"/>
      <c r="MTX1082" s="37"/>
      <c r="MTY1082" s="37"/>
      <c r="MTZ1082" s="37"/>
      <c r="MUA1082" s="37"/>
      <c r="MUB1082" s="37"/>
      <c r="MUC1082" s="37"/>
      <c r="MUD1082" s="37"/>
      <c r="MUE1082" s="37"/>
      <c r="MUF1082" s="37"/>
      <c r="MUG1082" s="37"/>
      <c r="MUH1082" s="37"/>
      <c r="MUI1082" s="37"/>
      <c r="MUJ1082" s="37"/>
      <c r="MUK1082" s="37"/>
      <c r="MUL1082" s="37"/>
      <c r="MUM1082" s="37"/>
      <c r="MUN1082" s="37"/>
      <c r="MUO1082" s="37"/>
      <c r="MUP1082" s="37"/>
      <c r="MUQ1082" s="37"/>
      <c r="MUR1082" s="37"/>
      <c r="MUS1082" s="37"/>
      <c r="MUT1082" s="37"/>
      <c r="MUU1082" s="37"/>
      <c r="MUV1082" s="37"/>
      <c r="MUW1082" s="37"/>
      <c r="MUX1082" s="37"/>
      <c r="MUY1082" s="37"/>
      <c r="MUZ1082" s="37"/>
      <c r="MVA1082" s="37"/>
      <c r="MVB1082" s="37"/>
      <c r="MVC1082" s="37"/>
      <c r="MVD1082" s="37"/>
      <c r="MVE1082" s="37"/>
      <c r="MVF1082" s="37"/>
      <c r="MVG1082" s="37"/>
      <c r="MVH1082" s="37"/>
      <c r="MVI1082" s="37"/>
      <c r="MVJ1082" s="37"/>
      <c r="MVK1082" s="37"/>
      <c r="MVL1082" s="37"/>
      <c r="MVM1082" s="37"/>
      <c r="MVN1082" s="37"/>
      <c r="MVO1082" s="37"/>
      <c r="MVP1082" s="37"/>
      <c r="MVQ1082" s="37"/>
      <c r="MVR1082" s="37"/>
      <c r="MVS1082" s="37"/>
      <c r="MVT1082" s="37"/>
      <c r="MVU1082" s="37"/>
      <c r="MVV1082" s="37"/>
      <c r="MVW1082" s="37"/>
      <c r="MVX1082" s="37"/>
      <c r="MVY1082" s="37"/>
      <c r="MVZ1082" s="37"/>
      <c r="MWA1082" s="37"/>
      <c r="MWB1082" s="37"/>
      <c r="MWC1082" s="37"/>
      <c r="MWD1082" s="37"/>
      <c r="MWE1082" s="37"/>
      <c r="MWF1082" s="37"/>
      <c r="MWG1082" s="37"/>
      <c r="MWH1082" s="37"/>
      <c r="MWI1082" s="37"/>
      <c r="MWJ1082" s="37"/>
      <c r="MWK1082" s="37"/>
      <c r="MWL1082" s="37"/>
      <c r="MWM1082" s="37"/>
      <c r="MWN1082" s="37"/>
      <c r="MWO1082" s="37"/>
      <c r="MWP1082" s="37"/>
      <c r="MWQ1082" s="37"/>
      <c r="MWR1082" s="37"/>
      <c r="MWS1082" s="37"/>
      <c r="MWT1082" s="37"/>
      <c r="MWU1082" s="37"/>
      <c r="MWV1082" s="37"/>
      <c r="MWW1082" s="37"/>
      <c r="MWX1082" s="37"/>
      <c r="MWY1082" s="37"/>
      <c r="MWZ1082" s="37"/>
      <c r="MXA1082" s="37"/>
      <c r="MXB1082" s="37"/>
      <c r="MXC1082" s="37"/>
      <c r="MXD1082" s="37"/>
      <c r="MXE1082" s="37"/>
      <c r="MXF1082" s="37"/>
      <c r="MXG1082" s="37"/>
      <c r="MXH1082" s="37"/>
      <c r="MXI1082" s="37"/>
      <c r="MXJ1082" s="37"/>
      <c r="MXK1082" s="37"/>
      <c r="MXL1082" s="37"/>
      <c r="MXM1082" s="37"/>
      <c r="MXN1082" s="37"/>
      <c r="MXO1082" s="37"/>
      <c r="MXP1082" s="37"/>
      <c r="MXQ1082" s="37"/>
      <c r="MXR1082" s="37"/>
      <c r="MXS1082" s="37"/>
      <c r="MXT1082" s="37"/>
      <c r="MXU1082" s="37"/>
      <c r="MXV1082" s="37"/>
      <c r="MXW1082" s="37"/>
      <c r="MXX1082" s="37"/>
      <c r="MXY1082" s="37"/>
      <c r="MXZ1082" s="37"/>
      <c r="MYA1082" s="37"/>
      <c r="MYB1082" s="37"/>
      <c r="MYC1082" s="37"/>
      <c r="MYD1082" s="37"/>
      <c r="MYE1082" s="37"/>
      <c r="MYF1082" s="37"/>
      <c r="MYG1082" s="37"/>
      <c r="MYH1082" s="37"/>
      <c r="MYI1082" s="37"/>
      <c r="MYJ1082" s="37"/>
      <c r="MYK1082" s="37"/>
      <c r="MYL1082" s="37"/>
      <c r="MYM1082" s="37"/>
      <c r="MYN1082" s="37"/>
      <c r="MYO1082" s="37"/>
      <c r="MYP1082" s="37"/>
      <c r="MYQ1082" s="37"/>
      <c r="MYR1082" s="37"/>
      <c r="MYS1082" s="37"/>
      <c r="MYT1082" s="37"/>
      <c r="MYU1082" s="37"/>
      <c r="MYV1082" s="37"/>
      <c r="MYW1082" s="37"/>
      <c r="MYX1082" s="37"/>
      <c r="MYY1082" s="37"/>
      <c r="MYZ1082" s="37"/>
      <c r="MZA1082" s="37"/>
      <c r="MZB1082" s="37"/>
      <c r="MZC1082" s="37"/>
      <c r="MZD1082" s="37"/>
      <c r="MZE1082" s="37"/>
      <c r="MZF1082" s="37"/>
      <c r="MZG1082" s="37"/>
      <c r="MZH1082" s="37"/>
      <c r="MZI1082" s="37"/>
      <c r="MZJ1082" s="37"/>
      <c r="MZK1082" s="37"/>
      <c r="MZL1082" s="37"/>
      <c r="MZM1082" s="37"/>
      <c r="MZN1082" s="37"/>
      <c r="MZO1082" s="37"/>
      <c r="MZP1082" s="37"/>
      <c r="MZQ1082" s="37"/>
      <c r="MZR1082" s="37"/>
      <c r="MZS1082" s="37"/>
      <c r="MZT1082" s="37"/>
      <c r="MZU1082" s="37"/>
      <c r="MZV1082" s="37"/>
      <c r="MZW1082" s="37"/>
      <c r="MZX1082" s="37"/>
      <c r="MZY1082" s="37"/>
      <c r="MZZ1082" s="37"/>
      <c r="NAA1082" s="37"/>
      <c r="NAB1082" s="37"/>
      <c r="NAC1082" s="37"/>
      <c r="NAD1082" s="37"/>
      <c r="NAE1082" s="37"/>
      <c r="NAF1082" s="37"/>
      <c r="NAG1082" s="37"/>
      <c r="NAH1082" s="37"/>
      <c r="NAI1082" s="37"/>
      <c r="NAJ1082" s="37"/>
      <c r="NAK1082" s="37"/>
      <c r="NAL1082" s="37"/>
      <c r="NAM1082" s="37"/>
      <c r="NAN1082" s="37"/>
      <c r="NAO1082" s="37"/>
      <c r="NAP1082" s="37"/>
      <c r="NAQ1082" s="37"/>
      <c r="NAR1082" s="37"/>
      <c r="NAS1082" s="37"/>
      <c r="NAT1082" s="37"/>
      <c r="NAU1082" s="37"/>
      <c r="NAV1082" s="37"/>
      <c r="NAW1082" s="37"/>
      <c r="NAX1082" s="37"/>
      <c r="NAY1082" s="37"/>
      <c r="NAZ1082" s="37"/>
      <c r="NBA1082" s="37"/>
      <c r="NBB1082" s="37"/>
      <c r="NBC1082" s="37"/>
      <c r="NBD1082" s="37"/>
      <c r="NBE1082" s="37"/>
      <c r="NBF1082" s="37"/>
      <c r="NBG1082" s="37"/>
      <c r="NBH1082" s="37"/>
      <c r="NBI1082" s="37"/>
      <c r="NBJ1082" s="37"/>
      <c r="NBK1082" s="37"/>
      <c r="NBL1082" s="37"/>
      <c r="NBM1082" s="37"/>
      <c r="NBN1082" s="37"/>
      <c r="NBO1082" s="37"/>
      <c r="NBP1082" s="37"/>
      <c r="NBQ1082" s="37"/>
      <c r="NBR1082" s="37"/>
      <c r="NBS1082" s="37"/>
      <c r="NBT1082" s="37"/>
      <c r="NBU1082" s="37"/>
      <c r="NBV1082" s="37"/>
      <c r="NBW1082" s="37"/>
      <c r="NBX1082" s="37"/>
      <c r="NBY1082" s="37"/>
      <c r="NBZ1082" s="37"/>
      <c r="NCA1082" s="37"/>
      <c r="NCB1082" s="37"/>
      <c r="NCC1082" s="37"/>
      <c r="NCD1082" s="37"/>
      <c r="NCE1082" s="37"/>
      <c r="NCF1082" s="37"/>
      <c r="NCG1082" s="37"/>
      <c r="NCH1082" s="37"/>
      <c r="NCI1082" s="37"/>
      <c r="NCJ1082" s="37"/>
      <c r="NCK1082" s="37"/>
      <c r="NCL1082" s="37"/>
      <c r="NCM1082" s="37"/>
      <c r="NCN1082" s="37"/>
      <c r="NCO1082" s="37"/>
      <c r="NCP1082" s="37"/>
      <c r="NCQ1082" s="37"/>
      <c r="NCR1082" s="37"/>
      <c r="NCS1082" s="37"/>
      <c r="NCT1082" s="37"/>
      <c r="NCU1082" s="37"/>
      <c r="NCV1082" s="37"/>
      <c r="NCW1082" s="37"/>
      <c r="NCX1082" s="37"/>
      <c r="NCY1082" s="37"/>
      <c r="NCZ1082" s="37"/>
      <c r="NDA1082" s="37"/>
      <c r="NDB1082" s="37"/>
      <c r="NDC1082" s="37"/>
      <c r="NDD1082" s="37"/>
      <c r="NDE1082" s="37"/>
      <c r="NDF1082" s="37"/>
      <c r="NDG1082" s="37"/>
      <c r="NDH1082" s="37"/>
      <c r="NDI1082" s="37"/>
      <c r="NDJ1082" s="37"/>
      <c r="NDK1082" s="37"/>
      <c r="NDL1082" s="37"/>
      <c r="NDM1082" s="37"/>
      <c r="NDN1082" s="37"/>
      <c r="NDO1082" s="37"/>
      <c r="NDP1082" s="37"/>
      <c r="NDQ1082" s="37"/>
      <c r="NDR1082" s="37"/>
      <c r="NDS1082" s="37"/>
      <c r="NDT1082" s="37"/>
      <c r="NDU1082" s="37"/>
      <c r="NDV1082" s="37"/>
      <c r="NDW1082" s="37"/>
      <c r="NDX1082" s="37"/>
      <c r="NDY1082" s="37"/>
      <c r="NDZ1082" s="37"/>
      <c r="NEA1082" s="37"/>
      <c r="NEB1082" s="37"/>
      <c r="NEC1082" s="37"/>
      <c r="NED1082" s="37"/>
      <c r="NEE1082" s="37"/>
      <c r="NEF1082" s="37"/>
      <c r="NEG1082" s="37"/>
      <c r="NEH1082" s="37"/>
      <c r="NEI1082" s="37"/>
      <c r="NEJ1082" s="37"/>
      <c r="NEK1082" s="37"/>
      <c r="NEL1082" s="37"/>
      <c r="NEM1082" s="37"/>
      <c r="NEN1082" s="37"/>
      <c r="NEO1082" s="37"/>
      <c r="NEP1082" s="37"/>
      <c r="NEQ1082" s="37"/>
      <c r="NER1082" s="37"/>
      <c r="NES1082" s="37"/>
      <c r="NET1082" s="37"/>
      <c r="NEU1082" s="37"/>
      <c r="NEV1082" s="37"/>
      <c r="NEW1082" s="37"/>
      <c r="NEX1082" s="37"/>
      <c r="NEY1082" s="37"/>
      <c r="NEZ1082" s="37"/>
      <c r="NFA1082" s="37"/>
      <c r="NFB1082" s="37"/>
      <c r="NFC1082" s="37"/>
      <c r="NFD1082" s="37"/>
      <c r="NFE1082" s="37"/>
      <c r="NFF1082" s="37"/>
      <c r="NFG1082" s="37"/>
      <c r="NFH1082" s="37"/>
      <c r="NFI1082" s="37"/>
      <c r="NFJ1082" s="37"/>
      <c r="NFK1082" s="37"/>
      <c r="NFL1082" s="37"/>
      <c r="NFM1082" s="37"/>
      <c r="NFN1082" s="37"/>
      <c r="NFO1082" s="37"/>
      <c r="NFP1082" s="37"/>
      <c r="NFQ1082" s="37"/>
      <c r="NFR1082" s="37"/>
      <c r="NFS1082" s="37"/>
      <c r="NFT1082" s="37"/>
      <c r="NFU1082" s="37"/>
      <c r="NFV1082" s="37"/>
      <c r="NFW1082" s="37"/>
      <c r="NFX1082" s="37"/>
      <c r="NFY1082" s="37"/>
      <c r="NFZ1082" s="37"/>
      <c r="NGA1082" s="37"/>
      <c r="NGB1082" s="37"/>
      <c r="NGC1082" s="37"/>
      <c r="NGD1082" s="37"/>
      <c r="NGE1082" s="37"/>
      <c r="NGF1082" s="37"/>
      <c r="NGG1082" s="37"/>
      <c r="NGH1082" s="37"/>
      <c r="NGI1082" s="37"/>
      <c r="NGJ1082" s="37"/>
      <c r="NGK1082" s="37"/>
      <c r="NGL1082" s="37"/>
      <c r="NGM1082" s="37"/>
      <c r="NGN1082" s="37"/>
      <c r="NGO1082" s="37"/>
      <c r="NGP1082" s="37"/>
      <c r="NGQ1082" s="37"/>
      <c r="NGR1082" s="37"/>
      <c r="NGS1082" s="37"/>
      <c r="NGT1082" s="37"/>
      <c r="NGU1082" s="37"/>
      <c r="NGV1082" s="37"/>
      <c r="NGW1082" s="37"/>
      <c r="NGX1082" s="37"/>
      <c r="NGY1082" s="37"/>
      <c r="NGZ1082" s="37"/>
      <c r="NHA1082" s="37"/>
      <c r="NHB1082" s="37"/>
      <c r="NHC1082" s="37"/>
      <c r="NHD1082" s="37"/>
      <c r="NHE1082" s="37"/>
      <c r="NHF1082" s="37"/>
      <c r="NHG1082" s="37"/>
      <c r="NHH1082" s="37"/>
      <c r="NHI1082" s="37"/>
      <c r="NHJ1082" s="37"/>
      <c r="NHK1082" s="37"/>
      <c r="NHL1082" s="37"/>
      <c r="NHM1082" s="37"/>
      <c r="NHN1082" s="37"/>
      <c r="NHO1082" s="37"/>
      <c r="NHP1082" s="37"/>
      <c r="NHQ1082" s="37"/>
      <c r="NHR1082" s="37"/>
      <c r="NHS1082" s="37"/>
      <c r="NHT1082" s="37"/>
      <c r="NHU1082" s="37"/>
      <c r="NHV1082" s="37"/>
      <c r="NHW1082" s="37"/>
      <c r="NHX1082" s="37"/>
      <c r="NHY1082" s="37"/>
      <c r="NHZ1082" s="37"/>
      <c r="NIA1082" s="37"/>
      <c r="NIB1082" s="37"/>
      <c r="NIC1082" s="37"/>
      <c r="NID1082" s="37"/>
      <c r="NIE1082" s="37"/>
      <c r="NIF1082" s="37"/>
      <c r="NIG1082" s="37"/>
      <c r="NIH1082" s="37"/>
      <c r="NII1082" s="37"/>
      <c r="NIJ1082" s="37"/>
      <c r="NIK1082" s="37"/>
      <c r="NIL1082" s="37"/>
      <c r="NIM1082" s="37"/>
      <c r="NIN1082" s="37"/>
      <c r="NIO1082" s="37"/>
      <c r="NIP1082" s="37"/>
      <c r="NIQ1082" s="37"/>
      <c r="NIR1082" s="37"/>
      <c r="NIS1082" s="37"/>
      <c r="NIT1082" s="37"/>
      <c r="NIU1082" s="37"/>
      <c r="NIV1082" s="37"/>
      <c r="NIW1082" s="37"/>
      <c r="NIX1082" s="37"/>
      <c r="NIY1082" s="37"/>
      <c r="NIZ1082" s="37"/>
      <c r="NJA1082" s="37"/>
      <c r="NJB1082" s="37"/>
      <c r="NJC1082" s="37"/>
      <c r="NJD1082" s="37"/>
      <c r="NJE1082" s="37"/>
      <c r="NJF1082" s="37"/>
      <c r="NJG1082" s="37"/>
      <c r="NJH1082" s="37"/>
      <c r="NJI1082" s="37"/>
      <c r="NJJ1082" s="37"/>
      <c r="NJK1082" s="37"/>
      <c r="NJL1082" s="37"/>
      <c r="NJM1082" s="37"/>
      <c r="NJN1082" s="37"/>
      <c r="NJO1082" s="37"/>
      <c r="NJP1082" s="37"/>
      <c r="NJQ1082" s="37"/>
      <c r="NJR1082" s="37"/>
      <c r="NJS1082" s="37"/>
      <c r="NJT1082" s="37"/>
      <c r="NJU1082" s="37"/>
      <c r="NJV1082" s="37"/>
      <c r="NJW1082" s="37"/>
      <c r="NJX1082" s="37"/>
      <c r="NJY1082" s="37"/>
      <c r="NJZ1082" s="37"/>
      <c r="NKA1082" s="37"/>
      <c r="NKB1082" s="37"/>
      <c r="NKC1082" s="37"/>
      <c r="NKD1082" s="37"/>
      <c r="NKE1082" s="37"/>
      <c r="NKF1082" s="37"/>
      <c r="NKG1082" s="37"/>
      <c r="NKH1082" s="37"/>
      <c r="NKI1082" s="37"/>
      <c r="NKJ1082" s="37"/>
      <c r="NKK1082" s="37"/>
      <c r="NKL1082" s="37"/>
      <c r="NKM1082" s="37"/>
      <c r="NKN1082" s="37"/>
      <c r="NKO1082" s="37"/>
      <c r="NKP1082" s="37"/>
      <c r="NKQ1082" s="37"/>
      <c r="NKR1082" s="37"/>
      <c r="NKS1082" s="37"/>
      <c r="NKT1082" s="37"/>
      <c r="NKU1082" s="37"/>
      <c r="NKV1082" s="37"/>
      <c r="NKW1082" s="37"/>
      <c r="NKX1082" s="37"/>
      <c r="NKY1082" s="37"/>
      <c r="NKZ1082" s="37"/>
      <c r="NLA1082" s="37"/>
      <c r="NLB1082" s="37"/>
      <c r="NLC1082" s="37"/>
      <c r="NLD1082" s="37"/>
      <c r="NLE1082" s="37"/>
      <c r="NLF1082" s="37"/>
      <c r="NLG1082" s="37"/>
      <c r="NLH1082" s="37"/>
      <c r="NLI1082" s="37"/>
      <c r="NLJ1082" s="37"/>
      <c r="NLK1082" s="37"/>
      <c r="NLL1082" s="37"/>
      <c r="NLM1082" s="37"/>
      <c r="NLN1082" s="37"/>
      <c r="NLO1082" s="37"/>
      <c r="NLP1082" s="37"/>
      <c r="NLQ1082" s="37"/>
      <c r="NLR1082" s="37"/>
      <c r="NLS1082" s="37"/>
      <c r="NLT1082" s="37"/>
      <c r="NLU1082" s="37"/>
      <c r="NLV1082" s="37"/>
      <c r="NLW1082" s="37"/>
      <c r="NLX1082" s="37"/>
      <c r="NLY1082" s="37"/>
      <c r="NLZ1082" s="37"/>
      <c r="NMA1082" s="37"/>
      <c r="NMB1082" s="37"/>
      <c r="NMC1082" s="37"/>
      <c r="NMD1082" s="37"/>
      <c r="NME1082" s="37"/>
      <c r="NMF1082" s="37"/>
      <c r="NMG1082" s="37"/>
      <c r="NMH1082" s="37"/>
      <c r="NMI1082" s="37"/>
      <c r="NMJ1082" s="37"/>
      <c r="NMK1082" s="37"/>
      <c r="NML1082" s="37"/>
      <c r="NMM1082" s="37"/>
      <c r="NMN1082" s="37"/>
      <c r="NMO1082" s="37"/>
      <c r="NMP1082" s="37"/>
      <c r="NMQ1082" s="37"/>
      <c r="NMR1082" s="37"/>
      <c r="NMS1082" s="37"/>
      <c r="NMT1082" s="37"/>
      <c r="NMU1082" s="37"/>
      <c r="NMV1082" s="37"/>
      <c r="NMW1082" s="37"/>
      <c r="NMX1082" s="37"/>
      <c r="NMY1082" s="37"/>
      <c r="NMZ1082" s="37"/>
      <c r="NNA1082" s="37"/>
      <c r="NNB1082" s="37"/>
      <c r="NNC1082" s="37"/>
      <c r="NND1082" s="37"/>
      <c r="NNE1082" s="37"/>
      <c r="NNF1082" s="37"/>
      <c r="NNG1082" s="37"/>
      <c r="NNH1082" s="37"/>
      <c r="NNI1082" s="37"/>
      <c r="NNJ1082" s="37"/>
      <c r="NNK1082" s="37"/>
      <c r="NNL1082" s="37"/>
      <c r="NNM1082" s="37"/>
      <c r="NNN1082" s="37"/>
      <c r="NNO1082" s="37"/>
      <c r="NNP1082" s="37"/>
      <c r="NNQ1082" s="37"/>
      <c r="NNR1082" s="37"/>
      <c r="NNS1082" s="37"/>
      <c r="NNT1082" s="37"/>
      <c r="NNU1082" s="37"/>
      <c r="NNV1082" s="37"/>
      <c r="NNW1082" s="37"/>
      <c r="NNX1082" s="37"/>
      <c r="NNY1082" s="37"/>
      <c r="NNZ1082" s="37"/>
      <c r="NOA1082" s="37"/>
      <c r="NOB1082" s="37"/>
      <c r="NOC1082" s="37"/>
      <c r="NOD1082" s="37"/>
      <c r="NOE1082" s="37"/>
      <c r="NOF1082" s="37"/>
      <c r="NOG1082" s="37"/>
      <c r="NOH1082" s="37"/>
      <c r="NOI1082" s="37"/>
      <c r="NOJ1082" s="37"/>
      <c r="NOK1082" s="37"/>
      <c r="NOL1082" s="37"/>
      <c r="NOM1082" s="37"/>
      <c r="NON1082" s="37"/>
      <c r="NOO1082" s="37"/>
      <c r="NOP1082" s="37"/>
      <c r="NOQ1082" s="37"/>
      <c r="NOR1082" s="37"/>
      <c r="NOS1082" s="37"/>
      <c r="NOT1082" s="37"/>
      <c r="NOU1082" s="37"/>
      <c r="NOV1082" s="37"/>
      <c r="NOW1082" s="37"/>
      <c r="NOX1082" s="37"/>
      <c r="NOY1082" s="37"/>
      <c r="NOZ1082" s="37"/>
      <c r="NPA1082" s="37"/>
      <c r="NPB1082" s="37"/>
      <c r="NPC1082" s="37"/>
      <c r="NPD1082" s="37"/>
      <c r="NPE1082" s="37"/>
      <c r="NPF1082" s="37"/>
      <c r="NPG1082" s="37"/>
      <c r="NPH1082" s="37"/>
      <c r="NPI1082" s="37"/>
      <c r="NPJ1082" s="37"/>
      <c r="NPK1082" s="37"/>
      <c r="NPL1082" s="37"/>
      <c r="NPM1082" s="37"/>
      <c r="NPN1082" s="37"/>
      <c r="NPO1082" s="37"/>
      <c r="NPP1082" s="37"/>
      <c r="NPQ1082" s="37"/>
      <c r="NPR1082" s="37"/>
      <c r="NPS1082" s="37"/>
      <c r="NPT1082" s="37"/>
      <c r="NPU1082" s="37"/>
      <c r="NPV1082" s="37"/>
      <c r="NPW1082" s="37"/>
      <c r="NPX1082" s="37"/>
      <c r="NPY1082" s="37"/>
      <c r="NPZ1082" s="37"/>
      <c r="NQA1082" s="37"/>
      <c r="NQB1082" s="37"/>
      <c r="NQC1082" s="37"/>
      <c r="NQD1082" s="37"/>
      <c r="NQE1082" s="37"/>
      <c r="NQF1082" s="37"/>
      <c r="NQG1082" s="37"/>
      <c r="NQH1082" s="37"/>
      <c r="NQI1082" s="37"/>
      <c r="NQJ1082" s="37"/>
      <c r="NQK1082" s="37"/>
      <c r="NQL1082" s="37"/>
      <c r="NQM1082" s="37"/>
      <c r="NQN1082" s="37"/>
      <c r="NQO1082" s="37"/>
      <c r="NQP1082" s="37"/>
      <c r="NQQ1082" s="37"/>
      <c r="NQR1082" s="37"/>
      <c r="NQS1082" s="37"/>
      <c r="NQT1082" s="37"/>
      <c r="NQU1082" s="37"/>
      <c r="NQV1082" s="37"/>
      <c r="NQW1082" s="37"/>
      <c r="NQX1082" s="37"/>
      <c r="NQY1082" s="37"/>
      <c r="NQZ1082" s="37"/>
      <c r="NRA1082" s="37"/>
      <c r="NRB1082" s="37"/>
      <c r="NRC1082" s="37"/>
      <c r="NRD1082" s="37"/>
      <c r="NRE1082" s="37"/>
      <c r="NRF1082" s="37"/>
      <c r="NRG1082" s="37"/>
      <c r="NRH1082" s="37"/>
      <c r="NRI1082" s="37"/>
      <c r="NRJ1082" s="37"/>
      <c r="NRK1082" s="37"/>
      <c r="NRL1082" s="37"/>
      <c r="NRM1082" s="37"/>
      <c r="NRN1082" s="37"/>
      <c r="NRO1082" s="37"/>
      <c r="NRP1082" s="37"/>
      <c r="NRQ1082" s="37"/>
      <c r="NRR1082" s="37"/>
      <c r="NRS1082" s="37"/>
      <c r="NRT1082" s="37"/>
      <c r="NRU1082" s="37"/>
      <c r="NRV1082" s="37"/>
      <c r="NRW1082" s="37"/>
      <c r="NRX1082" s="37"/>
      <c r="NRY1082" s="37"/>
      <c r="NRZ1082" s="37"/>
      <c r="NSA1082" s="37"/>
      <c r="NSB1082" s="37"/>
      <c r="NSC1082" s="37"/>
      <c r="NSD1082" s="37"/>
      <c r="NSE1082" s="37"/>
      <c r="NSF1082" s="37"/>
      <c r="NSG1082" s="37"/>
      <c r="NSH1082" s="37"/>
      <c r="NSI1082" s="37"/>
      <c r="NSJ1082" s="37"/>
      <c r="NSK1082" s="37"/>
      <c r="NSL1082" s="37"/>
      <c r="NSM1082" s="37"/>
      <c r="NSN1082" s="37"/>
      <c r="NSO1082" s="37"/>
      <c r="NSP1082" s="37"/>
      <c r="NSQ1082" s="37"/>
      <c r="NSR1082" s="37"/>
      <c r="NSS1082" s="37"/>
      <c r="NST1082" s="37"/>
      <c r="NSU1082" s="37"/>
      <c r="NSV1082" s="37"/>
      <c r="NSW1082" s="37"/>
      <c r="NSX1082" s="37"/>
      <c r="NSY1082" s="37"/>
      <c r="NSZ1082" s="37"/>
      <c r="NTA1082" s="37"/>
      <c r="NTB1082" s="37"/>
      <c r="NTC1082" s="37"/>
      <c r="NTD1082" s="37"/>
      <c r="NTE1082" s="37"/>
      <c r="NTF1082" s="37"/>
      <c r="NTG1082" s="37"/>
      <c r="NTH1082" s="37"/>
      <c r="NTI1082" s="37"/>
      <c r="NTJ1082" s="37"/>
      <c r="NTK1082" s="37"/>
      <c r="NTL1082" s="37"/>
      <c r="NTM1082" s="37"/>
      <c r="NTN1082" s="37"/>
      <c r="NTO1082" s="37"/>
      <c r="NTP1082" s="37"/>
      <c r="NTQ1082" s="37"/>
      <c r="NTR1082" s="37"/>
      <c r="NTS1082" s="37"/>
      <c r="NTT1082" s="37"/>
      <c r="NTU1082" s="37"/>
      <c r="NTV1082" s="37"/>
      <c r="NTW1082" s="37"/>
      <c r="NTX1082" s="37"/>
      <c r="NTY1082" s="37"/>
      <c r="NTZ1082" s="37"/>
      <c r="NUA1082" s="37"/>
      <c r="NUB1082" s="37"/>
      <c r="NUC1082" s="37"/>
      <c r="NUD1082" s="37"/>
      <c r="NUE1082" s="37"/>
      <c r="NUF1082" s="37"/>
      <c r="NUG1082" s="37"/>
      <c r="NUH1082" s="37"/>
      <c r="NUI1082" s="37"/>
      <c r="NUJ1082" s="37"/>
      <c r="NUK1082" s="37"/>
      <c r="NUL1082" s="37"/>
      <c r="NUM1082" s="37"/>
      <c r="NUN1082" s="37"/>
      <c r="NUO1082" s="37"/>
      <c r="NUP1082" s="37"/>
      <c r="NUQ1082" s="37"/>
      <c r="NUR1082" s="37"/>
      <c r="NUS1082" s="37"/>
      <c r="NUT1082" s="37"/>
      <c r="NUU1082" s="37"/>
      <c r="NUV1082" s="37"/>
      <c r="NUW1082" s="37"/>
      <c r="NUX1082" s="37"/>
      <c r="NUY1082" s="37"/>
      <c r="NUZ1082" s="37"/>
      <c r="NVA1082" s="37"/>
      <c r="NVB1082" s="37"/>
      <c r="NVC1082" s="37"/>
      <c r="NVD1082" s="37"/>
      <c r="NVE1082" s="37"/>
      <c r="NVF1082" s="37"/>
      <c r="NVG1082" s="37"/>
      <c r="NVH1082" s="37"/>
      <c r="NVI1082" s="37"/>
      <c r="NVJ1082" s="37"/>
      <c r="NVK1082" s="37"/>
      <c r="NVL1082" s="37"/>
      <c r="NVM1082" s="37"/>
      <c r="NVN1082" s="37"/>
      <c r="NVO1082" s="37"/>
      <c r="NVP1082" s="37"/>
      <c r="NVQ1082" s="37"/>
      <c r="NVR1082" s="37"/>
      <c r="NVS1082" s="37"/>
      <c r="NVT1082" s="37"/>
      <c r="NVU1082" s="37"/>
      <c r="NVV1082" s="37"/>
      <c r="NVW1082" s="37"/>
      <c r="NVX1082" s="37"/>
      <c r="NVY1082" s="37"/>
      <c r="NVZ1082" s="37"/>
      <c r="NWA1082" s="37"/>
      <c r="NWB1082" s="37"/>
      <c r="NWC1082" s="37"/>
      <c r="NWD1082" s="37"/>
      <c r="NWE1082" s="37"/>
      <c r="NWF1082" s="37"/>
      <c r="NWG1082" s="37"/>
      <c r="NWH1082" s="37"/>
      <c r="NWI1082" s="37"/>
      <c r="NWJ1082" s="37"/>
      <c r="NWK1082" s="37"/>
      <c r="NWL1082" s="37"/>
      <c r="NWM1082" s="37"/>
      <c r="NWN1082" s="37"/>
      <c r="NWO1082" s="37"/>
      <c r="NWP1082" s="37"/>
      <c r="NWQ1082" s="37"/>
      <c r="NWR1082" s="37"/>
      <c r="NWS1082" s="37"/>
      <c r="NWT1082" s="37"/>
      <c r="NWU1082" s="37"/>
      <c r="NWV1082" s="37"/>
      <c r="NWW1082" s="37"/>
      <c r="NWX1082" s="37"/>
      <c r="NWY1082" s="37"/>
      <c r="NWZ1082" s="37"/>
      <c r="NXA1082" s="37"/>
      <c r="NXB1082" s="37"/>
      <c r="NXC1082" s="37"/>
      <c r="NXD1082" s="37"/>
      <c r="NXE1082" s="37"/>
      <c r="NXF1082" s="37"/>
      <c r="NXG1082" s="37"/>
      <c r="NXH1082" s="37"/>
      <c r="NXI1082" s="37"/>
      <c r="NXJ1082" s="37"/>
      <c r="NXK1082" s="37"/>
      <c r="NXL1082" s="37"/>
      <c r="NXM1082" s="37"/>
      <c r="NXN1082" s="37"/>
      <c r="NXO1082" s="37"/>
      <c r="NXP1082" s="37"/>
      <c r="NXQ1082" s="37"/>
      <c r="NXR1082" s="37"/>
      <c r="NXS1082" s="37"/>
      <c r="NXT1082" s="37"/>
      <c r="NXU1082" s="37"/>
      <c r="NXV1082" s="37"/>
      <c r="NXW1082" s="37"/>
      <c r="NXX1082" s="37"/>
      <c r="NXY1082" s="37"/>
      <c r="NXZ1082" s="37"/>
      <c r="NYA1082" s="37"/>
      <c r="NYB1082" s="37"/>
      <c r="NYC1082" s="37"/>
      <c r="NYD1082" s="37"/>
      <c r="NYE1082" s="37"/>
      <c r="NYF1082" s="37"/>
      <c r="NYG1082" s="37"/>
      <c r="NYH1082" s="37"/>
      <c r="NYI1082" s="37"/>
      <c r="NYJ1082" s="37"/>
      <c r="NYK1082" s="37"/>
      <c r="NYL1082" s="37"/>
      <c r="NYM1082" s="37"/>
      <c r="NYN1082" s="37"/>
      <c r="NYO1082" s="37"/>
      <c r="NYP1082" s="37"/>
      <c r="NYQ1082" s="37"/>
      <c r="NYR1082" s="37"/>
      <c r="NYS1082" s="37"/>
      <c r="NYT1082" s="37"/>
      <c r="NYU1082" s="37"/>
      <c r="NYV1082" s="37"/>
      <c r="NYW1082" s="37"/>
      <c r="NYX1082" s="37"/>
      <c r="NYY1082" s="37"/>
      <c r="NYZ1082" s="37"/>
      <c r="NZA1082" s="37"/>
      <c r="NZB1082" s="37"/>
      <c r="NZC1082" s="37"/>
      <c r="NZD1082" s="37"/>
      <c r="NZE1082" s="37"/>
      <c r="NZF1082" s="37"/>
      <c r="NZG1082" s="37"/>
      <c r="NZH1082" s="37"/>
      <c r="NZI1082" s="37"/>
      <c r="NZJ1082" s="37"/>
      <c r="NZK1082" s="37"/>
      <c r="NZL1082" s="37"/>
      <c r="NZM1082" s="37"/>
      <c r="NZN1082" s="37"/>
      <c r="NZO1082" s="37"/>
      <c r="NZP1082" s="37"/>
      <c r="NZQ1082" s="37"/>
      <c r="NZR1082" s="37"/>
      <c r="NZS1082" s="37"/>
      <c r="NZT1082" s="37"/>
      <c r="NZU1082" s="37"/>
      <c r="NZV1082" s="37"/>
      <c r="NZW1082" s="37"/>
      <c r="NZX1082" s="37"/>
      <c r="NZY1082" s="37"/>
      <c r="NZZ1082" s="37"/>
      <c r="OAA1082" s="37"/>
      <c r="OAB1082" s="37"/>
      <c r="OAC1082" s="37"/>
      <c r="OAD1082" s="37"/>
      <c r="OAE1082" s="37"/>
      <c r="OAF1082" s="37"/>
      <c r="OAG1082" s="37"/>
      <c r="OAH1082" s="37"/>
      <c r="OAI1082" s="37"/>
      <c r="OAJ1082" s="37"/>
      <c r="OAK1082" s="37"/>
      <c r="OAL1082" s="37"/>
      <c r="OAM1082" s="37"/>
      <c r="OAN1082" s="37"/>
      <c r="OAO1082" s="37"/>
      <c r="OAP1082" s="37"/>
      <c r="OAQ1082" s="37"/>
      <c r="OAR1082" s="37"/>
      <c r="OAS1082" s="37"/>
      <c r="OAT1082" s="37"/>
      <c r="OAU1082" s="37"/>
      <c r="OAV1082" s="37"/>
      <c r="OAW1082" s="37"/>
      <c r="OAX1082" s="37"/>
      <c r="OAY1082" s="37"/>
      <c r="OAZ1082" s="37"/>
      <c r="OBA1082" s="37"/>
      <c r="OBB1082" s="37"/>
      <c r="OBC1082" s="37"/>
      <c r="OBD1082" s="37"/>
      <c r="OBE1082" s="37"/>
      <c r="OBF1082" s="37"/>
      <c r="OBG1082" s="37"/>
      <c r="OBH1082" s="37"/>
      <c r="OBI1082" s="37"/>
      <c r="OBJ1082" s="37"/>
      <c r="OBK1082" s="37"/>
      <c r="OBL1082" s="37"/>
      <c r="OBM1082" s="37"/>
      <c r="OBN1082" s="37"/>
      <c r="OBO1082" s="37"/>
      <c r="OBP1082" s="37"/>
      <c r="OBQ1082" s="37"/>
      <c r="OBR1082" s="37"/>
      <c r="OBS1082" s="37"/>
      <c r="OBT1082" s="37"/>
      <c r="OBU1082" s="37"/>
      <c r="OBV1082" s="37"/>
      <c r="OBW1082" s="37"/>
      <c r="OBX1082" s="37"/>
      <c r="OBY1082" s="37"/>
      <c r="OBZ1082" s="37"/>
      <c r="OCA1082" s="37"/>
      <c r="OCB1082" s="37"/>
      <c r="OCC1082" s="37"/>
      <c r="OCD1082" s="37"/>
      <c r="OCE1082" s="37"/>
      <c r="OCF1082" s="37"/>
      <c r="OCG1082" s="37"/>
      <c r="OCH1082" s="37"/>
      <c r="OCI1082" s="37"/>
      <c r="OCJ1082" s="37"/>
      <c r="OCK1082" s="37"/>
      <c r="OCL1082" s="37"/>
      <c r="OCM1082" s="37"/>
      <c r="OCN1082" s="37"/>
      <c r="OCO1082" s="37"/>
      <c r="OCP1082" s="37"/>
      <c r="OCQ1082" s="37"/>
      <c r="OCR1082" s="37"/>
      <c r="OCS1082" s="37"/>
      <c r="OCT1082" s="37"/>
      <c r="OCU1082" s="37"/>
      <c r="OCV1082" s="37"/>
      <c r="OCW1082" s="37"/>
      <c r="OCX1082" s="37"/>
      <c r="OCY1082" s="37"/>
      <c r="OCZ1082" s="37"/>
      <c r="ODA1082" s="37"/>
      <c r="ODB1082" s="37"/>
      <c r="ODC1082" s="37"/>
      <c r="ODD1082" s="37"/>
      <c r="ODE1082" s="37"/>
      <c r="ODF1082" s="37"/>
      <c r="ODG1082" s="37"/>
      <c r="ODH1082" s="37"/>
      <c r="ODI1082" s="37"/>
      <c r="ODJ1082" s="37"/>
      <c r="ODK1082" s="37"/>
      <c r="ODL1082" s="37"/>
      <c r="ODM1082" s="37"/>
      <c r="ODN1082" s="37"/>
      <c r="ODO1082" s="37"/>
      <c r="ODP1082" s="37"/>
      <c r="ODQ1082" s="37"/>
      <c r="ODR1082" s="37"/>
      <c r="ODS1082" s="37"/>
      <c r="ODT1082" s="37"/>
      <c r="ODU1082" s="37"/>
      <c r="ODV1082" s="37"/>
      <c r="ODW1082" s="37"/>
      <c r="ODX1082" s="37"/>
      <c r="ODY1082" s="37"/>
      <c r="ODZ1082" s="37"/>
      <c r="OEA1082" s="37"/>
      <c r="OEB1082" s="37"/>
      <c r="OEC1082" s="37"/>
      <c r="OED1082" s="37"/>
      <c r="OEE1082" s="37"/>
      <c r="OEF1082" s="37"/>
      <c r="OEG1082" s="37"/>
      <c r="OEH1082" s="37"/>
      <c r="OEI1082" s="37"/>
      <c r="OEJ1082" s="37"/>
      <c r="OEK1082" s="37"/>
      <c r="OEL1082" s="37"/>
      <c r="OEM1082" s="37"/>
      <c r="OEN1082" s="37"/>
      <c r="OEO1082" s="37"/>
      <c r="OEP1082" s="37"/>
      <c r="OEQ1082" s="37"/>
      <c r="OER1082" s="37"/>
      <c r="OES1082" s="37"/>
      <c r="OET1082" s="37"/>
      <c r="OEU1082" s="37"/>
      <c r="OEV1082" s="37"/>
      <c r="OEW1082" s="37"/>
      <c r="OEX1082" s="37"/>
      <c r="OEY1082" s="37"/>
      <c r="OEZ1082" s="37"/>
      <c r="OFA1082" s="37"/>
      <c r="OFB1082" s="37"/>
      <c r="OFC1082" s="37"/>
      <c r="OFD1082" s="37"/>
      <c r="OFE1082" s="37"/>
      <c r="OFF1082" s="37"/>
      <c r="OFG1082" s="37"/>
      <c r="OFH1082" s="37"/>
      <c r="OFI1082" s="37"/>
      <c r="OFJ1082" s="37"/>
      <c r="OFK1082" s="37"/>
      <c r="OFL1082" s="37"/>
      <c r="OFM1082" s="37"/>
      <c r="OFN1082" s="37"/>
      <c r="OFO1082" s="37"/>
      <c r="OFP1082" s="37"/>
      <c r="OFQ1082" s="37"/>
      <c r="OFR1082" s="37"/>
      <c r="OFS1082" s="37"/>
      <c r="OFT1082" s="37"/>
      <c r="OFU1082" s="37"/>
      <c r="OFV1082" s="37"/>
      <c r="OFW1082" s="37"/>
      <c r="OFX1082" s="37"/>
      <c r="OFY1082" s="37"/>
      <c r="OFZ1082" s="37"/>
      <c r="OGA1082" s="37"/>
      <c r="OGB1082" s="37"/>
      <c r="OGC1082" s="37"/>
      <c r="OGD1082" s="37"/>
      <c r="OGE1082" s="37"/>
      <c r="OGF1082" s="37"/>
      <c r="OGG1082" s="37"/>
      <c r="OGH1082" s="37"/>
      <c r="OGI1082" s="37"/>
      <c r="OGJ1082" s="37"/>
      <c r="OGK1082" s="37"/>
      <c r="OGL1082" s="37"/>
      <c r="OGM1082" s="37"/>
      <c r="OGN1082" s="37"/>
      <c r="OGO1082" s="37"/>
      <c r="OGP1082" s="37"/>
      <c r="OGQ1082" s="37"/>
      <c r="OGR1082" s="37"/>
      <c r="OGS1082" s="37"/>
      <c r="OGT1082" s="37"/>
      <c r="OGU1082" s="37"/>
      <c r="OGV1082" s="37"/>
      <c r="OGW1082" s="37"/>
      <c r="OGX1082" s="37"/>
      <c r="OGY1082" s="37"/>
      <c r="OGZ1082" s="37"/>
      <c r="OHA1082" s="37"/>
      <c r="OHB1082" s="37"/>
      <c r="OHC1082" s="37"/>
      <c r="OHD1082" s="37"/>
      <c r="OHE1082" s="37"/>
      <c r="OHF1082" s="37"/>
      <c r="OHG1082" s="37"/>
      <c r="OHH1082" s="37"/>
      <c r="OHI1082" s="37"/>
      <c r="OHJ1082" s="37"/>
      <c r="OHK1082" s="37"/>
      <c r="OHL1082" s="37"/>
      <c r="OHM1082" s="37"/>
      <c r="OHN1082" s="37"/>
      <c r="OHO1082" s="37"/>
      <c r="OHP1082" s="37"/>
      <c r="OHQ1082" s="37"/>
      <c r="OHR1082" s="37"/>
      <c r="OHS1082" s="37"/>
      <c r="OHT1082" s="37"/>
      <c r="OHU1082" s="37"/>
      <c r="OHV1082" s="37"/>
      <c r="OHW1082" s="37"/>
      <c r="OHX1082" s="37"/>
      <c r="OHY1082" s="37"/>
      <c r="OHZ1082" s="37"/>
      <c r="OIA1082" s="37"/>
      <c r="OIB1082" s="37"/>
      <c r="OIC1082" s="37"/>
      <c r="OID1082" s="37"/>
      <c r="OIE1082" s="37"/>
      <c r="OIF1082" s="37"/>
      <c r="OIG1082" s="37"/>
      <c r="OIH1082" s="37"/>
      <c r="OII1082" s="37"/>
      <c r="OIJ1082" s="37"/>
      <c r="OIK1082" s="37"/>
      <c r="OIL1082" s="37"/>
      <c r="OIM1082" s="37"/>
      <c r="OIN1082" s="37"/>
      <c r="OIO1082" s="37"/>
      <c r="OIP1082" s="37"/>
      <c r="OIQ1082" s="37"/>
      <c r="OIR1082" s="37"/>
      <c r="OIS1082" s="37"/>
      <c r="OIT1082" s="37"/>
      <c r="OIU1082" s="37"/>
      <c r="OIV1082" s="37"/>
      <c r="OIW1082" s="37"/>
      <c r="OIX1082" s="37"/>
      <c r="OIY1082" s="37"/>
      <c r="OIZ1082" s="37"/>
      <c r="OJA1082" s="37"/>
      <c r="OJB1082" s="37"/>
      <c r="OJC1082" s="37"/>
      <c r="OJD1082" s="37"/>
      <c r="OJE1082" s="37"/>
      <c r="OJF1082" s="37"/>
      <c r="OJG1082" s="37"/>
      <c r="OJH1082" s="37"/>
      <c r="OJI1082" s="37"/>
      <c r="OJJ1082" s="37"/>
      <c r="OJK1082" s="37"/>
      <c r="OJL1082" s="37"/>
      <c r="OJM1082" s="37"/>
      <c r="OJN1082" s="37"/>
      <c r="OJO1082" s="37"/>
      <c r="OJP1082" s="37"/>
      <c r="OJQ1082" s="37"/>
      <c r="OJR1082" s="37"/>
      <c r="OJS1082" s="37"/>
      <c r="OJT1082" s="37"/>
      <c r="OJU1082" s="37"/>
      <c r="OJV1082" s="37"/>
      <c r="OJW1082" s="37"/>
      <c r="OJX1082" s="37"/>
      <c r="OJY1082" s="37"/>
      <c r="OJZ1082" s="37"/>
      <c r="OKA1082" s="37"/>
      <c r="OKB1082" s="37"/>
      <c r="OKC1082" s="37"/>
      <c r="OKD1082" s="37"/>
      <c r="OKE1082" s="37"/>
      <c r="OKF1082" s="37"/>
      <c r="OKG1082" s="37"/>
      <c r="OKH1082" s="37"/>
      <c r="OKI1082" s="37"/>
      <c r="OKJ1082" s="37"/>
      <c r="OKK1082" s="37"/>
      <c r="OKL1082" s="37"/>
      <c r="OKM1082" s="37"/>
      <c r="OKN1082" s="37"/>
      <c r="OKO1082" s="37"/>
      <c r="OKP1082" s="37"/>
      <c r="OKQ1082" s="37"/>
      <c r="OKR1082" s="37"/>
      <c r="OKS1082" s="37"/>
      <c r="OKT1082" s="37"/>
      <c r="OKU1082" s="37"/>
      <c r="OKV1082" s="37"/>
      <c r="OKW1082" s="37"/>
      <c r="OKX1082" s="37"/>
      <c r="OKY1082" s="37"/>
      <c r="OKZ1082" s="37"/>
      <c r="OLA1082" s="37"/>
      <c r="OLB1082" s="37"/>
      <c r="OLC1082" s="37"/>
      <c r="OLD1082" s="37"/>
      <c r="OLE1082" s="37"/>
      <c r="OLF1082" s="37"/>
      <c r="OLG1082" s="37"/>
      <c r="OLH1082" s="37"/>
      <c r="OLI1082" s="37"/>
      <c r="OLJ1082" s="37"/>
      <c r="OLK1082" s="37"/>
      <c r="OLL1082" s="37"/>
      <c r="OLM1082" s="37"/>
      <c r="OLN1082" s="37"/>
      <c r="OLO1082" s="37"/>
      <c r="OLP1082" s="37"/>
      <c r="OLQ1082" s="37"/>
      <c r="OLR1082" s="37"/>
      <c r="OLS1082" s="37"/>
      <c r="OLT1082" s="37"/>
      <c r="OLU1082" s="37"/>
      <c r="OLV1082" s="37"/>
      <c r="OLW1082" s="37"/>
      <c r="OLX1082" s="37"/>
      <c r="OLY1082" s="37"/>
      <c r="OLZ1082" s="37"/>
      <c r="OMA1082" s="37"/>
      <c r="OMB1082" s="37"/>
      <c r="OMC1082" s="37"/>
      <c r="OMD1082" s="37"/>
      <c r="OME1082" s="37"/>
      <c r="OMF1082" s="37"/>
      <c r="OMG1082" s="37"/>
      <c r="OMH1082" s="37"/>
      <c r="OMI1082" s="37"/>
      <c r="OMJ1082" s="37"/>
      <c r="OMK1082" s="37"/>
      <c r="OML1082" s="37"/>
      <c r="OMM1082" s="37"/>
      <c r="OMN1082" s="37"/>
      <c r="OMO1082" s="37"/>
      <c r="OMP1082" s="37"/>
      <c r="OMQ1082" s="37"/>
      <c r="OMR1082" s="37"/>
      <c r="OMS1082" s="37"/>
      <c r="OMT1082" s="37"/>
      <c r="OMU1082" s="37"/>
      <c r="OMV1082" s="37"/>
      <c r="OMW1082" s="37"/>
      <c r="OMX1082" s="37"/>
      <c r="OMY1082" s="37"/>
      <c r="OMZ1082" s="37"/>
      <c r="ONA1082" s="37"/>
      <c r="ONB1082" s="37"/>
      <c r="ONC1082" s="37"/>
      <c r="OND1082" s="37"/>
      <c r="ONE1082" s="37"/>
      <c r="ONF1082" s="37"/>
      <c r="ONG1082" s="37"/>
      <c r="ONH1082" s="37"/>
      <c r="ONI1082" s="37"/>
      <c r="ONJ1082" s="37"/>
      <c r="ONK1082" s="37"/>
      <c r="ONL1082" s="37"/>
      <c r="ONM1082" s="37"/>
      <c r="ONN1082" s="37"/>
      <c r="ONO1082" s="37"/>
      <c r="ONP1082" s="37"/>
      <c r="ONQ1082" s="37"/>
      <c r="ONR1082" s="37"/>
      <c r="ONS1082" s="37"/>
      <c r="ONT1082" s="37"/>
      <c r="ONU1082" s="37"/>
      <c r="ONV1082" s="37"/>
      <c r="ONW1082" s="37"/>
      <c r="ONX1082" s="37"/>
      <c r="ONY1082" s="37"/>
      <c r="ONZ1082" s="37"/>
      <c r="OOA1082" s="37"/>
      <c r="OOB1082" s="37"/>
      <c r="OOC1082" s="37"/>
      <c r="OOD1082" s="37"/>
      <c r="OOE1082" s="37"/>
      <c r="OOF1082" s="37"/>
      <c r="OOG1082" s="37"/>
      <c r="OOH1082" s="37"/>
      <c r="OOI1082" s="37"/>
      <c r="OOJ1082" s="37"/>
      <c r="OOK1082" s="37"/>
      <c r="OOL1082" s="37"/>
      <c r="OOM1082" s="37"/>
      <c r="OON1082" s="37"/>
      <c r="OOO1082" s="37"/>
      <c r="OOP1082" s="37"/>
      <c r="OOQ1082" s="37"/>
      <c r="OOR1082" s="37"/>
      <c r="OOS1082" s="37"/>
      <c r="OOT1082" s="37"/>
      <c r="OOU1082" s="37"/>
      <c r="OOV1082" s="37"/>
      <c r="OOW1082" s="37"/>
      <c r="OOX1082" s="37"/>
      <c r="OOY1082" s="37"/>
      <c r="OOZ1082" s="37"/>
      <c r="OPA1082" s="37"/>
      <c r="OPB1082" s="37"/>
      <c r="OPC1082" s="37"/>
      <c r="OPD1082" s="37"/>
      <c r="OPE1082" s="37"/>
      <c r="OPF1082" s="37"/>
      <c r="OPG1082" s="37"/>
      <c r="OPH1082" s="37"/>
      <c r="OPI1082" s="37"/>
      <c r="OPJ1082" s="37"/>
      <c r="OPK1082" s="37"/>
      <c r="OPL1082" s="37"/>
      <c r="OPM1082" s="37"/>
      <c r="OPN1082" s="37"/>
      <c r="OPO1082" s="37"/>
      <c r="OPP1082" s="37"/>
      <c r="OPQ1082" s="37"/>
      <c r="OPR1082" s="37"/>
      <c r="OPS1082" s="37"/>
      <c r="OPT1082" s="37"/>
      <c r="OPU1082" s="37"/>
      <c r="OPV1082" s="37"/>
      <c r="OPW1082" s="37"/>
      <c r="OPX1082" s="37"/>
      <c r="OPY1082" s="37"/>
      <c r="OPZ1082" s="37"/>
      <c r="OQA1082" s="37"/>
      <c r="OQB1082" s="37"/>
      <c r="OQC1082" s="37"/>
      <c r="OQD1082" s="37"/>
      <c r="OQE1082" s="37"/>
      <c r="OQF1082" s="37"/>
      <c r="OQG1082" s="37"/>
      <c r="OQH1082" s="37"/>
      <c r="OQI1082" s="37"/>
      <c r="OQJ1082" s="37"/>
      <c r="OQK1082" s="37"/>
      <c r="OQL1082" s="37"/>
      <c r="OQM1082" s="37"/>
      <c r="OQN1082" s="37"/>
      <c r="OQO1082" s="37"/>
      <c r="OQP1082" s="37"/>
      <c r="OQQ1082" s="37"/>
      <c r="OQR1082" s="37"/>
      <c r="OQS1082" s="37"/>
      <c r="OQT1082" s="37"/>
      <c r="OQU1082" s="37"/>
      <c r="OQV1082" s="37"/>
      <c r="OQW1082" s="37"/>
      <c r="OQX1082" s="37"/>
      <c r="OQY1082" s="37"/>
      <c r="OQZ1082" s="37"/>
      <c r="ORA1082" s="37"/>
      <c r="ORB1082" s="37"/>
      <c r="ORC1082" s="37"/>
      <c r="ORD1082" s="37"/>
      <c r="ORE1082" s="37"/>
      <c r="ORF1082" s="37"/>
      <c r="ORG1082" s="37"/>
      <c r="ORH1082" s="37"/>
      <c r="ORI1082" s="37"/>
      <c r="ORJ1082" s="37"/>
      <c r="ORK1082" s="37"/>
      <c r="ORL1082" s="37"/>
      <c r="ORM1082" s="37"/>
      <c r="ORN1082" s="37"/>
      <c r="ORO1082" s="37"/>
      <c r="ORP1082" s="37"/>
      <c r="ORQ1082" s="37"/>
      <c r="ORR1082" s="37"/>
      <c r="ORS1082" s="37"/>
      <c r="ORT1082" s="37"/>
      <c r="ORU1082" s="37"/>
      <c r="ORV1082" s="37"/>
      <c r="ORW1082" s="37"/>
      <c r="ORX1082" s="37"/>
      <c r="ORY1082" s="37"/>
      <c r="ORZ1082" s="37"/>
      <c r="OSA1082" s="37"/>
      <c r="OSB1082" s="37"/>
      <c r="OSC1082" s="37"/>
      <c r="OSD1082" s="37"/>
      <c r="OSE1082" s="37"/>
      <c r="OSF1082" s="37"/>
      <c r="OSG1082" s="37"/>
      <c r="OSH1082" s="37"/>
      <c r="OSI1082" s="37"/>
      <c r="OSJ1082" s="37"/>
      <c r="OSK1082" s="37"/>
      <c r="OSL1082" s="37"/>
      <c r="OSM1082" s="37"/>
      <c r="OSN1082" s="37"/>
      <c r="OSO1082" s="37"/>
      <c r="OSP1082" s="37"/>
      <c r="OSQ1082" s="37"/>
      <c r="OSR1082" s="37"/>
      <c r="OSS1082" s="37"/>
      <c r="OST1082" s="37"/>
      <c r="OSU1082" s="37"/>
      <c r="OSV1082" s="37"/>
      <c r="OSW1082" s="37"/>
      <c r="OSX1082" s="37"/>
      <c r="OSY1082" s="37"/>
      <c r="OSZ1082" s="37"/>
      <c r="OTA1082" s="37"/>
      <c r="OTB1082" s="37"/>
      <c r="OTC1082" s="37"/>
      <c r="OTD1082" s="37"/>
      <c r="OTE1082" s="37"/>
      <c r="OTF1082" s="37"/>
      <c r="OTG1082" s="37"/>
      <c r="OTH1082" s="37"/>
      <c r="OTI1082" s="37"/>
      <c r="OTJ1082" s="37"/>
      <c r="OTK1082" s="37"/>
      <c r="OTL1082" s="37"/>
      <c r="OTM1082" s="37"/>
      <c r="OTN1082" s="37"/>
      <c r="OTO1082" s="37"/>
      <c r="OTP1082" s="37"/>
      <c r="OTQ1082" s="37"/>
      <c r="OTR1082" s="37"/>
      <c r="OTS1082" s="37"/>
      <c r="OTT1082" s="37"/>
      <c r="OTU1082" s="37"/>
      <c r="OTV1082" s="37"/>
      <c r="OTW1082" s="37"/>
      <c r="OTX1082" s="37"/>
      <c r="OTY1082" s="37"/>
      <c r="OTZ1082" s="37"/>
      <c r="OUA1082" s="37"/>
      <c r="OUB1082" s="37"/>
      <c r="OUC1082" s="37"/>
      <c r="OUD1082" s="37"/>
      <c r="OUE1082" s="37"/>
      <c r="OUF1082" s="37"/>
      <c r="OUG1082" s="37"/>
      <c r="OUH1082" s="37"/>
      <c r="OUI1082" s="37"/>
      <c r="OUJ1082" s="37"/>
      <c r="OUK1082" s="37"/>
      <c r="OUL1082" s="37"/>
      <c r="OUM1082" s="37"/>
      <c r="OUN1082" s="37"/>
      <c r="OUO1082" s="37"/>
      <c r="OUP1082" s="37"/>
      <c r="OUQ1082" s="37"/>
      <c r="OUR1082" s="37"/>
      <c r="OUS1082" s="37"/>
      <c r="OUT1082" s="37"/>
      <c r="OUU1082" s="37"/>
      <c r="OUV1082" s="37"/>
      <c r="OUW1082" s="37"/>
      <c r="OUX1082" s="37"/>
      <c r="OUY1082" s="37"/>
      <c r="OUZ1082" s="37"/>
      <c r="OVA1082" s="37"/>
      <c r="OVB1082" s="37"/>
      <c r="OVC1082" s="37"/>
      <c r="OVD1082" s="37"/>
      <c r="OVE1082" s="37"/>
      <c r="OVF1082" s="37"/>
      <c r="OVG1082" s="37"/>
      <c r="OVH1082" s="37"/>
      <c r="OVI1082" s="37"/>
      <c r="OVJ1082" s="37"/>
      <c r="OVK1082" s="37"/>
      <c r="OVL1082" s="37"/>
      <c r="OVM1082" s="37"/>
      <c r="OVN1082" s="37"/>
      <c r="OVO1082" s="37"/>
      <c r="OVP1082" s="37"/>
      <c r="OVQ1082" s="37"/>
      <c r="OVR1082" s="37"/>
      <c r="OVS1082" s="37"/>
      <c r="OVT1082" s="37"/>
      <c r="OVU1082" s="37"/>
      <c r="OVV1082" s="37"/>
      <c r="OVW1082" s="37"/>
      <c r="OVX1082" s="37"/>
      <c r="OVY1082" s="37"/>
      <c r="OVZ1082" s="37"/>
      <c r="OWA1082" s="37"/>
      <c r="OWB1082" s="37"/>
      <c r="OWC1082" s="37"/>
      <c r="OWD1082" s="37"/>
      <c r="OWE1082" s="37"/>
      <c r="OWF1082" s="37"/>
      <c r="OWG1082" s="37"/>
      <c r="OWH1082" s="37"/>
      <c r="OWI1082" s="37"/>
      <c r="OWJ1082" s="37"/>
      <c r="OWK1082" s="37"/>
      <c r="OWL1082" s="37"/>
      <c r="OWM1082" s="37"/>
      <c r="OWN1082" s="37"/>
      <c r="OWO1082" s="37"/>
      <c r="OWP1082" s="37"/>
      <c r="OWQ1082" s="37"/>
      <c r="OWR1082" s="37"/>
      <c r="OWS1082" s="37"/>
      <c r="OWT1082" s="37"/>
      <c r="OWU1082" s="37"/>
      <c r="OWV1082" s="37"/>
      <c r="OWW1082" s="37"/>
      <c r="OWX1082" s="37"/>
      <c r="OWY1082" s="37"/>
      <c r="OWZ1082" s="37"/>
      <c r="OXA1082" s="37"/>
      <c r="OXB1082" s="37"/>
      <c r="OXC1082" s="37"/>
      <c r="OXD1082" s="37"/>
      <c r="OXE1082" s="37"/>
      <c r="OXF1082" s="37"/>
      <c r="OXG1082" s="37"/>
      <c r="OXH1082" s="37"/>
      <c r="OXI1082" s="37"/>
      <c r="OXJ1082" s="37"/>
      <c r="OXK1082" s="37"/>
      <c r="OXL1082" s="37"/>
      <c r="OXM1082" s="37"/>
      <c r="OXN1082" s="37"/>
      <c r="OXO1082" s="37"/>
      <c r="OXP1082" s="37"/>
      <c r="OXQ1082" s="37"/>
      <c r="OXR1082" s="37"/>
      <c r="OXS1082" s="37"/>
      <c r="OXT1082" s="37"/>
      <c r="OXU1082" s="37"/>
      <c r="OXV1082" s="37"/>
      <c r="OXW1082" s="37"/>
      <c r="OXX1082" s="37"/>
      <c r="OXY1082" s="37"/>
      <c r="OXZ1082" s="37"/>
      <c r="OYA1082" s="37"/>
      <c r="OYB1082" s="37"/>
      <c r="OYC1082" s="37"/>
      <c r="OYD1082" s="37"/>
      <c r="OYE1082" s="37"/>
      <c r="OYF1082" s="37"/>
      <c r="OYG1082" s="37"/>
      <c r="OYH1082" s="37"/>
      <c r="OYI1082" s="37"/>
      <c r="OYJ1082" s="37"/>
      <c r="OYK1082" s="37"/>
      <c r="OYL1082" s="37"/>
      <c r="OYM1082" s="37"/>
      <c r="OYN1082" s="37"/>
      <c r="OYO1082" s="37"/>
      <c r="OYP1082" s="37"/>
      <c r="OYQ1082" s="37"/>
      <c r="OYR1082" s="37"/>
      <c r="OYS1082" s="37"/>
      <c r="OYT1082" s="37"/>
      <c r="OYU1082" s="37"/>
      <c r="OYV1082" s="37"/>
      <c r="OYW1082" s="37"/>
      <c r="OYX1082" s="37"/>
      <c r="OYY1082" s="37"/>
      <c r="OYZ1082" s="37"/>
      <c r="OZA1082" s="37"/>
      <c r="OZB1082" s="37"/>
      <c r="OZC1082" s="37"/>
      <c r="OZD1082" s="37"/>
      <c r="OZE1082" s="37"/>
      <c r="OZF1082" s="37"/>
      <c r="OZG1082" s="37"/>
      <c r="OZH1082" s="37"/>
      <c r="OZI1082" s="37"/>
      <c r="OZJ1082" s="37"/>
      <c r="OZK1082" s="37"/>
      <c r="OZL1082" s="37"/>
      <c r="OZM1082" s="37"/>
      <c r="OZN1082" s="37"/>
      <c r="OZO1082" s="37"/>
      <c r="OZP1082" s="37"/>
      <c r="OZQ1082" s="37"/>
      <c r="OZR1082" s="37"/>
      <c r="OZS1082" s="37"/>
      <c r="OZT1082" s="37"/>
      <c r="OZU1082" s="37"/>
      <c r="OZV1082" s="37"/>
      <c r="OZW1082" s="37"/>
      <c r="OZX1082" s="37"/>
      <c r="OZY1082" s="37"/>
      <c r="OZZ1082" s="37"/>
      <c r="PAA1082" s="37"/>
      <c r="PAB1082" s="37"/>
      <c r="PAC1082" s="37"/>
      <c r="PAD1082" s="37"/>
      <c r="PAE1082" s="37"/>
      <c r="PAF1082" s="37"/>
      <c r="PAG1082" s="37"/>
      <c r="PAH1082" s="37"/>
      <c r="PAI1082" s="37"/>
      <c r="PAJ1082" s="37"/>
      <c r="PAK1082" s="37"/>
      <c r="PAL1082" s="37"/>
      <c r="PAM1082" s="37"/>
      <c r="PAN1082" s="37"/>
      <c r="PAO1082" s="37"/>
      <c r="PAP1082" s="37"/>
      <c r="PAQ1082" s="37"/>
      <c r="PAR1082" s="37"/>
      <c r="PAS1082" s="37"/>
      <c r="PAT1082" s="37"/>
      <c r="PAU1082" s="37"/>
      <c r="PAV1082" s="37"/>
      <c r="PAW1082" s="37"/>
      <c r="PAX1082" s="37"/>
      <c r="PAY1082" s="37"/>
      <c r="PAZ1082" s="37"/>
      <c r="PBA1082" s="37"/>
      <c r="PBB1082" s="37"/>
      <c r="PBC1082" s="37"/>
      <c r="PBD1082" s="37"/>
      <c r="PBE1082" s="37"/>
      <c r="PBF1082" s="37"/>
      <c r="PBG1082" s="37"/>
      <c r="PBH1082" s="37"/>
      <c r="PBI1082" s="37"/>
      <c r="PBJ1082" s="37"/>
      <c r="PBK1082" s="37"/>
      <c r="PBL1082" s="37"/>
      <c r="PBM1082" s="37"/>
      <c r="PBN1082" s="37"/>
      <c r="PBO1082" s="37"/>
      <c r="PBP1082" s="37"/>
      <c r="PBQ1082" s="37"/>
      <c r="PBR1082" s="37"/>
      <c r="PBS1082" s="37"/>
      <c r="PBT1082" s="37"/>
      <c r="PBU1082" s="37"/>
      <c r="PBV1082" s="37"/>
      <c r="PBW1082" s="37"/>
      <c r="PBX1082" s="37"/>
      <c r="PBY1082" s="37"/>
      <c r="PBZ1082" s="37"/>
      <c r="PCA1082" s="37"/>
      <c r="PCB1082" s="37"/>
      <c r="PCC1082" s="37"/>
      <c r="PCD1082" s="37"/>
      <c r="PCE1082" s="37"/>
      <c r="PCF1082" s="37"/>
      <c r="PCG1082" s="37"/>
      <c r="PCH1082" s="37"/>
      <c r="PCI1082" s="37"/>
      <c r="PCJ1082" s="37"/>
      <c r="PCK1082" s="37"/>
      <c r="PCL1082" s="37"/>
      <c r="PCM1082" s="37"/>
      <c r="PCN1082" s="37"/>
      <c r="PCO1082" s="37"/>
      <c r="PCP1082" s="37"/>
      <c r="PCQ1082" s="37"/>
      <c r="PCR1082" s="37"/>
      <c r="PCS1082" s="37"/>
      <c r="PCT1082" s="37"/>
      <c r="PCU1082" s="37"/>
      <c r="PCV1082" s="37"/>
      <c r="PCW1082" s="37"/>
      <c r="PCX1082" s="37"/>
      <c r="PCY1082" s="37"/>
      <c r="PCZ1082" s="37"/>
      <c r="PDA1082" s="37"/>
      <c r="PDB1082" s="37"/>
      <c r="PDC1082" s="37"/>
      <c r="PDD1082" s="37"/>
      <c r="PDE1082" s="37"/>
      <c r="PDF1082" s="37"/>
      <c r="PDG1082" s="37"/>
      <c r="PDH1082" s="37"/>
      <c r="PDI1082" s="37"/>
      <c r="PDJ1082" s="37"/>
      <c r="PDK1082" s="37"/>
      <c r="PDL1082" s="37"/>
      <c r="PDM1082" s="37"/>
      <c r="PDN1082" s="37"/>
      <c r="PDO1082" s="37"/>
      <c r="PDP1082" s="37"/>
      <c r="PDQ1082" s="37"/>
      <c r="PDR1082" s="37"/>
      <c r="PDS1082" s="37"/>
      <c r="PDT1082" s="37"/>
      <c r="PDU1082" s="37"/>
      <c r="PDV1082" s="37"/>
      <c r="PDW1082" s="37"/>
      <c r="PDX1082" s="37"/>
      <c r="PDY1082" s="37"/>
      <c r="PDZ1082" s="37"/>
      <c r="PEA1082" s="37"/>
      <c r="PEB1082" s="37"/>
      <c r="PEC1082" s="37"/>
      <c r="PED1082" s="37"/>
      <c r="PEE1082" s="37"/>
      <c r="PEF1082" s="37"/>
      <c r="PEG1082" s="37"/>
      <c r="PEH1082" s="37"/>
      <c r="PEI1082" s="37"/>
      <c r="PEJ1082" s="37"/>
      <c r="PEK1082" s="37"/>
      <c r="PEL1082" s="37"/>
      <c r="PEM1082" s="37"/>
      <c r="PEN1082" s="37"/>
      <c r="PEO1082" s="37"/>
      <c r="PEP1082" s="37"/>
      <c r="PEQ1082" s="37"/>
      <c r="PER1082" s="37"/>
      <c r="PES1082" s="37"/>
      <c r="PET1082" s="37"/>
      <c r="PEU1082" s="37"/>
      <c r="PEV1082" s="37"/>
      <c r="PEW1082" s="37"/>
      <c r="PEX1082" s="37"/>
      <c r="PEY1082" s="37"/>
      <c r="PEZ1082" s="37"/>
      <c r="PFA1082" s="37"/>
      <c r="PFB1082" s="37"/>
      <c r="PFC1082" s="37"/>
      <c r="PFD1082" s="37"/>
      <c r="PFE1082" s="37"/>
      <c r="PFF1082" s="37"/>
      <c r="PFG1082" s="37"/>
      <c r="PFH1082" s="37"/>
      <c r="PFI1082" s="37"/>
      <c r="PFJ1082" s="37"/>
      <c r="PFK1082" s="37"/>
      <c r="PFL1082" s="37"/>
      <c r="PFM1082" s="37"/>
      <c r="PFN1082" s="37"/>
      <c r="PFO1082" s="37"/>
      <c r="PFP1082" s="37"/>
      <c r="PFQ1082" s="37"/>
      <c r="PFR1082" s="37"/>
      <c r="PFS1082" s="37"/>
      <c r="PFT1082" s="37"/>
      <c r="PFU1082" s="37"/>
      <c r="PFV1082" s="37"/>
      <c r="PFW1082" s="37"/>
      <c r="PFX1082" s="37"/>
      <c r="PFY1082" s="37"/>
      <c r="PFZ1082" s="37"/>
      <c r="PGA1082" s="37"/>
      <c r="PGB1082" s="37"/>
      <c r="PGC1082" s="37"/>
      <c r="PGD1082" s="37"/>
      <c r="PGE1082" s="37"/>
      <c r="PGF1082" s="37"/>
      <c r="PGG1082" s="37"/>
      <c r="PGH1082" s="37"/>
      <c r="PGI1082" s="37"/>
      <c r="PGJ1082" s="37"/>
      <c r="PGK1082" s="37"/>
      <c r="PGL1082" s="37"/>
      <c r="PGM1082" s="37"/>
      <c r="PGN1082" s="37"/>
      <c r="PGO1082" s="37"/>
      <c r="PGP1082" s="37"/>
      <c r="PGQ1082" s="37"/>
      <c r="PGR1082" s="37"/>
      <c r="PGS1082" s="37"/>
      <c r="PGT1082" s="37"/>
      <c r="PGU1082" s="37"/>
      <c r="PGV1082" s="37"/>
      <c r="PGW1082" s="37"/>
      <c r="PGX1082" s="37"/>
      <c r="PGY1082" s="37"/>
      <c r="PGZ1082" s="37"/>
      <c r="PHA1082" s="37"/>
      <c r="PHB1082" s="37"/>
      <c r="PHC1082" s="37"/>
      <c r="PHD1082" s="37"/>
      <c r="PHE1082" s="37"/>
      <c r="PHF1082" s="37"/>
      <c r="PHG1082" s="37"/>
      <c r="PHH1082" s="37"/>
      <c r="PHI1082" s="37"/>
      <c r="PHJ1082" s="37"/>
      <c r="PHK1082" s="37"/>
      <c r="PHL1082" s="37"/>
      <c r="PHM1082" s="37"/>
      <c r="PHN1082" s="37"/>
      <c r="PHO1082" s="37"/>
      <c r="PHP1082" s="37"/>
      <c r="PHQ1082" s="37"/>
      <c r="PHR1082" s="37"/>
      <c r="PHS1082" s="37"/>
      <c r="PHT1082" s="37"/>
      <c r="PHU1082" s="37"/>
      <c r="PHV1082" s="37"/>
      <c r="PHW1082" s="37"/>
      <c r="PHX1082" s="37"/>
      <c r="PHY1082" s="37"/>
      <c r="PHZ1082" s="37"/>
      <c r="PIA1082" s="37"/>
      <c r="PIB1082" s="37"/>
      <c r="PIC1082" s="37"/>
      <c r="PID1082" s="37"/>
      <c r="PIE1082" s="37"/>
      <c r="PIF1082" s="37"/>
      <c r="PIG1082" s="37"/>
      <c r="PIH1082" s="37"/>
      <c r="PII1082" s="37"/>
      <c r="PIJ1082" s="37"/>
      <c r="PIK1082" s="37"/>
      <c r="PIL1082" s="37"/>
      <c r="PIM1082" s="37"/>
      <c r="PIN1082" s="37"/>
      <c r="PIO1082" s="37"/>
      <c r="PIP1082" s="37"/>
      <c r="PIQ1082" s="37"/>
      <c r="PIR1082" s="37"/>
      <c r="PIS1082" s="37"/>
      <c r="PIT1082" s="37"/>
      <c r="PIU1082" s="37"/>
      <c r="PIV1082" s="37"/>
      <c r="PIW1082" s="37"/>
      <c r="PIX1082" s="37"/>
      <c r="PIY1082" s="37"/>
      <c r="PIZ1082" s="37"/>
      <c r="PJA1082" s="37"/>
      <c r="PJB1082" s="37"/>
      <c r="PJC1082" s="37"/>
      <c r="PJD1082" s="37"/>
      <c r="PJE1082" s="37"/>
      <c r="PJF1082" s="37"/>
      <c r="PJG1082" s="37"/>
      <c r="PJH1082" s="37"/>
      <c r="PJI1082" s="37"/>
      <c r="PJJ1082" s="37"/>
      <c r="PJK1082" s="37"/>
      <c r="PJL1082" s="37"/>
      <c r="PJM1082" s="37"/>
      <c r="PJN1082" s="37"/>
      <c r="PJO1082" s="37"/>
      <c r="PJP1082" s="37"/>
      <c r="PJQ1082" s="37"/>
      <c r="PJR1082" s="37"/>
      <c r="PJS1082" s="37"/>
      <c r="PJT1082" s="37"/>
      <c r="PJU1082" s="37"/>
      <c r="PJV1082" s="37"/>
      <c r="PJW1082" s="37"/>
      <c r="PJX1082" s="37"/>
      <c r="PJY1082" s="37"/>
      <c r="PJZ1082" s="37"/>
      <c r="PKA1082" s="37"/>
      <c r="PKB1082" s="37"/>
      <c r="PKC1082" s="37"/>
      <c r="PKD1082" s="37"/>
      <c r="PKE1082" s="37"/>
      <c r="PKF1082" s="37"/>
      <c r="PKG1082" s="37"/>
      <c r="PKH1082" s="37"/>
      <c r="PKI1082" s="37"/>
      <c r="PKJ1082" s="37"/>
      <c r="PKK1082" s="37"/>
      <c r="PKL1082" s="37"/>
      <c r="PKM1082" s="37"/>
      <c r="PKN1082" s="37"/>
      <c r="PKO1082" s="37"/>
      <c r="PKP1082" s="37"/>
      <c r="PKQ1082" s="37"/>
      <c r="PKR1082" s="37"/>
      <c r="PKS1082" s="37"/>
      <c r="PKT1082" s="37"/>
      <c r="PKU1082" s="37"/>
      <c r="PKV1082" s="37"/>
      <c r="PKW1082" s="37"/>
      <c r="PKX1082" s="37"/>
      <c r="PKY1082" s="37"/>
      <c r="PKZ1082" s="37"/>
      <c r="PLA1082" s="37"/>
      <c r="PLB1082" s="37"/>
      <c r="PLC1082" s="37"/>
      <c r="PLD1082" s="37"/>
      <c r="PLE1082" s="37"/>
      <c r="PLF1082" s="37"/>
      <c r="PLG1082" s="37"/>
      <c r="PLH1082" s="37"/>
      <c r="PLI1082" s="37"/>
      <c r="PLJ1082" s="37"/>
      <c r="PLK1082" s="37"/>
      <c r="PLL1082" s="37"/>
      <c r="PLM1082" s="37"/>
      <c r="PLN1082" s="37"/>
      <c r="PLO1082" s="37"/>
      <c r="PLP1082" s="37"/>
      <c r="PLQ1082" s="37"/>
      <c r="PLR1082" s="37"/>
      <c r="PLS1082" s="37"/>
      <c r="PLT1082" s="37"/>
      <c r="PLU1082" s="37"/>
      <c r="PLV1082" s="37"/>
      <c r="PLW1082" s="37"/>
      <c r="PLX1082" s="37"/>
      <c r="PLY1082" s="37"/>
      <c r="PLZ1082" s="37"/>
      <c r="PMA1082" s="37"/>
      <c r="PMB1082" s="37"/>
      <c r="PMC1082" s="37"/>
      <c r="PMD1082" s="37"/>
      <c r="PME1082" s="37"/>
      <c r="PMF1082" s="37"/>
      <c r="PMG1082" s="37"/>
      <c r="PMH1082" s="37"/>
      <c r="PMI1082" s="37"/>
      <c r="PMJ1082" s="37"/>
      <c r="PMK1082" s="37"/>
      <c r="PML1082" s="37"/>
      <c r="PMM1082" s="37"/>
      <c r="PMN1082" s="37"/>
      <c r="PMO1082" s="37"/>
      <c r="PMP1082" s="37"/>
      <c r="PMQ1082" s="37"/>
      <c r="PMR1082" s="37"/>
      <c r="PMS1082" s="37"/>
      <c r="PMT1082" s="37"/>
      <c r="PMU1082" s="37"/>
      <c r="PMV1082" s="37"/>
      <c r="PMW1082" s="37"/>
      <c r="PMX1082" s="37"/>
      <c r="PMY1082" s="37"/>
      <c r="PMZ1082" s="37"/>
      <c r="PNA1082" s="37"/>
      <c r="PNB1082" s="37"/>
      <c r="PNC1082" s="37"/>
      <c r="PND1082" s="37"/>
      <c r="PNE1082" s="37"/>
      <c r="PNF1082" s="37"/>
      <c r="PNG1082" s="37"/>
      <c r="PNH1082" s="37"/>
      <c r="PNI1082" s="37"/>
      <c r="PNJ1082" s="37"/>
      <c r="PNK1082" s="37"/>
      <c r="PNL1082" s="37"/>
      <c r="PNM1082" s="37"/>
      <c r="PNN1082" s="37"/>
      <c r="PNO1082" s="37"/>
      <c r="PNP1082" s="37"/>
      <c r="PNQ1082" s="37"/>
      <c r="PNR1082" s="37"/>
      <c r="PNS1082" s="37"/>
      <c r="PNT1082" s="37"/>
      <c r="PNU1082" s="37"/>
      <c r="PNV1082" s="37"/>
      <c r="PNW1082" s="37"/>
      <c r="PNX1082" s="37"/>
      <c r="PNY1082" s="37"/>
      <c r="PNZ1082" s="37"/>
      <c r="POA1082" s="37"/>
      <c r="POB1082" s="37"/>
      <c r="POC1082" s="37"/>
      <c r="POD1082" s="37"/>
      <c r="POE1082" s="37"/>
      <c r="POF1082" s="37"/>
      <c r="POG1082" s="37"/>
      <c r="POH1082" s="37"/>
      <c r="POI1082" s="37"/>
      <c r="POJ1082" s="37"/>
      <c r="POK1082" s="37"/>
      <c r="POL1082" s="37"/>
      <c r="POM1082" s="37"/>
      <c r="PON1082" s="37"/>
      <c r="POO1082" s="37"/>
      <c r="POP1082" s="37"/>
      <c r="POQ1082" s="37"/>
      <c r="POR1082" s="37"/>
      <c r="POS1082" s="37"/>
      <c r="POT1082" s="37"/>
      <c r="POU1082" s="37"/>
      <c r="POV1082" s="37"/>
      <c r="POW1082" s="37"/>
      <c r="POX1082" s="37"/>
      <c r="POY1082" s="37"/>
      <c r="POZ1082" s="37"/>
      <c r="PPA1082" s="37"/>
      <c r="PPB1082" s="37"/>
      <c r="PPC1082" s="37"/>
      <c r="PPD1082" s="37"/>
      <c r="PPE1082" s="37"/>
      <c r="PPF1082" s="37"/>
      <c r="PPG1082" s="37"/>
      <c r="PPH1082" s="37"/>
      <c r="PPI1082" s="37"/>
      <c r="PPJ1082" s="37"/>
      <c r="PPK1082" s="37"/>
      <c r="PPL1082" s="37"/>
      <c r="PPM1082" s="37"/>
      <c r="PPN1082" s="37"/>
      <c r="PPO1082" s="37"/>
      <c r="PPP1082" s="37"/>
      <c r="PPQ1082" s="37"/>
      <c r="PPR1082" s="37"/>
      <c r="PPS1082" s="37"/>
      <c r="PPT1082" s="37"/>
      <c r="PPU1082" s="37"/>
      <c r="PPV1082" s="37"/>
      <c r="PPW1082" s="37"/>
      <c r="PPX1082" s="37"/>
      <c r="PPY1082" s="37"/>
      <c r="PPZ1082" s="37"/>
      <c r="PQA1082" s="37"/>
      <c r="PQB1082" s="37"/>
      <c r="PQC1082" s="37"/>
      <c r="PQD1082" s="37"/>
      <c r="PQE1082" s="37"/>
      <c r="PQF1082" s="37"/>
      <c r="PQG1082" s="37"/>
      <c r="PQH1082" s="37"/>
      <c r="PQI1082" s="37"/>
      <c r="PQJ1082" s="37"/>
      <c r="PQK1082" s="37"/>
      <c r="PQL1082" s="37"/>
      <c r="PQM1082" s="37"/>
      <c r="PQN1082" s="37"/>
      <c r="PQO1082" s="37"/>
      <c r="PQP1082" s="37"/>
      <c r="PQQ1082" s="37"/>
      <c r="PQR1082" s="37"/>
      <c r="PQS1082" s="37"/>
      <c r="PQT1082" s="37"/>
      <c r="PQU1082" s="37"/>
      <c r="PQV1082" s="37"/>
      <c r="PQW1082" s="37"/>
      <c r="PQX1082" s="37"/>
      <c r="PQY1082" s="37"/>
      <c r="PQZ1082" s="37"/>
      <c r="PRA1082" s="37"/>
      <c r="PRB1082" s="37"/>
      <c r="PRC1082" s="37"/>
      <c r="PRD1082" s="37"/>
      <c r="PRE1082" s="37"/>
      <c r="PRF1082" s="37"/>
      <c r="PRG1082" s="37"/>
      <c r="PRH1082" s="37"/>
      <c r="PRI1082" s="37"/>
      <c r="PRJ1082" s="37"/>
      <c r="PRK1082" s="37"/>
      <c r="PRL1082" s="37"/>
      <c r="PRM1082" s="37"/>
      <c r="PRN1082" s="37"/>
      <c r="PRO1082" s="37"/>
      <c r="PRP1082" s="37"/>
      <c r="PRQ1082" s="37"/>
      <c r="PRR1082" s="37"/>
      <c r="PRS1082" s="37"/>
      <c r="PRT1082" s="37"/>
      <c r="PRU1082" s="37"/>
      <c r="PRV1082" s="37"/>
      <c r="PRW1082" s="37"/>
      <c r="PRX1082" s="37"/>
      <c r="PRY1082" s="37"/>
      <c r="PRZ1082" s="37"/>
      <c r="PSA1082" s="37"/>
      <c r="PSB1082" s="37"/>
      <c r="PSC1082" s="37"/>
      <c r="PSD1082" s="37"/>
      <c r="PSE1082" s="37"/>
      <c r="PSF1082" s="37"/>
      <c r="PSG1082" s="37"/>
      <c r="PSH1082" s="37"/>
      <c r="PSI1082" s="37"/>
      <c r="PSJ1082" s="37"/>
      <c r="PSK1082" s="37"/>
      <c r="PSL1082" s="37"/>
      <c r="PSM1082" s="37"/>
      <c r="PSN1082" s="37"/>
      <c r="PSO1082" s="37"/>
      <c r="PSP1082" s="37"/>
      <c r="PSQ1082" s="37"/>
      <c r="PSR1082" s="37"/>
      <c r="PSS1082" s="37"/>
      <c r="PST1082" s="37"/>
      <c r="PSU1082" s="37"/>
      <c r="PSV1082" s="37"/>
      <c r="PSW1082" s="37"/>
      <c r="PSX1082" s="37"/>
      <c r="PSY1082" s="37"/>
      <c r="PSZ1082" s="37"/>
      <c r="PTA1082" s="37"/>
      <c r="PTB1082" s="37"/>
      <c r="PTC1082" s="37"/>
      <c r="PTD1082" s="37"/>
      <c r="PTE1082" s="37"/>
      <c r="PTF1082" s="37"/>
      <c r="PTG1082" s="37"/>
      <c r="PTH1082" s="37"/>
      <c r="PTI1082" s="37"/>
      <c r="PTJ1082" s="37"/>
      <c r="PTK1082" s="37"/>
      <c r="PTL1082" s="37"/>
      <c r="PTM1082" s="37"/>
      <c r="PTN1082" s="37"/>
      <c r="PTO1082" s="37"/>
      <c r="PTP1082" s="37"/>
      <c r="PTQ1082" s="37"/>
      <c r="PTR1082" s="37"/>
      <c r="PTS1082" s="37"/>
      <c r="PTT1082" s="37"/>
      <c r="PTU1082" s="37"/>
      <c r="PTV1082" s="37"/>
      <c r="PTW1082" s="37"/>
      <c r="PTX1082" s="37"/>
      <c r="PTY1082" s="37"/>
      <c r="PTZ1082" s="37"/>
      <c r="PUA1082" s="37"/>
      <c r="PUB1082" s="37"/>
      <c r="PUC1082" s="37"/>
      <c r="PUD1082" s="37"/>
      <c r="PUE1082" s="37"/>
      <c r="PUF1082" s="37"/>
      <c r="PUG1082" s="37"/>
      <c r="PUH1082" s="37"/>
      <c r="PUI1082" s="37"/>
      <c r="PUJ1082" s="37"/>
      <c r="PUK1082" s="37"/>
      <c r="PUL1082" s="37"/>
      <c r="PUM1082" s="37"/>
      <c r="PUN1082" s="37"/>
      <c r="PUO1082" s="37"/>
      <c r="PUP1082" s="37"/>
      <c r="PUQ1082" s="37"/>
      <c r="PUR1082" s="37"/>
      <c r="PUS1082" s="37"/>
      <c r="PUT1082" s="37"/>
      <c r="PUU1082" s="37"/>
      <c r="PUV1082" s="37"/>
      <c r="PUW1082" s="37"/>
      <c r="PUX1082" s="37"/>
      <c r="PUY1082" s="37"/>
      <c r="PUZ1082" s="37"/>
      <c r="PVA1082" s="37"/>
      <c r="PVB1082" s="37"/>
      <c r="PVC1082" s="37"/>
      <c r="PVD1082" s="37"/>
      <c r="PVE1082" s="37"/>
      <c r="PVF1082" s="37"/>
      <c r="PVG1082" s="37"/>
      <c r="PVH1082" s="37"/>
      <c r="PVI1082" s="37"/>
      <c r="PVJ1082" s="37"/>
      <c r="PVK1082" s="37"/>
      <c r="PVL1082" s="37"/>
      <c r="PVM1082" s="37"/>
      <c r="PVN1082" s="37"/>
      <c r="PVO1082" s="37"/>
      <c r="PVP1082" s="37"/>
      <c r="PVQ1082" s="37"/>
      <c r="PVR1082" s="37"/>
      <c r="PVS1082" s="37"/>
      <c r="PVT1082" s="37"/>
      <c r="PVU1082" s="37"/>
      <c r="PVV1082" s="37"/>
      <c r="PVW1082" s="37"/>
      <c r="PVX1082" s="37"/>
      <c r="PVY1082" s="37"/>
      <c r="PVZ1082" s="37"/>
      <c r="PWA1082" s="37"/>
      <c r="PWB1082" s="37"/>
      <c r="PWC1082" s="37"/>
      <c r="PWD1082" s="37"/>
      <c r="PWE1082" s="37"/>
      <c r="PWF1082" s="37"/>
      <c r="PWG1082" s="37"/>
      <c r="PWH1082" s="37"/>
      <c r="PWI1082" s="37"/>
      <c r="PWJ1082" s="37"/>
      <c r="PWK1082" s="37"/>
      <c r="PWL1082" s="37"/>
      <c r="PWM1082" s="37"/>
      <c r="PWN1082" s="37"/>
      <c r="PWO1082" s="37"/>
      <c r="PWP1082" s="37"/>
      <c r="PWQ1082" s="37"/>
      <c r="PWR1082" s="37"/>
      <c r="PWS1082" s="37"/>
      <c r="PWT1082" s="37"/>
      <c r="PWU1082" s="37"/>
      <c r="PWV1082" s="37"/>
      <c r="PWW1082" s="37"/>
      <c r="PWX1082" s="37"/>
      <c r="PWY1082" s="37"/>
      <c r="PWZ1082" s="37"/>
      <c r="PXA1082" s="37"/>
      <c r="PXB1082" s="37"/>
      <c r="PXC1082" s="37"/>
      <c r="PXD1082" s="37"/>
      <c r="PXE1082" s="37"/>
      <c r="PXF1082" s="37"/>
      <c r="PXG1082" s="37"/>
      <c r="PXH1082" s="37"/>
      <c r="PXI1082" s="37"/>
      <c r="PXJ1082" s="37"/>
      <c r="PXK1082" s="37"/>
      <c r="PXL1082" s="37"/>
      <c r="PXM1082" s="37"/>
      <c r="PXN1082" s="37"/>
      <c r="PXO1082" s="37"/>
      <c r="PXP1082" s="37"/>
      <c r="PXQ1082" s="37"/>
      <c r="PXR1082" s="37"/>
      <c r="PXS1082" s="37"/>
      <c r="PXT1082" s="37"/>
      <c r="PXU1082" s="37"/>
      <c r="PXV1082" s="37"/>
      <c r="PXW1082" s="37"/>
      <c r="PXX1082" s="37"/>
      <c r="PXY1082" s="37"/>
      <c r="PXZ1082" s="37"/>
      <c r="PYA1082" s="37"/>
      <c r="PYB1082" s="37"/>
      <c r="PYC1082" s="37"/>
      <c r="PYD1082" s="37"/>
      <c r="PYE1082" s="37"/>
      <c r="PYF1082" s="37"/>
      <c r="PYG1082" s="37"/>
      <c r="PYH1082" s="37"/>
      <c r="PYI1082" s="37"/>
      <c r="PYJ1082" s="37"/>
      <c r="PYK1082" s="37"/>
      <c r="PYL1082" s="37"/>
      <c r="PYM1082" s="37"/>
      <c r="PYN1082" s="37"/>
      <c r="PYO1082" s="37"/>
      <c r="PYP1082" s="37"/>
      <c r="PYQ1082" s="37"/>
      <c r="PYR1082" s="37"/>
      <c r="PYS1082" s="37"/>
      <c r="PYT1082" s="37"/>
      <c r="PYU1082" s="37"/>
      <c r="PYV1082" s="37"/>
      <c r="PYW1082" s="37"/>
      <c r="PYX1082" s="37"/>
      <c r="PYY1082" s="37"/>
      <c r="PYZ1082" s="37"/>
      <c r="PZA1082" s="37"/>
      <c r="PZB1082" s="37"/>
      <c r="PZC1082" s="37"/>
      <c r="PZD1082" s="37"/>
      <c r="PZE1082" s="37"/>
      <c r="PZF1082" s="37"/>
      <c r="PZG1082" s="37"/>
      <c r="PZH1082" s="37"/>
      <c r="PZI1082" s="37"/>
      <c r="PZJ1082" s="37"/>
      <c r="PZK1082" s="37"/>
      <c r="PZL1082" s="37"/>
      <c r="PZM1082" s="37"/>
      <c r="PZN1082" s="37"/>
      <c r="PZO1082" s="37"/>
      <c r="PZP1082" s="37"/>
      <c r="PZQ1082" s="37"/>
      <c r="PZR1082" s="37"/>
      <c r="PZS1082" s="37"/>
      <c r="PZT1082" s="37"/>
      <c r="PZU1082" s="37"/>
      <c r="PZV1082" s="37"/>
      <c r="PZW1082" s="37"/>
      <c r="PZX1082" s="37"/>
      <c r="PZY1082" s="37"/>
      <c r="PZZ1082" s="37"/>
      <c r="QAA1082" s="37"/>
      <c r="QAB1082" s="37"/>
      <c r="QAC1082" s="37"/>
      <c r="QAD1082" s="37"/>
      <c r="QAE1082" s="37"/>
      <c r="QAF1082" s="37"/>
      <c r="QAG1082" s="37"/>
      <c r="QAH1082" s="37"/>
      <c r="QAI1082" s="37"/>
      <c r="QAJ1082" s="37"/>
      <c r="QAK1082" s="37"/>
      <c r="QAL1082" s="37"/>
      <c r="QAM1082" s="37"/>
      <c r="QAN1082" s="37"/>
      <c r="QAO1082" s="37"/>
      <c r="QAP1082" s="37"/>
      <c r="QAQ1082" s="37"/>
      <c r="QAR1082" s="37"/>
      <c r="QAS1082" s="37"/>
      <c r="QAT1082" s="37"/>
      <c r="QAU1082" s="37"/>
      <c r="QAV1082" s="37"/>
      <c r="QAW1082" s="37"/>
      <c r="QAX1082" s="37"/>
      <c r="QAY1082" s="37"/>
      <c r="QAZ1082" s="37"/>
      <c r="QBA1082" s="37"/>
      <c r="QBB1082" s="37"/>
      <c r="QBC1082" s="37"/>
      <c r="QBD1082" s="37"/>
      <c r="QBE1082" s="37"/>
      <c r="QBF1082" s="37"/>
      <c r="QBG1082" s="37"/>
      <c r="QBH1082" s="37"/>
      <c r="QBI1082" s="37"/>
      <c r="QBJ1082" s="37"/>
      <c r="QBK1082" s="37"/>
      <c r="QBL1082" s="37"/>
      <c r="QBM1082" s="37"/>
      <c r="QBN1082" s="37"/>
      <c r="QBO1082" s="37"/>
      <c r="QBP1082" s="37"/>
      <c r="QBQ1082" s="37"/>
      <c r="QBR1082" s="37"/>
      <c r="QBS1082" s="37"/>
      <c r="QBT1082" s="37"/>
      <c r="QBU1082" s="37"/>
      <c r="QBV1082" s="37"/>
      <c r="QBW1082" s="37"/>
      <c r="QBX1082" s="37"/>
      <c r="QBY1082" s="37"/>
      <c r="QBZ1082" s="37"/>
      <c r="QCA1082" s="37"/>
      <c r="QCB1082" s="37"/>
      <c r="QCC1082" s="37"/>
      <c r="QCD1082" s="37"/>
      <c r="QCE1082" s="37"/>
      <c r="QCF1082" s="37"/>
      <c r="QCG1082" s="37"/>
      <c r="QCH1082" s="37"/>
      <c r="QCI1082" s="37"/>
      <c r="QCJ1082" s="37"/>
      <c r="QCK1082" s="37"/>
      <c r="QCL1082" s="37"/>
      <c r="QCM1082" s="37"/>
      <c r="QCN1082" s="37"/>
      <c r="QCO1082" s="37"/>
      <c r="QCP1082" s="37"/>
      <c r="QCQ1082" s="37"/>
      <c r="QCR1082" s="37"/>
      <c r="QCS1082" s="37"/>
      <c r="QCT1082" s="37"/>
      <c r="QCU1082" s="37"/>
      <c r="QCV1082" s="37"/>
      <c r="QCW1082" s="37"/>
      <c r="QCX1082" s="37"/>
      <c r="QCY1082" s="37"/>
      <c r="QCZ1082" s="37"/>
      <c r="QDA1082" s="37"/>
      <c r="QDB1082" s="37"/>
      <c r="QDC1082" s="37"/>
      <c r="QDD1082" s="37"/>
      <c r="QDE1082" s="37"/>
      <c r="QDF1082" s="37"/>
      <c r="QDG1082" s="37"/>
      <c r="QDH1082" s="37"/>
      <c r="QDI1082" s="37"/>
      <c r="QDJ1082" s="37"/>
      <c r="QDK1082" s="37"/>
      <c r="QDL1082" s="37"/>
      <c r="QDM1082" s="37"/>
      <c r="QDN1082" s="37"/>
      <c r="QDO1082" s="37"/>
      <c r="QDP1082" s="37"/>
      <c r="QDQ1082" s="37"/>
      <c r="QDR1082" s="37"/>
      <c r="QDS1082" s="37"/>
      <c r="QDT1082" s="37"/>
      <c r="QDU1082" s="37"/>
      <c r="QDV1082" s="37"/>
      <c r="QDW1082" s="37"/>
      <c r="QDX1082" s="37"/>
      <c r="QDY1082" s="37"/>
      <c r="QDZ1082" s="37"/>
      <c r="QEA1082" s="37"/>
      <c r="QEB1082" s="37"/>
      <c r="QEC1082" s="37"/>
      <c r="QED1082" s="37"/>
      <c r="QEE1082" s="37"/>
      <c r="QEF1082" s="37"/>
      <c r="QEG1082" s="37"/>
      <c r="QEH1082" s="37"/>
      <c r="QEI1082" s="37"/>
      <c r="QEJ1082" s="37"/>
      <c r="QEK1082" s="37"/>
      <c r="QEL1082" s="37"/>
      <c r="QEM1082" s="37"/>
      <c r="QEN1082" s="37"/>
      <c r="QEO1082" s="37"/>
      <c r="QEP1082" s="37"/>
      <c r="QEQ1082" s="37"/>
      <c r="QER1082" s="37"/>
      <c r="QES1082" s="37"/>
      <c r="QET1082" s="37"/>
      <c r="QEU1082" s="37"/>
      <c r="QEV1082" s="37"/>
      <c r="QEW1082" s="37"/>
      <c r="QEX1082" s="37"/>
      <c r="QEY1082" s="37"/>
      <c r="QEZ1082" s="37"/>
      <c r="QFA1082" s="37"/>
      <c r="QFB1082" s="37"/>
      <c r="QFC1082" s="37"/>
      <c r="QFD1082" s="37"/>
      <c r="QFE1082" s="37"/>
      <c r="QFF1082" s="37"/>
      <c r="QFG1082" s="37"/>
      <c r="QFH1082" s="37"/>
      <c r="QFI1082" s="37"/>
      <c r="QFJ1082" s="37"/>
      <c r="QFK1082" s="37"/>
      <c r="QFL1082" s="37"/>
      <c r="QFM1082" s="37"/>
      <c r="QFN1082" s="37"/>
      <c r="QFO1082" s="37"/>
      <c r="QFP1082" s="37"/>
      <c r="QFQ1082" s="37"/>
      <c r="QFR1082" s="37"/>
      <c r="QFS1082" s="37"/>
      <c r="QFT1082" s="37"/>
      <c r="QFU1082" s="37"/>
      <c r="QFV1082" s="37"/>
      <c r="QFW1082" s="37"/>
      <c r="QFX1082" s="37"/>
      <c r="QFY1082" s="37"/>
      <c r="QFZ1082" s="37"/>
      <c r="QGA1082" s="37"/>
      <c r="QGB1082" s="37"/>
      <c r="QGC1082" s="37"/>
      <c r="QGD1082" s="37"/>
      <c r="QGE1082" s="37"/>
      <c r="QGF1082" s="37"/>
      <c r="QGG1082" s="37"/>
      <c r="QGH1082" s="37"/>
      <c r="QGI1082" s="37"/>
      <c r="QGJ1082" s="37"/>
      <c r="QGK1082" s="37"/>
      <c r="QGL1082" s="37"/>
      <c r="QGM1082" s="37"/>
      <c r="QGN1082" s="37"/>
      <c r="QGO1082" s="37"/>
      <c r="QGP1082" s="37"/>
      <c r="QGQ1082" s="37"/>
      <c r="QGR1082" s="37"/>
      <c r="QGS1082" s="37"/>
      <c r="QGT1082" s="37"/>
      <c r="QGU1082" s="37"/>
      <c r="QGV1082" s="37"/>
      <c r="QGW1082" s="37"/>
      <c r="QGX1082" s="37"/>
      <c r="QGY1082" s="37"/>
      <c r="QGZ1082" s="37"/>
      <c r="QHA1082" s="37"/>
      <c r="QHB1082" s="37"/>
      <c r="QHC1082" s="37"/>
      <c r="QHD1082" s="37"/>
      <c r="QHE1082" s="37"/>
      <c r="QHF1082" s="37"/>
      <c r="QHG1082" s="37"/>
      <c r="QHH1082" s="37"/>
      <c r="QHI1082" s="37"/>
      <c r="QHJ1082" s="37"/>
      <c r="QHK1082" s="37"/>
      <c r="QHL1082" s="37"/>
      <c r="QHM1082" s="37"/>
      <c r="QHN1082" s="37"/>
      <c r="QHO1082" s="37"/>
      <c r="QHP1082" s="37"/>
      <c r="QHQ1082" s="37"/>
      <c r="QHR1082" s="37"/>
      <c r="QHS1082" s="37"/>
      <c r="QHT1082" s="37"/>
      <c r="QHU1082" s="37"/>
      <c r="QHV1082" s="37"/>
      <c r="QHW1082" s="37"/>
      <c r="QHX1082" s="37"/>
      <c r="QHY1082" s="37"/>
      <c r="QHZ1082" s="37"/>
      <c r="QIA1082" s="37"/>
      <c r="QIB1082" s="37"/>
      <c r="QIC1082" s="37"/>
      <c r="QID1082" s="37"/>
      <c r="QIE1082" s="37"/>
      <c r="QIF1082" s="37"/>
      <c r="QIG1082" s="37"/>
      <c r="QIH1082" s="37"/>
      <c r="QII1082" s="37"/>
      <c r="QIJ1082" s="37"/>
      <c r="QIK1082" s="37"/>
      <c r="QIL1082" s="37"/>
      <c r="QIM1082" s="37"/>
      <c r="QIN1082" s="37"/>
      <c r="QIO1082" s="37"/>
      <c r="QIP1082" s="37"/>
      <c r="QIQ1082" s="37"/>
      <c r="QIR1082" s="37"/>
      <c r="QIS1082" s="37"/>
      <c r="QIT1082" s="37"/>
      <c r="QIU1082" s="37"/>
      <c r="QIV1082" s="37"/>
      <c r="QIW1082" s="37"/>
      <c r="QIX1082" s="37"/>
      <c r="QIY1082" s="37"/>
      <c r="QIZ1082" s="37"/>
      <c r="QJA1082" s="37"/>
      <c r="QJB1082" s="37"/>
      <c r="QJC1082" s="37"/>
      <c r="QJD1082" s="37"/>
      <c r="QJE1082" s="37"/>
      <c r="QJF1082" s="37"/>
      <c r="QJG1082" s="37"/>
      <c r="QJH1082" s="37"/>
      <c r="QJI1082" s="37"/>
      <c r="QJJ1082" s="37"/>
      <c r="QJK1082" s="37"/>
      <c r="QJL1082" s="37"/>
      <c r="QJM1082" s="37"/>
      <c r="QJN1082" s="37"/>
      <c r="QJO1082" s="37"/>
      <c r="QJP1082" s="37"/>
      <c r="QJQ1082" s="37"/>
      <c r="QJR1082" s="37"/>
      <c r="QJS1082" s="37"/>
      <c r="QJT1082" s="37"/>
      <c r="QJU1082" s="37"/>
      <c r="QJV1082" s="37"/>
      <c r="QJW1082" s="37"/>
      <c r="QJX1082" s="37"/>
      <c r="QJY1082" s="37"/>
      <c r="QJZ1082" s="37"/>
      <c r="QKA1082" s="37"/>
      <c r="QKB1082" s="37"/>
      <c r="QKC1082" s="37"/>
      <c r="QKD1082" s="37"/>
      <c r="QKE1082" s="37"/>
      <c r="QKF1082" s="37"/>
      <c r="QKG1082" s="37"/>
      <c r="QKH1082" s="37"/>
      <c r="QKI1082" s="37"/>
      <c r="QKJ1082" s="37"/>
      <c r="QKK1082" s="37"/>
      <c r="QKL1082" s="37"/>
      <c r="QKM1082" s="37"/>
      <c r="QKN1082" s="37"/>
      <c r="QKO1082" s="37"/>
      <c r="QKP1082" s="37"/>
      <c r="QKQ1082" s="37"/>
      <c r="QKR1082" s="37"/>
      <c r="QKS1082" s="37"/>
      <c r="QKT1082" s="37"/>
      <c r="QKU1082" s="37"/>
      <c r="QKV1082" s="37"/>
      <c r="QKW1082" s="37"/>
      <c r="QKX1082" s="37"/>
      <c r="QKY1082" s="37"/>
      <c r="QKZ1082" s="37"/>
      <c r="QLA1082" s="37"/>
      <c r="QLB1082" s="37"/>
      <c r="QLC1082" s="37"/>
      <c r="QLD1082" s="37"/>
      <c r="QLE1082" s="37"/>
      <c r="QLF1082" s="37"/>
      <c r="QLG1082" s="37"/>
      <c r="QLH1082" s="37"/>
      <c r="QLI1082" s="37"/>
      <c r="QLJ1082" s="37"/>
      <c r="QLK1082" s="37"/>
      <c r="QLL1082" s="37"/>
      <c r="QLM1082" s="37"/>
      <c r="QLN1082" s="37"/>
      <c r="QLO1082" s="37"/>
      <c r="QLP1082" s="37"/>
      <c r="QLQ1082" s="37"/>
      <c r="QLR1082" s="37"/>
      <c r="QLS1082" s="37"/>
      <c r="QLT1082" s="37"/>
      <c r="QLU1082" s="37"/>
      <c r="QLV1082" s="37"/>
      <c r="QLW1082" s="37"/>
      <c r="QLX1082" s="37"/>
      <c r="QLY1082" s="37"/>
      <c r="QLZ1082" s="37"/>
      <c r="QMA1082" s="37"/>
      <c r="QMB1082" s="37"/>
      <c r="QMC1082" s="37"/>
      <c r="QMD1082" s="37"/>
      <c r="QME1082" s="37"/>
      <c r="QMF1082" s="37"/>
      <c r="QMG1082" s="37"/>
      <c r="QMH1082" s="37"/>
      <c r="QMI1082" s="37"/>
      <c r="QMJ1082" s="37"/>
      <c r="QMK1082" s="37"/>
      <c r="QML1082" s="37"/>
      <c r="QMM1082" s="37"/>
      <c r="QMN1082" s="37"/>
      <c r="QMO1082" s="37"/>
      <c r="QMP1082" s="37"/>
      <c r="QMQ1082" s="37"/>
      <c r="QMR1082" s="37"/>
      <c r="QMS1082" s="37"/>
      <c r="QMT1082" s="37"/>
      <c r="QMU1082" s="37"/>
      <c r="QMV1082" s="37"/>
      <c r="QMW1082" s="37"/>
      <c r="QMX1082" s="37"/>
      <c r="QMY1082" s="37"/>
      <c r="QMZ1082" s="37"/>
      <c r="QNA1082" s="37"/>
      <c r="QNB1082" s="37"/>
      <c r="QNC1082" s="37"/>
      <c r="QND1082" s="37"/>
      <c r="QNE1082" s="37"/>
      <c r="QNF1082" s="37"/>
      <c r="QNG1082" s="37"/>
      <c r="QNH1082" s="37"/>
      <c r="QNI1082" s="37"/>
      <c r="QNJ1082" s="37"/>
      <c r="QNK1082" s="37"/>
      <c r="QNL1082" s="37"/>
      <c r="QNM1082" s="37"/>
      <c r="QNN1082" s="37"/>
      <c r="QNO1082" s="37"/>
      <c r="QNP1082" s="37"/>
      <c r="QNQ1082" s="37"/>
      <c r="QNR1082" s="37"/>
      <c r="QNS1082" s="37"/>
      <c r="QNT1082" s="37"/>
      <c r="QNU1082" s="37"/>
      <c r="QNV1082" s="37"/>
      <c r="QNW1082" s="37"/>
      <c r="QNX1082" s="37"/>
      <c r="QNY1082" s="37"/>
      <c r="QNZ1082" s="37"/>
      <c r="QOA1082" s="37"/>
      <c r="QOB1082" s="37"/>
      <c r="QOC1082" s="37"/>
      <c r="QOD1082" s="37"/>
      <c r="QOE1082" s="37"/>
      <c r="QOF1082" s="37"/>
      <c r="QOG1082" s="37"/>
      <c r="QOH1082" s="37"/>
      <c r="QOI1082" s="37"/>
      <c r="QOJ1082" s="37"/>
      <c r="QOK1082" s="37"/>
      <c r="QOL1082" s="37"/>
      <c r="QOM1082" s="37"/>
      <c r="QON1082" s="37"/>
      <c r="QOO1082" s="37"/>
      <c r="QOP1082" s="37"/>
      <c r="QOQ1082" s="37"/>
      <c r="QOR1082" s="37"/>
      <c r="QOS1082" s="37"/>
      <c r="QOT1082" s="37"/>
      <c r="QOU1082" s="37"/>
      <c r="QOV1082" s="37"/>
      <c r="QOW1082" s="37"/>
      <c r="QOX1082" s="37"/>
      <c r="QOY1082" s="37"/>
      <c r="QOZ1082" s="37"/>
      <c r="QPA1082" s="37"/>
      <c r="QPB1082" s="37"/>
      <c r="QPC1082" s="37"/>
      <c r="QPD1082" s="37"/>
      <c r="QPE1082" s="37"/>
      <c r="QPF1082" s="37"/>
      <c r="QPG1082" s="37"/>
      <c r="QPH1082" s="37"/>
      <c r="QPI1082" s="37"/>
      <c r="QPJ1082" s="37"/>
      <c r="QPK1082" s="37"/>
      <c r="QPL1082" s="37"/>
      <c r="QPM1082" s="37"/>
      <c r="QPN1082" s="37"/>
      <c r="QPO1082" s="37"/>
      <c r="QPP1082" s="37"/>
      <c r="QPQ1082" s="37"/>
      <c r="QPR1082" s="37"/>
      <c r="QPS1082" s="37"/>
      <c r="QPT1082" s="37"/>
      <c r="QPU1082" s="37"/>
      <c r="QPV1082" s="37"/>
      <c r="QPW1082" s="37"/>
      <c r="QPX1082" s="37"/>
      <c r="QPY1082" s="37"/>
      <c r="QPZ1082" s="37"/>
      <c r="QQA1082" s="37"/>
      <c r="QQB1082" s="37"/>
      <c r="QQC1082" s="37"/>
      <c r="QQD1082" s="37"/>
      <c r="QQE1082" s="37"/>
      <c r="QQF1082" s="37"/>
      <c r="QQG1082" s="37"/>
      <c r="QQH1082" s="37"/>
      <c r="QQI1082" s="37"/>
      <c r="QQJ1082" s="37"/>
      <c r="QQK1082" s="37"/>
      <c r="QQL1082" s="37"/>
      <c r="QQM1082" s="37"/>
      <c r="QQN1082" s="37"/>
      <c r="QQO1082" s="37"/>
      <c r="QQP1082" s="37"/>
      <c r="QQQ1082" s="37"/>
      <c r="QQR1082" s="37"/>
      <c r="QQS1082" s="37"/>
      <c r="QQT1082" s="37"/>
      <c r="QQU1082" s="37"/>
      <c r="QQV1082" s="37"/>
      <c r="QQW1082" s="37"/>
      <c r="QQX1082" s="37"/>
      <c r="QQY1082" s="37"/>
      <c r="QQZ1082" s="37"/>
      <c r="QRA1082" s="37"/>
      <c r="QRB1082" s="37"/>
      <c r="QRC1082" s="37"/>
      <c r="QRD1082" s="37"/>
      <c r="QRE1082" s="37"/>
      <c r="QRF1082" s="37"/>
      <c r="QRG1082" s="37"/>
      <c r="QRH1082" s="37"/>
      <c r="QRI1082" s="37"/>
      <c r="QRJ1082" s="37"/>
      <c r="QRK1082" s="37"/>
      <c r="QRL1082" s="37"/>
      <c r="QRM1082" s="37"/>
      <c r="QRN1082" s="37"/>
      <c r="QRO1082" s="37"/>
      <c r="QRP1082" s="37"/>
      <c r="QRQ1082" s="37"/>
      <c r="QRR1082" s="37"/>
      <c r="QRS1082" s="37"/>
      <c r="QRT1082" s="37"/>
      <c r="QRU1082" s="37"/>
      <c r="QRV1082" s="37"/>
      <c r="QRW1082" s="37"/>
      <c r="QRX1082" s="37"/>
      <c r="QRY1082" s="37"/>
      <c r="QRZ1082" s="37"/>
      <c r="QSA1082" s="37"/>
      <c r="QSB1082" s="37"/>
      <c r="QSC1082" s="37"/>
      <c r="QSD1082" s="37"/>
      <c r="QSE1082" s="37"/>
      <c r="QSF1082" s="37"/>
      <c r="QSG1082" s="37"/>
      <c r="QSH1082" s="37"/>
      <c r="QSI1082" s="37"/>
      <c r="QSJ1082" s="37"/>
      <c r="QSK1082" s="37"/>
      <c r="QSL1082" s="37"/>
      <c r="QSM1082" s="37"/>
      <c r="QSN1082" s="37"/>
      <c r="QSO1082" s="37"/>
      <c r="QSP1082" s="37"/>
      <c r="QSQ1082" s="37"/>
      <c r="QSR1082" s="37"/>
      <c r="QSS1082" s="37"/>
      <c r="QST1082" s="37"/>
      <c r="QSU1082" s="37"/>
      <c r="QSV1082" s="37"/>
      <c r="QSW1082" s="37"/>
      <c r="QSX1082" s="37"/>
      <c r="QSY1082" s="37"/>
      <c r="QSZ1082" s="37"/>
      <c r="QTA1082" s="37"/>
      <c r="QTB1082" s="37"/>
      <c r="QTC1082" s="37"/>
      <c r="QTD1082" s="37"/>
      <c r="QTE1082" s="37"/>
      <c r="QTF1082" s="37"/>
      <c r="QTG1082" s="37"/>
      <c r="QTH1082" s="37"/>
      <c r="QTI1082" s="37"/>
      <c r="QTJ1082" s="37"/>
      <c r="QTK1082" s="37"/>
      <c r="QTL1082" s="37"/>
      <c r="QTM1082" s="37"/>
      <c r="QTN1082" s="37"/>
      <c r="QTO1082" s="37"/>
      <c r="QTP1082" s="37"/>
      <c r="QTQ1082" s="37"/>
      <c r="QTR1082" s="37"/>
      <c r="QTS1082" s="37"/>
      <c r="QTT1082" s="37"/>
      <c r="QTU1082" s="37"/>
      <c r="QTV1082" s="37"/>
      <c r="QTW1082" s="37"/>
      <c r="QTX1082" s="37"/>
      <c r="QTY1082" s="37"/>
      <c r="QTZ1082" s="37"/>
      <c r="QUA1082" s="37"/>
      <c r="QUB1082" s="37"/>
      <c r="QUC1082" s="37"/>
      <c r="QUD1082" s="37"/>
      <c r="QUE1082" s="37"/>
      <c r="QUF1082" s="37"/>
      <c r="QUG1082" s="37"/>
      <c r="QUH1082" s="37"/>
      <c r="QUI1082" s="37"/>
      <c r="QUJ1082" s="37"/>
      <c r="QUK1082" s="37"/>
      <c r="QUL1082" s="37"/>
      <c r="QUM1082" s="37"/>
      <c r="QUN1082" s="37"/>
      <c r="QUO1082" s="37"/>
      <c r="QUP1082" s="37"/>
      <c r="QUQ1082" s="37"/>
      <c r="QUR1082" s="37"/>
      <c r="QUS1082" s="37"/>
      <c r="QUT1082" s="37"/>
      <c r="QUU1082" s="37"/>
      <c r="QUV1082" s="37"/>
      <c r="QUW1082" s="37"/>
      <c r="QUX1082" s="37"/>
      <c r="QUY1082" s="37"/>
      <c r="QUZ1082" s="37"/>
      <c r="QVA1082" s="37"/>
      <c r="QVB1082" s="37"/>
      <c r="QVC1082" s="37"/>
      <c r="QVD1082" s="37"/>
      <c r="QVE1082" s="37"/>
      <c r="QVF1082" s="37"/>
      <c r="QVG1082" s="37"/>
      <c r="QVH1082" s="37"/>
      <c r="QVI1082" s="37"/>
      <c r="QVJ1082" s="37"/>
      <c r="QVK1082" s="37"/>
      <c r="QVL1082" s="37"/>
      <c r="QVM1082" s="37"/>
      <c r="QVN1082" s="37"/>
      <c r="QVO1082" s="37"/>
      <c r="QVP1082" s="37"/>
      <c r="QVQ1082" s="37"/>
      <c r="QVR1082" s="37"/>
      <c r="QVS1082" s="37"/>
      <c r="QVT1082" s="37"/>
      <c r="QVU1082" s="37"/>
      <c r="QVV1082" s="37"/>
      <c r="QVW1082" s="37"/>
      <c r="QVX1082" s="37"/>
      <c r="QVY1082" s="37"/>
      <c r="QVZ1082" s="37"/>
      <c r="QWA1082" s="37"/>
      <c r="QWB1082" s="37"/>
      <c r="QWC1082" s="37"/>
      <c r="QWD1082" s="37"/>
      <c r="QWE1082" s="37"/>
      <c r="QWF1082" s="37"/>
      <c r="QWG1082" s="37"/>
      <c r="QWH1082" s="37"/>
      <c r="QWI1082" s="37"/>
      <c r="QWJ1082" s="37"/>
      <c r="QWK1082" s="37"/>
      <c r="QWL1082" s="37"/>
      <c r="QWM1082" s="37"/>
      <c r="QWN1082" s="37"/>
      <c r="QWO1082" s="37"/>
      <c r="QWP1082" s="37"/>
      <c r="QWQ1082" s="37"/>
      <c r="QWR1082" s="37"/>
      <c r="QWS1082" s="37"/>
      <c r="QWT1082" s="37"/>
      <c r="QWU1082" s="37"/>
      <c r="QWV1082" s="37"/>
      <c r="QWW1082" s="37"/>
      <c r="QWX1082" s="37"/>
      <c r="QWY1082" s="37"/>
      <c r="QWZ1082" s="37"/>
      <c r="QXA1082" s="37"/>
      <c r="QXB1082" s="37"/>
      <c r="QXC1082" s="37"/>
      <c r="QXD1082" s="37"/>
      <c r="QXE1082" s="37"/>
      <c r="QXF1082" s="37"/>
      <c r="QXG1082" s="37"/>
      <c r="QXH1082" s="37"/>
      <c r="QXI1082" s="37"/>
      <c r="QXJ1082" s="37"/>
      <c r="QXK1082" s="37"/>
      <c r="QXL1082" s="37"/>
      <c r="QXM1082" s="37"/>
      <c r="QXN1082" s="37"/>
      <c r="QXO1082" s="37"/>
      <c r="QXP1082" s="37"/>
      <c r="QXQ1082" s="37"/>
      <c r="QXR1082" s="37"/>
      <c r="QXS1082" s="37"/>
      <c r="QXT1082" s="37"/>
      <c r="QXU1082" s="37"/>
      <c r="QXV1082" s="37"/>
      <c r="QXW1082" s="37"/>
      <c r="QXX1082" s="37"/>
      <c r="QXY1082" s="37"/>
      <c r="QXZ1082" s="37"/>
      <c r="QYA1082" s="37"/>
      <c r="QYB1082" s="37"/>
      <c r="QYC1082" s="37"/>
      <c r="QYD1082" s="37"/>
      <c r="QYE1082" s="37"/>
      <c r="QYF1082" s="37"/>
      <c r="QYG1082" s="37"/>
      <c r="QYH1082" s="37"/>
      <c r="QYI1082" s="37"/>
      <c r="QYJ1082" s="37"/>
      <c r="QYK1082" s="37"/>
      <c r="QYL1082" s="37"/>
      <c r="QYM1082" s="37"/>
      <c r="QYN1082" s="37"/>
      <c r="QYO1082" s="37"/>
      <c r="QYP1082" s="37"/>
      <c r="QYQ1082" s="37"/>
      <c r="QYR1082" s="37"/>
      <c r="QYS1082" s="37"/>
      <c r="QYT1082" s="37"/>
      <c r="QYU1082" s="37"/>
      <c r="QYV1082" s="37"/>
      <c r="QYW1082" s="37"/>
      <c r="QYX1082" s="37"/>
      <c r="QYY1082" s="37"/>
      <c r="QYZ1082" s="37"/>
      <c r="QZA1082" s="37"/>
      <c r="QZB1082" s="37"/>
      <c r="QZC1082" s="37"/>
      <c r="QZD1082" s="37"/>
      <c r="QZE1082" s="37"/>
      <c r="QZF1082" s="37"/>
      <c r="QZG1082" s="37"/>
      <c r="QZH1082" s="37"/>
      <c r="QZI1082" s="37"/>
      <c r="QZJ1082" s="37"/>
      <c r="QZK1082" s="37"/>
      <c r="QZL1082" s="37"/>
      <c r="QZM1082" s="37"/>
      <c r="QZN1082" s="37"/>
      <c r="QZO1082" s="37"/>
      <c r="QZP1082" s="37"/>
      <c r="QZQ1082" s="37"/>
      <c r="QZR1082" s="37"/>
      <c r="QZS1082" s="37"/>
      <c r="QZT1082" s="37"/>
      <c r="QZU1082" s="37"/>
      <c r="QZV1082" s="37"/>
      <c r="QZW1082" s="37"/>
      <c r="QZX1082" s="37"/>
      <c r="QZY1082" s="37"/>
      <c r="QZZ1082" s="37"/>
      <c r="RAA1082" s="37"/>
      <c r="RAB1082" s="37"/>
      <c r="RAC1082" s="37"/>
      <c r="RAD1082" s="37"/>
      <c r="RAE1082" s="37"/>
      <c r="RAF1082" s="37"/>
      <c r="RAG1082" s="37"/>
      <c r="RAH1082" s="37"/>
      <c r="RAI1082" s="37"/>
      <c r="RAJ1082" s="37"/>
      <c r="RAK1082" s="37"/>
      <c r="RAL1082" s="37"/>
      <c r="RAM1082" s="37"/>
      <c r="RAN1082" s="37"/>
      <c r="RAO1082" s="37"/>
      <c r="RAP1082" s="37"/>
      <c r="RAQ1082" s="37"/>
      <c r="RAR1082" s="37"/>
      <c r="RAS1082" s="37"/>
      <c r="RAT1082" s="37"/>
      <c r="RAU1082" s="37"/>
      <c r="RAV1082" s="37"/>
      <c r="RAW1082" s="37"/>
      <c r="RAX1082" s="37"/>
      <c r="RAY1082" s="37"/>
      <c r="RAZ1082" s="37"/>
      <c r="RBA1082" s="37"/>
      <c r="RBB1082" s="37"/>
      <c r="RBC1082" s="37"/>
      <c r="RBD1082" s="37"/>
      <c r="RBE1082" s="37"/>
      <c r="RBF1082" s="37"/>
      <c r="RBG1082" s="37"/>
      <c r="RBH1082" s="37"/>
      <c r="RBI1082" s="37"/>
      <c r="RBJ1082" s="37"/>
      <c r="RBK1082" s="37"/>
      <c r="RBL1082" s="37"/>
      <c r="RBM1082" s="37"/>
      <c r="RBN1082" s="37"/>
      <c r="RBO1082" s="37"/>
      <c r="RBP1082" s="37"/>
      <c r="RBQ1082" s="37"/>
      <c r="RBR1082" s="37"/>
      <c r="RBS1082" s="37"/>
      <c r="RBT1082" s="37"/>
      <c r="RBU1082" s="37"/>
      <c r="RBV1082" s="37"/>
      <c r="RBW1082" s="37"/>
      <c r="RBX1082" s="37"/>
      <c r="RBY1082" s="37"/>
      <c r="RBZ1082" s="37"/>
      <c r="RCA1082" s="37"/>
      <c r="RCB1082" s="37"/>
      <c r="RCC1082" s="37"/>
      <c r="RCD1082" s="37"/>
      <c r="RCE1082" s="37"/>
      <c r="RCF1082" s="37"/>
      <c r="RCG1082" s="37"/>
      <c r="RCH1082" s="37"/>
      <c r="RCI1082" s="37"/>
      <c r="RCJ1082" s="37"/>
      <c r="RCK1082" s="37"/>
      <c r="RCL1082" s="37"/>
      <c r="RCM1082" s="37"/>
      <c r="RCN1082" s="37"/>
      <c r="RCO1082" s="37"/>
      <c r="RCP1082" s="37"/>
      <c r="RCQ1082" s="37"/>
      <c r="RCR1082" s="37"/>
      <c r="RCS1082" s="37"/>
      <c r="RCT1082" s="37"/>
      <c r="RCU1082" s="37"/>
      <c r="RCV1082" s="37"/>
      <c r="RCW1082" s="37"/>
      <c r="RCX1082" s="37"/>
      <c r="RCY1082" s="37"/>
      <c r="RCZ1082" s="37"/>
      <c r="RDA1082" s="37"/>
      <c r="RDB1082" s="37"/>
      <c r="RDC1082" s="37"/>
      <c r="RDD1082" s="37"/>
      <c r="RDE1082" s="37"/>
      <c r="RDF1082" s="37"/>
      <c r="RDG1082" s="37"/>
      <c r="RDH1082" s="37"/>
      <c r="RDI1082" s="37"/>
      <c r="RDJ1082" s="37"/>
      <c r="RDK1082" s="37"/>
      <c r="RDL1082" s="37"/>
      <c r="RDM1082" s="37"/>
      <c r="RDN1082" s="37"/>
      <c r="RDO1082" s="37"/>
      <c r="RDP1082" s="37"/>
      <c r="RDQ1082" s="37"/>
      <c r="RDR1082" s="37"/>
      <c r="RDS1082" s="37"/>
      <c r="RDT1082" s="37"/>
      <c r="RDU1082" s="37"/>
      <c r="RDV1082" s="37"/>
      <c r="RDW1082" s="37"/>
      <c r="RDX1082" s="37"/>
      <c r="RDY1082" s="37"/>
      <c r="RDZ1082" s="37"/>
      <c r="REA1082" s="37"/>
      <c r="REB1082" s="37"/>
      <c r="REC1082" s="37"/>
      <c r="RED1082" s="37"/>
      <c r="REE1082" s="37"/>
      <c r="REF1082" s="37"/>
      <c r="REG1082" s="37"/>
      <c r="REH1082" s="37"/>
      <c r="REI1082" s="37"/>
      <c r="REJ1082" s="37"/>
      <c r="REK1082" s="37"/>
      <c r="REL1082" s="37"/>
      <c r="REM1082" s="37"/>
      <c r="REN1082" s="37"/>
      <c r="REO1082" s="37"/>
      <c r="REP1082" s="37"/>
      <c r="REQ1082" s="37"/>
      <c r="RER1082" s="37"/>
      <c r="RES1082" s="37"/>
      <c r="RET1082" s="37"/>
      <c r="REU1082" s="37"/>
      <c r="REV1082" s="37"/>
      <c r="REW1082" s="37"/>
      <c r="REX1082" s="37"/>
      <c r="REY1082" s="37"/>
      <c r="REZ1082" s="37"/>
      <c r="RFA1082" s="37"/>
      <c r="RFB1082" s="37"/>
      <c r="RFC1082" s="37"/>
      <c r="RFD1082" s="37"/>
      <c r="RFE1082" s="37"/>
      <c r="RFF1082" s="37"/>
      <c r="RFG1082" s="37"/>
      <c r="RFH1082" s="37"/>
      <c r="RFI1082" s="37"/>
      <c r="RFJ1082" s="37"/>
      <c r="RFK1082" s="37"/>
      <c r="RFL1082" s="37"/>
      <c r="RFM1082" s="37"/>
      <c r="RFN1082" s="37"/>
      <c r="RFO1082" s="37"/>
      <c r="RFP1082" s="37"/>
      <c r="RFQ1082" s="37"/>
      <c r="RFR1082" s="37"/>
      <c r="RFS1082" s="37"/>
      <c r="RFT1082" s="37"/>
      <c r="RFU1082" s="37"/>
      <c r="RFV1082" s="37"/>
      <c r="RFW1082" s="37"/>
      <c r="RFX1082" s="37"/>
      <c r="RFY1082" s="37"/>
      <c r="RFZ1082" s="37"/>
      <c r="RGA1082" s="37"/>
      <c r="RGB1082" s="37"/>
      <c r="RGC1082" s="37"/>
      <c r="RGD1082" s="37"/>
      <c r="RGE1082" s="37"/>
      <c r="RGF1082" s="37"/>
      <c r="RGG1082" s="37"/>
      <c r="RGH1082" s="37"/>
      <c r="RGI1082" s="37"/>
      <c r="RGJ1082" s="37"/>
      <c r="RGK1082" s="37"/>
      <c r="RGL1082" s="37"/>
      <c r="RGM1082" s="37"/>
      <c r="RGN1082" s="37"/>
      <c r="RGO1082" s="37"/>
      <c r="RGP1082" s="37"/>
      <c r="RGQ1082" s="37"/>
      <c r="RGR1082" s="37"/>
      <c r="RGS1082" s="37"/>
      <c r="RGT1082" s="37"/>
      <c r="RGU1082" s="37"/>
      <c r="RGV1082" s="37"/>
      <c r="RGW1082" s="37"/>
      <c r="RGX1082" s="37"/>
      <c r="RGY1082" s="37"/>
      <c r="RGZ1082" s="37"/>
      <c r="RHA1082" s="37"/>
      <c r="RHB1082" s="37"/>
      <c r="RHC1082" s="37"/>
      <c r="RHD1082" s="37"/>
      <c r="RHE1082" s="37"/>
      <c r="RHF1082" s="37"/>
      <c r="RHG1082" s="37"/>
      <c r="RHH1082" s="37"/>
      <c r="RHI1082" s="37"/>
      <c r="RHJ1082" s="37"/>
      <c r="RHK1082" s="37"/>
      <c r="RHL1082" s="37"/>
      <c r="RHM1082" s="37"/>
      <c r="RHN1082" s="37"/>
      <c r="RHO1082" s="37"/>
      <c r="RHP1082" s="37"/>
      <c r="RHQ1082" s="37"/>
      <c r="RHR1082" s="37"/>
      <c r="RHS1082" s="37"/>
      <c r="RHT1082" s="37"/>
      <c r="RHU1082" s="37"/>
      <c r="RHV1082" s="37"/>
      <c r="RHW1082" s="37"/>
      <c r="RHX1082" s="37"/>
      <c r="RHY1082" s="37"/>
      <c r="RHZ1082" s="37"/>
      <c r="RIA1082" s="37"/>
      <c r="RIB1082" s="37"/>
      <c r="RIC1082" s="37"/>
      <c r="RID1082" s="37"/>
      <c r="RIE1082" s="37"/>
      <c r="RIF1082" s="37"/>
      <c r="RIG1082" s="37"/>
      <c r="RIH1082" s="37"/>
      <c r="RII1082" s="37"/>
      <c r="RIJ1082" s="37"/>
      <c r="RIK1082" s="37"/>
      <c r="RIL1082" s="37"/>
      <c r="RIM1082" s="37"/>
      <c r="RIN1082" s="37"/>
      <c r="RIO1082" s="37"/>
      <c r="RIP1082" s="37"/>
      <c r="RIQ1082" s="37"/>
      <c r="RIR1082" s="37"/>
      <c r="RIS1082" s="37"/>
      <c r="RIT1082" s="37"/>
      <c r="RIU1082" s="37"/>
      <c r="RIV1082" s="37"/>
      <c r="RIW1082" s="37"/>
      <c r="RIX1082" s="37"/>
      <c r="RIY1082" s="37"/>
      <c r="RIZ1082" s="37"/>
      <c r="RJA1082" s="37"/>
      <c r="RJB1082" s="37"/>
      <c r="RJC1082" s="37"/>
      <c r="RJD1082" s="37"/>
      <c r="RJE1082" s="37"/>
      <c r="RJF1082" s="37"/>
      <c r="RJG1082" s="37"/>
      <c r="RJH1082" s="37"/>
      <c r="RJI1082" s="37"/>
      <c r="RJJ1082" s="37"/>
      <c r="RJK1082" s="37"/>
      <c r="RJL1082" s="37"/>
      <c r="RJM1082" s="37"/>
      <c r="RJN1082" s="37"/>
      <c r="RJO1082" s="37"/>
      <c r="RJP1082" s="37"/>
      <c r="RJQ1082" s="37"/>
      <c r="RJR1082" s="37"/>
      <c r="RJS1082" s="37"/>
      <c r="RJT1082" s="37"/>
      <c r="RJU1082" s="37"/>
      <c r="RJV1082" s="37"/>
      <c r="RJW1082" s="37"/>
      <c r="RJX1082" s="37"/>
      <c r="RJY1082" s="37"/>
      <c r="RJZ1082" s="37"/>
      <c r="RKA1082" s="37"/>
      <c r="RKB1082" s="37"/>
      <c r="RKC1082" s="37"/>
      <c r="RKD1082" s="37"/>
      <c r="RKE1082" s="37"/>
      <c r="RKF1082" s="37"/>
      <c r="RKG1082" s="37"/>
      <c r="RKH1082" s="37"/>
      <c r="RKI1082" s="37"/>
      <c r="RKJ1082" s="37"/>
      <c r="RKK1082" s="37"/>
      <c r="RKL1082" s="37"/>
      <c r="RKM1082" s="37"/>
      <c r="RKN1082" s="37"/>
      <c r="RKO1082" s="37"/>
      <c r="RKP1082" s="37"/>
      <c r="RKQ1082" s="37"/>
      <c r="RKR1082" s="37"/>
      <c r="RKS1082" s="37"/>
      <c r="RKT1082" s="37"/>
      <c r="RKU1082" s="37"/>
      <c r="RKV1082" s="37"/>
      <c r="RKW1082" s="37"/>
      <c r="RKX1082" s="37"/>
      <c r="RKY1082" s="37"/>
      <c r="RKZ1082" s="37"/>
      <c r="RLA1082" s="37"/>
      <c r="RLB1082" s="37"/>
      <c r="RLC1082" s="37"/>
      <c r="RLD1082" s="37"/>
      <c r="RLE1082" s="37"/>
      <c r="RLF1082" s="37"/>
      <c r="RLG1082" s="37"/>
      <c r="RLH1082" s="37"/>
      <c r="RLI1082" s="37"/>
      <c r="RLJ1082" s="37"/>
      <c r="RLK1082" s="37"/>
      <c r="RLL1082" s="37"/>
      <c r="RLM1082" s="37"/>
      <c r="RLN1082" s="37"/>
      <c r="RLO1082" s="37"/>
      <c r="RLP1082" s="37"/>
      <c r="RLQ1082" s="37"/>
      <c r="RLR1082" s="37"/>
      <c r="RLS1082" s="37"/>
      <c r="RLT1082" s="37"/>
      <c r="RLU1082" s="37"/>
      <c r="RLV1082" s="37"/>
      <c r="RLW1082" s="37"/>
      <c r="RLX1082" s="37"/>
      <c r="RLY1082" s="37"/>
      <c r="RLZ1082" s="37"/>
      <c r="RMA1082" s="37"/>
      <c r="RMB1082" s="37"/>
      <c r="RMC1082" s="37"/>
      <c r="RMD1082" s="37"/>
      <c r="RME1082" s="37"/>
      <c r="RMF1082" s="37"/>
      <c r="RMG1082" s="37"/>
      <c r="RMH1082" s="37"/>
      <c r="RMI1082" s="37"/>
      <c r="RMJ1082" s="37"/>
      <c r="RMK1082" s="37"/>
      <c r="RML1082" s="37"/>
      <c r="RMM1082" s="37"/>
      <c r="RMN1082" s="37"/>
      <c r="RMO1082" s="37"/>
      <c r="RMP1082" s="37"/>
      <c r="RMQ1082" s="37"/>
      <c r="RMR1082" s="37"/>
      <c r="RMS1082" s="37"/>
      <c r="RMT1082" s="37"/>
      <c r="RMU1082" s="37"/>
      <c r="RMV1082" s="37"/>
      <c r="RMW1082" s="37"/>
      <c r="RMX1082" s="37"/>
      <c r="RMY1082" s="37"/>
      <c r="RMZ1082" s="37"/>
      <c r="RNA1082" s="37"/>
      <c r="RNB1082" s="37"/>
      <c r="RNC1082" s="37"/>
      <c r="RND1082" s="37"/>
      <c r="RNE1082" s="37"/>
      <c r="RNF1082" s="37"/>
      <c r="RNG1082" s="37"/>
      <c r="RNH1082" s="37"/>
      <c r="RNI1082" s="37"/>
      <c r="RNJ1082" s="37"/>
      <c r="RNK1082" s="37"/>
      <c r="RNL1082" s="37"/>
      <c r="RNM1082" s="37"/>
      <c r="RNN1082" s="37"/>
      <c r="RNO1082" s="37"/>
      <c r="RNP1082" s="37"/>
      <c r="RNQ1082" s="37"/>
      <c r="RNR1082" s="37"/>
      <c r="RNS1082" s="37"/>
      <c r="RNT1082" s="37"/>
      <c r="RNU1082" s="37"/>
      <c r="RNV1082" s="37"/>
      <c r="RNW1082" s="37"/>
      <c r="RNX1082" s="37"/>
      <c r="RNY1082" s="37"/>
      <c r="RNZ1082" s="37"/>
      <c r="ROA1082" s="37"/>
      <c r="ROB1082" s="37"/>
      <c r="ROC1082" s="37"/>
      <c r="ROD1082" s="37"/>
      <c r="ROE1082" s="37"/>
      <c r="ROF1082" s="37"/>
      <c r="ROG1082" s="37"/>
      <c r="ROH1082" s="37"/>
      <c r="ROI1082" s="37"/>
      <c r="ROJ1082" s="37"/>
      <c r="ROK1082" s="37"/>
      <c r="ROL1082" s="37"/>
      <c r="ROM1082" s="37"/>
      <c r="RON1082" s="37"/>
      <c r="ROO1082" s="37"/>
      <c r="ROP1082" s="37"/>
      <c r="ROQ1082" s="37"/>
      <c r="ROR1082" s="37"/>
      <c r="ROS1082" s="37"/>
      <c r="ROT1082" s="37"/>
      <c r="ROU1082" s="37"/>
      <c r="ROV1082" s="37"/>
      <c r="ROW1082" s="37"/>
      <c r="ROX1082" s="37"/>
      <c r="ROY1082" s="37"/>
      <c r="ROZ1082" s="37"/>
      <c r="RPA1082" s="37"/>
      <c r="RPB1082" s="37"/>
      <c r="RPC1082" s="37"/>
      <c r="RPD1082" s="37"/>
      <c r="RPE1082" s="37"/>
      <c r="RPF1082" s="37"/>
      <c r="RPG1082" s="37"/>
      <c r="RPH1082" s="37"/>
      <c r="RPI1082" s="37"/>
      <c r="RPJ1082" s="37"/>
      <c r="RPK1082" s="37"/>
      <c r="RPL1082" s="37"/>
      <c r="RPM1082" s="37"/>
      <c r="RPN1082" s="37"/>
      <c r="RPO1082" s="37"/>
      <c r="RPP1082" s="37"/>
      <c r="RPQ1082" s="37"/>
      <c r="RPR1082" s="37"/>
      <c r="RPS1082" s="37"/>
      <c r="RPT1082" s="37"/>
      <c r="RPU1082" s="37"/>
      <c r="RPV1082" s="37"/>
      <c r="RPW1082" s="37"/>
      <c r="RPX1082" s="37"/>
      <c r="RPY1082" s="37"/>
      <c r="RPZ1082" s="37"/>
      <c r="RQA1082" s="37"/>
      <c r="RQB1082" s="37"/>
      <c r="RQC1082" s="37"/>
      <c r="RQD1082" s="37"/>
      <c r="RQE1082" s="37"/>
      <c r="RQF1082" s="37"/>
      <c r="RQG1082" s="37"/>
      <c r="RQH1082" s="37"/>
      <c r="RQI1082" s="37"/>
      <c r="RQJ1082" s="37"/>
      <c r="RQK1082" s="37"/>
      <c r="RQL1082" s="37"/>
      <c r="RQM1082" s="37"/>
      <c r="RQN1082" s="37"/>
      <c r="RQO1082" s="37"/>
      <c r="RQP1082" s="37"/>
      <c r="RQQ1082" s="37"/>
      <c r="RQR1082" s="37"/>
      <c r="RQS1082" s="37"/>
      <c r="RQT1082" s="37"/>
      <c r="RQU1082" s="37"/>
      <c r="RQV1082" s="37"/>
      <c r="RQW1082" s="37"/>
      <c r="RQX1082" s="37"/>
      <c r="RQY1082" s="37"/>
      <c r="RQZ1082" s="37"/>
      <c r="RRA1082" s="37"/>
      <c r="RRB1082" s="37"/>
      <c r="RRC1082" s="37"/>
      <c r="RRD1082" s="37"/>
      <c r="RRE1082" s="37"/>
      <c r="RRF1082" s="37"/>
      <c r="RRG1082" s="37"/>
      <c r="RRH1082" s="37"/>
      <c r="RRI1082" s="37"/>
      <c r="RRJ1082" s="37"/>
      <c r="RRK1082" s="37"/>
      <c r="RRL1082" s="37"/>
      <c r="RRM1082" s="37"/>
      <c r="RRN1082" s="37"/>
      <c r="RRO1082" s="37"/>
      <c r="RRP1082" s="37"/>
      <c r="RRQ1082" s="37"/>
      <c r="RRR1082" s="37"/>
      <c r="RRS1082" s="37"/>
      <c r="RRT1082" s="37"/>
      <c r="RRU1082" s="37"/>
      <c r="RRV1082" s="37"/>
      <c r="RRW1082" s="37"/>
      <c r="RRX1082" s="37"/>
      <c r="RRY1082" s="37"/>
      <c r="RRZ1082" s="37"/>
      <c r="RSA1082" s="37"/>
      <c r="RSB1082" s="37"/>
      <c r="RSC1082" s="37"/>
      <c r="RSD1082" s="37"/>
      <c r="RSE1082" s="37"/>
      <c r="RSF1082" s="37"/>
      <c r="RSG1082" s="37"/>
      <c r="RSH1082" s="37"/>
      <c r="RSI1082" s="37"/>
      <c r="RSJ1082" s="37"/>
      <c r="RSK1082" s="37"/>
      <c r="RSL1082" s="37"/>
      <c r="RSM1082" s="37"/>
      <c r="RSN1082" s="37"/>
      <c r="RSO1082" s="37"/>
      <c r="RSP1082" s="37"/>
      <c r="RSQ1082" s="37"/>
      <c r="RSR1082" s="37"/>
      <c r="RSS1082" s="37"/>
      <c r="RST1082" s="37"/>
      <c r="RSU1082" s="37"/>
      <c r="RSV1082" s="37"/>
      <c r="RSW1082" s="37"/>
      <c r="RSX1082" s="37"/>
      <c r="RSY1082" s="37"/>
      <c r="RSZ1082" s="37"/>
      <c r="RTA1082" s="37"/>
      <c r="RTB1082" s="37"/>
      <c r="RTC1082" s="37"/>
      <c r="RTD1082" s="37"/>
      <c r="RTE1082" s="37"/>
      <c r="RTF1082" s="37"/>
      <c r="RTG1082" s="37"/>
      <c r="RTH1082" s="37"/>
      <c r="RTI1082" s="37"/>
      <c r="RTJ1082" s="37"/>
      <c r="RTK1082" s="37"/>
      <c r="RTL1082" s="37"/>
      <c r="RTM1082" s="37"/>
      <c r="RTN1082" s="37"/>
      <c r="RTO1082" s="37"/>
      <c r="RTP1082" s="37"/>
      <c r="RTQ1082" s="37"/>
      <c r="RTR1082" s="37"/>
      <c r="RTS1082" s="37"/>
      <c r="RTT1082" s="37"/>
      <c r="RTU1082" s="37"/>
      <c r="RTV1082" s="37"/>
      <c r="RTW1082" s="37"/>
      <c r="RTX1082" s="37"/>
      <c r="RTY1082" s="37"/>
      <c r="RTZ1082" s="37"/>
      <c r="RUA1082" s="37"/>
      <c r="RUB1082" s="37"/>
      <c r="RUC1082" s="37"/>
      <c r="RUD1082" s="37"/>
      <c r="RUE1082" s="37"/>
      <c r="RUF1082" s="37"/>
      <c r="RUG1082" s="37"/>
      <c r="RUH1082" s="37"/>
      <c r="RUI1082" s="37"/>
      <c r="RUJ1082" s="37"/>
      <c r="RUK1082" s="37"/>
      <c r="RUL1082" s="37"/>
      <c r="RUM1082" s="37"/>
      <c r="RUN1082" s="37"/>
      <c r="RUO1082" s="37"/>
      <c r="RUP1082" s="37"/>
      <c r="RUQ1082" s="37"/>
      <c r="RUR1082" s="37"/>
      <c r="RUS1082" s="37"/>
      <c r="RUT1082" s="37"/>
      <c r="RUU1082" s="37"/>
      <c r="RUV1082" s="37"/>
      <c r="RUW1082" s="37"/>
      <c r="RUX1082" s="37"/>
      <c r="RUY1082" s="37"/>
      <c r="RUZ1082" s="37"/>
      <c r="RVA1082" s="37"/>
      <c r="RVB1082" s="37"/>
      <c r="RVC1082" s="37"/>
      <c r="RVD1082" s="37"/>
      <c r="RVE1082" s="37"/>
      <c r="RVF1082" s="37"/>
      <c r="RVG1082" s="37"/>
      <c r="RVH1082" s="37"/>
      <c r="RVI1082" s="37"/>
      <c r="RVJ1082" s="37"/>
      <c r="RVK1082" s="37"/>
      <c r="RVL1082" s="37"/>
      <c r="RVM1082" s="37"/>
      <c r="RVN1082" s="37"/>
      <c r="RVO1082" s="37"/>
      <c r="RVP1082" s="37"/>
      <c r="RVQ1082" s="37"/>
      <c r="RVR1082" s="37"/>
      <c r="RVS1082" s="37"/>
      <c r="RVT1082" s="37"/>
      <c r="RVU1082" s="37"/>
      <c r="RVV1082" s="37"/>
      <c r="RVW1082" s="37"/>
      <c r="RVX1082" s="37"/>
      <c r="RVY1082" s="37"/>
      <c r="RVZ1082" s="37"/>
      <c r="RWA1082" s="37"/>
      <c r="RWB1082" s="37"/>
      <c r="RWC1082" s="37"/>
      <c r="RWD1082" s="37"/>
      <c r="RWE1082" s="37"/>
      <c r="RWF1082" s="37"/>
      <c r="RWG1082" s="37"/>
      <c r="RWH1082" s="37"/>
      <c r="RWI1082" s="37"/>
      <c r="RWJ1082" s="37"/>
      <c r="RWK1082" s="37"/>
      <c r="RWL1082" s="37"/>
      <c r="RWM1082" s="37"/>
      <c r="RWN1082" s="37"/>
      <c r="RWO1082" s="37"/>
      <c r="RWP1082" s="37"/>
      <c r="RWQ1082" s="37"/>
      <c r="RWR1082" s="37"/>
      <c r="RWS1082" s="37"/>
      <c r="RWT1082" s="37"/>
      <c r="RWU1082" s="37"/>
      <c r="RWV1082" s="37"/>
      <c r="RWW1082" s="37"/>
      <c r="RWX1082" s="37"/>
      <c r="RWY1082" s="37"/>
      <c r="RWZ1082" s="37"/>
      <c r="RXA1082" s="37"/>
      <c r="RXB1082" s="37"/>
      <c r="RXC1082" s="37"/>
      <c r="RXD1082" s="37"/>
      <c r="RXE1082" s="37"/>
      <c r="RXF1082" s="37"/>
      <c r="RXG1082" s="37"/>
      <c r="RXH1082" s="37"/>
      <c r="RXI1082" s="37"/>
      <c r="RXJ1082" s="37"/>
      <c r="RXK1082" s="37"/>
      <c r="RXL1082" s="37"/>
      <c r="RXM1082" s="37"/>
      <c r="RXN1082" s="37"/>
      <c r="RXO1082" s="37"/>
      <c r="RXP1082" s="37"/>
      <c r="RXQ1082" s="37"/>
      <c r="RXR1082" s="37"/>
      <c r="RXS1082" s="37"/>
      <c r="RXT1082" s="37"/>
      <c r="RXU1082" s="37"/>
      <c r="RXV1082" s="37"/>
      <c r="RXW1082" s="37"/>
      <c r="RXX1082" s="37"/>
      <c r="RXY1082" s="37"/>
      <c r="RXZ1082" s="37"/>
      <c r="RYA1082" s="37"/>
      <c r="RYB1082" s="37"/>
      <c r="RYC1082" s="37"/>
      <c r="RYD1082" s="37"/>
      <c r="RYE1082" s="37"/>
      <c r="RYF1082" s="37"/>
      <c r="RYG1082" s="37"/>
      <c r="RYH1082" s="37"/>
      <c r="RYI1082" s="37"/>
      <c r="RYJ1082" s="37"/>
      <c r="RYK1082" s="37"/>
      <c r="RYL1082" s="37"/>
      <c r="RYM1082" s="37"/>
      <c r="RYN1082" s="37"/>
      <c r="RYO1082" s="37"/>
      <c r="RYP1082" s="37"/>
      <c r="RYQ1082" s="37"/>
      <c r="RYR1082" s="37"/>
      <c r="RYS1082" s="37"/>
      <c r="RYT1082" s="37"/>
      <c r="RYU1082" s="37"/>
      <c r="RYV1082" s="37"/>
      <c r="RYW1082" s="37"/>
      <c r="RYX1082" s="37"/>
      <c r="RYY1082" s="37"/>
      <c r="RYZ1082" s="37"/>
      <c r="RZA1082" s="37"/>
      <c r="RZB1082" s="37"/>
      <c r="RZC1082" s="37"/>
      <c r="RZD1082" s="37"/>
      <c r="RZE1082" s="37"/>
      <c r="RZF1082" s="37"/>
      <c r="RZG1082" s="37"/>
      <c r="RZH1082" s="37"/>
      <c r="RZI1082" s="37"/>
      <c r="RZJ1082" s="37"/>
      <c r="RZK1082" s="37"/>
      <c r="RZL1082" s="37"/>
      <c r="RZM1082" s="37"/>
      <c r="RZN1082" s="37"/>
      <c r="RZO1082" s="37"/>
      <c r="RZP1082" s="37"/>
      <c r="RZQ1082" s="37"/>
      <c r="RZR1082" s="37"/>
      <c r="RZS1082" s="37"/>
      <c r="RZT1082" s="37"/>
      <c r="RZU1082" s="37"/>
      <c r="RZV1082" s="37"/>
      <c r="RZW1082" s="37"/>
      <c r="RZX1082" s="37"/>
      <c r="RZY1082" s="37"/>
      <c r="RZZ1082" s="37"/>
      <c r="SAA1082" s="37"/>
      <c r="SAB1082" s="37"/>
      <c r="SAC1082" s="37"/>
      <c r="SAD1082" s="37"/>
      <c r="SAE1082" s="37"/>
      <c r="SAF1082" s="37"/>
      <c r="SAG1082" s="37"/>
      <c r="SAH1082" s="37"/>
      <c r="SAI1082" s="37"/>
      <c r="SAJ1082" s="37"/>
      <c r="SAK1082" s="37"/>
      <c r="SAL1082" s="37"/>
      <c r="SAM1082" s="37"/>
      <c r="SAN1082" s="37"/>
      <c r="SAO1082" s="37"/>
      <c r="SAP1082" s="37"/>
      <c r="SAQ1082" s="37"/>
      <c r="SAR1082" s="37"/>
      <c r="SAS1082" s="37"/>
      <c r="SAT1082" s="37"/>
      <c r="SAU1082" s="37"/>
      <c r="SAV1082" s="37"/>
      <c r="SAW1082" s="37"/>
      <c r="SAX1082" s="37"/>
      <c r="SAY1082" s="37"/>
      <c r="SAZ1082" s="37"/>
      <c r="SBA1082" s="37"/>
      <c r="SBB1082" s="37"/>
      <c r="SBC1082" s="37"/>
      <c r="SBD1082" s="37"/>
      <c r="SBE1082" s="37"/>
      <c r="SBF1082" s="37"/>
      <c r="SBG1082" s="37"/>
      <c r="SBH1082" s="37"/>
      <c r="SBI1082" s="37"/>
      <c r="SBJ1082" s="37"/>
      <c r="SBK1082" s="37"/>
      <c r="SBL1082" s="37"/>
      <c r="SBM1082" s="37"/>
      <c r="SBN1082" s="37"/>
      <c r="SBO1082" s="37"/>
      <c r="SBP1082" s="37"/>
      <c r="SBQ1082" s="37"/>
      <c r="SBR1082" s="37"/>
      <c r="SBS1082" s="37"/>
      <c r="SBT1082" s="37"/>
      <c r="SBU1082" s="37"/>
      <c r="SBV1082" s="37"/>
      <c r="SBW1082" s="37"/>
      <c r="SBX1082" s="37"/>
      <c r="SBY1082" s="37"/>
      <c r="SBZ1082" s="37"/>
      <c r="SCA1082" s="37"/>
      <c r="SCB1082" s="37"/>
      <c r="SCC1082" s="37"/>
      <c r="SCD1082" s="37"/>
      <c r="SCE1082" s="37"/>
      <c r="SCF1082" s="37"/>
      <c r="SCG1082" s="37"/>
      <c r="SCH1082" s="37"/>
      <c r="SCI1082" s="37"/>
      <c r="SCJ1082" s="37"/>
      <c r="SCK1082" s="37"/>
      <c r="SCL1082" s="37"/>
      <c r="SCM1082" s="37"/>
      <c r="SCN1082" s="37"/>
      <c r="SCO1082" s="37"/>
      <c r="SCP1082" s="37"/>
      <c r="SCQ1082" s="37"/>
      <c r="SCR1082" s="37"/>
      <c r="SCS1082" s="37"/>
      <c r="SCT1082" s="37"/>
      <c r="SCU1082" s="37"/>
      <c r="SCV1082" s="37"/>
      <c r="SCW1082" s="37"/>
      <c r="SCX1082" s="37"/>
      <c r="SCY1082" s="37"/>
      <c r="SCZ1082" s="37"/>
      <c r="SDA1082" s="37"/>
      <c r="SDB1082" s="37"/>
      <c r="SDC1082" s="37"/>
      <c r="SDD1082" s="37"/>
      <c r="SDE1082" s="37"/>
      <c r="SDF1082" s="37"/>
      <c r="SDG1082" s="37"/>
      <c r="SDH1082" s="37"/>
      <c r="SDI1082" s="37"/>
      <c r="SDJ1082" s="37"/>
      <c r="SDK1082" s="37"/>
      <c r="SDL1082" s="37"/>
      <c r="SDM1082" s="37"/>
      <c r="SDN1082" s="37"/>
      <c r="SDO1082" s="37"/>
      <c r="SDP1082" s="37"/>
      <c r="SDQ1082" s="37"/>
      <c r="SDR1082" s="37"/>
      <c r="SDS1082" s="37"/>
      <c r="SDT1082" s="37"/>
      <c r="SDU1082" s="37"/>
      <c r="SDV1082" s="37"/>
      <c r="SDW1082" s="37"/>
      <c r="SDX1082" s="37"/>
      <c r="SDY1082" s="37"/>
      <c r="SDZ1082" s="37"/>
      <c r="SEA1082" s="37"/>
      <c r="SEB1082" s="37"/>
      <c r="SEC1082" s="37"/>
      <c r="SED1082" s="37"/>
      <c r="SEE1082" s="37"/>
      <c r="SEF1082" s="37"/>
      <c r="SEG1082" s="37"/>
      <c r="SEH1082" s="37"/>
      <c r="SEI1082" s="37"/>
      <c r="SEJ1082" s="37"/>
      <c r="SEK1082" s="37"/>
      <c r="SEL1082" s="37"/>
      <c r="SEM1082" s="37"/>
      <c r="SEN1082" s="37"/>
      <c r="SEO1082" s="37"/>
      <c r="SEP1082" s="37"/>
      <c r="SEQ1082" s="37"/>
      <c r="SER1082" s="37"/>
      <c r="SES1082" s="37"/>
      <c r="SET1082" s="37"/>
      <c r="SEU1082" s="37"/>
      <c r="SEV1082" s="37"/>
      <c r="SEW1082" s="37"/>
      <c r="SEX1082" s="37"/>
      <c r="SEY1082" s="37"/>
      <c r="SEZ1082" s="37"/>
      <c r="SFA1082" s="37"/>
      <c r="SFB1082" s="37"/>
      <c r="SFC1082" s="37"/>
      <c r="SFD1082" s="37"/>
      <c r="SFE1082" s="37"/>
      <c r="SFF1082" s="37"/>
      <c r="SFG1082" s="37"/>
      <c r="SFH1082" s="37"/>
      <c r="SFI1082" s="37"/>
      <c r="SFJ1082" s="37"/>
      <c r="SFK1082" s="37"/>
      <c r="SFL1082" s="37"/>
      <c r="SFM1082" s="37"/>
      <c r="SFN1082" s="37"/>
      <c r="SFO1082" s="37"/>
      <c r="SFP1082" s="37"/>
      <c r="SFQ1082" s="37"/>
      <c r="SFR1082" s="37"/>
      <c r="SFS1082" s="37"/>
      <c r="SFT1082" s="37"/>
      <c r="SFU1082" s="37"/>
      <c r="SFV1082" s="37"/>
      <c r="SFW1082" s="37"/>
      <c r="SFX1082" s="37"/>
      <c r="SFY1082" s="37"/>
      <c r="SFZ1082" s="37"/>
      <c r="SGA1082" s="37"/>
      <c r="SGB1082" s="37"/>
      <c r="SGC1082" s="37"/>
      <c r="SGD1082" s="37"/>
      <c r="SGE1082" s="37"/>
      <c r="SGF1082" s="37"/>
      <c r="SGG1082" s="37"/>
      <c r="SGH1082" s="37"/>
      <c r="SGI1082" s="37"/>
      <c r="SGJ1082" s="37"/>
      <c r="SGK1082" s="37"/>
      <c r="SGL1082" s="37"/>
      <c r="SGM1082" s="37"/>
      <c r="SGN1082" s="37"/>
      <c r="SGO1082" s="37"/>
      <c r="SGP1082" s="37"/>
      <c r="SGQ1082" s="37"/>
      <c r="SGR1082" s="37"/>
      <c r="SGS1082" s="37"/>
      <c r="SGT1082" s="37"/>
      <c r="SGU1082" s="37"/>
      <c r="SGV1082" s="37"/>
      <c r="SGW1082" s="37"/>
      <c r="SGX1082" s="37"/>
      <c r="SGY1082" s="37"/>
      <c r="SGZ1082" s="37"/>
      <c r="SHA1082" s="37"/>
      <c r="SHB1082" s="37"/>
      <c r="SHC1082" s="37"/>
      <c r="SHD1082" s="37"/>
      <c r="SHE1082" s="37"/>
      <c r="SHF1082" s="37"/>
      <c r="SHG1082" s="37"/>
      <c r="SHH1082" s="37"/>
      <c r="SHI1082" s="37"/>
      <c r="SHJ1082" s="37"/>
      <c r="SHK1082" s="37"/>
      <c r="SHL1082" s="37"/>
      <c r="SHM1082" s="37"/>
      <c r="SHN1082" s="37"/>
      <c r="SHO1082" s="37"/>
      <c r="SHP1082" s="37"/>
      <c r="SHQ1082" s="37"/>
      <c r="SHR1082" s="37"/>
      <c r="SHS1082" s="37"/>
      <c r="SHT1082" s="37"/>
      <c r="SHU1082" s="37"/>
      <c r="SHV1082" s="37"/>
      <c r="SHW1082" s="37"/>
      <c r="SHX1082" s="37"/>
      <c r="SHY1082" s="37"/>
      <c r="SHZ1082" s="37"/>
      <c r="SIA1082" s="37"/>
      <c r="SIB1082" s="37"/>
      <c r="SIC1082" s="37"/>
      <c r="SID1082" s="37"/>
      <c r="SIE1082" s="37"/>
      <c r="SIF1082" s="37"/>
      <c r="SIG1082" s="37"/>
      <c r="SIH1082" s="37"/>
      <c r="SII1082" s="37"/>
      <c r="SIJ1082" s="37"/>
      <c r="SIK1082" s="37"/>
      <c r="SIL1082" s="37"/>
      <c r="SIM1082" s="37"/>
      <c r="SIN1082" s="37"/>
      <c r="SIO1082" s="37"/>
      <c r="SIP1082" s="37"/>
      <c r="SIQ1082" s="37"/>
      <c r="SIR1082" s="37"/>
      <c r="SIS1082" s="37"/>
      <c r="SIT1082" s="37"/>
      <c r="SIU1082" s="37"/>
      <c r="SIV1082" s="37"/>
      <c r="SIW1082" s="37"/>
      <c r="SIX1082" s="37"/>
      <c r="SIY1082" s="37"/>
      <c r="SIZ1082" s="37"/>
      <c r="SJA1082" s="37"/>
      <c r="SJB1082" s="37"/>
      <c r="SJC1082" s="37"/>
      <c r="SJD1082" s="37"/>
      <c r="SJE1082" s="37"/>
      <c r="SJF1082" s="37"/>
      <c r="SJG1082" s="37"/>
      <c r="SJH1082" s="37"/>
      <c r="SJI1082" s="37"/>
      <c r="SJJ1082" s="37"/>
      <c r="SJK1082" s="37"/>
      <c r="SJL1082" s="37"/>
      <c r="SJM1082" s="37"/>
      <c r="SJN1082" s="37"/>
      <c r="SJO1082" s="37"/>
      <c r="SJP1082" s="37"/>
      <c r="SJQ1082" s="37"/>
      <c r="SJR1082" s="37"/>
      <c r="SJS1082" s="37"/>
      <c r="SJT1082" s="37"/>
      <c r="SJU1082" s="37"/>
      <c r="SJV1082" s="37"/>
      <c r="SJW1082" s="37"/>
      <c r="SJX1082" s="37"/>
      <c r="SJY1082" s="37"/>
      <c r="SJZ1082" s="37"/>
      <c r="SKA1082" s="37"/>
      <c r="SKB1082" s="37"/>
      <c r="SKC1082" s="37"/>
      <c r="SKD1082" s="37"/>
      <c r="SKE1082" s="37"/>
      <c r="SKF1082" s="37"/>
      <c r="SKG1082" s="37"/>
      <c r="SKH1082" s="37"/>
      <c r="SKI1082" s="37"/>
      <c r="SKJ1082" s="37"/>
      <c r="SKK1082" s="37"/>
      <c r="SKL1082" s="37"/>
      <c r="SKM1082" s="37"/>
      <c r="SKN1082" s="37"/>
      <c r="SKO1082" s="37"/>
      <c r="SKP1082" s="37"/>
      <c r="SKQ1082" s="37"/>
      <c r="SKR1082" s="37"/>
      <c r="SKS1082" s="37"/>
      <c r="SKT1082" s="37"/>
      <c r="SKU1082" s="37"/>
      <c r="SKV1082" s="37"/>
      <c r="SKW1082" s="37"/>
      <c r="SKX1082" s="37"/>
      <c r="SKY1082" s="37"/>
      <c r="SKZ1082" s="37"/>
      <c r="SLA1082" s="37"/>
      <c r="SLB1082" s="37"/>
      <c r="SLC1082" s="37"/>
      <c r="SLD1082" s="37"/>
      <c r="SLE1082" s="37"/>
      <c r="SLF1082" s="37"/>
      <c r="SLG1082" s="37"/>
      <c r="SLH1082" s="37"/>
      <c r="SLI1082" s="37"/>
      <c r="SLJ1082" s="37"/>
      <c r="SLK1082" s="37"/>
      <c r="SLL1082" s="37"/>
      <c r="SLM1082" s="37"/>
      <c r="SLN1082" s="37"/>
      <c r="SLO1082" s="37"/>
      <c r="SLP1082" s="37"/>
      <c r="SLQ1082" s="37"/>
      <c r="SLR1082" s="37"/>
      <c r="SLS1082" s="37"/>
      <c r="SLT1082" s="37"/>
      <c r="SLU1082" s="37"/>
      <c r="SLV1082" s="37"/>
      <c r="SLW1082" s="37"/>
      <c r="SLX1082" s="37"/>
      <c r="SLY1082" s="37"/>
      <c r="SLZ1082" s="37"/>
      <c r="SMA1082" s="37"/>
      <c r="SMB1082" s="37"/>
      <c r="SMC1082" s="37"/>
      <c r="SMD1082" s="37"/>
      <c r="SME1082" s="37"/>
      <c r="SMF1082" s="37"/>
      <c r="SMG1082" s="37"/>
      <c r="SMH1082" s="37"/>
      <c r="SMI1082" s="37"/>
      <c r="SMJ1082" s="37"/>
      <c r="SMK1082" s="37"/>
      <c r="SML1082" s="37"/>
      <c r="SMM1082" s="37"/>
      <c r="SMN1082" s="37"/>
      <c r="SMO1082" s="37"/>
      <c r="SMP1082" s="37"/>
      <c r="SMQ1082" s="37"/>
      <c r="SMR1082" s="37"/>
      <c r="SMS1082" s="37"/>
      <c r="SMT1082" s="37"/>
      <c r="SMU1082" s="37"/>
      <c r="SMV1082" s="37"/>
      <c r="SMW1082" s="37"/>
      <c r="SMX1082" s="37"/>
      <c r="SMY1082" s="37"/>
      <c r="SMZ1082" s="37"/>
      <c r="SNA1082" s="37"/>
      <c r="SNB1082" s="37"/>
      <c r="SNC1082" s="37"/>
      <c r="SND1082" s="37"/>
      <c r="SNE1082" s="37"/>
      <c r="SNF1082" s="37"/>
      <c r="SNG1082" s="37"/>
      <c r="SNH1082" s="37"/>
      <c r="SNI1082" s="37"/>
      <c r="SNJ1082" s="37"/>
      <c r="SNK1082" s="37"/>
      <c r="SNL1082" s="37"/>
      <c r="SNM1082" s="37"/>
      <c r="SNN1082" s="37"/>
      <c r="SNO1082" s="37"/>
      <c r="SNP1082" s="37"/>
      <c r="SNQ1082" s="37"/>
      <c r="SNR1082" s="37"/>
      <c r="SNS1082" s="37"/>
      <c r="SNT1082" s="37"/>
      <c r="SNU1082" s="37"/>
      <c r="SNV1082" s="37"/>
      <c r="SNW1082" s="37"/>
      <c r="SNX1082" s="37"/>
      <c r="SNY1082" s="37"/>
      <c r="SNZ1082" s="37"/>
      <c r="SOA1082" s="37"/>
      <c r="SOB1082" s="37"/>
      <c r="SOC1082" s="37"/>
      <c r="SOD1082" s="37"/>
      <c r="SOE1082" s="37"/>
      <c r="SOF1082" s="37"/>
      <c r="SOG1082" s="37"/>
      <c r="SOH1082" s="37"/>
      <c r="SOI1082" s="37"/>
      <c r="SOJ1082" s="37"/>
      <c r="SOK1082" s="37"/>
      <c r="SOL1082" s="37"/>
      <c r="SOM1082" s="37"/>
      <c r="SON1082" s="37"/>
      <c r="SOO1082" s="37"/>
      <c r="SOP1082" s="37"/>
      <c r="SOQ1082" s="37"/>
      <c r="SOR1082" s="37"/>
      <c r="SOS1082" s="37"/>
      <c r="SOT1082" s="37"/>
      <c r="SOU1082" s="37"/>
      <c r="SOV1082" s="37"/>
      <c r="SOW1082" s="37"/>
      <c r="SOX1082" s="37"/>
      <c r="SOY1082" s="37"/>
      <c r="SOZ1082" s="37"/>
      <c r="SPA1082" s="37"/>
      <c r="SPB1082" s="37"/>
      <c r="SPC1082" s="37"/>
      <c r="SPD1082" s="37"/>
      <c r="SPE1082" s="37"/>
      <c r="SPF1082" s="37"/>
      <c r="SPG1082" s="37"/>
      <c r="SPH1082" s="37"/>
      <c r="SPI1082" s="37"/>
      <c r="SPJ1082" s="37"/>
      <c r="SPK1082" s="37"/>
      <c r="SPL1082" s="37"/>
      <c r="SPM1082" s="37"/>
      <c r="SPN1082" s="37"/>
      <c r="SPO1082" s="37"/>
      <c r="SPP1082" s="37"/>
      <c r="SPQ1082" s="37"/>
      <c r="SPR1082" s="37"/>
      <c r="SPS1082" s="37"/>
      <c r="SPT1082" s="37"/>
      <c r="SPU1082" s="37"/>
      <c r="SPV1082" s="37"/>
      <c r="SPW1082" s="37"/>
      <c r="SPX1082" s="37"/>
      <c r="SPY1082" s="37"/>
      <c r="SPZ1082" s="37"/>
      <c r="SQA1082" s="37"/>
      <c r="SQB1082" s="37"/>
      <c r="SQC1082" s="37"/>
      <c r="SQD1082" s="37"/>
      <c r="SQE1082" s="37"/>
      <c r="SQF1082" s="37"/>
      <c r="SQG1082" s="37"/>
      <c r="SQH1082" s="37"/>
      <c r="SQI1082" s="37"/>
      <c r="SQJ1082" s="37"/>
      <c r="SQK1082" s="37"/>
      <c r="SQL1082" s="37"/>
      <c r="SQM1082" s="37"/>
      <c r="SQN1082" s="37"/>
      <c r="SQO1082" s="37"/>
      <c r="SQP1082" s="37"/>
      <c r="SQQ1082" s="37"/>
      <c r="SQR1082" s="37"/>
      <c r="SQS1082" s="37"/>
      <c r="SQT1082" s="37"/>
      <c r="SQU1082" s="37"/>
      <c r="SQV1082" s="37"/>
      <c r="SQW1082" s="37"/>
      <c r="SQX1082" s="37"/>
      <c r="SQY1082" s="37"/>
      <c r="SQZ1082" s="37"/>
      <c r="SRA1082" s="37"/>
      <c r="SRB1082" s="37"/>
      <c r="SRC1082" s="37"/>
      <c r="SRD1082" s="37"/>
      <c r="SRE1082" s="37"/>
      <c r="SRF1082" s="37"/>
      <c r="SRG1082" s="37"/>
      <c r="SRH1082" s="37"/>
      <c r="SRI1082" s="37"/>
      <c r="SRJ1082" s="37"/>
      <c r="SRK1082" s="37"/>
      <c r="SRL1082" s="37"/>
      <c r="SRM1082" s="37"/>
      <c r="SRN1082" s="37"/>
      <c r="SRO1082" s="37"/>
      <c r="SRP1082" s="37"/>
      <c r="SRQ1082" s="37"/>
      <c r="SRR1082" s="37"/>
      <c r="SRS1082" s="37"/>
      <c r="SRT1082" s="37"/>
      <c r="SRU1082" s="37"/>
      <c r="SRV1082" s="37"/>
      <c r="SRW1082" s="37"/>
      <c r="SRX1082" s="37"/>
      <c r="SRY1082" s="37"/>
      <c r="SRZ1082" s="37"/>
      <c r="SSA1082" s="37"/>
      <c r="SSB1082" s="37"/>
      <c r="SSC1082" s="37"/>
      <c r="SSD1082" s="37"/>
      <c r="SSE1082" s="37"/>
      <c r="SSF1082" s="37"/>
      <c r="SSG1082" s="37"/>
      <c r="SSH1082" s="37"/>
      <c r="SSI1082" s="37"/>
      <c r="SSJ1082" s="37"/>
      <c r="SSK1082" s="37"/>
      <c r="SSL1082" s="37"/>
      <c r="SSM1082" s="37"/>
      <c r="SSN1082" s="37"/>
      <c r="SSO1082" s="37"/>
      <c r="SSP1082" s="37"/>
      <c r="SSQ1082" s="37"/>
      <c r="SSR1082" s="37"/>
      <c r="SSS1082" s="37"/>
      <c r="SST1082" s="37"/>
      <c r="SSU1082" s="37"/>
      <c r="SSV1082" s="37"/>
      <c r="SSW1082" s="37"/>
      <c r="SSX1082" s="37"/>
      <c r="SSY1082" s="37"/>
      <c r="SSZ1082" s="37"/>
      <c r="STA1082" s="37"/>
      <c r="STB1082" s="37"/>
      <c r="STC1082" s="37"/>
      <c r="STD1082" s="37"/>
      <c r="STE1082" s="37"/>
      <c r="STF1082" s="37"/>
      <c r="STG1082" s="37"/>
      <c r="STH1082" s="37"/>
      <c r="STI1082" s="37"/>
      <c r="STJ1082" s="37"/>
      <c r="STK1082" s="37"/>
      <c r="STL1082" s="37"/>
      <c r="STM1082" s="37"/>
      <c r="STN1082" s="37"/>
      <c r="STO1082" s="37"/>
      <c r="STP1082" s="37"/>
      <c r="STQ1082" s="37"/>
      <c r="STR1082" s="37"/>
      <c r="STS1082" s="37"/>
      <c r="STT1082" s="37"/>
      <c r="STU1082" s="37"/>
      <c r="STV1082" s="37"/>
      <c r="STW1082" s="37"/>
      <c r="STX1082" s="37"/>
      <c r="STY1082" s="37"/>
      <c r="STZ1082" s="37"/>
      <c r="SUA1082" s="37"/>
      <c r="SUB1082" s="37"/>
      <c r="SUC1082" s="37"/>
      <c r="SUD1082" s="37"/>
      <c r="SUE1082" s="37"/>
      <c r="SUF1082" s="37"/>
      <c r="SUG1082" s="37"/>
      <c r="SUH1082" s="37"/>
      <c r="SUI1082" s="37"/>
      <c r="SUJ1082" s="37"/>
      <c r="SUK1082" s="37"/>
      <c r="SUL1082" s="37"/>
      <c r="SUM1082" s="37"/>
      <c r="SUN1082" s="37"/>
      <c r="SUO1082" s="37"/>
      <c r="SUP1082" s="37"/>
      <c r="SUQ1082" s="37"/>
      <c r="SUR1082" s="37"/>
      <c r="SUS1082" s="37"/>
      <c r="SUT1082" s="37"/>
      <c r="SUU1082" s="37"/>
      <c r="SUV1082" s="37"/>
      <c r="SUW1082" s="37"/>
      <c r="SUX1082" s="37"/>
      <c r="SUY1082" s="37"/>
      <c r="SUZ1082" s="37"/>
      <c r="SVA1082" s="37"/>
      <c r="SVB1082" s="37"/>
      <c r="SVC1082" s="37"/>
      <c r="SVD1082" s="37"/>
      <c r="SVE1082" s="37"/>
      <c r="SVF1082" s="37"/>
      <c r="SVG1082" s="37"/>
      <c r="SVH1082" s="37"/>
      <c r="SVI1082" s="37"/>
      <c r="SVJ1082" s="37"/>
      <c r="SVK1082" s="37"/>
      <c r="SVL1082" s="37"/>
      <c r="SVM1082" s="37"/>
      <c r="SVN1082" s="37"/>
      <c r="SVO1082" s="37"/>
      <c r="SVP1082" s="37"/>
      <c r="SVQ1082" s="37"/>
      <c r="SVR1082" s="37"/>
      <c r="SVS1082" s="37"/>
      <c r="SVT1082" s="37"/>
      <c r="SVU1082" s="37"/>
      <c r="SVV1082" s="37"/>
      <c r="SVW1082" s="37"/>
      <c r="SVX1082" s="37"/>
      <c r="SVY1082" s="37"/>
      <c r="SVZ1082" s="37"/>
      <c r="SWA1082" s="37"/>
      <c r="SWB1082" s="37"/>
      <c r="SWC1082" s="37"/>
      <c r="SWD1082" s="37"/>
      <c r="SWE1082" s="37"/>
      <c r="SWF1082" s="37"/>
      <c r="SWG1082" s="37"/>
      <c r="SWH1082" s="37"/>
      <c r="SWI1082" s="37"/>
      <c r="SWJ1082" s="37"/>
      <c r="SWK1082" s="37"/>
      <c r="SWL1082" s="37"/>
      <c r="SWM1082" s="37"/>
      <c r="SWN1082" s="37"/>
      <c r="SWO1082" s="37"/>
      <c r="SWP1082" s="37"/>
      <c r="SWQ1082" s="37"/>
      <c r="SWR1082" s="37"/>
      <c r="SWS1082" s="37"/>
      <c r="SWT1082" s="37"/>
      <c r="SWU1082" s="37"/>
      <c r="SWV1082" s="37"/>
      <c r="SWW1082" s="37"/>
      <c r="SWX1082" s="37"/>
      <c r="SWY1082" s="37"/>
      <c r="SWZ1082" s="37"/>
      <c r="SXA1082" s="37"/>
      <c r="SXB1082" s="37"/>
      <c r="SXC1082" s="37"/>
      <c r="SXD1082" s="37"/>
      <c r="SXE1082" s="37"/>
      <c r="SXF1082" s="37"/>
      <c r="SXG1082" s="37"/>
      <c r="SXH1082" s="37"/>
      <c r="SXI1082" s="37"/>
      <c r="SXJ1082" s="37"/>
      <c r="SXK1082" s="37"/>
      <c r="SXL1082" s="37"/>
      <c r="SXM1082" s="37"/>
      <c r="SXN1082" s="37"/>
      <c r="SXO1082" s="37"/>
      <c r="SXP1082" s="37"/>
      <c r="SXQ1082" s="37"/>
      <c r="SXR1082" s="37"/>
      <c r="SXS1082" s="37"/>
      <c r="SXT1082" s="37"/>
      <c r="SXU1082" s="37"/>
      <c r="SXV1082" s="37"/>
      <c r="SXW1082" s="37"/>
      <c r="SXX1082" s="37"/>
      <c r="SXY1082" s="37"/>
      <c r="SXZ1082" s="37"/>
      <c r="SYA1082" s="37"/>
      <c r="SYB1082" s="37"/>
      <c r="SYC1082" s="37"/>
      <c r="SYD1082" s="37"/>
      <c r="SYE1082" s="37"/>
      <c r="SYF1082" s="37"/>
      <c r="SYG1082" s="37"/>
      <c r="SYH1082" s="37"/>
      <c r="SYI1082" s="37"/>
      <c r="SYJ1082" s="37"/>
      <c r="SYK1082" s="37"/>
      <c r="SYL1082" s="37"/>
      <c r="SYM1082" s="37"/>
      <c r="SYN1082" s="37"/>
      <c r="SYO1082" s="37"/>
      <c r="SYP1082" s="37"/>
      <c r="SYQ1082" s="37"/>
      <c r="SYR1082" s="37"/>
      <c r="SYS1082" s="37"/>
      <c r="SYT1082" s="37"/>
      <c r="SYU1082" s="37"/>
      <c r="SYV1082" s="37"/>
      <c r="SYW1082" s="37"/>
      <c r="SYX1082" s="37"/>
      <c r="SYY1082" s="37"/>
      <c r="SYZ1082" s="37"/>
      <c r="SZA1082" s="37"/>
      <c r="SZB1082" s="37"/>
      <c r="SZC1082" s="37"/>
      <c r="SZD1082" s="37"/>
      <c r="SZE1082" s="37"/>
      <c r="SZF1082" s="37"/>
      <c r="SZG1082" s="37"/>
      <c r="SZH1082" s="37"/>
      <c r="SZI1082" s="37"/>
      <c r="SZJ1082" s="37"/>
      <c r="SZK1082" s="37"/>
      <c r="SZL1082" s="37"/>
      <c r="SZM1082" s="37"/>
      <c r="SZN1082" s="37"/>
      <c r="SZO1082" s="37"/>
      <c r="SZP1082" s="37"/>
      <c r="SZQ1082" s="37"/>
      <c r="SZR1082" s="37"/>
      <c r="SZS1082" s="37"/>
      <c r="SZT1082" s="37"/>
      <c r="SZU1082" s="37"/>
      <c r="SZV1082" s="37"/>
      <c r="SZW1082" s="37"/>
      <c r="SZX1082" s="37"/>
      <c r="SZY1082" s="37"/>
      <c r="SZZ1082" s="37"/>
      <c r="TAA1082" s="37"/>
      <c r="TAB1082" s="37"/>
      <c r="TAC1082" s="37"/>
      <c r="TAD1082" s="37"/>
      <c r="TAE1082" s="37"/>
      <c r="TAF1082" s="37"/>
      <c r="TAG1082" s="37"/>
      <c r="TAH1082" s="37"/>
      <c r="TAI1082" s="37"/>
      <c r="TAJ1082" s="37"/>
      <c r="TAK1082" s="37"/>
      <c r="TAL1082" s="37"/>
      <c r="TAM1082" s="37"/>
      <c r="TAN1082" s="37"/>
      <c r="TAO1082" s="37"/>
      <c r="TAP1082" s="37"/>
      <c r="TAQ1082" s="37"/>
      <c r="TAR1082" s="37"/>
      <c r="TAS1082" s="37"/>
      <c r="TAT1082" s="37"/>
      <c r="TAU1082" s="37"/>
      <c r="TAV1082" s="37"/>
      <c r="TAW1082" s="37"/>
      <c r="TAX1082" s="37"/>
      <c r="TAY1082" s="37"/>
      <c r="TAZ1082" s="37"/>
      <c r="TBA1082" s="37"/>
      <c r="TBB1082" s="37"/>
      <c r="TBC1082" s="37"/>
      <c r="TBD1082" s="37"/>
      <c r="TBE1082" s="37"/>
      <c r="TBF1082" s="37"/>
      <c r="TBG1082" s="37"/>
      <c r="TBH1082" s="37"/>
      <c r="TBI1082" s="37"/>
      <c r="TBJ1082" s="37"/>
      <c r="TBK1082" s="37"/>
      <c r="TBL1082" s="37"/>
      <c r="TBM1082" s="37"/>
      <c r="TBN1082" s="37"/>
      <c r="TBO1082" s="37"/>
      <c r="TBP1082" s="37"/>
      <c r="TBQ1082" s="37"/>
      <c r="TBR1082" s="37"/>
      <c r="TBS1082" s="37"/>
      <c r="TBT1082" s="37"/>
      <c r="TBU1082" s="37"/>
      <c r="TBV1082" s="37"/>
      <c r="TBW1082" s="37"/>
      <c r="TBX1082" s="37"/>
      <c r="TBY1082" s="37"/>
      <c r="TBZ1082" s="37"/>
      <c r="TCA1082" s="37"/>
      <c r="TCB1082" s="37"/>
      <c r="TCC1082" s="37"/>
      <c r="TCD1082" s="37"/>
      <c r="TCE1082" s="37"/>
      <c r="TCF1082" s="37"/>
      <c r="TCG1082" s="37"/>
      <c r="TCH1082" s="37"/>
      <c r="TCI1082" s="37"/>
      <c r="TCJ1082" s="37"/>
      <c r="TCK1082" s="37"/>
      <c r="TCL1082" s="37"/>
      <c r="TCM1082" s="37"/>
      <c r="TCN1082" s="37"/>
      <c r="TCO1082" s="37"/>
      <c r="TCP1082" s="37"/>
      <c r="TCQ1082" s="37"/>
      <c r="TCR1082" s="37"/>
      <c r="TCS1082" s="37"/>
      <c r="TCT1082" s="37"/>
      <c r="TCU1082" s="37"/>
      <c r="TCV1082" s="37"/>
      <c r="TCW1082" s="37"/>
      <c r="TCX1082" s="37"/>
      <c r="TCY1082" s="37"/>
      <c r="TCZ1082" s="37"/>
      <c r="TDA1082" s="37"/>
      <c r="TDB1082" s="37"/>
      <c r="TDC1082" s="37"/>
      <c r="TDD1082" s="37"/>
      <c r="TDE1082" s="37"/>
      <c r="TDF1082" s="37"/>
      <c r="TDG1082" s="37"/>
      <c r="TDH1082" s="37"/>
      <c r="TDI1082" s="37"/>
      <c r="TDJ1082" s="37"/>
      <c r="TDK1082" s="37"/>
      <c r="TDL1082" s="37"/>
      <c r="TDM1082" s="37"/>
      <c r="TDN1082" s="37"/>
      <c r="TDO1082" s="37"/>
      <c r="TDP1082" s="37"/>
      <c r="TDQ1082" s="37"/>
      <c r="TDR1082" s="37"/>
      <c r="TDS1082" s="37"/>
      <c r="TDT1082" s="37"/>
      <c r="TDU1082" s="37"/>
      <c r="TDV1082" s="37"/>
      <c r="TDW1082" s="37"/>
      <c r="TDX1082" s="37"/>
      <c r="TDY1082" s="37"/>
      <c r="TDZ1082" s="37"/>
      <c r="TEA1082" s="37"/>
      <c r="TEB1082" s="37"/>
      <c r="TEC1082" s="37"/>
      <c r="TED1082" s="37"/>
      <c r="TEE1082" s="37"/>
      <c r="TEF1082" s="37"/>
      <c r="TEG1082" s="37"/>
      <c r="TEH1082" s="37"/>
      <c r="TEI1082" s="37"/>
      <c r="TEJ1082" s="37"/>
      <c r="TEK1082" s="37"/>
      <c r="TEL1082" s="37"/>
      <c r="TEM1082" s="37"/>
      <c r="TEN1082" s="37"/>
      <c r="TEO1082" s="37"/>
      <c r="TEP1082" s="37"/>
      <c r="TEQ1082" s="37"/>
      <c r="TER1082" s="37"/>
      <c r="TES1082" s="37"/>
      <c r="TET1082" s="37"/>
      <c r="TEU1082" s="37"/>
      <c r="TEV1082" s="37"/>
      <c r="TEW1082" s="37"/>
      <c r="TEX1082" s="37"/>
      <c r="TEY1082" s="37"/>
      <c r="TEZ1082" s="37"/>
      <c r="TFA1082" s="37"/>
      <c r="TFB1082" s="37"/>
      <c r="TFC1082" s="37"/>
      <c r="TFD1082" s="37"/>
      <c r="TFE1082" s="37"/>
      <c r="TFF1082" s="37"/>
      <c r="TFG1082" s="37"/>
      <c r="TFH1082" s="37"/>
      <c r="TFI1082" s="37"/>
      <c r="TFJ1082" s="37"/>
      <c r="TFK1082" s="37"/>
      <c r="TFL1082" s="37"/>
      <c r="TFM1082" s="37"/>
      <c r="TFN1082" s="37"/>
      <c r="TFO1082" s="37"/>
      <c r="TFP1082" s="37"/>
      <c r="TFQ1082" s="37"/>
      <c r="TFR1082" s="37"/>
      <c r="TFS1082" s="37"/>
      <c r="TFT1082" s="37"/>
      <c r="TFU1082" s="37"/>
      <c r="TFV1082" s="37"/>
      <c r="TFW1082" s="37"/>
      <c r="TFX1082" s="37"/>
      <c r="TFY1082" s="37"/>
      <c r="TFZ1082" s="37"/>
      <c r="TGA1082" s="37"/>
      <c r="TGB1082" s="37"/>
      <c r="TGC1082" s="37"/>
      <c r="TGD1082" s="37"/>
      <c r="TGE1082" s="37"/>
      <c r="TGF1082" s="37"/>
      <c r="TGG1082" s="37"/>
      <c r="TGH1082" s="37"/>
      <c r="TGI1082" s="37"/>
      <c r="TGJ1082" s="37"/>
      <c r="TGK1082" s="37"/>
      <c r="TGL1082" s="37"/>
      <c r="TGM1082" s="37"/>
      <c r="TGN1082" s="37"/>
      <c r="TGO1082" s="37"/>
      <c r="TGP1082" s="37"/>
      <c r="TGQ1082" s="37"/>
      <c r="TGR1082" s="37"/>
      <c r="TGS1082" s="37"/>
      <c r="TGT1082" s="37"/>
      <c r="TGU1082" s="37"/>
      <c r="TGV1082" s="37"/>
      <c r="TGW1082" s="37"/>
      <c r="TGX1082" s="37"/>
      <c r="TGY1082" s="37"/>
      <c r="TGZ1082" s="37"/>
      <c r="THA1082" s="37"/>
      <c r="THB1082" s="37"/>
      <c r="THC1082" s="37"/>
      <c r="THD1082" s="37"/>
      <c r="THE1082" s="37"/>
      <c r="THF1082" s="37"/>
      <c r="THG1082" s="37"/>
      <c r="THH1082" s="37"/>
      <c r="THI1082" s="37"/>
      <c r="THJ1082" s="37"/>
      <c r="THK1082" s="37"/>
      <c r="THL1082" s="37"/>
      <c r="THM1082" s="37"/>
      <c r="THN1082" s="37"/>
      <c r="THO1082" s="37"/>
      <c r="THP1082" s="37"/>
      <c r="THQ1082" s="37"/>
      <c r="THR1082" s="37"/>
      <c r="THS1082" s="37"/>
      <c r="THT1082" s="37"/>
      <c r="THU1082" s="37"/>
      <c r="THV1082" s="37"/>
      <c r="THW1082" s="37"/>
      <c r="THX1082" s="37"/>
      <c r="THY1082" s="37"/>
      <c r="THZ1082" s="37"/>
      <c r="TIA1082" s="37"/>
      <c r="TIB1082" s="37"/>
      <c r="TIC1082" s="37"/>
      <c r="TID1082" s="37"/>
      <c r="TIE1082" s="37"/>
      <c r="TIF1082" s="37"/>
      <c r="TIG1082" s="37"/>
      <c r="TIH1082" s="37"/>
      <c r="TII1082" s="37"/>
      <c r="TIJ1082" s="37"/>
      <c r="TIK1082" s="37"/>
      <c r="TIL1082" s="37"/>
      <c r="TIM1082" s="37"/>
      <c r="TIN1082" s="37"/>
      <c r="TIO1082" s="37"/>
      <c r="TIP1082" s="37"/>
      <c r="TIQ1082" s="37"/>
      <c r="TIR1082" s="37"/>
      <c r="TIS1082" s="37"/>
      <c r="TIT1082" s="37"/>
      <c r="TIU1082" s="37"/>
      <c r="TIV1082" s="37"/>
      <c r="TIW1082" s="37"/>
      <c r="TIX1082" s="37"/>
      <c r="TIY1082" s="37"/>
      <c r="TIZ1082" s="37"/>
      <c r="TJA1082" s="37"/>
      <c r="TJB1082" s="37"/>
      <c r="TJC1082" s="37"/>
      <c r="TJD1082" s="37"/>
      <c r="TJE1082" s="37"/>
      <c r="TJF1082" s="37"/>
      <c r="TJG1082" s="37"/>
      <c r="TJH1082" s="37"/>
      <c r="TJI1082" s="37"/>
      <c r="TJJ1082" s="37"/>
      <c r="TJK1082" s="37"/>
      <c r="TJL1082" s="37"/>
      <c r="TJM1082" s="37"/>
      <c r="TJN1082" s="37"/>
      <c r="TJO1082" s="37"/>
      <c r="TJP1082" s="37"/>
      <c r="TJQ1082" s="37"/>
      <c r="TJR1082" s="37"/>
      <c r="TJS1082" s="37"/>
      <c r="TJT1082" s="37"/>
      <c r="TJU1082" s="37"/>
      <c r="TJV1082" s="37"/>
      <c r="TJW1082" s="37"/>
      <c r="TJX1082" s="37"/>
      <c r="TJY1082" s="37"/>
      <c r="TJZ1082" s="37"/>
      <c r="TKA1082" s="37"/>
      <c r="TKB1082" s="37"/>
      <c r="TKC1082" s="37"/>
      <c r="TKD1082" s="37"/>
      <c r="TKE1082" s="37"/>
      <c r="TKF1082" s="37"/>
      <c r="TKG1082" s="37"/>
      <c r="TKH1082" s="37"/>
      <c r="TKI1082" s="37"/>
      <c r="TKJ1082" s="37"/>
      <c r="TKK1082" s="37"/>
      <c r="TKL1082" s="37"/>
      <c r="TKM1082" s="37"/>
      <c r="TKN1082" s="37"/>
      <c r="TKO1082" s="37"/>
      <c r="TKP1082" s="37"/>
      <c r="TKQ1082" s="37"/>
      <c r="TKR1082" s="37"/>
      <c r="TKS1082" s="37"/>
      <c r="TKT1082" s="37"/>
      <c r="TKU1082" s="37"/>
      <c r="TKV1082" s="37"/>
      <c r="TKW1082" s="37"/>
      <c r="TKX1082" s="37"/>
      <c r="TKY1082" s="37"/>
      <c r="TKZ1082" s="37"/>
      <c r="TLA1082" s="37"/>
      <c r="TLB1082" s="37"/>
      <c r="TLC1082" s="37"/>
      <c r="TLD1082" s="37"/>
      <c r="TLE1082" s="37"/>
      <c r="TLF1082" s="37"/>
      <c r="TLG1082" s="37"/>
      <c r="TLH1082" s="37"/>
      <c r="TLI1082" s="37"/>
      <c r="TLJ1082" s="37"/>
      <c r="TLK1082" s="37"/>
      <c r="TLL1082" s="37"/>
      <c r="TLM1082" s="37"/>
      <c r="TLN1082" s="37"/>
      <c r="TLO1082" s="37"/>
      <c r="TLP1082" s="37"/>
      <c r="TLQ1082" s="37"/>
      <c r="TLR1082" s="37"/>
      <c r="TLS1082" s="37"/>
      <c r="TLT1082" s="37"/>
      <c r="TLU1082" s="37"/>
      <c r="TLV1082" s="37"/>
      <c r="TLW1082" s="37"/>
      <c r="TLX1082" s="37"/>
      <c r="TLY1082" s="37"/>
      <c r="TLZ1082" s="37"/>
      <c r="TMA1082" s="37"/>
      <c r="TMB1082" s="37"/>
      <c r="TMC1082" s="37"/>
      <c r="TMD1082" s="37"/>
      <c r="TME1082" s="37"/>
      <c r="TMF1082" s="37"/>
      <c r="TMG1082" s="37"/>
      <c r="TMH1082" s="37"/>
      <c r="TMI1082" s="37"/>
      <c r="TMJ1082" s="37"/>
      <c r="TMK1082" s="37"/>
      <c r="TML1082" s="37"/>
      <c r="TMM1082" s="37"/>
      <c r="TMN1082" s="37"/>
      <c r="TMO1082" s="37"/>
      <c r="TMP1082" s="37"/>
      <c r="TMQ1082" s="37"/>
      <c r="TMR1082" s="37"/>
      <c r="TMS1082" s="37"/>
      <c r="TMT1082" s="37"/>
      <c r="TMU1082" s="37"/>
      <c r="TMV1082" s="37"/>
      <c r="TMW1082" s="37"/>
      <c r="TMX1082" s="37"/>
      <c r="TMY1082" s="37"/>
      <c r="TMZ1082" s="37"/>
      <c r="TNA1082" s="37"/>
      <c r="TNB1082" s="37"/>
      <c r="TNC1082" s="37"/>
      <c r="TND1082" s="37"/>
      <c r="TNE1082" s="37"/>
      <c r="TNF1082" s="37"/>
      <c r="TNG1082" s="37"/>
      <c r="TNH1082" s="37"/>
      <c r="TNI1082" s="37"/>
      <c r="TNJ1082" s="37"/>
      <c r="TNK1082" s="37"/>
      <c r="TNL1082" s="37"/>
      <c r="TNM1082" s="37"/>
      <c r="TNN1082" s="37"/>
      <c r="TNO1082" s="37"/>
      <c r="TNP1082" s="37"/>
      <c r="TNQ1082" s="37"/>
      <c r="TNR1082" s="37"/>
      <c r="TNS1082" s="37"/>
      <c r="TNT1082" s="37"/>
      <c r="TNU1082" s="37"/>
      <c r="TNV1082" s="37"/>
      <c r="TNW1082" s="37"/>
      <c r="TNX1082" s="37"/>
      <c r="TNY1082" s="37"/>
      <c r="TNZ1082" s="37"/>
      <c r="TOA1082" s="37"/>
      <c r="TOB1082" s="37"/>
      <c r="TOC1082" s="37"/>
      <c r="TOD1082" s="37"/>
      <c r="TOE1082" s="37"/>
      <c r="TOF1082" s="37"/>
      <c r="TOG1082" s="37"/>
      <c r="TOH1082" s="37"/>
      <c r="TOI1082" s="37"/>
      <c r="TOJ1082" s="37"/>
      <c r="TOK1082" s="37"/>
      <c r="TOL1082" s="37"/>
      <c r="TOM1082" s="37"/>
      <c r="TON1082" s="37"/>
      <c r="TOO1082" s="37"/>
      <c r="TOP1082" s="37"/>
      <c r="TOQ1082" s="37"/>
      <c r="TOR1082" s="37"/>
      <c r="TOS1082" s="37"/>
      <c r="TOT1082" s="37"/>
      <c r="TOU1082" s="37"/>
      <c r="TOV1082" s="37"/>
      <c r="TOW1082" s="37"/>
      <c r="TOX1082" s="37"/>
      <c r="TOY1082" s="37"/>
      <c r="TOZ1082" s="37"/>
      <c r="TPA1082" s="37"/>
      <c r="TPB1082" s="37"/>
      <c r="TPC1082" s="37"/>
      <c r="TPD1082" s="37"/>
      <c r="TPE1082" s="37"/>
      <c r="TPF1082" s="37"/>
      <c r="TPG1082" s="37"/>
      <c r="TPH1082" s="37"/>
      <c r="TPI1082" s="37"/>
      <c r="TPJ1082" s="37"/>
      <c r="TPK1082" s="37"/>
      <c r="TPL1082" s="37"/>
      <c r="TPM1082" s="37"/>
      <c r="TPN1082" s="37"/>
      <c r="TPO1082" s="37"/>
      <c r="TPP1082" s="37"/>
      <c r="TPQ1082" s="37"/>
      <c r="TPR1082" s="37"/>
      <c r="TPS1082" s="37"/>
      <c r="TPT1082" s="37"/>
      <c r="TPU1082" s="37"/>
      <c r="TPV1082" s="37"/>
      <c r="TPW1082" s="37"/>
      <c r="TPX1082" s="37"/>
      <c r="TPY1082" s="37"/>
      <c r="TPZ1082" s="37"/>
      <c r="TQA1082" s="37"/>
      <c r="TQB1082" s="37"/>
      <c r="TQC1082" s="37"/>
      <c r="TQD1082" s="37"/>
      <c r="TQE1082" s="37"/>
      <c r="TQF1082" s="37"/>
      <c r="TQG1082" s="37"/>
      <c r="TQH1082" s="37"/>
      <c r="TQI1082" s="37"/>
      <c r="TQJ1082" s="37"/>
      <c r="TQK1082" s="37"/>
      <c r="TQL1082" s="37"/>
      <c r="TQM1082" s="37"/>
      <c r="TQN1082" s="37"/>
      <c r="TQO1082" s="37"/>
      <c r="TQP1082" s="37"/>
      <c r="TQQ1082" s="37"/>
      <c r="TQR1082" s="37"/>
      <c r="TQS1082" s="37"/>
      <c r="TQT1082" s="37"/>
      <c r="TQU1082" s="37"/>
      <c r="TQV1082" s="37"/>
      <c r="TQW1082" s="37"/>
      <c r="TQX1082" s="37"/>
      <c r="TQY1082" s="37"/>
      <c r="TQZ1082" s="37"/>
      <c r="TRA1082" s="37"/>
      <c r="TRB1082" s="37"/>
      <c r="TRC1082" s="37"/>
      <c r="TRD1082" s="37"/>
      <c r="TRE1082" s="37"/>
      <c r="TRF1082" s="37"/>
      <c r="TRG1082" s="37"/>
      <c r="TRH1082" s="37"/>
      <c r="TRI1082" s="37"/>
      <c r="TRJ1082" s="37"/>
      <c r="TRK1082" s="37"/>
      <c r="TRL1082" s="37"/>
      <c r="TRM1082" s="37"/>
      <c r="TRN1082" s="37"/>
      <c r="TRO1082" s="37"/>
      <c r="TRP1082" s="37"/>
      <c r="TRQ1082" s="37"/>
      <c r="TRR1082" s="37"/>
      <c r="TRS1082" s="37"/>
      <c r="TRT1082" s="37"/>
      <c r="TRU1082" s="37"/>
      <c r="TRV1082" s="37"/>
      <c r="TRW1082" s="37"/>
      <c r="TRX1082" s="37"/>
      <c r="TRY1082" s="37"/>
      <c r="TRZ1082" s="37"/>
      <c r="TSA1082" s="37"/>
      <c r="TSB1082" s="37"/>
      <c r="TSC1082" s="37"/>
      <c r="TSD1082" s="37"/>
      <c r="TSE1082" s="37"/>
      <c r="TSF1082" s="37"/>
      <c r="TSG1082" s="37"/>
      <c r="TSH1082" s="37"/>
      <c r="TSI1082" s="37"/>
      <c r="TSJ1082" s="37"/>
      <c r="TSK1082" s="37"/>
      <c r="TSL1082" s="37"/>
      <c r="TSM1082" s="37"/>
      <c r="TSN1082" s="37"/>
      <c r="TSO1082" s="37"/>
      <c r="TSP1082" s="37"/>
      <c r="TSQ1082" s="37"/>
      <c r="TSR1082" s="37"/>
      <c r="TSS1082" s="37"/>
      <c r="TST1082" s="37"/>
      <c r="TSU1082" s="37"/>
      <c r="TSV1082" s="37"/>
      <c r="TSW1082" s="37"/>
      <c r="TSX1082" s="37"/>
      <c r="TSY1082" s="37"/>
      <c r="TSZ1082" s="37"/>
      <c r="TTA1082" s="37"/>
      <c r="TTB1082" s="37"/>
      <c r="TTC1082" s="37"/>
      <c r="TTD1082" s="37"/>
      <c r="TTE1082" s="37"/>
      <c r="TTF1082" s="37"/>
      <c r="TTG1082" s="37"/>
      <c r="TTH1082" s="37"/>
      <c r="TTI1082" s="37"/>
      <c r="TTJ1082" s="37"/>
      <c r="TTK1082" s="37"/>
      <c r="TTL1082" s="37"/>
      <c r="TTM1082" s="37"/>
      <c r="TTN1082" s="37"/>
      <c r="TTO1082" s="37"/>
      <c r="TTP1082" s="37"/>
      <c r="TTQ1082" s="37"/>
      <c r="TTR1082" s="37"/>
      <c r="TTS1082" s="37"/>
      <c r="TTT1082" s="37"/>
      <c r="TTU1082" s="37"/>
      <c r="TTV1082" s="37"/>
      <c r="TTW1082" s="37"/>
      <c r="TTX1082" s="37"/>
      <c r="TTY1082" s="37"/>
      <c r="TTZ1082" s="37"/>
      <c r="TUA1082" s="37"/>
      <c r="TUB1082" s="37"/>
      <c r="TUC1082" s="37"/>
      <c r="TUD1082" s="37"/>
      <c r="TUE1082" s="37"/>
      <c r="TUF1082" s="37"/>
      <c r="TUG1082" s="37"/>
      <c r="TUH1082" s="37"/>
      <c r="TUI1082" s="37"/>
      <c r="TUJ1082" s="37"/>
      <c r="TUK1082" s="37"/>
      <c r="TUL1082" s="37"/>
      <c r="TUM1082" s="37"/>
      <c r="TUN1082" s="37"/>
      <c r="TUO1082" s="37"/>
      <c r="TUP1082" s="37"/>
      <c r="TUQ1082" s="37"/>
      <c r="TUR1082" s="37"/>
      <c r="TUS1082" s="37"/>
      <c r="TUT1082" s="37"/>
      <c r="TUU1082" s="37"/>
      <c r="TUV1082" s="37"/>
      <c r="TUW1082" s="37"/>
      <c r="TUX1082" s="37"/>
      <c r="TUY1082" s="37"/>
      <c r="TUZ1082" s="37"/>
      <c r="TVA1082" s="37"/>
      <c r="TVB1082" s="37"/>
      <c r="TVC1082" s="37"/>
      <c r="TVD1082" s="37"/>
      <c r="TVE1082" s="37"/>
      <c r="TVF1082" s="37"/>
      <c r="TVG1082" s="37"/>
      <c r="TVH1082" s="37"/>
      <c r="TVI1082" s="37"/>
      <c r="TVJ1082" s="37"/>
      <c r="TVK1082" s="37"/>
      <c r="TVL1082" s="37"/>
      <c r="TVM1082" s="37"/>
      <c r="TVN1082" s="37"/>
      <c r="TVO1082" s="37"/>
      <c r="TVP1082" s="37"/>
      <c r="TVQ1082" s="37"/>
      <c r="TVR1082" s="37"/>
      <c r="TVS1082" s="37"/>
      <c r="TVT1082" s="37"/>
      <c r="TVU1082" s="37"/>
      <c r="TVV1082" s="37"/>
      <c r="TVW1082" s="37"/>
      <c r="TVX1082" s="37"/>
      <c r="TVY1082" s="37"/>
      <c r="TVZ1082" s="37"/>
      <c r="TWA1082" s="37"/>
      <c r="TWB1082" s="37"/>
      <c r="TWC1082" s="37"/>
      <c r="TWD1082" s="37"/>
      <c r="TWE1082" s="37"/>
      <c r="TWF1082" s="37"/>
      <c r="TWG1082" s="37"/>
      <c r="TWH1082" s="37"/>
      <c r="TWI1082" s="37"/>
      <c r="TWJ1082" s="37"/>
      <c r="TWK1082" s="37"/>
      <c r="TWL1082" s="37"/>
      <c r="TWM1082" s="37"/>
      <c r="TWN1082" s="37"/>
      <c r="TWO1082" s="37"/>
      <c r="TWP1082" s="37"/>
      <c r="TWQ1082" s="37"/>
      <c r="TWR1082" s="37"/>
      <c r="TWS1082" s="37"/>
      <c r="TWT1082" s="37"/>
      <c r="TWU1082" s="37"/>
      <c r="TWV1082" s="37"/>
      <c r="TWW1082" s="37"/>
      <c r="TWX1082" s="37"/>
      <c r="TWY1082" s="37"/>
      <c r="TWZ1082" s="37"/>
      <c r="TXA1082" s="37"/>
      <c r="TXB1082" s="37"/>
      <c r="TXC1082" s="37"/>
      <c r="TXD1082" s="37"/>
      <c r="TXE1082" s="37"/>
      <c r="TXF1082" s="37"/>
      <c r="TXG1082" s="37"/>
      <c r="TXH1082" s="37"/>
      <c r="TXI1082" s="37"/>
      <c r="TXJ1082" s="37"/>
      <c r="TXK1082" s="37"/>
      <c r="TXL1082" s="37"/>
      <c r="TXM1082" s="37"/>
      <c r="TXN1082" s="37"/>
      <c r="TXO1082" s="37"/>
      <c r="TXP1082" s="37"/>
      <c r="TXQ1082" s="37"/>
      <c r="TXR1082" s="37"/>
      <c r="TXS1082" s="37"/>
      <c r="TXT1082" s="37"/>
      <c r="TXU1082" s="37"/>
      <c r="TXV1082" s="37"/>
      <c r="TXW1082" s="37"/>
      <c r="TXX1082" s="37"/>
      <c r="TXY1082" s="37"/>
      <c r="TXZ1082" s="37"/>
      <c r="TYA1082" s="37"/>
      <c r="TYB1082" s="37"/>
      <c r="TYC1082" s="37"/>
      <c r="TYD1082" s="37"/>
      <c r="TYE1082" s="37"/>
      <c r="TYF1082" s="37"/>
      <c r="TYG1082" s="37"/>
      <c r="TYH1082" s="37"/>
      <c r="TYI1082" s="37"/>
      <c r="TYJ1082" s="37"/>
      <c r="TYK1082" s="37"/>
      <c r="TYL1082" s="37"/>
      <c r="TYM1082" s="37"/>
      <c r="TYN1082" s="37"/>
      <c r="TYO1082" s="37"/>
      <c r="TYP1082" s="37"/>
      <c r="TYQ1082" s="37"/>
      <c r="TYR1082" s="37"/>
      <c r="TYS1082" s="37"/>
      <c r="TYT1082" s="37"/>
      <c r="TYU1082" s="37"/>
      <c r="TYV1082" s="37"/>
      <c r="TYW1082" s="37"/>
      <c r="TYX1082" s="37"/>
      <c r="TYY1082" s="37"/>
      <c r="TYZ1082" s="37"/>
      <c r="TZA1082" s="37"/>
      <c r="TZB1082" s="37"/>
      <c r="TZC1082" s="37"/>
      <c r="TZD1082" s="37"/>
      <c r="TZE1082" s="37"/>
      <c r="TZF1082" s="37"/>
      <c r="TZG1082" s="37"/>
      <c r="TZH1082" s="37"/>
      <c r="TZI1082" s="37"/>
      <c r="TZJ1082" s="37"/>
      <c r="TZK1082" s="37"/>
      <c r="TZL1082" s="37"/>
      <c r="TZM1082" s="37"/>
      <c r="TZN1082" s="37"/>
      <c r="TZO1082" s="37"/>
      <c r="TZP1082" s="37"/>
      <c r="TZQ1082" s="37"/>
      <c r="TZR1082" s="37"/>
      <c r="TZS1082" s="37"/>
      <c r="TZT1082" s="37"/>
      <c r="TZU1082" s="37"/>
      <c r="TZV1082" s="37"/>
      <c r="TZW1082" s="37"/>
      <c r="TZX1082" s="37"/>
      <c r="TZY1082" s="37"/>
      <c r="TZZ1082" s="37"/>
      <c r="UAA1082" s="37"/>
      <c r="UAB1082" s="37"/>
      <c r="UAC1082" s="37"/>
      <c r="UAD1082" s="37"/>
      <c r="UAE1082" s="37"/>
      <c r="UAF1082" s="37"/>
      <c r="UAG1082" s="37"/>
      <c r="UAH1082" s="37"/>
      <c r="UAI1082" s="37"/>
      <c r="UAJ1082" s="37"/>
      <c r="UAK1082" s="37"/>
      <c r="UAL1082" s="37"/>
      <c r="UAM1082" s="37"/>
      <c r="UAN1082" s="37"/>
      <c r="UAO1082" s="37"/>
      <c r="UAP1082" s="37"/>
      <c r="UAQ1082" s="37"/>
      <c r="UAR1082" s="37"/>
      <c r="UAS1082" s="37"/>
      <c r="UAT1082" s="37"/>
      <c r="UAU1082" s="37"/>
      <c r="UAV1082" s="37"/>
      <c r="UAW1082" s="37"/>
      <c r="UAX1082" s="37"/>
      <c r="UAY1082" s="37"/>
      <c r="UAZ1082" s="37"/>
      <c r="UBA1082" s="37"/>
      <c r="UBB1082" s="37"/>
      <c r="UBC1082" s="37"/>
      <c r="UBD1082" s="37"/>
      <c r="UBE1082" s="37"/>
      <c r="UBF1082" s="37"/>
      <c r="UBG1082" s="37"/>
      <c r="UBH1082" s="37"/>
      <c r="UBI1082" s="37"/>
      <c r="UBJ1082" s="37"/>
      <c r="UBK1082" s="37"/>
      <c r="UBL1082" s="37"/>
      <c r="UBM1082" s="37"/>
      <c r="UBN1082" s="37"/>
      <c r="UBO1082" s="37"/>
      <c r="UBP1082" s="37"/>
      <c r="UBQ1082" s="37"/>
      <c r="UBR1082" s="37"/>
      <c r="UBS1082" s="37"/>
      <c r="UBT1082" s="37"/>
      <c r="UBU1082" s="37"/>
      <c r="UBV1082" s="37"/>
      <c r="UBW1082" s="37"/>
      <c r="UBX1082" s="37"/>
      <c r="UBY1082" s="37"/>
      <c r="UBZ1082" s="37"/>
      <c r="UCA1082" s="37"/>
      <c r="UCB1082" s="37"/>
      <c r="UCC1082" s="37"/>
      <c r="UCD1082" s="37"/>
      <c r="UCE1082" s="37"/>
      <c r="UCF1082" s="37"/>
      <c r="UCG1082" s="37"/>
      <c r="UCH1082" s="37"/>
      <c r="UCI1082" s="37"/>
      <c r="UCJ1082" s="37"/>
      <c r="UCK1082" s="37"/>
      <c r="UCL1082" s="37"/>
      <c r="UCM1082" s="37"/>
      <c r="UCN1082" s="37"/>
      <c r="UCO1082" s="37"/>
      <c r="UCP1082" s="37"/>
      <c r="UCQ1082" s="37"/>
      <c r="UCR1082" s="37"/>
      <c r="UCS1082" s="37"/>
      <c r="UCT1082" s="37"/>
      <c r="UCU1082" s="37"/>
      <c r="UCV1082" s="37"/>
      <c r="UCW1082" s="37"/>
      <c r="UCX1082" s="37"/>
      <c r="UCY1082" s="37"/>
      <c r="UCZ1082" s="37"/>
      <c r="UDA1082" s="37"/>
      <c r="UDB1082" s="37"/>
      <c r="UDC1082" s="37"/>
      <c r="UDD1082" s="37"/>
      <c r="UDE1082" s="37"/>
      <c r="UDF1082" s="37"/>
      <c r="UDG1082" s="37"/>
      <c r="UDH1082" s="37"/>
      <c r="UDI1082" s="37"/>
      <c r="UDJ1082" s="37"/>
      <c r="UDK1082" s="37"/>
      <c r="UDL1082" s="37"/>
      <c r="UDM1082" s="37"/>
      <c r="UDN1082" s="37"/>
      <c r="UDO1082" s="37"/>
      <c r="UDP1082" s="37"/>
      <c r="UDQ1082" s="37"/>
      <c r="UDR1082" s="37"/>
      <c r="UDS1082" s="37"/>
      <c r="UDT1082" s="37"/>
      <c r="UDU1082" s="37"/>
      <c r="UDV1082" s="37"/>
      <c r="UDW1082" s="37"/>
      <c r="UDX1082" s="37"/>
      <c r="UDY1082" s="37"/>
      <c r="UDZ1082" s="37"/>
      <c r="UEA1082" s="37"/>
      <c r="UEB1082" s="37"/>
      <c r="UEC1082" s="37"/>
      <c r="UED1082" s="37"/>
      <c r="UEE1082" s="37"/>
      <c r="UEF1082" s="37"/>
      <c r="UEG1082" s="37"/>
      <c r="UEH1082" s="37"/>
      <c r="UEI1082" s="37"/>
      <c r="UEJ1082" s="37"/>
      <c r="UEK1082" s="37"/>
      <c r="UEL1082" s="37"/>
      <c r="UEM1082" s="37"/>
      <c r="UEN1082" s="37"/>
      <c r="UEO1082" s="37"/>
      <c r="UEP1082" s="37"/>
      <c r="UEQ1082" s="37"/>
      <c r="UER1082" s="37"/>
      <c r="UES1082" s="37"/>
      <c r="UET1082" s="37"/>
      <c r="UEU1082" s="37"/>
      <c r="UEV1082" s="37"/>
      <c r="UEW1082" s="37"/>
      <c r="UEX1082" s="37"/>
      <c r="UEY1082" s="37"/>
      <c r="UEZ1082" s="37"/>
      <c r="UFA1082" s="37"/>
      <c r="UFB1082" s="37"/>
      <c r="UFC1082" s="37"/>
      <c r="UFD1082" s="37"/>
      <c r="UFE1082" s="37"/>
      <c r="UFF1082" s="37"/>
      <c r="UFG1082" s="37"/>
      <c r="UFH1082" s="37"/>
      <c r="UFI1082" s="37"/>
      <c r="UFJ1082" s="37"/>
      <c r="UFK1082" s="37"/>
      <c r="UFL1082" s="37"/>
      <c r="UFM1082" s="37"/>
      <c r="UFN1082" s="37"/>
      <c r="UFO1082" s="37"/>
      <c r="UFP1082" s="37"/>
      <c r="UFQ1082" s="37"/>
      <c r="UFR1082" s="37"/>
      <c r="UFS1082" s="37"/>
      <c r="UFT1082" s="37"/>
      <c r="UFU1082" s="37"/>
      <c r="UFV1082" s="37"/>
      <c r="UFW1082" s="37"/>
      <c r="UFX1082" s="37"/>
      <c r="UFY1082" s="37"/>
      <c r="UFZ1082" s="37"/>
      <c r="UGA1082" s="37"/>
      <c r="UGB1082" s="37"/>
      <c r="UGC1082" s="37"/>
      <c r="UGD1082" s="37"/>
      <c r="UGE1082" s="37"/>
      <c r="UGF1082" s="37"/>
      <c r="UGG1082" s="37"/>
      <c r="UGH1082" s="37"/>
      <c r="UGI1082" s="37"/>
      <c r="UGJ1082" s="37"/>
      <c r="UGK1082" s="37"/>
      <c r="UGL1082" s="37"/>
      <c r="UGM1082" s="37"/>
      <c r="UGN1082" s="37"/>
      <c r="UGO1082" s="37"/>
      <c r="UGP1082" s="37"/>
      <c r="UGQ1082" s="37"/>
      <c r="UGR1082" s="37"/>
      <c r="UGS1082" s="37"/>
      <c r="UGT1082" s="37"/>
      <c r="UGU1082" s="37"/>
      <c r="UGV1082" s="37"/>
      <c r="UGW1082" s="37"/>
      <c r="UGX1082" s="37"/>
      <c r="UGY1082" s="37"/>
      <c r="UGZ1082" s="37"/>
      <c r="UHA1082" s="37"/>
      <c r="UHB1082" s="37"/>
      <c r="UHC1082" s="37"/>
      <c r="UHD1082" s="37"/>
      <c r="UHE1082" s="37"/>
      <c r="UHF1082" s="37"/>
      <c r="UHG1082" s="37"/>
      <c r="UHH1082" s="37"/>
      <c r="UHI1082" s="37"/>
      <c r="UHJ1082" s="37"/>
      <c r="UHK1082" s="37"/>
      <c r="UHL1082" s="37"/>
      <c r="UHM1082" s="37"/>
      <c r="UHN1082" s="37"/>
      <c r="UHO1082" s="37"/>
      <c r="UHP1082" s="37"/>
      <c r="UHQ1082" s="37"/>
      <c r="UHR1082" s="37"/>
      <c r="UHS1082" s="37"/>
      <c r="UHT1082" s="37"/>
      <c r="UHU1082" s="37"/>
      <c r="UHV1082" s="37"/>
      <c r="UHW1082" s="37"/>
      <c r="UHX1082" s="37"/>
      <c r="UHY1082" s="37"/>
      <c r="UHZ1082" s="37"/>
      <c r="UIA1082" s="37"/>
      <c r="UIB1082" s="37"/>
      <c r="UIC1082" s="37"/>
      <c r="UID1082" s="37"/>
      <c r="UIE1082" s="37"/>
      <c r="UIF1082" s="37"/>
      <c r="UIG1082" s="37"/>
      <c r="UIH1082" s="37"/>
      <c r="UII1082" s="37"/>
      <c r="UIJ1082" s="37"/>
      <c r="UIK1082" s="37"/>
      <c r="UIL1082" s="37"/>
      <c r="UIM1082" s="37"/>
      <c r="UIN1082" s="37"/>
      <c r="UIO1082" s="37"/>
      <c r="UIP1082" s="37"/>
      <c r="UIQ1082" s="37"/>
      <c r="UIR1082" s="37"/>
      <c r="UIS1082" s="37"/>
      <c r="UIT1082" s="37"/>
      <c r="UIU1082" s="37"/>
      <c r="UIV1082" s="37"/>
      <c r="UIW1082" s="37"/>
      <c r="UIX1082" s="37"/>
      <c r="UIY1082" s="37"/>
      <c r="UIZ1082" s="37"/>
      <c r="UJA1082" s="37"/>
      <c r="UJB1082" s="37"/>
      <c r="UJC1082" s="37"/>
      <c r="UJD1082" s="37"/>
      <c r="UJE1082" s="37"/>
      <c r="UJF1082" s="37"/>
      <c r="UJG1082" s="37"/>
      <c r="UJH1082" s="37"/>
      <c r="UJI1082" s="37"/>
      <c r="UJJ1082" s="37"/>
      <c r="UJK1082" s="37"/>
      <c r="UJL1082" s="37"/>
      <c r="UJM1082" s="37"/>
      <c r="UJN1082" s="37"/>
      <c r="UJO1082" s="37"/>
      <c r="UJP1082" s="37"/>
      <c r="UJQ1082" s="37"/>
      <c r="UJR1082" s="37"/>
      <c r="UJS1082" s="37"/>
      <c r="UJT1082" s="37"/>
      <c r="UJU1082" s="37"/>
      <c r="UJV1082" s="37"/>
      <c r="UJW1082" s="37"/>
      <c r="UJX1082" s="37"/>
      <c r="UJY1082" s="37"/>
      <c r="UJZ1082" s="37"/>
      <c r="UKA1082" s="37"/>
      <c r="UKB1082" s="37"/>
      <c r="UKC1082" s="37"/>
      <c r="UKD1082" s="37"/>
      <c r="UKE1082" s="37"/>
      <c r="UKF1082" s="37"/>
      <c r="UKG1082" s="37"/>
      <c r="UKH1082" s="37"/>
      <c r="UKI1082" s="37"/>
      <c r="UKJ1082" s="37"/>
      <c r="UKK1082" s="37"/>
      <c r="UKL1082" s="37"/>
      <c r="UKM1082" s="37"/>
      <c r="UKN1082" s="37"/>
      <c r="UKO1082" s="37"/>
      <c r="UKP1082" s="37"/>
      <c r="UKQ1082" s="37"/>
      <c r="UKR1082" s="37"/>
      <c r="UKS1082" s="37"/>
      <c r="UKT1082" s="37"/>
      <c r="UKU1082" s="37"/>
      <c r="UKV1082" s="37"/>
      <c r="UKW1082" s="37"/>
      <c r="UKX1082" s="37"/>
      <c r="UKY1082" s="37"/>
      <c r="UKZ1082" s="37"/>
      <c r="ULA1082" s="37"/>
      <c r="ULB1082" s="37"/>
      <c r="ULC1082" s="37"/>
      <c r="ULD1082" s="37"/>
      <c r="ULE1082" s="37"/>
      <c r="ULF1082" s="37"/>
      <c r="ULG1082" s="37"/>
      <c r="ULH1082" s="37"/>
      <c r="ULI1082" s="37"/>
      <c r="ULJ1082" s="37"/>
      <c r="ULK1082" s="37"/>
      <c r="ULL1082" s="37"/>
      <c r="ULM1082" s="37"/>
      <c r="ULN1082" s="37"/>
      <c r="ULO1082" s="37"/>
      <c r="ULP1082" s="37"/>
      <c r="ULQ1082" s="37"/>
      <c r="ULR1082" s="37"/>
      <c r="ULS1082" s="37"/>
      <c r="ULT1082" s="37"/>
      <c r="ULU1082" s="37"/>
      <c r="ULV1082" s="37"/>
      <c r="ULW1082" s="37"/>
      <c r="ULX1082" s="37"/>
      <c r="ULY1082" s="37"/>
      <c r="ULZ1082" s="37"/>
      <c r="UMA1082" s="37"/>
      <c r="UMB1082" s="37"/>
      <c r="UMC1082" s="37"/>
      <c r="UMD1082" s="37"/>
      <c r="UME1082" s="37"/>
      <c r="UMF1082" s="37"/>
      <c r="UMG1082" s="37"/>
      <c r="UMH1082" s="37"/>
      <c r="UMI1082" s="37"/>
      <c r="UMJ1082" s="37"/>
      <c r="UMK1082" s="37"/>
      <c r="UML1082" s="37"/>
      <c r="UMM1082" s="37"/>
      <c r="UMN1082" s="37"/>
      <c r="UMO1082" s="37"/>
      <c r="UMP1082" s="37"/>
      <c r="UMQ1082" s="37"/>
      <c r="UMR1082" s="37"/>
      <c r="UMS1082" s="37"/>
      <c r="UMT1082" s="37"/>
      <c r="UMU1082" s="37"/>
      <c r="UMV1082" s="37"/>
      <c r="UMW1082" s="37"/>
      <c r="UMX1082" s="37"/>
      <c r="UMY1082" s="37"/>
      <c r="UMZ1082" s="37"/>
      <c r="UNA1082" s="37"/>
      <c r="UNB1082" s="37"/>
      <c r="UNC1082" s="37"/>
      <c r="UND1082" s="37"/>
      <c r="UNE1082" s="37"/>
      <c r="UNF1082" s="37"/>
      <c r="UNG1082" s="37"/>
      <c r="UNH1082" s="37"/>
      <c r="UNI1082" s="37"/>
      <c r="UNJ1082" s="37"/>
      <c r="UNK1082" s="37"/>
      <c r="UNL1082" s="37"/>
      <c r="UNM1082" s="37"/>
      <c r="UNN1082" s="37"/>
      <c r="UNO1082" s="37"/>
      <c r="UNP1082" s="37"/>
      <c r="UNQ1082" s="37"/>
      <c r="UNR1082" s="37"/>
      <c r="UNS1082" s="37"/>
      <c r="UNT1082" s="37"/>
      <c r="UNU1082" s="37"/>
      <c r="UNV1082" s="37"/>
      <c r="UNW1082" s="37"/>
      <c r="UNX1082" s="37"/>
      <c r="UNY1082" s="37"/>
      <c r="UNZ1082" s="37"/>
      <c r="UOA1082" s="37"/>
      <c r="UOB1082" s="37"/>
      <c r="UOC1082" s="37"/>
      <c r="UOD1082" s="37"/>
      <c r="UOE1082" s="37"/>
      <c r="UOF1082" s="37"/>
      <c r="UOG1082" s="37"/>
      <c r="UOH1082" s="37"/>
      <c r="UOI1082" s="37"/>
      <c r="UOJ1082" s="37"/>
      <c r="UOK1082" s="37"/>
      <c r="UOL1082" s="37"/>
      <c r="UOM1082" s="37"/>
      <c r="UON1082" s="37"/>
      <c r="UOO1082" s="37"/>
      <c r="UOP1082" s="37"/>
      <c r="UOQ1082" s="37"/>
      <c r="UOR1082" s="37"/>
      <c r="UOS1082" s="37"/>
      <c r="UOT1082" s="37"/>
      <c r="UOU1082" s="37"/>
      <c r="UOV1082" s="37"/>
      <c r="UOW1082" s="37"/>
      <c r="UOX1082" s="37"/>
      <c r="UOY1082" s="37"/>
      <c r="UOZ1082" s="37"/>
      <c r="UPA1082" s="37"/>
      <c r="UPB1082" s="37"/>
      <c r="UPC1082" s="37"/>
      <c r="UPD1082" s="37"/>
      <c r="UPE1082" s="37"/>
      <c r="UPF1082" s="37"/>
      <c r="UPG1082" s="37"/>
      <c r="UPH1082" s="37"/>
      <c r="UPI1082" s="37"/>
      <c r="UPJ1082" s="37"/>
      <c r="UPK1082" s="37"/>
      <c r="UPL1082" s="37"/>
      <c r="UPM1082" s="37"/>
      <c r="UPN1082" s="37"/>
      <c r="UPO1082" s="37"/>
      <c r="UPP1082" s="37"/>
      <c r="UPQ1082" s="37"/>
      <c r="UPR1082" s="37"/>
      <c r="UPS1082" s="37"/>
      <c r="UPT1082" s="37"/>
      <c r="UPU1082" s="37"/>
      <c r="UPV1082" s="37"/>
      <c r="UPW1082" s="37"/>
      <c r="UPX1082" s="37"/>
      <c r="UPY1082" s="37"/>
      <c r="UPZ1082" s="37"/>
      <c r="UQA1082" s="37"/>
      <c r="UQB1082" s="37"/>
      <c r="UQC1082" s="37"/>
      <c r="UQD1082" s="37"/>
      <c r="UQE1082" s="37"/>
      <c r="UQF1082" s="37"/>
      <c r="UQG1082" s="37"/>
      <c r="UQH1082" s="37"/>
      <c r="UQI1082" s="37"/>
      <c r="UQJ1082" s="37"/>
      <c r="UQK1082" s="37"/>
      <c r="UQL1082" s="37"/>
      <c r="UQM1082" s="37"/>
      <c r="UQN1082" s="37"/>
      <c r="UQO1082" s="37"/>
      <c r="UQP1082" s="37"/>
      <c r="UQQ1082" s="37"/>
      <c r="UQR1082" s="37"/>
      <c r="UQS1082" s="37"/>
      <c r="UQT1082" s="37"/>
      <c r="UQU1082" s="37"/>
      <c r="UQV1082" s="37"/>
      <c r="UQW1082" s="37"/>
      <c r="UQX1082" s="37"/>
      <c r="UQY1082" s="37"/>
      <c r="UQZ1082" s="37"/>
      <c r="URA1082" s="37"/>
      <c r="URB1082" s="37"/>
      <c r="URC1082" s="37"/>
      <c r="URD1082" s="37"/>
      <c r="URE1082" s="37"/>
      <c r="URF1082" s="37"/>
      <c r="URG1082" s="37"/>
      <c r="URH1082" s="37"/>
      <c r="URI1082" s="37"/>
      <c r="URJ1082" s="37"/>
      <c r="URK1082" s="37"/>
      <c r="URL1082" s="37"/>
      <c r="URM1082" s="37"/>
      <c r="URN1082" s="37"/>
      <c r="URO1082" s="37"/>
      <c r="URP1082" s="37"/>
      <c r="URQ1082" s="37"/>
      <c r="URR1082" s="37"/>
      <c r="URS1082" s="37"/>
      <c r="URT1082" s="37"/>
      <c r="URU1082" s="37"/>
      <c r="URV1082" s="37"/>
      <c r="URW1082" s="37"/>
      <c r="URX1082" s="37"/>
      <c r="URY1082" s="37"/>
      <c r="URZ1082" s="37"/>
      <c r="USA1082" s="37"/>
      <c r="USB1082" s="37"/>
      <c r="USC1082" s="37"/>
      <c r="USD1082" s="37"/>
      <c r="USE1082" s="37"/>
      <c r="USF1082" s="37"/>
      <c r="USG1082" s="37"/>
      <c r="USH1082" s="37"/>
      <c r="USI1082" s="37"/>
      <c r="USJ1082" s="37"/>
      <c r="USK1082" s="37"/>
      <c r="USL1082" s="37"/>
      <c r="USM1082" s="37"/>
      <c r="USN1082" s="37"/>
      <c r="USO1082" s="37"/>
      <c r="USP1082" s="37"/>
      <c r="USQ1082" s="37"/>
      <c r="USR1082" s="37"/>
      <c r="USS1082" s="37"/>
      <c r="UST1082" s="37"/>
      <c r="USU1082" s="37"/>
      <c r="USV1082" s="37"/>
      <c r="USW1082" s="37"/>
      <c r="USX1082" s="37"/>
      <c r="USY1082" s="37"/>
      <c r="USZ1082" s="37"/>
      <c r="UTA1082" s="37"/>
      <c r="UTB1082" s="37"/>
      <c r="UTC1082" s="37"/>
      <c r="UTD1082" s="37"/>
      <c r="UTE1082" s="37"/>
      <c r="UTF1082" s="37"/>
      <c r="UTG1082" s="37"/>
      <c r="UTH1082" s="37"/>
      <c r="UTI1082" s="37"/>
      <c r="UTJ1082" s="37"/>
      <c r="UTK1082" s="37"/>
      <c r="UTL1082" s="37"/>
      <c r="UTM1082" s="37"/>
      <c r="UTN1082" s="37"/>
      <c r="UTO1082" s="37"/>
      <c r="UTP1082" s="37"/>
      <c r="UTQ1082" s="37"/>
      <c r="UTR1082" s="37"/>
      <c r="UTS1082" s="37"/>
      <c r="UTT1082" s="37"/>
      <c r="UTU1082" s="37"/>
      <c r="UTV1082" s="37"/>
      <c r="UTW1082" s="37"/>
      <c r="UTX1082" s="37"/>
      <c r="UTY1082" s="37"/>
      <c r="UTZ1082" s="37"/>
      <c r="UUA1082" s="37"/>
      <c r="UUB1082" s="37"/>
      <c r="UUC1082" s="37"/>
      <c r="UUD1082" s="37"/>
      <c r="UUE1082" s="37"/>
      <c r="UUF1082" s="37"/>
      <c r="UUG1082" s="37"/>
      <c r="UUH1082" s="37"/>
      <c r="UUI1082" s="37"/>
      <c r="UUJ1082" s="37"/>
      <c r="UUK1082" s="37"/>
      <c r="UUL1082" s="37"/>
      <c r="UUM1082" s="37"/>
      <c r="UUN1082" s="37"/>
      <c r="UUO1082" s="37"/>
      <c r="UUP1082" s="37"/>
      <c r="UUQ1082" s="37"/>
      <c r="UUR1082" s="37"/>
      <c r="UUS1082" s="37"/>
      <c r="UUT1082" s="37"/>
      <c r="UUU1082" s="37"/>
      <c r="UUV1082" s="37"/>
      <c r="UUW1082" s="37"/>
      <c r="UUX1082" s="37"/>
      <c r="UUY1082" s="37"/>
      <c r="UUZ1082" s="37"/>
      <c r="UVA1082" s="37"/>
      <c r="UVB1082" s="37"/>
      <c r="UVC1082" s="37"/>
      <c r="UVD1082" s="37"/>
      <c r="UVE1082" s="37"/>
      <c r="UVF1082" s="37"/>
      <c r="UVG1082" s="37"/>
      <c r="UVH1082" s="37"/>
      <c r="UVI1082" s="37"/>
      <c r="UVJ1082" s="37"/>
      <c r="UVK1082" s="37"/>
      <c r="UVL1082" s="37"/>
      <c r="UVM1082" s="37"/>
      <c r="UVN1082" s="37"/>
      <c r="UVO1082" s="37"/>
      <c r="UVP1082" s="37"/>
      <c r="UVQ1082" s="37"/>
      <c r="UVR1082" s="37"/>
      <c r="UVS1082" s="37"/>
      <c r="UVT1082" s="37"/>
      <c r="UVU1082" s="37"/>
      <c r="UVV1082" s="37"/>
      <c r="UVW1082" s="37"/>
      <c r="UVX1082" s="37"/>
      <c r="UVY1082" s="37"/>
      <c r="UVZ1082" s="37"/>
      <c r="UWA1082" s="37"/>
      <c r="UWB1082" s="37"/>
      <c r="UWC1082" s="37"/>
      <c r="UWD1082" s="37"/>
      <c r="UWE1082" s="37"/>
      <c r="UWF1082" s="37"/>
      <c r="UWG1082" s="37"/>
      <c r="UWH1082" s="37"/>
      <c r="UWI1082" s="37"/>
      <c r="UWJ1082" s="37"/>
      <c r="UWK1082" s="37"/>
      <c r="UWL1082" s="37"/>
      <c r="UWM1082" s="37"/>
      <c r="UWN1082" s="37"/>
      <c r="UWO1082" s="37"/>
      <c r="UWP1082" s="37"/>
      <c r="UWQ1082" s="37"/>
      <c r="UWR1082" s="37"/>
      <c r="UWS1082" s="37"/>
      <c r="UWT1082" s="37"/>
      <c r="UWU1082" s="37"/>
      <c r="UWV1082" s="37"/>
      <c r="UWW1082" s="37"/>
      <c r="UWX1082" s="37"/>
      <c r="UWY1082" s="37"/>
      <c r="UWZ1082" s="37"/>
      <c r="UXA1082" s="37"/>
      <c r="UXB1082" s="37"/>
      <c r="UXC1082" s="37"/>
      <c r="UXD1082" s="37"/>
      <c r="UXE1082" s="37"/>
      <c r="UXF1082" s="37"/>
      <c r="UXG1082" s="37"/>
      <c r="UXH1082" s="37"/>
      <c r="UXI1082" s="37"/>
      <c r="UXJ1082" s="37"/>
      <c r="UXK1082" s="37"/>
      <c r="UXL1082" s="37"/>
      <c r="UXM1082" s="37"/>
      <c r="UXN1082" s="37"/>
      <c r="UXO1082" s="37"/>
      <c r="UXP1082" s="37"/>
      <c r="UXQ1082" s="37"/>
      <c r="UXR1082" s="37"/>
      <c r="UXS1082" s="37"/>
      <c r="UXT1082" s="37"/>
      <c r="UXU1082" s="37"/>
      <c r="UXV1082" s="37"/>
      <c r="UXW1082" s="37"/>
      <c r="UXX1082" s="37"/>
      <c r="UXY1082" s="37"/>
      <c r="UXZ1082" s="37"/>
      <c r="UYA1082" s="37"/>
      <c r="UYB1082" s="37"/>
      <c r="UYC1082" s="37"/>
      <c r="UYD1082" s="37"/>
      <c r="UYE1082" s="37"/>
      <c r="UYF1082" s="37"/>
      <c r="UYG1082" s="37"/>
      <c r="UYH1082" s="37"/>
      <c r="UYI1082" s="37"/>
      <c r="UYJ1082" s="37"/>
      <c r="UYK1082" s="37"/>
      <c r="UYL1082" s="37"/>
      <c r="UYM1082" s="37"/>
      <c r="UYN1082" s="37"/>
      <c r="UYO1082" s="37"/>
      <c r="UYP1082" s="37"/>
      <c r="UYQ1082" s="37"/>
      <c r="UYR1082" s="37"/>
      <c r="UYS1082" s="37"/>
      <c r="UYT1082" s="37"/>
      <c r="UYU1082" s="37"/>
      <c r="UYV1082" s="37"/>
      <c r="UYW1082" s="37"/>
      <c r="UYX1082" s="37"/>
      <c r="UYY1082" s="37"/>
      <c r="UYZ1082" s="37"/>
      <c r="UZA1082" s="37"/>
      <c r="UZB1082" s="37"/>
      <c r="UZC1082" s="37"/>
      <c r="UZD1082" s="37"/>
      <c r="UZE1082" s="37"/>
      <c r="UZF1082" s="37"/>
      <c r="UZG1082" s="37"/>
      <c r="UZH1082" s="37"/>
      <c r="UZI1082" s="37"/>
      <c r="UZJ1082" s="37"/>
      <c r="UZK1082" s="37"/>
      <c r="UZL1082" s="37"/>
      <c r="UZM1082" s="37"/>
      <c r="UZN1082" s="37"/>
      <c r="UZO1082" s="37"/>
      <c r="UZP1082" s="37"/>
      <c r="UZQ1082" s="37"/>
      <c r="UZR1082" s="37"/>
      <c r="UZS1082" s="37"/>
      <c r="UZT1082" s="37"/>
      <c r="UZU1082" s="37"/>
      <c r="UZV1082" s="37"/>
      <c r="UZW1082" s="37"/>
      <c r="UZX1082" s="37"/>
      <c r="UZY1082" s="37"/>
      <c r="UZZ1082" s="37"/>
      <c r="VAA1082" s="37"/>
      <c r="VAB1082" s="37"/>
      <c r="VAC1082" s="37"/>
      <c r="VAD1082" s="37"/>
      <c r="VAE1082" s="37"/>
      <c r="VAF1082" s="37"/>
      <c r="VAG1082" s="37"/>
      <c r="VAH1082" s="37"/>
      <c r="VAI1082" s="37"/>
      <c r="VAJ1082" s="37"/>
      <c r="VAK1082" s="37"/>
      <c r="VAL1082" s="37"/>
      <c r="VAM1082" s="37"/>
      <c r="VAN1082" s="37"/>
      <c r="VAO1082" s="37"/>
      <c r="VAP1082" s="37"/>
      <c r="VAQ1082" s="37"/>
      <c r="VAR1082" s="37"/>
      <c r="VAS1082" s="37"/>
      <c r="VAT1082" s="37"/>
      <c r="VAU1082" s="37"/>
      <c r="VAV1082" s="37"/>
      <c r="VAW1082" s="37"/>
      <c r="VAX1082" s="37"/>
      <c r="VAY1082" s="37"/>
      <c r="VAZ1082" s="37"/>
      <c r="VBA1082" s="37"/>
      <c r="VBB1082" s="37"/>
      <c r="VBC1082" s="37"/>
      <c r="VBD1082" s="37"/>
      <c r="VBE1082" s="37"/>
      <c r="VBF1082" s="37"/>
      <c r="VBG1082" s="37"/>
      <c r="VBH1082" s="37"/>
      <c r="VBI1082" s="37"/>
      <c r="VBJ1082" s="37"/>
      <c r="VBK1082" s="37"/>
      <c r="VBL1082" s="37"/>
      <c r="VBM1082" s="37"/>
      <c r="VBN1082" s="37"/>
      <c r="VBO1082" s="37"/>
      <c r="VBP1082" s="37"/>
      <c r="VBQ1082" s="37"/>
      <c r="VBR1082" s="37"/>
      <c r="VBS1082" s="37"/>
      <c r="VBT1082" s="37"/>
      <c r="VBU1082" s="37"/>
      <c r="VBV1082" s="37"/>
      <c r="VBW1082" s="37"/>
      <c r="VBX1082" s="37"/>
      <c r="VBY1082" s="37"/>
      <c r="VBZ1082" s="37"/>
      <c r="VCA1082" s="37"/>
      <c r="VCB1082" s="37"/>
      <c r="VCC1082" s="37"/>
      <c r="VCD1082" s="37"/>
      <c r="VCE1082" s="37"/>
      <c r="VCF1082" s="37"/>
      <c r="VCG1082" s="37"/>
      <c r="VCH1082" s="37"/>
      <c r="VCI1082" s="37"/>
      <c r="VCJ1082" s="37"/>
      <c r="VCK1082" s="37"/>
      <c r="VCL1082" s="37"/>
      <c r="VCM1082" s="37"/>
      <c r="VCN1082" s="37"/>
      <c r="VCO1082" s="37"/>
      <c r="VCP1082" s="37"/>
      <c r="VCQ1082" s="37"/>
      <c r="VCR1082" s="37"/>
      <c r="VCS1082" s="37"/>
      <c r="VCT1082" s="37"/>
      <c r="VCU1082" s="37"/>
      <c r="VCV1082" s="37"/>
      <c r="VCW1082" s="37"/>
      <c r="VCX1082" s="37"/>
      <c r="VCY1082" s="37"/>
      <c r="VCZ1082" s="37"/>
      <c r="VDA1082" s="37"/>
      <c r="VDB1082" s="37"/>
      <c r="VDC1082" s="37"/>
      <c r="VDD1082" s="37"/>
      <c r="VDE1082" s="37"/>
      <c r="VDF1082" s="37"/>
      <c r="VDG1082" s="37"/>
      <c r="VDH1082" s="37"/>
      <c r="VDI1082" s="37"/>
      <c r="VDJ1082" s="37"/>
      <c r="VDK1082" s="37"/>
      <c r="VDL1082" s="37"/>
      <c r="VDM1082" s="37"/>
      <c r="VDN1082" s="37"/>
      <c r="VDO1082" s="37"/>
      <c r="VDP1082" s="37"/>
      <c r="VDQ1082" s="37"/>
      <c r="VDR1082" s="37"/>
      <c r="VDS1082" s="37"/>
      <c r="VDT1082" s="37"/>
      <c r="VDU1082" s="37"/>
      <c r="VDV1082" s="37"/>
      <c r="VDW1082" s="37"/>
      <c r="VDX1082" s="37"/>
      <c r="VDY1082" s="37"/>
      <c r="VDZ1082" s="37"/>
      <c r="VEA1082" s="37"/>
      <c r="VEB1082" s="37"/>
      <c r="VEC1082" s="37"/>
      <c r="VED1082" s="37"/>
      <c r="VEE1082" s="37"/>
      <c r="VEF1082" s="37"/>
      <c r="VEG1082" s="37"/>
      <c r="VEH1082" s="37"/>
      <c r="VEI1082" s="37"/>
      <c r="VEJ1082" s="37"/>
      <c r="VEK1082" s="37"/>
      <c r="VEL1082" s="37"/>
      <c r="VEM1082" s="37"/>
      <c r="VEN1082" s="37"/>
      <c r="VEO1082" s="37"/>
      <c r="VEP1082" s="37"/>
      <c r="VEQ1082" s="37"/>
      <c r="VER1082" s="37"/>
      <c r="VES1082" s="37"/>
      <c r="VET1082" s="37"/>
      <c r="VEU1082" s="37"/>
      <c r="VEV1082" s="37"/>
      <c r="VEW1082" s="37"/>
      <c r="VEX1082" s="37"/>
      <c r="VEY1082" s="37"/>
      <c r="VEZ1082" s="37"/>
      <c r="VFA1082" s="37"/>
      <c r="VFB1082" s="37"/>
      <c r="VFC1082" s="37"/>
      <c r="VFD1082" s="37"/>
      <c r="VFE1082" s="37"/>
      <c r="VFF1082" s="37"/>
      <c r="VFG1082" s="37"/>
      <c r="VFH1082" s="37"/>
      <c r="VFI1082" s="37"/>
      <c r="VFJ1082" s="37"/>
      <c r="VFK1082" s="37"/>
      <c r="VFL1082" s="37"/>
      <c r="VFM1082" s="37"/>
      <c r="VFN1082" s="37"/>
      <c r="VFO1082" s="37"/>
      <c r="VFP1082" s="37"/>
      <c r="VFQ1082" s="37"/>
      <c r="VFR1082" s="37"/>
      <c r="VFS1082" s="37"/>
      <c r="VFT1082" s="37"/>
      <c r="VFU1082" s="37"/>
      <c r="VFV1082" s="37"/>
      <c r="VFW1082" s="37"/>
      <c r="VFX1082" s="37"/>
      <c r="VFY1082" s="37"/>
      <c r="VFZ1082" s="37"/>
      <c r="VGA1082" s="37"/>
      <c r="VGB1082" s="37"/>
      <c r="VGC1082" s="37"/>
      <c r="VGD1082" s="37"/>
      <c r="VGE1082" s="37"/>
      <c r="VGF1082" s="37"/>
      <c r="VGG1082" s="37"/>
      <c r="VGH1082" s="37"/>
      <c r="VGI1082" s="37"/>
      <c r="VGJ1082" s="37"/>
      <c r="VGK1082" s="37"/>
      <c r="VGL1082" s="37"/>
      <c r="VGM1082" s="37"/>
      <c r="VGN1082" s="37"/>
      <c r="VGO1082" s="37"/>
      <c r="VGP1082" s="37"/>
      <c r="VGQ1082" s="37"/>
      <c r="VGR1082" s="37"/>
      <c r="VGS1082" s="37"/>
      <c r="VGT1082" s="37"/>
      <c r="VGU1082" s="37"/>
      <c r="VGV1082" s="37"/>
      <c r="VGW1082" s="37"/>
      <c r="VGX1082" s="37"/>
      <c r="VGY1082" s="37"/>
      <c r="VGZ1082" s="37"/>
      <c r="VHA1082" s="37"/>
      <c r="VHB1082" s="37"/>
      <c r="VHC1082" s="37"/>
      <c r="VHD1082" s="37"/>
      <c r="VHE1082" s="37"/>
      <c r="VHF1082" s="37"/>
      <c r="VHG1082" s="37"/>
      <c r="VHH1082" s="37"/>
      <c r="VHI1082" s="37"/>
      <c r="VHJ1082" s="37"/>
      <c r="VHK1082" s="37"/>
      <c r="VHL1082" s="37"/>
      <c r="VHM1082" s="37"/>
      <c r="VHN1082" s="37"/>
      <c r="VHO1082" s="37"/>
      <c r="VHP1082" s="37"/>
      <c r="VHQ1082" s="37"/>
      <c r="VHR1082" s="37"/>
      <c r="VHS1082" s="37"/>
      <c r="VHT1082" s="37"/>
      <c r="VHU1082" s="37"/>
      <c r="VHV1082" s="37"/>
      <c r="VHW1082" s="37"/>
      <c r="VHX1082" s="37"/>
      <c r="VHY1082" s="37"/>
      <c r="VHZ1082" s="37"/>
      <c r="VIA1082" s="37"/>
      <c r="VIB1082" s="37"/>
      <c r="VIC1082" s="37"/>
      <c r="VID1082" s="37"/>
      <c r="VIE1082" s="37"/>
      <c r="VIF1082" s="37"/>
      <c r="VIG1082" s="37"/>
      <c r="VIH1082" s="37"/>
      <c r="VII1082" s="37"/>
      <c r="VIJ1082" s="37"/>
      <c r="VIK1082" s="37"/>
      <c r="VIL1082" s="37"/>
      <c r="VIM1082" s="37"/>
      <c r="VIN1082" s="37"/>
      <c r="VIO1082" s="37"/>
      <c r="VIP1082" s="37"/>
      <c r="VIQ1082" s="37"/>
      <c r="VIR1082" s="37"/>
      <c r="VIS1082" s="37"/>
      <c r="VIT1082" s="37"/>
      <c r="VIU1082" s="37"/>
      <c r="VIV1082" s="37"/>
      <c r="VIW1082" s="37"/>
      <c r="VIX1082" s="37"/>
      <c r="VIY1082" s="37"/>
      <c r="VIZ1082" s="37"/>
      <c r="VJA1082" s="37"/>
      <c r="VJB1082" s="37"/>
      <c r="VJC1082" s="37"/>
      <c r="VJD1082" s="37"/>
      <c r="VJE1082" s="37"/>
      <c r="VJF1082" s="37"/>
      <c r="VJG1082" s="37"/>
      <c r="VJH1082" s="37"/>
      <c r="VJI1082" s="37"/>
      <c r="VJJ1082" s="37"/>
      <c r="VJK1082" s="37"/>
      <c r="VJL1082" s="37"/>
      <c r="VJM1082" s="37"/>
      <c r="VJN1082" s="37"/>
      <c r="VJO1082" s="37"/>
      <c r="VJP1082" s="37"/>
      <c r="VJQ1082" s="37"/>
      <c r="VJR1082" s="37"/>
      <c r="VJS1082" s="37"/>
      <c r="VJT1082" s="37"/>
      <c r="VJU1082" s="37"/>
      <c r="VJV1082" s="37"/>
      <c r="VJW1082" s="37"/>
      <c r="VJX1082" s="37"/>
      <c r="VJY1082" s="37"/>
      <c r="VJZ1082" s="37"/>
      <c r="VKA1082" s="37"/>
      <c r="VKB1082" s="37"/>
      <c r="VKC1082" s="37"/>
      <c r="VKD1082" s="37"/>
      <c r="VKE1082" s="37"/>
      <c r="VKF1082" s="37"/>
      <c r="VKG1082" s="37"/>
      <c r="VKH1082" s="37"/>
      <c r="VKI1082" s="37"/>
      <c r="VKJ1082" s="37"/>
      <c r="VKK1082" s="37"/>
      <c r="VKL1082" s="37"/>
      <c r="VKM1082" s="37"/>
      <c r="VKN1082" s="37"/>
      <c r="VKO1082" s="37"/>
      <c r="VKP1082" s="37"/>
      <c r="VKQ1082" s="37"/>
      <c r="VKR1082" s="37"/>
      <c r="VKS1082" s="37"/>
      <c r="VKT1082" s="37"/>
      <c r="VKU1082" s="37"/>
      <c r="VKV1082" s="37"/>
      <c r="VKW1082" s="37"/>
      <c r="VKX1082" s="37"/>
      <c r="VKY1082" s="37"/>
      <c r="VKZ1082" s="37"/>
      <c r="VLA1082" s="37"/>
      <c r="VLB1082" s="37"/>
      <c r="VLC1082" s="37"/>
      <c r="VLD1082" s="37"/>
      <c r="VLE1082" s="37"/>
      <c r="VLF1082" s="37"/>
      <c r="VLG1082" s="37"/>
      <c r="VLH1082" s="37"/>
      <c r="VLI1082" s="37"/>
      <c r="VLJ1082" s="37"/>
      <c r="VLK1082" s="37"/>
      <c r="VLL1082" s="37"/>
      <c r="VLM1082" s="37"/>
      <c r="VLN1082" s="37"/>
      <c r="VLO1082" s="37"/>
      <c r="VLP1082" s="37"/>
      <c r="VLQ1082" s="37"/>
      <c r="VLR1082" s="37"/>
      <c r="VLS1082" s="37"/>
      <c r="VLT1082" s="37"/>
      <c r="VLU1082" s="37"/>
      <c r="VLV1082" s="37"/>
      <c r="VLW1082" s="37"/>
      <c r="VLX1082" s="37"/>
      <c r="VLY1082" s="37"/>
      <c r="VLZ1082" s="37"/>
      <c r="VMA1082" s="37"/>
      <c r="VMB1082" s="37"/>
      <c r="VMC1082" s="37"/>
      <c r="VMD1082" s="37"/>
      <c r="VME1082" s="37"/>
      <c r="VMF1082" s="37"/>
      <c r="VMG1082" s="37"/>
      <c r="VMH1082" s="37"/>
      <c r="VMI1082" s="37"/>
      <c r="VMJ1082" s="37"/>
      <c r="VMK1082" s="37"/>
      <c r="VML1082" s="37"/>
      <c r="VMM1082" s="37"/>
      <c r="VMN1082" s="37"/>
      <c r="VMO1082" s="37"/>
      <c r="VMP1082" s="37"/>
      <c r="VMQ1082" s="37"/>
      <c r="VMR1082" s="37"/>
      <c r="VMS1082" s="37"/>
      <c r="VMT1082" s="37"/>
      <c r="VMU1082" s="37"/>
      <c r="VMV1082" s="37"/>
      <c r="VMW1082" s="37"/>
      <c r="VMX1082" s="37"/>
      <c r="VMY1082" s="37"/>
      <c r="VMZ1082" s="37"/>
      <c r="VNA1082" s="37"/>
      <c r="VNB1082" s="37"/>
      <c r="VNC1082" s="37"/>
      <c r="VND1082" s="37"/>
      <c r="VNE1082" s="37"/>
      <c r="VNF1082" s="37"/>
      <c r="VNG1082" s="37"/>
      <c r="VNH1082" s="37"/>
      <c r="VNI1082" s="37"/>
      <c r="VNJ1082" s="37"/>
      <c r="VNK1082" s="37"/>
      <c r="VNL1082" s="37"/>
      <c r="VNM1082" s="37"/>
      <c r="VNN1082" s="37"/>
      <c r="VNO1082" s="37"/>
      <c r="VNP1082" s="37"/>
      <c r="VNQ1082" s="37"/>
      <c r="VNR1082" s="37"/>
      <c r="VNS1082" s="37"/>
      <c r="VNT1082" s="37"/>
      <c r="VNU1082" s="37"/>
      <c r="VNV1082" s="37"/>
      <c r="VNW1082" s="37"/>
      <c r="VNX1082" s="37"/>
      <c r="VNY1082" s="37"/>
      <c r="VNZ1082" s="37"/>
      <c r="VOA1082" s="37"/>
      <c r="VOB1082" s="37"/>
      <c r="VOC1082" s="37"/>
      <c r="VOD1082" s="37"/>
      <c r="VOE1082" s="37"/>
      <c r="VOF1082" s="37"/>
      <c r="VOG1082" s="37"/>
      <c r="VOH1082" s="37"/>
      <c r="VOI1082" s="37"/>
      <c r="VOJ1082" s="37"/>
      <c r="VOK1082" s="37"/>
      <c r="VOL1082" s="37"/>
      <c r="VOM1082" s="37"/>
      <c r="VON1082" s="37"/>
      <c r="VOO1082" s="37"/>
      <c r="VOP1082" s="37"/>
      <c r="VOQ1082" s="37"/>
      <c r="VOR1082" s="37"/>
      <c r="VOS1082" s="37"/>
      <c r="VOT1082" s="37"/>
      <c r="VOU1082" s="37"/>
      <c r="VOV1082" s="37"/>
      <c r="VOW1082" s="37"/>
      <c r="VOX1082" s="37"/>
      <c r="VOY1082" s="37"/>
      <c r="VOZ1082" s="37"/>
      <c r="VPA1082" s="37"/>
      <c r="VPB1082" s="37"/>
      <c r="VPC1082" s="37"/>
      <c r="VPD1082" s="37"/>
      <c r="VPE1082" s="37"/>
      <c r="VPF1082" s="37"/>
      <c r="VPG1082" s="37"/>
      <c r="VPH1082" s="37"/>
      <c r="VPI1082" s="37"/>
      <c r="VPJ1082" s="37"/>
      <c r="VPK1082" s="37"/>
      <c r="VPL1082" s="37"/>
      <c r="VPM1082" s="37"/>
      <c r="VPN1082" s="37"/>
      <c r="VPO1082" s="37"/>
      <c r="VPP1082" s="37"/>
      <c r="VPQ1082" s="37"/>
      <c r="VPR1082" s="37"/>
      <c r="VPS1082" s="37"/>
      <c r="VPT1082" s="37"/>
      <c r="VPU1082" s="37"/>
      <c r="VPV1082" s="37"/>
      <c r="VPW1082" s="37"/>
      <c r="VPX1082" s="37"/>
      <c r="VPY1082" s="37"/>
      <c r="VPZ1082" s="37"/>
      <c r="VQA1082" s="37"/>
      <c r="VQB1082" s="37"/>
      <c r="VQC1082" s="37"/>
      <c r="VQD1082" s="37"/>
      <c r="VQE1082" s="37"/>
      <c r="VQF1082" s="37"/>
      <c r="VQG1082" s="37"/>
      <c r="VQH1082" s="37"/>
      <c r="VQI1082" s="37"/>
      <c r="VQJ1082" s="37"/>
      <c r="VQK1082" s="37"/>
      <c r="VQL1082" s="37"/>
      <c r="VQM1082" s="37"/>
      <c r="VQN1082" s="37"/>
      <c r="VQO1082" s="37"/>
      <c r="VQP1082" s="37"/>
      <c r="VQQ1082" s="37"/>
      <c r="VQR1082" s="37"/>
      <c r="VQS1082" s="37"/>
      <c r="VQT1082" s="37"/>
      <c r="VQU1082" s="37"/>
      <c r="VQV1082" s="37"/>
      <c r="VQW1082" s="37"/>
      <c r="VQX1082" s="37"/>
      <c r="VQY1082" s="37"/>
      <c r="VQZ1082" s="37"/>
      <c r="VRA1082" s="37"/>
      <c r="VRB1082" s="37"/>
      <c r="VRC1082" s="37"/>
      <c r="VRD1082" s="37"/>
      <c r="VRE1082" s="37"/>
      <c r="VRF1082" s="37"/>
      <c r="VRG1082" s="37"/>
      <c r="VRH1082" s="37"/>
      <c r="VRI1082" s="37"/>
      <c r="VRJ1082" s="37"/>
      <c r="VRK1082" s="37"/>
      <c r="VRL1082" s="37"/>
      <c r="VRM1082" s="37"/>
      <c r="VRN1082" s="37"/>
      <c r="VRO1082" s="37"/>
      <c r="VRP1082" s="37"/>
      <c r="VRQ1082" s="37"/>
      <c r="VRR1082" s="37"/>
      <c r="VRS1082" s="37"/>
      <c r="VRT1082" s="37"/>
      <c r="VRU1082" s="37"/>
      <c r="VRV1082" s="37"/>
      <c r="VRW1082" s="37"/>
      <c r="VRX1082" s="37"/>
      <c r="VRY1082" s="37"/>
      <c r="VRZ1082" s="37"/>
      <c r="VSA1082" s="37"/>
      <c r="VSB1082" s="37"/>
      <c r="VSC1082" s="37"/>
      <c r="VSD1082" s="37"/>
      <c r="VSE1082" s="37"/>
      <c r="VSF1082" s="37"/>
      <c r="VSG1082" s="37"/>
      <c r="VSH1082" s="37"/>
      <c r="VSI1082" s="37"/>
      <c r="VSJ1082" s="37"/>
      <c r="VSK1082" s="37"/>
      <c r="VSL1082" s="37"/>
      <c r="VSM1082" s="37"/>
      <c r="VSN1082" s="37"/>
      <c r="VSO1082" s="37"/>
      <c r="VSP1082" s="37"/>
      <c r="VSQ1082" s="37"/>
      <c r="VSR1082" s="37"/>
      <c r="VSS1082" s="37"/>
      <c r="VST1082" s="37"/>
      <c r="VSU1082" s="37"/>
      <c r="VSV1082" s="37"/>
      <c r="VSW1082" s="37"/>
      <c r="VSX1082" s="37"/>
      <c r="VSY1082" s="37"/>
      <c r="VSZ1082" s="37"/>
      <c r="VTA1082" s="37"/>
      <c r="VTB1082" s="37"/>
      <c r="VTC1082" s="37"/>
      <c r="VTD1082" s="37"/>
      <c r="VTE1082" s="37"/>
      <c r="VTF1082" s="37"/>
      <c r="VTG1082" s="37"/>
      <c r="VTH1082" s="37"/>
      <c r="VTI1082" s="37"/>
      <c r="VTJ1082" s="37"/>
      <c r="VTK1082" s="37"/>
      <c r="VTL1082" s="37"/>
      <c r="VTM1082" s="37"/>
      <c r="VTN1082" s="37"/>
      <c r="VTO1082" s="37"/>
      <c r="VTP1082" s="37"/>
      <c r="VTQ1082" s="37"/>
      <c r="VTR1082" s="37"/>
      <c r="VTS1082" s="37"/>
      <c r="VTT1082" s="37"/>
      <c r="VTU1082" s="37"/>
      <c r="VTV1082" s="37"/>
      <c r="VTW1082" s="37"/>
      <c r="VTX1082" s="37"/>
      <c r="VTY1082" s="37"/>
      <c r="VTZ1082" s="37"/>
      <c r="VUA1082" s="37"/>
      <c r="VUB1082" s="37"/>
      <c r="VUC1082" s="37"/>
      <c r="VUD1082" s="37"/>
      <c r="VUE1082" s="37"/>
      <c r="VUF1082" s="37"/>
      <c r="VUG1082" s="37"/>
      <c r="VUH1082" s="37"/>
      <c r="VUI1082" s="37"/>
      <c r="VUJ1082" s="37"/>
      <c r="VUK1082" s="37"/>
      <c r="VUL1082" s="37"/>
      <c r="VUM1082" s="37"/>
      <c r="VUN1082" s="37"/>
      <c r="VUO1082" s="37"/>
      <c r="VUP1082" s="37"/>
      <c r="VUQ1082" s="37"/>
      <c r="VUR1082" s="37"/>
      <c r="VUS1082" s="37"/>
      <c r="VUT1082" s="37"/>
      <c r="VUU1082" s="37"/>
      <c r="VUV1082" s="37"/>
      <c r="VUW1082" s="37"/>
      <c r="VUX1082" s="37"/>
      <c r="VUY1082" s="37"/>
      <c r="VUZ1082" s="37"/>
      <c r="VVA1082" s="37"/>
      <c r="VVB1082" s="37"/>
      <c r="VVC1082" s="37"/>
      <c r="VVD1082" s="37"/>
      <c r="VVE1082" s="37"/>
      <c r="VVF1082" s="37"/>
      <c r="VVG1082" s="37"/>
      <c r="VVH1082" s="37"/>
      <c r="VVI1082" s="37"/>
      <c r="VVJ1082" s="37"/>
      <c r="VVK1082" s="37"/>
      <c r="VVL1082" s="37"/>
      <c r="VVM1082" s="37"/>
      <c r="VVN1082" s="37"/>
      <c r="VVO1082" s="37"/>
      <c r="VVP1082" s="37"/>
      <c r="VVQ1082" s="37"/>
      <c r="VVR1082" s="37"/>
      <c r="VVS1082" s="37"/>
      <c r="VVT1082" s="37"/>
      <c r="VVU1082" s="37"/>
      <c r="VVV1082" s="37"/>
      <c r="VVW1082" s="37"/>
      <c r="VVX1082" s="37"/>
      <c r="VVY1082" s="37"/>
      <c r="VVZ1082" s="37"/>
      <c r="VWA1082" s="37"/>
      <c r="VWB1082" s="37"/>
      <c r="VWC1082" s="37"/>
      <c r="VWD1082" s="37"/>
      <c r="VWE1082" s="37"/>
      <c r="VWF1082" s="37"/>
      <c r="VWG1082" s="37"/>
      <c r="VWH1082" s="37"/>
      <c r="VWI1082" s="37"/>
      <c r="VWJ1082" s="37"/>
      <c r="VWK1082" s="37"/>
      <c r="VWL1082" s="37"/>
      <c r="VWM1082" s="37"/>
      <c r="VWN1082" s="37"/>
      <c r="VWO1082" s="37"/>
      <c r="VWP1082" s="37"/>
      <c r="VWQ1082" s="37"/>
      <c r="VWR1082" s="37"/>
      <c r="VWS1082" s="37"/>
      <c r="VWT1082" s="37"/>
      <c r="VWU1082" s="37"/>
      <c r="VWV1082" s="37"/>
      <c r="VWW1082" s="37"/>
      <c r="VWX1082" s="37"/>
      <c r="VWY1082" s="37"/>
      <c r="VWZ1082" s="37"/>
      <c r="VXA1082" s="37"/>
      <c r="VXB1082" s="37"/>
      <c r="VXC1082" s="37"/>
      <c r="VXD1082" s="37"/>
      <c r="VXE1082" s="37"/>
      <c r="VXF1082" s="37"/>
      <c r="VXG1082" s="37"/>
      <c r="VXH1082" s="37"/>
      <c r="VXI1082" s="37"/>
      <c r="VXJ1082" s="37"/>
      <c r="VXK1082" s="37"/>
      <c r="VXL1082" s="37"/>
      <c r="VXM1082" s="37"/>
      <c r="VXN1082" s="37"/>
      <c r="VXO1082" s="37"/>
      <c r="VXP1082" s="37"/>
      <c r="VXQ1082" s="37"/>
      <c r="VXR1082" s="37"/>
      <c r="VXS1082" s="37"/>
      <c r="VXT1082" s="37"/>
      <c r="VXU1082" s="37"/>
      <c r="VXV1082" s="37"/>
      <c r="VXW1082" s="37"/>
      <c r="VXX1082" s="37"/>
      <c r="VXY1082" s="37"/>
      <c r="VXZ1082" s="37"/>
      <c r="VYA1082" s="37"/>
      <c r="VYB1082" s="37"/>
      <c r="VYC1082" s="37"/>
      <c r="VYD1082" s="37"/>
      <c r="VYE1082" s="37"/>
      <c r="VYF1082" s="37"/>
      <c r="VYG1082" s="37"/>
      <c r="VYH1082" s="37"/>
      <c r="VYI1082" s="37"/>
      <c r="VYJ1082" s="37"/>
      <c r="VYK1082" s="37"/>
      <c r="VYL1082" s="37"/>
      <c r="VYM1082" s="37"/>
      <c r="VYN1082" s="37"/>
      <c r="VYO1082" s="37"/>
      <c r="VYP1082" s="37"/>
      <c r="VYQ1082" s="37"/>
      <c r="VYR1082" s="37"/>
      <c r="VYS1082" s="37"/>
      <c r="VYT1082" s="37"/>
      <c r="VYU1082" s="37"/>
      <c r="VYV1082" s="37"/>
      <c r="VYW1082" s="37"/>
      <c r="VYX1082" s="37"/>
      <c r="VYY1082" s="37"/>
      <c r="VYZ1082" s="37"/>
      <c r="VZA1082" s="37"/>
      <c r="VZB1082" s="37"/>
      <c r="VZC1082" s="37"/>
      <c r="VZD1082" s="37"/>
      <c r="VZE1082" s="37"/>
      <c r="VZF1082" s="37"/>
      <c r="VZG1082" s="37"/>
      <c r="VZH1082" s="37"/>
      <c r="VZI1082" s="37"/>
      <c r="VZJ1082" s="37"/>
      <c r="VZK1082" s="37"/>
      <c r="VZL1082" s="37"/>
      <c r="VZM1082" s="37"/>
      <c r="VZN1082" s="37"/>
      <c r="VZO1082" s="37"/>
      <c r="VZP1082" s="37"/>
      <c r="VZQ1082" s="37"/>
      <c r="VZR1082" s="37"/>
      <c r="VZS1082" s="37"/>
      <c r="VZT1082" s="37"/>
      <c r="VZU1082" s="37"/>
      <c r="VZV1082" s="37"/>
      <c r="VZW1082" s="37"/>
      <c r="VZX1082" s="37"/>
      <c r="VZY1082" s="37"/>
      <c r="VZZ1082" s="37"/>
      <c r="WAA1082" s="37"/>
      <c r="WAB1082" s="37"/>
      <c r="WAC1082" s="37"/>
      <c r="WAD1082" s="37"/>
      <c r="WAE1082" s="37"/>
      <c r="WAF1082" s="37"/>
      <c r="WAG1082" s="37"/>
      <c r="WAH1082" s="37"/>
      <c r="WAI1082" s="37"/>
      <c r="WAJ1082" s="37"/>
      <c r="WAK1082" s="37"/>
      <c r="WAL1082" s="37"/>
      <c r="WAM1082" s="37"/>
      <c r="WAN1082" s="37"/>
      <c r="WAO1082" s="37"/>
      <c r="WAP1082" s="37"/>
      <c r="WAQ1082" s="37"/>
      <c r="WAR1082" s="37"/>
      <c r="WAS1082" s="37"/>
      <c r="WAT1082" s="37"/>
      <c r="WAU1082" s="37"/>
      <c r="WAV1082" s="37"/>
      <c r="WAW1082" s="37"/>
      <c r="WAX1082" s="37"/>
      <c r="WAY1082" s="37"/>
      <c r="WAZ1082" s="37"/>
      <c r="WBA1082" s="37"/>
      <c r="WBB1082" s="37"/>
      <c r="WBC1082" s="37"/>
      <c r="WBD1082" s="37"/>
      <c r="WBE1082" s="37"/>
      <c r="WBF1082" s="37"/>
      <c r="WBG1082" s="37"/>
      <c r="WBH1082" s="37"/>
      <c r="WBI1082" s="37"/>
      <c r="WBJ1082" s="37"/>
      <c r="WBK1082" s="37"/>
      <c r="WBL1082" s="37"/>
      <c r="WBM1082" s="37"/>
      <c r="WBN1082" s="37"/>
      <c r="WBO1082" s="37"/>
      <c r="WBP1082" s="37"/>
      <c r="WBQ1082" s="37"/>
      <c r="WBR1082" s="37"/>
      <c r="WBS1082" s="37"/>
      <c r="WBT1082" s="37"/>
      <c r="WBU1082" s="37"/>
      <c r="WBV1082" s="37"/>
      <c r="WBW1082" s="37"/>
      <c r="WBX1082" s="37"/>
      <c r="WBY1082" s="37"/>
      <c r="WBZ1082" s="37"/>
      <c r="WCA1082" s="37"/>
      <c r="WCB1082" s="37"/>
      <c r="WCC1082" s="37"/>
      <c r="WCD1082" s="37"/>
      <c r="WCE1082" s="37"/>
      <c r="WCF1082" s="37"/>
      <c r="WCG1082" s="37"/>
      <c r="WCH1082" s="37"/>
      <c r="WCI1082" s="37"/>
      <c r="WCJ1082" s="37"/>
      <c r="WCK1082" s="37"/>
      <c r="WCL1082" s="37"/>
      <c r="WCM1082" s="37"/>
      <c r="WCN1082" s="37"/>
      <c r="WCO1082" s="37"/>
      <c r="WCP1082" s="37"/>
      <c r="WCQ1082" s="37"/>
      <c r="WCR1082" s="37"/>
      <c r="WCS1082" s="37"/>
      <c r="WCT1082" s="37"/>
      <c r="WCU1082" s="37"/>
      <c r="WCV1082" s="37"/>
      <c r="WCW1082" s="37"/>
      <c r="WCX1082" s="37"/>
      <c r="WCY1082" s="37"/>
      <c r="WCZ1082" s="37"/>
      <c r="WDA1082" s="37"/>
      <c r="WDB1082" s="37"/>
      <c r="WDC1082" s="37"/>
      <c r="WDD1082" s="37"/>
      <c r="WDE1082" s="37"/>
      <c r="WDF1082" s="37"/>
      <c r="WDG1082" s="37"/>
      <c r="WDH1082" s="37"/>
      <c r="WDI1082" s="37"/>
      <c r="WDJ1082" s="37"/>
      <c r="WDK1082" s="37"/>
      <c r="WDL1082" s="37"/>
      <c r="WDM1082" s="37"/>
      <c r="WDN1082" s="37"/>
      <c r="WDO1082" s="37"/>
      <c r="WDP1082" s="37"/>
      <c r="WDQ1082" s="37"/>
      <c r="WDR1082" s="37"/>
      <c r="WDS1082" s="37"/>
      <c r="WDT1082" s="37"/>
      <c r="WDU1082" s="37"/>
      <c r="WDV1082" s="37"/>
      <c r="WDW1082" s="37"/>
      <c r="WDX1082" s="37"/>
      <c r="WDY1082" s="37"/>
      <c r="WDZ1082" s="37"/>
      <c r="WEA1082" s="37"/>
      <c r="WEB1082" s="37"/>
      <c r="WEC1082" s="37"/>
      <c r="WED1082" s="37"/>
      <c r="WEE1082" s="37"/>
      <c r="WEF1082" s="37"/>
      <c r="WEG1082" s="37"/>
      <c r="WEH1082" s="37"/>
      <c r="WEI1082" s="37"/>
      <c r="WEJ1082" s="37"/>
      <c r="WEK1082" s="37"/>
      <c r="WEL1082" s="37"/>
      <c r="WEM1082" s="37"/>
      <c r="WEN1082" s="37"/>
      <c r="WEO1082" s="37"/>
      <c r="WEP1082" s="37"/>
      <c r="WEQ1082" s="37"/>
      <c r="WER1082" s="37"/>
      <c r="WES1082" s="37"/>
      <c r="WET1082" s="37"/>
      <c r="WEU1082" s="37"/>
      <c r="WEV1082" s="37"/>
      <c r="WEW1082" s="37"/>
      <c r="WEX1082" s="37"/>
      <c r="WEY1082" s="37"/>
      <c r="WEZ1082" s="37"/>
      <c r="WFA1082" s="37"/>
      <c r="WFB1082" s="37"/>
      <c r="WFC1082" s="37"/>
      <c r="WFD1082" s="37"/>
      <c r="WFE1082" s="37"/>
      <c r="WFF1082" s="37"/>
      <c r="WFG1082" s="37"/>
      <c r="WFH1082" s="37"/>
      <c r="WFI1082" s="37"/>
      <c r="WFJ1082" s="37"/>
      <c r="WFK1082" s="37"/>
      <c r="WFL1082" s="37"/>
      <c r="WFM1082" s="37"/>
      <c r="WFN1082" s="37"/>
      <c r="WFO1082" s="37"/>
      <c r="WFP1082" s="37"/>
      <c r="WFQ1082" s="37"/>
      <c r="WFR1082" s="37"/>
      <c r="WFS1082" s="37"/>
      <c r="WFT1082" s="37"/>
      <c r="WFU1082" s="37"/>
      <c r="WFV1082" s="37"/>
      <c r="WFW1082" s="37"/>
      <c r="WFX1082" s="37"/>
      <c r="WFY1082" s="37"/>
      <c r="WFZ1082" s="37"/>
      <c r="WGA1082" s="37"/>
      <c r="WGB1082" s="37"/>
      <c r="WGC1082" s="37"/>
      <c r="WGD1082" s="37"/>
      <c r="WGE1082" s="37"/>
      <c r="WGF1082" s="37"/>
      <c r="WGG1082" s="37"/>
      <c r="WGH1082" s="37"/>
      <c r="WGI1082" s="37"/>
      <c r="WGJ1082" s="37"/>
      <c r="WGK1082" s="37"/>
      <c r="WGL1082" s="37"/>
      <c r="WGM1082" s="37"/>
      <c r="WGN1082" s="37"/>
      <c r="WGO1082" s="37"/>
      <c r="WGP1082" s="37"/>
      <c r="WGQ1082" s="37"/>
      <c r="WGR1082" s="37"/>
      <c r="WGS1082" s="37"/>
      <c r="WGT1082" s="37"/>
      <c r="WGU1082" s="37"/>
      <c r="WGV1082" s="37"/>
      <c r="WGW1082" s="37"/>
      <c r="WGX1082" s="37"/>
      <c r="WGY1082" s="37"/>
      <c r="WGZ1082" s="37"/>
      <c r="WHA1082" s="37"/>
      <c r="WHB1082" s="37"/>
      <c r="WHC1082" s="37"/>
      <c r="WHD1082" s="37"/>
      <c r="WHE1082" s="37"/>
      <c r="WHF1082" s="37"/>
      <c r="WHG1082" s="37"/>
      <c r="WHH1082" s="37"/>
      <c r="WHI1082" s="37"/>
      <c r="WHJ1082" s="37"/>
      <c r="WHK1082" s="37"/>
      <c r="WHL1082" s="37"/>
      <c r="WHM1082" s="37"/>
      <c r="WHN1082" s="37"/>
      <c r="WHO1082" s="37"/>
      <c r="WHP1082" s="37"/>
      <c r="WHQ1082" s="37"/>
      <c r="WHR1082" s="37"/>
      <c r="WHS1082" s="37"/>
      <c r="WHT1082" s="37"/>
      <c r="WHU1082" s="37"/>
      <c r="WHV1082" s="37"/>
      <c r="WHW1082" s="37"/>
      <c r="WHX1082" s="37"/>
      <c r="WHY1082" s="37"/>
      <c r="WHZ1082" s="37"/>
      <c r="WIA1082" s="37"/>
      <c r="WIB1082" s="37"/>
      <c r="WIC1082" s="37"/>
      <c r="WID1082" s="37"/>
      <c r="WIE1082" s="37"/>
      <c r="WIF1082" s="37"/>
      <c r="WIG1082" s="37"/>
      <c r="WIH1082" s="37"/>
      <c r="WII1082" s="37"/>
      <c r="WIJ1082" s="37"/>
      <c r="WIK1082" s="37"/>
      <c r="WIL1082" s="37"/>
      <c r="WIM1082" s="37"/>
      <c r="WIN1082" s="37"/>
      <c r="WIO1082" s="37"/>
      <c r="WIP1082" s="37"/>
      <c r="WIQ1082" s="37"/>
      <c r="WIR1082" s="37"/>
      <c r="WIS1082" s="37"/>
      <c r="WIT1082" s="37"/>
      <c r="WIU1082" s="37"/>
      <c r="WIV1082" s="37"/>
      <c r="WIW1082" s="37"/>
      <c r="WIX1082" s="37"/>
      <c r="WIY1082" s="37"/>
      <c r="WIZ1082" s="37"/>
      <c r="WJA1082" s="37"/>
      <c r="WJB1082" s="37"/>
      <c r="WJC1082" s="37"/>
      <c r="WJD1082" s="37"/>
      <c r="WJE1082" s="37"/>
      <c r="WJF1082" s="37"/>
      <c r="WJG1082" s="37"/>
      <c r="WJH1082" s="37"/>
      <c r="WJI1082" s="37"/>
      <c r="WJJ1082" s="37"/>
      <c r="WJK1082" s="37"/>
      <c r="WJL1082" s="37"/>
      <c r="WJM1082" s="37"/>
      <c r="WJN1082" s="37"/>
      <c r="WJO1082" s="37"/>
      <c r="WJP1082" s="37"/>
      <c r="WJQ1082" s="37"/>
      <c r="WJR1082" s="37"/>
      <c r="WJS1082" s="37"/>
      <c r="WJT1082" s="37"/>
      <c r="WJU1082" s="37"/>
      <c r="WJV1082" s="37"/>
      <c r="WJW1082" s="37"/>
      <c r="WJX1082" s="37"/>
      <c r="WJY1082" s="37"/>
      <c r="WJZ1082" s="37"/>
      <c r="WKA1082" s="37"/>
      <c r="WKB1082" s="37"/>
      <c r="WKC1082" s="37"/>
      <c r="WKD1082" s="37"/>
      <c r="WKE1082" s="37"/>
      <c r="WKF1082" s="37"/>
      <c r="WKG1082" s="37"/>
      <c r="WKH1082" s="37"/>
      <c r="WKI1082" s="37"/>
      <c r="WKJ1082" s="37"/>
      <c r="WKK1082" s="37"/>
      <c r="WKL1082" s="37"/>
      <c r="WKM1082" s="37"/>
      <c r="WKN1082" s="37"/>
      <c r="WKO1082" s="37"/>
      <c r="WKP1082" s="37"/>
      <c r="WKQ1082" s="37"/>
      <c r="WKR1082" s="37"/>
      <c r="WKS1082" s="37"/>
      <c r="WKT1082" s="37"/>
      <c r="WKU1082" s="37"/>
      <c r="WKV1082" s="37"/>
      <c r="WKW1082" s="37"/>
      <c r="WKX1082" s="37"/>
      <c r="WKY1082" s="37"/>
      <c r="WKZ1082" s="37"/>
      <c r="WLA1082" s="37"/>
      <c r="WLB1082" s="37"/>
      <c r="WLC1082" s="37"/>
      <c r="WLD1082" s="37"/>
      <c r="WLE1082" s="37"/>
      <c r="WLF1082" s="37"/>
      <c r="WLG1082" s="37"/>
      <c r="WLH1082" s="37"/>
      <c r="WLI1082" s="37"/>
      <c r="WLJ1082" s="37"/>
      <c r="WLK1082" s="37"/>
      <c r="WLL1082" s="37"/>
      <c r="WLM1082" s="37"/>
      <c r="WLN1082" s="37"/>
      <c r="WLO1082" s="37"/>
      <c r="WLP1082" s="37"/>
      <c r="WLQ1082" s="37"/>
      <c r="WLR1082" s="37"/>
      <c r="WLS1082" s="37"/>
      <c r="WLT1082" s="37"/>
      <c r="WLU1082" s="37"/>
      <c r="WLV1082" s="37"/>
      <c r="WLW1082" s="37"/>
      <c r="WLX1082" s="37"/>
      <c r="WLY1082" s="37"/>
      <c r="WLZ1082" s="37"/>
      <c r="WMA1082" s="37"/>
      <c r="WMB1082" s="37"/>
      <c r="WMC1082" s="37"/>
      <c r="WMD1082" s="37"/>
      <c r="WME1082" s="37"/>
      <c r="WMF1082" s="37"/>
      <c r="WMG1082" s="37"/>
      <c r="WMH1082" s="37"/>
      <c r="WMI1082" s="37"/>
      <c r="WMJ1082" s="37"/>
      <c r="WMK1082" s="37"/>
      <c r="WML1082" s="37"/>
      <c r="WMM1082" s="37"/>
      <c r="WMN1082" s="37"/>
      <c r="WMO1082" s="37"/>
      <c r="WMP1082" s="37"/>
      <c r="WMQ1082" s="37"/>
      <c r="WMR1082" s="37"/>
      <c r="WMS1082" s="37"/>
      <c r="WMT1082" s="37"/>
      <c r="WMU1082" s="37"/>
      <c r="WMV1082" s="37"/>
      <c r="WMW1082" s="37"/>
      <c r="WMX1082" s="37"/>
      <c r="WMY1082" s="37"/>
      <c r="WMZ1082" s="37"/>
      <c r="WNA1082" s="37"/>
      <c r="WNB1082" s="37"/>
      <c r="WNC1082" s="37"/>
      <c r="WND1082" s="37"/>
      <c r="WNE1082" s="37"/>
      <c r="WNF1082" s="37"/>
      <c r="WNG1082" s="37"/>
      <c r="WNH1082" s="37"/>
      <c r="WNI1082" s="37"/>
      <c r="WNJ1082" s="37"/>
      <c r="WNK1082" s="37"/>
      <c r="WNL1082" s="37"/>
      <c r="WNM1082" s="37"/>
      <c r="WNN1082" s="37"/>
      <c r="WNO1082" s="37"/>
      <c r="WNP1082" s="37"/>
      <c r="WNQ1082" s="37"/>
      <c r="WNR1082" s="37"/>
      <c r="WNS1082" s="37"/>
      <c r="WNT1082" s="37"/>
      <c r="WNU1082" s="37"/>
      <c r="WNV1082" s="37"/>
      <c r="WNW1082" s="37"/>
      <c r="WNX1082" s="37"/>
      <c r="WNY1082" s="37"/>
      <c r="WNZ1082" s="37"/>
      <c r="WOA1082" s="37"/>
      <c r="WOB1082" s="37"/>
      <c r="WOC1082" s="37"/>
      <c r="WOD1082" s="37"/>
      <c r="WOE1082" s="37"/>
      <c r="WOF1082" s="37"/>
      <c r="WOG1082" s="37"/>
      <c r="WOH1082" s="37"/>
      <c r="WOI1082" s="37"/>
      <c r="WOJ1082" s="37"/>
      <c r="WOK1082" s="37"/>
      <c r="WOL1082" s="37"/>
      <c r="WOM1082" s="37"/>
      <c r="WON1082" s="37"/>
      <c r="WOO1082" s="37"/>
      <c r="WOP1082" s="37"/>
      <c r="WOQ1082" s="37"/>
      <c r="WOR1082" s="37"/>
      <c r="WOS1082" s="37"/>
      <c r="WOT1082" s="37"/>
      <c r="WOU1082" s="37"/>
      <c r="WOV1082" s="37"/>
      <c r="WOW1082" s="37"/>
      <c r="WOX1082" s="37"/>
      <c r="WOY1082" s="37"/>
      <c r="WOZ1082" s="37"/>
      <c r="WPA1082" s="37"/>
      <c r="WPB1082" s="37"/>
      <c r="WPC1082" s="37"/>
      <c r="WPD1082" s="37"/>
      <c r="WPE1082" s="37"/>
      <c r="WPF1082" s="37"/>
      <c r="WPG1082" s="37"/>
      <c r="WPH1082" s="37"/>
      <c r="WPI1082" s="37"/>
      <c r="WPJ1082" s="37"/>
      <c r="WPK1082" s="37"/>
      <c r="WPL1082" s="37"/>
      <c r="WPM1082" s="37"/>
      <c r="WPN1082" s="37"/>
      <c r="WPO1082" s="37"/>
      <c r="WPP1082" s="37"/>
      <c r="WPQ1082" s="37"/>
      <c r="WPR1082" s="37"/>
      <c r="WPS1082" s="37"/>
      <c r="WPT1082" s="37"/>
      <c r="WPU1082" s="37"/>
      <c r="WPV1082" s="37"/>
      <c r="WPW1082" s="37"/>
      <c r="WPX1082" s="37"/>
      <c r="WPY1082" s="37"/>
      <c r="WPZ1082" s="37"/>
      <c r="WQA1082" s="37"/>
      <c r="WQB1082" s="37"/>
      <c r="WQC1082" s="37"/>
      <c r="WQD1082" s="37"/>
      <c r="WQE1082" s="37"/>
      <c r="WQF1082" s="37"/>
      <c r="WQG1082" s="37"/>
      <c r="WQH1082" s="37"/>
      <c r="WQI1082" s="37"/>
      <c r="WQJ1082" s="37"/>
      <c r="WQK1082" s="37"/>
      <c r="WQL1082" s="37"/>
      <c r="WQM1082" s="37"/>
      <c r="WQN1082" s="37"/>
      <c r="WQO1082" s="37"/>
      <c r="WQP1082" s="37"/>
      <c r="WQQ1082" s="37"/>
      <c r="WQR1082" s="37"/>
      <c r="WQS1082" s="37"/>
      <c r="WQT1082" s="37"/>
      <c r="WQU1082" s="37"/>
      <c r="WQV1082" s="37"/>
      <c r="WQW1082" s="37"/>
      <c r="WQX1082" s="37"/>
      <c r="WQY1082" s="37"/>
      <c r="WQZ1082" s="37"/>
      <c r="WRA1082" s="37"/>
      <c r="WRB1082" s="37"/>
      <c r="WRC1082" s="37"/>
      <c r="WRD1082" s="37"/>
      <c r="WRE1082" s="37"/>
      <c r="WRF1082" s="37"/>
      <c r="WRG1082" s="37"/>
      <c r="WRH1082" s="37"/>
      <c r="WRI1082" s="37"/>
      <c r="WRJ1082" s="37"/>
      <c r="WRK1082" s="37"/>
      <c r="WRL1082" s="37"/>
      <c r="WRM1082" s="37"/>
      <c r="WRN1082" s="37"/>
      <c r="WRO1082" s="37"/>
      <c r="WRP1082" s="37"/>
      <c r="WRQ1082" s="37"/>
      <c r="WRR1082" s="37"/>
      <c r="WRS1082" s="37"/>
      <c r="WRT1082" s="37"/>
      <c r="WRU1082" s="37"/>
      <c r="WRV1082" s="37"/>
      <c r="WRW1082" s="37"/>
      <c r="WRX1082" s="37"/>
      <c r="WRY1082" s="37"/>
      <c r="WRZ1082" s="37"/>
      <c r="WSA1082" s="37"/>
      <c r="WSB1082" s="37"/>
      <c r="WSC1082" s="37"/>
      <c r="WSD1082" s="37"/>
      <c r="WSE1082" s="37"/>
      <c r="WSF1082" s="37"/>
      <c r="WSG1082" s="37"/>
      <c r="WSH1082" s="37"/>
      <c r="WSI1082" s="37"/>
      <c r="WSJ1082" s="37"/>
      <c r="WSK1082" s="37"/>
      <c r="WSL1082" s="37"/>
      <c r="WSM1082" s="37"/>
      <c r="WSN1082" s="37"/>
      <c r="WSO1082" s="37"/>
      <c r="WSP1082" s="37"/>
      <c r="WSQ1082" s="37"/>
      <c r="WSR1082" s="37"/>
      <c r="WSS1082" s="37"/>
      <c r="WST1082" s="37"/>
      <c r="WSU1082" s="37"/>
      <c r="WSV1082" s="37"/>
      <c r="WSW1082" s="37"/>
      <c r="WSX1082" s="37"/>
      <c r="WSY1082" s="37"/>
      <c r="WSZ1082" s="37"/>
      <c r="WTA1082" s="37"/>
      <c r="WTB1082" s="37"/>
      <c r="WTC1082" s="37"/>
      <c r="WTD1082" s="37"/>
      <c r="WTE1082" s="37"/>
      <c r="WTF1082" s="37"/>
      <c r="WTG1082" s="37"/>
      <c r="WTH1082" s="37"/>
      <c r="WTI1082" s="37"/>
      <c r="WTJ1082" s="37"/>
      <c r="WTK1082" s="37"/>
      <c r="WTL1082" s="37"/>
      <c r="WTM1082" s="37"/>
      <c r="WTN1082" s="37"/>
      <c r="WTO1082" s="37"/>
      <c r="WTP1082" s="37"/>
      <c r="WTQ1082" s="37"/>
      <c r="WTR1082" s="37"/>
      <c r="WTS1082" s="37"/>
      <c r="WTT1082" s="37"/>
      <c r="WTU1082" s="37"/>
      <c r="WTV1082" s="37"/>
      <c r="WTW1082" s="37"/>
      <c r="WTX1082" s="37"/>
      <c r="WTY1082" s="37"/>
      <c r="WTZ1082" s="37"/>
      <c r="WUA1082" s="37"/>
      <c r="WUB1082" s="37"/>
      <c r="WUC1082" s="37"/>
      <c r="WUD1082" s="37"/>
      <c r="WUE1082" s="37"/>
      <c r="WUF1082" s="37"/>
      <c r="WUG1082" s="37"/>
      <c r="WUH1082" s="37"/>
      <c r="WUI1082" s="37"/>
      <c r="WUJ1082" s="37"/>
      <c r="WUK1082" s="37"/>
      <c r="WUL1082" s="37"/>
      <c r="WUM1082" s="37"/>
      <c r="WUN1082" s="37"/>
      <c r="WUO1082" s="37"/>
      <c r="WUP1082" s="37"/>
      <c r="WUQ1082" s="37"/>
      <c r="WUR1082" s="37"/>
      <c r="WUS1082" s="37"/>
      <c r="WUT1082" s="37"/>
      <c r="WUU1082" s="37"/>
      <c r="WUV1082" s="37"/>
      <c r="WUW1082" s="37"/>
      <c r="WUX1082" s="37"/>
      <c r="WUY1082" s="37"/>
      <c r="WUZ1082" s="37"/>
      <c r="WVA1082" s="37"/>
      <c r="WVB1082" s="37"/>
      <c r="WVC1082" s="37"/>
      <c r="WVD1082" s="37"/>
      <c r="WVE1082" s="37"/>
      <c r="WVF1082" s="37"/>
      <c r="WVG1082" s="37"/>
      <c r="WVH1082" s="37"/>
      <c r="WVI1082" s="37"/>
      <c r="WVJ1082" s="37"/>
      <c r="WVK1082" s="37"/>
      <c r="WVL1082" s="37"/>
      <c r="WVM1082" s="37"/>
      <c r="WVN1082" s="37"/>
      <c r="WVO1082" s="37"/>
      <c r="WVP1082" s="37"/>
      <c r="WVQ1082" s="37"/>
      <c r="WVR1082" s="37"/>
      <c r="WVS1082" s="37"/>
      <c r="WVT1082" s="37"/>
      <c r="WVU1082" s="37"/>
      <c r="WVV1082" s="37"/>
      <c r="WVW1082" s="37"/>
      <c r="WVX1082" s="37"/>
      <c r="WVY1082" s="37"/>
      <c r="WVZ1082" s="37"/>
      <c r="WWA1082" s="37"/>
      <c r="WWB1082" s="37"/>
      <c r="WWC1082" s="37"/>
      <c r="WWD1082" s="37"/>
      <c r="WWE1082" s="37"/>
      <c r="WWF1082" s="37"/>
      <c r="WWG1082" s="37"/>
      <c r="WWH1082" s="37"/>
      <c r="WWI1082" s="37"/>
      <c r="WWJ1082" s="37"/>
      <c r="WWK1082" s="37"/>
      <c r="WWL1082" s="37"/>
      <c r="WWM1082" s="37"/>
      <c r="WWN1082" s="37"/>
      <c r="WWO1082" s="37"/>
      <c r="WWP1082" s="37"/>
      <c r="WWQ1082" s="37"/>
      <c r="WWR1082" s="37"/>
      <c r="WWS1082" s="37"/>
      <c r="WWT1082" s="37"/>
      <c r="WWU1082" s="37"/>
      <c r="WWV1082" s="37"/>
      <c r="WWW1082" s="37"/>
      <c r="WWX1082" s="37"/>
      <c r="WWY1082" s="37"/>
      <c r="WWZ1082" s="37"/>
      <c r="WXA1082" s="37"/>
      <c r="WXB1082" s="37"/>
      <c r="WXC1082" s="37"/>
      <c r="WXD1082" s="37"/>
      <c r="WXE1082" s="37"/>
      <c r="WXF1082" s="37"/>
      <c r="WXG1082" s="37"/>
      <c r="WXH1082" s="37"/>
      <c r="WXI1082" s="37"/>
      <c r="WXJ1082" s="37"/>
      <c r="WXK1082" s="37"/>
      <c r="WXL1082" s="37"/>
      <c r="WXM1082" s="37"/>
      <c r="WXN1082" s="37"/>
      <c r="WXO1082" s="37"/>
      <c r="WXP1082" s="37"/>
      <c r="WXQ1082" s="37"/>
      <c r="WXR1082" s="37"/>
      <c r="WXS1082" s="37"/>
      <c r="WXT1082" s="37"/>
      <c r="WXU1082" s="37"/>
      <c r="WXV1082" s="37"/>
      <c r="WXW1082" s="37"/>
      <c r="WXX1082" s="37"/>
      <c r="WXY1082" s="37"/>
      <c r="WXZ1082" s="37"/>
      <c r="WYA1082" s="37"/>
      <c r="WYB1082" s="37"/>
      <c r="WYC1082" s="37"/>
      <c r="WYD1082" s="37"/>
      <c r="WYE1082" s="37"/>
      <c r="WYF1082" s="37"/>
      <c r="WYG1082" s="37"/>
      <c r="WYH1082" s="37"/>
      <c r="WYI1082" s="37"/>
      <c r="WYJ1082" s="37"/>
      <c r="WYK1082" s="37"/>
      <c r="WYL1082" s="37"/>
      <c r="WYM1082" s="37"/>
      <c r="WYN1082" s="37"/>
      <c r="WYO1082" s="37"/>
      <c r="WYP1082" s="37"/>
      <c r="WYQ1082" s="37"/>
      <c r="WYR1082" s="37"/>
      <c r="WYS1082" s="37"/>
      <c r="WYT1082" s="37"/>
      <c r="WYU1082" s="37"/>
      <c r="WYV1082" s="37"/>
      <c r="WYW1082" s="37"/>
      <c r="WYX1082" s="37"/>
      <c r="WYY1082" s="37"/>
      <c r="WYZ1082" s="37"/>
      <c r="WZA1082" s="37"/>
      <c r="WZB1082" s="37"/>
      <c r="WZC1082" s="37"/>
      <c r="WZD1082" s="37"/>
      <c r="WZE1082" s="37"/>
      <c r="WZF1082" s="37"/>
      <c r="WZG1082" s="37"/>
      <c r="WZH1082" s="37"/>
      <c r="WZI1082" s="37"/>
      <c r="WZJ1082" s="37"/>
      <c r="WZK1082" s="37"/>
      <c r="WZL1082" s="37"/>
      <c r="WZM1082" s="37"/>
      <c r="WZN1082" s="37"/>
      <c r="WZO1082" s="37"/>
      <c r="WZP1082" s="37"/>
      <c r="WZQ1082" s="37"/>
      <c r="WZR1082" s="37"/>
      <c r="WZS1082" s="37"/>
      <c r="WZT1082" s="37"/>
      <c r="WZU1082" s="37"/>
      <c r="WZV1082" s="37"/>
      <c r="WZW1082" s="37"/>
      <c r="WZX1082" s="37"/>
      <c r="WZY1082" s="37"/>
      <c r="WZZ1082" s="37"/>
      <c r="XAA1082" s="37"/>
      <c r="XAB1082" s="37"/>
      <c r="XAC1082" s="37"/>
      <c r="XAD1082" s="37"/>
      <c r="XAE1082" s="37"/>
      <c r="XAF1082" s="37"/>
      <c r="XAG1082" s="37"/>
      <c r="XAH1082" s="37"/>
      <c r="XAI1082" s="37"/>
      <c r="XAJ1082" s="37"/>
      <c r="XAK1082" s="37"/>
      <c r="XAL1082" s="37"/>
      <c r="XAM1082" s="37"/>
      <c r="XAN1082" s="37"/>
      <c r="XAO1082" s="37"/>
      <c r="XAP1082" s="37"/>
      <c r="XAQ1082" s="37"/>
      <c r="XAR1082" s="37"/>
      <c r="XAS1082" s="37"/>
      <c r="XAT1082" s="37"/>
      <c r="XAU1082" s="37"/>
      <c r="XAV1082" s="37"/>
      <c r="XAW1082" s="37"/>
      <c r="XAX1082" s="37"/>
      <c r="XAY1082" s="37"/>
      <c r="XAZ1082" s="37"/>
      <c r="XBA1082" s="37"/>
      <c r="XBB1082" s="37"/>
      <c r="XBC1082" s="37"/>
      <c r="XBD1082" s="37"/>
      <c r="XBE1082" s="37"/>
      <c r="XBF1082" s="37"/>
      <c r="XBG1082" s="37"/>
      <c r="XBH1082" s="37"/>
      <c r="XBI1082" s="37"/>
      <c r="XBJ1082" s="37"/>
      <c r="XBK1082" s="37"/>
      <c r="XBL1082" s="37"/>
      <c r="XBM1082" s="37"/>
      <c r="XBN1082" s="37"/>
      <c r="XBO1082" s="37"/>
      <c r="XBP1082" s="37"/>
      <c r="XBQ1082" s="37"/>
      <c r="XBR1082" s="37"/>
      <c r="XBS1082" s="37"/>
      <c r="XBT1082" s="37"/>
      <c r="XBU1082" s="37"/>
      <c r="XBV1082" s="37"/>
      <c r="XBW1082" s="37"/>
      <c r="XBX1082" s="37"/>
      <c r="XBY1082" s="37"/>
      <c r="XBZ1082" s="37"/>
      <c r="XCA1082" s="37"/>
      <c r="XCB1082" s="37"/>
      <c r="XCC1082" s="37"/>
      <c r="XCD1082" s="37"/>
      <c r="XCE1082" s="37"/>
      <c r="XCF1082" s="37"/>
      <c r="XCG1082" s="37"/>
      <c r="XCH1082" s="37"/>
      <c r="XCI1082" s="37"/>
      <c r="XCJ1082" s="37"/>
      <c r="XCK1082" s="37"/>
      <c r="XCL1082" s="37"/>
      <c r="XCM1082" s="37"/>
      <c r="XCN1082" s="37"/>
      <c r="XCO1082" s="37"/>
      <c r="XCP1082" s="37"/>
      <c r="XCQ1082" s="37"/>
      <c r="XCR1082" s="37"/>
      <c r="XCS1082" s="37"/>
      <c r="XCT1082" s="37"/>
      <c r="XCU1082" s="37"/>
      <c r="XCV1082" s="37"/>
      <c r="XCW1082" s="37"/>
      <c r="XCX1082" s="37"/>
      <c r="XCY1082" s="37"/>
      <c r="XCZ1082" s="37"/>
      <c r="XDA1082" s="37"/>
      <c r="XDB1082" s="37"/>
      <c r="XDC1082" s="37"/>
      <c r="XDD1082" s="37"/>
      <c r="XDE1082" s="37"/>
      <c r="XDF1082" s="37"/>
      <c r="XDG1082" s="37"/>
      <c r="XDH1082" s="37"/>
      <c r="XDI1082" s="37"/>
      <c r="XDJ1082" s="37"/>
      <c r="XDK1082" s="37"/>
      <c r="XDL1082" s="37"/>
      <c r="XDM1082" s="37"/>
    </row>
    <row r="1083" spans="1:16341" s="12" customFormat="1" ht="12.75" customHeight="1">
      <c r="A1083" s="67">
        <f>VLOOKUP(G1083,[2]Hoja1!$B$2:$Q$450,1,FALSE)</f>
        <v>3617203</v>
      </c>
      <c r="B1083" s="5">
        <f>VLOOKUP(G1083,'[3]G+'!$B$2:$V$449,1,FALSE)</f>
        <v>3617203</v>
      </c>
      <c r="C1083" s="6" t="str">
        <f>VLOOKUP(G1083,'[3]G+'!$B$1:$V$449,2,FALSE)</f>
        <v>S</v>
      </c>
      <c r="D1083" s="6">
        <f>VLOOKUP(G1083,'[3]G+'!$B$1:$V$449,3,FALSE)</f>
        <v>32</v>
      </c>
      <c r="E1083" s="6">
        <f>VLOOKUP(G1083,'[3]G+'!$B$1:$V$449,4,FALSE)</f>
        <v>38</v>
      </c>
      <c r="F1083" s="7" t="str">
        <f t="shared" si="80"/>
        <v>SONSÓN</v>
      </c>
      <c r="G1083" s="8">
        <v>3617203</v>
      </c>
      <c r="H1083" s="6" t="s">
        <v>32</v>
      </c>
      <c r="I1083" s="9" t="s">
        <v>1900</v>
      </c>
      <c r="J1083" s="5" t="s">
        <v>34</v>
      </c>
      <c r="K1083" s="5" t="s">
        <v>35</v>
      </c>
      <c r="L1083" s="7" t="s">
        <v>1885</v>
      </c>
      <c r="M1083" s="6"/>
      <c r="N1083" s="10"/>
      <c r="O1083" s="5"/>
      <c r="P1083" s="5"/>
      <c r="Q1083" s="6"/>
      <c r="R1083" s="9" t="s">
        <v>48</v>
      </c>
      <c r="S1083" s="10" t="s">
        <v>38</v>
      </c>
      <c r="T1083" s="6" t="s">
        <v>49</v>
      </c>
      <c r="U1083" s="6"/>
      <c r="V1083" s="6">
        <v>1</v>
      </c>
      <c r="W1083" s="6">
        <f t="shared" si="82"/>
        <v>1</v>
      </c>
      <c r="X1083" s="6">
        <v>32</v>
      </c>
      <c r="Y1083" s="6">
        <v>1</v>
      </c>
      <c r="Z1083" s="6">
        <v>38</v>
      </c>
      <c r="AA1083" s="6">
        <v>1</v>
      </c>
      <c r="AB1083" s="6"/>
      <c r="AC1083" s="6"/>
      <c r="AD1083" s="6"/>
      <c r="AE1083" s="10"/>
      <c r="AF1083" s="6"/>
      <c r="AG1083" s="6"/>
      <c r="AH1083" s="5"/>
    </row>
    <row r="1084" spans="1:16341" s="12" customFormat="1" ht="12.75" customHeight="1">
      <c r="A1084" s="67">
        <f>VLOOKUP(G1084,[2]Hoja1!$B$2:$Q$450,1,FALSE)</f>
        <v>10184558</v>
      </c>
      <c r="B1084" s="5">
        <f>VLOOKUP(G1084,'[3]G+'!$B$2:$V$449,1,FALSE)</f>
        <v>10184558</v>
      </c>
      <c r="C1084" s="6" t="str">
        <f>VLOOKUP(G1084,'[3]G+'!$B$1:$V$449,2,FALSE)</f>
        <v>M</v>
      </c>
      <c r="D1084" s="6">
        <f>VLOOKUP(G1084,'[3]G+'!$B$1:$V$449,3,FALSE)</f>
        <v>34</v>
      </c>
      <c r="E1084" s="6">
        <f>VLOOKUP(G1084,'[3]G+'!$B$1:$V$449,4,FALSE)</f>
        <v>39</v>
      </c>
      <c r="F1084" s="7" t="str">
        <f t="shared" si="80"/>
        <v>SONSÓN</v>
      </c>
      <c r="G1084" s="8">
        <v>10184558</v>
      </c>
      <c r="H1084" s="6" t="s">
        <v>32</v>
      </c>
      <c r="I1084" s="9" t="s">
        <v>1901</v>
      </c>
      <c r="J1084" s="5" t="s">
        <v>34</v>
      </c>
      <c r="K1084" s="5" t="s">
        <v>35</v>
      </c>
      <c r="L1084" s="7" t="s">
        <v>1885</v>
      </c>
      <c r="M1084" s="6"/>
      <c r="N1084" s="10"/>
      <c r="O1084" s="5"/>
      <c r="P1084" s="5"/>
      <c r="Q1084" s="6"/>
      <c r="R1084" s="9" t="s">
        <v>48</v>
      </c>
      <c r="S1084" s="10" t="s">
        <v>38</v>
      </c>
      <c r="T1084" s="6" t="s">
        <v>41</v>
      </c>
      <c r="U1084" s="6"/>
      <c r="V1084" s="6">
        <v>1</v>
      </c>
      <c r="W1084" s="6">
        <f t="shared" si="82"/>
        <v>1</v>
      </c>
      <c r="X1084" s="6">
        <v>34</v>
      </c>
      <c r="Y1084" s="6">
        <v>1</v>
      </c>
      <c r="Z1084" s="6">
        <v>39</v>
      </c>
      <c r="AA1084" s="6">
        <v>1</v>
      </c>
      <c r="AB1084" s="6"/>
      <c r="AC1084" s="6"/>
      <c r="AD1084" s="6"/>
      <c r="AE1084" s="10"/>
      <c r="AF1084" s="6"/>
      <c r="AG1084" s="6"/>
      <c r="AH1084" s="5"/>
    </row>
    <row r="1085" spans="1:16341" s="12" customFormat="1" ht="12.75" customHeight="1">
      <c r="A1085" s="67">
        <f>VLOOKUP(G1085,[2]Hoja1!$B$2:$Q$450,1,FALSE)</f>
        <v>70720428</v>
      </c>
      <c r="B1085" s="5">
        <f>VLOOKUP(G1085,'[3]G+'!$B$2:$V$449,1,FALSE)</f>
        <v>70720428</v>
      </c>
      <c r="C1085" s="6" t="str">
        <f>VLOOKUP(G1085,'[3]G+'!$B$1:$V$449,2,FALSE)</f>
        <v>L</v>
      </c>
      <c r="D1085" s="6">
        <f>VLOOKUP(G1085,'[3]G+'!$B$1:$V$449,3,FALSE)</f>
        <v>30</v>
      </c>
      <c r="E1085" s="6">
        <f>VLOOKUP(G1085,'[3]G+'!$B$1:$V$449,4,FALSE)</f>
        <v>39</v>
      </c>
      <c r="F1085" s="7" t="str">
        <f t="shared" si="80"/>
        <v>SONSÓN</v>
      </c>
      <c r="G1085" s="8">
        <v>70720428</v>
      </c>
      <c r="H1085" s="6" t="s">
        <v>32</v>
      </c>
      <c r="I1085" s="9" t="s">
        <v>1902</v>
      </c>
      <c r="J1085" s="5" t="s">
        <v>34</v>
      </c>
      <c r="K1085" s="5" t="s">
        <v>35</v>
      </c>
      <c r="L1085" s="7" t="s">
        <v>1885</v>
      </c>
      <c r="M1085" s="6"/>
      <c r="N1085" s="10"/>
      <c r="O1085" s="5"/>
      <c r="P1085" s="5"/>
      <c r="Q1085" s="6"/>
      <c r="R1085" s="9" t="s">
        <v>48</v>
      </c>
      <c r="S1085" s="6" t="s">
        <v>38</v>
      </c>
      <c r="T1085" s="6" t="s">
        <v>39</v>
      </c>
      <c r="U1085" s="6"/>
      <c r="V1085" s="6">
        <v>1</v>
      </c>
      <c r="W1085" s="6">
        <f t="shared" si="82"/>
        <v>1</v>
      </c>
      <c r="X1085" s="6">
        <v>30</v>
      </c>
      <c r="Y1085" s="6">
        <v>1</v>
      </c>
      <c r="Z1085" s="6">
        <v>39</v>
      </c>
      <c r="AA1085" s="6">
        <v>1</v>
      </c>
      <c r="AB1085" s="6"/>
      <c r="AC1085" s="6"/>
      <c r="AD1085" s="6"/>
      <c r="AE1085" s="6"/>
      <c r="AF1085" s="6"/>
      <c r="AG1085" s="6"/>
      <c r="AH1085" s="5"/>
    </row>
    <row r="1086" spans="1:16341" s="12" customFormat="1" ht="12.75" customHeight="1">
      <c r="A1086" s="67">
        <f>VLOOKUP(G1086,[2]Hoja1!$B$2:$Q$450,1,FALSE)</f>
        <v>70725306</v>
      </c>
      <c r="B1086" s="5">
        <f>VLOOKUP(G1086,'[3]G+'!$B$2:$V$449,1,FALSE)</f>
        <v>70725306</v>
      </c>
      <c r="C1086" s="6" t="str">
        <f>VLOOKUP(G1086,'[3]G+'!$B$1:$V$449,2,FALSE)</f>
        <v>M</v>
      </c>
      <c r="D1086" s="6">
        <f>VLOOKUP(G1086,'[3]G+'!$B$1:$V$449,3,FALSE)</f>
        <v>30</v>
      </c>
      <c r="E1086" s="6">
        <f>VLOOKUP(G1086,'[3]G+'!$B$1:$V$449,4,FALSE)</f>
        <v>39</v>
      </c>
      <c r="F1086" s="7" t="str">
        <f t="shared" si="80"/>
        <v>SONSÓN</v>
      </c>
      <c r="G1086" s="8">
        <v>70725306</v>
      </c>
      <c r="H1086" s="6" t="s">
        <v>32</v>
      </c>
      <c r="I1086" s="9" t="s">
        <v>1903</v>
      </c>
      <c r="J1086" s="5" t="s">
        <v>34</v>
      </c>
      <c r="K1086" s="5" t="s">
        <v>35</v>
      </c>
      <c r="L1086" s="7" t="s">
        <v>1885</v>
      </c>
      <c r="M1086" s="6"/>
      <c r="N1086" s="10"/>
      <c r="O1086" s="5"/>
      <c r="P1086" s="5"/>
      <c r="Q1086" s="6"/>
      <c r="R1086" s="9" t="s">
        <v>48</v>
      </c>
      <c r="S1086" s="6" t="s">
        <v>38</v>
      </c>
      <c r="T1086" s="6" t="s">
        <v>41</v>
      </c>
      <c r="U1086" s="6"/>
      <c r="V1086" s="6">
        <v>1</v>
      </c>
      <c r="W1086" s="6">
        <f t="shared" si="82"/>
        <v>1</v>
      </c>
      <c r="X1086" s="6">
        <v>30</v>
      </c>
      <c r="Y1086" s="6">
        <v>1</v>
      </c>
      <c r="Z1086" s="6">
        <v>39</v>
      </c>
      <c r="AA1086" s="6">
        <v>1</v>
      </c>
      <c r="AB1086" s="6"/>
      <c r="AC1086" s="6"/>
      <c r="AD1086" s="6"/>
      <c r="AE1086" s="6"/>
      <c r="AF1086" s="6"/>
      <c r="AG1086" s="6"/>
      <c r="AH1086" s="5"/>
    </row>
    <row r="1087" spans="1:16341" s="12" customFormat="1" ht="12.75" customHeight="1">
      <c r="A1087" s="67">
        <f>VLOOKUP(G1087,[2]Hoja1!$B$2:$Q$450,1,FALSE)</f>
        <v>70728621</v>
      </c>
      <c r="B1087" s="5">
        <f>VLOOKUP(G1087,'[3]G+'!$B$2:$V$449,1,FALSE)</f>
        <v>70728621</v>
      </c>
      <c r="C1087" s="6" t="str">
        <f>VLOOKUP(G1087,'[3]G+'!$B$1:$V$449,2,FALSE)</f>
        <v>M</v>
      </c>
      <c r="D1087" s="6">
        <f>VLOOKUP(G1087,'[3]G+'!$B$1:$V$449,3,FALSE)</f>
        <v>34</v>
      </c>
      <c r="E1087" s="6">
        <f>VLOOKUP(G1087,'[3]G+'!$B$1:$V$449,4,FALSE)</f>
        <v>39</v>
      </c>
      <c r="F1087" s="7" t="str">
        <f t="shared" si="80"/>
        <v>SONSÓN</v>
      </c>
      <c r="G1087" s="8">
        <v>70728621</v>
      </c>
      <c r="H1087" s="6" t="s">
        <v>32</v>
      </c>
      <c r="I1087" s="9" t="s">
        <v>1904</v>
      </c>
      <c r="J1087" s="5" t="s">
        <v>34</v>
      </c>
      <c r="K1087" s="5" t="s">
        <v>35</v>
      </c>
      <c r="L1087" s="7" t="s">
        <v>1885</v>
      </c>
      <c r="M1087" s="6"/>
      <c r="N1087" s="10"/>
      <c r="O1087" s="5"/>
      <c r="P1087" s="5"/>
      <c r="Q1087" s="6"/>
      <c r="R1087" s="9" t="s">
        <v>48</v>
      </c>
      <c r="S1087" s="6" t="s">
        <v>38</v>
      </c>
      <c r="T1087" s="6" t="s">
        <v>41</v>
      </c>
      <c r="U1087" s="6"/>
      <c r="V1087" s="6">
        <v>1</v>
      </c>
      <c r="W1087" s="6">
        <f t="shared" si="82"/>
        <v>1</v>
      </c>
      <c r="X1087" s="6">
        <v>34</v>
      </c>
      <c r="Y1087" s="6">
        <v>1</v>
      </c>
      <c r="Z1087" s="6">
        <v>39</v>
      </c>
      <c r="AA1087" s="6">
        <v>1</v>
      </c>
      <c r="AB1087" s="6"/>
      <c r="AC1087" s="6"/>
      <c r="AD1087" s="6"/>
      <c r="AE1087" s="6"/>
      <c r="AF1087" s="6"/>
      <c r="AG1087" s="6"/>
      <c r="AH1087" s="5"/>
    </row>
    <row r="1088" spans="1:16341" s="12" customFormat="1" ht="12.75" customHeight="1">
      <c r="A1088" s="67">
        <f>VLOOKUP(G1088,[2]Hoja1!$B$2:$Q$450,1,FALSE)</f>
        <v>70730628</v>
      </c>
      <c r="B1088" s="5">
        <f>VLOOKUP(G1088,'[3]G+'!$B$2:$V$449,1,FALSE)</f>
        <v>70730628</v>
      </c>
      <c r="C1088" s="6" t="str">
        <f>VLOOKUP(G1088,'[3]G+'!$B$1:$V$449,2,FALSE)</f>
        <v>XS</v>
      </c>
      <c r="D1088" s="6">
        <f>VLOOKUP(G1088,'[3]G+'!$B$1:$V$449,3,FALSE)</f>
        <v>31</v>
      </c>
      <c r="E1088" s="6">
        <f>VLOOKUP(G1088,'[3]G+'!$B$1:$V$449,4,FALSE)</f>
        <v>39</v>
      </c>
      <c r="F1088" s="7" t="str">
        <f t="shared" si="80"/>
        <v>SONSÓN</v>
      </c>
      <c r="G1088" s="8">
        <v>70730628</v>
      </c>
      <c r="H1088" s="6" t="s">
        <v>32</v>
      </c>
      <c r="I1088" s="9" t="s">
        <v>1905</v>
      </c>
      <c r="J1088" s="5" t="s">
        <v>34</v>
      </c>
      <c r="K1088" s="5" t="s">
        <v>35</v>
      </c>
      <c r="L1088" s="7" t="s">
        <v>1885</v>
      </c>
      <c r="M1088" s="6"/>
      <c r="N1088" s="10"/>
      <c r="O1088" s="5"/>
      <c r="P1088" s="5"/>
      <c r="Q1088" s="6"/>
      <c r="R1088" s="9" t="s">
        <v>48</v>
      </c>
      <c r="S1088" s="6" t="s">
        <v>38</v>
      </c>
      <c r="T1088" s="6" t="s">
        <v>120</v>
      </c>
      <c r="U1088" s="6"/>
      <c r="V1088" s="6">
        <v>1</v>
      </c>
      <c r="W1088" s="6">
        <f t="shared" si="82"/>
        <v>1</v>
      </c>
      <c r="X1088" s="6">
        <v>31</v>
      </c>
      <c r="Y1088" s="6">
        <v>1</v>
      </c>
      <c r="Z1088" s="6">
        <v>39</v>
      </c>
      <c r="AA1088" s="6">
        <v>1</v>
      </c>
      <c r="AB1088" s="6"/>
      <c r="AC1088" s="6"/>
      <c r="AD1088" s="6"/>
      <c r="AE1088" s="6"/>
      <c r="AF1088" s="6"/>
      <c r="AG1088" s="6"/>
      <c r="AH1088" s="5"/>
    </row>
    <row r="1089" spans="1:34" s="12" customFormat="1" ht="12.75" customHeight="1">
      <c r="A1089" s="67">
        <f>VLOOKUP(G1089,[2]Hoja1!$B$2:$Q$450,1,FALSE)</f>
        <v>70720181</v>
      </c>
      <c r="B1089" s="5">
        <f>VLOOKUP(G1089,'[3]G+'!$B$2:$V$449,1,FALSE)</f>
        <v>70720181</v>
      </c>
      <c r="C1089" s="6" t="str">
        <f>VLOOKUP(G1089,'[3]G+'!$B$1:$V$449,2,FALSE)</f>
        <v>M</v>
      </c>
      <c r="D1089" s="6">
        <f>VLOOKUP(G1089,'[3]G+'!$B$1:$V$449,3,FALSE)</f>
        <v>34</v>
      </c>
      <c r="E1089" s="6">
        <f>VLOOKUP(G1089,'[3]G+'!$B$1:$V$449,4,FALSE)</f>
        <v>40</v>
      </c>
      <c r="F1089" s="7" t="str">
        <f t="shared" si="80"/>
        <v>SONSÓN</v>
      </c>
      <c r="G1089" s="8">
        <v>70720181</v>
      </c>
      <c r="H1089" s="6" t="s">
        <v>32</v>
      </c>
      <c r="I1089" s="9" t="s">
        <v>1906</v>
      </c>
      <c r="J1089" s="5" t="s">
        <v>34</v>
      </c>
      <c r="K1089" s="5" t="s">
        <v>35</v>
      </c>
      <c r="L1089" s="7" t="s">
        <v>1885</v>
      </c>
      <c r="M1089" s="6"/>
      <c r="N1089" s="10"/>
      <c r="O1089" s="5"/>
      <c r="P1089" s="5"/>
      <c r="Q1089" s="6"/>
      <c r="R1089" s="9" t="s">
        <v>48</v>
      </c>
      <c r="S1089" s="6" t="s">
        <v>38</v>
      </c>
      <c r="T1089" s="6" t="s">
        <v>41</v>
      </c>
      <c r="U1089" s="6"/>
      <c r="V1089" s="6">
        <v>1</v>
      </c>
      <c r="W1089" s="6">
        <f t="shared" si="82"/>
        <v>1</v>
      </c>
      <c r="X1089" s="6">
        <v>34</v>
      </c>
      <c r="Y1089" s="6">
        <v>1</v>
      </c>
      <c r="Z1089" s="6">
        <v>40</v>
      </c>
      <c r="AA1089" s="6">
        <v>1</v>
      </c>
      <c r="AB1089" s="6"/>
      <c r="AC1089" s="6"/>
      <c r="AD1089" s="6"/>
      <c r="AE1089" s="6"/>
      <c r="AF1089" s="6"/>
      <c r="AG1089" s="6"/>
      <c r="AH1089" s="5"/>
    </row>
    <row r="1090" spans="1:34" s="12" customFormat="1" ht="12.75" customHeight="1">
      <c r="A1090" s="67">
        <f>VLOOKUP(G1090,[2]Hoja1!$B$2:$Q$450,1,FALSE)</f>
        <v>70723770</v>
      </c>
      <c r="B1090" s="5">
        <f>VLOOKUP(G1090,'[3]G+'!$B$2:$V$449,1,FALSE)</f>
        <v>70723770</v>
      </c>
      <c r="C1090" s="6" t="str">
        <f>VLOOKUP(G1090,'[3]G+'!$B$1:$V$449,2,FALSE)</f>
        <v>M</v>
      </c>
      <c r="D1090" s="6">
        <f>VLOOKUP(G1090,'[3]G+'!$B$1:$V$449,3,FALSE)</f>
        <v>34</v>
      </c>
      <c r="E1090" s="6">
        <f>VLOOKUP(G1090,'[3]G+'!$B$1:$V$449,4,FALSE)</f>
        <v>40</v>
      </c>
      <c r="F1090" s="7" t="str">
        <f t="shared" ref="F1090:F1153" si="83">+L1090</f>
        <v>SONSÓN</v>
      </c>
      <c r="G1090" s="8">
        <v>70723770</v>
      </c>
      <c r="H1090" s="6" t="s">
        <v>32</v>
      </c>
      <c r="I1090" s="9" t="s">
        <v>1907</v>
      </c>
      <c r="J1090" s="5" t="s">
        <v>34</v>
      </c>
      <c r="K1090" s="5" t="s">
        <v>35</v>
      </c>
      <c r="L1090" s="7" t="s">
        <v>1885</v>
      </c>
      <c r="M1090" s="6"/>
      <c r="N1090" s="10"/>
      <c r="O1090" s="5"/>
      <c r="P1090" s="5"/>
      <c r="Q1090" s="6"/>
      <c r="R1090" s="9" t="s">
        <v>48</v>
      </c>
      <c r="S1090" s="6" t="s">
        <v>38</v>
      </c>
      <c r="T1090" s="6" t="s">
        <v>41</v>
      </c>
      <c r="U1090" s="6"/>
      <c r="V1090" s="6">
        <v>1</v>
      </c>
      <c r="W1090" s="6">
        <f t="shared" si="82"/>
        <v>1</v>
      </c>
      <c r="X1090" s="6">
        <v>34</v>
      </c>
      <c r="Y1090" s="6">
        <v>1</v>
      </c>
      <c r="Z1090" s="6">
        <v>40</v>
      </c>
      <c r="AA1090" s="6">
        <v>1</v>
      </c>
      <c r="AB1090" s="6"/>
      <c r="AC1090" s="6"/>
      <c r="AD1090" s="6"/>
      <c r="AE1090" s="6"/>
      <c r="AF1090" s="6"/>
      <c r="AG1090" s="6"/>
      <c r="AH1090" s="5"/>
    </row>
    <row r="1091" spans="1:34" s="12" customFormat="1" ht="12.75" customHeight="1">
      <c r="A1091" s="67">
        <f>VLOOKUP(G1091,[2]Hoja1!$B$2:$Q$450,1,FALSE)</f>
        <v>70730846</v>
      </c>
      <c r="B1091" s="5">
        <f>VLOOKUP(G1091,'[3]G+'!$B$2:$V$449,1,FALSE)</f>
        <v>70730846</v>
      </c>
      <c r="C1091" s="6" t="str">
        <f>VLOOKUP(G1091,'[3]G+'!$B$1:$V$449,2,FALSE)</f>
        <v>XS</v>
      </c>
      <c r="D1091" s="6">
        <f>VLOOKUP(G1091,'[3]G+'!$B$1:$V$449,3,FALSE)</f>
        <v>29</v>
      </c>
      <c r="E1091" s="6">
        <f>VLOOKUP(G1091,'[3]G+'!$B$1:$V$449,4,FALSE)</f>
        <v>40</v>
      </c>
      <c r="F1091" s="7" t="str">
        <f t="shared" si="83"/>
        <v>SONSÓN</v>
      </c>
      <c r="G1091" s="8">
        <v>70730846</v>
      </c>
      <c r="H1091" s="6" t="s">
        <v>32</v>
      </c>
      <c r="I1091" s="9" t="s">
        <v>1908</v>
      </c>
      <c r="J1091" s="5" t="s">
        <v>34</v>
      </c>
      <c r="K1091" s="5" t="s">
        <v>35</v>
      </c>
      <c r="L1091" s="7" t="s">
        <v>1885</v>
      </c>
      <c r="M1091" s="6"/>
      <c r="N1091" s="10"/>
      <c r="O1091" s="5"/>
      <c r="P1091" s="5"/>
      <c r="Q1091" s="6"/>
      <c r="R1091" s="9" t="s">
        <v>48</v>
      </c>
      <c r="S1091" s="6" t="s">
        <v>38</v>
      </c>
      <c r="T1091" s="6" t="s">
        <v>120</v>
      </c>
      <c r="U1091" s="6"/>
      <c r="V1091" s="6">
        <v>1</v>
      </c>
      <c r="W1091" s="6">
        <f t="shared" si="82"/>
        <v>1</v>
      </c>
      <c r="X1091" s="6">
        <v>29</v>
      </c>
      <c r="Y1091" s="6">
        <v>1</v>
      </c>
      <c r="Z1091" s="6">
        <v>40</v>
      </c>
      <c r="AA1091" s="6">
        <v>1</v>
      </c>
      <c r="AB1091" s="6"/>
      <c r="AC1091" s="6"/>
      <c r="AD1091" s="6"/>
      <c r="AE1091" s="6"/>
      <c r="AF1091" s="6"/>
      <c r="AG1091" s="6"/>
      <c r="AH1091" s="5"/>
    </row>
    <row r="1092" spans="1:34" s="12" customFormat="1" ht="12.75" customHeight="1">
      <c r="A1092" s="67">
        <f>VLOOKUP(G1092,[2]Hoja1!$B$2:$Q$450,1,FALSE)</f>
        <v>1047973434</v>
      </c>
      <c r="B1092" s="5">
        <f>VLOOKUP(G1092,'[3]G+'!$B$2:$V$449,1,FALSE)</f>
        <v>1047973434</v>
      </c>
      <c r="C1092" s="6" t="str">
        <f>VLOOKUP(G1092,'[3]G+'!$B$1:$V$449,2,FALSE)</f>
        <v>L</v>
      </c>
      <c r="D1092" s="6">
        <f>VLOOKUP(G1092,'[3]G+'!$B$1:$V$449,3,FALSE)</f>
        <v>30</v>
      </c>
      <c r="E1092" s="6">
        <f>VLOOKUP(G1092,'[3]G+'!$B$1:$V$449,4,FALSE)</f>
        <v>40</v>
      </c>
      <c r="F1092" s="7" t="str">
        <f t="shared" si="83"/>
        <v>SONSÓN</v>
      </c>
      <c r="G1092" s="8">
        <v>1047973434</v>
      </c>
      <c r="H1092" s="6" t="s">
        <v>32</v>
      </c>
      <c r="I1092" s="9" t="s">
        <v>1909</v>
      </c>
      <c r="J1092" s="5" t="s">
        <v>34</v>
      </c>
      <c r="K1092" s="5" t="s">
        <v>35</v>
      </c>
      <c r="L1092" s="7" t="s">
        <v>1885</v>
      </c>
      <c r="M1092" s="6"/>
      <c r="N1092" s="10"/>
      <c r="O1092" s="5"/>
      <c r="P1092" s="5"/>
      <c r="Q1092" s="6"/>
      <c r="R1092" s="9" t="s">
        <v>48</v>
      </c>
      <c r="S1092" s="6" t="s">
        <v>38</v>
      </c>
      <c r="T1092" s="6" t="s">
        <v>39</v>
      </c>
      <c r="U1092" s="6"/>
      <c r="V1092" s="6">
        <v>1</v>
      </c>
      <c r="W1092" s="6">
        <f t="shared" si="82"/>
        <v>1</v>
      </c>
      <c r="X1092" s="6">
        <v>30</v>
      </c>
      <c r="Y1092" s="6">
        <v>1</v>
      </c>
      <c r="Z1092" s="6">
        <v>40</v>
      </c>
      <c r="AA1092" s="6">
        <v>1</v>
      </c>
      <c r="AB1092" s="6"/>
      <c r="AC1092" s="6"/>
      <c r="AD1092" s="6"/>
      <c r="AE1092" s="6"/>
      <c r="AF1092" s="6"/>
      <c r="AG1092" s="6"/>
      <c r="AH1092" s="5"/>
    </row>
    <row r="1093" spans="1:34" s="12" customFormat="1" ht="12.75" customHeight="1">
      <c r="A1093" s="67">
        <f>VLOOKUP(G1093,[2]Hoja1!$B$2:$Q$450,1,FALSE)</f>
        <v>70722173</v>
      </c>
      <c r="B1093" s="5">
        <f>VLOOKUP(G1093,'[3]G+'!$B$2:$V$449,1,FALSE)</f>
        <v>70722173</v>
      </c>
      <c r="C1093" s="6" t="str">
        <f>VLOOKUP(G1093,'[3]G+'!$B$1:$V$449,2,FALSE)</f>
        <v>XL</v>
      </c>
      <c r="D1093" s="6">
        <f>VLOOKUP(G1093,'[3]G+'!$B$1:$V$449,3,FALSE)</f>
        <v>36</v>
      </c>
      <c r="E1093" s="6">
        <f>VLOOKUP(G1093,'[3]G+'!$B$1:$V$449,4,FALSE)</f>
        <v>41</v>
      </c>
      <c r="F1093" s="7" t="str">
        <f t="shared" si="83"/>
        <v>SONSÓN</v>
      </c>
      <c r="G1093" s="8">
        <v>70722173</v>
      </c>
      <c r="H1093" s="6" t="s">
        <v>32</v>
      </c>
      <c r="I1093" s="9" t="s">
        <v>1910</v>
      </c>
      <c r="J1093" s="5" t="s">
        <v>34</v>
      </c>
      <c r="K1093" s="5" t="s">
        <v>35</v>
      </c>
      <c r="L1093" s="7" t="s">
        <v>1885</v>
      </c>
      <c r="M1093" s="6"/>
      <c r="N1093" s="10"/>
      <c r="O1093" s="5"/>
      <c r="P1093" s="5"/>
      <c r="Q1093" s="6"/>
      <c r="R1093" s="9" t="s">
        <v>48</v>
      </c>
      <c r="S1093" s="6" t="s">
        <v>38</v>
      </c>
      <c r="T1093" s="6" t="s">
        <v>45</v>
      </c>
      <c r="U1093" s="6"/>
      <c r="V1093" s="6">
        <v>1</v>
      </c>
      <c r="W1093" s="6">
        <f t="shared" si="82"/>
        <v>1</v>
      </c>
      <c r="X1093" s="6">
        <v>36</v>
      </c>
      <c r="Y1093" s="6">
        <v>1</v>
      </c>
      <c r="Z1093" s="6">
        <v>41</v>
      </c>
      <c r="AA1093" s="6">
        <v>1</v>
      </c>
      <c r="AB1093" s="6"/>
      <c r="AC1093" s="6"/>
      <c r="AD1093" s="6"/>
      <c r="AE1093" s="6"/>
      <c r="AF1093" s="6"/>
      <c r="AG1093" s="6"/>
      <c r="AH1093" s="5"/>
    </row>
    <row r="1094" spans="1:34" s="12" customFormat="1" ht="12.75" customHeight="1">
      <c r="A1094" s="67">
        <f>VLOOKUP(G1094,[2]Hoja1!$B$2:$Q$450,1,FALSE)</f>
        <v>70725142</v>
      </c>
      <c r="B1094" s="5">
        <f>VLOOKUP(G1094,'[3]G+'!$B$2:$V$449,1,FALSE)</f>
        <v>70725142</v>
      </c>
      <c r="C1094" s="6" t="str">
        <f>VLOOKUP(G1094,'[3]G+'!$B$1:$V$449,2,FALSE)</f>
        <v>XL</v>
      </c>
      <c r="D1094" s="6">
        <f>VLOOKUP(G1094,'[3]G+'!$B$1:$V$449,3,FALSE)</f>
        <v>39</v>
      </c>
      <c r="E1094" s="6">
        <f>VLOOKUP(G1094,'[3]G+'!$B$1:$V$449,4,FALSE)</f>
        <v>41</v>
      </c>
      <c r="F1094" s="7" t="str">
        <f t="shared" si="83"/>
        <v>SONSÓN</v>
      </c>
      <c r="G1094" s="8">
        <v>70725142</v>
      </c>
      <c r="H1094" s="6" t="s">
        <v>32</v>
      </c>
      <c r="I1094" s="9" t="s">
        <v>1911</v>
      </c>
      <c r="J1094" s="5"/>
      <c r="K1094" s="5"/>
      <c r="L1094" s="7" t="s">
        <v>1885</v>
      </c>
      <c r="M1094" s="6"/>
      <c r="N1094" s="10"/>
      <c r="O1094" s="5"/>
      <c r="P1094" s="5"/>
      <c r="Q1094" s="6"/>
      <c r="R1094" s="9" t="s">
        <v>48</v>
      </c>
      <c r="S1094" s="6" t="s">
        <v>38</v>
      </c>
      <c r="T1094" s="6" t="s">
        <v>45</v>
      </c>
      <c r="U1094" s="6"/>
      <c r="V1094" s="6">
        <v>1</v>
      </c>
      <c r="W1094" s="6">
        <f t="shared" si="82"/>
        <v>1</v>
      </c>
      <c r="X1094" s="6">
        <v>39</v>
      </c>
      <c r="Y1094" s="6">
        <v>1</v>
      </c>
      <c r="Z1094" s="6">
        <v>41</v>
      </c>
      <c r="AA1094" s="6">
        <v>1</v>
      </c>
      <c r="AB1094" s="6"/>
      <c r="AC1094" s="6"/>
      <c r="AD1094" s="6"/>
      <c r="AE1094" s="6"/>
      <c r="AF1094" s="6"/>
      <c r="AG1094" s="6"/>
      <c r="AH1094" s="5"/>
    </row>
    <row r="1095" spans="1:34" s="12" customFormat="1" ht="12.75" customHeight="1">
      <c r="A1095" s="67">
        <f>VLOOKUP(G1095,[2]Hoja1!$B$2:$Q$450,1,FALSE)</f>
        <v>1054550822</v>
      </c>
      <c r="B1095" s="5">
        <f>VLOOKUP(G1095,'[3]G+'!$B$2:$V$449,1,FALSE)</f>
        <v>1054550822</v>
      </c>
      <c r="C1095" s="6" t="str">
        <f>VLOOKUP(G1095,'[3]G+'!$B$1:$V$449,2,FALSE)</f>
        <v>XXL</v>
      </c>
      <c r="D1095" s="6">
        <f>VLOOKUP(G1095,'[3]G+'!$B$1:$V$449,3,FALSE)</f>
        <v>40</v>
      </c>
      <c r="E1095" s="6">
        <f>VLOOKUP(G1095,'[3]G+'!$B$1:$V$449,4,FALSE)</f>
        <v>41</v>
      </c>
      <c r="F1095" s="7" t="str">
        <f t="shared" si="83"/>
        <v>SONSÓN</v>
      </c>
      <c r="G1095" s="8">
        <v>1054550822</v>
      </c>
      <c r="H1095" s="6" t="s">
        <v>32</v>
      </c>
      <c r="I1095" s="9" t="s">
        <v>1912</v>
      </c>
      <c r="J1095" s="5" t="s">
        <v>34</v>
      </c>
      <c r="K1095" s="5" t="s">
        <v>35</v>
      </c>
      <c r="L1095" s="7" t="s">
        <v>1885</v>
      </c>
      <c r="M1095" s="6"/>
      <c r="N1095" s="10"/>
      <c r="O1095" s="5"/>
      <c r="P1095" s="5"/>
      <c r="Q1095" s="6"/>
      <c r="R1095" s="9" t="s">
        <v>48</v>
      </c>
      <c r="S1095" s="6" t="s">
        <v>38</v>
      </c>
      <c r="T1095" s="6" t="s">
        <v>71</v>
      </c>
      <c r="U1095" s="6"/>
      <c r="V1095" s="6">
        <v>1</v>
      </c>
      <c r="W1095" s="6">
        <f t="shared" si="82"/>
        <v>1</v>
      </c>
      <c r="X1095" s="6">
        <v>40</v>
      </c>
      <c r="Y1095" s="6">
        <v>1</v>
      </c>
      <c r="Z1095" s="6">
        <v>41</v>
      </c>
      <c r="AA1095" s="6">
        <v>1</v>
      </c>
      <c r="AB1095" s="6"/>
      <c r="AC1095" s="6"/>
      <c r="AD1095" s="6"/>
      <c r="AE1095" s="6"/>
      <c r="AF1095" s="6"/>
      <c r="AG1095" s="6"/>
      <c r="AH1095" s="5"/>
    </row>
    <row r="1096" spans="1:34" s="12" customFormat="1" ht="12.75" customHeight="1">
      <c r="A1096" s="67">
        <f>VLOOKUP(G1096,[2]Hoja1!$B$2:$Q$450,1,FALSE)</f>
        <v>70725259</v>
      </c>
      <c r="B1096" s="5">
        <f>VLOOKUP(G1096,'[3]G+'!$B$2:$V$449,1,FALSE)</f>
        <v>70725259</v>
      </c>
      <c r="C1096" s="6" t="str">
        <f>VLOOKUP(G1096,'[3]G+'!$B$1:$V$449,2,FALSE)</f>
        <v>L</v>
      </c>
      <c r="D1096" s="6">
        <f>VLOOKUP(G1096,'[3]G+'!$B$1:$V$449,3,FALSE)</f>
        <v>32</v>
      </c>
      <c r="E1096" s="6">
        <f>VLOOKUP(G1096,'[3]G+'!$B$1:$V$449,4,FALSE)</f>
        <v>42</v>
      </c>
      <c r="F1096" s="7" t="str">
        <f t="shared" si="83"/>
        <v>SONSÓN</v>
      </c>
      <c r="G1096" s="8">
        <v>70725259</v>
      </c>
      <c r="H1096" s="6" t="s">
        <v>32</v>
      </c>
      <c r="I1096" s="9" t="s">
        <v>1913</v>
      </c>
      <c r="J1096" s="5" t="s">
        <v>34</v>
      </c>
      <c r="K1096" s="5" t="s">
        <v>35</v>
      </c>
      <c r="L1096" s="7" t="s">
        <v>1885</v>
      </c>
      <c r="M1096" s="6"/>
      <c r="N1096" s="10"/>
      <c r="O1096" s="5"/>
      <c r="P1096" s="5"/>
      <c r="Q1096" s="6"/>
      <c r="R1096" s="9" t="s">
        <v>48</v>
      </c>
      <c r="S1096" s="6" t="s">
        <v>38</v>
      </c>
      <c r="T1096" s="6" t="s">
        <v>39</v>
      </c>
      <c r="U1096" s="6"/>
      <c r="V1096" s="6">
        <v>1</v>
      </c>
      <c r="W1096" s="6">
        <f t="shared" si="82"/>
        <v>1</v>
      </c>
      <c r="X1096" s="6">
        <v>32</v>
      </c>
      <c r="Y1096" s="6">
        <v>1</v>
      </c>
      <c r="Z1096" s="6">
        <v>42</v>
      </c>
      <c r="AA1096" s="6">
        <v>1</v>
      </c>
      <c r="AB1096" s="6"/>
      <c r="AC1096" s="6"/>
      <c r="AD1096" s="6"/>
      <c r="AE1096" s="6"/>
      <c r="AF1096" s="6"/>
      <c r="AG1096" s="6"/>
      <c r="AH1096" s="5"/>
    </row>
    <row r="1097" spans="1:34" s="12" customFormat="1" ht="12.75" customHeight="1">
      <c r="A1097" s="67">
        <f>VLOOKUP(G1097,[2]Hoja1!$B$2:$Q$450,1,FALSE)</f>
        <v>1047967608</v>
      </c>
      <c r="B1097" s="5">
        <f>VLOOKUP(G1097,'[3]G+'!$B$2:$V$449,1,FALSE)</f>
        <v>1047967608</v>
      </c>
      <c r="C1097" s="6" t="str">
        <f>VLOOKUP(G1097,'[3]G+'!$B$1:$V$449,2,FALSE)</f>
        <v>XL</v>
      </c>
      <c r="D1097" s="6">
        <f>VLOOKUP(G1097,'[3]G+'!$B$1:$V$449,3,FALSE)</f>
        <v>34</v>
      </c>
      <c r="E1097" s="6">
        <f>VLOOKUP(G1097,'[3]G+'!$B$1:$V$449,4,FALSE)</f>
        <v>42</v>
      </c>
      <c r="F1097" s="7" t="str">
        <f t="shared" si="83"/>
        <v>SONSÓN</v>
      </c>
      <c r="G1097" s="8">
        <v>1047967608</v>
      </c>
      <c r="H1097" s="6" t="s">
        <v>32</v>
      </c>
      <c r="I1097" s="9" t="s">
        <v>1914</v>
      </c>
      <c r="J1097" s="5" t="s">
        <v>34</v>
      </c>
      <c r="K1097" s="5" t="s">
        <v>35</v>
      </c>
      <c r="L1097" s="7" t="s">
        <v>1885</v>
      </c>
      <c r="M1097" s="6"/>
      <c r="N1097" s="10"/>
      <c r="O1097" s="5"/>
      <c r="P1097" s="5"/>
      <c r="Q1097" s="6"/>
      <c r="R1097" s="9" t="s">
        <v>48</v>
      </c>
      <c r="S1097" s="6" t="s">
        <v>38</v>
      </c>
      <c r="T1097" s="6" t="s">
        <v>45</v>
      </c>
      <c r="U1097" s="6"/>
      <c r="V1097" s="6">
        <v>1</v>
      </c>
      <c r="W1097" s="6">
        <f t="shared" si="82"/>
        <v>1</v>
      </c>
      <c r="X1097" s="6">
        <v>34</v>
      </c>
      <c r="Y1097" s="6">
        <v>1</v>
      </c>
      <c r="Z1097" s="6">
        <v>42</v>
      </c>
      <c r="AA1097" s="6">
        <v>1</v>
      </c>
      <c r="AB1097" s="6"/>
      <c r="AC1097" s="6"/>
      <c r="AD1097" s="6"/>
      <c r="AE1097" s="6"/>
      <c r="AF1097" s="6"/>
      <c r="AG1097" s="6"/>
      <c r="AH1097" s="5"/>
    </row>
    <row r="1098" spans="1:34" s="12" customFormat="1" ht="12.75" customHeight="1">
      <c r="A1098" s="67">
        <f>VLOOKUP(G1098,[2]Hoja1!$B$2:$Q$450,1,FALSE)</f>
        <v>70726290</v>
      </c>
      <c r="B1098" s="5">
        <f>VLOOKUP(G1098,'[3]G+'!$B$2:$V$449,1,FALSE)</f>
        <v>70726290</v>
      </c>
      <c r="C1098" s="6" t="str">
        <f>VLOOKUP(G1098,'[3]G+'!$B$1:$V$449,2,FALSE)</f>
        <v>L</v>
      </c>
      <c r="D1098" s="6">
        <f>VLOOKUP(G1098,'[3]G+'!$B$1:$V$449,3,FALSE)</f>
        <v>32</v>
      </c>
      <c r="E1098" s="6">
        <f>VLOOKUP(G1098,'[3]G+'!$B$1:$V$449,4,FALSE)</f>
        <v>43</v>
      </c>
      <c r="F1098" s="7" t="str">
        <f t="shared" si="83"/>
        <v>SONSÓN</v>
      </c>
      <c r="G1098" s="8">
        <v>70726290</v>
      </c>
      <c r="H1098" s="6" t="s">
        <v>32</v>
      </c>
      <c r="I1098" s="9" t="s">
        <v>1915</v>
      </c>
      <c r="J1098" s="5" t="s">
        <v>34</v>
      </c>
      <c r="K1098" s="5" t="s">
        <v>35</v>
      </c>
      <c r="L1098" s="7" t="s">
        <v>1885</v>
      </c>
      <c r="M1098" s="6"/>
      <c r="N1098" s="10"/>
      <c r="O1098" s="5"/>
      <c r="P1098" s="5"/>
      <c r="Q1098" s="6"/>
      <c r="R1098" s="9" t="s">
        <v>48</v>
      </c>
      <c r="S1098" s="6" t="s">
        <v>38</v>
      </c>
      <c r="T1098" s="6" t="s">
        <v>39</v>
      </c>
      <c r="U1098" s="6"/>
      <c r="V1098" s="6">
        <v>1</v>
      </c>
      <c r="W1098" s="6">
        <f t="shared" si="82"/>
        <v>1</v>
      </c>
      <c r="X1098" s="6">
        <v>32</v>
      </c>
      <c r="Y1098" s="6">
        <v>1</v>
      </c>
      <c r="Z1098" s="6">
        <v>43</v>
      </c>
      <c r="AA1098" s="6">
        <v>1</v>
      </c>
      <c r="AB1098" s="6"/>
      <c r="AC1098" s="6"/>
      <c r="AD1098" s="6"/>
      <c r="AE1098" s="6"/>
      <c r="AF1098" s="6"/>
      <c r="AG1098" s="6"/>
      <c r="AH1098" s="5"/>
    </row>
    <row r="1099" spans="1:34" s="12" customFormat="1" ht="12.75" customHeight="1">
      <c r="A1099" s="67">
        <f>VLOOKUP(G1099,[2]Hoja1!$B$2:$Q$450,1,FALSE)</f>
        <v>70724550</v>
      </c>
      <c r="B1099" s="5">
        <f>VLOOKUP(G1099,'[3]G+'!$B$2:$V$449,1,FALSE)</f>
        <v>70724550</v>
      </c>
      <c r="C1099" s="6" t="str">
        <f>VLOOKUP(G1099,'[3]G+'!$B$1:$V$449,2,FALSE)</f>
        <v>XS</v>
      </c>
      <c r="D1099" s="6">
        <f>VLOOKUP(G1099,'[3]G+'!$B$1:$V$449,3,FALSE)</f>
        <v>28</v>
      </c>
      <c r="E1099" s="6">
        <f>VLOOKUP(G1099,'[3]G+'!$B$1:$V$449,4,FALSE)</f>
        <v>44</v>
      </c>
      <c r="F1099" s="7" t="str">
        <f t="shared" si="83"/>
        <v>SONSÓN</v>
      </c>
      <c r="G1099" s="8">
        <v>70724550</v>
      </c>
      <c r="H1099" s="6" t="s">
        <v>32</v>
      </c>
      <c r="I1099" s="9" t="s">
        <v>1916</v>
      </c>
      <c r="J1099" s="5" t="s">
        <v>34</v>
      </c>
      <c r="K1099" s="5" t="s">
        <v>35</v>
      </c>
      <c r="L1099" s="7" t="s">
        <v>1885</v>
      </c>
      <c r="M1099" s="6"/>
      <c r="N1099" s="10"/>
      <c r="O1099" s="5"/>
      <c r="P1099" s="5"/>
      <c r="Q1099" s="6"/>
      <c r="R1099" s="9" t="s">
        <v>48</v>
      </c>
      <c r="S1099" s="6" t="s">
        <v>38</v>
      </c>
      <c r="T1099" s="6" t="s">
        <v>120</v>
      </c>
      <c r="U1099" s="6"/>
      <c r="V1099" s="6">
        <v>1</v>
      </c>
      <c r="W1099" s="6">
        <f t="shared" si="82"/>
        <v>1</v>
      </c>
      <c r="X1099" s="6">
        <v>28</v>
      </c>
      <c r="Y1099" s="6">
        <v>1</v>
      </c>
      <c r="Z1099" s="6">
        <v>44</v>
      </c>
      <c r="AA1099" s="6">
        <v>1</v>
      </c>
      <c r="AB1099" s="6"/>
      <c r="AC1099" s="6"/>
      <c r="AD1099" s="6"/>
      <c r="AE1099" s="6"/>
      <c r="AF1099" s="6"/>
      <c r="AG1099" s="6"/>
      <c r="AH1099" s="5"/>
    </row>
    <row r="1100" spans="1:34" s="12" customFormat="1" ht="12.75" customHeight="1">
      <c r="A1100" s="67">
        <f>+VLOOKUP(G1100,[4]T!$B$2:$C$899,1,FALSE)</f>
        <v>43382073</v>
      </c>
      <c r="B1100" s="15">
        <f>+VLOOKUP(G1100,[5]Hoja1!$D$1:$F$762,1,FALSE)</f>
        <v>43382073</v>
      </c>
      <c r="C1100" s="16" t="str">
        <f>+VLOOKUP(G1100,[5]Hoja1!$A$1:$F$762,2,FALSE)</f>
        <v>S</v>
      </c>
      <c r="D1100" s="16"/>
      <c r="E1100" s="16">
        <f>+VLOOKUP(G1100,[5]Hoja1!$A$1:$F$762,3,FALSE)</f>
        <v>36</v>
      </c>
      <c r="F1100" s="7" t="str">
        <f t="shared" si="83"/>
        <v>SONSÓN</v>
      </c>
      <c r="G1100" s="8">
        <v>43382073</v>
      </c>
      <c r="H1100" s="6" t="s">
        <v>56</v>
      </c>
      <c r="I1100" s="9" t="s">
        <v>1917</v>
      </c>
      <c r="J1100" s="7"/>
      <c r="K1100" s="7" t="s">
        <v>35</v>
      </c>
      <c r="L1100" s="7" t="s">
        <v>1885</v>
      </c>
      <c r="M1100" s="6"/>
      <c r="N1100" s="10"/>
      <c r="O1100" s="9" t="s">
        <v>1918</v>
      </c>
      <c r="P1100" s="10"/>
      <c r="Q1100" s="6"/>
      <c r="R1100" s="17" t="s">
        <v>37</v>
      </c>
      <c r="S1100" s="10" t="s">
        <v>38</v>
      </c>
      <c r="T1100" s="6"/>
      <c r="U1100" s="6"/>
      <c r="V1100" s="6"/>
      <c r="W1100" s="6"/>
      <c r="X1100" s="10"/>
      <c r="Y1100" s="10"/>
      <c r="Z1100" s="10"/>
      <c r="AA1100" s="10"/>
      <c r="AB1100" s="10">
        <v>36</v>
      </c>
      <c r="AC1100" s="6">
        <v>1</v>
      </c>
      <c r="AD1100" s="6"/>
      <c r="AE1100" s="10" t="s">
        <v>49</v>
      </c>
      <c r="AF1100" s="6">
        <v>1</v>
      </c>
      <c r="AG1100" s="6">
        <f t="shared" ref="AG1100:AG1115" si="84">+AC1100+AD1100</f>
        <v>1</v>
      </c>
      <c r="AH1100" s="5"/>
    </row>
    <row r="1101" spans="1:34" s="12" customFormat="1" ht="12.75" customHeight="1">
      <c r="A1101" s="67">
        <f>+VLOOKUP(G1101,[4]T!$B$2:$C$899,1,FALSE)</f>
        <v>43464372</v>
      </c>
      <c r="B1101" s="15">
        <f>+VLOOKUP(G1101,[5]Hoja1!$D$1:$F$762,1,FALSE)</f>
        <v>43464372</v>
      </c>
      <c r="C1101" s="16" t="str">
        <f>+VLOOKUP(G1101,[6]Hoja1!$A$1:$Q$820,16,FALSE)</f>
        <v>M</v>
      </c>
      <c r="D1101" s="16"/>
      <c r="E1101" s="16">
        <f>+VLOOKUP(G1101,[6]Hoja1!$A$1:$Q$820,17,FALSE)</f>
        <v>36</v>
      </c>
      <c r="F1101" s="7" t="str">
        <f t="shared" si="83"/>
        <v>SONSÓN</v>
      </c>
      <c r="G1101" s="8">
        <v>43464372</v>
      </c>
      <c r="H1101" s="6" t="s">
        <v>56</v>
      </c>
      <c r="I1101" s="9" t="s">
        <v>1919</v>
      </c>
      <c r="J1101" s="7" t="s">
        <v>34</v>
      </c>
      <c r="K1101" s="7" t="s">
        <v>35</v>
      </c>
      <c r="L1101" s="7" t="s">
        <v>1885</v>
      </c>
      <c r="M1101" s="6"/>
      <c r="N1101" s="10"/>
      <c r="O1101" s="9" t="s">
        <v>1918</v>
      </c>
      <c r="P1101" s="10"/>
      <c r="Q1101" s="6"/>
      <c r="R1101" s="17" t="s">
        <v>37</v>
      </c>
      <c r="S1101" s="10" t="s">
        <v>38</v>
      </c>
      <c r="T1101" s="6"/>
      <c r="U1101" s="6"/>
      <c r="V1101" s="6"/>
      <c r="W1101" s="6"/>
      <c r="X1101" s="10"/>
      <c r="Y1101" s="10"/>
      <c r="Z1101" s="10"/>
      <c r="AA1101" s="10"/>
      <c r="AB1101" s="10">
        <v>36</v>
      </c>
      <c r="AC1101" s="6">
        <v>1</v>
      </c>
      <c r="AD1101" s="6"/>
      <c r="AE1101" s="10" t="s">
        <v>41</v>
      </c>
      <c r="AF1101" s="6">
        <v>1</v>
      </c>
      <c r="AG1101" s="6">
        <f t="shared" si="84"/>
        <v>1</v>
      </c>
      <c r="AH1101" s="5"/>
    </row>
    <row r="1102" spans="1:34" s="12" customFormat="1" ht="12.75" customHeight="1">
      <c r="A1102" s="67">
        <f>+VLOOKUP(G1102,[4]T!$B$2:$C$899,1,FALSE)</f>
        <v>1047970756</v>
      </c>
      <c r="B1102" s="15">
        <f>+VLOOKUP(G1102,[5]Hoja1!$D$1:$F$762,1,FALSE)</f>
        <v>1047970756</v>
      </c>
      <c r="C1102" s="16" t="str">
        <f>+VLOOKUP(G1102,[6]Hoja1!$A$1:$Q$820,16,FALSE)</f>
        <v>S</v>
      </c>
      <c r="D1102" s="16"/>
      <c r="E1102" s="16">
        <f>+VLOOKUP(G1102,[6]Hoja1!$A$1:$Q$820,17,FALSE)</f>
        <v>36</v>
      </c>
      <c r="F1102" s="7" t="str">
        <f t="shared" si="83"/>
        <v>SONSÓN</v>
      </c>
      <c r="G1102" s="8">
        <v>1047970756</v>
      </c>
      <c r="H1102" s="6" t="s">
        <v>56</v>
      </c>
      <c r="I1102" s="9" t="s">
        <v>1920</v>
      </c>
      <c r="J1102" s="7" t="s">
        <v>34</v>
      </c>
      <c r="K1102" s="7" t="s">
        <v>35</v>
      </c>
      <c r="L1102" s="7" t="s">
        <v>1885</v>
      </c>
      <c r="M1102" s="6"/>
      <c r="N1102" s="10"/>
      <c r="O1102" s="9" t="s">
        <v>1921</v>
      </c>
      <c r="P1102" s="10" t="s">
        <v>1922</v>
      </c>
      <c r="Q1102" s="6"/>
      <c r="R1102" s="17" t="s">
        <v>37</v>
      </c>
      <c r="S1102" s="10" t="s">
        <v>38</v>
      </c>
      <c r="T1102" s="6"/>
      <c r="U1102" s="6"/>
      <c r="V1102" s="6"/>
      <c r="W1102" s="6"/>
      <c r="X1102" s="10"/>
      <c r="Y1102" s="10"/>
      <c r="Z1102" s="10"/>
      <c r="AA1102" s="10"/>
      <c r="AB1102" s="10">
        <v>36</v>
      </c>
      <c r="AC1102" s="6">
        <v>1</v>
      </c>
      <c r="AD1102" s="6"/>
      <c r="AE1102" s="10" t="s">
        <v>49</v>
      </c>
      <c r="AF1102" s="6">
        <v>1</v>
      </c>
      <c r="AG1102" s="6">
        <f t="shared" si="84"/>
        <v>1</v>
      </c>
      <c r="AH1102" s="5"/>
    </row>
    <row r="1103" spans="1:34" s="12" customFormat="1" ht="12.75" customHeight="1">
      <c r="A1103" s="67">
        <f>+VLOOKUP(G1103,[4]T!$B$2:$C$899,1,FALSE)</f>
        <v>1047972354</v>
      </c>
      <c r="B1103" s="15">
        <f>+VLOOKUP(G1103,[5]Hoja1!$D$1:$F$762,1,FALSE)</f>
        <v>1047972354</v>
      </c>
      <c r="C1103" s="16" t="str">
        <f>+VLOOKUP(G1103,[6]Hoja1!$A$1:$Q$820,16,FALSE)</f>
        <v>XS</v>
      </c>
      <c r="D1103" s="16"/>
      <c r="E1103" s="16">
        <f>+VLOOKUP(G1103,[6]Hoja1!$A$1:$Q$820,17,FALSE)</f>
        <v>36</v>
      </c>
      <c r="F1103" s="7" t="str">
        <f t="shared" si="83"/>
        <v>SONSÓN</v>
      </c>
      <c r="G1103" s="8">
        <v>1047972354</v>
      </c>
      <c r="H1103" s="6" t="s">
        <v>56</v>
      </c>
      <c r="I1103" s="9" t="s">
        <v>1923</v>
      </c>
      <c r="J1103" s="7" t="s">
        <v>34</v>
      </c>
      <c r="K1103" s="7" t="s">
        <v>35</v>
      </c>
      <c r="L1103" s="7" t="s">
        <v>1885</v>
      </c>
      <c r="M1103" s="6"/>
      <c r="N1103" s="10"/>
      <c r="O1103" s="9" t="s">
        <v>994</v>
      </c>
      <c r="P1103" s="10" t="s">
        <v>1924</v>
      </c>
      <c r="Q1103" s="6"/>
      <c r="R1103" s="17" t="s">
        <v>37</v>
      </c>
      <c r="S1103" s="10" t="s">
        <v>38</v>
      </c>
      <c r="T1103" s="6"/>
      <c r="U1103" s="6"/>
      <c r="V1103" s="6"/>
      <c r="W1103" s="6"/>
      <c r="X1103" s="10"/>
      <c r="Y1103" s="10"/>
      <c r="Z1103" s="10"/>
      <c r="AA1103" s="10"/>
      <c r="AB1103" s="10">
        <v>36</v>
      </c>
      <c r="AC1103" s="6">
        <v>1</v>
      </c>
      <c r="AD1103" s="6"/>
      <c r="AE1103" s="10" t="s">
        <v>120</v>
      </c>
      <c r="AF1103" s="6">
        <v>1</v>
      </c>
      <c r="AG1103" s="6">
        <f t="shared" si="84"/>
        <v>1</v>
      </c>
      <c r="AH1103" s="5"/>
    </row>
    <row r="1104" spans="1:34" s="12" customFormat="1" ht="12.75" customHeight="1">
      <c r="A1104" s="67">
        <f>+VLOOKUP(G1104,[4]T!$B$2:$C$899,1,FALSE)</f>
        <v>1041152057</v>
      </c>
      <c r="B1104" s="15">
        <f>+VLOOKUP(G1104,[5]Hoja1!$D$1:$F$762,1,FALSE)</f>
        <v>1041152057</v>
      </c>
      <c r="C1104" s="16" t="str">
        <f>+VLOOKUP(G1104,[5]Hoja1!$A$1:$F$762,2,FALSE)</f>
        <v>L</v>
      </c>
      <c r="D1104" s="16"/>
      <c r="E1104" s="16">
        <f>+VLOOKUP(G1104,[5]Hoja1!$A$1:$F$762,3,FALSE)</f>
        <v>37</v>
      </c>
      <c r="F1104" s="7" t="str">
        <f t="shared" si="83"/>
        <v>SONSÓN</v>
      </c>
      <c r="G1104" s="8">
        <v>1041152057</v>
      </c>
      <c r="H1104" s="6" t="s">
        <v>56</v>
      </c>
      <c r="I1104" s="9" t="s">
        <v>1925</v>
      </c>
      <c r="J1104" s="7"/>
      <c r="K1104" s="7" t="s">
        <v>35</v>
      </c>
      <c r="L1104" s="7" t="s">
        <v>1885</v>
      </c>
      <c r="M1104" s="6"/>
      <c r="N1104" s="10"/>
      <c r="O1104" s="9" t="s">
        <v>1926</v>
      </c>
      <c r="P1104" s="10"/>
      <c r="Q1104" s="6"/>
      <c r="R1104" s="17" t="s">
        <v>37</v>
      </c>
      <c r="S1104" s="10" t="s">
        <v>38</v>
      </c>
      <c r="T1104" s="6"/>
      <c r="U1104" s="6"/>
      <c r="V1104" s="6"/>
      <c r="W1104" s="6"/>
      <c r="X1104" s="10"/>
      <c r="Y1104" s="10"/>
      <c r="Z1104" s="10"/>
      <c r="AA1104" s="10"/>
      <c r="AB1104" s="10">
        <v>37</v>
      </c>
      <c r="AC1104" s="6">
        <v>1</v>
      </c>
      <c r="AD1104" s="6"/>
      <c r="AE1104" s="10" t="s">
        <v>39</v>
      </c>
      <c r="AF1104" s="6">
        <v>1</v>
      </c>
      <c r="AG1104" s="6">
        <f t="shared" si="84"/>
        <v>1</v>
      </c>
      <c r="AH1104" s="5"/>
    </row>
    <row r="1105" spans="1:34" s="12" customFormat="1" ht="12.75" customHeight="1">
      <c r="A1105" s="67">
        <f>+VLOOKUP(G1105,[4]T!$B$2:$C$899,1,FALSE)</f>
        <v>1047964929</v>
      </c>
      <c r="B1105" s="15">
        <f>+VLOOKUP(G1105,[5]Hoja1!$D$1:$F$762,1,FALSE)</f>
        <v>1047964929</v>
      </c>
      <c r="C1105" s="16" t="str">
        <f>+VLOOKUP(G1105,[6]Hoja1!$A$1:$Q$820,16,FALSE)</f>
        <v>M</v>
      </c>
      <c r="D1105" s="16"/>
      <c r="E1105" s="16">
        <f>+VLOOKUP(G1105,[6]Hoja1!$A$1:$Q$820,17,FALSE)</f>
        <v>37</v>
      </c>
      <c r="F1105" s="7" t="str">
        <f t="shared" si="83"/>
        <v>SONSÓN</v>
      </c>
      <c r="G1105" s="8">
        <v>1047964929</v>
      </c>
      <c r="H1105" s="6" t="s">
        <v>56</v>
      </c>
      <c r="I1105" s="9" t="s">
        <v>1927</v>
      </c>
      <c r="J1105" s="7" t="s">
        <v>34</v>
      </c>
      <c r="K1105" s="7" t="s">
        <v>35</v>
      </c>
      <c r="L1105" s="7" t="s">
        <v>1885</v>
      </c>
      <c r="M1105" s="6"/>
      <c r="N1105" s="10"/>
      <c r="O1105" s="9" t="s">
        <v>1918</v>
      </c>
      <c r="P1105" s="10" t="s">
        <v>1928</v>
      </c>
      <c r="Q1105" s="6"/>
      <c r="R1105" s="17" t="s">
        <v>37</v>
      </c>
      <c r="S1105" s="10" t="s">
        <v>38</v>
      </c>
      <c r="T1105" s="6"/>
      <c r="U1105" s="6"/>
      <c r="V1105" s="6"/>
      <c r="W1105" s="6"/>
      <c r="X1105" s="10"/>
      <c r="Y1105" s="10"/>
      <c r="Z1105" s="10"/>
      <c r="AA1105" s="10"/>
      <c r="AB1105" s="10">
        <v>37</v>
      </c>
      <c r="AC1105" s="6">
        <v>1</v>
      </c>
      <c r="AD1105" s="6"/>
      <c r="AE1105" s="10" t="s">
        <v>41</v>
      </c>
      <c r="AF1105" s="6">
        <v>1</v>
      </c>
      <c r="AG1105" s="6">
        <f t="shared" si="84"/>
        <v>1</v>
      </c>
      <c r="AH1105" s="5"/>
    </row>
    <row r="1106" spans="1:34" s="12" customFormat="1" ht="12.75" customHeight="1">
      <c r="A1106" s="67">
        <f>+VLOOKUP(G1106,[4]T!$B$2:$C$899,1,FALSE)</f>
        <v>1033339488</v>
      </c>
      <c r="B1106" s="15" t="e">
        <f>+VLOOKUP(G1106,[5]Hoja1!$D$1:$F$762,1,FALSE)</f>
        <v>#N/A</v>
      </c>
      <c r="C1106" s="16"/>
      <c r="D1106" s="16"/>
      <c r="E1106" s="16"/>
      <c r="F1106" s="7" t="str">
        <f t="shared" si="83"/>
        <v>SONSÓN</v>
      </c>
      <c r="G1106" s="8">
        <v>1033339488</v>
      </c>
      <c r="H1106" s="6" t="s">
        <v>56</v>
      </c>
      <c r="I1106" s="9" t="s">
        <v>1929</v>
      </c>
      <c r="J1106" s="7"/>
      <c r="K1106" s="7" t="s">
        <v>35</v>
      </c>
      <c r="L1106" s="7" t="s">
        <v>1885</v>
      </c>
      <c r="M1106" s="6"/>
      <c r="N1106" s="10"/>
      <c r="O1106" s="9" t="s">
        <v>1930</v>
      </c>
      <c r="P1106" s="10"/>
      <c r="Q1106" s="6"/>
      <c r="R1106" s="17" t="s">
        <v>37</v>
      </c>
      <c r="S1106" s="10" t="s">
        <v>38</v>
      </c>
      <c r="T1106" s="6"/>
      <c r="U1106" s="6"/>
      <c r="V1106" s="6"/>
      <c r="W1106" s="6"/>
      <c r="X1106" s="10"/>
      <c r="Y1106" s="10"/>
      <c r="Z1106" s="10"/>
      <c r="AA1106" s="10"/>
      <c r="AB1106" s="10">
        <v>38</v>
      </c>
      <c r="AC1106" s="6">
        <v>1</v>
      </c>
      <c r="AD1106" s="6"/>
      <c r="AE1106" s="10" t="s">
        <v>120</v>
      </c>
      <c r="AF1106" s="6">
        <v>1</v>
      </c>
      <c r="AG1106" s="6">
        <f t="shared" si="84"/>
        <v>1</v>
      </c>
      <c r="AH1106" s="5"/>
    </row>
    <row r="1107" spans="1:34" s="12" customFormat="1" ht="12.75" customHeight="1">
      <c r="A1107" s="67">
        <f>+VLOOKUP(G1107,[4]T!$B$2:$C$899,1,FALSE)</f>
        <v>1047967709</v>
      </c>
      <c r="B1107" s="15">
        <f>+VLOOKUP(G1107,[5]Hoja1!$D$1:$F$762,1,FALSE)</f>
        <v>1047967709</v>
      </c>
      <c r="C1107" s="16" t="str">
        <f>+VLOOKUP(G1107,[6]Hoja1!$A$1:$Q$820,16,FALSE)</f>
        <v>M</v>
      </c>
      <c r="D1107" s="16"/>
      <c r="E1107" s="16">
        <f>+VLOOKUP(G1107,[6]Hoja1!$A$1:$Q$820,17,FALSE)</f>
        <v>38</v>
      </c>
      <c r="F1107" s="7" t="str">
        <f t="shared" si="83"/>
        <v>SONSÓN</v>
      </c>
      <c r="G1107" s="8">
        <v>1047967709</v>
      </c>
      <c r="H1107" s="6" t="s">
        <v>56</v>
      </c>
      <c r="I1107" s="9" t="s">
        <v>1931</v>
      </c>
      <c r="J1107" s="7" t="s">
        <v>34</v>
      </c>
      <c r="K1107" s="7" t="s">
        <v>35</v>
      </c>
      <c r="L1107" s="7" t="s">
        <v>1885</v>
      </c>
      <c r="M1107" s="6"/>
      <c r="N1107" s="10"/>
      <c r="O1107" s="9" t="s">
        <v>1921</v>
      </c>
      <c r="P1107" s="10" t="s">
        <v>1932</v>
      </c>
      <c r="Q1107" s="6"/>
      <c r="R1107" s="17" t="s">
        <v>37</v>
      </c>
      <c r="S1107" s="10" t="s">
        <v>38</v>
      </c>
      <c r="T1107" s="6"/>
      <c r="U1107" s="6"/>
      <c r="V1107" s="6"/>
      <c r="W1107" s="6"/>
      <c r="X1107" s="10"/>
      <c r="Y1107" s="10"/>
      <c r="Z1107" s="10"/>
      <c r="AA1107" s="10"/>
      <c r="AB1107" s="10">
        <v>38</v>
      </c>
      <c r="AC1107" s="6">
        <v>1</v>
      </c>
      <c r="AD1107" s="6"/>
      <c r="AE1107" s="10" t="s">
        <v>41</v>
      </c>
      <c r="AF1107" s="6">
        <v>1</v>
      </c>
      <c r="AG1107" s="6">
        <f t="shared" si="84"/>
        <v>1</v>
      </c>
      <c r="AH1107" s="5"/>
    </row>
    <row r="1108" spans="1:34" s="12" customFormat="1" ht="12.75" customHeight="1">
      <c r="A1108" s="67">
        <f>+VLOOKUP(G1108,[4]T!$B$2:$C$899,1,FALSE)</f>
        <v>1004342572</v>
      </c>
      <c r="B1108" s="15">
        <f>+VLOOKUP(G1108,[5]Hoja1!$D$1:$F$762,1,FALSE)</f>
        <v>1004342572</v>
      </c>
      <c r="C1108" s="16" t="str">
        <f>+VLOOKUP(G1108,[6]Hoja1!$A$1:$Q$820,16,FALSE)</f>
        <v>S</v>
      </c>
      <c r="D1108" s="16"/>
      <c r="E1108" s="16">
        <f>+VLOOKUP(G1108,[6]Hoja1!$A$1:$Q$820,17,FALSE)</f>
        <v>39</v>
      </c>
      <c r="F1108" s="7" t="str">
        <f t="shared" si="83"/>
        <v>SONSÓN</v>
      </c>
      <c r="G1108" s="8">
        <v>1004342572</v>
      </c>
      <c r="H1108" s="6" t="s">
        <v>56</v>
      </c>
      <c r="I1108" s="9" t="s">
        <v>1933</v>
      </c>
      <c r="J1108" s="7" t="s">
        <v>34</v>
      </c>
      <c r="K1108" s="7" t="s">
        <v>35</v>
      </c>
      <c r="L1108" s="7" t="s">
        <v>1885</v>
      </c>
      <c r="M1108" s="6"/>
      <c r="N1108" s="10"/>
      <c r="O1108" s="9" t="s">
        <v>1934</v>
      </c>
      <c r="P1108" s="10" t="s">
        <v>1935</v>
      </c>
      <c r="Q1108" s="6"/>
      <c r="R1108" s="17" t="s">
        <v>37</v>
      </c>
      <c r="S1108" s="10" t="s">
        <v>38</v>
      </c>
      <c r="T1108" s="6"/>
      <c r="U1108" s="6"/>
      <c r="V1108" s="6"/>
      <c r="W1108" s="6"/>
      <c r="X1108" s="10"/>
      <c r="Y1108" s="10"/>
      <c r="Z1108" s="10"/>
      <c r="AA1108" s="10"/>
      <c r="AB1108" s="10">
        <v>39</v>
      </c>
      <c r="AC1108" s="6">
        <v>1</v>
      </c>
      <c r="AD1108" s="6"/>
      <c r="AE1108" s="10" t="s">
        <v>49</v>
      </c>
      <c r="AF1108" s="6">
        <v>1</v>
      </c>
      <c r="AG1108" s="6">
        <f t="shared" si="84"/>
        <v>1</v>
      </c>
      <c r="AH1108" s="5"/>
    </row>
    <row r="1109" spans="1:34" s="12" customFormat="1" ht="12.75" customHeight="1">
      <c r="A1109" s="67">
        <f>+VLOOKUP(G1109,[4]T!$B$2:$C$899,1,FALSE)</f>
        <v>1055834607</v>
      </c>
      <c r="B1109" s="15">
        <f>+VLOOKUP(G1109,[5]Hoja1!$D$1:$F$762,1,FALSE)</f>
        <v>1055834607</v>
      </c>
      <c r="C1109" s="16" t="str">
        <f>+VLOOKUP(G1109,[6]Hoja1!$A$1:$Q$820,16,FALSE)</f>
        <v>L</v>
      </c>
      <c r="D1109" s="16"/>
      <c r="E1109" s="16">
        <f>+VLOOKUP(G1109,[6]Hoja1!$A$1:$Q$820,17,FALSE)</f>
        <v>40</v>
      </c>
      <c r="F1109" s="7" t="str">
        <f t="shared" si="83"/>
        <v>SONSÓN</v>
      </c>
      <c r="G1109" s="8">
        <v>1055834607</v>
      </c>
      <c r="H1109" s="6" t="s">
        <v>56</v>
      </c>
      <c r="I1109" s="9" t="s">
        <v>1936</v>
      </c>
      <c r="J1109" s="7" t="s">
        <v>34</v>
      </c>
      <c r="K1109" s="7" t="s">
        <v>35</v>
      </c>
      <c r="L1109" s="7" t="s">
        <v>1885</v>
      </c>
      <c r="M1109" s="6"/>
      <c r="N1109" s="10"/>
      <c r="O1109" s="9" t="s">
        <v>1934</v>
      </c>
      <c r="P1109" s="10" t="s">
        <v>1937</v>
      </c>
      <c r="Q1109" s="6"/>
      <c r="R1109" s="17" t="s">
        <v>37</v>
      </c>
      <c r="S1109" s="10" t="s">
        <v>38</v>
      </c>
      <c r="T1109" s="6"/>
      <c r="U1109" s="6"/>
      <c r="V1109" s="6"/>
      <c r="W1109" s="6"/>
      <c r="X1109" s="10"/>
      <c r="Y1109" s="10"/>
      <c r="Z1109" s="10"/>
      <c r="AA1109" s="10"/>
      <c r="AB1109" s="10">
        <v>40</v>
      </c>
      <c r="AC1109" s="6">
        <v>1</v>
      </c>
      <c r="AD1109" s="6"/>
      <c r="AE1109" s="10" t="s">
        <v>39</v>
      </c>
      <c r="AF1109" s="6">
        <v>1</v>
      </c>
      <c r="AG1109" s="6">
        <f t="shared" si="84"/>
        <v>1</v>
      </c>
      <c r="AH1109" s="5"/>
    </row>
    <row r="1110" spans="1:34" s="12" customFormat="1" ht="12.75" customHeight="1">
      <c r="A1110" s="67">
        <f>+VLOOKUP(G1110,[4]T!$B$2:$C$899,1,FALSE)</f>
        <v>1024513393</v>
      </c>
      <c r="B1110" s="15" t="e">
        <f>+VLOOKUP(G1110,[5]Hoja1!$D$1:$F$762,1,FALSE)</f>
        <v>#N/A</v>
      </c>
      <c r="C1110" s="16"/>
      <c r="D1110" s="16"/>
      <c r="E1110" s="16"/>
      <c r="F1110" s="7" t="str">
        <f t="shared" si="83"/>
        <v>SONSÓN</v>
      </c>
      <c r="G1110" s="8">
        <v>1024513393</v>
      </c>
      <c r="H1110" s="6" t="s">
        <v>56</v>
      </c>
      <c r="I1110" s="9" t="s">
        <v>1938</v>
      </c>
      <c r="J1110" s="7"/>
      <c r="K1110" s="7" t="s">
        <v>35</v>
      </c>
      <c r="L1110" s="7" t="s">
        <v>1885</v>
      </c>
      <c r="M1110" s="6"/>
      <c r="N1110" s="10"/>
      <c r="O1110" s="9" t="s">
        <v>1939</v>
      </c>
      <c r="P1110" s="10"/>
      <c r="Q1110" s="6" t="e">
        <f>+IF(B1110="#N/D","PENDIENTE","OK")</f>
        <v>#N/A</v>
      </c>
      <c r="R1110" s="17" t="s">
        <v>37</v>
      </c>
      <c r="S1110" s="10" t="s">
        <v>83</v>
      </c>
      <c r="T1110" s="6"/>
      <c r="U1110" s="6"/>
      <c r="V1110" s="6"/>
      <c r="W1110" s="6"/>
      <c r="X1110" s="10"/>
      <c r="Y1110" s="10"/>
      <c r="Z1110" s="10"/>
      <c r="AA1110" s="10"/>
      <c r="AB1110" s="10">
        <v>0</v>
      </c>
      <c r="AC1110" s="6">
        <v>3</v>
      </c>
      <c r="AD1110" s="6">
        <v>3</v>
      </c>
      <c r="AE1110" s="10">
        <v>0</v>
      </c>
      <c r="AF1110" s="6">
        <v>3</v>
      </c>
      <c r="AG1110" s="6">
        <f t="shared" si="84"/>
        <v>6</v>
      </c>
      <c r="AH1110" s="5"/>
    </row>
    <row r="1111" spans="1:34" s="12" customFormat="1" ht="12.75" customHeight="1">
      <c r="A1111" s="67">
        <f>+VLOOKUP(G1111,[4]T!$B$2:$C$899,1,FALSE)</f>
        <v>4846795</v>
      </c>
      <c r="B1111" s="15">
        <f>+VLOOKUP(G1111,[5]Hoja1!$D$1:$F$762,1,FALSE)</f>
        <v>4846795</v>
      </c>
      <c r="C1111" s="16" t="str">
        <f>+VLOOKUP(G1111,[6]Hoja1!$A$1:$Q$820,16,FALSE)</f>
        <v>M</v>
      </c>
      <c r="D1111" s="16"/>
      <c r="E1111" s="16">
        <f>+VLOOKUP(G1111,[6]Hoja1!$A$1:$Q$820,17,FALSE)</f>
        <v>39</v>
      </c>
      <c r="F1111" s="7" t="str">
        <f t="shared" si="83"/>
        <v>SONSÓN</v>
      </c>
      <c r="G1111" s="8">
        <v>4846795</v>
      </c>
      <c r="H1111" s="6" t="s">
        <v>56</v>
      </c>
      <c r="I1111" s="9" t="s">
        <v>1940</v>
      </c>
      <c r="J1111" s="7" t="s">
        <v>34</v>
      </c>
      <c r="K1111" s="7" t="s">
        <v>35</v>
      </c>
      <c r="L1111" s="7" t="s">
        <v>1885</v>
      </c>
      <c r="M1111" s="6"/>
      <c r="N1111" s="10"/>
      <c r="O1111" s="9" t="s">
        <v>1939</v>
      </c>
      <c r="P1111" s="10" t="s">
        <v>1941</v>
      </c>
      <c r="Q1111" s="6"/>
      <c r="R1111" s="17" t="s">
        <v>48</v>
      </c>
      <c r="S1111" s="10" t="s">
        <v>38</v>
      </c>
      <c r="T1111" s="6"/>
      <c r="U1111" s="6"/>
      <c r="V1111" s="6"/>
      <c r="W1111" s="6"/>
      <c r="X1111" s="10"/>
      <c r="Y1111" s="10"/>
      <c r="Z1111" s="10"/>
      <c r="AA1111" s="10"/>
      <c r="AB1111" s="10">
        <v>39</v>
      </c>
      <c r="AC1111" s="6">
        <v>1</v>
      </c>
      <c r="AD1111" s="6"/>
      <c r="AE1111" s="10" t="s">
        <v>41</v>
      </c>
      <c r="AF1111" s="6">
        <v>1</v>
      </c>
      <c r="AG1111" s="6">
        <f t="shared" si="84"/>
        <v>1</v>
      </c>
      <c r="AH1111" s="5"/>
    </row>
    <row r="1112" spans="1:34" s="12" customFormat="1" ht="12.75" customHeight="1">
      <c r="A1112" s="67">
        <f>+VLOOKUP(G1112,[4]T!$B$2:$C$899,1,FALSE)</f>
        <v>1037974530</v>
      </c>
      <c r="B1112" s="15">
        <f>+VLOOKUP(G1112,[5]Hoja1!$D$1:$F$762,1,FALSE)</f>
        <v>1037974530</v>
      </c>
      <c r="C1112" s="16" t="str">
        <f>+VLOOKUP(G1112,[6]Hoja1!$A$1:$Q$820,16,FALSE)</f>
        <v>M</v>
      </c>
      <c r="D1112" s="16"/>
      <c r="E1112" s="16">
        <f>+VLOOKUP(G1112,[6]Hoja1!$A$1:$Q$820,17,FALSE)</f>
        <v>40</v>
      </c>
      <c r="F1112" s="7" t="str">
        <f t="shared" si="83"/>
        <v>SONSÓN</v>
      </c>
      <c r="G1112" s="8">
        <v>1037974530</v>
      </c>
      <c r="H1112" s="6" t="s">
        <v>56</v>
      </c>
      <c r="I1112" s="9" t="s">
        <v>1942</v>
      </c>
      <c r="J1112" s="7" t="s">
        <v>34</v>
      </c>
      <c r="K1112" s="7" t="s">
        <v>35</v>
      </c>
      <c r="L1112" s="7" t="s">
        <v>1885</v>
      </c>
      <c r="M1112" s="6"/>
      <c r="N1112" s="10"/>
      <c r="O1112" s="9" t="s">
        <v>1926</v>
      </c>
      <c r="P1112" s="10"/>
      <c r="Q1112" s="6"/>
      <c r="R1112" s="17" t="s">
        <v>48</v>
      </c>
      <c r="S1112" s="10" t="s">
        <v>38</v>
      </c>
      <c r="T1112" s="6"/>
      <c r="U1112" s="6"/>
      <c r="V1112" s="6"/>
      <c r="W1112" s="6"/>
      <c r="X1112" s="10"/>
      <c r="Y1112" s="10"/>
      <c r="Z1112" s="10"/>
      <c r="AA1112" s="10"/>
      <c r="AB1112" s="10">
        <v>40</v>
      </c>
      <c r="AC1112" s="6">
        <v>1</v>
      </c>
      <c r="AD1112" s="6"/>
      <c r="AE1112" s="10" t="s">
        <v>41</v>
      </c>
      <c r="AF1112" s="6">
        <v>1</v>
      </c>
      <c r="AG1112" s="6">
        <f t="shared" si="84"/>
        <v>1</v>
      </c>
      <c r="AH1112" s="5"/>
    </row>
    <row r="1113" spans="1:34" s="12" customFormat="1" ht="12.75" customHeight="1">
      <c r="A1113" s="67">
        <f>+VLOOKUP(G1113,[4]T!$B$2:$C$899,1,FALSE)</f>
        <v>1073321997</v>
      </c>
      <c r="B1113" s="15">
        <f>+VLOOKUP(G1113,[5]Hoja1!$D$1:$F$762,1,FALSE)</f>
        <v>1073321997</v>
      </c>
      <c r="C1113" s="16" t="str">
        <f>+VLOOKUP(G1113,[6]Hoja1!$A$1:$Q$820,16,FALSE)</f>
        <v>XL</v>
      </c>
      <c r="D1113" s="16"/>
      <c r="E1113" s="16">
        <f>+VLOOKUP(G1113,[6]Hoja1!$A$1:$Q$820,17,FALSE)</f>
        <v>40</v>
      </c>
      <c r="F1113" s="7" t="str">
        <f t="shared" si="83"/>
        <v>SONSÓN</v>
      </c>
      <c r="G1113" s="8">
        <v>1073321997</v>
      </c>
      <c r="H1113" s="6" t="s">
        <v>56</v>
      </c>
      <c r="I1113" s="9" t="s">
        <v>1943</v>
      </c>
      <c r="J1113" s="7" t="s">
        <v>34</v>
      </c>
      <c r="K1113" s="7" t="s">
        <v>35</v>
      </c>
      <c r="L1113" s="7" t="s">
        <v>1885</v>
      </c>
      <c r="M1113" s="6"/>
      <c r="N1113" s="10"/>
      <c r="O1113" s="9" t="s">
        <v>1939</v>
      </c>
      <c r="P1113" s="10" t="s">
        <v>1944</v>
      </c>
      <c r="Q1113" s="6"/>
      <c r="R1113" s="17" t="s">
        <v>48</v>
      </c>
      <c r="S1113" s="10" t="s">
        <v>38</v>
      </c>
      <c r="T1113" s="6"/>
      <c r="U1113" s="6"/>
      <c r="V1113" s="6"/>
      <c r="W1113" s="6"/>
      <c r="X1113" s="10"/>
      <c r="Y1113" s="10"/>
      <c r="Z1113" s="10"/>
      <c r="AA1113" s="10"/>
      <c r="AB1113" s="10">
        <v>40</v>
      </c>
      <c r="AC1113" s="6">
        <v>1</v>
      </c>
      <c r="AD1113" s="6"/>
      <c r="AE1113" s="10" t="s">
        <v>45</v>
      </c>
      <c r="AF1113" s="6">
        <v>1</v>
      </c>
      <c r="AG1113" s="6">
        <f t="shared" si="84"/>
        <v>1</v>
      </c>
      <c r="AH1113" s="5"/>
    </row>
    <row r="1114" spans="1:34" s="12" customFormat="1" ht="12.75" customHeight="1">
      <c r="A1114" s="67">
        <f>+VLOOKUP(G1114,[4]T!$B$2:$C$899,1,FALSE)</f>
        <v>8005469</v>
      </c>
      <c r="B1114" s="15">
        <f>+VLOOKUP(G1114,[5]Hoja1!$D$1:$F$762,1,FALSE)</f>
        <v>8005469</v>
      </c>
      <c r="C1114" s="16" t="str">
        <f>+VLOOKUP(G1114,[5]Hoja1!$A$1:$F$762,2,FALSE)</f>
        <v>L</v>
      </c>
      <c r="D1114" s="16"/>
      <c r="E1114" s="16">
        <f>+VLOOKUP(G1114,[5]Hoja1!$A$1:$F$762,3,FALSE)</f>
        <v>43</v>
      </c>
      <c r="F1114" s="7" t="str">
        <f t="shared" si="83"/>
        <v>SONSÓN</v>
      </c>
      <c r="G1114" s="8">
        <v>8005469</v>
      </c>
      <c r="H1114" s="6" t="s">
        <v>56</v>
      </c>
      <c r="I1114" s="9" t="s">
        <v>1945</v>
      </c>
      <c r="J1114" s="7"/>
      <c r="K1114" s="7" t="s">
        <v>35</v>
      </c>
      <c r="L1114" s="7" t="s">
        <v>1885</v>
      </c>
      <c r="M1114" s="6"/>
      <c r="N1114" s="10"/>
      <c r="O1114" s="9" t="s">
        <v>1926</v>
      </c>
      <c r="P1114" s="10"/>
      <c r="Q1114" s="6"/>
      <c r="R1114" s="17" t="s">
        <v>48</v>
      </c>
      <c r="S1114" s="10" t="s">
        <v>38</v>
      </c>
      <c r="T1114" s="6"/>
      <c r="U1114" s="6"/>
      <c r="V1114" s="6"/>
      <c r="W1114" s="6"/>
      <c r="X1114" s="10"/>
      <c r="Y1114" s="10"/>
      <c r="Z1114" s="10"/>
      <c r="AA1114" s="10"/>
      <c r="AB1114" s="10">
        <v>43</v>
      </c>
      <c r="AC1114" s="6">
        <v>1</v>
      </c>
      <c r="AD1114" s="6"/>
      <c r="AE1114" s="10" t="s">
        <v>39</v>
      </c>
      <c r="AF1114" s="6">
        <v>1</v>
      </c>
      <c r="AG1114" s="6">
        <f t="shared" si="84"/>
        <v>1</v>
      </c>
      <c r="AH1114" s="5"/>
    </row>
    <row r="1115" spans="1:34" s="12" customFormat="1" ht="12.75" customHeight="1">
      <c r="A1115" s="67">
        <f>+VLOOKUP(G1115,[4]T!$B$2:$C$899,1,FALSE)</f>
        <v>8465801</v>
      </c>
      <c r="B1115" s="15">
        <f>+VLOOKUP(G1115,[5]Hoja1!$D$1:$F$762,1,FALSE)</f>
        <v>8465801</v>
      </c>
      <c r="C1115" s="16" t="str">
        <f>+VLOOKUP(G1115,[6]Hoja1!$A$1:$Q$820,16,FALSE)</f>
        <v>L</v>
      </c>
      <c r="D1115" s="16"/>
      <c r="E1115" s="16">
        <f>+VLOOKUP(G1115,[6]Hoja1!$A$1:$Q$820,17,FALSE)</f>
        <v>43</v>
      </c>
      <c r="F1115" s="7" t="str">
        <f t="shared" si="83"/>
        <v>SONSÓN</v>
      </c>
      <c r="G1115" s="8">
        <v>8465801</v>
      </c>
      <c r="H1115" s="6" t="s">
        <v>56</v>
      </c>
      <c r="I1115" s="9" t="s">
        <v>1946</v>
      </c>
      <c r="J1115" s="7" t="s">
        <v>34</v>
      </c>
      <c r="K1115" s="7" t="s">
        <v>35</v>
      </c>
      <c r="L1115" s="7" t="s">
        <v>1885</v>
      </c>
      <c r="M1115" s="6"/>
      <c r="N1115" s="10"/>
      <c r="O1115" s="9" t="s">
        <v>1939</v>
      </c>
      <c r="P1115" s="10" t="s">
        <v>1947</v>
      </c>
      <c r="Q1115" s="6"/>
      <c r="R1115" s="17" t="s">
        <v>48</v>
      </c>
      <c r="S1115" s="10" t="s">
        <v>38</v>
      </c>
      <c r="T1115" s="6"/>
      <c r="U1115" s="6"/>
      <c r="V1115" s="6"/>
      <c r="W1115" s="6"/>
      <c r="X1115" s="10"/>
      <c r="Y1115" s="10"/>
      <c r="Z1115" s="10"/>
      <c r="AA1115" s="10"/>
      <c r="AB1115" s="10">
        <v>43</v>
      </c>
      <c r="AC1115" s="6">
        <v>1</v>
      </c>
      <c r="AD1115" s="6"/>
      <c r="AE1115" s="10" t="s">
        <v>39</v>
      </c>
      <c r="AF1115" s="6">
        <v>1</v>
      </c>
      <c r="AG1115" s="6">
        <f t="shared" si="84"/>
        <v>1</v>
      </c>
      <c r="AH1115" s="5"/>
    </row>
    <row r="1116" spans="1:34" s="12" customFormat="1" ht="12.75" customHeight="1">
      <c r="A1116" s="67">
        <f>VLOOKUP(G1116,[2]Hoja1!$B$2:$Q$450,1,FALSE)</f>
        <v>43209162</v>
      </c>
      <c r="B1116" s="5">
        <f>VLOOKUP(G1116,'[3]G+'!$B$2:$V$449,1,FALSE)</f>
        <v>43209162</v>
      </c>
      <c r="C1116" s="6" t="str">
        <f>VLOOKUP(G1116,'[3]G+'!$B$1:$V$449,2,FALSE)</f>
        <v>XL</v>
      </c>
      <c r="D1116" s="6">
        <f>VLOOKUP(G1116,'[3]G+'!$B$1:$V$449,3,FALSE)</f>
        <v>14</v>
      </c>
      <c r="E1116" s="6">
        <f>VLOOKUP(G1116,'[3]G+'!$B$1:$V$449,4,FALSE)</f>
        <v>37</v>
      </c>
      <c r="F1116" s="7" t="str">
        <f t="shared" si="83"/>
        <v>SOPETRÁN</v>
      </c>
      <c r="G1116" s="8">
        <v>43209162</v>
      </c>
      <c r="H1116" s="6" t="s">
        <v>32</v>
      </c>
      <c r="I1116" s="19" t="s">
        <v>1948</v>
      </c>
      <c r="J1116" s="5" t="s">
        <v>34</v>
      </c>
      <c r="K1116" s="5" t="s">
        <v>87</v>
      </c>
      <c r="L1116" s="7" t="s">
        <v>1949</v>
      </c>
      <c r="M1116" s="6"/>
      <c r="N1116" s="10"/>
      <c r="O1116" s="5"/>
      <c r="P1116" s="5"/>
      <c r="Q1116" s="6"/>
      <c r="R1116" s="9" t="s">
        <v>37</v>
      </c>
      <c r="S1116" s="6" t="s">
        <v>38</v>
      </c>
      <c r="T1116" s="6" t="s">
        <v>45</v>
      </c>
      <c r="U1116" s="6"/>
      <c r="V1116" s="6">
        <v>1</v>
      </c>
      <c r="W1116" s="6">
        <f>+U1116+V1116</f>
        <v>1</v>
      </c>
      <c r="X1116" s="6">
        <v>14</v>
      </c>
      <c r="Y1116" s="6">
        <v>1</v>
      </c>
      <c r="Z1116" s="6">
        <v>37</v>
      </c>
      <c r="AA1116" s="6">
        <v>1</v>
      </c>
      <c r="AB1116" s="6"/>
      <c r="AC1116" s="6"/>
      <c r="AD1116" s="6"/>
      <c r="AE1116" s="6"/>
      <c r="AF1116" s="20"/>
      <c r="AG1116" s="20"/>
      <c r="AH1116" s="21"/>
    </row>
    <row r="1117" spans="1:34" s="12" customFormat="1" ht="12.75" customHeight="1">
      <c r="A1117" s="67">
        <f>VLOOKUP(G1117,[2]Hoja1!$B$2:$Q$450,1,FALSE)</f>
        <v>22116306</v>
      </c>
      <c r="B1117" s="5">
        <f>VLOOKUP(G1117,'[3]G+'!$B$2:$V$449,1,FALSE)</f>
        <v>22116306</v>
      </c>
      <c r="C1117" s="6" t="str">
        <f>VLOOKUP(G1117,'[3]G+'!$B$1:$V$449,2,FALSE)</f>
        <v>L</v>
      </c>
      <c r="D1117" s="6">
        <f>VLOOKUP(G1117,'[3]G+'!$B$1:$V$449,3,FALSE)</f>
        <v>14</v>
      </c>
      <c r="E1117" s="6">
        <f>VLOOKUP(G1117,'[3]G+'!$B$1:$V$449,4,FALSE)</f>
        <v>40</v>
      </c>
      <c r="F1117" s="7" t="str">
        <f t="shared" si="83"/>
        <v>SOPETRÁN</v>
      </c>
      <c r="G1117" s="8">
        <v>22116306</v>
      </c>
      <c r="H1117" s="6" t="s">
        <v>32</v>
      </c>
      <c r="I1117" s="22" t="s">
        <v>1950</v>
      </c>
      <c r="J1117" s="5"/>
      <c r="K1117" s="5"/>
      <c r="L1117" s="7" t="s">
        <v>1949</v>
      </c>
      <c r="M1117" s="6"/>
      <c r="N1117" s="10"/>
      <c r="O1117" s="5"/>
      <c r="P1117" s="5"/>
      <c r="Q1117" s="6"/>
      <c r="R1117" s="9" t="s">
        <v>37</v>
      </c>
      <c r="S1117" s="10" t="s">
        <v>38</v>
      </c>
      <c r="T1117" s="6" t="s">
        <v>39</v>
      </c>
      <c r="U1117" s="6"/>
      <c r="V1117" s="6">
        <v>1</v>
      </c>
      <c r="W1117" s="6">
        <f>+U1117+V1117</f>
        <v>1</v>
      </c>
      <c r="X1117" s="6">
        <v>14</v>
      </c>
      <c r="Y1117" s="6">
        <v>1</v>
      </c>
      <c r="Z1117" s="6">
        <v>40</v>
      </c>
      <c r="AA1117" s="6">
        <v>1</v>
      </c>
      <c r="AB1117" s="6"/>
      <c r="AC1117" s="6"/>
      <c r="AD1117" s="6"/>
      <c r="AE1117" s="10"/>
      <c r="AF1117" s="20"/>
      <c r="AG1117" s="20"/>
      <c r="AH1117" s="21"/>
    </row>
    <row r="1118" spans="1:34" s="12" customFormat="1" ht="12.75" customHeight="1">
      <c r="A1118" s="67">
        <f>VLOOKUP(G1118,[2]Hoja1!$B$2:$Q$450,1,FALSE)</f>
        <v>1017215616</v>
      </c>
      <c r="B1118" s="5">
        <f>VLOOKUP(G1118,'[3]G+'!$B$2:$V$449,1,FALSE)</f>
        <v>1017215616</v>
      </c>
      <c r="C1118" s="6" t="str">
        <f>VLOOKUP(G1118,'[3]G+'!$B$1:$V$449,2,FALSE)</f>
        <v>M</v>
      </c>
      <c r="D1118" s="6">
        <f>VLOOKUP(G1118,'[3]G+'!$B$1:$V$449,3,FALSE)</f>
        <v>28</v>
      </c>
      <c r="E1118" s="6">
        <f>VLOOKUP(G1118,'[3]G+'!$B$1:$V$449,4,FALSE)</f>
        <v>38</v>
      </c>
      <c r="F1118" s="7" t="str">
        <f t="shared" si="83"/>
        <v>SOPETRÁN</v>
      </c>
      <c r="G1118" s="8">
        <v>1017215616</v>
      </c>
      <c r="H1118" s="6" t="s">
        <v>32</v>
      </c>
      <c r="I1118" s="19" t="s">
        <v>1951</v>
      </c>
      <c r="J1118" s="5" t="s">
        <v>657</v>
      </c>
      <c r="K1118" s="5" t="s">
        <v>87</v>
      </c>
      <c r="L1118" s="7" t="s">
        <v>1949</v>
      </c>
      <c r="M1118" s="6"/>
      <c r="N1118" s="10"/>
      <c r="O1118" s="5"/>
      <c r="P1118" s="5"/>
      <c r="Q1118" s="6"/>
      <c r="R1118" s="9" t="s">
        <v>48</v>
      </c>
      <c r="S1118" s="6" t="s">
        <v>38</v>
      </c>
      <c r="T1118" s="6" t="s">
        <v>41</v>
      </c>
      <c r="U1118" s="6"/>
      <c r="V1118" s="6">
        <v>1</v>
      </c>
      <c r="W1118" s="6">
        <f>+U1118+V1118</f>
        <v>1</v>
      </c>
      <c r="X1118" s="6">
        <v>28</v>
      </c>
      <c r="Y1118" s="6">
        <v>1</v>
      </c>
      <c r="Z1118" s="6">
        <v>38</v>
      </c>
      <c r="AA1118" s="6">
        <v>1</v>
      </c>
      <c r="AB1118" s="6"/>
      <c r="AC1118" s="6"/>
      <c r="AD1118" s="6"/>
      <c r="AE1118" s="6"/>
      <c r="AF1118" s="20"/>
      <c r="AG1118" s="20"/>
      <c r="AH1118" s="21"/>
    </row>
    <row r="1119" spans="1:34" s="12" customFormat="1" ht="12.75" customHeight="1">
      <c r="A1119" s="67">
        <f>VLOOKUP(G1119,[2]Hoja1!$B$2:$Q$450,1,FALSE)</f>
        <v>71022544</v>
      </c>
      <c r="B1119" s="5">
        <f>VLOOKUP(G1119,'[3]G+'!$B$2:$V$449,1,FALSE)</f>
        <v>71022544</v>
      </c>
      <c r="C1119" s="6" t="str">
        <f>VLOOKUP(G1119,'[3]G+'!$B$1:$V$449,2,FALSE)</f>
        <v>L</v>
      </c>
      <c r="D1119" s="6">
        <f>VLOOKUP(G1119,'[3]G+'!$B$1:$V$449,3,FALSE)</f>
        <v>36</v>
      </c>
      <c r="E1119" s="6">
        <f>VLOOKUP(G1119,'[3]G+'!$B$1:$V$449,4,FALSE)</f>
        <v>40</v>
      </c>
      <c r="F1119" s="7" t="str">
        <f t="shared" si="83"/>
        <v>SOPETRÁN</v>
      </c>
      <c r="G1119" s="8">
        <v>71022544</v>
      </c>
      <c r="H1119" s="6" t="s">
        <v>32</v>
      </c>
      <c r="I1119" s="19" t="s">
        <v>1952</v>
      </c>
      <c r="J1119" s="5" t="s">
        <v>34</v>
      </c>
      <c r="K1119" s="5" t="s">
        <v>87</v>
      </c>
      <c r="L1119" s="7" t="s">
        <v>1949</v>
      </c>
      <c r="M1119" s="6"/>
      <c r="N1119" s="10"/>
      <c r="O1119" s="5"/>
      <c r="P1119" s="5"/>
      <c r="Q1119" s="6"/>
      <c r="R1119" s="9" t="s">
        <v>48</v>
      </c>
      <c r="S1119" s="6" t="s">
        <v>38</v>
      </c>
      <c r="T1119" s="6" t="s">
        <v>39</v>
      </c>
      <c r="U1119" s="6"/>
      <c r="V1119" s="6">
        <v>1</v>
      </c>
      <c r="W1119" s="6">
        <f>+U1119+V1119</f>
        <v>1</v>
      </c>
      <c r="X1119" s="6">
        <v>36</v>
      </c>
      <c r="Y1119" s="6">
        <v>1</v>
      </c>
      <c r="Z1119" s="6">
        <v>40</v>
      </c>
      <c r="AA1119" s="6">
        <v>1</v>
      </c>
      <c r="AB1119" s="6"/>
      <c r="AC1119" s="6"/>
      <c r="AD1119" s="6"/>
      <c r="AE1119" s="6"/>
      <c r="AF1119" s="20"/>
      <c r="AG1119" s="20"/>
      <c r="AH1119" s="21"/>
    </row>
    <row r="1120" spans="1:34" s="12" customFormat="1" ht="12.75" customHeight="1">
      <c r="A1120" s="67">
        <f>+VLOOKUP(G1120,[4]T!$B$2:$C$899,1,FALSE)</f>
        <v>1042708772</v>
      </c>
      <c r="B1120" s="15" t="e">
        <f>+VLOOKUP(G1120,[5]Hoja1!$D$1:$F$762,1,FALSE)</f>
        <v>#N/A</v>
      </c>
      <c r="C1120" s="16"/>
      <c r="D1120" s="16"/>
      <c r="E1120" s="16"/>
      <c r="F1120" s="7" t="str">
        <f t="shared" si="83"/>
        <v>SOPETRÁN</v>
      </c>
      <c r="G1120" s="8">
        <v>1042708772</v>
      </c>
      <c r="H1120" s="6" t="s">
        <v>56</v>
      </c>
      <c r="I1120" s="9" t="s">
        <v>1953</v>
      </c>
      <c r="J1120" s="7"/>
      <c r="K1120" s="7" t="s">
        <v>87</v>
      </c>
      <c r="L1120" s="7" t="s">
        <v>1949</v>
      </c>
      <c r="M1120" s="6"/>
      <c r="N1120" s="10"/>
      <c r="O1120" s="9" t="s">
        <v>1954</v>
      </c>
      <c r="P1120" s="10"/>
      <c r="Q1120" s="6" t="e">
        <f>+IF(B1120="#N/D","PENDIENTE","OK")</f>
        <v>#N/A</v>
      </c>
      <c r="R1120" s="17" t="s">
        <v>48</v>
      </c>
      <c r="S1120" s="10" t="s">
        <v>83</v>
      </c>
      <c r="T1120" s="6"/>
      <c r="U1120" s="6"/>
      <c r="V1120" s="6"/>
      <c r="W1120" s="6"/>
      <c r="X1120" s="10"/>
      <c r="Y1120" s="10"/>
      <c r="Z1120" s="10"/>
      <c r="AA1120" s="10"/>
      <c r="AB1120" s="10">
        <v>0</v>
      </c>
      <c r="AC1120" s="6">
        <v>3</v>
      </c>
      <c r="AD1120" s="6">
        <v>3</v>
      </c>
      <c r="AE1120" s="10">
        <v>0</v>
      </c>
      <c r="AF1120" s="6">
        <v>3</v>
      </c>
      <c r="AG1120" s="6">
        <f>+AC1120+AD1120</f>
        <v>6</v>
      </c>
      <c r="AH1120" s="5"/>
    </row>
    <row r="1121" spans="1:16341" s="12" customFormat="1" ht="12.75" customHeight="1">
      <c r="A1121" s="67">
        <f>+VLOOKUP(G1121,[4]T!$B$2:$C$899,1,FALSE)</f>
        <v>1094933910</v>
      </c>
      <c r="B1121" s="15" t="e">
        <f>+VLOOKUP(G1121,[5]Hoja1!$D$1:$F$762,1,FALSE)</f>
        <v>#N/A</v>
      </c>
      <c r="C1121" s="16"/>
      <c r="D1121" s="16"/>
      <c r="E1121" s="16"/>
      <c r="F1121" s="7" t="str">
        <f t="shared" si="83"/>
        <v>TÁMESIS</v>
      </c>
      <c r="G1121" s="8">
        <v>1094933910</v>
      </c>
      <c r="H1121" s="6" t="s">
        <v>56</v>
      </c>
      <c r="I1121" s="9" t="s">
        <v>1955</v>
      </c>
      <c r="J1121" s="7"/>
      <c r="K1121" s="7" t="s">
        <v>59</v>
      </c>
      <c r="L1121" s="7" t="s">
        <v>1956</v>
      </c>
      <c r="M1121" s="6"/>
      <c r="N1121" s="10"/>
      <c r="O1121" s="9" t="s">
        <v>1957</v>
      </c>
      <c r="P1121" s="10"/>
      <c r="Q1121" s="6" t="e">
        <f>+IF(B1121="#N/D","PENDIENTE","OK")</f>
        <v>#N/A</v>
      </c>
      <c r="R1121" s="17" t="s">
        <v>48</v>
      </c>
      <c r="S1121" s="10" t="s">
        <v>83</v>
      </c>
      <c r="T1121" s="6"/>
      <c r="U1121" s="6"/>
      <c r="V1121" s="6"/>
      <c r="W1121" s="6"/>
      <c r="X1121" s="10"/>
      <c r="Y1121" s="10"/>
      <c r="Z1121" s="10"/>
      <c r="AA1121" s="10"/>
      <c r="AB1121" s="10">
        <v>0</v>
      </c>
      <c r="AC1121" s="6">
        <v>3</v>
      </c>
      <c r="AD1121" s="6">
        <v>3</v>
      </c>
      <c r="AE1121" s="10">
        <v>0</v>
      </c>
      <c r="AF1121" s="6">
        <v>3</v>
      </c>
      <c r="AG1121" s="6">
        <f>+AC1121+AD1121</f>
        <v>6</v>
      </c>
      <c r="AH1121" s="5"/>
    </row>
    <row r="1122" spans="1:16341" s="12" customFormat="1" ht="12.75" customHeight="1">
      <c r="A1122" s="67">
        <f>VLOOKUP(G1122,[2]Hoja1!$B$2:$Q$450,1,FALSE)</f>
        <v>43447426</v>
      </c>
      <c r="B1122" s="5">
        <f>VLOOKUP(G1122,'[3]G+'!$B$2:$V$449,1,FALSE)</f>
        <v>43447426</v>
      </c>
      <c r="C1122" s="6" t="str">
        <f>VLOOKUP(G1122,'[3]G+'!$B$1:$V$449,2,FALSE)</f>
        <v>L</v>
      </c>
      <c r="D1122" s="6">
        <f>VLOOKUP(G1122,'[3]G+'!$B$1:$V$449,3,FALSE)</f>
        <v>14</v>
      </c>
      <c r="E1122" s="6">
        <f>VLOOKUP(G1122,'[3]G+'!$B$1:$V$449,4,FALSE)</f>
        <v>37</v>
      </c>
      <c r="F1122" s="7" t="str">
        <f t="shared" si="83"/>
        <v xml:space="preserve">TÁMESIS </v>
      </c>
      <c r="G1122" s="8">
        <v>43447426</v>
      </c>
      <c r="H1122" s="6" t="s">
        <v>32</v>
      </c>
      <c r="I1122" s="9" t="s">
        <v>1958</v>
      </c>
      <c r="J1122" s="5" t="s">
        <v>34</v>
      </c>
      <c r="K1122" s="5" t="s">
        <v>59</v>
      </c>
      <c r="L1122" s="7" t="s">
        <v>1959</v>
      </c>
      <c r="M1122" s="6"/>
      <c r="N1122" s="10"/>
      <c r="O1122" s="5"/>
      <c r="P1122" s="5"/>
      <c r="Q1122" s="6"/>
      <c r="R1122" s="9" t="s">
        <v>37</v>
      </c>
      <c r="S1122" s="6" t="s">
        <v>38</v>
      </c>
      <c r="T1122" s="6" t="s">
        <v>39</v>
      </c>
      <c r="U1122" s="6"/>
      <c r="V1122" s="6">
        <v>1</v>
      </c>
      <c r="W1122" s="6">
        <f t="shared" ref="W1122:W1132" si="85">+U1122+V1122</f>
        <v>1</v>
      </c>
      <c r="X1122" s="6">
        <v>14</v>
      </c>
      <c r="Y1122" s="6">
        <v>1</v>
      </c>
      <c r="Z1122" s="6">
        <v>37</v>
      </c>
      <c r="AA1122" s="6">
        <v>1</v>
      </c>
      <c r="AB1122" s="6"/>
      <c r="AC1122" s="6"/>
      <c r="AD1122" s="6"/>
      <c r="AE1122" s="6"/>
      <c r="AF1122" s="6"/>
      <c r="AG1122" s="6"/>
      <c r="AH1122" s="5"/>
    </row>
    <row r="1123" spans="1:16341" s="12" customFormat="1" ht="12.75" customHeight="1">
      <c r="A1123" s="67">
        <f>VLOOKUP(G1123,[2]Hoja1!$B$2:$Q$450,1,FALSE)</f>
        <v>43446009</v>
      </c>
      <c r="B1123" s="5">
        <f>VLOOKUP(G1123,'[3]G+'!$B$2:$V$449,1,FALSE)</f>
        <v>43446009</v>
      </c>
      <c r="C1123" s="6" t="str">
        <f>VLOOKUP(G1123,'[3]G+'!$B$1:$V$449,2,FALSE)</f>
        <v>XL</v>
      </c>
      <c r="D1123" s="6">
        <f>VLOOKUP(G1123,'[3]G+'!$B$1:$V$449,3,FALSE)</f>
        <v>16</v>
      </c>
      <c r="E1123" s="6">
        <f>VLOOKUP(G1123,'[3]G+'!$B$1:$V$449,4,FALSE)</f>
        <v>39</v>
      </c>
      <c r="F1123" s="7" t="str">
        <f t="shared" si="83"/>
        <v xml:space="preserve">TÁMESIS </v>
      </c>
      <c r="G1123" s="8">
        <v>43446009</v>
      </c>
      <c r="H1123" s="6" t="s">
        <v>32</v>
      </c>
      <c r="I1123" s="19" t="s">
        <v>1960</v>
      </c>
      <c r="J1123" s="5" t="s">
        <v>34</v>
      </c>
      <c r="K1123" s="5" t="s">
        <v>137</v>
      </c>
      <c r="L1123" s="7" t="s">
        <v>1959</v>
      </c>
      <c r="M1123" s="6"/>
      <c r="N1123" s="10"/>
      <c r="O1123" s="5"/>
      <c r="P1123" s="5"/>
      <c r="Q1123" s="6"/>
      <c r="R1123" s="9" t="s">
        <v>37</v>
      </c>
      <c r="S1123" s="6" t="s">
        <v>38</v>
      </c>
      <c r="T1123" s="6" t="s">
        <v>45</v>
      </c>
      <c r="U1123" s="6"/>
      <c r="V1123" s="6">
        <v>1</v>
      </c>
      <c r="W1123" s="6">
        <f t="shared" si="85"/>
        <v>1</v>
      </c>
      <c r="X1123" s="6">
        <v>16</v>
      </c>
      <c r="Y1123" s="6">
        <v>1</v>
      </c>
      <c r="Z1123" s="6">
        <v>39</v>
      </c>
      <c r="AA1123" s="6">
        <v>1</v>
      </c>
      <c r="AB1123" s="6"/>
      <c r="AC1123" s="6"/>
      <c r="AD1123" s="6"/>
      <c r="AE1123" s="6"/>
      <c r="AF1123" s="20"/>
      <c r="AG1123" s="20"/>
      <c r="AH1123" s="21"/>
    </row>
    <row r="1124" spans="1:16341" s="12" customFormat="1" ht="12.75" customHeight="1">
      <c r="A1124" s="67">
        <f>VLOOKUP(G1124,[2]Hoja1!$B$2:$Q$450,1,FALSE)</f>
        <v>70850231</v>
      </c>
      <c r="B1124" s="5">
        <f>VLOOKUP(G1124,'[3]G+'!$B$2:$V$449,1,FALSE)</f>
        <v>70850231</v>
      </c>
      <c r="C1124" s="6" t="str">
        <f>VLOOKUP(G1124,'[3]G+'!$B$1:$V$449,2,FALSE)</f>
        <v>L</v>
      </c>
      <c r="D1124" s="6">
        <f>VLOOKUP(G1124,'[3]G+'!$B$1:$V$449,3,FALSE)</f>
        <v>30</v>
      </c>
      <c r="E1124" s="6">
        <f>VLOOKUP(G1124,'[3]G+'!$B$1:$V$449,4,FALSE)</f>
        <v>38</v>
      </c>
      <c r="F1124" s="7" t="str">
        <f t="shared" si="83"/>
        <v xml:space="preserve">TÁMESIS </v>
      </c>
      <c r="G1124" s="8">
        <v>70850231</v>
      </c>
      <c r="H1124" s="6" t="s">
        <v>32</v>
      </c>
      <c r="I1124" s="19" t="s">
        <v>1961</v>
      </c>
      <c r="J1124" s="5" t="s">
        <v>34</v>
      </c>
      <c r="K1124" s="5" t="s">
        <v>137</v>
      </c>
      <c r="L1124" s="7" t="s">
        <v>1959</v>
      </c>
      <c r="M1124" s="6"/>
      <c r="N1124" s="10"/>
      <c r="O1124" s="5"/>
      <c r="P1124" s="5"/>
      <c r="Q1124" s="6"/>
      <c r="R1124" s="9" t="s">
        <v>48</v>
      </c>
      <c r="S1124" s="6" t="s">
        <v>38</v>
      </c>
      <c r="T1124" s="6" t="s">
        <v>39</v>
      </c>
      <c r="U1124" s="6"/>
      <c r="V1124" s="6">
        <v>1</v>
      </c>
      <c r="W1124" s="6">
        <f t="shared" si="85"/>
        <v>1</v>
      </c>
      <c r="X1124" s="6">
        <v>30</v>
      </c>
      <c r="Y1124" s="6">
        <v>1</v>
      </c>
      <c r="Z1124" s="6">
        <v>38</v>
      </c>
      <c r="AA1124" s="6">
        <v>1</v>
      </c>
      <c r="AB1124" s="6"/>
      <c r="AC1124" s="6"/>
      <c r="AD1124" s="6"/>
      <c r="AE1124" s="6"/>
      <c r="AF1124" s="20"/>
      <c r="AG1124" s="20"/>
      <c r="AH1124" s="21"/>
      <c r="AI1124" s="37"/>
      <c r="AJ1124" s="37"/>
      <c r="AK1124" s="37"/>
      <c r="AL1124" s="37"/>
      <c r="AM1124" s="37"/>
      <c r="AN1124" s="37"/>
      <c r="AO1124" s="37"/>
      <c r="AP1124" s="37"/>
      <c r="AQ1124" s="37"/>
      <c r="AR1124" s="37"/>
      <c r="AS1124" s="37"/>
      <c r="AT1124" s="37"/>
      <c r="AU1124" s="37"/>
      <c r="AV1124" s="37"/>
      <c r="AW1124" s="37"/>
      <c r="AX1124" s="37"/>
      <c r="AY1124" s="37"/>
      <c r="AZ1124" s="37"/>
      <c r="BA1124" s="37"/>
      <c r="BB1124" s="37"/>
      <c r="BC1124" s="37"/>
      <c r="BD1124" s="37"/>
      <c r="BE1124" s="37"/>
      <c r="BF1124" s="37"/>
      <c r="BG1124" s="37"/>
      <c r="BH1124" s="37"/>
      <c r="BI1124" s="37"/>
      <c r="BJ1124" s="37"/>
      <c r="BK1124" s="37"/>
      <c r="BL1124" s="37"/>
      <c r="BM1124" s="37"/>
      <c r="BN1124" s="37"/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  <c r="BY1124" s="37"/>
      <c r="BZ1124" s="37"/>
      <c r="CA1124" s="37"/>
      <c r="CB1124" s="37"/>
      <c r="CC1124" s="37"/>
      <c r="CD1124" s="37"/>
      <c r="CE1124" s="37"/>
      <c r="CF1124" s="37"/>
      <c r="CG1124" s="37"/>
      <c r="CH1124" s="37"/>
      <c r="CI1124" s="37"/>
      <c r="CJ1124" s="37"/>
      <c r="CK1124" s="37"/>
      <c r="CL1124" s="37"/>
      <c r="CM1124" s="37"/>
      <c r="CN1124" s="37"/>
      <c r="CO1124" s="37"/>
      <c r="CP1124" s="37"/>
      <c r="CQ1124" s="37"/>
      <c r="CR1124" s="37"/>
      <c r="CS1124" s="37"/>
      <c r="CT1124" s="37"/>
      <c r="CU1124" s="37"/>
      <c r="CV1124" s="37"/>
      <c r="CW1124" s="37"/>
      <c r="CX1124" s="37"/>
      <c r="CY1124" s="37"/>
      <c r="CZ1124" s="37"/>
      <c r="DA1124" s="37"/>
      <c r="DB1124" s="37"/>
      <c r="DC1124" s="37"/>
      <c r="DD1124" s="37"/>
      <c r="DE1124" s="37"/>
      <c r="DF1124" s="37"/>
      <c r="DG1124" s="37"/>
      <c r="DH1124" s="37"/>
      <c r="DI1124" s="37"/>
      <c r="DJ1124" s="37"/>
      <c r="DK1124" s="37"/>
      <c r="DL1124" s="37"/>
      <c r="DM1124" s="37"/>
      <c r="DN1124" s="37"/>
      <c r="DO1124" s="37"/>
      <c r="DP1124" s="37"/>
      <c r="DQ1124" s="37"/>
      <c r="DR1124" s="37"/>
      <c r="DS1124" s="37"/>
      <c r="DT1124" s="37"/>
      <c r="DU1124" s="37"/>
      <c r="DV1124" s="37"/>
      <c r="DW1124" s="37"/>
      <c r="DX1124" s="37"/>
      <c r="DY1124" s="37"/>
      <c r="DZ1124" s="37"/>
      <c r="EA1124" s="37"/>
      <c r="EB1124" s="37"/>
      <c r="EC1124" s="37"/>
      <c r="ED1124" s="37"/>
      <c r="EE1124" s="37"/>
      <c r="EF1124" s="37"/>
      <c r="EG1124" s="37"/>
      <c r="EH1124" s="37"/>
      <c r="EI1124" s="37"/>
      <c r="EJ1124" s="37"/>
      <c r="EK1124" s="37"/>
      <c r="EL1124" s="37"/>
      <c r="EM1124" s="37"/>
      <c r="EN1124" s="37"/>
      <c r="EO1124" s="37"/>
      <c r="EP1124" s="37"/>
      <c r="EQ1124" s="37"/>
      <c r="ER1124" s="37"/>
      <c r="ES1124" s="37"/>
      <c r="ET1124" s="37"/>
      <c r="EU1124" s="37"/>
      <c r="EV1124" s="37"/>
      <c r="EW1124" s="37"/>
      <c r="EX1124" s="37"/>
      <c r="EY1124" s="37"/>
      <c r="EZ1124" s="37"/>
      <c r="FA1124" s="37"/>
      <c r="FB1124" s="37"/>
      <c r="FC1124" s="37"/>
      <c r="FD1124" s="37"/>
      <c r="FE1124" s="37"/>
      <c r="FF1124" s="37"/>
      <c r="FG1124" s="37"/>
      <c r="FH1124" s="37"/>
      <c r="FI1124" s="37"/>
      <c r="FJ1124" s="37"/>
      <c r="FK1124" s="37"/>
      <c r="FL1124" s="37"/>
      <c r="FM1124" s="37"/>
      <c r="FN1124" s="37"/>
      <c r="FO1124" s="37"/>
      <c r="FP1124" s="37"/>
      <c r="FQ1124" s="37"/>
      <c r="FR1124" s="37"/>
      <c r="FS1124" s="37"/>
      <c r="FT1124" s="37"/>
      <c r="FU1124" s="37"/>
      <c r="FV1124" s="37"/>
      <c r="FW1124" s="37"/>
      <c r="FX1124" s="37"/>
      <c r="FY1124" s="37"/>
      <c r="FZ1124" s="37"/>
      <c r="GA1124" s="37"/>
      <c r="GB1124" s="37"/>
      <c r="GC1124" s="37"/>
      <c r="GD1124" s="37"/>
      <c r="GE1124" s="37"/>
      <c r="GF1124" s="37"/>
      <c r="GG1124" s="37"/>
      <c r="GH1124" s="37"/>
      <c r="GI1124" s="37"/>
      <c r="GJ1124" s="37"/>
      <c r="GK1124" s="37"/>
      <c r="GL1124" s="37"/>
      <c r="GM1124" s="37"/>
      <c r="GN1124" s="37"/>
      <c r="GO1124" s="37"/>
      <c r="GP1124" s="37"/>
      <c r="GQ1124" s="37"/>
      <c r="GR1124" s="37"/>
      <c r="GS1124" s="37"/>
      <c r="GT1124" s="37"/>
      <c r="GU1124" s="37"/>
      <c r="GV1124" s="37"/>
      <c r="GW1124" s="37"/>
      <c r="GX1124" s="37"/>
      <c r="GY1124" s="37"/>
      <c r="GZ1124" s="37"/>
      <c r="HA1124" s="37"/>
      <c r="HB1124" s="37"/>
      <c r="HC1124" s="37"/>
      <c r="HD1124" s="37"/>
      <c r="HE1124" s="37"/>
      <c r="HF1124" s="37"/>
      <c r="HG1124" s="37"/>
      <c r="HH1124" s="37"/>
      <c r="HI1124" s="37"/>
      <c r="HJ1124" s="37"/>
      <c r="HK1124" s="37"/>
      <c r="HL1124" s="37"/>
      <c r="HM1124" s="37"/>
      <c r="HN1124" s="37"/>
      <c r="HO1124" s="37"/>
      <c r="HP1124" s="37"/>
      <c r="HQ1124" s="37"/>
      <c r="HR1124" s="37"/>
      <c r="HS1124" s="37"/>
      <c r="HT1124" s="37"/>
      <c r="HU1124" s="37"/>
      <c r="HV1124" s="37"/>
      <c r="HW1124" s="37"/>
      <c r="HX1124" s="37"/>
      <c r="HY1124" s="37"/>
      <c r="HZ1124" s="37"/>
      <c r="IA1124" s="37"/>
      <c r="IB1124" s="37"/>
      <c r="IC1124" s="37"/>
      <c r="ID1124" s="37"/>
      <c r="IE1124" s="37"/>
      <c r="IF1124" s="37"/>
      <c r="IG1124" s="37"/>
      <c r="IH1124" s="37"/>
      <c r="II1124" s="37"/>
      <c r="IJ1124" s="37"/>
      <c r="IK1124" s="37"/>
      <c r="IL1124" s="37"/>
      <c r="IM1124" s="37"/>
      <c r="IN1124" s="37"/>
      <c r="IO1124" s="37"/>
      <c r="IP1124" s="37"/>
      <c r="IQ1124" s="37"/>
      <c r="IR1124" s="37"/>
      <c r="IS1124" s="37"/>
      <c r="IT1124" s="37"/>
      <c r="IU1124" s="37"/>
      <c r="IV1124" s="37"/>
      <c r="IW1124" s="37"/>
      <c r="IX1124" s="37"/>
      <c r="IY1124" s="37"/>
      <c r="IZ1124" s="37"/>
      <c r="JA1124" s="37"/>
      <c r="JB1124" s="37"/>
      <c r="JC1124" s="37"/>
      <c r="JD1124" s="37"/>
      <c r="JE1124" s="37"/>
      <c r="JF1124" s="37"/>
      <c r="JG1124" s="37"/>
      <c r="JH1124" s="37"/>
      <c r="JI1124" s="37"/>
      <c r="JJ1124" s="37"/>
      <c r="JK1124" s="37"/>
      <c r="JL1124" s="37"/>
      <c r="JM1124" s="37"/>
      <c r="JN1124" s="37"/>
      <c r="JO1124" s="37"/>
      <c r="JP1124" s="37"/>
      <c r="JQ1124" s="37"/>
      <c r="JR1124" s="37"/>
      <c r="JS1124" s="37"/>
      <c r="JT1124" s="37"/>
      <c r="JU1124" s="37"/>
      <c r="JV1124" s="37"/>
      <c r="JW1124" s="37"/>
      <c r="JX1124" s="37"/>
      <c r="JY1124" s="37"/>
      <c r="JZ1124" s="37"/>
      <c r="KA1124" s="37"/>
      <c r="KB1124" s="37"/>
      <c r="KC1124" s="37"/>
      <c r="KD1124" s="37"/>
      <c r="KE1124" s="37"/>
      <c r="KF1124" s="37"/>
      <c r="KG1124" s="37"/>
      <c r="KH1124" s="37"/>
      <c r="KI1124" s="37"/>
      <c r="KJ1124" s="37"/>
      <c r="KK1124" s="37"/>
      <c r="KL1124" s="37"/>
      <c r="KM1124" s="37"/>
      <c r="KN1124" s="37"/>
      <c r="KO1124" s="37"/>
      <c r="KP1124" s="37"/>
      <c r="KQ1124" s="37"/>
      <c r="KR1124" s="37"/>
      <c r="KS1124" s="37"/>
      <c r="KT1124" s="37"/>
      <c r="KU1124" s="37"/>
      <c r="KV1124" s="37"/>
      <c r="KW1124" s="37"/>
      <c r="KX1124" s="37"/>
      <c r="KY1124" s="37"/>
      <c r="KZ1124" s="37"/>
      <c r="LA1124" s="37"/>
      <c r="LB1124" s="37"/>
      <c r="LC1124" s="37"/>
      <c r="LD1124" s="37"/>
      <c r="LE1124" s="37"/>
      <c r="LF1124" s="37"/>
      <c r="LG1124" s="37"/>
      <c r="LH1124" s="37"/>
      <c r="LI1124" s="37"/>
      <c r="LJ1124" s="37"/>
      <c r="LK1124" s="37"/>
      <c r="LL1124" s="37"/>
      <c r="LM1124" s="37"/>
      <c r="LN1124" s="37"/>
      <c r="LO1124" s="37"/>
      <c r="LP1124" s="37"/>
      <c r="LQ1124" s="37"/>
      <c r="LR1124" s="37"/>
      <c r="LS1124" s="37"/>
      <c r="LT1124" s="37"/>
      <c r="LU1124" s="37"/>
      <c r="LV1124" s="37"/>
      <c r="LW1124" s="37"/>
      <c r="LX1124" s="37"/>
      <c r="LY1124" s="37"/>
      <c r="LZ1124" s="37"/>
      <c r="MA1124" s="37"/>
      <c r="MB1124" s="37"/>
      <c r="MC1124" s="37"/>
      <c r="MD1124" s="37"/>
      <c r="ME1124" s="37"/>
      <c r="MF1124" s="37"/>
      <c r="MG1124" s="37"/>
      <c r="MH1124" s="37"/>
      <c r="MI1124" s="37"/>
      <c r="MJ1124" s="37"/>
      <c r="MK1124" s="37"/>
      <c r="ML1124" s="37"/>
      <c r="MM1124" s="37"/>
      <c r="MN1124" s="37"/>
      <c r="MO1124" s="37"/>
      <c r="MP1124" s="37"/>
      <c r="MQ1124" s="37"/>
      <c r="MR1124" s="37"/>
      <c r="MS1124" s="37"/>
      <c r="MT1124" s="37"/>
      <c r="MU1124" s="37"/>
      <c r="MV1124" s="37"/>
      <c r="MW1124" s="37"/>
      <c r="MX1124" s="37"/>
      <c r="MY1124" s="37"/>
      <c r="MZ1124" s="37"/>
      <c r="NA1124" s="37"/>
      <c r="NB1124" s="37"/>
      <c r="NC1124" s="37"/>
      <c r="ND1124" s="37"/>
      <c r="NE1124" s="37"/>
      <c r="NF1124" s="37"/>
      <c r="NG1124" s="37"/>
      <c r="NH1124" s="37"/>
      <c r="NI1124" s="37"/>
      <c r="NJ1124" s="37"/>
      <c r="NK1124" s="37"/>
      <c r="NL1124" s="37"/>
      <c r="NM1124" s="37"/>
      <c r="NN1124" s="37"/>
      <c r="NO1124" s="37"/>
      <c r="NP1124" s="37"/>
      <c r="NQ1124" s="37"/>
      <c r="NR1124" s="37"/>
      <c r="NS1124" s="37"/>
      <c r="NT1124" s="37"/>
      <c r="NU1124" s="37"/>
      <c r="NV1124" s="37"/>
      <c r="NW1124" s="37"/>
      <c r="NX1124" s="37"/>
      <c r="NY1124" s="37"/>
      <c r="NZ1124" s="37"/>
      <c r="OA1124" s="37"/>
      <c r="OB1124" s="37"/>
      <c r="OC1124" s="37"/>
      <c r="OD1124" s="37"/>
      <c r="OE1124" s="37"/>
      <c r="OF1124" s="37"/>
      <c r="OG1124" s="37"/>
      <c r="OH1124" s="37"/>
      <c r="OI1124" s="37"/>
      <c r="OJ1124" s="37"/>
      <c r="OK1124" s="37"/>
      <c r="OL1124" s="37"/>
      <c r="OM1124" s="37"/>
      <c r="ON1124" s="37"/>
      <c r="OO1124" s="37"/>
      <c r="OP1124" s="37"/>
      <c r="OQ1124" s="37"/>
      <c r="OR1124" s="37"/>
      <c r="OS1124" s="37"/>
      <c r="OT1124" s="37"/>
      <c r="OU1124" s="37"/>
      <c r="OV1124" s="37"/>
      <c r="OW1124" s="37"/>
      <c r="OX1124" s="37"/>
      <c r="OY1124" s="37"/>
      <c r="OZ1124" s="37"/>
      <c r="PA1124" s="37"/>
      <c r="PB1124" s="37"/>
      <c r="PC1124" s="37"/>
      <c r="PD1124" s="37"/>
      <c r="PE1124" s="37"/>
      <c r="PF1124" s="37"/>
      <c r="PG1124" s="37"/>
      <c r="PH1124" s="37"/>
      <c r="PI1124" s="37"/>
      <c r="PJ1124" s="37"/>
      <c r="PK1124" s="37"/>
      <c r="PL1124" s="37"/>
      <c r="PM1124" s="37"/>
      <c r="PN1124" s="37"/>
      <c r="PO1124" s="37"/>
      <c r="PP1124" s="37"/>
      <c r="PQ1124" s="37"/>
      <c r="PR1124" s="37"/>
      <c r="PS1124" s="37"/>
      <c r="PT1124" s="37"/>
      <c r="PU1124" s="37"/>
      <c r="PV1124" s="37"/>
      <c r="PW1124" s="37"/>
      <c r="PX1124" s="37"/>
      <c r="PY1124" s="37"/>
      <c r="PZ1124" s="37"/>
      <c r="QA1124" s="37"/>
      <c r="QB1124" s="37"/>
      <c r="QC1124" s="37"/>
      <c r="QD1124" s="37"/>
      <c r="QE1124" s="37"/>
      <c r="QF1124" s="37"/>
      <c r="QG1124" s="37"/>
      <c r="QH1124" s="37"/>
      <c r="QI1124" s="37"/>
      <c r="QJ1124" s="37"/>
      <c r="QK1124" s="37"/>
      <c r="QL1124" s="37"/>
      <c r="QM1124" s="37"/>
      <c r="QN1124" s="37"/>
      <c r="QO1124" s="37"/>
      <c r="QP1124" s="37"/>
      <c r="QQ1124" s="37"/>
      <c r="QR1124" s="37"/>
      <c r="QS1124" s="37"/>
      <c r="QT1124" s="37"/>
      <c r="QU1124" s="37"/>
      <c r="QV1124" s="37"/>
      <c r="QW1124" s="37"/>
      <c r="QX1124" s="37"/>
      <c r="QY1124" s="37"/>
      <c r="QZ1124" s="37"/>
      <c r="RA1124" s="37"/>
      <c r="RB1124" s="37"/>
      <c r="RC1124" s="37"/>
      <c r="RD1124" s="37"/>
      <c r="RE1124" s="37"/>
      <c r="RF1124" s="37"/>
      <c r="RG1124" s="37"/>
      <c r="RH1124" s="37"/>
      <c r="RI1124" s="37"/>
      <c r="RJ1124" s="37"/>
      <c r="RK1124" s="37"/>
      <c r="RL1124" s="37"/>
      <c r="RM1124" s="37"/>
      <c r="RN1124" s="37"/>
      <c r="RO1124" s="37"/>
      <c r="RP1124" s="37"/>
      <c r="RQ1124" s="37"/>
      <c r="RR1124" s="37"/>
      <c r="RS1124" s="37"/>
      <c r="RT1124" s="37"/>
      <c r="RU1124" s="37"/>
      <c r="RV1124" s="37"/>
      <c r="RW1124" s="37"/>
      <c r="RX1124" s="37"/>
      <c r="RY1124" s="37"/>
      <c r="RZ1124" s="37"/>
      <c r="SA1124" s="37"/>
      <c r="SB1124" s="37"/>
      <c r="SC1124" s="37"/>
      <c r="SD1124" s="37"/>
      <c r="SE1124" s="37"/>
      <c r="SF1124" s="37"/>
      <c r="SG1124" s="37"/>
      <c r="SH1124" s="37"/>
      <c r="SI1124" s="37"/>
      <c r="SJ1124" s="37"/>
      <c r="SK1124" s="37"/>
      <c r="SL1124" s="37"/>
      <c r="SM1124" s="37"/>
      <c r="SN1124" s="37"/>
      <c r="SO1124" s="37"/>
      <c r="SP1124" s="37"/>
      <c r="SQ1124" s="37"/>
      <c r="SR1124" s="37"/>
      <c r="SS1124" s="37"/>
      <c r="ST1124" s="37"/>
      <c r="SU1124" s="37"/>
      <c r="SV1124" s="37"/>
      <c r="SW1124" s="37"/>
      <c r="SX1124" s="37"/>
      <c r="SY1124" s="37"/>
      <c r="SZ1124" s="37"/>
      <c r="TA1124" s="37"/>
      <c r="TB1124" s="37"/>
      <c r="TC1124" s="37"/>
      <c r="TD1124" s="37"/>
      <c r="TE1124" s="37"/>
      <c r="TF1124" s="37"/>
      <c r="TG1124" s="37"/>
      <c r="TH1124" s="37"/>
      <c r="TI1124" s="37"/>
      <c r="TJ1124" s="37"/>
      <c r="TK1124" s="37"/>
      <c r="TL1124" s="37"/>
      <c r="TM1124" s="37"/>
      <c r="TN1124" s="37"/>
      <c r="TO1124" s="37"/>
      <c r="TP1124" s="37"/>
      <c r="TQ1124" s="37"/>
      <c r="TR1124" s="37"/>
      <c r="TS1124" s="37"/>
      <c r="TT1124" s="37"/>
      <c r="TU1124" s="37"/>
      <c r="TV1124" s="37"/>
      <c r="TW1124" s="37"/>
      <c r="TX1124" s="37"/>
      <c r="TY1124" s="37"/>
      <c r="TZ1124" s="37"/>
      <c r="UA1124" s="37"/>
      <c r="UB1124" s="37"/>
      <c r="UC1124" s="37"/>
      <c r="UD1124" s="37"/>
      <c r="UE1124" s="37"/>
      <c r="UF1124" s="37"/>
      <c r="UG1124" s="37"/>
      <c r="UH1124" s="37"/>
      <c r="UI1124" s="37"/>
      <c r="UJ1124" s="37"/>
      <c r="UK1124" s="37"/>
      <c r="UL1124" s="37"/>
      <c r="UM1124" s="37"/>
      <c r="UN1124" s="37"/>
      <c r="UO1124" s="37"/>
      <c r="UP1124" s="37"/>
      <c r="UQ1124" s="37"/>
      <c r="UR1124" s="37"/>
      <c r="US1124" s="37"/>
      <c r="UT1124" s="37"/>
      <c r="UU1124" s="37"/>
      <c r="UV1124" s="37"/>
      <c r="UW1124" s="37"/>
      <c r="UX1124" s="37"/>
      <c r="UY1124" s="37"/>
      <c r="UZ1124" s="37"/>
      <c r="VA1124" s="37"/>
      <c r="VB1124" s="37"/>
      <c r="VC1124" s="37"/>
      <c r="VD1124" s="37"/>
      <c r="VE1124" s="37"/>
      <c r="VF1124" s="37"/>
      <c r="VG1124" s="37"/>
      <c r="VH1124" s="37"/>
      <c r="VI1124" s="37"/>
      <c r="VJ1124" s="37"/>
      <c r="VK1124" s="37"/>
      <c r="VL1124" s="37"/>
      <c r="VM1124" s="37"/>
      <c r="VN1124" s="37"/>
      <c r="VO1124" s="37"/>
      <c r="VP1124" s="37"/>
      <c r="VQ1124" s="37"/>
      <c r="VR1124" s="37"/>
      <c r="VS1124" s="37"/>
      <c r="VT1124" s="37"/>
      <c r="VU1124" s="37"/>
      <c r="VV1124" s="37"/>
      <c r="VW1124" s="37"/>
      <c r="VX1124" s="37"/>
      <c r="VY1124" s="37"/>
      <c r="VZ1124" s="37"/>
      <c r="WA1124" s="37"/>
      <c r="WB1124" s="37"/>
      <c r="WC1124" s="37"/>
      <c r="WD1124" s="37"/>
      <c r="WE1124" s="37"/>
      <c r="WF1124" s="37"/>
      <c r="WG1124" s="37"/>
      <c r="WH1124" s="37"/>
      <c r="WI1124" s="37"/>
      <c r="WJ1124" s="37"/>
      <c r="WK1124" s="37"/>
      <c r="WL1124" s="37"/>
      <c r="WM1124" s="37"/>
      <c r="WN1124" s="37"/>
      <c r="WO1124" s="37"/>
      <c r="WP1124" s="37"/>
      <c r="WQ1124" s="37"/>
      <c r="WR1124" s="37"/>
      <c r="WS1124" s="37"/>
      <c r="WT1124" s="37"/>
      <c r="WU1124" s="37"/>
      <c r="WV1124" s="37"/>
      <c r="WW1124" s="37"/>
      <c r="WX1124" s="37"/>
      <c r="WY1124" s="37"/>
      <c r="WZ1124" s="37"/>
      <c r="XA1124" s="37"/>
      <c r="XB1124" s="37"/>
      <c r="XC1124" s="37"/>
      <c r="XD1124" s="37"/>
      <c r="XE1124" s="37"/>
      <c r="XF1124" s="37"/>
      <c r="XG1124" s="37"/>
      <c r="XH1124" s="37"/>
      <c r="XI1124" s="37"/>
      <c r="XJ1124" s="37"/>
      <c r="XK1124" s="37"/>
      <c r="XL1124" s="37"/>
      <c r="XM1124" s="37"/>
      <c r="XN1124" s="37"/>
      <c r="XO1124" s="37"/>
      <c r="XP1124" s="37"/>
      <c r="XQ1124" s="37"/>
      <c r="XR1124" s="37"/>
      <c r="XS1124" s="37"/>
      <c r="XT1124" s="37"/>
      <c r="XU1124" s="37"/>
      <c r="XV1124" s="37"/>
      <c r="XW1124" s="37"/>
      <c r="XX1124" s="37"/>
      <c r="XY1124" s="37"/>
      <c r="XZ1124" s="37"/>
      <c r="YA1124" s="37"/>
      <c r="YB1124" s="37"/>
      <c r="YC1124" s="37"/>
      <c r="YD1124" s="37"/>
      <c r="YE1124" s="37"/>
      <c r="YF1124" s="37"/>
      <c r="YG1124" s="37"/>
      <c r="YH1124" s="37"/>
      <c r="YI1124" s="37"/>
      <c r="YJ1124" s="37"/>
      <c r="YK1124" s="37"/>
      <c r="YL1124" s="37"/>
      <c r="YM1124" s="37"/>
      <c r="YN1124" s="37"/>
      <c r="YO1124" s="37"/>
      <c r="YP1124" s="37"/>
      <c r="YQ1124" s="37"/>
      <c r="YR1124" s="37"/>
      <c r="YS1124" s="37"/>
      <c r="YT1124" s="37"/>
      <c r="YU1124" s="37"/>
      <c r="YV1124" s="37"/>
      <c r="YW1124" s="37"/>
      <c r="YX1124" s="37"/>
      <c r="YY1124" s="37"/>
      <c r="YZ1124" s="37"/>
      <c r="ZA1124" s="37"/>
      <c r="ZB1124" s="37"/>
      <c r="ZC1124" s="37"/>
      <c r="ZD1124" s="37"/>
      <c r="ZE1124" s="37"/>
      <c r="ZF1124" s="37"/>
      <c r="ZG1124" s="37"/>
      <c r="ZH1124" s="37"/>
      <c r="ZI1124" s="37"/>
      <c r="ZJ1124" s="37"/>
      <c r="ZK1124" s="37"/>
      <c r="ZL1124" s="37"/>
      <c r="ZM1124" s="37"/>
      <c r="ZN1124" s="37"/>
      <c r="ZO1124" s="37"/>
      <c r="ZP1124" s="37"/>
      <c r="ZQ1124" s="37"/>
      <c r="ZR1124" s="37"/>
      <c r="ZS1124" s="37"/>
      <c r="ZT1124" s="37"/>
      <c r="ZU1124" s="37"/>
      <c r="ZV1124" s="37"/>
      <c r="ZW1124" s="37"/>
      <c r="ZX1124" s="37"/>
      <c r="ZY1124" s="37"/>
      <c r="ZZ1124" s="37"/>
      <c r="AAA1124" s="37"/>
      <c r="AAB1124" s="37"/>
      <c r="AAC1124" s="37"/>
      <c r="AAD1124" s="37"/>
      <c r="AAE1124" s="37"/>
      <c r="AAF1124" s="37"/>
      <c r="AAG1124" s="37"/>
      <c r="AAH1124" s="37"/>
      <c r="AAI1124" s="37"/>
      <c r="AAJ1124" s="37"/>
      <c r="AAK1124" s="37"/>
      <c r="AAL1124" s="37"/>
      <c r="AAM1124" s="37"/>
      <c r="AAN1124" s="37"/>
      <c r="AAO1124" s="37"/>
      <c r="AAP1124" s="37"/>
      <c r="AAQ1124" s="37"/>
      <c r="AAR1124" s="37"/>
      <c r="AAS1124" s="37"/>
      <c r="AAT1124" s="37"/>
      <c r="AAU1124" s="37"/>
      <c r="AAV1124" s="37"/>
      <c r="AAW1124" s="37"/>
      <c r="AAX1124" s="37"/>
      <c r="AAY1124" s="37"/>
      <c r="AAZ1124" s="37"/>
      <c r="ABA1124" s="37"/>
      <c r="ABB1124" s="37"/>
      <c r="ABC1124" s="37"/>
      <c r="ABD1124" s="37"/>
      <c r="ABE1124" s="37"/>
      <c r="ABF1124" s="37"/>
      <c r="ABG1124" s="37"/>
      <c r="ABH1124" s="37"/>
      <c r="ABI1124" s="37"/>
      <c r="ABJ1124" s="37"/>
      <c r="ABK1124" s="37"/>
      <c r="ABL1124" s="37"/>
      <c r="ABM1124" s="37"/>
      <c r="ABN1124" s="37"/>
      <c r="ABO1124" s="37"/>
      <c r="ABP1124" s="37"/>
      <c r="ABQ1124" s="37"/>
      <c r="ABR1124" s="37"/>
      <c r="ABS1124" s="37"/>
      <c r="ABT1124" s="37"/>
      <c r="ABU1124" s="37"/>
      <c r="ABV1124" s="37"/>
      <c r="ABW1124" s="37"/>
      <c r="ABX1124" s="37"/>
      <c r="ABY1124" s="37"/>
      <c r="ABZ1124" s="37"/>
      <c r="ACA1124" s="37"/>
      <c r="ACB1124" s="37"/>
      <c r="ACC1124" s="37"/>
      <c r="ACD1124" s="37"/>
      <c r="ACE1124" s="37"/>
      <c r="ACF1124" s="37"/>
      <c r="ACG1124" s="37"/>
      <c r="ACH1124" s="37"/>
      <c r="ACI1124" s="37"/>
      <c r="ACJ1124" s="37"/>
      <c r="ACK1124" s="37"/>
      <c r="ACL1124" s="37"/>
      <c r="ACM1124" s="37"/>
      <c r="ACN1124" s="37"/>
      <c r="ACO1124" s="37"/>
      <c r="ACP1124" s="37"/>
      <c r="ACQ1124" s="37"/>
      <c r="ACR1124" s="37"/>
      <c r="ACS1124" s="37"/>
      <c r="ACT1124" s="37"/>
      <c r="ACU1124" s="37"/>
      <c r="ACV1124" s="37"/>
      <c r="ACW1124" s="37"/>
      <c r="ACX1124" s="37"/>
      <c r="ACY1124" s="37"/>
      <c r="ACZ1124" s="37"/>
      <c r="ADA1124" s="37"/>
      <c r="ADB1124" s="37"/>
      <c r="ADC1124" s="37"/>
      <c r="ADD1124" s="37"/>
      <c r="ADE1124" s="37"/>
      <c r="ADF1124" s="37"/>
      <c r="ADG1124" s="37"/>
      <c r="ADH1124" s="37"/>
      <c r="ADI1124" s="37"/>
      <c r="ADJ1124" s="37"/>
      <c r="ADK1124" s="37"/>
      <c r="ADL1124" s="37"/>
      <c r="ADM1124" s="37"/>
      <c r="ADN1124" s="37"/>
      <c r="ADO1124" s="37"/>
      <c r="ADP1124" s="37"/>
      <c r="ADQ1124" s="37"/>
      <c r="ADR1124" s="37"/>
      <c r="ADS1124" s="37"/>
      <c r="ADT1124" s="37"/>
      <c r="ADU1124" s="37"/>
      <c r="ADV1124" s="37"/>
      <c r="ADW1124" s="37"/>
      <c r="ADX1124" s="37"/>
      <c r="ADY1124" s="37"/>
      <c r="ADZ1124" s="37"/>
      <c r="AEA1124" s="37"/>
      <c r="AEB1124" s="37"/>
      <c r="AEC1124" s="37"/>
      <c r="AED1124" s="37"/>
      <c r="AEE1124" s="37"/>
      <c r="AEF1124" s="37"/>
      <c r="AEG1124" s="37"/>
      <c r="AEH1124" s="37"/>
      <c r="AEI1124" s="37"/>
      <c r="AEJ1124" s="37"/>
      <c r="AEK1124" s="37"/>
      <c r="AEL1124" s="37"/>
      <c r="AEM1124" s="37"/>
      <c r="AEN1124" s="37"/>
      <c r="AEO1124" s="37"/>
      <c r="AEP1124" s="37"/>
      <c r="AEQ1124" s="37"/>
      <c r="AER1124" s="37"/>
      <c r="AES1124" s="37"/>
      <c r="AET1124" s="37"/>
      <c r="AEU1124" s="37"/>
      <c r="AEV1124" s="37"/>
      <c r="AEW1124" s="37"/>
      <c r="AEX1124" s="37"/>
      <c r="AEY1124" s="37"/>
      <c r="AEZ1124" s="37"/>
      <c r="AFA1124" s="37"/>
      <c r="AFB1124" s="37"/>
      <c r="AFC1124" s="37"/>
      <c r="AFD1124" s="37"/>
      <c r="AFE1124" s="37"/>
      <c r="AFF1124" s="37"/>
      <c r="AFG1124" s="37"/>
      <c r="AFH1124" s="37"/>
      <c r="AFI1124" s="37"/>
      <c r="AFJ1124" s="37"/>
      <c r="AFK1124" s="37"/>
      <c r="AFL1124" s="37"/>
      <c r="AFM1124" s="37"/>
      <c r="AFN1124" s="37"/>
      <c r="AFO1124" s="37"/>
      <c r="AFP1124" s="37"/>
      <c r="AFQ1124" s="37"/>
      <c r="AFR1124" s="37"/>
      <c r="AFS1124" s="37"/>
      <c r="AFT1124" s="37"/>
      <c r="AFU1124" s="37"/>
      <c r="AFV1124" s="37"/>
      <c r="AFW1124" s="37"/>
      <c r="AFX1124" s="37"/>
      <c r="AFY1124" s="37"/>
      <c r="AFZ1124" s="37"/>
      <c r="AGA1124" s="37"/>
      <c r="AGB1124" s="37"/>
      <c r="AGC1124" s="37"/>
      <c r="AGD1124" s="37"/>
      <c r="AGE1124" s="37"/>
      <c r="AGF1124" s="37"/>
      <c r="AGG1124" s="37"/>
      <c r="AGH1124" s="37"/>
      <c r="AGI1124" s="37"/>
      <c r="AGJ1124" s="37"/>
      <c r="AGK1124" s="37"/>
      <c r="AGL1124" s="37"/>
      <c r="AGM1124" s="37"/>
      <c r="AGN1124" s="37"/>
      <c r="AGO1124" s="37"/>
      <c r="AGP1124" s="37"/>
      <c r="AGQ1124" s="37"/>
      <c r="AGR1124" s="37"/>
      <c r="AGS1124" s="37"/>
      <c r="AGT1124" s="37"/>
      <c r="AGU1124" s="37"/>
      <c r="AGV1124" s="37"/>
      <c r="AGW1124" s="37"/>
      <c r="AGX1124" s="37"/>
      <c r="AGY1124" s="37"/>
      <c r="AGZ1124" s="37"/>
      <c r="AHA1124" s="37"/>
      <c r="AHB1124" s="37"/>
      <c r="AHC1124" s="37"/>
      <c r="AHD1124" s="37"/>
      <c r="AHE1124" s="37"/>
      <c r="AHF1124" s="37"/>
      <c r="AHG1124" s="37"/>
      <c r="AHH1124" s="37"/>
      <c r="AHI1124" s="37"/>
      <c r="AHJ1124" s="37"/>
      <c r="AHK1124" s="37"/>
      <c r="AHL1124" s="37"/>
      <c r="AHM1124" s="37"/>
      <c r="AHN1124" s="37"/>
      <c r="AHO1124" s="37"/>
      <c r="AHP1124" s="37"/>
      <c r="AHQ1124" s="37"/>
      <c r="AHR1124" s="37"/>
      <c r="AHS1124" s="37"/>
      <c r="AHT1124" s="37"/>
      <c r="AHU1124" s="37"/>
      <c r="AHV1124" s="37"/>
      <c r="AHW1124" s="37"/>
      <c r="AHX1124" s="37"/>
      <c r="AHY1124" s="37"/>
      <c r="AHZ1124" s="37"/>
      <c r="AIA1124" s="37"/>
      <c r="AIB1124" s="37"/>
      <c r="AIC1124" s="37"/>
      <c r="AID1124" s="37"/>
      <c r="AIE1124" s="37"/>
      <c r="AIF1124" s="37"/>
      <c r="AIG1124" s="37"/>
      <c r="AIH1124" s="37"/>
      <c r="AII1124" s="37"/>
      <c r="AIJ1124" s="37"/>
      <c r="AIK1124" s="37"/>
      <c r="AIL1124" s="37"/>
      <c r="AIM1124" s="37"/>
      <c r="AIN1124" s="37"/>
      <c r="AIO1124" s="37"/>
      <c r="AIP1124" s="37"/>
      <c r="AIQ1124" s="37"/>
      <c r="AIR1124" s="37"/>
      <c r="AIS1124" s="37"/>
      <c r="AIT1124" s="37"/>
      <c r="AIU1124" s="37"/>
      <c r="AIV1124" s="37"/>
      <c r="AIW1124" s="37"/>
      <c r="AIX1124" s="37"/>
      <c r="AIY1124" s="37"/>
      <c r="AIZ1124" s="37"/>
      <c r="AJA1124" s="37"/>
      <c r="AJB1124" s="37"/>
      <c r="AJC1124" s="37"/>
      <c r="AJD1124" s="37"/>
      <c r="AJE1124" s="37"/>
      <c r="AJF1124" s="37"/>
      <c r="AJG1124" s="37"/>
      <c r="AJH1124" s="37"/>
      <c r="AJI1124" s="37"/>
      <c r="AJJ1124" s="37"/>
      <c r="AJK1124" s="37"/>
      <c r="AJL1124" s="37"/>
      <c r="AJM1124" s="37"/>
      <c r="AJN1124" s="37"/>
      <c r="AJO1124" s="37"/>
      <c r="AJP1124" s="37"/>
      <c r="AJQ1124" s="37"/>
      <c r="AJR1124" s="37"/>
      <c r="AJS1124" s="37"/>
      <c r="AJT1124" s="37"/>
      <c r="AJU1124" s="37"/>
      <c r="AJV1124" s="37"/>
      <c r="AJW1124" s="37"/>
      <c r="AJX1124" s="37"/>
      <c r="AJY1124" s="37"/>
      <c r="AJZ1124" s="37"/>
      <c r="AKA1124" s="37"/>
      <c r="AKB1124" s="37"/>
      <c r="AKC1124" s="37"/>
      <c r="AKD1124" s="37"/>
      <c r="AKE1124" s="37"/>
      <c r="AKF1124" s="37"/>
      <c r="AKG1124" s="37"/>
      <c r="AKH1124" s="37"/>
      <c r="AKI1124" s="37"/>
      <c r="AKJ1124" s="37"/>
      <c r="AKK1124" s="37"/>
      <c r="AKL1124" s="37"/>
      <c r="AKM1124" s="37"/>
      <c r="AKN1124" s="37"/>
      <c r="AKO1124" s="37"/>
      <c r="AKP1124" s="37"/>
      <c r="AKQ1124" s="37"/>
      <c r="AKR1124" s="37"/>
      <c r="AKS1124" s="37"/>
      <c r="AKT1124" s="37"/>
      <c r="AKU1124" s="37"/>
      <c r="AKV1124" s="37"/>
      <c r="AKW1124" s="37"/>
      <c r="AKX1124" s="37"/>
      <c r="AKY1124" s="37"/>
      <c r="AKZ1124" s="37"/>
      <c r="ALA1124" s="37"/>
      <c r="ALB1124" s="37"/>
      <c r="ALC1124" s="37"/>
      <c r="ALD1124" s="37"/>
      <c r="ALE1124" s="37"/>
      <c r="ALF1124" s="37"/>
      <c r="ALG1124" s="37"/>
      <c r="ALH1124" s="37"/>
      <c r="ALI1124" s="37"/>
      <c r="ALJ1124" s="37"/>
      <c r="ALK1124" s="37"/>
      <c r="ALL1124" s="37"/>
      <c r="ALM1124" s="37"/>
      <c r="ALN1124" s="37"/>
      <c r="ALO1124" s="37"/>
      <c r="ALP1124" s="37"/>
      <c r="ALQ1124" s="37"/>
      <c r="ALR1124" s="37"/>
      <c r="ALS1124" s="37"/>
      <c r="ALT1124" s="37"/>
      <c r="ALU1124" s="37"/>
      <c r="ALV1124" s="37"/>
      <c r="ALW1124" s="37"/>
      <c r="ALX1124" s="37"/>
      <c r="ALY1124" s="37"/>
      <c r="ALZ1124" s="37"/>
      <c r="AMA1124" s="37"/>
      <c r="AMB1124" s="37"/>
      <c r="AMC1124" s="37"/>
      <c r="AMD1124" s="37"/>
      <c r="AME1124" s="37"/>
      <c r="AMF1124" s="37"/>
      <c r="AMG1124" s="37"/>
      <c r="AMH1124" s="37"/>
      <c r="AMI1124" s="37"/>
      <c r="AMJ1124" s="37"/>
      <c r="AMK1124" s="37"/>
      <c r="AML1124" s="37"/>
      <c r="AMM1124" s="37"/>
      <c r="AMN1124" s="37"/>
      <c r="AMO1124" s="37"/>
      <c r="AMP1124" s="37"/>
      <c r="AMQ1124" s="37"/>
      <c r="AMR1124" s="37"/>
      <c r="AMS1124" s="37"/>
      <c r="AMT1124" s="37"/>
      <c r="AMU1124" s="37"/>
      <c r="AMV1124" s="37"/>
      <c r="AMW1124" s="37"/>
      <c r="AMX1124" s="37"/>
      <c r="AMY1124" s="37"/>
      <c r="AMZ1124" s="37"/>
      <c r="ANA1124" s="37"/>
      <c r="ANB1124" s="37"/>
      <c r="ANC1124" s="37"/>
      <c r="AND1124" s="37"/>
      <c r="ANE1124" s="37"/>
      <c r="ANF1124" s="37"/>
      <c r="ANG1124" s="37"/>
      <c r="ANH1124" s="37"/>
      <c r="ANI1124" s="37"/>
      <c r="ANJ1124" s="37"/>
      <c r="ANK1124" s="37"/>
      <c r="ANL1124" s="37"/>
      <c r="ANM1124" s="37"/>
      <c r="ANN1124" s="37"/>
      <c r="ANO1124" s="37"/>
      <c r="ANP1124" s="37"/>
      <c r="ANQ1124" s="37"/>
      <c r="ANR1124" s="37"/>
      <c r="ANS1124" s="37"/>
      <c r="ANT1124" s="37"/>
      <c r="ANU1124" s="37"/>
      <c r="ANV1124" s="37"/>
      <c r="ANW1124" s="37"/>
      <c r="ANX1124" s="37"/>
      <c r="ANY1124" s="37"/>
      <c r="ANZ1124" s="37"/>
      <c r="AOA1124" s="37"/>
      <c r="AOB1124" s="37"/>
      <c r="AOC1124" s="37"/>
      <c r="AOD1124" s="37"/>
      <c r="AOE1124" s="37"/>
      <c r="AOF1124" s="37"/>
      <c r="AOG1124" s="37"/>
      <c r="AOH1124" s="37"/>
      <c r="AOI1124" s="37"/>
      <c r="AOJ1124" s="37"/>
      <c r="AOK1124" s="37"/>
      <c r="AOL1124" s="37"/>
      <c r="AOM1124" s="37"/>
      <c r="AON1124" s="37"/>
      <c r="AOO1124" s="37"/>
      <c r="AOP1124" s="37"/>
      <c r="AOQ1124" s="37"/>
      <c r="AOR1124" s="37"/>
      <c r="AOS1124" s="37"/>
      <c r="AOT1124" s="37"/>
      <c r="AOU1124" s="37"/>
      <c r="AOV1124" s="37"/>
      <c r="AOW1124" s="37"/>
      <c r="AOX1124" s="37"/>
      <c r="AOY1124" s="37"/>
      <c r="AOZ1124" s="37"/>
      <c r="APA1124" s="37"/>
      <c r="APB1124" s="37"/>
      <c r="APC1124" s="37"/>
      <c r="APD1124" s="37"/>
      <c r="APE1124" s="37"/>
      <c r="APF1124" s="37"/>
      <c r="APG1124" s="37"/>
      <c r="APH1124" s="37"/>
      <c r="API1124" s="37"/>
      <c r="APJ1124" s="37"/>
      <c r="APK1124" s="37"/>
      <c r="APL1124" s="37"/>
      <c r="APM1124" s="37"/>
      <c r="APN1124" s="37"/>
      <c r="APO1124" s="37"/>
      <c r="APP1124" s="37"/>
      <c r="APQ1124" s="37"/>
      <c r="APR1124" s="37"/>
      <c r="APS1124" s="37"/>
      <c r="APT1124" s="37"/>
      <c r="APU1124" s="37"/>
      <c r="APV1124" s="37"/>
      <c r="APW1124" s="37"/>
      <c r="APX1124" s="37"/>
      <c r="APY1124" s="37"/>
      <c r="APZ1124" s="37"/>
      <c r="AQA1124" s="37"/>
      <c r="AQB1124" s="37"/>
      <c r="AQC1124" s="37"/>
      <c r="AQD1124" s="37"/>
      <c r="AQE1124" s="37"/>
      <c r="AQF1124" s="37"/>
      <c r="AQG1124" s="37"/>
      <c r="AQH1124" s="37"/>
      <c r="AQI1124" s="37"/>
      <c r="AQJ1124" s="37"/>
      <c r="AQK1124" s="37"/>
      <c r="AQL1124" s="37"/>
      <c r="AQM1124" s="37"/>
      <c r="AQN1124" s="37"/>
      <c r="AQO1124" s="37"/>
      <c r="AQP1124" s="37"/>
      <c r="AQQ1124" s="37"/>
      <c r="AQR1124" s="37"/>
      <c r="AQS1124" s="37"/>
      <c r="AQT1124" s="37"/>
      <c r="AQU1124" s="37"/>
      <c r="AQV1124" s="37"/>
      <c r="AQW1124" s="37"/>
      <c r="AQX1124" s="37"/>
      <c r="AQY1124" s="37"/>
      <c r="AQZ1124" s="37"/>
      <c r="ARA1124" s="37"/>
      <c r="ARB1124" s="37"/>
      <c r="ARC1124" s="37"/>
      <c r="ARD1124" s="37"/>
      <c r="ARE1124" s="37"/>
      <c r="ARF1124" s="37"/>
      <c r="ARG1124" s="37"/>
      <c r="ARH1124" s="37"/>
      <c r="ARI1124" s="37"/>
      <c r="ARJ1124" s="37"/>
      <c r="ARK1124" s="37"/>
      <c r="ARL1124" s="37"/>
      <c r="ARM1124" s="37"/>
      <c r="ARN1124" s="37"/>
      <c r="ARO1124" s="37"/>
      <c r="ARP1124" s="37"/>
      <c r="ARQ1124" s="37"/>
      <c r="ARR1124" s="37"/>
      <c r="ARS1124" s="37"/>
      <c r="ART1124" s="37"/>
      <c r="ARU1124" s="37"/>
      <c r="ARV1124" s="37"/>
      <c r="ARW1124" s="37"/>
      <c r="ARX1124" s="37"/>
      <c r="ARY1124" s="37"/>
      <c r="ARZ1124" s="37"/>
      <c r="ASA1124" s="37"/>
      <c r="ASB1124" s="37"/>
      <c r="ASC1124" s="37"/>
      <c r="ASD1124" s="37"/>
      <c r="ASE1124" s="37"/>
      <c r="ASF1124" s="37"/>
      <c r="ASG1124" s="37"/>
      <c r="ASH1124" s="37"/>
      <c r="ASI1124" s="37"/>
      <c r="ASJ1124" s="37"/>
      <c r="ASK1124" s="37"/>
      <c r="ASL1124" s="37"/>
      <c r="ASM1124" s="37"/>
      <c r="ASN1124" s="37"/>
      <c r="ASO1124" s="37"/>
      <c r="ASP1124" s="37"/>
      <c r="ASQ1124" s="37"/>
      <c r="ASR1124" s="37"/>
      <c r="ASS1124" s="37"/>
      <c r="AST1124" s="37"/>
      <c r="ASU1124" s="37"/>
      <c r="ASV1124" s="37"/>
      <c r="ASW1124" s="37"/>
      <c r="ASX1124" s="37"/>
      <c r="ASY1124" s="37"/>
      <c r="ASZ1124" s="37"/>
      <c r="ATA1124" s="37"/>
      <c r="ATB1124" s="37"/>
      <c r="ATC1124" s="37"/>
      <c r="ATD1124" s="37"/>
      <c r="ATE1124" s="37"/>
      <c r="ATF1124" s="37"/>
      <c r="ATG1124" s="37"/>
      <c r="ATH1124" s="37"/>
      <c r="ATI1124" s="37"/>
      <c r="ATJ1124" s="37"/>
      <c r="ATK1124" s="37"/>
      <c r="ATL1124" s="37"/>
      <c r="ATM1124" s="37"/>
      <c r="ATN1124" s="37"/>
      <c r="ATO1124" s="37"/>
      <c r="ATP1124" s="37"/>
      <c r="ATQ1124" s="37"/>
      <c r="ATR1124" s="37"/>
      <c r="ATS1124" s="37"/>
      <c r="ATT1124" s="37"/>
      <c r="ATU1124" s="37"/>
      <c r="ATV1124" s="37"/>
      <c r="ATW1124" s="37"/>
      <c r="ATX1124" s="37"/>
      <c r="ATY1124" s="37"/>
      <c r="ATZ1124" s="37"/>
      <c r="AUA1124" s="37"/>
      <c r="AUB1124" s="37"/>
      <c r="AUC1124" s="37"/>
      <c r="AUD1124" s="37"/>
      <c r="AUE1124" s="37"/>
      <c r="AUF1124" s="37"/>
      <c r="AUG1124" s="37"/>
      <c r="AUH1124" s="37"/>
      <c r="AUI1124" s="37"/>
      <c r="AUJ1124" s="37"/>
      <c r="AUK1124" s="37"/>
      <c r="AUL1124" s="37"/>
      <c r="AUM1124" s="37"/>
      <c r="AUN1124" s="37"/>
      <c r="AUO1124" s="37"/>
      <c r="AUP1124" s="37"/>
      <c r="AUQ1124" s="37"/>
      <c r="AUR1124" s="37"/>
      <c r="AUS1124" s="37"/>
      <c r="AUT1124" s="37"/>
      <c r="AUU1124" s="37"/>
      <c r="AUV1124" s="37"/>
      <c r="AUW1124" s="37"/>
      <c r="AUX1124" s="37"/>
      <c r="AUY1124" s="37"/>
      <c r="AUZ1124" s="37"/>
      <c r="AVA1124" s="37"/>
      <c r="AVB1124" s="37"/>
      <c r="AVC1124" s="37"/>
      <c r="AVD1124" s="37"/>
      <c r="AVE1124" s="37"/>
      <c r="AVF1124" s="37"/>
      <c r="AVG1124" s="37"/>
      <c r="AVH1124" s="37"/>
      <c r="AVI1124" s="37"/>
      <c r="AVJ1124" s="37"/>
      <c r="AVK1124" s="37"/>
      <c r="AVL1124" s="37"/>
      <c r="AVM1124" s="37"/>
      <c r="AVN1124" s="37"/>
      <c r="AVO1124" s="37"/>
      <c r="AVP1124" s="37"/>
      <c r="AVQ1124" s="37"/>
      <c r="AVR1124" s="37"/>
      <c r="AVS1124" s="37"/>
      <c r="AVT1124" s="37"/>
      <c r="AVU1124" s="37"/>
      <c r="AVV1124" s="37"/>
      <c r="AVW1124" s="37"/>
      <c r="AVX1124" s="37"/>
      <c r="AVY1124" s="37"/>
      <c r="AVZ1124" s="37"/>
      <c r="AWA1124" s="37"/>
      <c r="AWB1124" s="37"/>
      <c r="AWC1124" s="37"/>
      <c r="AWD1124" s="37"/>
      <c r="AWE1124" s="37"/>
      <c r="AWF1124" s="37"/>
      <c r="AWG1124" s="37"/>
      <c r="AWH1124" s="37"/>
      <c r="AWI1124" s="37"/>
      <c r="AWJ1124" s="37"/>
      <c r="AWK1124" s="37"/>
      <c r="AWL1124" s="37"/>
      <c r="AWM1124" s="37"/>
      <c r="AWN1124" s="37"/>
      <c r="AWO1124" s="37"/>
      <c r="AWP1124" s="37"/>
      <c r="AWQ1124" s="37"/>
      <c r="AWR1124" s="37"/>
      <c r="AWS1124" s="37"/>
      <c r="AWT1124" s="37"/>
      <c r="AWU1124" s="37"/>
      <c r="AWV1124" s="37"/>
      <c r="AWW1124" s="37"/>
      <c r="AWX1124" s="37"/>
      <c r="AWY1124" s="37"/>
      <c r="AWZ1124" s="37"/>
      <c r="AXA1124" s="37"/>
      <c r="AXB1124" s="37"/>
      <c r="AXC1124" s="37"/>
      <c r="AXD1124" s="37"/>
      <c r="AXE1124" s="37"/>
      <c r="AXF1124" s="37"/>
      <c r="AXG1124" s="37"/>
      <c r="AXH1124" s="37"/>
      <c r="AXI1124" s="37"/>
      <c r="AXJ1124" s="37"/>
      <c r="AXK1124" s="37"/>
      <c r="AXL1124" s="37"/>
      <c r="AXM1124" s="37"/>
      <c r="AXN1124" s="37"/>
      <c r="AXO1124" s="37"/>
      <c r="AXP1124" s="37"/>
      <c r="AXQ1124" s="37"/>
      <c r="AXR1124" s="37"/>
      <c r="AXS1124" s="37"/>
      <c r="AXT1124" s="37"/>
      <c r="AXU1124" s="37"/>
      <c r="AXV1124" s="37"/>
      <c r="AXW1124" s="37"/>
      <c r="AXX1124" s="37"/>
      <c r="AXY1124" s="37"/>
      <c r="AXZ1124" s="37"/>
      <c r="AYA1124" s="37"/>
      <c r="AYB1124" s="37"/>
      <c r="AYC1124" s="37"/>
      <c r="AYD1124" s="37"/>
      <c r="AYE1124" s="37"/>
      <c r="AYF1124" s="37"/>
      <c r="AYG1124" s="37"/>
      <c r="AYH1124" s="37"/>
      <c r="AYI1124" s="37"/>
      <c r="AYJ1124" s="37"/>
      <c r="AYK1124" s="37"/>
      <c r="AYL1124" s="37"/>
      <c r="AYM1124" s="37"/>
      <c r="AYN1124" s="37"/>
      <c r="AYO1124" s="37"/>
      <c r="AYP1124" s="37"/>
      <c r="AYQ1124" s="37"/>
      <c r="AYR1124" s="37"/>
      <c r="AYS1124" s="37"/>
      <c r="AYT1124" s="37"/>
      <c r="AYU1124" s="37"/>
      <c r="AYV1124" s="37"/>
      <c r="AYW1124" s="37"/>
      <c r="AYX1124" s="37"/>
      <c r="AYY1124" s="37"/>
      <c r="AYZ1124" s="37"/>
      <c r="AZA1124" s="37"/>
      <c r="AZB1124" s="37"/>
      <c r="AZC1124" s="37"/>
      <c r="AZD1124" s="37"/>
      <c r="AZE1124" s="37"/>
      <c r="AZF1124" s="37"/>
      <c r="AZG1124" s="37"/>
      <c r="AZH1124" s="37"/>
      <c r="AZI1124" s="37"/>
      <c r="AZJ1124" s="37"/>
      <c r="AZK1124" s="37"/>
      <c r="AZL1124" s="37"/>
      <c r="AZM1124" s="37"/>
      <c r="AZN1124" s="37"/>
      <c r="AZO1124" s="37"/>
      <c r="AZP1124" s="37"/>
      <c r="AZQ1124" s="37"/>
      <c r="AZR1124" s="37"/>
      <c r="AZS1124" s="37"/>
      <c r="AZT1124" s="37"/>
      <c r="AZU1124" s="37"/>
      <c r="AZV1124" s="37"/>
      <c r="AZW1124" s="37"/>
      <c r="AZX1124" s="37"/>
      <c r="AZY1124" s="37"/>
      <c r="AZZ1124" s="37"/>
      <c r="BAA1124" s="37"/>
      <c r="BAB1124" s="37"/>
      <c r="BAC1124" s="37"/>
      <c r="BAD1124" s="37"/>
      <c r="BAE1124" s="37"/>
      <c r="BAF1124" s="37"/>
      <c r="BAG1124" s="37"/>
      <c r="BAH1124" s="37"/>
      <c r="BAI1124" s="37"/>
      <c r="BAJ1124" s="37"/>
      <c r="BAK1124" s="37"/>
      <c r="BAL1124" s="37"/>
      <c r="BAM1124" s="37"/>
      <c r="BAN1124" s="37"/>
      <c r="BAO1124" s="37"/>
      <c r="BAP1124" s="37"/>
      <c r="BAQ1124" s="37"/>
      <c r="BAR1124" s="37"/>
      <c r="BAS1124" s="37"/>
      <c r="BAT1124" s="37"/>
      <c r="BAU1124" s="37"/>
      <c r="BAV1124" s="37"/>
      <c r="BAW1124" s="37"/>
      <c r="BAX1124" s="37"/>
      <c r="BAY1124" s="37"/>
      <c r="BAZ1124" s="37"/>
      <c r="BBA1124" s="37"/>
      <c r="BBB1124" s="37"/>
      <c r="BBC1124" s="37"/>
      <c r="BBD1124" s="37"/>
      <c r="BBE1124" s="37"/>
      <c r="BBF1124" s="37"/>
      <c r="BBG1124" s="37"/>
      <c r="BBH1124" s="37"/>
      <c r="BBI1124" s="37"/>
      <c r="BBJ1124" s="37"/>
      <c r="BBK1124" s="37"/>
      <c r="BBL1124" s="37"/>
      <c r="BBM1124" s="37"/>
      <c r="BBN1124" s="37"/>
      <c r="BBO1124" s="37"/>
      <c r="BBP1124" s="37"/>
      <c r="BBQ1124" s="37"/>
      <c r="BBR1124" s="37"/>
      <c r="BBS1124" s="37"/>
      <c r="BBT1124" s="37"/>
      <c r="BBU1124" s="37"/>
      <c r="BBV1124" s="37"/>
      <c r="BBW1124" s="37"/>
      <c r="BBX1124" s="37"/>
      <c r="BBY1124" s="37"/>
      <c r="BBZ1124" s="37"/>
      <c r="BCA1124" s="37"/>
      <c r="BCB1124" s="37"/>
      <c r="BCC1124" s="37"/>
      <c r="BCD1124" s="37"/>
      <c r="BCE1124" s="37"/>
      <c r="BCF1124" s="37"/>
      <c r="BCG1124" s="37"/>
      <c r="BCH1124" s="37"/>
      <c r="BCI1124" s="37"/>
      <c r="BCJ1124" s="37"/>
      <c r="BCK1124" s="37"/>
      <c r="BCL1124" s="37"/>
      <c r="BCM1124" s="37"/>
      <c r="BCN1124" s="37"/>
      <c r="BCO1124" s="37"/>
      <c r="BCP1124" s="37"/>
      <c r="BCQ1124" s="37"/>
      <c r="BCR1124" s="37"/>
      <c r="BCS1124" s="37"/>
      <c r="BCT1124" s="37"/>
      <c r="BCU1124" s="37"/>
      <c r="BCV1124" s="37"/>
      <c r="BCW1124" s="37"/>
      <c r="BCX1124" s="37"/>
      <c r="BCY1124" s="37"/>
      <c r="BCZ1124" s="37"/>
      <c r="BDA1124" s="37"/>
      <c r="BDB1124" s="37"/>
      <c r="BDC1124" s="37"/>
      <c r="BDD1124" s="37"/>
      <c r="BDE1124" s="37"/>
      <c r="BDF1124" s="37"/>
      <c r="BDG1124" s="37"/>
      <c r="BDH1124" s="37"/>
      <c r="BDI1124" s="37"/>
      <c r="BDJ1124" s="37"/>
      <c r="BDK1124" s="37"/>
      <c r="BDL1124" s="37"/>
      <c r="BDM1124" s="37"/>
      <c r="BDN1124" s="37"/>
      <c r="BDO1124" s="37"/>
      <c r="BDP1124" s="37"/>
      <c r="BDQ1124" s="37"/>
      <c r="BDR1124" s="37"/>
      <c r="BDS1124" s="37"/>
      <c r="BDT1124" s="37"/>
      <c r="BDU1124" s="37"/>
      <c r="BDV1124" s="37"/>
      <c r="BDW1124" s="37"/>
      <c r="BDX1124" s="37"/>
      <c r="BDY1124" s="37"/>
      <c r="BDZ1124" s="37"/>
      <c r="BEA1124" s="37"/>
      <c r="BEB1124" s="37"/>
      <c r="BEC1124" s="37"/>
      <c r="BED1124" s="37"/>
      <c r="BEE1124" s="37"/>
      <c r="BEF1124" s="37"/>
      <c r="BEG1124" s="37"/>
      <c r="BEH1124" s="37"/>
      <c r="BEI1124" s="37"/>
      <c r="BEJ1124" s="37"/>
      <c r="BEK1124" s="37"/>
      <c r="BEL1124" s="37"/>
      <c r="BEM1124" s="37"/>
      <c r="BEN1124" s="37"/>
      <c r="BEO1124" s="37"/>
      <c r="BEP1124" s="37"/>
      <c r="BEQ1124" s="37"/>
      <c r="BER1124" s="37"/>
      <c r="BES1124" s="37"/>
      <c r="BET1124" s="37"/>
      <c r="BEU1124" s="37"/>
      <c r="BEV1124" s="37"/>
      <c r="BEW1124" s="37"/>
      <c r="BEX1124" s="37"/>
      <c r="BEY1124" s="37"/>
      <c r="BEZ1124" s="37"/>
      <c r="BFA1124" s="37"/>
      <c r="BFB1124" s="37"/>
      <c r="BFC1124" s="37"/>
      <c r="BFD1124" s="37"/>
      <c r="BFE1124" s="37"/>
      <c r="BFF1124" s="37"/>
      <c r="BFG1124" s="37"/>
      <c r="BFH1124" s="37"/>
      <c r="BFI1124" s="37"/>
      <c r="BFJ1124" s="37"/>
      <c r="BFK1124" s="37"/>
      <c r="BFL1124" s="37"/>
      <c r="BFM1124" s="37"/>
      <c r="BFN1124" s="37"/>
      <c r="BFO1124" s="37"/>
      <c r="BFP1124" s="37"/>
      <c r="BFQ1124" s="37"/>
      <c r="BFR1124" s="37"/>
      <c r="BFS1124" s="37"/>
      <c r="BFT1124" s="37"/>
      <c r="BFU1124" s="37"/>
      <c r="BFV1124" s="37"/>
      <c r="BFW1124" s="37"/>
      <c r="BFX1124" s="37"/>
      <c r="BFY1124" s="37"/>
      <c r="BFZ1124" s="37"/>
      <c r="BGA1124" s="37"/>
      <c r="BGB1124" s="37"/>
      <c r="BGC1124" s="37"/>
      <c r="BGD1124" s="37"/>
      <c r="BGE1124" s="37"/>
      <c r="BGF1124" s="37"/>
      <c r="BGG1124" s="37"/>
      <c r="BGH1124" s="37"/>
      <c r="BGI1124" s="37"/>
      <c r="BGJ1124" s="37"/>
      <c r="BGK1124" s="37"/>
      <c r="BGL1124" s="37"/>
      <c r="BGM1124" s="37"/>
      <c r="BGN1124" s="37"/>
      <c r="BGO1124" s="37"/>
      <c r="BGP1124" s="37"/>
      <c r="BGQ1124" s="37"/>
      <c r="BGR1124" s="37"/>
      <c r="BGS1124" s="37"/>
      <c r="BGT1124" s="37"/>
      <c r="BGU1124" s="37"/>
      <c r="BGV1124" s="37"/>
      <c r="BGW1124" s="37"/>
      <c r="BGX1124" s="37"/>
      <c r="BGY1124" s="37"/>
      <c r="BGZ1124" s="37"/>
      <c r="BHA1124" s="37"/>
      <c r="BHB1124" s="37"/>
      <c r="BHC1124" s="37"/>
      <c r="BHD1124" s="37"/>
      <c r="BHE1124" s="37"/>
      <c r="BHF1124" s="37"/>
      <c r="BHG1124" s="37"/>
      <c r="BHH1124" s="37"/>
      <c r="BHI1124" s="37"/>
      <c r="BHJ1124" s="37"/>
      <c r="BHK1124" s="37"/>
      <c r="BHL1124" s="37"/>
      <c r="BHM1124" s="37"/>
      <c r="BHN1124" s="37"/>
      <c r="BHO1124" s="37"/>
      <c r="BHP1124" s="37"/>
      <c r="BHQ1124" s="37"/>
      <c r="BHR1124" s="37"/>
      <c r="BHS1124" s="37"/>
      <c r="BHT1124" s="37"/>
      <c r="BHU1124" s="37"/>
      <c r="BHV1124" s="37"/>
      <c r="BHW1124" s="37"/>
      <c r="BHX1124" s="37"/>
      <c r="BHY1124" s="37"/>
      <c r="BHZ1124" s="37"/>
      <c r="BIA1124" s="37"/>
      <c r="BIB1124" s="37"/>
      <c r="BIC1124" s="37"/>
      <c r="BID1124" s="37"/>
      <c r="BIE1124" s="37"/>
      <c r="BIF1124" s="37"/>
      <c r="BIG1124" s="37"/>
      <c r="BIH1124" s="37"/>
      <c r="BII1124" s="37"/>
      <c r="BIJ1124" s="37"/>
      <c r="BIK1124" s="37"/>
      <c r="BIL1124" s="37"/>
      <c r="BIM1124" s="37"/>
      <c r="BIN1124" s="37"/>
      <c r="BIO1124" s="37"/>
      <c r="BIP1124" s="37"/>
      <c r="BIQ1124" s="37"/>
      <c r="BIR1124" s="37"/>
      <c r="BIS1124" s="37"/>
      <c r="BIT1124" s="37"/>
      <c r="BIU1124" s="37"/>
      <c r="BIV1124" s="37"/>
      <c r="BIW1124" s="37"/>
      <c r="BIX1124" s="37"/>
      <c r="BIY1124" s="37"/>
      <c r="BIZ1124" s="37"/>
      <c r="BJA1124" s="37"/>
      <c r="BJB1124" s="37"/>
      <c r="BJC1124" s="37"/>
      <c r="BJD1124" s="37"/>
      <c r="BJE1124" s="37"/>
      <c r="BJF1124" s="37"/>
      <c r="BJG1124" s="37"/>
      <c r="BJH1124" s="37"/>
      <c r="BJI1124" s="37"/>
      <c r="BJJ1124" s="37"/>
      <c r="BJK1124" s="37"/>
      <c r="BJL1124" s="37"/>
      <c r="BJM1124" s="37"/>
      <c r="BJN1124" s="37"/>
      <c r="BJO1124" s="37"/>
      <c r="BJP1124" s="37"/>
      <c r="BJQ1124" s="37"/>
      <c r="BJR1124" s="37"/>
      <c r="BJS1124" s="37"/>
      <c r="BJT1124" s="37"/>
      <c r="BJU1124" s="37"/>
      <c r="BJV1124" s="37"/>
      <c r="BJW1124" s="37"/>
      <c r="BJX1124" s="37"/>
      <c r="BJY1124" s="37"/>
      <c r="BJZ1124" s="37"/>
      <c r="BKA1124" s="37"/>
      <c r="BKB1124" s="37"/>
      <c r="BKC1124" s="37"/>
      <c r="BKD1124" s="37"/>
      <c r="BKE1124" s="37"/>
      <c r="BKF1124" s="37"/>
      <c r="BKG1124" s="37"/>
      <c r="BKH1124" s="37"/>
      <c r="BKI1124" s="37"/>
      <c r="BKJ1124" s="37"/>
      <c r="BKK1124" s="37"/>
      <c r="BKL1124" s="37"/>
      <c r="BKM1124" s="37"/>
      <c r="BKN1124" s="37"/>
      <c r="BKO1124" s="37"/>
      <c r="BKP1124" s="37"/>
      <c r="BKQ1124" s="37"/>
      <c r="BKR1124" s="37"/>
      <c r="BKS1124" s="37"/>
      <c r="BKT1124" s="37"/>
      <c r="BKU1124" s="37"/>
      <c r="BKV1124" s="37"/>
      <c r="BKW1124" s="37"/>
      <c r="BKX1124" s="37"/>
      <c r="BKY1124" s="37"/>
      <c r="BKZ1124" s="37"/>
      <c r="BLA1124" s="37"/>
      <c r="BLB1124" s="37"/>
      <c r="BLC1124" s="37"/>
      <c r="BLD1124" s="37"/>
      <c r="BLE1124" s="37"/>
      <c r="BLF1124" s="37"/>
      <c r="BLG1124" s="37"/>
      <c r="BLH1124" s="37"/>
      <c r="BLI1124" s="37"/>
      <c r="BLJ1124" s="37"/>
      <c r="BLK1124" s="37"/>
      <c r="BLL1124" s="37"/>
      <c r="BLM1124" s="37"/>
      <c r="BLN1124" s="37"/>
      <c r="BLO1124" s="37"/>
      <c r="BLP1124" s="37"/>
      <c r="BLQ1124" s="37"/>
      <c r="BLR1124" s="37"/>
      <c r="BLS1124" s="37"/>
      <c r="BLT1124" s="37"/>
      <c r="BLU1124" s="37"/>
      <c r="BLV1124" s="37"/>
      <c r="BLW1124" s="37"/>
      <c r="BLX1124" s="37"/>
      <c r="BLY1124" s="37"/>
      <c r="BLZ1124" s="37"/>
      <c r="BMA1124" s="37"/>
      <c r="BMB1124" s="37"/>
      <c r="BMC1124" s="37"/>
      <c r="BMD1124" s="37"/>
      <c r="BME1124" s="37"/>
      <c r="BMF1124" s="37"/>
      <c r="BMG1124" s="37"/>
      <c r="BMH1124" s="37"/>
      <c r="BMI1124" s="37"/>
      <c r="BMJ1124" s="37"/>
      <c r="BMK1124" s="37"/>
      <c r="BML1124" s="37"/>
      <c r="BMM1124" s="37"/>
      <c r="BMN1124" s="37"/>
      <c r="BMO1124" s="37"/>
      <c r="BMP1124" s="37"/>
      <c r="BMQ1124" s="37"/>
      <c r="BMR1124" s="37"/>
      <c r="BMS1124" s="37"/>
      <c r="BMT1124" s="37"/>
      <c r="BMU1124" s="37"/>
      <c r="BMV1124" s="37"/>
      <c r="BMW1124" s="37"/>
      <c r="BMX1124" s="37"/>
      <c r="BMY1124" s="37"/>
      <c r="BMZ1124" s="37"/>
      <c r="BNA1124" s="37"/>
      <c r="BNB1124" s="37"/>
      <c r="BNC1124" s="37"/>
      <c r="BND1124" s="37"/>
      <c r="BNE1124" s="37"/>
      <c r="BNF1124" s="37"/>
      <c r="BNG1124" s="37"/>
      <c r="BNH1124" s="37"/>
      <c r="BNI1124" s="37"/>
      <c r="BNJ1124" s="37"/>
      <c r="BNK1124" s="37"/>
      <c r="BNL1124" s="37"/>
      <c r="BNM1124" s="37"/>
      <c r="BNN1124" s="37"/>
      <c r="BNO1124" s="37"/>
      <c r="BNP1124" s="37"/>
      <c r="BNQ1124" s="37"/>
      <c r="BNR1124" s="37"/>
      <c r="BNS1124" s="37"/>
      <c r="BNT1124" s="37"/>
      <c r="BNU1124" s="37"/>
      <c r="BNV1124" s="37"/>
      <c r="BNW1124" s="37"/>
      <c r="BNX1124" s="37"/>
      <c r="BNY1124" s="37"/>
      <c r="BNZ1124" s="37"/>
      <c r="BOA1124" s="37"/>
      <c r="BOB1124" s="37"/>
      <c r="BOC1124" s="37"/>
      <c r="BOD1124" s="37"/>
      <c r="BOE1124" s="37"/>
      <c r="BOF1124" s="37"/>
      <c r="BOG1124" s="37"/>
      <c r="BOH1124" s="37"/>
      <c r="BOI1124" s="37"/>
      <c r="BOJ1124" s="37"/>
      <c r="BOK1124" s="37"/>
      <c r="BOL1124" s="37"/>
      <c r="BOM1124" s="37"/>
      <c r="BON1124" s="37"/>
      <c r="BOO1124" s="37"/>
      <c r="BOP1124" s="37"/>
      <c r="BOQ1124" s="37"/>
      <c r="BOR1124" s="37"/>
      <c r="BOS1124" s="37"/>
      <c r="BOT1124" s="37"/>
      <c r="BOU1124" s="37"/>
      <c r="BOV1124" s="37"/>
      <c r="BOW1124" s="37"/>
      <c r="BOX1124" s="37"/>
      <c r="BOY1124" s="37"/>
      <c r="BOZ1124" s="37"/>
      <c r="BPA1124" s="37"/>
      <c r="BPB1124" s="37"/>
      <c r="BPC1124" s="37"/>
      <c r="BPD1124" s="37"/>
      <c r="BPE1124" s="37"/>
      <c r="BPF1124" s="37"/>
      <c r="BPG1124" s="37"/>
      <c r="BPH1124" s="37"/>
      <c r="BPI1124" s="37"/>
      <c r="BPJ1124" s="37"/>
      <c r="BPK1124" s="37"/>
      <c r="BPL1124" s="37"/>
      <c r="BPM1124" s="37"/>
      <c r="BPN1124" s="37"/>
      <c r="BPO1124" s="37"/>
      <c r="BPP1124" s="37"/>
      <c r="BPQ1124" s="37"/>
      <c r="BPR1124" s="37"/>
      <c r="BPS1124" s="37"/>
      <c r="BPT1124" s="37"/>
      <c r="BPU1124" s="37"/>
      <c r="BPV1124" s="37"/>
      <c r="BPW1124" s="37"/>
      <c r="BPX1124" s="37"/>
      <c r="BPY1124" s="37"/>
      <c r="BPZ1124" s="37"/>
      <c r="BQA1124" s="37"/>
      <c r="BQB1124" s="37"/>
      <c r="BQC1124" s="37"/>
      <c r="BQD1124" s="37"/>
      <c r="BQE1124" s="37"/>
      <c r="BQF1124" s="37"/>
      <c r="BQG1124" s="37"/>
      <c r="BQH1124" s="37"/>
      <c r="BQI1124" s="37"/>
      <c r="BQJ1124" s="37"/>
      <c r="BQK1124" s="37"/>
      <c r="BQL1124" s="37"/>
      <c r="BQM1124" s="37"/>
      <c r="BQN1124" s="37"/>
      <c r="BQO1124" s="37"/>
      <c r="BQP1124" s="37"/>
      <c r="BQQ1124" s="37"/>
      <c r="BQR1124" s="37"/>
      <c r="BQS1124" s="37"/>
      <c r="BQT1124" s="37"/>
      <c r="BQU1124" s="37"/>
      <c r="BQV1124" s="37"/>
      <c r="BQW1124" s="37"/>
      <c r="BQX1124" s="37"/>
      <c r="BQY1124" s="37"/>
      <c r="BQZ1124" s="37"/>
      <c r="BRA1124" s="37"/>
      <c r="BRB1124" s="37"/>
      <c r="BRC1124" s="37"/>
      <c r="BRD1124" s="37"/>
      <c r="BRE1124" s="37"/>
      <c r="BRF1124" s="37"/>
      <c r="BRG1124" s="37"/>
      <c r="BRH1124" s="37"/>
      <c r="BRI1124" s="37"/>
      <c r="BRJ1124" s="37"/>
      <c r="BRK1124" s="37"/>
      <c r="BRL1124" s="37"/>
      <c r="BRM1124" s="37"/>
      <c r="BRN1124" s="37"/>
      <c r="BRO1124" s="37"/>
      <c r="BRP1124" s="37"/>
      <c r="BRQ1124" s="37"/>
      <c r="BRR1124" s="37"/>
      <c r="BRS1124" s="37"/>
      <c r="BRT1124" s="37"/>
      <c r="BRU1124" s="37"/>
      <c r="BRV1124" s="37"/>
      <c r="BRW1124" s="37"/>
      <c r="BRX1124" s="37"/>
      <c r="BRY1124" s="37"/>
      <c r="BRZ1124" s="37"/>
      <c r="BSA1124" s="37"/>
      <c r="BSB1124" s="37"/>
      <c r="BSC1124" s="37"/>
      <c r="BSD1124" s="37"/>
      <c r="BSE1124" s="37"/>
      <c r="BSF1124" s="37"/>
      <c r="BSG1124" s="37"/>
      <c r="BSH1124" s="37"/>
      <c r="BSI1124" s="37"/>
      <c r="BSJ1124" s="37"/>
      <c r="BSK1124" s="37"/>
      <c r="BSL1124" s="37"/>
      <c r="BSM1124" s="37"/>
      <c r="BSN1124" s="37"/>
      <c r="BSO1124" s="37"/>
      <c r="BSP1124" s="37"/>
      <c r="BSQ1124" s="37"/>
      <c r="BSR1124" s="37"/>
      <c r="BSS1124" s="37"/>
      <c r="BST1124" s="37"/>
      <c r="BSU1124" s="37"/>
      <c r="BSV1124" s="37"/>
      <c r="BSW1124" s="37"/>
      <c r="BSX1124" s="37"/>
      <c r="BSY1124" s="37"/>
      <c r="BSZ1124" s="37"/>
      <c r="BTA1124" s="37"/>
      <c r="BTB1124" s="37"/>
      <c r="BTC1124" s="37"/>
      <c r="BTD1124" s="37"/>
      <c r="BTE1124" s="37"/>
      <c r="BTF1124" s="37"/>
      <c r="BTG1124" s="37"/>
      <c r="BTH1124" s="37"/>
      <c r="BTI1124" s="37"/>
      <c r="BTJ1124" s="37"/>
      <c r="BTK1124" s="37"/>
      <c r="BTL1124" s="37"/>
      <c r="BTM1124" s="37"/>
      <c r="BTN1124" s="37"/>
      <c r="BTO1124" s="37"/>
      <c r="BTP1124" s="37"/>
      <c r="BTQ1124" s="37"/>
      <c r="BTR1124" s="37"/>
      <c r="BTS1124" s="37"/>
      <c r="BTT1124" s="37"/>
      <c r="BTU1124" s="37"/>
      <c r="BTV1124" s="37"/>
      <c r="BTW1124" s="37"/>
      <c r="BTX1124" s="37"/>
      <c r="BTY1124" s="37"/>
      <c r="BTZ1124" s="37"/>
      <c r="BUA1124" s="37"/>
      <c r="BUB1124" s="37"/>
      <c r="BUC1124" s="37"/>
      <c r="BUD1124" s="37"/>
      <c r="BUE1124" s="37"/>
      <c r="BUF1124" s="37"/>
      <c r="BUG1124" s="37"/>
      <c r="BUH1124" s="37"/>
      <c r="BUI1124" s="37"/>
      <c r="BUJ1124" s="37"/>
      <c r="BUK1124" s="37"/>
      <c r="BUL1124" s="37"/>
      <c r="BUM1124" s="37"/>
      <c r="BUN1124" s="37"/>
      <c r="BUO1124" s="37"/>
      <c r="BUP1124" s="37"/>
      <c r="BUQ1124" s="37"/>
      <c r="BUR1124" s="37"/>
      <c r="BUS1124" s="37"/>
      <c r="BUT1124" s="37"/>
      <c r="BUU1124" s="37"/>
      <c r="BUV1124" s="37"/>
      <c r="BUW1124" s="37"/>
      <c r="BUX1124" s="37"/>
      <c r="BUY1124" s="37"/>
      <c r="BUZ1124" s="37"/>
      <c r="BVA1124" s="37"/>
      <c r="BVB1124" s="37"/>
      <c r="BVC1124" s="37"/>
      <c r="BVD1124" s="37"/>
      <c r="BVE1124" s="37"/>
      <c r="BVF1124" s="37"/>
      <c r="BVG1124" s="37"/>
      <c r="BVH1124" s="37"/>
      <c r="BVI1124" s="37"/>
      <c r="BVJ1124" s="37"/>
      <c r="BVK1124" s="37"/>
      <c r="BVL1124" s="37"/>
      <c r="BVM1124" s="37"/>
      <c r="BVN1124" s="37"/>
      <c r="BVO1124" s="37"/>
      <c r="BVP1124" s="37"/>
      <c r="BVQ1124" s="37"/>
      <c r="BVR1124" s="37"/>
      <c r="BVS1124" s="37"/>
      <c r="BVT1124" s="37"/>
      <c r="BVU1124" s="37"/>
      <c r="BVV1124" s="37"/>
      <c r="BVW1124" s="37"/>
      <c r="BVX1124" s="37"/>
      <c r="BVY1124" s="37"/>
      <c r="BVZ1124" s="37"/>
      <c r="BWA1124" s="37"/>
      <c r="BWB1124" s="37"/>
      <c r="BWC1124" s="37"/>
      <c r="BWD1124" s="37"/>
      <c r="BWE1124" s="37"/>
      <c r="BWF1124" s="37"/>
      <c r="BWG1124" s="37"/>
      <c r="BWH1124" s="37"/>
      <c r="BWI1124" s="37"/>
      <c r="BWJ1124" s="37"/>
      <c r="BWK1124" s="37"/>
      <c r="BWL1124" s="37"/>
      <c r="BWM1124" s="37"/>
      <c r="BWN1124" s="37"/>
      <c r="BWO1124" s="37"/>
      <c r="BWP1124" s="37"/>
      <c r="BWQ1124" s="37"/>
      <c r="BWR1124" s="37"/>
      <c r="BWS1124" s="37"/>
      <c r="BWT1124" s="37"/>
      <c r="BWU1124" s="37"/>
      <c r="BWV1124" s="37"/>
      <c r="BWW1124" s="37"/>
      <c r="BWX1124" s="37"/>
      <c r="BWY1124" s="37"/>
      <c r="BWZ1124" s="37"/>
      <c r="BXA1124" s="37"/>
      <c r="BXB1124" s="37"/>
      <c r="BXC1124" s="37"/>
      <c r="BXD1124" s="37"/>
      <c r="BXE1124" s="37"/>
      <c r="BXF1124" s="37"/>
      <c r="BXG1124" s="37"/>
      <c r="BXH1124" s="37"/>
      <c r="BXI1124" s="37"/>
      <c r="BXJ1124" s="37"/>
      <c r="BXK1124" s="37"/>
      <c r="BXL1124" s="37"/>
      <c r="BXM1124" s="37"/>
      <c r="BXN1124" s="37"/>
      <c r="BXO1124" s="37"/>
      <c r="BXP1124" s="37"/>
      <c r="BXQ1124" s="37"/>
      <c r="BXR1124" s="37"/>
      <c r="BXS1124" s="37"/>
      <c r="BXT1124" s="37"/>
      <c r="BXU1124" s="37"/>
      <c r="BXV1124" s="37"/>
      <c r="BXW1124" s="37"/>
      <c r="BXX1124" s="37"/>
      <c r="BXY1124" s="37"/>
      <c r="BXZ1124" s="37"/>
      <c r="BYA1124" s="37"/>
      <c r="BYB1124" s="37"/>
      <c r="BYC1124" s="37"/>
      <c r="BYD1124" s="37"/>
      <c r="BYE1124" s="37"/>
      <c r="BYF1124" s="37"/>
      <c r="BYG1124" s="37"/>
      <c r="BYH1124" s="37"/>
      <c r="BYI1124" s="37"/>
      <c r="BYJ1124" s="37"/>
      <c r="BYK1124" s="37"/>
      <c r="BYL1124" s="37"/>
      <c r="BYM1124" s="37"/>
      <c r="BYN1124" s="37"/>
      <c r="BYO1124" s="37"/>
      <c r="BYP1124" s="37"/>
      <c r="BYQ1124" s="37"/>
      <c r="BYR1124" s="37"/>
      <c r="BYS1124" s="37"/>
      <c r="BYT1124" s="37"/>
      <c r="BYU1124" s="37"/>
      <c r="BYV1124" s="37"/>
      <c r="BYW1124" s="37"/>
      <c r="BYX1124" s="37"/>
      <c r="BYY1124" s="37"/>
      <c r="BYZ1124" s="37"/>
      <c r="BZA1124" s="37"/>
      <c r="BZB1124" s="37"/>
      <c r="BZC1124" s="37"/>
      <c r="BZD1124" s="37"/>
      <c r="BZE1124" s="37"/>
      <c r="BZF1124" s="37"/>
      <c r="BZG1124" s="37"/>
      <c r="BZH1124" s="37"/>
      <c r="BZI1124" s="37"/>
      <c r="BZJ1124" s="37"/>
      <c r="BZK1124" s="37"/>
      <c r="BZL1124" s="37"/>
      <c r="BZM1124" s="37"/>
      <c r="BZN1124" s="37"/>
      <c r="BZO1124" s="37"/>
      <c r="BZP1124" s="37"/>
      <c r="BZQ1124" s="37"/>
      <c r="BZR1124" s="37"/>
      <c r="BZS1124" s="37"/>
      <c r="BZT1124" s="37"/>
      <c r="BZU1124" s="37"/>
      <c r="BZV1124" s="37"/>
      <c r="BZW1124" s="37"/>
      <c r="BZX1124" s="37"/>
      <c r="BZY1124" s="37"/>
      <c r="BZZ1124" s="37"/>
      <c r="CAA1124" s="37"/>
      <c r="CAB1124" s="37"/>
      <c r="CAC1124" s="37"/>
      <c r="CAD1124" s="37"/>
      <c r="CAE1124" s="37"/>
      <c r="CAF1124" s="37"/>
      <c r="CAG1124" s="37"/>
      <c r="CAH1124" s="37"/>
      <c r="CAI1124" s="37"/>
      <c r="CAJ1124" s="37"/>
      <c r="CAK1124" s="37"/>
      <c r="CAL1124" s="37"/>
      <c r="CAM1124" s="37"/>
      <c r="CAN1124" s="37"/>
      <c r="CAO1124" s="37"/>
      <c r="CAP1124" s="37"/>
      <c r="CAQ1124" s="37"/>
      <c r="CAR1124" s="37"/>
      <c r="CAS1124" s="37"/>
      <c r="CAT1124" s="37"/>
      <c r="CAU1124" s="37"/>
      <c r="CAV1124" s="37"/>
      <c r="CAW1124" s="37"/>
      <c r="CAX1124" s="37"/>
      <c r="CAY1124" s="37"/>
      <c r="CAZ1124" s="37"/>
      <c r="CBA1124" s="37"/>
      <c r="CBB1124" s="37"/>
      <c r="CBC1124" s="37"/>
      <c r="CBD1124" s="37"/>
      <c r="CBE1124" s="37"/>
      <c r="CBF1124" s="37"/>
      <c r="CBG1124" s="37"/>
      <c r="CBH1124" s="37"/>
      <c r="CBI1124" s="37"/>
      <c r="CBJ1124" s="37"/>
      <c r="CBK1124" s="37"/>
      <c r="CBL1124" s="37"/>
      <c r="CBM1124" s="37"/>
      <c r="CBN1124" s="37"/>
      <c r="CBO1124" s="37"/>
      <c r="CBP1124" s="37"/>
      <c r="CBQ1124" s="37"/>
      <c r="CBR1124" s="37"/>
      <c r="CBS1124" s="37"/>
      <c r="CBT1124" s="37"/>
      <c r="CBU1124" s="37"/>
      <c r="CBV1124" s="37"/>
      <c r="CBW1124" s="37"/>
      <c r="CBX1124" s="37"/>
      <c r="CBY1124" s="37"/>
      <c r="CBZ1124" s="37"/>
      <c r="CCA1124" s="37"/>
      <c r="CCB1124" s="37"/>
      <c r="CCC1124" s="37"/>
      <c r="CCD1124" s="37"/>
      <c r="CCE1124" s="37"/>
      <c r="CCF1124" s="37"/>
      <c r="CCG1124" s="37"/>
      <c r="CCH1124" s="37"/>
      <c r="CCI1124" s="37"/>
      <c r="CCJ1124" s="37"/>
      <c r="CCK1124" s="37"/>
      <c r="CCL1124" s="37"/>
      <c r="CCM1124" s="37"/>
      <c r="CCN1124" s="37"/>
      <c r="CCO1124" s="37"/>
      <c r="CCP1124" s="37"/>
      <c r="CCQ1124" s="37"/>
      <c r="CCR1124" s="37"/>
      <c r="CCS1124" s="37"/>
      <c r="CCT1124" s="37"/>
      <c r="CCU1124" s="37"/>
      <c r="CCV1124" s="37"/>
      <c r="CCW1124" s="37"/>
      <c r="CCX1124" s="37"/>
      <c r="CCY1124" s="37"/>
      <c r="CCZ1124" s="37"/>
      <c r="CDA1124" s="37"/>
      <c r="CDB1124" s="37"/>
      <c r="CDC1124" s="37"/>
      <c r="CDD1124" s="37"/>
      <c r="CDE1124" s="37"/>
      <c r="CDF1124" s="37"/>
      <c r="CDG1124" s="37"/>
      <c r="CDH1124" s="37"/>
      <c r="CDI1124" s="37"/>
      <c r="CDJ1124" s="37"/>
      <c r="CDK1124" s="37"/>
      <c r="CDL1124" s="37"/>
      <c r="CDM1124" s="37"/>
      <c r="CDN1124" s="37"/>
      <c r="CDO1124" s="37"/>
      <c r="CDP1124" s="37"/>
      <c r="CDQ1124" s="37"/>
      <c r="CDR1124" s="37"/>
      <c r="CDS1124" s="37"/>
      <c r="CDT1124" s="37"/>
      <c r="CDU1124" s="37"/>
      <c r="CDV1124" s="37"/>
      <c r="CDW1124" s="37"/>
      <c r="CDX1124" s="37"/>
      <c r="CDY1124" s="37"/>
      <c r="CDZ1124" s="37"/>
      <c r="CEA1124" s="37"/>
      <c r="CEB1124" s="37"/>
      <c r="CEC1124" s="37"/>
      <c r="CED1124" s="37"/>
      <c r="CEE1124" s="37"/>
      <c r="CEF1124" s="37"/>
      <c r="CEG1124" s="37"/>
      <c r="CEH1124" s="37"/>
      <c r="CEI1124" s="37"/>
      <c r="CEJ1124" s="37"/>
      <c r="CEK1124" s="37"/>
      <c r="CEL1124" s="37"/>
      <c r="CEM1124" s="37"/>
      <c r="CEN1124" s="37"/>
      <c r="CEO1124" s="37"/>
      <c r="CEP1124" s="37"/>
      <c r="CEQ1124" s="37"/>
      <c r="CER1124" s="37"/>
      <c r="CES1124" s="37"/>
      <c r="CET1124" s="37"/>
      <c r="CEU1124" s="37"/>
      <c r="CEV1124" s="37"/>
      <c r="CEW1124" s="37"/>
      <c r="CEX1124" s="37"/>
      <c r="CEY1124" s="37"/>
      <c r="CEZ1124" s="37"/>
      <c r="CFA1124" s="37"/>
      <c r="CFB1124" s="37"/>
      <c r="CFC1124" s="37"/>
      <c r="CFD1124" s="37"/>
      <c r="CFE1124" s="37"/>
      <c r="CFF1124" s="37"/>
      <c r="CFG1124" s="37"/>
      <c r="CFH1124" s="37"/>
      <c r="CFI1124" s="37"/>
      <c r="CFJ1124" s="37"/>
      <c r="CFK1124" s="37"/>
      <c r="CFL1124" s="37"/>
      <c r="CFM1124" s="37"/>
      <c r="CFN1124" s="37"/>
      <c r="CFO1124" s="37"/>
      <c r="CFP1124" s="37"/>
      <c r="CFQ1124" s="37"/>
      <c r="CFR1124" s="37"/>
      <c r="CFS1124" s="37"/>
      <c r="CFT1124" s="37"/>
      <c r="CFU1124" s="37"/>
      <c r="CFV1124" s="37"/>
      <c r="CFW1124" s="37"/>
      <c r="CFX1124" s="37"/>
      <c r="CFY1124" s="37"/>
      <c r="CFZ1124" s="37"/>
      <c r="CGA1124" s="37"/>
      <c r="CGB1124" s="37"/>
      <c r="CGC1124" s="37"/>
      <c r="CGD1124" s="37"/>
      <c r="CGE1124" s="37"/>
      <c r="CGF1124" s="37"/>
      <c r="CGG1124" s="37"/>
      <c r="CGH1124" s="37"/>
      <c r="CGI1124" s="37"/>
      <c r="CGJ1124" s="37"/>
      <c r="CGK1124" s="37"/>
      <c r="CGL1124" s="37"/>
      <c r="CGM1124" s="37"/>
      <c r="CGN1124" s="37"/>
      <c r="CGO1124" s="37"/>
      <c r="CGP1124" s="37"/>
      <c r="CGQ1124" s="37"/>
      <c r="CGR1124" s="37"/>
      <c r="CGS1124" s="37"/>
      <c r="CGT1124" s="37"/>
      <c r="CGU1124" s="37"/>
      <c r="CGV1124" s="37"/>
      <c r="CGW1124" s="37"/>
      <c r="CGX1124" s="37"/>
      <c r="CGY1124" s="37"/>
      <c r="CGZ1124" s="37"/>
      <c r="CHA1124" s="37"/>
      <c r="CHB1124" s="37"/>
      <c r="CHC1124" s="37"/>
      <c r="CHD1124" s="37"/>
      <c r="CHE1124" s="37"/>
      <c r="CHF1124" s="37"/>
      <c r="CHG1124" s="37"/>
      <c r="CHH1124" s="37"/>
      <c r="CHI1124" s="37"/>
      <c r="CHJ1124" s="37"/>
      <c r="CHK1124" s="37"/>
      <c r="CHL1124" s="37"/>
      <c r="CHM1124" s="37"/>
      <c r="CHN1124" s="37"/>
      <c r="CHO1124" s="37"/>
      <c r="CHP1124" s="37"/>
      <c r="CHQ1124" s="37"/>
      <c r="CHR1124" s="37"/>
      <c r="CHS1124" s="37"/>
      <c r="CHT1124" s="37"/>
      <c r="CHU1124" s="37"/>
      <c r="CHV1124" s="37"/>
      <c r="CHW1124" s="37"/>
      <c r="CHX1124" s="37"/>
      <c r="CHY1124" s="37"/>
      <c r="CHZ1124" s="37"/>
      <c r="CIA1124" s="37"/>
      <c r="CIB1124" s="37"/>
      <c r="CIC1124" s="37"/>
      <c r="CID1124" s="37"/>
      <c r="CIE1124" s="37"/>
      <c r="CIF1124" s="37"/>
      <c r="CIG1124" s="37"/>
      <c r="CIH1124" s="37"/>
      <c r="CII1124" s="37"/>
      <c r="CIJ1124" s="37"/>
      <c r="CIK1124" s="37"/>
      <c r="CIL1124" s="37"/>
      <c r="CIM1124" s="37"/>
      <c r="CIN1124" s="37"/>
      <c r="CIO1124" s="37"/>
      <c r="CIP1124" s="37"/>
      <c r="CIQ1124" s="37"/>
      <c r="CIR1124" s="37"/>
      <c r="CIS1124" s="37"/>
      <c r="CIT1124" s="37"/>
      <c r="CIU1124" s="37"/>
      <c r="CIV1124" s="37"/>
      <c r="CIW1124" s="37"/>
      <c r="CIX1124" s="37"/>
      <c r="CIY1124" s="37"/>
      <c r="CIZ1124" s="37"/>
      <c r="CJA1124" s="37"/>
      <c r="CJB1124" s="37"/>
      <c r="CJC1124" s="37"/>
      <c r="CJD1124" s="37"/>
      <c r="CJE1124" s="37"/>
      <c r="CJF1124" s="37"/>
      <c r="CJG1124" s="37"/>
      <c r="CJH1124" s="37"/>
      <c r="CJI1124" s="37"/>
      <c r="CJJ1124" s="37"/>
      <c r="CJK1124" s="37"/>
      <c r="CJL1124" s="37"/>
      <c r="CJM1124" s="37"/>
      <c r="CJN1124" s="37"/>
      <c r="CJO1124" s="37"/>
      <c r="CJP1124" s="37"/>
      <c r="CJQ1124" s="37"/>
      <c r="CJR1124" s="37"/>
      <c r="CJS1124" s="37"/>
      <c r="CJT1124" s="37"/>
      <c r="CJU1124" s="37"/>
      <c r="CJV1124" s="37"/>
      <c r="CJW1124" s="37"/>
      <c r="CJX1124" s="37"/>
      <c r="CJY1124" s="37"/>
      <c r="CJZ1124" s="37"/>
      <c r="CKA1124" s="37"/>
      <c r="CKB1124" s="37"/>
      <c r="CKC1124" s="37"/>
      <c r="CKD1124" s="37"/>
      <c r="CKE1124" s="37"/>
      <c r="CKF1124" s="37"/>
      <c r="CKG1124" s="37"/>
      <c r="CKH1124" s="37"/>
      <c r="CKI1124" s="37"/>
      <c r="CKJ1124" s="37"/>
      <c r="CKK1124" s="37"/>
      <c r="CKL1124" s="37"/>
      <c r="CKM1124" s="37"/>
      <c r="CKN1124" s="37"/>
      <c r="CKO1124" s="37"/>
      <c r="CKP1124" s="37"/>
      <c r="CKQ1124" s="37"/>
      <c r="CKR1124" s="37"/>
      <c r="CKS1124" s="37"/>
      <c r="CKT1124" s="37"/>
      <c r="CKU1124" s="37"/>
      <c r="CKV1124" s="37"/>
      <c r="CKW1124" s="37"/>
      <c r="CKX1124" s="37"/>
      <c r="CKY1124" s="37"/>
      <c r="CKZ1124" s="37"/>
      <c r="CLA1124" s="37"/>
      <c r="CLB1124" s="37"/>
      <c r="CLC1124" s="37"/>
      <c r="CLD1124" s="37"/>
      <c r="CLE1124" s="37"/>
      <c r="CLF1124" s="37"/>
      <c r="CLG1124" s="37"/>
      <c r="CLH1124" s="37"/>
      <c r="CLI1124" s="37"/>
      <c r="CLJ1124" s="37"/>
      <c r="CLK1124" s="37"/>
      <c r="CLL1124" s="37"/>
      <c r="CLM1124" s="37"/>
      <c r="CLN1124" s="37"/>
      <c r="CLO1124" s="37"/>
      <c r="CLP1124" s="37"/>
      <c r="CLQ1124" s="37"/>
      <c r="CLR1124" s="37"/>
      <c r="CLS1124" s="37"/>
      <c r="CLT1124" s="37"/>
      <c r="CLU1124" s="37"/>
      <c r="CLV1124" s="37"/>
      <c r="CLW1124" s="37"/>
      <c r="CLX1124" s="37"/>
      <c r="CLY1124" s="37"/>
      <c r="CLZ1124" s="37"/>
      <c r="CMA1124" s="37"/>
      <c r="CMB1124" s="37"/>
      <c r="CMC1124" s="37"/>
      <c r="CMD1124" s="37"/>
      <c r="CME1124" s="37"/>
      <c r="CMF1124" s="37"/>
      <c r="CMG1124" s="37"/>
      <c r="CMH1124" s="37"/>
      <c r="CMI1124" s="37"/>
      <c r="CMJ1124" s="37"/>
      <c r="CMK1124" s="37"/>
      <c r="CML1124" s="37"/>
      <c r="CMM1124" s="37"/>
      <c r="CMN1124" s="37"/>
      <c r="CMO1124" s="37"/>
      <c r="CMP1124" s="37"/>
      <c r="CMQ1124" s="37"/>
      <c r="CMR1124" s="37"/>
      <c r="CMS1124" s="37"/>
      <c r="CMT1124" s="37"/>
      <c r="CMU1124" s="37"/>
      <c r="CMV1124" s="37"/>
      <c r="CMW1124" s="37"/>
      <c r="CMX1124" s="37"/>
      <c r="CMY1124" s="37"/>
      <c r="CMZ1124" s="37"/>
      <c r="CNA1124" s="37"/>
      <c r="CNB1124" s="37"/>
      <c r="CNC1124" s="37"/>
      <c r="CND1124" s="37"/>
      <c r="CNE1124" s="37"/>
      <c r="CNF1124" s="37"/>
      <c r="CNG1124" s="37"/>
      <c r="CNH1124" s="37"/>
      <c r="CNI1124" s="37"/>
      <c r="CNJ1124" s="37"/>
      <c r="CNK1124" s="37"/>
      <c r="CNL1124" s="37"/>
      <c r="CNM1124" s="37"/>
      <c r="CNN1124" s="37"/>
      <c r="CNO1124" s="37"/>
      <c r="CNP1124" s="37"/>
      <c r="CNQ1124" s="37"/>
      <c r="CNR1124" s="37"/>
      <c r="CNS1124" s="37"/>
      <c r="CNT1124" s="37"/>
      <c r="CNU1124" s="37"/>
      <c r="CNV1124" s="37"/>
      <c r="CNW1124" s="37"/>
      <c r="CNX1124" s="37"/>
      <c r="CNY1124" s="37"/>
      <c r="CNZ1124" s="37"/>
      <c r="COA1124" s="37"/>
      <c r="COB1124" s="37"/>
      <c r="COC1124" s="37"/>
      <c r="COD1124" s="37"/>
      <c r="COE1124" s="37"/>
      <c r="COF1124" s="37"/>
      <c r="COG1124" s="37"/>
      <c r="COH1124" s="37"/>
      <c r="COI1124" s="37"/>
      <c r="COJ1124" s="37"/>
      <c r="COK1124" s="37"/>
      <c r="COL1124" s="37"/>
      <c r="COM1124" s="37"/>
      <c r="CON1124" s="37"/>
      <c r="COO1124" s="37"/>
      <c r="COP1124" s="37"/>
      <c r="COQ1124" s="37"/>
      <c r="COR1124" s="37"/>
      <c r="COS1124" s="37"/>
      <c r="COT1124" s="37"/>
      <c r="COU1124" s="37"/>
      <c r="COV1124" s="37"/>
      <c r="COW1124" s="37"/>
      <c r="COX1124" s="37"/>
      <c r="COY1124" s="37"/>
      <c r="COZ1124" s="37"/>
      <c r="CPA1124" s="37"/>
      <c r="CPB1124" s="37"/>
      <c r="CPC1124" s="37"/>
      <c r="CPD1124" s="37"/>
      <c r="CPE1124" s="37"/>
      <c r="CPF1124" s="37"/>
      <c r="CPG1124" s="37"/>
      <c r="CPH1124" s="37"/>
      <c r="CPI1124" s="37"/>
      <c r="CPJ1124" s="37"/>
      <c r="CPK1124" s="37"/>
      <c r="CPL1124" s="37"/>
      <c r="CPM1124" s="37"/>
      <c r="CPN1124" s="37"/>
      <c r="CPO1124" s="37"/>
      <c r="CPP1124" s="37"/>
      <c r="CPQ1124" s="37"/>
      <c r="CPR1124" s="37"/>
      <c r="CPS1124" s="37"/>
      <c r="CPT1124" s="37"/>
      <c r="CPU1124" s="37"/>
      <c r="CPV1124" s="37"/>
      <c r="CPW1124" s="37"/>
      <c r="CPX1124" s="37"/>
      <c r="CPY1124" s="37"/>
      <c r="CPZ1124" s="37"/>
      <c r="CQA1124" s="37"/>
      <c r="CQB1124" s="37"/>
      <c r="CQC1124" s="37"/>
      <c r="CQD1124" s="37"/>
      <c r="CQE1124" s="37"/>
      <c r="CQF1124" s="37"/>
      <c r="CQG1124" s="37"/>
      <c r="CQH1124" s="37"/>
      <c r="CQI1124" s="37"/>
      <c r="CQJ1124" s="37"/>
      <c r="CQK1124" s="37"/>
      <c r="CQL1124" s="37"/>
      <c r="CQM1124" s="37"/>
      <c r="CQN1124" s="37"/>
      <c r="CQO1124" s="37"/>
      <c r="CQP1124" s="37"/>
      <c r="CQQ1124" s="37"/>
      <c r="CQR1124" s="37"/>
      <c r="CQS1124" s="37"/>
      <c r="CQT1124" s="37"/>
      <c r="CQU1124" s="37"/>
      <c r="CQV1124" s="37"/>
      <c r="CQW1124" s="37"/>
      <c r="CQX1124" s="37"/>
      <c r="CQY1124" s="37"/>
      <c r="CQZ1124" s="37"/>
      <c r="CRA1124" s="37"/>
      <c r="CRB1124" s="37"/>
      <c r="CRC1124" s="37"/>
      <c r="CRD1124" s="37"/>
      <c r="CRE1124" s="37"/>
      <c r="CRF1124" s="37"/>
      <c r="CRG1124" s="37"/>
      <c r="CRH1124" s="37"/>
      <c r="CRI1124" s="37"/>
      <c r="CRJ1124" s="37"/>
      <c r="CRK1124" s="37"/>
      <c r="CRL1124" s="37"/>
      <c r="CRM1124" s="37"/>
      <c r="CRN1124" s="37"/>
      <c r="CRO1124" s="37"/>
      <c r="CRP1124" s="37"/>
      <c r="CRQ1124" s="37"/>
      <c r="CRR1124" s="37"/>
      <c r="CRS1124" s="37"/>
      <c r="CRT1124" s="37"/>
      <c r="CRU1124" s="37"/>
      <c r="CRV1124" s="37"/>
      <c r="CRW1124" s="37"/>
      <c r="CRX1124" s="37"/>
      <c r="CRY1124" s="37"/>
      <c r="CRZ1124" s="37"/>
      <c r="CSA1124" s="37"/>
      <c r="CSB1124" s="37"/>
      <c r="CSC1124" s="37"/>
      <c r="CSD1124" s="37"/>
      <c r="CSE1124" s="37"/>
      <c r="CSF1124" s="37"/>
      <c r="CSG1124" s="37"/>
      <c r="CSH1124" s="37"/>
      <c r="CSI1124" s="37"/>
      <c r="CSJ1124" s="37"/>
      <c r="CSK1124" s="37"/>
      <c r="CSL1124" s="37"/>
      <c r="CSM1124" s="37"/>
      <c r="CSN1124" s="37"/>
      <c r="CSO1124" s="37"/>
      <c r="CSP1124" s="37"/>
      <c r="CSQ1124" s="37"/>
      <c r="CSR1124" s="37"/>
      <c r="CSS1124" s="37"/>
      <c r="CST1124" s="37"/>
      <c r="CSU1124" s="37"/>
      <c r="CSV1124" s="37"/>
      <c r="CSW1124" s="37"/>
      <c r="CSX1124" s="37"/>
      <c r="CSY1124" s="37"/>
      <c r="CSZ1124" s="37"/>
      <c r="CTA1124" s="37"/>
      <c r="CTB1124" s="37"/>
      <c r="CTC1124" s="37"/>
      <c r="CTD1124" s="37"/>
      <c r="CTE1124" s="37"/>
      <c r="CTF1124" s="37"/>
      <c r="CTG1124" s="37"/>
      <c r="CTH1124" s="37"/>
      <c r="CTI1124" s="37"/>
      <c r="CTJ1124" s="37"/>
      <c r="CTK1124" s="37"/>
      <c r="CTL1124" s="37"/>
      <c r="CTM1124" s="37"/>
      <c r="CTN1124" s="37"/>
      <c r="CTO1124" s="37"/>
      <c r="CTP1124" s="37"/>
      <c r="CTQ1124" s="37"/>
      <c r="CTR1124" s="37"/>
      <c r="CTS1124" s="37"/>
      <c r="CTT1124" s="37"/>
      <c r="CTU1124" s="37"/>
      <c r="CTV1124" s="37"/>
      <c r="CTW1124" s="37"/>
      <c r="CTX1124" s="37"/>
      <c r="CTY1124" s="37"/>
      <c r="CTZ1124" s="37"/>
      <c r="CUA1124" s="37"/>
      <c r="CUB1124" s="37"/>
      <c r="CUC1124" s="37"/>
      <c r="CUD1124" s="37"/>
      <c r="CUE1124" s="37"/>
      <c r="CUF1124" s="37"/>
      <c r="CUG1124" s="37"/>
      <c r="CUH1124" s="37"/>
      <c r="CUI1124" s="37"/>
      <c r="CUJ1124" s="37"/>
      <c r="CUK1124" s="37"/>
      <c r="CUL1124" s="37"/>
      <c r="CUM1124" s="37"/>
      <c r="CUN1124" s="37"/>
      <c r="CUO1124" s="37"/>
      <c r="CUP1124" s="37"/>
      <c r="CUQ1124" s="37"/>
      <c r="CUR1124" s="37"/>
      <c r="CUS1124" s="37"/>
      <c r="CUT1124" s="37"/>
      <c r="CUU1124" s="37"/>
      <c r="CUV1124" s="37"/>
      <c r="CUW1124" s="37"/>
      <c r="CUX1124" s="37"/>
      <c r="CUY1124" s="37"/>
      <c r="CUZ1124" s="37"/>
      <c r="CVA1124" s="37"/>
      <c r="CVB1124" s="37"/>
      <c r="CVC1124" s="37"/>
      <c r="CVD1124" s="37"/>
      <c r="CVE1124" s="37"/>
      <c r="CVF1124" s="37"/>
      <c r="CVG1124" s="37"/>
      <c r="CVH1124" s="37"/>
      <c r="CVI1124" s="37"/>
      <c r="CVJ1124" s="37"/>
      <c r="CVK1124" s="37"/>
      <c r="CVL1124" s="37"/>
      <c r="CVM1124" s="37"/>
      <c r="CVN1124" s="37"/>
      <c r="CVO1124" s="37"/>
      <c r="CVP1124" s="37"/>
      <c r="CVQ1124" s="37"/>
      <c r="CVR1124" s="37"/>
      <c r="CVS1124" s="37"/>
      <c r="CVT1124" s="37"/>
      <c r="CVU1124" s="37"/>
      <c r="CVV1124" s="37"/>
      <c r="CVW1124" s="37"/>
      <c r="CVX1124" s="37"/>
      <c r="CVY1124" s="37"/>
      <c r="CVZ1124" s="37"/>
      <c r="CWA1124" s="37"/>
      <c r="CWB1124" s="37"/>
      <c r="CWC1124" s="37"/>
      <c r="CWD1124" s="37"/>
      <c r="CWE1124" s="37"/>
      <c r="CWF1124" s="37"/>
      <c r="CWG1124" s="37"/>
      <c r="CWH1124" s="37"/>
      <c r="CWI1124" s="37"/>
      <c r="CWJ1124" s="37"/>
      <c r="CWK1124" s="37"/>
      <c r="CWL1124" s="37"/>
      <c r="CWM1124" s="37"/>
      <c r="CWN1124" s="37"/>
      <c r="CWO1124" s="37"/>
      <c r="CWP1124" s="37"/>
      <c r="CWQ1124" s="37"/>
      <c r="CWR1124" s="37"/>
      <c r="CWS1124" s="37"/>
      <c r="CWT1124" s="37"/>
      <c r="CWU1124" s="37"/>
      <c r="CWV1124" s="37"/>
      <c r="CWW1124" s="37"/>
      <c r="CWX1124" s="37"/>
      <c r="CWY1124" s="37"/>
      <c r="CWZ1124" s="37"/>
      <c r="CXA1124" s="37"/>
      <c r="CXB1124" s="37"/>
      <c r="CXC1124" s="37"/>
      <c r="CXD1124" s="37"/>
      <c r="CXE1124" s="37"/>
      <c r="CXF1124" s="37"/>
      <c r="CXG1124" s="37"/>
      <c r="CXH1124" s="37"/>
      <c r="CXI1124" s="37"/>
      <c r="CXJ1124" s="37"/>
      <c r="CXK1124" s="37"/>
      <c r="CXL1124" s="37"/>
      <c r="CXM1124" s="37"/>
      <c r="CXN1124" s="37"/>
      <c r="CXO1124" s="37"/>
      <c r="CXP1124" s="37"/>
      <c r="CXQ1124" s="37"/>
      <c r="CXR1124" s="37"/>
      <c r="CXS1124" s="37"/>
      <c r="CXT1124" s="37"/>
      <c r="CXU1124" s="37"/>
      <c r="CXV1124" s="37"/>
      <c r="CXW1124" s="37"/>
      <c r="CXX1124" s="37"/>
      <c r="CXY1124" s="37"/>
      <c r="CXZ1124" s="37"/>
      <c r="CYA1124" s="37"/>
      <c r="CYB1124" s="37"/>
      <c r="CYC1124" s="37"/>
      <c r="CYD1124" s="37"/>
      <c r="CYE1124" s="37"/>
      <c r="CYF1124" s="37"/>
      <c r="CYG1124" s="37"/>
      <c r="CYH1124" s="37"/>
      <c r="CYI1124" s="37"/>
      <c r="CYJ1124" s="37"/>
      <c r="CYK1124" s="37"/>
      <c r="CYL1124" s="37"/>
      <c r="CYM1124" s="37"/>
      <c r="CYN1124" s="37"/>
      <c r="CYO1124" s="37"/>
      <c r="CYP1124" s="37"/>
      <c r="CYQ1124" s="37"/>
      <c r="CYR1124" s="37"/>
      <c r="CYS1124" s="37"/>
      <c r="CYT1124" s="37"/>
      <c r="CYU1124" s="37"/>
      <c r="CYV1124" s="37"/>
      <c r="CYW1124" s="37"/>
      <c r="CYX1124" s="37"/>
      <c r="CYY1124" s="37"/>
      <c r="CYZ1124" s="37"/>
      <c r="CZA1124" s="37"/>
      <c r="CZB1124" s="37"/>
      <c r="CZC1124" s="37"/>
      <c r="CZD1124" s="37"/>
      <c r="CZE1124" s="37"/>
      <c r="CZF1124" s="37"/>
      <c r="CZG1124" s="37"/>
      <c r="CZH1124" s="37"/>
      <c r="CZI1124" s="37"/>
      <c r="CZJ1124" s="37"/>
      <c r="CZK1124" s="37"/>
      <c r="CZL1124" s="37"/>
      <c r="CZM1124" s="37"/>
      <c r="CZN1124" s="37"/>
      <c r="CZO1124" s="37"/>
      <c r="CZP1124" s="37"/>
      <c r="CZQ1124" s="37"/>
      <c r="CZR1124" s="37"/>
      <c r="CZS1124" s="37"/>
      <c r="CZT1124" s="37"/>
      <c r="CZU1124" s="37"/>
      <c r="CZV1124" s="37"/>
      <c r="CZW1124" s="37"/>
      <c r="CZX1124" s="37"/>
      <c r="CZY1124" s="37"/>
      <c r="CZZ1124" s="37"/>
      <c r="DAA1124" s="37"/>
      <c r="DAB1124" s="37"/>
      <c r="DAC1124" s="37"/>
      <c r="DAD1124" s="37"/>
      <c r="DAE1124" s="37"/>
      <c r="DAF1124" s="37"/>
      <c r="DAG1124" s="37"/>
      <c r="DAH1124" s="37"/>
      <c r="DAI1124" s="37"/>
      <c r="DAJ1124" s="37"/>
      <c r="DAK1124" s="37"/>
      <c r="DAL1124" s="37"/>
      <c r="DAM1124" s="37"/>
      <c r="DAN1124" s="37"/>
      <c r="DAO1124" s="37"/>
      <c r="DAP1124" s="37"/>
      <c r="DAQ1124" s="37"/>
      <c r="DAR1124" s="37"/>
      <c r="DAS1124" s="37"/>
      <c r="DAT1124" s="37"/>
      <c r="DAU1124" s="37"/>
      <c r="DAV1124" s="37"/>
      <c r="DAW1124" s="37"/>
      <c r="DAX1124" s="37"/>
      <c r="DAY1124" s="37"/>
      <c r="DAZ1124" s="37"/>
      <c r="DBA1124" s="37"/>
      <c r="DBB1124" s="37"/>
      <c r="DBC1124" s="37"/>
      <c r="DBD1124" s="37"/>
      <c r="DBE1124" s="37"/>
      <c r="DBF1124" s="37"/>
      <c r="DBG1124" s="37"/>
      <c r="DBH1124" s="37"/>
      <c r="DBI1124" s="37"/>
      <c r="DBJ1124" s="37"/>
      <c r="DBK1124" s="37"/>
      <c r="DBL1124" s="37"/>
      <c r="DBM1124" s="37"/>
      <c r="DBN1124" s="37"/>
      <c r="DBO1124" s="37"/>
      <c r="DBP1124" s="37"/>
      <c r="DBQ1124" s="37"/>
      <c r="DBR1124" s="37"/>
      <c r="DBS1124" s="37"/>
      <c r="DBT1124" s="37"/>
      <c r="DBU1124" s="37"/>
      <c r="DBV1124" s="37"/>
      <c r="DBW1124" s="37"/>
      <c r="DBX1124" s="37"/>
      <c r="DBY1124" s="37"/>
      <c r="DBZ1124" s="37"/>
      <c r="DCA1124" s="37"/>
      <c r="DCB1124" s="37"/>
      <c r="DCC1124" s="37"/>
      <c r="DCD1124" s="37"/>
      <c r="DCE1124" s="37"/>
      <c r="DCF1124" s="37"/>
      <c r="DCG1124" s="37"/>
      <c r="DCH1124" s="37"/>
      <c r="DCI1124" s="37"/>
      <c r="DCJ1124" s="37"/>
      <c r="DCK1124" s="37"/>
      <c r="DCL1124" s="37"/>
      <c r="DCM1124" s="37"/>
      <c r="DCN1124" s="37"/>
      <c r="DCO1124" s="37"/>
      <c r="DCP1124" s="37"/>
      <c r="DCQ1124" s="37"/>
      <c r="DCR1124" s="37"/>
      <c r="DCS1124" s="37"/>
      <c r="DCT1124" s="37"/>
      <c r="DCU1124" s="37"/>
      <c r="DCV1124" s="37"/>
      <c r="DCW1124" s="37"/>
      <c r="DCX1124" s="37"/>
      <c r="DCY1124" s="37"/>
      <c r="DCZ1124" s="37"/>
      <c r="DDA1124" s="37"/>
      <c r="DDB1124" s="37"/>
      <c r="DDC1124" s="37"/>
      <c r="DDD1124" s="37"/>
      <c r="DDE1124" s="37"/>
      <c r="DDF1124" s="37"/>
      <c r="DDG1124" s="37"/>
      <c r="DDH1124" s="37"/>
      <c r="DDI1124" s="37"/>
      <c r="DDJ1124" s="37"/>
      <c r="DDK1124" s="37"/>
      <c r="DDL1124" s="37"/>
      <c r="DDM1124" s="37"/>
      <c r="DDN1124" s="37"/>
      <c r="DDO1124" s="37"/>
      <c r="DDP1124" s="37"/>
      <c r="DDQ1124" s="37"/>
      <c r="DDR1124" s="37"/>
      <c r="DDS1124" s="37"/>
      <c r="DDT1124" s="37"/>
      <c r="DDU1124" s="37"/>
      <c r="DDV1124" s="37"/>
      <c r="DDW1124" s="37"/>
      <c r="DDX1124" s="37"/>
      <c r="DDY1124" s="37"/>
      <c r="DDZ1124" s="37"/>
      <c r="DEA1124" s="37"/>
      <c r="DEB1124" s="37"/>
      <c r="DEC1124" s="37"/>
      <c r="DED1124" s="37"/>
      <c r="DEE1124" s="37"/>
      <c r="DEF1124" s="37"/>
      <c r="DEG1124" s="37"/>
      <c r="DEH1124" s="37"/>
      <c r="DEI1124" s="37"/>
      <c r="DEJ1124" s="37"/>
      <c r="DEK1124" s="37"/>
      <c r="DEL1124" s="37"/>
      <c r="DEM1124" s="37"/>
      <c r="DEN1124" s="37"/>
      <c r="DEO1124" s="37"/>
      <c r="DEP1124" s="37"/>
      <c r="DEQ1124" s="37"/>
      <c r="DER1124" s="37"/>
      <c r="DES1124" s="37"/>
      <c r="DET1124" s="37"/>
      <c r="DEU1124" s="37"/>
      <c r="DEV1124" s="37"/>
      <c r="DEW1124" s="37"/>
      <c r="DEX1124" s="37"/>
      <c r="DEY1124" s="37"/>
      <c r="DEZ1124" s="37"/>
      <c r="DFA1124" s="37"/>
      <c r="DFB1124" s="37"/>
      <c r="DFC1124" s="37"/>
      <c r="DFD1124" s="37"/>
      <c r="DFE1124" s="37"/>
      <c r="DFF1124" s="37"/>
      <c r="DFG1124" s="37"/>
      <c r="DFH1124" s="37"/>
      <c r="DFI1124" s="37"/>
      <c r="DFJ1124" s="37"/>
      <c r="DFK1124" s="37"/>
      <c r="DFL1124" s="37"/>
      <c r="DFM1124" s="37"/>
      <c r="DFN1124" s="37"/>
      <c r="DFO1124" s="37"/>
      <c r="DFP1124" s="37"/>
      <c r="DFQ1124" s="37"/>
      <c r="DFR1124" s="37"/>
      <c r="DFS1124" s="37"/>
      <c r="DFT1124" s="37"/>
      <c r="DFU1124" s="37"/>
      <c r="DFV1124" s="37"/>
      <c r="DFW1124" s="37"/>
      <c r="DFX1124" s="37"/>
      <c r="DFY1124" s="37"/>
      <c r="DFZ1124" s="37"/>
      <c r="DGA1124" s="37"/>
      <c r="DGB1124" s="37"/>
      <c r="DGC1124" s="37"/>
      <c r="DGD1124" s="37"/>
      <c r="DGE1124" s="37"/>
      <c r="DGF1124" s="37"/>
      <c r="DGG1124" s="37"/>
      <c r="DGH1124" s="37"/>
      <c r="DGI1124" s="37"/>
      <c r="DGJ1124" s="37"/>
      <c r="DGK1124" s="37"/>
      <c r="DGL1124" s="37"/>
      <c r="DGM1124" s="37"/>
      <c r="DGN1124" s="37"/>
      <c r="DGO1124" s="37"/>
      <c r="DGP1124" s="37"/>
      <c r="DGQ1124" s="37"/>
      <c r="DGR1124" s="37"/>
      <c r="DGS1124" s="37"/>
      <c r="DGT1124" s="37"/>
      <c r="DGU1124" s="37"/>
      <c r="DGV1124" s="37"/>
      <c r="DGW1124" s="37"/>
      <c r="DGX1124" s="37"/>
      <c r="DGY1124" s="37"/>
      <c r="DGZ1124" s="37"/>
      <c r="DHA1124" s="37"/>
      <c r="DHB1124" s="37"/>
      <c r="DHC1124" s="37"/>
      <c r="DHD1124" s="37"/>
      <c r="DHE1124" s="37"/>
      <c r="DHF1124" s="37"/>
      <c r="DHG1124" s="37"/>
      <c r="DHH1124" s="37"/>
      <c r="DHI1124" s="37"/>
      <c r="DHJ1124" s="37"/>
      <c r="DHK1124" s="37"/>
      <c r="DHL1124" s="37"/>
      <c r="DHM1124" s="37"/>
      <c r="DHN1124" s="37"/>
      <c r="DHO1124" s="37"/>
      <c r="DHP1124" s="37"/>
      <c r="DHQ1124" s="37"/>
      <c r="DHR1124" s="37"/>
      <c r="DHS1124" s="37"/>
      <c r="DHT1124" s="37"/>
      <c r="DHU1124" s="37"/>
      <c r="DHV1124" s="37"/>
      <c r="DHW1124" s="37"/>
      <c r="DHX1124" s="37"/>
      <c r="DHY1124" s="37"/>
      <c r="DHZ1124" s="37"/>
      <c r="DIA1124" s="37"/>
      <c r="DIB1124" s="37"/>
      <c r="DIC1124" s="37"/>
      <c r="DID1124" s="37"/>
      <c r="DIE1124" s="37"/>
      <c r="DIF1124" s="37"/>
      <c r="DIG1124" s="37"/>
      <c r="DIH1124" s="37"/>
      <c r="DII1124" s="37"/>
      <c r="DIJ1124" s="37"/>
      <c r="DIK1124" s="37"/>
      <c r="DIL1124" s="37"/>
      <c r="DIM1124" s="37"/>
      <c r="DIN1124" s="37"/>
      <c r="DIO1124" s="37"/>
      <c r="DIP1124" s="37"/>
      <c r="DIQ1124" s="37"/>
      <c r="DIR1124" s="37"/>
      <c r="DIS1124" s="37"/>
      <c r="DIT1124" s="37"/>
      <c r="DIU1124" s="37"/>
      <c r="DIV1124" s="37"/>
      <c r="DIW1124" s="37"/>
      <c r="DIX1124" s="37"/>
      <c r="DIY1124" s="37"/>
      <c r="DIZ1124" s="37"/>
      <c r="DJA1124" s="37"/>
      <c r="DJB1124" s="37"/>
      <c r="DJC1124" s="37"/>
      <c r="DJD1124" s="37"/>
      <c r="DJE1124" s="37"/>
      <c r="DJF1124" s="37"/>
      <c r="DJG1124" s="37"/>
      <c r="DJH1124" s="37"/>
      <c r="DJI1124" s="37"/>
      <c r="DJJ1124" s="37"/>
      <c r="DJK1124" s="37"/>
      <c r="DJL1124" s="37"/>
      <c r="DJM1124" s="37"/>
      <c r="DJN1124" s="37"/>
      <c r="DJO1124" s="37"/>
      <c r="DJP1124" s="37"/>
      <c r="DJQ1124" s="37"/>
      <c r="DJR1124" s="37"/>
      <c r="DJS1124" s="37"/>
      <c r="DJT1124" s="37"/>
      <c r="DJU1124" s="37"/>
      <c r="DJV1124" s="37"/>
      <c r="DJW1124" s="37"/>
      <c r="DJX1124" s="37"/>
      <c r="DJY1124" s="37"/>
      <c r="DJZ1124" s="37"/>
      <c r="DKA1124" s="37"/>
      <c r="DKB1124" s="37"/>
      <c r="DKC1124" s="37"/>
      <c r="DKD1124" s="37"/>
      <c r="DKE1124" s="37"/>
      <c r="DKF1124" s="37"/>
      <c r="DKG1124" s="37"/>
      <c r="DKH1124" s="37"/>
      <c r="DKI1124" s="37"/>
      <c r="DKJ1124" s="37"/>
      <c r="DKK1124" s="37"/>
      <c r="DKL1124" s="37"/>
      <c r="DKM1124" s="37"/>
      <c r="DKN1124" s="37"/>
      <c r="DKO1124" s="37"/>
      <c r="DKP1124" s="37"/>
      <c r="DKQ1124" s="37"/>
      <c r="DKR1124" s="37"/>
      <c r="DKS1124" s="37"/>
      <c r="DKT1124" s="37"/>
      <c r="DKU1124" s="37"/>
      <c r="DKV1124" s="37"/>
      <c r="DKW1124" s="37"/>
      <c r="DKX1124" s="37"/>
      <c r="DKY1124" s="37"/>
      <c r="DKZ1124" s="37"/>
      <c r="DLA1124" s="37"/>
      <c r="DLB1124" s="37"/>
      <c r="DLC1124" s="37"/>
      <c r="DLD1124" s="37"/>
      <c r="DLE1124" s="37"/>
      <c r="DLF1124" s="37"/>
      <c r="DLG1124" s="37"/>
      <c r="DLH1124" s="37"/>
      <c r="DLI1124" s="37"/>
      <c r="DLJ1124" s="37"/>
      <c r="DLK1124" s="37"/>
      <c r="DLL1124" s="37"/>
      <c r="DLM1124" s="37"/>
      <c r="DLN1124" s="37"/>
      <c r="DLO1124" s="37"/>
      <c r="DLP1124" s="37"/>
      <c r="DLQ1124" s="37"/>
      <c r="DLR1124" s="37"/>
      <c r="DLS1124" s="37"/>
      <c r="DLT1124" s="37"/>
      <c r="DLU1124" s="37"/>
      <c r="DLV1124" s="37"/>
      <c r="DLW1124" s="37"/>
      <c r="DLX1124" s="37"/>
      <c r="DLY1124" s="37"/>
      <c r="DLZ1124" s="37"/>
      <c r="DMA1124" s="37"/>
      <c r="DMB1124" s="37"/>
      <c r="DMC1124" s="37"/>
      <c r="DMD1124" s="37"/>
      <c r="DME1124" s="37"/>
      <c r="DMF1124" s="37"/>
      <c r="DMG1124" s="37"/>
      <c r="DMH1124" s="37"/>
      <c r="DMI1124" s="37"/>
      <c r="DMJ1124" s="37"/>
      <c r="DMK1124" s="37"/>
      <c r="DML1124" s="37"/>
      <c r="DMM1124" s="37"/>
      <c r="DMN1124" s="37"/>
      <c r="DMO1124" s="37"/>
      <c r="DMP1124" s="37"/>
      <c r="DMQ1124" s="37"/>
      <c r="DMR1124" s="37"/>
      <c r="DMS1124" s="37"/>
      <c r="DMT1124" s="37"/>
      <c r="DMU1124" s="37"/>
      <c r="DMV1124" s="37"/>
      <c r="DMW1124" s="37"/>
      <c r="DMX1124" s="37"/>
      <c r="DMY1124" s="37"/>
      <c r="DMZ1124" s="37"/>
      <c r="DNA1124" s="37"/>
      <c r="DNB1124" s="37"/>
      <c r="DNC1124" s="37"/>
      <c r="DND1124" s="37"/>
      <c r="DNE1124" s="37"/>
      <c r="DNF1124" s="37"/>
      <c r="DNG1124" s="37"/>
      <c r="DNH1124" s="37"/>
      <c r="DNI1124" s="37"/>
      <c r="DNJ1124" s="37"/>
      <c r="DNK1124" s="37"/>
      <c r="DNL1124" s="37"/>
      <c r="DNM1124" s="37"/>
      <c r="DNN1124" s="37"/>
      <c r="DNO1124" s="37"/>
      <c r="DNP1124" s="37"/>
      <c r="DNQ1124" s="37"/>
      <c r="DNR1124" s="37"/>
      <c r="DNS1124" s="37"/>
      <c r="DNT1124" s="37"/>
      <c r="DNU1124" s="37"/>
      <c r="DNV1124" s="37"/>
      <c r="DNW1124" s="37"/>
      <c r="DNX1124" s="37"/>
      <c r="DNY1124" s="37"/>
      <c r="DNZ1124" s="37"/>
      <c r="DOA1124" s="37"/>
      <c r="DOB1124" s="37"/>
      <c r="DOC1124" s="37"/>
      <c r="DOD1124" s="37"/>
      <c r="DOE1124" s="37"/>
      <c r="DOF1124" s="37"/>
      <c r="DOG1124" s="37"/>
      <c r="DOH1124" s="37"/>
      <c r="DOI1124" s="37"/>
      <c r="DOJ1124" s="37"/>
      <c r="DOK1124" s="37"/>
      <c r="DOL1124" s="37"/>
      <c r="DOM1124" s="37"/>
      <c r="DON1124" s="37"/>
      <c r="DOO1124" s="37"/>
      <c r="DOP1124" s="37"/>
      <c r="DOQ1124" s="37"/>
      <c r="DOR1124" s="37"/>
      <c r="DOS1124" s="37"/>
      <c r="DOT1124" s="37"/>
      <c r="DOU1124" s="37"/>
      <c r="DOV1124" s="37"/>
      <c r="DOW1124" s="37"/>
      <c r="DOX1124" s="37"/>
      <c r="DOY1124" s="37"/>
      <c r="DOZ1124" s="37"/>
      <c r="DPA1124" s="37"/>
      <c r="DPB1124" s="37"/>
      <c r="DPC1124" s="37"/>
      <c r="DPD1124" s="37"/>
      <c r="DPE1124" s="37"/>
      <c r="DPF1124" s="37"/>
      <c r="DPG1124" s="37"/>
      <c r="DPH1124" s="37"/>
      <c r="DPI1124" s="37"/>
      <c r="DPJ1124" s="37"/>
      <c r="DPK1124" s="37"/>
      <c r="DPL1124" s="37"/>
      <c r="DPM1124" s="37"/>
      <c r="DPN1124" s="37"/>
      <c r="DPO1124" s="37"/>
      <c r="DPP1124" s="37"/>
      <c r="DPQ1124" s="37"/>
      <c r="DPR1124" s="37"/>
      <c r="DPS1124" s="37"/>
      <c r="DPT1124" s="37"/>
      <c r="DPU1124" s="37"/>
      <c r="DPV1124" s="37"/>
      <c r="DPW1124" s="37"/>
      <c r="DPX1124" s="37"/>
      <c r="DPY1124" s="37"/>
      <c r="DPZ1124" s="37"/>
      <c r="DQA1124" s="37"/>
      <c r="DQB1124" s="37"/>
      <c r="DQC1124" s="37"/>
      <c r="DQD1124" s="37"/>
      <c r="DQE1124" s="37"/>
      <c r="DQF1124" s="37"/>
      <c r="DQG1124" s="37"/>
      <c r="DQH1124" s="37"/>
      <c r="DQI1124" s="37"/>
      <c r="DQJ1124" s="37"/>
      <c r="DQK1124" s="37"/>
      <c r="DQL1124" s="37"/>
      <c r="DQM1124" s="37"/>
      <c r="DQN1124" s="37"/>
      <c r="DQO1124" s="37"/>
      <c r="DQP1124" s="37"/>
      <c r="DQQ1124" s="37"/>
      <c r="DQR1124" s="37"/>
      <c r="DQS1124" s="37"/>
      <c r="DQT1124" s="37"/>
      <c r="DQU1124" s="37"/>
      <c r="DQV1124" s="37"/>
      <c r="DQW1124" s="37"/>
      <c r="DQX1124" s="37"/>
      <c r="DQY1124" s="37"/>
      <c r="DQZ1124" s="37"/>
      <c r="DRA1124" s="37"/>
      <c r="DRB1124" s="37"/>
      <c r="DRC1124" s="37"/>
      <c r="DRD1124" s="37"/>
      <c r="DRE1124" s="37"/>
      <c r="DRF1124" s="37"/>
      <c r="DRG1124" s="37"/>
      <c r="DRH1124" s="37"/>
      <c r="DRI1124" s="37"/>
      <c r="DRJ1124" s="37"/>
      <c r="DRK1124" s="37"/>
      <c r="DRL1124" s="37"/>
      <c r="DRM1124" s="37"/>
      <c r="DRN1124" s="37"/>
      <c r="DRO1124" s="37"/>
      <c r="DRP1124" s="37"/>
      <c r="DRQ1124" s="37"/>
      <c r="DRR1124" s="37"/>
      <c r="DRS1124" s="37"/>
      <c r="DRT1124" s="37"/>
      <c r="DRU1124" s="37"/>
      <c r="DRV1124" s="37"/>
      <c r="DRW1124" s="37"/>
      <c r="DRX1124" s="37"/>
      <c r="DRY1124" s="37"/>
      <c r="DRZ1124" s="37"/>
      <c r="DSA1124" s="37"/>
      <c r="DSB1124" s="37"/>
      <c r="DSC1124" s="37"/>
      <c r="DSD1124" s="37"/>
      <c r="DSE1124" s="37"/>
      <c r="DSF1124" s="37"/>
      <c r="DSG1124" s="37"/>
      <c r="DSH1124" s="37"/>
      <c r="DSI1124" s="37"/>
      <c r="DSJ1124" s="37"/>
      <c r="DSK1124" s="37"/>
      <c r="DSL1124" s="37"/>
      <c r="DSM1124" s="37"/>
      <c r="DSN1124" s="37"/>
      <c r="DSO1124" s="37"/>
      <c r="DSP1124" s="37"/>
      <c r="DSQ1124" s="37"/>
      <c r="DSR1124" s="37"/>
      <c r="DSS1124" s="37"/>
      <c r="DST1124" s="37"/>
      <c r="DSU1124" s="37"/>
      <c r="DSV1124" s="37"/>
      <c r="DSW1124" s="37"/>
      <c r="DSX1124" s="37"/>
      <c r="DSY1124" s="37"/>
      <c r="DSZ1124" s="37"/>
      <c r="DTA1124" s="37"/>
      <c r="DTB1124" s="37"/>
      <c r="DTC1124" s="37"/>
      <c r="DTD1124" s="37"/>
      <c r="DTE1124" s="37"/>
      <c r="DTF1124" s="37"/>
      <c r="DTG1124" s="37"/>
      <c r="DTH1124" s="37"/>
      <c r="DTI1124" s="37"/>
      <c r="DTJ1124" s="37"/>
      <c r="DTK1124" s="37"/>
      <c r="DTL1124" s="37"/>
      <c r="DTM1124" s="37"/>
      <c r="DTN1124" s="37"/>
      <c r="DTO1124" s="37"/>
      <c r="DTP1124" s="37"/>
      <c r="DTQ1124" s="37"/>
      <c r="DTR1124" s="37"/>
      <c r="DTS1124" s="37"/>
      <c r="DTT1124" s="37"/>
      <c r="DTU1124" s="37"/>
      <c r="DTV1124" s="37"/>
      <c r="DTW1124" s="37"/>
      <c r="DTX1124" s="37"/>
      <c r="DTY1124" s="37"/>
      <c r="DTZ1124" s="37"/>
      <c r="DUA1124" s="37"/>
      <c r="DUB1124" s="37"/>
      <c r="DUC1124" s="37"/>
      <c r="DUD1124" s="37"/>
      <c r="DUE1124" s="37"/>
      <c r="DUF1124" s="37"/>
      <c r="DUG1124" s="37"/>
      <c r="DUH1124" s="37"/>
      <c r="DUI1124" s="37"/>
      <c r="DUJ1124" s="37"/>
      <c r="DUK1124" s="37"/>
      <c r="DUL1124" s="37"/>
      <c r="DUM1124" s="37"/>
      <c r="DUN1124" s="37"/>
      <c r="DUO1124" s="37"/>
      <c r="DUP1124" s="37"/>
      <c r="DUQ1124" s="37"/>
      <c r="DUR1124" s="37"/>
      <c r="DUS1124" s="37"/>
      <c r="DUT1124" s="37"/>
      <c r="DUU1124" s="37"/>
      <c r="DUV1124" s="37"/>
      <c r="DUW1124" s="37"/>
      <c r="DUX1124" s="37"/>
      <c r="DUY1124" s="37"/>
      <c r="DUZ1124" s="37"/>
      <c r="DVA1124" s="37"/>
      <c r="DVB1124" s="37"/>
      <c r="DVC1124" s="37"/>
      <c r="DVD1124" s="37"/>
      <c r="DVE1124" s="37"/>
      <c r="DVF1124" s="37"/>
      <c r="DVG1124" s="37"/>
      <c r="DVH1124" s="37"/>
      <c r="DVI1124" s="37"/>
      <c r="DVJ1124" s="37"/>
      <c r="DVK1124" s="37"/>
      <c r="DVL1124" s="37"/>
      <c r="DVM1124" s="37"/>
      <c r="DVN1124" s="37"/>
      <c r="DVO1124" s="37"/>
      <c r="DVP1124" s="37"/>
      <c r="DVQ1124" s="37"/>
      <c r="DVR1124" s="37"/>
      <c r="DVS1124" s="37"/>
      <c r="DVT1124" s="37"/>
      <c r="DVU1124" s="37"/>
      <c r="DVV1124" s="37"/>
      <c r="DVW1124" s="37"/>
      <c r="DVX1124" s="37"/>
      <c r="DVY1124" s="37"/>
      <c r="DVZ1124" s="37"/>
      <c r="DWA1124" s="37"/>
      <c r="DWB1124" s="37"/>
      <c r="DWC1124" s="37"/>
      <c r="DWD1124" s="37"/>
      <c r="DWE1124" s="37"/>
      <c r="DWF1124" s="37"/>
      <c r="DWG1124" s="37"/>
      <c r="DWH1124" s="37"/>
      <c r="DWI1124" s="37"/>
      <c r="DWJ1124" s="37"/>
      <c r="DWK1124" s="37"/>
      <c r="DWL1124" s="37"/>
      <c r="DWM1124" s="37"/>
      <c r="DWN1124" s="37"/>
      <c r="DWO1124" s="37"/>
      <c r="DWP1124" s="37"/>
      <c r="DWQ1124" s="37"/>
      <c r="DWR1124" s="37"/>
      <c r="DWS1124" s="37"/>
      <c r="DWT1124" s="37"/>
      <c r="DWU1124" s="37"/>
      <c r="DWV1124" s="37"/>
      <c r="DWW1124" s="37"/>
      <c r="DWX1124" s="37"/>
      <c r="DWY1124" s="37"/>
      <c r="DWZ1124" s="37"/>
      <c r="DXA1124" s="37"/>
      <c r="DXB1124" s="37"/>
      <c r="DXC1124" s="37"/>
      <c r="DXD1124" s="37"/>
      <c r="DXE1124" s="37"/>
      <c r="DXF1124" s="37"/>
      <c r="DXG1124" s="37"/>
      <c r="DXH1124" s="37"/>
      <c r="DXI1124" s="37"/>
      <c r="DXJ1124" s="37"/>
      <c r="DXK1124" s="37"/>
      <c r="DXL1124" s="37"/>
      <c r="DXM1124" s="37"/>
      <c r="DXN1124" s="37"/>
      <c r="DXO1124" s="37"/>
      <c r="DXP1124" s="37"/>
      <c r="DXQ1124" s="37"/>
      <c r="DXR1124" s="37"/>
      <c r="DXS1124" s="37"/>
      <c r="DXT1124" s="37"/>
      <c r="DXU1124" s="37"/>
      <c r="DXV1124" s="37"/>
      <c r="DXW1124" s="37"/>
      <c r="DXX1124" s="37"/>
      <c r="DXY1124" s="37"/>
      <c r="DXZ1124" s="37"/>
      <c r="DYA1124" s="37"/>
      <c r="DYB1124" s="37"/>
      <c r="DYC1124" s="37"/>
      <c r="DYD1124" s="37"/>
      <c r="DYE1124" s="37"/>
      <c r="DYF1124" s="37"/>
      <c r="DYG1124" s="37"/>
      <c r="DYH1124" s="37"/>
      <c r="DYI1124" s="37"/>
      <c r="DYJ1124" s="37"/>
      <c r="DYK1124" s="37"/>
      <c r="DYL1124" s="37"/>
      <c r="DYM1124" s="37"/>
      <c r="DYN1124" s="37"/>
      <c r="DYO1124" s="37"/>
      <c r="DYP1124" s="37"/>
      <c r="DYQ1124" s="37"/>
      <c r="DYR1124" s="37"/>
      <c r="DYS1124" s="37"/>
      <c r="DYT1124" s="37"/>
      <c r="DYU1124" s="37"/>
      <c r="DYV1124" s="37"/>
      <c r="DYW1124" s="37"/>
      <c r="DYX1124" s="37"/>
      <c r="DYY1124" s="37"/>
      <c r="DYZ1124" s="37"/>
      <c r="DZA1124" s="37"/>
      <c r="DZB1124" s="37"/>
      <c r="DZC1124" s="37"/>
      <c r="DZD1124" s="37"/>
      <c r="DZE1124" s="37"/>
      <c r="DZF1124" s="37"/>
      <c r="DZG1124" s="37"/>
      <c r="DZH1124" s="37"/>
      <c r="DZI1124" s="37"/>
      <c r="DZJ1124" s="37"/>
      <c r="DZK1124" s="37"/>
      <c r="DZL1124" s="37"/>
      <c r="DZM1124" s="37"/>
      <c r="DZN1124" s="37"/>
      <c r="DZO1124" s="37"/>
      <c r="DZP1124" s="37"/>
      <c r="DZQ1124" s="37"/>
      <c r="DZR1124" s="37"/>
      <c r="DZS1124" s="37"/>
      <c r="DZT1124" s="37"/>
      <c r="DZU1124" s="37"/>
      <c r="DZV1124" s="37"/>
      <c r="DZW1124" s="37"/>
      <c r="DZX1124" s="37"/>
      <c r="DZY1124" s="37"/>
      <c r="DZZ1124" s="37"/>
      <c r="EAA1124" s="37"/>
      <c r="EAB1124" s="37"/>
      <c r="EAC1124" s="37"/>
      <c r="EAD1124" s="37"/>
      <c r="EAE1124" s="37"/>
      <c r="EAF1124" s="37"/>
      <c r="EAG1124" s="37"/>
      <c r="EAH1124" s="37"/>
      <c r="EAI1124" s="37"/>
      <c r="EAJ1124" s="37"/>
      <c r="EAK1124" s="37"/>
      <c r="EAL1124" s="37"/>
      <c r="EAM1124" s="37"/>
      <c r="EAN1124" s="37"/>
      <c r="EAO1124" s="37"/>
      <c r="EAP1124" s="37"/>
      <c r="EAQ1124" s="37"/>
      <c r="EAR1124" s="37"/>
      <c r="EAS1124" s="37"/>
      <c r="EAT1124" s="37"/>
      <c r="EAU1124" s="37"/>
      <c r="EAV1124" s="37"/>
      <c r="EAW1124" s="37"/>
      <c r="EAX1124" s="37"/>
      <c r="EAY1124" s="37"/>
      <c r="EAZ1124" s="37"/>
      <c r="EBA1124" s="37"/>
      <c r="EBB1124" s="37"/>
      <c r="EBC1124" s="37"/>
      <c r="EBD1124" s="37"/>
      <c r="EBE1124" s="37"/>
      <c r="EBF1124" s="37"/>
      <c r="EBG1124" s="37"/>
      <c r="EBH1124" s="37"/>
      <c r="EBI1124" s="37"/>
      <c r="EBJ1124" s="37"/>
      <c r="EBK1124" s="37"/>
      <c r="EBL1124" s="37"/>
      <c r="EBM1124" s="37"/>
      <c r="EBN1124" s="37"/>
      <c r="EBO1124" s="37"/>
      <c r="EBP1124" s="37"/>
      <c r="EBQ1124" s="37"/>
      <c r="EBR1124" s="37"/>
      <c r="EBS1124" s="37"/>
      <c r="EBT1124" s="37"/>
      <c r="EBU1124" s="37"/>
      <c r="EBV1124" s="37"/>
      <c r="EBW1124" s="37"/>
      <c r="EBX1124" s="37"/>
      <c r="EBY1124" s="37"/>
      <c r="EBZ1124" s="37"/>
      <c r="ECA1124" s="37"/>
      <c r="ECB1124" s="37"/>
      <c r="ECC1124" s="37"/>
      <c r="ECD1124" s="37"/>
      <c r="ECE1124" s="37"/>
      <c r="ECF1124" s="37"/>
      <c r="ECG1124" s="37"/>
      <c r="ECH1124" s="37"/>
      <c r="ECI1124" s="37"/>
      <c r="ECJ1124" s="37"/>
      <c r="ECK1124" s="37"/>
      <c r="ECL1124" s="37"/>
      <c r="ECM1124" s="37"/>
      <c r="ECN1124" s="37"/>
      <c r="ECO1124" s="37"/>
      <c r="ECP1124" s="37"/>
      <c r="ECQ1124" s="37"/>
      <c r="ECR1124" s="37"/>
      <c r="ECS1124" s="37"/>
      <c r="ECT1124" s="37"/>
      <c r="ECU1124" s="37"/>
      <c r="ECV1124" s="37"/>
      <c r="ECW1124" s="37"/>
      <c r="ECX1124" s="37"/>
      <c r="ECY1124" s="37"/>
      <c r="ECZ1124" s="37"/>
      <c r="EDA1124" s="37"/>
      <c r="EDB1124" s="37"/>
      <c r="EDC1124" s="37"/>
      <c r="EDD1124" s="37"/>
      <c r="EDE1124" s="37"/>
      <c r="EDF1124" s="37"/>
      <c r="EDG1124" s="37"/>
      <c r="EDH1124" s="37"/>
      <c r="EDI1124" s="37"/>
      <c r="EDJ1124" s="37"/>
      <c r="EDK1124" s="37"/>
      <c r="EDL1124" s="37"/>
      <c r="EDM1124" s="37"/>
      <c r="EDN1124" s="37"/>
      <c r="EDO1124" s="37"/>
      <c r="EDP1124" s="37"/>
      <c r="EDQ1124" s="37"/>
      <c r="EDR1124" s="37"/>
      <c r="EDS1124" s="37"/>
      <c r="EDT1124" s="37"/>
      <c r="EDU1124" s="37"/>
      <c r="EDV1124" s="37"/>
      <c r="EDW1124" s="37"/>
      <c r="EDX1124" s="37"/>
      <c r="EDY1124" s="37"/>
      <c r="EDZ1124" s="37"/>
      <c r="EEA1124" s="37"/>
      <c r="EEB1124" s="37"/>
      <c r="EEC1124" s="37"/>
      <c r="EED1124" s="37"/>
      <c r="EEE1124" s="37"/>
      <c r="EEF1124" s="37"/>
      <c r="EEG1124" s="37"/>
      <c r="EEH1124" s="37"/>
      <c r="EEI1124" s="37"/>
      <c r="EEJ1124" s="37"/>
      <c r="EEK1124" s="37"/>
      <c r="EEL1124" s="37"/>
      <c r="EEM1124" s="37"/>
      <c r="EEN1124" s="37"/>
      <c r="EEO1124" s="37"/>
      <c r="EEP1124" s="37"/>
      <c r="EEQ1124" s="37"/>
      <c r="EER1124" s="37"/>
      <c r="EES1124" s="37"/>
      <c r="EET1124" s="37"/>
      <c r="EEU1124" s="37"/>
      <c r="EEV1124" s="37"/>
      <c r="EEW1124" s="37"/>
      <c r="EEX1124" s="37"/>
      <c r="EEY1124" s="37"/>
      <c r="EEZ1124" s="37"/>
      <c r="EFA1124" s="37"/>
      <c r="EFB1124" s="37"/>
      <c r="EFC1124" s="37"/>
      <c r="EFD1124" s="37"/>
      <c r="EFE1124" s="37"/>
      <c r="EFF1124" s="37"/>
      <c r="EFG1124" s="37"/>
      <c r="EFH1124" s="37"/>
      <c r="EFI1124" s="37"/>
      <c r="EFJ1124" s="37"/>
      <c r="EFK1124" s="37"/>
      <c r="EFL1124" s="37"/>
      <c r="EFM1124" s="37"/>
      <c r="EFN1124" s="37"/>
      <c r="EFO1124" s="37"/>
      <c r="EFP1124" s="37"/>
      <c r="EFQ1124" s="37"/>
      <c r="EFR1124" s="37"/>
      <c r="EFS1124" s="37"/>
      <c r="EFT1124" s="37"/>
      <c r="EFU1124" s="37"/>
      <c r="EFV1124" s="37"/>
      <c r="EFW1124" s="37"/>
      <c r="EFX1124" s="37"/>
      <c r="EFY1124" s="37"/>
      <c r="EFZ1124" s="37"/>
      <c r="EGA1124" s="37"/>
      <c r="EGB1124" s="37"/>
      <c r="EGC1124" s="37"/>
      <c r="EGD1124" s="37"/>
      <c r="EGE1124" s="37"/>
      <c r="EGF1124" s="37"/>
      <c r="EGG1124" s="37"/>
      <c r="EGH1124" s="37"/>
      <c r="EGI1124" s="37"/>
      <c r="EGJ1124" s="37"/>
      <c r="EGK1124" s="37"/>
      <c r="EGL1124" s="37"/>
      <c r="EGM1124" s="37"/>
      <c r="EGN1124" s="37"/>
      <c r="EGO1124" s="37"/>
      <c r="EGP1124" s="37"/>
      <c r="EGQ1124" s="37"/>
      <c r="EGR1124" s="37"/>
      <c r="EGS1124" s="37"/>
      <c r="EGT1124" s="37"/>
      <c r="EGU1124" s="37"/>
      <c r="EGV1124" s="37"/>
      <c r="EGW1124" s="37"/>
      <c r="EGX1124" s="37"/>
      <c r="EGY1124" s="37"/>
      <c r="EGZ1124" s="37"/>
      <c r="EHA1124" s="37"/>
      <c r="EHB1124" s="37"/>
      <c r="EHC1124" s="37"/>
      <c r="EHD1124" s="37"/>
      <c r="EHE1124" s="37"/>
      <c r="EHF1124" s="37"/>
      <c r="EHG1124" s="37"/>
      <c r="EHH1124" s="37"/>
      <c r="EHI1124" s="37"/>
      <c r="EHJ1124" s="37"/>
      <c r="EHK1124" s="37"/>
      <c r="EHL1124" s="37"/>
      <c r="EHM1124" s="37"/>
      <c r="EHN1124" s="37"/>
      <c r="EHO1124" s="37"/>
      <c r="EHP1124" s="37"/>
      <c r="EHQ1124" s="37"/>
      <c r="EHR1124" s="37"/>
      <c r="EHS1124" s="37"/>
      <c r="EHT1124" s="37"/>
      <c r="EHU1124" s="37"/>
      <c r="EHV1124" s="37"/>
      <c r="EHW1124" s="37"/>
      <c r="EHX1124" s="37"/>
      <c r="EHY1124" s="37"/>
      <c r="EHZ1124" s="37"/>
      <c r="EIA1124" s="37"/>
      <c r="EIB1124" s="37"/>
      <c r="EIC1124" s="37"/>
      <c r="EID1124" s="37"/>
      <c r="EIE1124" s="37"/>
      <c r="EIF1124" s="37"/>
      <c r="EIG1124" s="37"/>
      <c r="EIH1124" s="37"/>
      <c r="EII1124" s="37"/>
      <c r="EIJ1124" s="37"/>
      <c r="EIK1124" s="37"/>
      <c r="EIL1124" s="37"/>
      <c r="EIM1124" s="37"/>
      <c r="EIN1124" s="37"/>
      <c r="EIO1124" s="37"/>
      <c r="EIP1124" s="37"/>
      <c r="EIQ1124" s="37"/>
      <c r="EIR1124" s="37"/>
      <c r="EIS1124" s="37"/>
      <c r="EIT1124" s="37"/>
      <c r="EIU1124" s="37"/>
      <c r="EIV1124" s="37"/>
      <c r="EIW1124" s="37"/>
      <c r="EIX1124" s="37"/>
      <c r="EIY1124" s="37"/>
      <c r="EIZ1124" s="37"/>
      <c r="EJA1124" s="37"/>
      <c r="EJB1124" s="37"/>
      <c r="EJC1124" s="37"/>
      <c r="EJD1124" s="37"/>
      <c r="EJE1124" s="37"/>
      <c r="EJF1124" s="37"/>
      <c r="EJG1124" s="37"/>
      <c r="EJH1124" s="37"/>
      <c r="EJI1124" s="37"/>
      <c r="EJJ1124" s="37"/>
      <c r="EJK1124" s="37"/>
      <c r="EJL1124" s="37"/>
      <c r="EJM1124" s="37"/>
      <c r="EJN1124" s="37"/>
      <c r="EJO1124" s="37"/>
      <c r="EJP1124" s="37"/>
      <c r="EJQ1124" s="37"/>
      <c r="EJR1124" s="37"/>
      <c r="EJS1124" s="37"/>
      <c r="EJT1124" s="37"/>
      <c r="EJU1124" s="37"/>
      <c r="EJV1124" s="37"/>
      <c r="EJW1124" s="37"/>
      <c r="EJX1124" s="37"/>
      <c r="EJY1124" s="37"/>
      <c r="EJZ1124" s="37"/>
      <c r="EKA1124" s="37"/>
      <c r="EKB1124" s="37"/>
      <c r="EKC1124" s="37"/>
      <c r="EKD1124" s="37"/>
      <c r="EKE1124" s="37"/>
      <c r="EKF1124" s="37"/>
      <c r="EKG1124" s="37"/>
      <c r="EKH1124" s="37"/>
      <c r="EKI1124" s="37"/>
      <c r="EKJ1124" s="37"/>
      <c r="EKK1124" s="37"/>
      <c r="EKL1124" s="37"/>
      <c r="EKM1124" s="37"/>
      <c r="EKN1124" s="37"/>
      <c r="EKO1124" s="37"/>
      <c r="EKP1124" s="37"/>
      <c r="EKQ1124" s="37"/>
      <c r="EKR1124" s="37"/>
      <c r="EKS1124" s="37"/>
      <c r="EKT1124" s="37"/>
      <c r="EKU1124" s="37"/>
      <c r="EKV1124" s="37"/>
      <c r="EKW1124" s="37"/>
      <c r="EKX1124" s="37"/>
      <c r="EKY1124" s="37"/>
      <c r="EKZ1124" s="37"/>
      <c r="ELA1124" s="37"/>
      <c r="ELB1124" s="37"/>
      <c r="ELC1124" s="37"/>
      <c r="ELD1124" s="37"/>
      <c r="ELE1124" s="37"/>
      <c r="ELF1124" s="37"/>
      <c r="ELG1124" s="37"/>
      <c r="ELH1124" s="37"/>
      <c r="ELI1124" s="37"/>
      <c r="ELJ1124" s="37"/>
      <c r="ELK1124" s="37"/>
      <c r="ELL1124" s="37"/>
      <c r="ELM1124" s="37"/>
      <c r="ELN1124" s="37"/>
      <c r="ELO1124" s="37"/>
      <c r="ELP1124" s="37"/>
      <c r="ELQ1124" s="37"/>
      <c r="ELR1124" s="37"/>
      <c r="ELS1124" s="37"/>
      <c r="ELT1124" s="37"/>
      <c r="ELU1124" s="37"/>
      <c r="ELV1124" s="37"/>
      <c r="ELW1124" s="37"/>
      <c r="ELX1124" s="37"/>
      <c r="ELY1124" s="37"/>
      <c r="ELZ1124" s="37"/>
      <c r="EMA1124" s="37"/>
      <c r="EMB1124" s="37"/>
      <c r="EMC1124" s="37"/>
      <c r="EMD1124" s="37"/>
      <c r="EME1124" s="37"/>
      <c r="EMF1124" s="37"/>
      <c r="EMG1124" s="37"/>
      <c r="EMH1124" s="37"/>
      <c r="EMI1124" s="37"/>
      <c r="EMJ1124" s="37"/>
      <c r="EMK1124" s="37"/>
      <c r="EML1124" s="37"/>
      <c r="EMM1124" s="37"/>
      <c r="EMN1124" s="37"/>
      <c r="EMO1124" s="37"/>
      <c r="EMP1124" s="37"/>
      <c r="EMQ1124" s="37"/>
      <c r="EMR1124" s="37"/>
      <c r="EMS1124" s="37"/>
      <c r="EMT1124" s="37"/>
      <c r="EMU1124" s="37"/>
      <c r="EMV1124" s="37"/>
      <c r="EMW1124" s="37"/>
      <c r="EMX1124" s="37"/>
      <c r="EMY1124" s="37"/>
      <c r="EMZ1124" s="37"/>
      <c r="ENA1124" s="37"/>
      <c r="ENB1124" s="37"/>
      <c r="ENC1124" s="37"/>
      <c r="END1124" s="37"/>
      <c r="ENE1124" s="37"/>
      <c r="ENF1124" s="37"/>
      <c r="ENG1124" s="37"/>
      <c r="ENH1124" s="37"/>
      <c r="ENI1124" s="37"/>
      <c r="ENJ1124" s="37"/>
      <c r="ENK1124" s="37"/>
      <c r="ENL1124" s="37"/>
      <c r="ENM1124" s="37"/>
      <c r="ENN1124" s="37"/>
      <c r="ENO1124" s="37"/>
      <c r="ENP1124" s="37"/>
      <c r="ENQ1124" s="37"/>
      <c r="ENR1124" s="37"/>
      <c r="ENS1124" s="37"/>
      <c r="ENT1124" s="37"/>
      <c r="ENU1124" s="37"/>
      <c r="ENV1124" s="37"/>
      <c r="ENW1124" s="37"/>
      <c r="ENX1124" s="37"/>
      <c r="ENY1124" s="37"/>
      <c r="ENZ1124" s="37"/>
      <c r="EOA1124" s="37"/>
      <c r="EOB1124" s="37"/>
      <c r="EOC1124" s="37"/>
      <c r="EOD1124" s="37"/>
      <c r="EOE1124" s="37"/>
      <c r="EOF1124" s="37"/>
      <c r="EOG1124" s="37"/>
      <c r="EOH1124" s="37"/>
      <c r="EOI1124" s="37"/>
      <c r="EOJ1124" s="37"/>
      <c r="EOK1124" s="37"/>
      <c r="EOL1124" s="37"/>
      <c r="EOM1124" s="37"/>
      <c r="EON1124" s="37"/>
      <c r="EOO1124" s="37"/>
      <c r="EOP1124" s="37"/>
      <c r="EOQ1124" s="37"/>
      <c r="EOR1124" s="37"/>
      <c r="EOS1124" s="37"/>
      <c r="EOT1124" s="37"/>
      <c r="EOU1124" s="37"/>
      <c r="EOV1124" s="37"/>
      <c r="EOW1124" s="37"/>
      <c r="EOX1124" s="37"/>
      <c r="EOY1124" s="37"/>
      <c r="EOZ1124" s="37"/>
      <c r="EPA1124" s="37"/>
      <c r="EPB1124" s="37"/>
      <c r="EPC1124" s="37"/>
      <c r="EPD1124" s="37"/>
      <c r="EPE1124" s="37"/>
      <c r="EPF1124" s="37"/>
      <c r="EPG1124" s="37"/>
      <c r="EPH1124" s="37"/>
      <c r="EPI1124" s="37"/>
      <c r="EPJ1124" s="37"/>
      <c r="EPK1124" s="37"/>
      <c r="EPL1124" s="37"/>
      <c r="EPM1124" s="37"/>
      <c r="EPN1124" s="37"/>
      <c r="EPO1124" s="37"/>
      <c r="EPP1124" s="37"/>
      <c r="EPQ1124" s="37"/>
      <c r="EPR1124" s="37"/>
      <c r="EPS1124" s="37"/>
      <c r="EPT1124" s="37"/>
      <c r="EPU1124" s="37"/>
      <c r="EPV1124" s="37"/>
      <c r="EPW1124" s="37"/>
      <c r="EPX1124" s="37"/>
      <c r="EPY1124" s="37"/>
      <c r="EPZ1124" s="37"/>
      <c r="EQA1124" s="37"/>
      <c r="EQB1124" s="37"/>
      <c r="EQC1124" s="37"/>
      <c r="EQD1124" s="37"/>
      <c r="EQE1124" s="37"/>
      <c r="EQF1124" s="37"/>
      <c r="EQG1124" s="37"/>
      <c r="EQH1124" s="37"/>
      <c r="EQI1124" s="37"/>
      <c r="EQJ1124" s="37"/>
      <c r="EQK1124" s="37"/>
      <c r="EQL1124" s="37"/>
      <c r="EQM1124" s="37"/>
      <c r="EQN1124" s="37"/>
      <c r="EQO1124" s="37"/>
      <c r="EQP1124" s="37"/>
      <c r="EQQ1124" s="37"/>
      <c r="EQR1124" s="37"/>
      <c r="EQS1124" s="37"/>
      <c r="EQT1124" s="37"/>
      <c r="EQU1124" s="37"/>
      <c r="EQV1124" s="37"/>
      <c r="EQW1124" s="37"/>
      <c r="EQX1124" s="37"/>
      <c r="EQY1124" s="37"/>
      <c r="EQZ1124" s="37"/>
      <c r="ERA1124" s="37"/>
      <c r="ERB1124" s="37"/>
      <c r="ERC1124" s="37"/>
      <c r="ERD1124" s="37"/>
      <c r="ERE1124" s="37"/>
      <c r="ERF1124" s="37"/>
      <c r="ERG1124" s="37"/>
      <c r="ERH1124" s="37"/>
      <c r="ERI1124" s="37"/>
      <c r="ERJ1124" s="37"/>
      <c r="ERK1124" s="37"/>
      <c r="ERL1124" s="37"/>
      <c r="ERM1124" s="37"/>
      <c r="ERN1124" s="37"/>
      <c r="ERO1124" s="37"/>
      <c r="ERP1124" s="37"/>
      <c r="ERQ1124" s="37"/>
      <c r="ERR1124" s="37"/>
      <c r="ERS1124" s="37"/>
      <c r="ERT1124" s="37"/>
      <c r="ERU1124" s="37"/>
      <c r="ERV1124" s="37"/>
      <c r="ERW1124" s="37"/>
      <c r="ERX1124" s="37"/>
      <c r="ERY1124" s="37"/>
      <c r="ERZ1124" s="37"/>
      <c r="ESA1124" s="37"/>
      <c r="ESB1124" s="37"/>
      <c r="ESC1124" s="37"/>
      <c r="ESD1124" s="37"/>
      <c r="ESE1124" s="37"/>
      <c r="ESF1124" s="37"/>
      <c r="ESG1124" s="37"/>
      <c r="ESH1124" s="37"/>
      <c r="ESI1124" s="37"/>
      <c r="ESJ1124" s="37"/>
      <c r="ESK1124" s="37"/>
      <c r="ESL1124" s="37"/>
      <c r="ESM1124" s="37"/>
      <c r="ESN1124" s="37"/>
      <c r="ESO1124" s="37"/>
      <c r="ESP1124" s="37"/>
      <c r="ESQ1124" s="37"/>
      <c r="ESR1124" s="37"/>
      <c r="ESS1124" s="37"/>
      <c r="EST1124" s="37"/>
      <c r="ESU1124" s="37"/>
      <c r="ESV1124" s="37"/>
      <c r="ESW1124" s="37"/>
      <c r="ESX1124" s="37"/>
      <c r="ESY1124" s="37"/>
      <c r="ESZ1124" s="37"/>
      <c r="ETA1124" s="37"/>
      <c r="ETB1124" s="37"/>
      <c r="ETC1124" s="37"/>
      <c r="ETD1124" s="37"/>
      <c r="ETE1124" s="37"/>
      <c r="ETF1124" s="37"/>
      <c r="ETG1124" s="37"/>
      <c r="ETH1124" s="37"/>
      <c r="ETI1124" s="37"/>
      <c r="ETJ1124" s="37"/>
      <c r="ETK1124" s="37"/>
      <c r="ETL1124" s="37"/>
      <c r="ETM1124" s="37"/>
      <c r="ETN1124" s="37"/>
      <c r="ETO1124" s="37"/>
      <c r="ETP1124" s="37"/>
      <c r="ETQ1124" s="37"/>
      <c r="ETR1124" s="37"/>
      <c r="ETS1124" s="37"/>
      <c r="ETT1124" s="37"/>
      <c r="ETU1124" s="37"/>
      <c r="ETV1124" s="37"/>
      <c r="ETW1124" s="37"/>
      <c r="ETX1124" s="37"/>
      <c r="ETY1124" s="37"/>
      <c r="ETZ1124" s="37"/>
      <c r="EUA1124" s="37"/>
      <c r="EUB1124" s="37"/>
      <c r="EUC1124" s="37"/>
      <c r="EUD1124" s="37"/>
      <c r="EUE1124" s="37"/>
      <c r="EUF1124" s="37"/>
      <c r="EUG1124" s="37"/>
      <c r="EUH1124" s="37"/>
      <c r="EUI1124" s="37"/>
      <c r="EUJ1124" s="37"/>
      <c r="EUK1124" s="37"/>
      <c r="EUL1124" s="37"/>
      <c r="EUM1124" s="37"/>
      <c r="EUN1124" s="37"/>
      <c r="EUO1124" s="37"/>
      <c r="EUP1124" s="37"/>
      <c r="EUQ1124" s="37"/>
      <c r="EUR1124" s="37"/>
      <c r="EUS1124" s="37"/>
      <c r="EUT1124" s="37"/>
      <c r="EUU1124" s="37"/>
      <c r="EUV1124" s="37"/>
      <c r="EUW1124" s="37"/>
      <c r="EUX1124" s="37"/>
      <c r="EUY1124" s="37"/>
      <c r="EUZ1124" s="37"/>
      <c r="EVA1124" s="37"/>
      <c r="EVB1124" s="37"/>
      <c r="EVC1124" s="37"/>
      <c r="EVD1124" s="37"/>
      <c r="EVE1124" s="37"/>
      <c r="EVF1124" s="37"/>
      <c r="EVG1124" s="37"/>
      <c r="EVH1124" s="37"/>
      <c r="EVI1124" s="37"/>
      <c r="EVJ1124" s="37"/>
      <c r="EVK1124" s="37"/>
      <c r="EVL1124" s="37"/>
      <c r="EVM1124" s="37"/>
      <c r="EVN1124" s="37"/>
      <c r="EVO1124" s="37"/>
      <c r="EVP1124" s="37"/>
      <c r="EVQ1124" s="37"/>
      <c r="EVR1124" s="37"/>
      <c r="EVS1124" s="37"/>
      <c r="EVT1124" s="37"/>
      <c r="EVU1124" s="37"/>
      <c r="EVV1124" s="37"/>
      <c r="EVW1124" s="37"/>
      <c r="EVX1124" s="37"/>
      <c r="EVY1124" s="37"/>
      <c r="EVZ1124" s="37"/>
      <c r="EWA1124" s="37"/>
      <c r="EWB1124" s="37"/>
      <c r="EWC1124" s="37"/>
      <c r="EWD1124" s="37"/>
      <c r="EWE1124" s="37"/>
      <c r="EWF1124" s="37"/>
      <c r="EWG1124" s="37"/>
      <c r="EWH1124" s="37"/>
      <c r="EWI1124" s="37"/>
      <c r="EWJ1124" s="37"/>
      <c r="EWK1124" s="37"/>
      <c r="EWL1124" s="37"/>
      <c r="EWM1124" s="37"/>
      <c r="EWN1124" s="37"/>
      <c r="EWO1124" s="37"/>
      <c r="EWP1124" s="37"/>
      <c r="EWQ1124" s="37"/>
      <c r="EWR1124" s="37"/>
      <c r="EWS1124" s="37"/>
      <c r="EWT1124" s="37"/>
      <c r="EWU1124" s="37"/>
      <c r="EWV1124" s="37"/>
      <c r="EWW1124" s="37"/>
      <c r="EWX1124" s="37"/>
      <c r="EWY1124" s="37"/>
      <c r="EWZ1124" s="37"/>
      <c r="EXA1124" s="37"/>
      <c r="EXB1124" s="37"/>
      <c r="EXC1124" s="37"/>
      <c r="EXD1124" s="37"/>
      <c r="EXE1124" s="37"/>
      <c r="EXF1124" s="37"/>
      <c r="EXG1124" s="37"/>
      <c r="EXH1124" s="37"/>
      <c r="EXI1124" s="37"/>
      <c r="EXJ1124" s="37"/>
      <c r="EXK1124" s="37"/>
      <c r="EXL1124" s="37"/>
      <c r="EXM1124" s="37"/>
      <c r="EXN1124" s="37"/>
      <c r="EXO1124" s="37"/>
      <c r="EXP1124" s="37"/>
      <c r="EXQ1124" s="37"/>
      <c r="EXR1124" s="37"/>
      <c r="EXS1124" s="37"/>
      <c r="EXT1124" s="37"/>
      <c r="EXU1124" s="37"/>
      <c r="EXV1124" s="37"/>
      <c r="EXW1124" s="37"/>
      <c r="EXX1124" s="37"/>
      <c r="EXY1124" s="37"/>
      <c r="EXZ1124" s="37"/>
      <c r="EYA1124" s="37"/>
      <c r="EYB1124" s="37"/>
      <c r="EYC1124" s="37"/>
      <c r="EYD1124" s="37"/>
      <c r="EYE1124" s="37"/>
      <c r="EYF1124" s="37"/>
      <c r="EYG1124" s="37"/>
      <c r="EYH1124" s="37"/>
      <c r="EYI1124" s="37"/>
      <c r="EYJ1124" s="37"/>
      <c r="EYK1124" s="37"/>
      <c r="EYL1124" s="37"/>
      <c r="EYM1124" s="37"/>
      <c r="EYN1124" s="37"/>
      <c r="EYO1124" s="37"/>
      <c r="EYP1124" s="37"/>
      <c r="EYQ1124" s="37"/>
      <c r="EYR1124" s="37"/>
      <c r="EYS1124" s="37"/>
      <c r="EYT1124" s="37"/>
      <c r="EYU1124" s="37"/>
      <c r="EYV1124" s="37"/>
      <c r="EYW1124" s="37"/>
      <c r="EYX1124" s="37"/>
      <c r="EYY1124" s="37"/>
      <c r="EYZ1124" s="37"/>
      <c r="EZA1124" s="37"/>
      <c r="EZB1124" s="37"/>
      <c r="EZC1124" s="37"/>
      <c r="EZD1124" s="37"/>
      <c r="EZE1124" s="37"/>
      <c r="EZF1124" s="37"/>
      <c r="EZG1124" s="37"/>
      <c r="EZH1124" s="37"/>
      <c r="EZI1124" s="37"/>
      <c r="EZJ1124" s="37"/>
      <c r="EZK1124" s="37"/>
      <c r="EZL1124" s="37"/>
      <c r="EZM1124" s="37"/>
      <c r="EZN1124" s="37"/>
      <c r="EZO1124" s="37"/>
      <c r="EZP1124" s="37"/>
      <c r="EZQ1124" s="37"/>
      <c r="EZR1124" s="37"/>
      <c r="EZS1124" s="37"/>
      <c r="EZT1124" s="37"/>
      <c r="EZU1124" s="37"/>
      <c r="EZV1124" s="37"/>
      <c r="EZW1124" s="37"/>
      <c r="EZX1124" s="37"/>
      <c r="EZY1124" s="37"/>
      <c r="EZZ1124" s="37"/>
      <c r="FAA1124" s="37"/>
      <c r="FAB1124" s="37"/>
      <c r="FAC1124" s="37"/>
      <c r="FAD1124" s="37"/>
      <c r="FAE1124" s="37"/>
      <c r="FAF1124" s="37"/>
      <c r="FAG1124" s="37"/>
      <c r="FAH1124" s="37"/>
      <c r="FAI1124" s="37"/>
      <c r="FAJ1124" s="37"/>
      <c r="FAK1124" s="37"/>
      <c r="FAL1124" s="37"/>
      <c r="FAM1124" s="37"/>
      <c r="FAN1124" s="37"/>
      <c r="FAO1124" s="37"/>
      <c r="FAP1124" s="37"/>
      <c r="FAQ1124" s="37"/>
      <c r="FAR1124" s="37"/>
      <c r="FAS1124" s="37"/>
      <c r="FAT1124" s="37"/>
      <c r="FAU1124" s="37"/>
      <c r="FAV1124" s="37"/>
      <c r="FAW1124" s="37"/>
      <c r="FAX1124" s="37"/>
      <c r="FAY1124" s="37"/>
      <c r="FAZ1124" s="37"/>
      <c r="FBA1124" s="37"/>
      <c r="FBB1124" s="37"/>
      <c r="FBC1124" s="37"/>
      <c r="FBD1124" s="37"/>
      <c r="FBE1124" s="37"/>
      <c r="FBF1124" s="37"/>
      <c r="FBG1124" s="37"/>
      <c r="FBH1124" s="37"/>
      <c r="FBI1124" s="37"/>
      <c r="FBJ1124" s="37"/>
      <c r="FBK1124" s="37"/>
      <c r="FBL1124" s="37"/>
      <c r="FBM1124" s="37"/>
      <c r="FBN1124" s="37"/>
      <c r="FBO1124" s="37"/>
      <c r="FBP1124" s="37"/>
      <c r="FBQ1124" s="37"/>
      <c r="FBR1124" s="37"/>
      <c r="FBS1124" s="37"/>
      <c r="FBT1124" s="37"/>
      <c r="FBU1124" s="37"/>
      <c r="FBV1124" s="37"/>
      <c r="FBW1124" s="37"/>
      <c r="FBX1124" s="37"/>
      <c r="FBY1124" s="37"/>
      <c r="FBZ1124" s="37"/>
      <c r="FCA1124" s="37"/>
      <c r="FCB1124" s="37"/>
      <c r="FCC1124" s="37"/>
      <c r="FCD1124" s="37"/>
      <c r="FCE1124" s="37"/>
      <c r="FCF1124" s="37"/>
      <c r="FCG1124" s="37"/>
      <c r="FCH1124" s="37"/>
      <c r="FCI1124" s="37"/>
      <c r="FCJ1124" s="37"/>
      <c r="FCK1124" s="37"/>
      <c r="FCL1124" s="37"/>
      <c r="FCM1124" s="37"/>
      <c r="FCN1124" s="37"/>
      <c r="FCO1124" s="37"/>
      <c r="FCP1124" s="37"/>
      <c r="FCQ1124" s="37"/>
      <c r="FCR1124" s="37"/>
      <c r="FCS1124" s="37"/>
      <c r="FCT1124" s="37"/>
      <c r="FCU1124" s="37"/>
      <c r="FCV1124" s="37"/>
      <c r="FCW1124" s="37"/>
      <c r="FCX1124" s="37"/>
      <c r="FCY1124" s="37"/>
      <c r="FCZ1124" s="37"/>
      <c r="FDA1124" s="37"/>
      <c r="FDB1124" s="37"/>
      <c r="FDC1124" s="37"/>
      <c r="FDD1124" s="37"/>
      <c r="FDE1124" s="37"/>
      <c r="FDF1124" s="37"/>
      <c r="FDG1124" s="37"/>
      <c r="FDH1124" s="37"/>
      <c r="FDI1124" s="37"/>
      <c r="FDJ1124" s="37"/>
      <c r="FDK1124" s="37"/>
      <c r="FDL1124" s="37"/>
      <c r="FDM1124" s="37"/>
      <c r="FDN1124" s="37"/>
      <c r="FDO1124" s="37"/>
      <c r="FDP1124" s="37"/>
      <c r="FDQ1124" s="37"/>
      <c r="FDR1124" s="37"/>
      <c r="FDS1124" s="37"/>
      <c r="FDT1124" s="37"/>
      <c r="FDU1124" s="37"/>
      <c r="FDV1124" s="37"/>
      <c r="FDW1124" s="37"/>
      <c r="FDX1124" s="37"/>
      <c r="FDY1124" s="37"/>
      <c r="FDZ1124" s="37"/>
      <c r="FEA1124" s="37"/>
      <c r="FEB1124" s="37"/>
      <c r="FEC1124" s="37"/>
      <c r="FED1124" s="37"/>
      <c r="FEE1124" s="37"/>
      <c r="FEF1124" s="37"/>
      <c r="FEG1124" s="37"/>
      <c r="FEH1124" s="37"/>
      <c r="FEI1124" s="37"/>
      <c r="FEJ1124" s="37"/>
      <c r="FEK1124" s="37"/>
      <c r="FEL1124" s="37"/>
      <c r="FEM1124" s="37"/>
      <c r="FEN1124" s="37"/>
      <c r="FEO1124" s="37"/>
      <c r="FEP1124" s="37"/>
      <c r="FEQ1124" s="37"/>
      <c r="FER1124" s="37"/>
      <c r="FES1124" s="37"/>
      <c r="FET1124" s="37"/>
      <c r="FEU1124" s="37"/>
      <c r="FEV1124" s="37"/>
      <c r="FEW1124" s="37"/>
      <c r="FEX1124" s="37"/>
      <c r="FEY1124" s="37"/>
      <c r="FEZ1124" s="37"/>
      <c r="FFA1124" s="37"/>
      <c r="FFB1124" s="37"/>
      <c r="FFC1124" s="37"/>
      <c r="FFD1124" s="37"/>
      <c r="FFE1124" s="37"/>
      <c r="FFF1124" s="37"/>
      <c r="FFG1124" s="37"/>
      <c r="FFH1124" s="37"/>
      <c r="FFI1124" s="37"/>
      <c r="FFJ1124" s="37"/>
      <c r="FFK1124" s="37"/>
      <c r="FFL1124" s="37"/>
      <c r="FFM1124" s="37"/>
      <c r="FFN1124" s="37"/>
      <c r="FFO1124" s="37"/>
      <c r="FFP1124" s="37"/>
      <c r="FFQ1124" s="37"/>
      <c r="FFR1124" s="37"/>
      <c r="FFS1124" s="37"/>
      <c r="FFT1124" s="37"/>
      <c r="FFU1124" s="37"/>
      <c r="FFV1124" s="37"/>
      <c r="FFW1124" s="37"/>
      <c r="FFX1124" s="37"/>
      <c r="FFY1124" s="37"/>
      <c r="FFZ1124" s="37"/>
      <c r="FGA1124" s="37"/>
      <c r="FGB1124" s="37"/>
      <c r="FGC1124" s="37"/>
      <c r="FGD1124" s="37"/>
      <c r="FGE1124" s="37"/>
      <c r="FGF1124" s="37"/>
      <c r="FGG1124" s="37"/>
      <c r="FGH1124" s="37"/>
      <c r="FGI1124" s="37"/>
      <c r="FGJ1124" s="37"/>
      <c r="FGK1124" s="37"/>
      <c r="FGL1124" s="37"/>
      <c r="FGM1124" s="37"/>
      <c r="FGN1124" s="37"/>
      <c r="FGO1124" s="37"/>
      <c r="FGP1124" s="37"/>
      <c r="FGQ1124" s="37"/>
      <c r="FGR1124" s="37"/>
      <c r="FGS1124" s="37"/>
      <c r="FGT1124" s="37"/>
      <c r="FGU1124" s="37"/>
      <c r="FGV1124" s="37"/>
      <c r="FGW1124" s="37"/>
      <c r="FGX1124" s="37"/>
      <c r="FGY1124" s="37"/>
      <c r="FGZ1124" s="37"/>
      <c r="FHA1124" s="37"/>
      <c r="FHB1124" s="37"/>
      <c r="FHC1124" s="37"/>
      <c r="FHD1124" s="37"/>
      <c r="FHE1124" s="37"/>
      <c r="FHF1124" s="37"/>
      <c r="FHG1124" s="37"/>
      <c r="FHH1124" s="37"/>
      <c r="FHI1124" s="37"/>
      <c r="FHJ1124" s="37"/>
      <c r="FHK1124" s="37"/>
      <c r="FHL1124" s="37"/>
      <c r="FHM1124" s="37"/>
      <c r="FHN1124" s="37"/>
      <c r="FHO1124" s="37"/>
      <c r="FHP1124" s="37"/>
      <c r="FHQ1124" s="37"/>
      <c r="FHR1124" s="37"/>
      <c r="FHS1124" s="37"/>
      <c r="FHT1124" s="37"/>
      <c r="FHU1124" s="37"/>
      <c r="FHV1124" s="37"/>
      <c r="FHW1124" s="37"/>
      <c r="FHX1124" s="37"/>
      <c r="FHY1124" s="37"/>
      <c r="FHZ1124" s="37"/>
      <c r="FIA1124" s="37"/>
      <c r="FIB1124" s="37"/>
      <c r="FIC1124" s="37"/>
      <c r="FID1124" s="37"/>
      <c r="FIE1124" s="37"/>
      <c r="FIF1124" s="37"/>
      <c r="FIG1124" s="37"/>
      <c r="FIH1124" s="37"/>
      <c r="FII1124" s="37"/>
      <c r="FIJ1124" s="37"/>
      <c r="FIK1124" s="37"/>
      <c r="FIL1124" s="37"/>
      <c r="FIM1124" s="37"/>
      <c r="FIN1124" s="37"/>
      <c r="FIO1124" s="37"/>
      <c r="FIP1124" s="37"/>
      <c r="FIQ1124" s="37"/>
      <c r="FIR1124" s="37"/>
      <c r="FIS1124" s="37"/>
      <c r="FIT1124" s="37"/>
      <c r="FIU1124" s="37"/>
      <c r="FIV1124" s="37"/>
      <c r="FIW1124" s="37"/>
      <c r="FIX1124" s="37"/>
      <c r="FIY1124" s="37"/>
      <c r="FIZ1124" s="37"/>
      <c r="FJA1124" s="37"/>
      <c r="FJB1124" s="37"/>
      <c r="FJC1124" s="37"/>
      <c r="FJD1124" s="37"/>
      <c r="FJE1124" s="37"/>
      <c r="FJF1124" s="37"/>
      <c r="FJG1124" s="37"/>
      <c r="FJH1124" s="37"/>
      <c r="FJI1124" s="37"/>
      <c r="FJJ1124" s="37"/>
      <c r="FJK1124" s="37"/>
      <c r="FJL1124" s="37"/>
      <c r="FJM1124" s="37"/>
      <c r="FJN1124" s="37"/>
      <c r="FJO1124" s="37"/>
      <c r="FJP1124" s="37"/>
      <c r="FJQ1124" s="37"/>
      <c r="FJR1124" s="37"/>
      <c r="FJS1124" s="37"/>
      <c r="FJT1124" s="37"/>
      <c r="FJU1124" s="37"/>
      <c r="FJV1124" s="37"/>
      <c r="FJW1124" s="37"/>
      <c r="FJX1124" s="37"/>
      <c r="FJY1124" s="37"/>
      <c r="FJZ1124" s="37"/>
      <c r="FKA1124" s="37"/>
      <c r="FKB1124" s="37"/>
      <c r="FKC1124" s="37"/>
      <c r="FKD1124" s="37"/>
      <c r="FKE1124" s="37"/>
      <c r="FKF1124" s="37"/>
      <c r="FKG1124" s="37"/>
      <c r="FKH1124" s="37"/>
      <c r="FKI1124" s="37"/>
      <c r="FKJ1124" s="37"/>
      <c r="FKK1124" s="37"/>
      <c r="FKL1124" s="37"/>
      <c r="FKM1124" s="37"/>
      <c r="FKN1124" s="37"/>
      <c r="FKO1124" s="37"/>
      <c r="FKP1124" s="37"/>
      <c r="FKQ1124" s="37"/>
      <c r="FKR1124" s="37"/>
      <c r="FKS1124" s="37"/>
      <c r="FKT1124" s="37"/>
      <c r="FKU1124" s="37"/>
      <c r="FKV1124" s="37"/>
      <c r="FKW1124" s="37"/>
      <c r="FKX1124" s="37"/>
      <c r="FKY1124" s="37"/>
      <c r="FKZ1124" s="37"/>
      <c r="FLA1124" s="37"/>
      <c r="FLB1124" s="37"/>
      <c r="FLC1124" s="37"/>
      <c r="FLD1124" s="37"/>
      <c r="FLE1124" s="37"/>
      <c r="FLF1124" s="37"/>
      <c r="FLG1124" s="37"/>
      <c r="FLH1124" s="37"/>
      <c r="FLI1124" s="37"/>
      <c r="FLJ1124" s="37"/>
      <c r="FLK1124" s="37"/>
      <c r="FLL1124" s="37"/>
      <c r="FLM1124" s="37"/>
      <c r="FLN1124" s="37"/>
      <c r="FLO1124" s="37"/>
      <c r="FLP1124" s="37"/>
      <c r="FLQ1124" s="37"/>
      <c r="FLR1124" s="37"/>
      <c r="FLS1124" s="37"/>
      <c r="FLT1124" s="37"/>
      <c r="FLU1124" s="37"/>
      <c r="FLV1124" s="37"/>
      <c r="FLW1124" s="37"/>
      <c r="FLX1124" s="37"/>
      <c r="FLY1124" s="37"/>
      <c r="FLZ1124" s="37"/>
      <c r="FMA1124" s="37"/>
      <c r="FMB1124" s="37"/>
      <c r="FMC1124" s="37"/>
      <c r="FMD1124" s="37"/>
      <c r="FME1124" s="37"/>
      <c r="FMF1124" s="37"/>
      <c r="FMG1124" s="37"/>
      <c r="FMH1124" s="37"/>
      <c r="FMI1124" s="37"/>
      <c r="FMJ1124" s="37"/>
      <c r="FMK1124" s="37"/>
      <c r="FML1124" s="37"/>
      <c r="FMM1124" s="37"/>
      <c r="FMN1124" s="37"/>
      <c r="FMO1124" s="37"/>
      <c r="FMP1124" s="37"/>
      <c r="FMQ1124" s="37"/>
      <c r="FMR1124" s="37"/>
      <c r="FMS1124" s="37"/>
      <c r="FMT1124" s="37"/>
      <c r="FMU1124" s="37"/>
      <c r="FMV1124" s="37"/>
      <c r="FMW1124" s="37"/>
      <c r="FMX1124" s="37"/>
      <c r="FMY1124" s="37"/>
      <c r="FMZ1124" s="37"/>
      <c r="FNA1124" s="37"/>
      <c r="FNB1124" s="37"/>
      <c r="FNC1124" s="37"/>
      <c r="FND1124" s="37"/>
      <c r="FNE1124" s="37"/>
      <c r="FNF1124" s="37"/>
      <c r="FNG1124" s="37"/>
      <c r="FNH1124" s="37"/>
      <c r="FNI1124" s="37"/>
      <c r="FNJ1124" s="37"/>
      <c r="FNK1124" s="37"/>
      <c r="FNL1124" s="37"/>
      <c r="FNM1124" s="37"/>
      <c r="FNN1124" s="37"/>
      <c r="FNO1124" s="37"/>
      <c r="FNP1124" s="37"/>
      <c r="FNQ1124" s="37"/>
      <c r="FNR1124" s="37"/>
      <c r="FNS1124" s="37"/>
      <c r="FNT1124" s="37"/>
      <c r="FNU1124" s="37"/>
      <c r="FNV1124" s="37"/>
      <c r="FNW1124" s="37"/>
      <c r="FNX1124" s="37"/>
      <c r="FNY1124" s="37"/>
      <c r="FNZ1124" s="37"/>
      <c r="FOA1124" s="37"/>
      <c r="FOB1124" s="37"/>
      <c r="FOC1124" s="37"/>
      <c r="FOD1124" s="37"/>
      <c r="FOE1124" s="37"/>
      <c r="FOF1124" s="37"/>
      <c r="FOG1124" s="37"/>
      <c r="FOH1124" s="37"/>
      <c r="FOI1124" s="37"/>
      <c r="FOJ1124" s="37"/>
      <c r="FOK1124" s="37"/>
      <c r="FOL1124" s="37"/>
      <c r="FOM1124" s="37"/>
      <c r="FON1124" s="37"/>
      <c r="FOO1124" s="37"/>
      <c r="FOP1124" s="37"/>
      <c r="FOQ1124" s="37"/>
      <c r="FOR1124" s="37"/>
      <c r="FOS1124" s="37"/>
      <c r="FOT1124" s="37"/>
      <c r="FOU1124" s="37"/>
      <c r="FOV1124" s="37"/>
      <c r="FOW1124" s="37"/>
      <c r="FOX1124" s="37"/>
      <c r="FOY1124" s="37"/>
      <c r="FOZ1124" s="37"/>
      <c r="FPA1124" s="37"/>
      <c r="FPB1124" s="37"/>
      <c r="FPC1124" s="37"/>
      <c r="FPD1124" s="37"/>
      <c r="FPE1124" s="37"/>
      <c r="FPF1124" s="37"/>
      <c r="FPG1124" s="37"/>
      <c r="FPH1124" s="37"/>
      <c r="FPI1124" s="37"/>
      <c r="FPJ1124" s="37"/>
      <c r="FPK1124" s="37"/>
      <c r="FPL1124" s="37"/>
      <c r="FPM1124" s="37"/>
      <c r="FPN1124" s="37"/>
      <c r="FPO1124" s="37"/>
      <c r="FPP1124" s="37"/>
      <c r="FPQ1124" s="37"/>
      <c r="FPR1124" s="37"/>
      <c r="FPS1124" s="37"/>
      <c r="FPT1124" s="37"/>
      <c r="FPU1124" s="37"/>
      <c r="FPV1124" s="37"/>
      <c r="FPW1124" s="37"/>
      <c r="FPX1124" s="37"/>
      <c r="FPY1124" s="37"/>
      <c r="FPZ1124" s="37"/>
      <c r="FQA1124" s="37"/>
      <c r="FQB1124" s="37"/>
      <c r="FQC1124" s="37"/>
      <c r="FQD1124" s="37"/>
      <c r="FQE1124" s="37"/>
      <c r="FQF1124" s="37"/>
      <c r="FQG1124" s="37"/>
      <c r="FQH1124" s="37"/>
      <c r="FQI1124" s="37"/>
      <c r="FQJ1124" s="37"/>
      <c r="FQK1124" s="37"/>
      <c r="FQL1124" s="37"/>
      <c r="FQM1124" s="37"/>
      <c r="FQN1124" s="37"/>
      <c r="FQO1124" s="37"/>
      <c r="FQP1124" s="37"/>
      <c r="FQQ1124" s="37"/>
      <c r="FQR1124" s="37"/>
      <c r="FQS1124" s="37"/>
      <c r="FQT1124" s="37"/>
      <c r="FQU1124" s="37"/>
      <c r="FQV1124" s="37"/>
      <c r="FQW1124" s="37"/>
      <c r="FQX1124" s="37"/>
      <c r="FQY1124" s="37"/>
      <c r="FQZ1124" s="37"/>
      <c r="FRA1124" s="37"/>
      <c r="FRB1124" s="37"/>
      <c r="FRC1124" s="37"/>
      <c r="FRD1124" s="37"/>
      <c r="FRE1124" s="37"/>
      <c r="FRF1124" s="37"/>
      <c r="FRG1124" s="37"/>
      <c r="FRH1124" s="37"/>
      <c r="FRI1124" s="37"/>
      <c r="FRJ1124" s="37"/>
      <c r="FRK1124" s="37"/>
      <c r="FRL1124" s="37"/>
      <c r="FRM1124" s="37"/>
      <c r="FRN1124" s="37"/>
      <c r="FRO1124" s="37"/>
      <c r="FRP1124" s="37"/>
      <c r="FRQ1124" s="37"/>
      <c r="FRR1124" s="37"/>
      <c r="FRS1124" s="37"/>
      <c r="FRT1124" s="37"/>
      <c r="FRU1124" s="37"/>
      <c r="FRV1124" s="37"/>
      <c r="FRW1124" s="37"/>
      <c r="FRX1124" s="37"/>
      <c r="FRY1124" s="37"/>
      <c r="FRZ1124" s="37"/>
      <c r="FSA1124" s="37"/>
      <c r="FSB1124" s="37"/>
      <c r="FSC1124" s="37"/>
      <c r="FSD1124" s="37"/>
      <c r="FSE1124" s="37"/>
      <c r="FSF1124" s="37"/>
      <c r="FSG1124" s="37"/>
      <c r="FSH1124" s="37"/>
      <c r="FSI1124" s="37"/>
      <c r="FSJ1124" s="37"/>
      <c r="FSK1124" s="37"/>
      <c r="FSL1124" s="37"/>
      <c r="FSM1124" s="37"/>
      <c r="FSN1124" s="37"/>
      <c r="FSO1124" s="37"/>
      <c r="FSP1124" s="37"/>
      <c r="FSQ1124" s="37"/>
      <c r="FSR1124" s="37"/>
      <c r="FSS1124" s="37"/>
      <c r="FST1124" s="37"/>
      <c r="FSU1124" s="37"/>
      <c r="FSV1124" s="37"/>
      <c r="FSW1124" s="37"/>
      <c r="FSX1124" s="37"/>
      <c r="FSY1124" s="37"/>
      <c r="FSZ1124" s="37"/>
      <c r="FTA1124" s="37"/>
      <c r="FTB1124" s="37"/>
      <c r="FTC1124" s="37"/>
      <c r="FTD1124" s="37"/>
      <c r="FTE1124" s="37"/>
      <c r="FTF1124" s="37"/>
      <c r="FTG1124" s="37"/>
      <c r="FTH1124" s="37"/>
      <c r="FTI1124" s="37"/>
      <c r="FTJ1124" s="37"/>
      <c r="FTK1124" s="37"/>
      <c r="FTL1124" s="37"/>
      <c r="FTM1124" s="37"/>
      <c r="FTN1124" s="37"/>
      <c r="FTO1124" s="37"/>
      <c r="FTP1124" s="37"/>
      <c r="FTQ1124" s="37"/>
      <c r="FTR1124" s="37"/>
      <c r="FTS1124" s="37"/>
      <c r="FTT1124" s="37"/>
      <c r="FTU1124" s="37"/>
      <c r="FTV1124" s="37"/>
      <c r="FTW1124" s="37"/>
      <c r="FTX1124" s="37"/>
      <c r="FTY1124" s="37"/>
      <c r="FTZ1124" s="37"/>
      <c r="FUA1124" s="37"/>
      <c r="FUB1124" s="37"/>
      <c r="FUC1124" s="37"/>
      <c r="FUD1124" s="37"/>
      <c r="FUE1124" s="37"/>
      <c r="FUF1124" s="37"/>
      <c r="FUG1124" s="37"/>
      <c r="FUH1124" s="37"/>
      <c r="FUI1124" s="37"/>
      <c r="FUJ1124" s="37"/>
      <c r="FUK1124" s="37"/>
      <c r="FUL1124" s="37"/>
      <c r="FUM1124" s="37"/>
      <c r="FUN1124" s="37"/>
      <c r="FUO1124" s="37"/>
      <c r="FUP1124" s="37"/>
      <c r="FUQ1124" s="37"/>
      <c r="FUR1124" s="37"/>
      <c r="FUS1124" s="37"/>
      <c r="FUT1124" s="37"/>
      <c r="FUU1124" s="37"/>
      <c r="FUV1124" s="37"/>
      <c r="FUW1124" s="37"/>
      <c r="FUX1124" s="37"/>
      <c r="FUY1124" s="37"/>
      <c r="FUZ1124" s="37"/>
      <c r="FVA1124" s="37"/>
      <c r="FVB1124" s="37"/>
      <c r="FVC1124" s="37"/>
      <c r="FVD1124" s="37"/>
      <c r="FVE1124" s="37"/>
      <c r="FVF1124" s="37"/>
      <c r="FVG1124" s="37"/>
      <c r="FVH1124" s="37"/>
      <c r="FVI1124" s="37"/>
      <c r="FVJ1124" s="37"/>
      <c r="FVK1124" s="37"/>
      <c r="FVL1124" s="37"/>
      <c r="FVM1124" s="37"/>
      <c r="FVN1124" s="37"/>
      <c r="FVO1124" s="37"/>
      <c r="FVP1124" s="37"/>
      <c r="FVQ1124" s="37"/>
      <c r="FVR1124" s="37"/>
      <c r="FVS1124" s="37"/>
      <c r="FVT1124" s="37"/>
      <c r="FVU1124" s="37"/>
      <c r="FVV1124" s="37"/>
      <c r="FVW1124" s="37"/>
      <c r="FVX1124" s="37"/>
      <c r="FVY1124" s="37"/>
      <c r="FVZ1124" s="37"/>
      <c r="FWA1124" s="37"/>
      <c r="FWB1124" s="37"/>
      <c r="FWC1124" s="37"/>
      <c r="FWD1124" s="37"/>
      <c r="FWE1124" s="37"/>
      <c r="FWF1124" s="37"/>
      <c r="FWG1124" s="37"/>
      <c r="FWH1124" s="37"/>
      <c r="FWI1124" s="37"/>
      <c r="FWJ1124" s="37"/>
      <c r="FWK1124" s="37"/>
      <c r="FWL1124" s="37"/>
      <c r="FWM1124" s="37"/>
      <c r="FWN1124" s="37"/>
      <c r="FWO1124" s="37"/>
      <c r="FWP1124" s="37"/>
      <c r="FWQ1124" s="37"/>
      <c r="FWR1124" s="37"/>
      <c r="FWS1124" s="37"/>
      <c r="FWT1124" s="37"/>
      <c r="FWU1124" s="37"/>
      <c r="FWV1124" s="37"/>
      <c r="FWW1124" s="37"/>
      <c r="FWX1124" s="37"/>
      <c r="FWY1124" s="37"/>
      <c r="FWZ1124" s="37"/>
      <c r="FXA1124" s="37"/>
      <c r="FXB1124" s="37"/>
      <c r="FXC1124" s="37"/>
      <c r="FXD1124" s="37"/>
      <c r="FXE1124" s="37"/>
      <c r="FXF1124" s="37"/>
      <c r="FXG1124" s="37"/>
      <c r="FXH1124" s="37"/>
      <c r="FXI1124" s="37"/>
      <c r="FXJ1124" s="37"/>
      <c r="FXK1124" s="37"/>
      <c r="FXL1124" s="37"/>
      <c r="FXM1124" s="37"/>
      <c r="FXN1124" s="37"/>
      <c r="FXO1124" s="37"/>
      <c r="FXP1124" s="37"/>
      <c r="FXQ1124" s="37"/>
      <c r="FXR1124" s="37"/>
      <c r="FXS1124" s="37"/>
      <c r="FXT1124" s="37"/>
      <c r="FXU1124" s="37"/>
      <c r="FXV1124" s="37"/>
      <c r="FXW1124" s="37"/>
      <c r="FXX1124" s="37"/>
      <c r="FXY1124" s="37"/>
      <c r="FXZ1124" s="37"/>
      <c r="FYA1124" s="37"/>
      <c r="FYB1124" s="37"/>
      <c r="FYC1124" s="37"/>
      <c r="FYD1124" s="37"/>
      <c r="FYE1124" s="37"/>
      <c r="FYF1124" s="37"/>
      <c r="FYG1124" s="37"/>
      <c r="FYH1124" s="37"/>
      <c r="FYI1124" s="37"/>
      <c r="FYJ1124" s="37"/>
      <c r="FYK1124" s="37"/>
      <c r="FYL1124" s="37"/>
      <c r="FYM1124" s="37"/>
      <c r="FYN1124" s="37"/>
      <c r="FYO1124" s="37"/>
      <c r="FYP1124" s="37"/>
      <c r="FYQ1124" s="37"/>
      <c r="FYR1124" s="37"/>
      <c r="FYS1124" s="37"/>
      <c r="FYT1124" s="37"/>
      <c r="FYU1124" s="37"/>
      <c r="FYV1124" s="37"/>
      <c r="FYW1124" s="37"/>
      <c r="FYX1124" s="37"/>
      <c r="FYY1124" s="37"/>
      <c r="FYZ1124" s="37"/>
      <c r="FZA1124" s="37"/>
      <c r="FZB1124" s="37"/>
      <c r="FZC1124" s="37"/>
      <c r="FZD1124" s="37"/>
      <c r="FZE1124" s="37"/>
      <c r="FZF1124" s="37"/>
      <c r="FZG1124" s="37"/>
      <c r="FZH1124" s="37"/>
      <c r="FZI1124" s="37"/>
      <c r="FZJ1124" s="37"/>
      <c r="FZK1124" s="37"/>
      <c r="FZL1124" s="37"/>
      <c r="FZM1124" s="37"/>
      <c r="FZN1124" s="37"/>
      <c r="FZO1124" s="37"/>
      <c r="FZP1124" s="37"/>
      <c r="FZQ1124" s="37"/>
      <c r="FZR1124" s="37"/>
      <c r="FZS1124" s="37"/>
      <c r="FZT1124" s="37"/>
      <c r="FZU1124" s="37"/>
      <c r="FZV1124" s="37"/>
      <c r="FZW1124" s="37"/>
      <c r="FZX1124" s="37"/>
      <c r="FZY1124" s="37"/>
      <c r="FZZ1124" s="37"/>
      <c r="GAA1124" s="37"/>
      <c r="GAB1124" s="37"/>
      <c r="GAC1124" s="37"/>
      <c r="GAD1124" s="37"/>
      <c r="GAE1124" s="37"/>
      <c r="GAF1124" s="37"/>
      <c r="GAG1124" s="37"/>
      <c r="GAH1124" s="37"/>
      <c r="GAI1124" s="37"/>
      <c r="GAJ1124" s="37"/>
      <c r="GAK1124" s="37"/>
      <c r="GAL1124" s="37"/>
      <c r="GAM1124" s="37"/>
      <c r="GAN1124" s="37"/>
      <c r="GAO1124" s="37"/>
      <c r="GAP1124" s="37"/>
      <c r="GAQ1124" s="37"/>
      <c r="GAR1124" s="37"/>
      <c r="GAS1124" s="37"/>
      <c r="GAT1124" s="37"/>
      <c r="GAU1124" s="37"/>
      <c r="GAV1124" s="37"/>
      <c r="GAW1124" s="37"/>
      <c r="GAX1124" s="37"/>
      <c r="GAY1124" s="37"/>
      <c r="GAZ1124" s="37"/>
      <c r="GBA1124" s="37"/>
      <c r="GBB1124" s="37"/>
      <c r="GBC1124" s="37"/>
      <c r="GBD1124" s="37"/>
      <c r="GBE1124" s="37"/>
      <c r="GBF1124" s="37"/>
      <c r="GBG1124" s="37"/>
      <c r="GBH1124" s="37"/>
      <c r="GBI1124" s="37"/>
      <c r="GBJ1124" s="37"/>
      <c r="GBK1124" s="37"/>
      <c r="GBL1124" s="37"/>
      <c r="GBM1124" s="37"/>
      <c r="GBN1124" s="37"/>
      <c r="GBO1124" s="37"/>
      <c r="GBP1124" s="37"/>
      <c r="GBQ1124" s="37"/>
      <c r="GBR1124" s="37"/>
      <c r="GBS1124" s="37"/>
      <c r="GBT1124" s="37"/>
      <c r="GBU1124" s="37"/>
      <c r="GBV1124" s="37"/>
      <c r="GBW1124" s="37"/>
      <c r="GBX1124" s="37"/>
      <c r="GBY1124" s="37"/>
      <c r="GBZ1124" s="37"/>
      <c r="GCA1124" s="37"/>
      <c r="GCB1124" s="37"/>
      <c r="GCC1124" s="37"/>
      <c r="GCD1124" s="37"/>
      <c r="GCE1124" s="37"/>
      <c r="GCF1124" s="37"/>
      <c r="GCG1124" s="37"/>
      <c r="GCH1124" s="37"/>
      <c r="GCI1124" s="37"/>
      <c r="GCJ1124" s="37"/>
      <c r="GCK1124" s="37"/>
      <c r="GCL1124" s="37"/>
      <c r="GCM1124" s="37"/>
      <c r="GCN1124" s="37"/>
      <c r="GCO1124" s="37"/>
      <c r="GCP1124" s="37"/>
      <c r="GCQ1124" s="37"/>
      <c r="GCR1124" s="37"/>
      <c r="GCS1124" s="37"/>
      <c r="GCT1124" s="37"/>
      <c r="GCU1124" s="37"/>
      <c r="GCV1124" s="37"/>
      <c r="GCW1124" s="37"/>
      <c r="GCX1124" s="37"/>
      <c r="GCY1124" s="37"/>
      <c r="GCZ1124" s="37"/>
      <c r="GDA1124" s="37"/>
      <c r="GDB1124" s="37"/>
      <c r="GDC1124" s="37"/>
      <c r="GDD1124" s="37"/>
      <c r="GDE1124" s="37"/>
      <c r="GDF1124" s="37"/>
      <c r="GDG1124" s="37"/>
      <c r="GDH1124" s="37"/>
      <c r="GDI1124" s="37"/>
      <c r="GDJ1124" s="37"/>
      <c r="GDK1124" s="37"/>
      <c r="GDL1124" s="37"/>
      <c r="GDM1124" s="37"/>
      <c r="GDN1124" s="37"/>
      <c r="GDO1124" s="37"/>
      <c r="GDP1124" s="37"/>
      <c r="GDQ1124" s="37"/>
      <c r="GDR1124" s="37"/>
      <c r="GDS1124" s="37"/>
      <c r="GDT1124" s="37"/>
      <c r="GDU1124" s="37"/>
      <c r="GDV1124" s="37"/>
      <c r="GDW1124" s="37"/>
      <c r="GDX1124" s="37"/>
      <c r="GDY1124" s="37"/>
      <c r="GDZ1124" s="37"/>
      <c r="GEA1124" s="37"/>
      <c r="GEB1124" s="37"/>
      <c r="GEC1124" s="37"/>
      <c r="GED1124" s="37"/>
      <c r="GEE1124" s="37"/>
      <c r="GEF1124" s="37"/>
      <c r="GEG1124" s="37"/>
      <c r="GEH1124" s="37"/>
      <c r="GEI1124" s="37"/>
      <c r="GEJ1124" s="37"/>
      <c r="GEK1124" s="37"/>
      <c r="GEL1124" s="37"/>
      <c r="GEM1124" s="37"/>
      <c r="GEN1124" s="37"/>
      <c r="GEO1124" s="37"/>
      <c r="GEP1124" s="37"/>
      <c r="GEQ1124" s="37"/>
      <c r="GER1124" s="37"/>
      <c r="GES1124" s="37"/>
      <c r="GET1124" s="37"/>
      <c r="GEU1124" s="37"/>
      <c r="GEV1124" s="37"/>
      <c r="GEW1124" s="37"/>
      <c r="GEX1124" s="37"/>
      <c r="GEY1124" s="37"/>
      <c r="GEZ1124" s="37"/>
      <c r="GFA1124" s="37"/>
      <c r="GFB1124" s="37"/>
      <c r="GFC1124" s="37"/>
      <c r="GFD1124" s="37"/>
      <c r="GFE1124" s="37"/>
      <c r="GFF1124" s="37"/>
      <c r="GFG1124" s="37"/>
      <c r="GFH1124" s="37"/>
      <c r="GFI1124" s="37"/>
      <c r="GFJ1124" s="37"/>
      <c r="GFK1124" s="37"/>
      <c r="GFL1124" s="37"/>
      <c r="GFM1124" s="37"/>
      <c r="GFN1124" s="37"/>
      <c r="GFO1124" s="37"/>
      <c r="GFP1124" s="37"/>
      <c r="GFQ1124" s="37"/>
      <c r="GFR1124" s="37"/>
      <c r="GFS1124" s="37"/>
      <c r="GFT1124" s="37"/>
      <c r="GFU1124" s="37"/>
      <c r="GFV1124" s="37"/>
      <c r="GFW1124" s="37"/>
      <c r="GFX1124" s="37"/>
      <c r="GFY1124" s="37"/>
      <c r="GFZ1124" s="37"/>
      <c r="GGA1124" s="37"/>
      <c r="GGB1124" s="37"/>
      <c r="GGC1124" s="37"/>
      <c r="GGD1124" s="37"/>
      <c r="GGE1124" s="37"/>
      <c r="GGF1124" s="37"/>
      <c r="GGG1124" s="37"/>
      <c r="GGH1124" s="37"/>
      <c r="GGI1124" s="37"/>
      <c r="GGJ1124" s="37"/>
      <c r="GGK1124" s="37"/>
      <c r="GGL1124" s="37"/>
      <c r="GGM1124" s="37"/>
      <c r="GGN1124" s="37"/>
      <c r="GGO1124" s="37"/>
      <c r="GGP1124" s="37"/>
      <c r="GGQ1124" s="37"/>
      <c r="GGR1124" s="37"/>
      <c r="GGS1124" s="37"/>
      <c r="GGT1124" s="37"/>
      <c r="GGU1124" s="37"/>
      <c r="GGV1124" s="37"/>
      <c r="GGW1124" s="37"/>
      <c r="GGX1124" s="37"/>
      <c r="GGY1124" s="37"/>
      <c r="GGZ1124" s="37"/>
      <c r="GHA1124" s="37"/>
      <c r="GHB1124" s="37"/>
      <c r="GHC1124" s="37"/>
      <c r="GHD1124" s="37"/>
      <c r="GHE1124" s="37"/>
      <c r="GHF1124" s="37"/>
      <c r="GHG1124" s="37"/>
      <c r="GHH1124" s="37"/>
      <c r="GHI1124" s="37"/>
      <c r="GHJ1124" s="37"/>
      <c r="GHK1124" s="37"/>
      <c r="GHL1124" s="37"/>
      <c r="GHM1124" s="37"/>
      <c r="GHN1124" s="37"/>
      <c r="GHO1124" s="37"/>
      <c r="GHP1124" s="37"/>
      <c r="GHQ1124" s="37"/>
      <c r="GHR1124" s="37"/>
      <c r="GHS1124" s="37"/>
      <c r="GHT1124" s="37"/>
      <c r="GHU1124" s="37"/>
      <c r="GHV1124" s="37"/>
      <c r="GHW1124" s="37"/>
      <c r="GHX1124" s="37"/>
      <c r="GHY1124" s="37"/>
      <c r="GHZ1124" s="37"/>
      <c r="GIA1124" s="37"/>
      <c r="GIB1124" s="37"/>
      <c r="GIC1124" s="37"/>
      <c r="GID1124" s="37"/>
      <c r="GIE1124" s="37"/>
      <c r="GIF1124" s="37"/>
      <c r="GIG1124" s="37"/>
      <c r="GIH1124" s="37"/>
      <c r="GII1124" s="37"/>
      <c r="GIJ1124" s="37"/>
      <c r="GIK1124" s="37"/>
      <c r="GIL1124" s="37"/>
      <c r="GIM1124" s="37"/>
      <c r="GIN1124" s="37"/>
      <c r="GIO1124" s="37"/>
      <c r="GIP1124" s="37"/>
      <c r="GIQ1124" s="37"/>
      <c r="GIR1124" s="37"/>
      <c r="GIS1124" s="37"/>
      <c r="GIT1124" s="37"/>
      <c r="GIU1124" s="37"/>
      <c r="GIV1124" s="37"/>
      <c r="GIW1124" s="37"/>
      <c r="GIX1124" s="37"/>
      <c r="GIY1124" s="37"/>
      <c r="GIZ1124" s="37"/>
      <c r="GJA1124" s="37"/>
      <c r="GJB1124" s="37"/>
      <c r="GJC1124" s="37"/>
      <c r="GJD1124" s="37"/>
      <c r="GJE1124" s="37"/>
      <c r="GJF1124" s="37"/>
      <c r="GJG1124" s="37"/>
      <c r="GJH1124" s="37"/>
      <c r="GJI1124" s="37"/>
      <c r="GJJ1124" s="37"/>
      <c r="GJK1124" s="37"/>
      <c r="GJL1124" s="37"/>
      <c r="GJM1124" s="37"/>
      <c r="GJN1124" s="37"/>
      <c r="GJO1124" s="37"/>
      <c r="GJP1124" s="37"/>
      <c r="GJQ1124" s="37"/>
      <c r="GJR1124" s="37"/>
      <c r="GJS1124" s="37"/>
      <c r="GJT1124" s="37"/>
      <c r="GJU1124" s="37"/>
      <c r="GJV1124" s="37"/>
      <c r="GJW1124" s="37"/>
      <c r="GJX1124" s="37"/>
      <c r="GJY1124" s="37"/>
      <c r="GJZ1124" s="37"/>
      <c r="GKA1124" s="37"/>
      <c r="GKB1124" s="37"/>
      <c r="GKC1124" s="37"/>
      <c r="GKD1124" s="37"/>
      <c r="GKE1124" s="37"/>
      <c r="GKF1124" s="37"/>
      <c r="GKG1124" s="37"/>
      <c r="GKH1124" s="37"/>
      <c r="GKI1124" s="37"/>
      <c r="GKJ1124" s="37"/>
      <c r="GKK1124" s="37"/>
      <c r="GKL1124" s="37"/>
      <c r="GKM1124" s="37"/>
      <c r="GKN1124" s="37"/>
      <c r="GKO1124" s="37"/>
      <c r="GKP1124" s="37"/>
      <c r="GKQ1124" s="37"/>
      <c r="GKR1124" s="37"/>
      <c r="GKS1124" s="37"/>
      <c r="GKT1124" s="37"/>
      <c r="GKU1124" s="37"/>
      <c r="GKV1124" s="37"/>
      <c r="GKW1124" s="37"/>
      <c r="GKX1124" s="37"/>
      <c r="GKY1124" s="37"/>
      <c r="GKZ1124" s="37"/>
      <c r="GLA1124" s="37"/>
      <c r="GLB1124" s="37"/>
      <c r="GLC1124" s="37"/>
      <c r="GLD1124" s="37"/>
      <c r="GLE1124" s="37"/>
      <c r="GLF1124" s="37"/>
      <c r="GLG1124" s="37"/>
      <c r="GLH1124" s="37"/>
      <c r="GLI1124" s="37"/>
      <c r="GLJ1124" s="37"/>
      <c r="GLK1124" s="37"/>
      <c r="GLL1124" s="37"/>
      <c r="GLM1124" s="37"/>
      <c r="GLN1124" s="37"/>
      <c r="GLO1124" s="37"/>
      <c r="GLP1124" s="37"/>
      <c r="GLQ1124" s="37"/>
      <c r="GLR1124" s="37"/>
      <c r="GLS1124" s="37"/>
      <c r="GLT1124" s="37"/>
      <c r="GLU1124" s="37"/>
      <c r="GLV1124" s="37"/>
      <c r="GLW1124" s="37"/>
      <c r="GLX1124" s="37"/>
      <c r="GLY1124" s="37"/>
      <c r="GLZ1124" s="37"/>
      <c r="GMA1124" s="37"/>
      <c r="GMB1124" s="37"/>
      <c r="GMC1124" s="37"/>
      <c r="GMD1124" s="37"/>
      <c r="GME1124" s="37"/>
      <c r="GMF1124" s="37"/>
      <c r="GMG1124" s="37"/>
      <c r="GMH1124" s="37"/>
      <c r="GMI1124" s="37"/>
      <c r="GMJ1124" s="37"/>
      <c r="GMK1124" s="37"/>
      <c r="GML1124" s="37"/>
      <c r="GMM1124" s="37"/>
      <c r="GMN1124" s="37"/>
      <c r="GMO1124" s="37"/>
      <c r="GMP1124" s="37"/>
      <c r="GMQ1124" s="37"/>
      <c r="GMR1124" s="37"/>
      <c r="GMS1124" s="37"/>
      <c r="GMT1124" s="37"/>
      <c r="GMU1124" s="37"/>
      <c r="GMV1124" s="37"/>
      <c r="GMW1124" s="37"/>
      <c r="GMX1124" s="37"/>
      <c r="GMY1124" s="37"/>
      <c r="GMZ1124" s="37"/>
      <c r="GNA1124" s="37"/>
      <c r="GNB1124" s="37"/>
      <c r="GNC1124" s="37"/>
      <c r="GND1124" s="37"/>
      <c r="GNE1124" s="37"/>
      <c r="GNF1124" s="37"/>
      <c r="GNG1124" s="37"/>
      <c r="GNH1124" s="37"/>
      <c r="GNI1124" s="37"/>
      <c r="GNJ1124" s="37"/>
      <c r="GNK1124" s="37"/>
      <c r="GNL1124" s="37"/>
      <c r="GNM1124" s="37"/>
      <c r="GNN1124" s="37"/>
      <c r="GNO1124" s="37"/>
      <c r="GNP1124" s="37"/>
      <c r="GNQ1124" s="37"/>
      <c r="GNR1124" s="37"/>
      <c r="GNS1124" s="37"/>
      <c r="GNT1124" s="37"/>
      <c r="GNU1124" s="37"/>
      <c r="GNV1124" s="37"/>
      <c r="GNW1124" s="37"/>
      <c r="GNX1124" s="37"/>
      <c r="GNY1124" s="37"/>
      <c r="GNZ1124" s="37"/>
      <c r="GOA1124" s="37"/>
      <c r="GOB1124" s="37"/>
      <c r="GOC1124" s="37"/>
      <c r="GOD1124" s="37"/>
      <c r="GOE1124" s="37"/>
      <c r="GOF1124" s="37"/>
      <c r="GOG1124" s="37"/>
      <c r="GOH1124" s="37"/>
      <c r="GOI1124" s="37"/>
      <c r="GOJ1124" s="37"/>
      <c r="GOK1124" s="37"/>
      <c r="GOL1124" s="37"/>
      <c r="GOM1124" s="37"/>
      <c r="GON1124" s="37"/>
      <c r="GOO1124" s="37"/>
      <c r="GOP1124" s="37"/>
      <c r="GOQ1124" s="37"/>
      <c r="GOR1124" s="37"/>
      <c r="GOS1124" s="37"/>
      <c r="GOT1124" s="37"/>
      <c r="GOU1124" s="37"/>
      <c r="GOV1124" s="37"/>
      <c r="GOW1124" s="37"/>
      <c r="GOX1124" s="37"/>
      <c r="GOY1124" s="37"/>
      <c r="GOZ1124" s="37"/>
      <c r="GPA1124" s="37"/>
      <c r="GPB1124" s="37"/>
      <c r="GPC1124" s="37"/>
      <c r="GPD1124" s="37"/>
      <c r="GPE1124" s="37"/>
      <c r="GPF1124" s="37"/>
      <c r="GPG1124" s="37"/>
      <c r="GPH1124" s="37"/>
      <c r="GPI1124" s="37"/>
      <c r="GPJ1124" s="37"/>
      <c r="GPK1124" s="37"/>
      <c r="GPL1124" s="37"/>
      <c r="GPM1124" s="37"/>
      <c r="GPN1124" s="37"/>
      <c r="GPO1124" s="37"/>
      <c r="GPP1124" s="37"/>
      <c r="GPQ1124" s="37"/>
      <c r="GPR1124" s="37"/>
      <c r="GPS1124" s="37"/>
      <c r="GPT1124" s="37"/>
      <c r="GPU1124" s="37"/>
      <c r="GPV1124" s="37"/>
      <c r="GPW1124" s="37"/>
      <c r="GPX1124" s="37"/>
      <c r="GPY1124" s="37"/>
      <c r="GPZ1124" s="37"/>
      <c r="GQA1124" s="37"/>
      <c r="GQB1124" s="37"/>
      <c r="GQC1124" s="37"/>
      <c r="GQD1124" s="37"/>
      <c r="GQE1124" s="37"/>
      <c r="GQF1124" s="37"/>
      <c r="GQG1124" s="37"/>
      <c r="GQH1124" s="37"/>
      <c r="GQI1124" s="37"/>
      <c r="GQJ1124" s="37"/>
      <c r="GQK1124" s="37"/>
      <c r="GQL1124" s="37"/>
      <c r="GQM1124" s="37"/>
      <c r="GQN1124" s="37"/>
      <c r="GQO1124" s="37"/>
      <c r="GQP1124" s="37"/>
      <c r="GQQ1124" s="37"/>
      <c r="GQR1124" s="37"/>
      <c r="GQS1124" s="37"/>
      <c r="GQT1124" s="37"/>
      <c r="GQU1124" s="37"/>
      <c r="GQV1124" s="37"/>
      <c r="GQW1124" s="37"/>
      <c r="GQX1124" s="37"/>
      <c r="GQY1124" s="37"/>
      <c r="GQZ1124" s="37"/>
      <c r="GRA1124" s="37"/>
      <c r="GRB1124" s="37"/>
      <c r="GRC1124" s="37"/>
      <c r="GRD1124" s="37"/>
      <c r="GRE1124" s="37"/>
      <c r="GRF1124" s="37"/>
      <c r="GRG1124" s="37"/>
      <c r="GRH1124" s="37"/>
      <c r="GRI1124" s="37"/>
      <c r="GRJ1124" s="37"/>
      <c r="GRK1124" s="37"/>
      <c r="GRL1124" s="37"/>
      <c r="GRM1124" s="37"/>
      <c r="GRN1124" s="37"/>
      <c r="GRO1124" s="37"/>
      <c r="GRP1124" s="37"/>
      <c r="GRQ1124" s="37"/>
      <c r="GRR1124" s="37"/>
      <c r="GRS1124" s="37"/>
      <c r="GRT1124" s="37"/>
      <c r="GRU1124" s="37"/>
      <c r="GRV1124" s="37"/>
      <c r="GRW1124" s="37"/>
      <c r="GRX1124" s="37"/>
      <c r="GRY1124" s="37"/>
      <c r="GRZ1124" s="37"/>
      <c r="GSA1124" s="37"/>
      <c r="GSB1124" s="37"/>
      <c r="GSC1124" s="37"/>
      <c r="GSD1124" s="37"/>
      <c r="GSE1124" s="37"/>
      <c r="GSF1124" s="37"/>
      <c r="GSG1124" s="37"/>
      <c r="GSH1124" s="37"/>
      <c r="GSI1124" s="37"/>
      <c r="GSJ1124" s="37"/>
      <c r="GSK1124" s="37"/>
      <c r="GSL1124" s="37"/>
      <c r="GSM1124" s="37"/>
      <c r="GSN1124" s="37"/>
      <c r="GSO1124" s="37"/>
      <c r="GSP1124" s="37"/>
      <c r="GSQ1124" s="37"/>
      <c r="GSR1124" s="37"/>
      <c r="GSS1124" s="37"/>
      <c r="GST1124" s="37"/>
      <c r="GSU1124" s="37"/>
      <c r="GSV1124" s="37"/>
      <c r="GSW1124" s="37"/>
      <c r="GSX1124" s="37"/>
      <c r="GSY1124" s="37"/>
      <c r="GSZ1124" s="37"/>
      <c r="GTA1124" s="37"/>
      <c r="GTB1124" s="37"/>
      <c r="GTC1124" s="37"/>
      <c r="GTD1124" s="37"/>
      <c r="GTE1124" s="37"/>
      <c r="GTF1124" s="37"/>
      <c r="GTG1124" s="37"/>
      <c r="GTH1124" s="37"/>
      <c r="GTI1124" s="37"/>
      <c r="GTJ1124" s="37"/>
      <c r="GTK1124" s="37"/>
      <c r="GTL1124" s="37"/>
      <c r="GTM1124" s="37"/>
      <c r="GTN1124" s="37"/>
      <c r="GTO1124" s="37"/>
      <c r="GTP1124" s="37"/>
      <c r="GTQ1124" s="37"/>
      <c r="GTR1124" s="37"/>
      <c r="GTS1124" s="37"/>
      <c r="GTT1124" s="37"/>
      <c r="GTU1124" s="37"/>
      <c r="GTV1124" s="37"/>
      <c r="GTW1124" s="37"/>
      <c r="GTX1124" s="37"/>
      <c r="GTY1124" s="37"/>
      <c r="GTZ1124" s="37"/>
      <c r="GUA1124" s="37"/>
      <c r="GUB1124" s="37"/>
      <c r="GUC1124" s="37"/>
      <c r="GUD1124" s="37"/>
      <c r="GUE1124" s="37"/>
      <c r="GUF1124" s="37"/>
      <c r="GUG1124" s="37"/>
      <c r="GUH1124" s="37"/>
      <c r="GUI1124" s="37"/>
      <c r="GUJ1124" s="37"/>
      <c r="GUK1124" s="37"/>
      <c r="GUL1124" s="37"/>
      <c r="GUM1124" s="37"/>
      <c r="GUN1124" s="37"/>
      <c r="GUO1124" s="37"/>
      <c r="GUP1124" s="37"/>
      <c r="GUQ1124" s="37"/>
      <c r="GUR1124" s="37"/>
      <c r="GUS1124" s="37"/>
      <c r="GUT1124" s="37"/>
      <c r="GUU1124" s="37"/>
      <c r="GUV1124" s="37"/>
      <c r="GUW1124" s="37"/>
      <c r="GUX1124" s="37"/>
      <c r="GUY1124" s="37"/>
      <c r="GUZ1124" s="37"/>
      <c r="GVA1124" s="37"/>
      <c r="GVB1124" s="37"/>
      <c r="GVC1124" s="37"/>
      <c r="GVD1124" s="37"/>
      <c r="GVE1124" s="37"/>
      <c r="GVF1124" s="37"/>
      <c r="GVG1124" s="37"/>
      <c r="GVH1124" s="37"/>
      <c r="GVI1124" s="37"/>
      <c r="GVJ1124" s="37"/>
      <c r="GVK1124" s="37"/>
      <c r="GVL1124" s="37"/>
      <c r="GVM1124" s="37"/>
      <c r="GVN1124" s="37"/>
      <c r="GVO1124" s="37"/>
      <c r="GVP1124" s="37"/>
      <c r="GVQ1124" s="37"/>
      <c r="GVR1124" s="37"/>
      <c r="GVS1124" s="37"/>
      <c r="GVT1124" s="37"/>
      <c r="GVU1124" s="37"/>
      <c r="GVV1124" s="37"/>
      <c r="GVW1124" s="37"/>
      <c r="GVX1124" s="37"/>
      <c r="GVY1124" s="37"/>
      <c r="GVZ1124" s="37"/>
      <c r="GWA1124" s="37"/>
      <c r="GWB1124" s="37"/>
      <c r="GWC1124" s="37"/>
      <c r="GWD1124" s="37"/>
      <c r="GWE1124" s="37"/>
      <c r="GWF1124" s="37"/>
      <c r="GWG1124" s="37"/>
      <c r="GWH1124" s="37"/>
      <c r="GWI1124" s="37"/>
      <c r="GWJ1124" s="37"/>
      <c r="GWK1124" s="37"/>
      <c r="GWL1124" s="37"/>
      <c r="GWM1124" s="37"/>
      <c r="GWN1124" s="37"/>
      <c r="GWO1124" s="37"/>
      <c r="GWP1124" s="37"/>
      <c r="GWQ1124" s="37"/>
      <c r="GWR1124" s="37"/>
      <c r="GWS1124" s="37"/>
      <c r="GWT1124" s="37"/>
      <c r="GWU1124" s="37"/>
      <c r="GWV1124" s="37"/>
      <c r="GWW1124" s="37"/>
      <c r="GWX1124" s="37"/>
      <c r="GWY1124" s="37"/>
      <c r="GWZ1124" s="37"/>
      <c r="GXA1124" s="37"/>
      <c r="GXB1124" s="37"/>
      <c r="GXC1124" s="37"/>
      <c r="GXD1124" s="37"/>
      <c r="GXE1124" s="37"/>
      <c r="GXF1124" s="37"/>
      <c r="GXG1124" s="37"/>
      <c r="GXH1124" s="37"/>
      <c r="GXI1124" s="37"/>
      <c r="GXJ1124" s="37"/>
      <c r="GXK1124" s="37"/>
      <c r="GXL1124" s="37"/>
      <c r="GXM1124" s="37"/>
      <c r="GXN1124" s="37"/>
      <c r="GXO1124" s="37"/>
      <c r="GXP1124" s="37"/>
      <c r="GXQ1124" s="37"/>
      <c r="GXR1124" s="37"/>
      <c r="GXS1124" s="37"/>
      <c r="GXT1124" s="37"/>
      <c r="GXU1124" s="37"/>
      <c r="GXV1124" s="37"/>
      <c r="GXW1124" s="37"/>
      <c r="GXX1124" s="37"/>
      <c r="GXY1124" s="37"/>
      <c r="GXZ1124" s="37"/>
      <c r="GYA1124" s="37"/>
      <c r="GYB1124" s="37"/>
      <c r="GYC1124" s="37"/>
      <c r="GYD1124" s="37"/>
      <c r="GYE1124" s="37"/>
      <c r="GYF1124" s="37"/>
      <c r="GYG1124" s="37"/>
      <c r="GYH1124" s="37"/>
      <c r="GYI1124" s="37"/>
      <c r="GYJ1124" s="37"/>
      <c r="GYK1124" s="37"/>
      <c r="GYL1124" s="37"/>
      <c r="GYM1124" s="37"/>
      <c r="GYN1124" s="37"/>
      <c r="GYO1124" s="37"/>
      <c r="GYP1124" s="37"/>
      <c r="GYQ1124" s="37"/>
      <c r="GYR1124" s="37"/>
      <c r="GYS1124" s="37"/>
      <c r="GYT1124" s="37"/>
      <c r="GYU1124" s="37"/>
      <c r="GYV1124" s="37"/>
      <c r="GYW1124" s="37"/>
      <c r="GYX1124" s="37"/>
      <c r="GYY1124" s="37"/>
      <c r="GYZ1124" s="37"/>
      <c r="GZA1124" s="37"/>
      <c r="GZB1124" s="37"/>
      <c r="GZC1124" s="37"/>
      <c r="GZD1124" s="37"/>
      <c r="GZE1124" s="37"/>
      <c r="GZF1124" s="37"/>
      <c r="GZG1124" s="37"/>
      <c r="GZH1124" s="37"/>
      <c r="GZI1124" s="37"/>
      <c r="GZJ1124" s="37"/>
      <c r="GZK1124" s="37"/>
      <c r="GZL1124" s="37"/>
      <c r="GZM1124" s="37"/>
      <c r="GZN1124" s="37"/>
      <c r="GZO1124" s="37"/>
      <c r="GZP1124" s="37"/>
      <c r="GZQ1124" s="37"/>
      <c r="GZR1124" s="37"/>
      <c r="GZS1124" s="37"/>
      <c r="GZT1124" s="37"/>
      <c r="GZU1124" s="37"/>
      <c r="GZV1124" s="37"/>
      <c r="GZW1124" s="37"/>
      <c r="GZX1124" s="37"/>
      <c r="GZY1124" s="37"/>
      <c r="GZZ1124" s="37"/>
      <c r="HAA1124" s="37"/>
      <c r="HAB1124" s="37"/>
      <c r="HAC1124" s="37"/>
      <c r="HAD1124" s="37"/>
      <c r="HAE1124" s="37"/>
      <c r="HAF1124" s="37"/>
      <c r="HAG1124" s="37"/>
      <c r="HAH1124" s="37"/>
      <c r="HAI1124" s="37"/>
      <c r="HAJ1124" s="37"/>
      <c r="HAK1124" s="37"/>
      <c r="HAL1124" s="37"/>
      <c r="HAM1124" s="37"/>
      <c r="HAN1124" s="37"/>
      <c r="HAO1124" s="37"/>
      <c r="HAP1124" s="37"/>
      <c r="HAQ1124" s="37"/>
      <c r="HAR1124" s="37"/>
      <c r="HAS1124" s="37"/>
      <c r="HAT1124" s="37"/>
      <c r="HAU1124" s="37"/>
      <c r="HAV1124" s="37"/>
      <c r="HAW1124" s="37"/>
      <c r="HAX1124" s="37"/>
      <c r="HAY1124" s="37"/>
      <c r="HAZ1124" s="37"/>
      <c r="HBA1124" s="37"/>
      <c r="HBB1124" s="37"/>
      <c r="HBC1124" s="37"/>
      <c r="HBD1124" s="37"/>
      <c r="HBE1124" s="37"/>
      <c r="HBF1124" s="37"/>
      <c r="HBG1124" s="37"/>
      <c r="HBH1124" s="37"/>
      <c r="HBI1124" s="37"/>
      <c r="HBJ1124" s="37"/>
      <c r="HBK1124" s="37"/>
      <c r="HBL1124" s="37"/>
      <c r="HBM1124" s="37"/>
      <c r="HBN1124" s="37"/>
      <c r="HBO1124" s="37"/>
      <c r="HBP1124" s="37"/>
      <c r="HBQ1124" s="37"/>
      <c r="HBR1124" s="37"/>
      <c r="HBS1124" s="37"/>
      <c r="HBT1124" s="37"/>
      <c r="HBU1124" s="37"/>
      <c r="HBV1124" s="37"/>
      <c r="HBW1124" s="37"/>
      <c r="HBX1124" s="37"/>
      <c r="HBY1124" s="37"/>
      <c r="HBZ1124" s="37"/>
      <c r="HCA1124" s="37"/>
      <c r="HCB1124" s="37"/>
      <c r="HCC1124" s="37"/>
      <c r="HCD1124" s="37"/>
      <c r="HCE1124" s="37"/>
      <c r="HCF1124" s="37"/>
      <c r="HCG1124" s="37"/>
      <c r="HCH1124" s="37"/>
      <c r="HCI1124" s="37"/>
      <c r="HCJ1124" s="37"/>
      <c r="HCK1124" s="37"/>
      <c r="HCL1124" s="37"/>
      <c r="HCM1124" s="37"/>
      <c r="HCN1124" s="37"/>
      <c r="HCO1124" s="37"/>
      <c r="HCP1124" s="37"/>
      <c r="HCQ1124" s="37"/>
      <c r="HCR1124" s="37"/>
      <c r="HCS1124" s="37"/>
      <c r="HCT1124" s="37"/>
      <c r="HCU1124" s="37"/>
      <c r="HCV1124" s="37"/>
      <c r="HCW1124" s="37"/>
      <c r="HCX1124" s="37"/>
      <c r="HCY1124" s="37"/>
      <c r="HCZ1124" s="37"/>
      <c r="HDA1124" s="37"/>
      <c r="HDB1124" s="37"/>
      <c r="HDC1124" s="37"/>
      <c r="HDD1124" s="37"/>
      <c r="HDE1124" s="37"/>
      <c r="HDF1124" s="37"/>
      <c r="HDG1124" s="37"/>
      <c r="HDH1124" s="37"/>
      <c r="HDI1124" s="37"/>
      <c r="HDJ1124" s="37"/>
      <c r="HDK1124" s="37"/>
      <c r="HDL1124" s="37"/>
      <c r="HDM1124" s="37"/>
      <c r="HDN1124" s="37"/>
      <c r="HDO1124" s="37"/>
      <c r="HDP1124" s="37"/>
      <c r="HDQ1124" s="37"/>
      <c r="HDR1124" s="37"/>
      <c r="HDS1124" s="37"/>
      <c r="HDT1124" s="37"/>
      <c r="HDU1124" s="37"/>
      <c r="HDV1124" s="37"/>
      <c r="HDW1124" s="37"/>
      <c r="HDX1124" s="37"/>
      <c r="HDY1124" s="37"/>
      <c r="HDZ1124" s="37"/>
      <c r="HEA1124" s="37"/>
      <c r="HEB1124" s="37"/>
      <c r="HEC1124" s="37"/>
      <c r="HED1124" s="37"/>
      <c r="HEE1124" s="37"/>
      <c r="HEF1124" s="37"/>
      <c r="HEG1124" s="37"/>
      <c r="HEH1124" s="37"/>
      <c r="HEI1124" s="37"/>
      <c r="HEJ1124" s="37"/>
      <c r="HEK1124" s="37"/>
      <c r="HEL1124" s="37"/>
      <c r="HEM1124" s="37"/>
      <c r="HEN1124" s="37"/>
      <c r="HEO1124" s="37"/>
      <c r="HEP1124" s="37"/>
      <c r="HEQ1124" s="37"/>
      <c r="HER1124" s="37"/>
      <c r="HES1124" s="37"/>
      <c r="HET1124" s="37"/>
      <c r="HEU1124" s="37"/>
      <c r="HEV1124" s="37"/>
      <c r="HEW1124" s="37"/>
      <c r="HEX1124" s="37"/>
      <c r="HEY1124" s="37"/>
      <c r="HEZ1124" s="37"/>
      <c r="HFA1124" s="37"/>
      <c r="HFB1124" s="37"/>
      <c r="HFC1124" s="37"/>
      <c r="HFD1124" s="37"/>
      <c r="HFE1124" s="37"/>
      <c r="HFF1124" s="37"/>
      <c r="HFG1124" s="37"/>
      <c r="HFH1124" s="37"/>
      <c r="HFI1124" s="37"/>
      <c r="HFJ1124" s="37"/>
      <c r="HFK1124" s="37"/>
      <c r="HFL1124" s="37"/>
      <c r="HFM1124" s="37"/>
      <c r="HFN1124" s="37"/>
      <c r="HFO1124" s="37"/>
      <c r="HFP1124" s="37"/>
      <c r="HFQ1124" s="37"/>
      <c r="HFR1124" s="37"/>
      <c r="HFS1124" s="37"/>
      <c r="HFT1124" s="37"/>
      <c r="HFU1124" s="37"/>
      <c r="HFV1124" s="37"/>
      <c r="HFW1124" s="37"/>
      <c r="HFX1124" s="37"/>
      <c r="HFY1124" s="37"/>
      <c r="HFZ1124" s="37"/>
      <c r="HGA1124" s="37"/>
      <c r="HGB1124" s="37"/>
      <c r="HGC1124" s="37"/>
      <c r="HGD1124" s="37"/>
      <c r="HGE1124" s="37"/>
      <c r="HGF1124" s="37"/>
      <c r="HGG1124" s="37"/>
      <c r="HGH1124" s="37"/>
      <c r="HGI1124" s="37"/>
      <c r="HGJ1124" s="37"/>
      <c r="HGK1124" s="37"/>
      <c r="HGL1124" s="37"/>
      <c r="HGM1124" s="37"/>
      <c r="HGN1124" s="37"/>
      <c r="HGO1124" s="37"/>
      <c r="HGP1124" s="37"/>
      <c r="HGQ1124" s="37"/>
      <c r="HGR1124" s="37"/>
      <c r="HGS1124" s="37"/>
      <c r="HGT1124" s="37"/>
      <c r="HGU1124" s="37"/>
      <c r="HGV1124" s="37"/>
      <c r="HGW1124" s="37"/>
      <c r="HGX1124" s="37"/>
      <c r="HGY1124" s="37"/>
      <c r="HGZ1124" s="37"/>
      <c r="HHA1124" s="37"/>
      <c r="HHB1124" s="37"/>
      <c r="HHC1124" s="37"/>
      <c r="HHD1124" s="37"/>
      <c r="HHE1124" s="37"/>
      <c r="HHF1124" s="37"/>
      <c r="HHG1124" s="37"/>
      <c r="HHH1124" s="37"/>
      <c r="HHI1124" s="37"/>
      <c r="HHJ1124" s="37"/>
      <c r="HHK1124" s="37"/>
      <c r="HHL1124" s="37"/>
      <c r="HHM1124" s="37"/>
      <c r="HHN1124" s="37"/>
      <c r="HHO1124" s="37"/>
      <c r="HHP1124" s="37"/>
      <c r="HHQ1124" s="37"/>
      <c r="HHR1124" s="37"/>
      <c r="HHS1124" s="37"/>
      <c r="HHT1124" s="37"/>
      <c r="HHU1124" s="37"/>
      <c r="HHV1124" s="37"/>
      <c r="HHW1124" s="37"/>
      <c r="HHX1124" s="37"/>
      <c r="HHY1124" s="37"/>
      <c r="HHZ1124" s="37"/>
      <c r="HIA1124" s="37"/>
      <c r="HIB1124" s="37"/>
      <c r="HIC1124" s="37"/>
      <c r="HID1124" s="37"/>
      <c r="HIE1124" s="37"/>
      <c r="HIF1124" s="37"/>
      <c r="HIG1124" s="37"/>
      <c r="HIH1124" s="37"/>
      <c r="HII1124" s="37"/>
      <c r="HIJ1124" s="37"/>
      <c r="HIK1124" s="37"/>
      <c r="HIL1124" s="37"/>
      <c r="HIM1124" s="37"/>
      <c r="HIN1124" s="37"/>
      <c r="HIO1124" s="37"/>
      <c r="HIP1124" s="37"/>
      <c r="HIQ1124" s="37"/>
      <c r="HIR1124" s="37"/>
      <c r="HIS1124" s="37"/>
      <c r="HIT1124" s="37"/>
      <c r="HIU1124" s="37"/>
      <c r="HIV1124" s="37"/>
      <c r="HIW1124" s="37"/>
      <c r="HIX1124" s="37"/>
      <c r="HIY1124" s="37"/>
      <c r="HIZ1124" s="37"/>
      <c r="HJA1124" s="37"/>
      <c r="HJB1124" s="37"/>
      <c r="HJC1124" s="37"/>
      <c r="HJD1124" s="37"/>
      <c r="HJE1124" s="37"/>
      <c r="HJF1124" s="37"/>
      <c r="HJG1124" s="37"/>
      <c r="HJH1124" s="37"/>
      <c r="HJI1124" s="37"/>
      <c r="HJJ1124" s="37"/>
      <c r="HJK1124" s="37"/>
      <c r="HJL1124" s="37"/>
      <c r="HJM1124" s="37"/>
      <c r="HJN1124" s="37"/>
      <c r="HJO1124" s="37"/>
      <c r="HJP1124" s="37"/>
      <c r="HJQ1124" s="37"/>
      <c r="HJR1124" s="37"/>
      <c r="HJS1124" s="37"/>
      <c r="HJT1124" s="37"/>
      <c r="HJU1124" s="37"/>
      <c r="HJV1124" s="37"/>
      <c r="HJW1124" s="37"/>
      <c r="HJX1124" s="37"/>
      <c r="HJY1124" s="37"/>
      <c r="HJZ1124" s="37"/>
      <c r="HKA1124" s="37"/>
      <c r="HKB1124" s="37"/>
      <c r="HKC1124" s="37"/>
      <c r="HKD1124" s="37"/>
      <c r="HKE1124" s="37"/>
      <c r="HKF1124" s="37"/>
      <c r="HKG1124" s="37"/>
      <c r="HKH1124" s="37"/>
      <c r="HKI1124" s="37"/>
      <c r="HKJ1124" s="37"/>
      <c r="HKK1124" s="37"/>
      <c r="HKL1124" s="37"/>
      <c r="HKM1124" s="37"/>
      <c r="HKN1124" s="37"/>
      <c r="HKO1124" s="37"/>
      <c r="HKP1124" s="37"/>
      <c r="HKQ1124" s="37"/>
      <c r="HKR1124" s="37"/>
      <c r="HKS1124" s="37"/>
      <c r="HKT1124" s="37"/>
      <c r="HKU1124" s="37"/>
      <c r="HKV1124" s="37"/>
      <c r="HKW1124" s="37"/>
      <c r="HKX1124" s="37"/>
      <c r="HKY1124" s="37"/>
      <c r="HKZ1124" s="37"/>
      <c r="HLA1124" s="37"/>
      <c r="HLB1124" s="37"/>
      <c r="HLC1124" s="37"/>
      <c r="HLD1124" s="37"/>
      <c r="HLE1124" s="37"/>
      <c r="HLF1124" s="37"/>
      <c r="HLG1124" s="37"/>
      <c r="HLH1124" s="37"/>
      <c r="HLI1124" s="37"/>
      <c r="HLJ1124" s="37"/>
      <c r="HLK1124" s="37"/>
      <c r="HLL1124" s="37"/>
      <c r="HLM1124" s="37"/>
      <c r="HLN1124" s="37"/>
      <c r="HLO1124" s="37"/>
      <c r="HLP1124" s="37"/>
      <c r="HLQ1124" s="37"/>
      <c r="HLR1124" s="37"/>
      <c r="HLS1124" s="37"/>
      <c r="HLT1124" s="37"/>
      <c r="HLU1124" s="37"/>
      <c r="HLV1124" s="37"/>
      <c r="HLW1124" s="37"/>
      <c r="HLX1124" s="37"/>
      <c r="HLY1124" s="37"/>
      <c r="HLZ1124" s="37"/>
      <c r="HMA1124" s="37"/>
      <c r="HMB1124" s="37"/>
      <c r="HMC1124" s="37"/>
      <c r="HMD1124" s="37"/>
      <c r="HME1124" s="37"/>
      <c r="HMF1124" s="37"/>
      <c r="HMG1124" s="37"/>
      <c r="HMH1124" s="37"/>
      <c r="HMI1124" s="37"/>
      <c r="HMJ1124" s="37"/>
      <c r="HMK1124" s="37"/>
      <c r="HML1124" s="37"/>
      <c r="HMM1124" s="37"/>
      <c r="HMN1124" s="37"/>
      <c r="HMO1124" s="37"/>
      <c r="HMP1124" s="37"/>
      <c r="HMQ1124" s="37"/>
      <c r="HMR1124" s="37"/>
      <c r="HMS1124" s="37"/>
      <c r="HMT1124" s="37"/>
      <c r="HMU1124" s="37"/>
      <c r="HMV1124" s="37"/>
      <c r="HMW1124" s="37"/>
      <c r="HMX1124" s="37"/>
      <c r="HMY1124" s="37"/>
      <c r="HMZ1124" s="37"/>
      <c r="HNA1124" s="37"/>
      <c r="HNB1124" s="37"/>
      <c r="HNC1124" s="37"/>
      <c r="HND1124" s="37"/>
      <c r="HNE1124" s="37"/>
      <c r="HNF1124" s="37"/>
      <c r="HNG1124" s="37"/>
      <c r="HNH1124" s="37"/>
      <c r="HNI1124" s="37"/>
      <c r="HNJ1124" s="37"/>
      <c r="HNK1124" s="37"/>
      <c r="HNL1124" s="37"/>
      <c r="HNM1124" s="37"/>
      <c r="HNN1124" s="37"/>
      <c r="HNO1124" s="37"/>
      <c r="HNP1124" s="37"/>
      <c r="HNQ1124" s="37"/>
      <c r="HNR1124" s="37"/>
      <c r="HNS1124" s="37"/>
      <c r="HNT1124" s="37"/>
      <c r="HNU1124" s="37"/>
      <c r="HNV1124" s="37"/>
      <c r="HNW1124" s="37"/>
      <c r="HNX1124" s="37"/>
      <c r="HNY1124" s="37"/>
      <c r="HNZ1124" s="37"/>
      <c r="HOA1124" s="37"/>
      <c r="HOB1124" s="37"/>
      <c r="HOC1124" s="37"/>
      <c r="HOD1124" s="37"/>
      <c r="HOE1124" s="37"/>
      <c r="HOF1124" s="37"/>
      <c r="HOG1124" s="37"/>
      <c r="HOH1124" s="37"/>
      <c r="HOI1124" s="37"/>
      <c r="HOJ1124" s="37"/>
      <c r="HOK1124" s="37"/>
      <c r="HOL1124" s="37"/>
      <c r="HOM1124" s="37"/>
      <c r="HON1124" s="37"/>
      <c r="HOO1124" s="37"/>
      <c r="HOP1124" s="37"/>
      <c r="HOQ1124" s="37"/>
      <c r="HOR1124" s="37"/>
      <c r="HOS1124" s="37"/>
      <c r="HOT1124" s="37"/>
      <c r="HOU1124" s="37"/>
      <c r="HOV1124" s="37"/>
      <c r="HOW1124" s="37"/>
      <c r="HOX1124" s="37"/>
      <c r="HOY1124" s="37"/>
      <c r="HOZ1124" s="37"/>
      <c r="HPA1124" s="37"/>
      <c r="HPB1124" s="37"/>
      <c r="HPC1124" s="37"/>
      <c r="HPD1124" s="37"/>
      <c r="HPE1124" s="37"/>
      <c r="HPF1124" s="37"/>
      <c r="HPG1124" s="37"/>
      <c r="HPH1124" s="37"/>
      <c r="HPI1124" s="37"/>
      <c r="HPJ1124" s="37"/>
      <c r="HPK1124" s="37"/>
      <c r="HPL1124" s="37"/>
      <c r="HPM1124" s="37"/>
      <c r="HPN1124" s="37"/>
      <c r="HPO1124" s="37"/>
      <c r="HPP1124" s="37"/>
      <c r="HPQ1124" s="37"/>
      <c r="HPR1124" s="37"/>
      <c r="HPS1124" s="37"/>
      <c r="HPT1124" s="37"/>
      <c r="HPU1124" s="37"/>
      <c r="HPV1124" s="37"/>
      <c r="HPW1124" s="37"/>
      <c r="HPX1124" s="37"/>
      <c r="HPY1124" s="37"/>
      <c r="HPZ1124" s="37"/>
      <c r="HQA1124" s="37"/>
      <c r="HQB1124" s="37"/>
      <c r="HQC1124" s="37"/>
      <c r="HQD1124" s="37"/>
      <c r="HQE1124" s="37"/>
      <c r="HQF1124" s="37"/>
      <c r="HQG1124" s="37"/>
      <c r="HQH1124" s="37"/>
      <c r="HQI1124" s="37"/>
      <c r="HQJ1124" s="37"/>
      <c r="HQK1124" s="37"/>
      <c r="HQL1124" s="37"/>
      <c r="HQM1124" s="37"/>
      <c r="HQN1124" s="37"/>
      <c r="HQO1124" s="37"/>
      <c r="HQP1124" s="37"/>
      <c r="HQQ1124" s="37"/>
      <c r="HQR1124" s="37"/>
      <c r="HQS1124" s="37"/>
      <c r="HQT1124" s="37"/>
      <c r="HQU1124" s="37"/>
      <c r="HQV1124" s="37"/>
      <c r="HQW1124" s="37"/>
      <c r="HQX1124" s="37"/>
      <c r="HQY1124" s="37"/>
      <c r="HQZ1124" s="37"/>
      <c r="HRA1124" s="37"/>
      <c r="HRB1124" s="37"/>
      <c r="HRC1124" s="37"/>
      <c r="HRD1124" s="37"/>
      <c r="HRE1124" s="37"/>
      <c r="HRF1124" s="37"/>
      <c r="HRG1124" s="37"/>
      <c r="HRH1124" s="37"/>
      <c r="HRI1124" s="37"/>
      <c r="HRJ1124" s="37"/>
      <c r="HRK1124" s="37"/>
      <c r="HRL1124" s="37"/>
      <c r="HRM1124" s="37"/>
      <c r="HRN1124" s="37"/>
      <c r="HRO1124" s="37"/>
      <c r="HRP1124" s="37"/>
      <c r="HRQ1124" s="37"/>
      <c r="HRR1124" s="37"/>
      <c r="HRS1124" s="37"/>
      <c r="HRT1124" s="37"/>
      <c r="HRU1124" s="37"/>
      <c r="HRV1124" s="37"/>
      <c r="HRW1124" s="37"/>
      <c r="HRX1124" s="37"/>
      <c r="HRY1124" s="37"/>
      <c r="HRZ1124" s="37"/>
      <c r="HSA1124" s="37"/>
      <c r="HSB1124" s="37"/>
      <c r="HSC1124" s="37"/>
      <c r="HSD1124" s="37"/>
      <c r="HSE1124" s="37"/>
      <c r="HSF1124" s="37"/>
      <c r="HSG1124" s="37"/>
      <c r="HSH1124" s="37"/>
      <c r="HSI1124" s="37"/>
      <c r="HSJ1124" s="37"/>
      <c r="HSK1124" s="37"/>
      <c r="HSL1124" s="37"/>
      <c r="HSM1124" s="37"/>
      <c r="HSN1124" s="37"/>
      <c r="HSO1124" s="37"/>
      <c r="HSP1124" s="37"/>
      <c r="HSQ1124" s="37"/>
      <c r="HSR1124" s="37"/>
      <c r="HSS1124" s="37"/>
      <c r="HST1124" s="37"/>
      <c r="HSU1124" s="37"/>
      <c r="HSV1124" s="37"/>
      <c r="HSW1124" s="37"/>
      <c r="HSX1124" s="37"/>
      <c r="HSY1124" s="37"/>
      <c r="HSZ1124" s="37"/>
      <c r="HTA1124" s="37"/>
      <c r="HTB1124" s="37"/>
      <c r="HTC1124" s="37"/>
      <c r="HTD1124" s="37"/>
      <c r="HTE1124" s="37"/>
      <c r="HTF1124" s="37"/>
      <c r="HTG1124" s="37"/>
      <c r="HTH1124" s="37"/>
      <c r="HTI1124" s="37"/>
      <c r="HTJ1124" s="37"/>
      <c r="HTK1124" s="37"/>
      <c r="HTL1124" s="37"/>
      <c r="HTM1124" s="37"/>
      <c r="HTN1124" s="37"/>
      <c r="HTO1124" s="37"/>
      <c r="HTP1124" s="37"/>
      <c r="HTQ1124" s="37"/>
      <c r="HTR1124" s="37"/>
      <c r="HTS1124" s="37"/>
      <c r="HTT1124" s="37"/>
      <c r="HTU1124" s="37"/>
      <c r="HTV1124" s="37"/>
      <c r="HTW1124" s="37"/>
      <c r="HTX1124" s="37"/>
      <c r="HTY1124" s="37"/>
      <c r="HTZ1124" s="37"/>
      <c r="HUA1124" s="37"/>
      <c r="HUB1124" s="37"/>
      <c r="HUC1124" s="37"/>
      <c r="HUD1124" s="37"/>
      <c r="HUE1124" s="37"/>
      <c r="HUF1124" s="37"/>
      <c r="HUG1124" s="37"/>
      <c r="HUH1124" s="37"/>
      <c r="HUI1124" s="37"/>
      <c r="HUJ1124" s="37"/>
      <c r="HUK1124" s="37"/>
      <c r="HUL1124" s="37"/>
      <c r="HUM1124" s="37"/>
      <c r="HUN1124" s="37"/>
      <c r="HUO1124" s="37"/>
      <c r="HUP1124" s="37"/>
      <c r="HUQ1124" s="37"/>
      <c r="HUR1124" s="37"/>
      <c r="HUS1124" s="37"/>
      <c r="HUT1124" s="37"/>
      <c r="HUU1124" s="37"/>
      <c r="HUV1124" s="37"/>
      <c r="HUW1124" s="37"/>
      <c r="HUX1124" s="37"/>
      <c r="HUY1124" s="37"/>
      <c r="HUZ1124" s="37"/>
      <c r="HVA1124" s="37"/>
      <c r="HVB1124" s="37"/>
      <c r="HVC1124" s="37"/>
      <c r="HVD1124" s="37"/>
      <c r="HVE1124" s="37"/>
      <c r="HVF1124" s="37"/>
      <c r="HVG1124" s="37"/>
      <c r="HVH1124" s="37"/>
      <c r="HVI1124" s="37"/>
      <c r="HVJ1124" s="37"/>
      <c r="HVK1124" s="37"/>
      <c r="HVL1124" s="37"/>
      <c r="HVM1124" s="37"/>
      <c r="HVN1124" s="37"/>
      <c r="HVO1124" s="37"/>
      <c r="HVP1124" s="37"/>
      <c r="HVQ1124" s="37"/>
      <c r="HVR1124" s="37"/>
      <c r="HVS1124" s="37"/>
      <c r="HVT1124" s="37"/>
      <c r="HVU1124" s="37"/>
      <c r="HVV1124" s="37"/>
      <c r="HVW1124" s="37"/>
      <c r="HVX1124" s="37"/>
      <c r="HVY1124" s="37"/>
      <c r="HVZ1124" s="37"/>
      <c r="HWA1124" s="37"/>
      <c r="HWB1124" s="37"/>
      <c r="HWC1124" s="37"/>
      <c r="HWD1124" s="37"/>
      <c r="HWE1124" s="37"/>
      <c r="HWF1124" s="37"/>
      <c r="HWG1124" s="37"/>
      <c r="HWH1124" s="37"/>
      <c r="HWI1124" s="37"/>
      <c r="HWJ1124" s="37"/>
      <c r="HWK1124" s="37"/>
      <c r="HWL1124" s="37"/>
      <c r="HWM1124" s="37"/>
      <c r="HWN1124" s="37"/>
      <c r="HWO1124" s="37"/>
      <c r="HWP1124" s="37"/>
      <c r="HWQ1124" s="37"/>
      <c r="HWR1124" s="37"/>
      <c r="HWS1124" s="37"/>
      <c r="HWT1124" s="37"/>
      <c r="HWU1124" s="37"/>
      <c r="HWV1124" s="37"/>
      <c r="HWW1124" s="37"/>
      <c r="HWX1124" s="37"/>
      <c r="HWY1124" s="37"/>
      <c r="HWZ1124" s="37"/>
      <c r="HXA1124" s="37"/>
      <c r="HXB1124" s="37"/>
      <c r="HXC1124" s="37"/>
      <c r="HXD1124" s="37"/>
      <c r="HXE1124" s="37"/>
      <c r="HXF1124" s="37"/>
      <c r="HXG1124" s="37"/>
      <c r="HXH1124" s="37"/>
      <c r="HXI1124" s="37"/>
      <c r="HXJ1124" s="37"/>
      <c r="HXK1124" s="37"/>
      <c r="HXL1124" s="37"/>
      <c r="HXM1124" s="37"/>
      <c r="HXN1124" s="37"/>
      <c r="HXO1124" s="37"/>
      <c r="HXP1124" s="37"/>
      <c r="HXQ1124" s="37"/>
      <c r="HXR1124" s="37"/>
      <c r="HXS1124" s="37"/>
      <c r="HXT1124" s="37"/>
      <c r="HXU1124" s="37"/>
      <c r="HXV1124" s="37"/>
      <c r="HXW1124" s="37"/>
      <c r="HXX1124" s="37"/>
      <c r="HXY1124" s="37"/>
      <c r="HXZ1124" s="37"/>
      <c r="HYA1124" s="37"/>
      <c r="HYB1124" s="37"/>
      <c r="HYC1124" s="37"/>
      <c r="HYD1124" s="37"/>
      <c r="HYE1124" s="37"/>
      <c r="HYF1124" s="37"/>
      <c r="HYG1124" s="37"/>
      <c r="HYH1124" s="37"/>
      <c r="HYI1124" s="37"/>
      <c r="HYJ1124" s="37"/>
      <c r="HYK1124" s="37"/>
      <c r="HYL1124" s="37"/>
      <c r="HYM1124" s="37"/>
      <c r="HYN1124" s="37"/>
      <c r="HYO1124" s="37"/>
      <c r="HYP1124" s="37"/>
      <c r="HYQ1124" s="37"/>
      <c r="HYR1124" s="37"/>
      <c r="HYS1124" s="37"/>
      <c r="HYT1124" s="37"/>
      <c r="HYU1124" s="37"/>
      <c r="HYV1124" s="37"/>
      <c r="HYW1124" s="37"/>
      <c r="HYX1124" s="37"/>
      <c r="HYY1124" s="37"/>
      <c r="HYZ1124" s="37"/>
      <c r="HZA1124" s="37"/>
      <c r="HZB1124" s="37"/>
      <c r="HZC1124" s="37"/>
      <c r="HZD1124" s="37"/>
      <c r="HZE1124" s="37"/>
      <c r="HZF1124" s="37"/>
      <c r="HZG1124" s="37"/>
      <c r="HZH1124" s="37"/>
      <c r="HZI1124" s="37"/>
      <c r="HZJ1124" s="37"/>
      <c r="HZK1124" s="37"/>
      <c r="HZL1124" s="37"/>
      <c r="HZM1124" s="37"/>
      <c r="HZN1124" s="37"/>
      <c r="HZO1124" s="37"/>
      <c r="HZP1124" s="37"/>
      <c r="HZQ1124" s="37"/>
      <c r="HZR1124" s="37"/>
      <c r="HZS1124" s="37"/>
      <c r="HZT1124" s="37"/>
      <c r="HZU1124" s="37"/>
      <c r="HZV1124" s="37"/>
      <c r="HZW1124" s="37"/>
      <c r="HZX1124" s="37"/>
      <c r="HZY1124" s="37"/>
      <c r="HZZ1124" s="37"/>
      <c r="IAA1124" s="37"/>
      <c r="IAB1124" s="37"/>
      <c r="IAC1124" s="37"/>
      <c r="IAD1124" s="37"/>
      <c r="IAE1124" s="37"/>
      <c r="IAF1124" s="37"/>
      <c r="IAG1124" s="37"/>
      <c r="IAH1124" s="37"/>
      <c r="IAI1124" s="37"/>
      <c r="IAJ1124" s="37"/>
      <c r="IAK1124" s="37"/>
      <c r="IAL1124" s="37"/>
      <c r="IAM1124" s="37"/>
      <c r="IAN1124" s="37"/>
      <c r="IAO1124" s="37"/>
      <c r="IAP1124" s="37"/>
      <c r="IAQ1124" s="37"/>
      <c r="IAR1124" s="37"/>
      <c r="IAS1124" s="37"/>
      <c r="IAT1124" s="37"/>
      <c r="IAU1124" s="37"/>
      <c r="IAV1124" s="37"/>
      <c r="IAW1124" s="37"/>
      <c r="IAX1124" s="37"/>
      <c r="IAY1124" s="37"/>
      <c r="IAZ1124" s="37"/>
      <c r="IBA1124" s="37"/>
      <c r="IBB1124" s="37"/>
      <c r="IBC1124" s="37"/>
      <c r="IBD1124" s="37"/>
      <c r="IBE1124" s="37"/>
      <c r="IBF1124" s="37"/>
      <c r="IBG1124" s="37"/>
      <c r="IBH1124" s="37"/>
      <c r="IBI1124" s="37"/>
      <c r="IBJ1124" s="37"/>
      <c r="IBK1124" s="37"/>
      <c r="IBL1124" s="37"/>
      <c r="IBM1124" s="37"/>
      <c r="IBN1124" s="37"/>
      <c r="IBO1124" s="37"/>
      <c r="IBP1124" s="37"/>
      <c r="IBQ1124" s="37"/>
      <c r="IBR1124" s="37"/>
      <c r="IBS1124" s="37"/>
      <c r="IBT1124" s="37"/>
      <c r="IBU1124" s="37"/>
      <c r="IBV1124" s="37"/>
      <c r="IBW1124" s="37"/>
      <c r="IBX1124" s="37"/>
      <c r="IBY1124" s="37"/>
      <c r="IBZ1124" s="37"/>
      <c r="ICA1124" s="37"/>
      <c r="ICB1124" s="37"/>
      <c r="ICC1124" s="37"/>
      <c r="ICD1124" s="37"/>
      <c r="ICE1124" s="37"/>
      <c r="ICF1124" s="37"/>
      <c r="ICG1124" s="37"/>
      <c r="ICH1124" s="37"/>
      <c r="ICI1124" s="37"/>
      <c r="ICJ1124" s="37"/>
      <c r="ICK1124" s="37"/>
      <c r="ICL1124" s="37"/>
      <c r="ICM1124" s="37"/>
      <c r="ICN1124" s="37"/>
      <c r="ICO1124" s="37"/>
      <c r="ICP1124" s="37"/>
      <c r="ICQ1124" s="37"/>
      <c r="ICR1124" s="37"/>
      <c r="ICS1124" s="37"/>
      <c r="ICT1124" s="37"/>
      <c r="ICU1124" s="37"/>
      <c r="ICV1124" s="37"/>
      <c r="ICW1124" s="37"/>
      <c r="ICX1124" s="37"/>
      <c r="ICY1124" s="37"/>
      <c r="ICZ1124" s="37"/>
      <c r="IDA1124" s="37"/>
      <c r="IDB1124" s="37"/>
      <c r="IDC1124" s="37"/>
      <c r="IDD1124" s="37"/>
      <c r="IDE1124" s="37"/>
      <c r="IDF1124" s="37"/>
      <c r="IDG1124" s="37"/>
      <c r="IDH1124" s="37"/>
      <c r="IDI1124" s="37"/>
      <c r="IDJ1124" s="37"/>
      <c r="IDK1124" s="37"/>
      <c r="IDL1124" s="37"/>
      <c r="IDM1124" s="37"/>
      <c r="IDN1124" s="37"/>
      <c r="IDO1124" s="37"/>
      <c r="IDP1124" s="37"/>
      <c r="IDQ1124" s="37"/>
      <c r="IDR1124" s="37"/>
      <c r="IDS1124" s="37"/>
      <c r="IDT1124" s="37"/>
      <c r="IDU1124" s="37"/>
      <c r="IDV1124" s="37"/>
      <c r="IDW1124" s="37"/>
      <c r="IDX1124" s="37"/>
      <c r="IDY1124" s="37"/>
      <c r="IDZ1124" s="37"/>
      <c r="IEA1124" s="37"/>
      <c r="IEB1124" s="37"/>
      <c r="IEC1124" s="37"/>
      <c r="IED1124" s="37"/>
      <c r="IEE1124" s="37"/>
      <c r="IEF1124" s="37"/>
      <c r="IEG1124" s="37"/>
      <c r="IEH1124" s="37"/>
      <c r="IEI1124" s="37"/>
      <c r="IEJ1124" s="37"/>
      <c r="IEK1124" s="37"/>
      <c r="IEL1124" s="37"/>
      <c r="IEM1124" s="37"/>
      <c r="IEN1124" s="37"/>
      <c r="IEO1124" s="37"/>
      <c r="IEP1124" s="37"/>
      <c r="IEQ1124" s="37"/>
      <c r="IER1124" s="37"/>
      <c r="IES1124" s="37"/>
      <c r="IET1124" s="37"/>
      <c r="IEU1124" s="37"/>
      <c r="IEV1124" s="37"/>
      <c r="IEW1124" s="37"/>
      <c r="IEX1124" s="37"/>
      <c r="IEY1124" s="37"/>
      <c r="IEZ1124" s="37"/>
      <c r="IFA1124" s="37"/>
      <c r="IFB1124" s="37"/>
      <c r="IFC1124" s="37"/>
      <c r="IFD1124" s="37"/>
      <c r="IFE1124" s="37"/>
      <c r="IFF1124" s="37"/>
      <c r="IFG1124" s="37"/>
      <c r="IFH1124" s="37"/>
      <c r="IFI1124" s="37"/>
      <c r="IFJ1124" s="37"/>
      <c r="IFK1124" s="37"/>
      <c r="IFL1124" s="37"/>
      <c r="IFM1124" s="37"/>
      <c r="IFN1124" s="37"/>
      <c r="IFO1124" s="37"/>
      <c r="IFP1124" s="37"/>
      <c r="IFQ1124" s="37"/>
      <c r="IFR1124" s="37"/>
      <c r="IFS1124" s="37"/>
      <c r="IFT1124" s="37"/>
      <c r="IFU1124" s="37"/>
      <c r="IFV1124" s="37"/>
      <c r="IFW1124" s="37"/>
      <c r="IFX1124" s="37"/>
      <c r="IFY1124" s="37"/>
      <c r="IFZ1124" s="37"/>
      <c r="IGA1124" s="37"/>
      <c r="IGB1124" s="37"/>
      <c r="IGC1124" s="37"/>
      <c r="IGD1124" s="37"/>
      <c r="IGE1124" s="37"/>
      <c r="IGF1124" s="37"/>
      <c r="IGG1124" s="37"/>
      <c r="IGH1124" s="37"/>
      <c r="IGI1124" s="37"/>
      <c r="IGJ1124" s="37"/>
      <c r="IGK1124" s="37"/>
      <c r="IGL1124" s="37"/>
      <c r="IGM1124" s="37"/>
      <c r="IGN1124" s="37"/>
      <c r="IGO1124" s="37"/>
      <c r="IGP1124" s="37"/>
      <c r="IGQ1124" s="37"/>
      <c r="IGR1124" s="37"/>
      <c r="IGS1124" s="37"/>
      <c r="IGT1124" s="37"/>
      <c r="IGU1124" s="37"/>
      <c r="IGV1124" s="37"/>
      <c r="IGW1124" s="37"/>
      <c r="IGX1124" s="37"/>
      <c r="IGY1124" s="37"/>
      <c r="IGZ1124" s="37"/>
      <c r="IHA1124" s="37"/>
      <c r="IHB1124" s="37"/>
      <c r="IHC1124" s="37"/>
      <c r="IHD1124" s="37"/>
      <c r="IHE1124" s="37"/>
      <c r="IHF1124" s="37"/>
      <c r="IHG1124" s="37"/>
      <c r="IHH1124" s="37"/>
      <c r="IHI1124" s="37"/>
      <c r="IHJ1124" s="37"/>
      <c r="IHK1124" s="37"/>
      <c r="IHL1124" s="37"/>
      <c r="IHM1124" s="37"/>
      <c r="IHN1124" s="37"/>
      <c r="IHO1124" s="37"/>
      <c r="IHP1124" s="37"/>
      <c r="IHQ1124" s="37"/>
      <c r="IHR1124" s="37"/>
      <c r="IHS1124" s="37"/>
      <c r="IHT1124" s="37"/>
      <c r="IHU1124" s="37"/>
      <c r="IHV1124" s="37"/>
      <c r="IHW1124" s="37"/>
      <c r="IHX1124" s="37"/>
      <c r="IHY1124" s="37"/>
      <c r="IHZ1124" s="37"/>
      <c r="IIA1124" s="37"/>
      <c r="IIB1124" s="37"/>
      <c r="IIC1124" s="37"/>
      <c r="IID1124" s="37"/>
      <c r="IIE1124" s="37"/>
      <c r="IIF1124" s="37"/>
      <c r="IIG1124" s="37"/>
      <c r="IIH1124" s="37"/>
      <c r="III1124" s="37"/>
      <c r="IIJ1124" s="37"/>
      <c r="IIK1124" s="37"/>
      <c r="IIL1124" s="37"/>
      <c r="IIM1124" s="37"/>
      <c r="IIN1124" s="37"/>
      <c r="IIO1124" s="37"/>
      <c r="IIP1124" s="37"/>
      <c r="IIQ1124" s="37"/>
      <c r="IIR1124" s="37"/>
      <c r="IIS1124" s="37"/>
      <c r="IIT1124" s="37"/>
      <c r="IIU1124" s="37"/>
      <c r="IIV1124" s="37"/>
      <c r="IIW1124" s="37"/>
      <c r="IIX1124" s="37"/>
      <c r="IIY1124" s="37"/>
      <c r="IIZ1124" s="37"/>
      <c r="IJA1124" s="37"/>
      <c r="IJB1124" s="37"/>
      <c r="IJC1124" s="37"/>
      <c r="IJD1124" s="37"/>
      <c r="IJE1124" s="37"/>
      <c r="IJF1124" s="37"/>
      <c r="IJG1124" s="37"/>
      <c r="IJH1124" s="37"/>
      <c r="IJI1124" s="37"/>
      <c r="IJJ1124" s="37"/>
      <c r="IJK1124" s="37"/>
      <c r="IJL1124" s="37"/>
      <c r="IJM1124" s="37"/>
      <c r="IJN1124" s="37"/>
      <c r="IJO1124" s="37"/>
      <c r="IJP1124" s="37"/>
      <c r="IJQ1124" s="37"/>
      <c r="IJR1124" s="37"/>
      <c r="IJS1124" s="37"/>
      <c r="IJT1124" s="37"/>
      <c r="IJU1124" s="37"/>
      <c r="IJV1124" s="37"/>
      <c r="IJW1124" s="37"/>
      <c r="IJX1124" s="37"/>
      <c r="IJY1124" s="37"/>
      <c r="IJZ1124" s="37"/>
      <c r="IKA1124" s="37"/>
      <c r="IKB1124" s="37"/>
      <c r="IKC1124" s="37"/>
      <c r="IKD1124" s="37"/>
      <c r="IKE1124" s="37"/>
      <c r="IKF1124" s="37"/>
      <c r="IKG1124" s="37"/>
      <c r="IKH1124" s="37"/>
      <c r="IKI1124" s="37"/>
      <c r="IKJ1124" s="37"/>
      <c r="IKK1124" s="37"/>
      <c r="IKL1124" s="37"/>
      <c r="IKM1124" s="37"/>
      <c r="IKN1124" s="37"/>
      <c r="IKO1124" s="37"/>
      <c r="IKP1124" s="37"/>
      <c r="IKQ1124" s="37"/>
      <c r="IKR1124" s="37"/>
      <c r="IKS1124" s="37"/>
      <c r="IKT1124" s="37"/>
      <c r="IKU1124" s="37"/>
      <c r="IKV1124" s="37"/>
      <c r="IKW1124" s="37"/>
      <c r="IKX1124" s="37"/>
      <c r="IKY1124" s="37"/>
      <c r="IKZ1124" s="37"/>
      <c r="ILA1124" s="37"/>
      <c r="ILB1124" s="37"/>
      <c r="ILC1124" s="37"/>
      <c r="ILD1124" s="37"/>
      <c r="ILE1124" s="37"/>
      <c r="ILF1124" s="37"/>
      <c r="ILG1124" s="37"/>
      <c r="ILH1124" s="37"/>
      <c r="ILI1124" s="37"/>
      <c r="ILJ1124" s="37"/>
      <c r="ILK1124" s="37"/>
      <c r="ILL1124" s="37"/>
      <c r="ILM1124" s="37"/>
      <c r="ILN1124" s="37"/>
      <c r="ILO1124" s="37"/>
      <c r="ILP1124" s="37"/>
      <c r="ILQ1124" s="37"/>
      <c r="ILR1124" s="37"/>
      <c r="ILS1124" s="37"/>
      <c r="ILT1124" s="37"/>
      <c r="ILU1124" s="37"/>
      <c r="ILV1124" s="37"/>
      <c r="ILW1124" s="37"/>
      <c r="ILX1124" s="37"/>
      <c r="ILY1124" s="37"/>
      <c r="ILZ1124" s="37"/>
      <c r="IMA1124" s="37"/>
      <c r="IMB1124" s="37"/>
      <c r="IMC1124" s="37"/>
      <c r="IMD1124" s="37"/>
      <c r="IME1124" s="37"/>
      <c r="IMF1124" s="37"/>
      <c r="IMG1124" s="37"/>
      <c r="IMH1124" s="37"/>
      <c r="IMI1124" s="37"/>
      <c r="IMJ1124" s="37"/>
      <c r="IMK1124" s="37"/>
      <c r="IML1124" s="37"/>
      <c r="IMM1124" s="37"/>
      <c r="IMN1124" s="37"/>
      <c r="IMO1124" s="37"/>
      <c r="IMP1124" s="37"/>
      <c r="IMQ1124" s="37"/>
      <c r="IMR1124" s="37"/>
      <c r="IMS1124" s="37"/>
      <c r="IMT1124" s="37"/>
      <c r="IMU1124" s="37"/>
      <c r="IMV1124" s="37"/>
      <c r="IMW1124" s="37"/>
      <c r="IMX1124" s="37"/>
      <c r="IMY1124" s="37"/>
      <c r="IMZ1124" s="37"/>
      <c r="INA1124" s="37"/>
      <c r="INB1124" s="37"/>
      <c r="INC1124" s="37"/>
      <c r="IND1124" s="37"/>
      <c r="INE1124" s="37"/>
      <c r="INF1124" s="37"/>
      <c r="ING1124" s="37"/>
      <c r="INH1124" s="37"/>
      <c r="INI1124" s="37"/>
      <c r="INJ1124" s="37"/>
      <c r="INK1124" s="37"/>
      <c r="INL1124" s="37"/>
      <c r="INM1124" s="37"/>
      <c r="INN1124" s="37"/>
      <c r="INO1124" s="37"/>
      <c r="INP1124" s="37"/>
      <c r="INQ1124" s="37"/>
      <c r="INR1124" s="37"/>
      <c r="INS1124" s="37"/>
      <c r="INT1124" s="37"/>
      <c r="INU1124" s="37"/>
      <c r="INV1124" s="37"/>
      <c r="INW1124" s="37"/>
      <c r="INX1124" s="37"/>
      <c r="INY1124" s="37"/>
      <c r="INZ1124" s="37"/>
      <c r="IOA1124" s="37"/>
      <c r="IOB1124" s="37"/>
      <c r="IOC1124" s="37"/>
      <c r="IOD1124" s="37"/>
      <c r="IOE1124" s="37"/>
      <c r="IOF1124" s="37"/>
      <c r="IOG1124" s="37"/>
      <c r="IOH1124" s="37"/>
      <c r="IOI1124" s="37"/>
      <c r="IOJ1124" s="37"/>
      <c r="IOK1124" s="37"/>
      <c r="IOL1124" s="37"/>
      <c r="IOM1124" s="37"/>
      <c r="ION1124" s="37"/>
      <c r="IOO1124" s="37"/>
      <c r="IOP1124" s="37"/>
      <c r="IOQ1124" s="37"/>
      <c r="IOR1124" s="37"/>
      <c r="IOS1124" s="37"/>
      <c r="IOT1124" s="37"/>
      <c r="IOU1124" s="37"/>
      <c r="IOV1124" s="37"/>
      <c r="IOW1124" s="37"/>
      <c r="IOX1124" s="37"/>
      <c r="IOY1124" s="37"/>
      <c r="IOZ1124" s="37"/>
      <c r="IPA1124" s="37"/>
      <c r="IPB1124" s="37"/>
      <c r="IPC1124" s="37"/>
      <c r="IPD1124" s="37"/>
      <c r="IPE1124" s="37"/>
      <c r="IPF1124" s="37"/>
      <c r="IPG1124" s="37"/>
      <c r="IPH1124" s="37"/>
      <c r="IPI1124" s="37"/>
      <c r="IPJ1124" s="37"/>
      <c r="IPK1124" s="37"/>
      <c r="IPL1124" s="37"/>
      <c r="IPM1124" s="37"/>
      <c r="IPN1124" s="37"/>
      <c r="IPO1124" s="37"/>
      <c r="IPP1124" s="37"/>
      <c r="IPQ1124" s="37"/>
      <c r="IPR1124" s="37"/>
      <c r="IPS1124" s="37"/>
      <c r="IPT1124" s="37"/>
      <c r="IPU1124" s="37"/>
      <c r="IPV1124" s="37"/>
      <c r="IPW1124" s="37"/>
      <c r="IPX1124" s="37"/>
      <c r="IPY1124" s="37"/>
      <c r="IPZ1124" s="37"/>
      <c r="IQA1124" s="37"/>
      <c r="IQB1124" s="37"/>
      <c r="IQC1124" s="37"/>
      <c r="IQD1124" s="37"/>
      <c r="IQE1124" s="37"/>
      <c r="IQF1124" s="37"/>
      <c r="IQG1124" s="37"/>
      <c r="IQH1124" s="37"/>
      <c r="IQI1124" s="37"/>
      <c r="IQJ1124" s="37"/>
      <c r="IQK1124" s="37"/>
      <c r="IQL1124" s="37"/>
      <c r="IQM1124" s="37"/>
      <c r="IQN1124" s="37"/>
      <c r="IQO1124" s="37"/>
      <c r="IQP1124" s="37"/>
      <c r="IQQ1124" s="37"/>
      <c r="IQR1124" s="37"/>
      <c r="IQS1124" s="37"/>
      <c r="IQT1124" s="37"/>
      <c r="IQU1124" s="37"/>
      <c r="IQV1124" s="37"/>
      <c r="IQW1124" s="37"/>
      <c r="IQX1124" s="37"/>
      <c r="IQY1124" s="37"/>
      <c r="IQZ1124" s="37"/>
      <c r="IRA1124" s="37"/>
      <c r="IRB1124" s="37"/>
      <c r="IRC1124" s="37"/>
      <c r="IRD1124" s="37"/>
      <c r="IRE1124" s="37"/>
      <c r="IRF1124" s="37"/>
      <c r="IRG1124" s="37"/>
      <c r="IRH1124" s="37"/>
      <c r="IRI1124" s="37"/>
      <c r="IRJ1124" s="37"/>
      <c r="IRK1124" s="37"/>
      <c r="IRL1124" s="37"/>
      <c r="IRM1124" s="37"/>
      <c r="IRN1124" s="37"/>
      <c r="IRO1124" s="37"/>
      <c r="IRP1124" s="37"/>
      <c r="IRQ1124" s="37"/>
      <c r="IRR1124" s="37"/>
      <c r="IRS1124" s="37"/>
      <c r="IRT1124" s="37"/>
      <c r="IRU1124" s="37"/>
      <c r="IRV1124" s="37"/>
      <c r="IRW1124" s="37"/>
      <c r="IRX1124" s="37"/>
      <c r="IRY1124" s="37"/>
      <c r="IRZ1124" s="37"/>
      <c r="ISA1124" s="37"/>
      <c r="ISB1124" s="37"/>
      <c r="ISC1124" s="37"/>
      <c r="ISD1124" s="37"/>
      <c r="ISE1124" s="37"/>
      <c r="ISF1124" s="37"/>
      <c r="ISG1124" s="37"/>
      <c r="ISH1124" s="37"/>
      <c r="ISI1124" s="37"/>
      <c r="ISJ1124" s="37"/>
      <c r="ISK1124" s="37"/>
      <c r="ISL1124" s="37"/>
      <c r="ISM1124" s="37"/>
      <c r="ISN1124" s="37"/>
      <c r="ISO1124" s="37"/>
      <c r="ISP1124" s="37"/>
      <c r="ISQ1124" s="37"/>
      <c r="ISR1124" s="37"/>
      <c r="ISS1124" s="37"/>
      <c r="IST1124" s="37"/>
      <c r="ISU1124" s="37"/>
      <c r="ISV1124" s="37"/>
      <c r="ISW1124" s="37"/>
      <c r="ISX1124" s="37"/>
      <c r="ISY1124" s="37"/>
      <c r="ISZ1124" s="37"/>
      <c r="ITA1124" s="37"/>
      <c r="ITB1124" s="37"/>
      <c r="ITC1124" s="37"/>
      <c r="ITD1124" s="37"/>
      <c r="ITE1124" s="37"/>
      <c r="ITF1124" s="37"/>
      <c r="ITG1124" s="37"/>
      <c r="ITH1124" s="37"/>
      <c r="ITI1124" s="37"/>
      <c r="ITJ1124" s="37"/>
      <c r="ITK1124" s="37"/>
      <c r="ITL1124" s="37"/>
      <c r="ITM1124" s="37"/>
      <c r="ITN1124" s="37"/>
      <c r="ITO1124" s="37"/>
      <c r="ITP1124" s="37"/>
      <c r="ITQ1124" s="37"/>
      <c r="ITR1124" s="37"/>
      <c r="ITS1124" s="37"/>
      <c r="ITT1124" s="37"/>
      <c r="ITU1124" s="37"/>
      <c r="ITV1124" s="37"/>
      <c r="ITW1124" s="37"/>
      <c r="ITX1124" s="37"/>
      <c r="ITY1124" s="37"/>
      <c r="ITZ1124" s="37"/>
      <c r="IUA1124" s="37"/>
      <c r="IUB1124" s="37"/>
      <c r="IUC1124" s="37"/>
      <c r="IUD1124" s="37"/>
      <c r="IUE1124" s="37"/>
      <c r="IUF1124" s="37"/>
      <c r="IUG1124" s="37"/>
      <c r="IUH1124" s="37"/>
      <c r="IUI1124" s="37"/>
      <c r="IUJ1124" s="37"/>
      <c r="IUK1124" s="37"/>
      <c r="IUL1124" s="37"/>
      <c r="IUM1124" s="37"/>
      <c r="IUN1124" s="37"/>
      <c r="IUO1124" s="37"/>
      <c r="IUP1124" s="37"/>
      <c r="IUQ1124" s="37"/>
      <c r="IUR1124" s="37"/>
      <c r="IUS1124" s="37"/>
      <c r="IUT1124" s="37"/>
      <c r="IUU1124" s="37"/>
      <c r="IUV1124" s="37"/>
      <c r="IUW1124" s="37"/>
      <c r="IUX1124" s="37"/>
      <c r="IUY1124" s="37"/>
      <c r="IUZ1124" s="37"/>
      <c r="IVA1124" s="37"/>
      <c r="IVB1124" s="37"/>
      <c r="IVC1124" s="37"/>
      <c r="IVD1124" s="37"/>
      <c r="IVE1124" s="37"/>
      <c r="IVF1124" s="37"/>
      <c r="IVG1124" s="37"/>
      <c r="IVH1124" s="37"/>
      <c r="IVI1124" s="37"/>
      <c r="IVJ1124" s="37"/>
      <c r="IVK1124" s="37"/>
      <c r="IVL1124" s="37"/>
      <c r="IVM1124" s="37"/>
      <c r="IVN1124" s="37"/>
      <c r="IVO1124" s="37"/>
      <c r="IVP1124" s="37"/>
      <c r="IVQ1124" s="37"/>
      <c r="IVR1124" s="37"/>
      <c r="IVS1124" s="37"/>
      <c r="IVT1124" s="37"/>
      <c r="IVU1124" s="37"/>
      <c r="IVV1124" s="37"/>
      <c r="IVW1124" s="37"/>
      <c r="IVX1124" s="37"/>
      <c r="IVY1124" s="37"/>
      <c r="IVZ1124" s="37"/>
      <c r="IWA1124" s="37"/>
      <c r="IWB1124" s="37"/>
      <c r="IWC1124" s="37"/>
      <c r="IWD1124" s="37"/>
      <c r="IWE1124" s="37"/>
      <c r="IWF1124" s="37"/>
      <c r="IWG1124" s="37"/>
      <c r="IWH1124" s="37"/>
      <c r="IWI1124" s="37"/>
      <c r="IWJ1124" s="37"/>
      <c r="IWK1124" s="37"/>
      <c r="IWL1124" s="37"/>
      <c r="IWM1124" s="37"/>
      <c r="IWN1124" s="37"/>
      <c r="IWO1124" s="37"/>
      <c r="IWP1124" s="37"/>
      <c r="IWQ1124" s="37"/>
      <c r="IWR1124" s="37"/>
      <c r="IWS1124" s="37"/>
      <c r="IWT1124" s="37"/>
      <c r="IWU1124" s="37"/>
      <c r="IWV1124" s="37"/>
      <c r="IWW1124" s="37"/>
      <c r="IWX1124" s="37"/>
      <c r="IWY1124" s="37"/>
      <c r="IWZ1124" s="37"/>
      <c r="IXA1124" s="37"/>
      <c r="IXB1124" s="37"/>
      <c r="IXC1124" s="37"/>
      <c r="IXD1124" s="37"/>
      <c r="IXE1124" s="37"/>
      <c r="IXF1124" s="37"/>
      <c r="IXG1124" s="37"/>
      <c r="IXH1124" s="37"/>
      <c r="IXI1124" s="37"/>
      <c r="IXJ1124" s="37"/>
      <c r="IXK1124" s="37"/>
      <c r="IXL1124" s="37"/>
      <c r="IXM1124" s="37"/>
      <c r="IXN1124" s="37"/>
      <c r="IXO1124" s="37"/>
      <c r="IXP1124" s="37"/>
      <c r="IXQ1124" s="37"/>
      <c r="IXR1124" s="37"/>
      <c r="IXS1124" s="37"/>
      <c r="IXT1124" s="37"/>
      <c r="IXU1124" s="37"/>
      <c r="IXV1124" s="37"/>
      <c r="IXW1124" s="37"/>
      <c r="IXX1124" s="37"/>
      <c r="IXY1124" s="37"/>
      <c r="IXZ1124" s="37"/>
      <c r="IYA1124" s="37"/>
      <c r="IYB1124" s="37"/>
      <c r="IYC1124" s="37"/>
      <c r="IYD1124" s="37"/>
      <c r="IYE1124" s="37"/>
      <c r="IYF1124" s="37"/>
      <c r="IYG1124" s="37"/>
      <c r="IYH1124" s="37"/>
      <c r="IYI1124" s="37"/>
      <c r="IYJ1124" s="37"/>
      <c r="IYK1124" s="37"/>
      <c r="IYL1124" s="37"/>
      <c r="IYM1124" s="37"/>
      <c r="IYN1124" s="37"/>
      <c r="IYO1124" s="37"/>
      <c r="IYP1124" s="37"/>
      <c r="IYQ1124" s="37"/>
      <c r="IYR1124" s="37"/>
      <c r="IYS1124" s="37"/>
      <c r="IYT1124" s="37"/>
      <c r="IYU1124" s="37"/>
      <c r="IYV1124" s="37"/>
      <c r="IYW1124" s="37"/>
      <c r="IYX1124" s="37"/>
      <c r="IYY1124" s="37"/>
      <c r="IYZ1124" s="37"/>
      <c r="IZA1124" s="37"/>
      <c r="IZB1124" s="37"/>
      <c r="IZC1124" s="37"/>
      <c r="IZD1124" s="37"/>
      <c r="IZE1124" s="37"/>
      <c r="IZF1124" s="37"/>
      <c r="IZG1124" s="37"/>
      <c r="IZH1124" s="37"/>
      <c r="IZI1124" s="37"/>
      <c r="IZJ1124" s="37"/>
      <c r="IZK1124" s="37"/>
      <c r="IZL1124" s="37"/>
      <c r="IZM1124" s="37"/>
      <c r="IZN1124" s="37"/>
      <c r="IZO1124" s="37"/>
      <c r="IZP1124" s="37"/>
      <c r="IZQ1124" s="37"/>
      <c r="IZR1124" s="37"/>
      <c r="IZS1124" s="37"/>
      <c r="IZT1124" s="37"/>
      <c r="IZU1124" s="37"/>
      <c r="IZV1124" s="37"/>
      <c r="IZW1124" s="37"/>
      <c r="IZX1124" s="37"/>
      <c r="IZY1124" s="37"/>
      <c r="IZZ1124" s="37"/>
      <c r="JAA1124" s="37"/>
      <c r="JAB1124" s="37"/>
      <c r="JAC1124" s="37"/>
      <c r="JAD1124" s="37"/>
      <c r="JAE1124" s="37"/>
      <c r="JAF1124" s="37"/>
      <c r="JAG1124" s="37"/>
      <c r="JAH1124" s="37"/>
      <c r="JAI1124" s="37"/>
      <c r="JAJ1124" s="37"/>
      <c r="JAK1124" s="37"/>
      <c r="JAL1124" s="37"/>
      <c r="JAM1124" s="37"/>
      <c r="JAN1124" s="37"/>
      <c r="JAO1124" s="37"/>
      <c r="JAP1124" s="37"/>
      <c r="JAQ1124" s="37"/>
      <c r="JAR1124" s="37"/>
      <c r="JAS1124" s="37"/>
      <c r="JAT1124" s="37"/>
      <c r="JAU1124" s="37"/>
      <c r="JAV1124" s="37"/>
      <c r="JAW1124" s="37"/>
      <c r="JAX1124" s="37"/>
      <c r="JAY1124" s="37"/>
      <c r="JAZ1124" s="37"/>
      <c r="JBA1124" s="37"/>
      <c r="JBB1124" s="37"/>
      <c r="JBC1124" s="37"/>
      <c r="JBD1124" s="37"/>
      <c r="JBE1124" s="37"/>
      <c r="JBF1124" s="37"/>
      <c r="JBG1124" s="37"/>
      <c r="JBH1124" s="37"/>
      <c r="JBI1124" s="37"/>
      <c r="JBJ1124" s="37"/>
      <c r="JBK1124" s="37"/>
      <c r="JBL1124" s="37"/>
      <c r="JBM1124" s="37"/>
      <c r="JBN1124" s="37"/>
      <c r="JBO1124" s="37"/>
      <c r="JBP1124" s="37"/>
      <c r="JBQ1124" s="37"/>
      <c r="JBR1124" s="37"/>
      <c r="JBS1124" s="37"/>
      <c r="JBT1124" s="37"/>
      <c r="JBU1124" s="37"/>
      <c r="JBV1124" s="37"/>
      <c r="JBW1124" s="37"/>
      <c r="JBX1124" s="37"/>
      <c r="JBY1124" s="37"/>
      <c r="JBZ1124" s="37"/>
      <c r="JCA1124" s="37"/>
      <c r="JCB1124" s="37"/>
      <c r="JCC1124" s="37"/>
      <c r="JCD1124" s="37"/>
      <c r="JCE1124" s="37"/>
      <c r="JCF1124" s="37"/>
      <c r="JCG1124" s="37"/>
      <c r="JCH1124" s="37"/>
      <c r="JCI1124" s="37"/>
      <c r="JCJ1124" s="37"/>
      <c r="JCK1124" s="37"/>
      <c r="JCL1124" s="37"/>
      <c r="JCM1124" s="37"/>
      <c r="JCN1124" s="37"/>
      <c r="JCO1124" s="37"/>
      <c r="JCP1124" s="37"/>
      <c r="JCQ1124" s="37"/>
      <c r="JCR1124" s="37"/>
      <c r="JCS1124" s="37"/>
      <c r="JCT1124" s="37"/>
      <c r="JCU1124" s="37"/>
      <c r="JCV1124" s="37"/>
      <c r="JCW1124" s="37"/>
      <c r="JCX1124" s="37"/>
      <c r="JCY1124" s="37"/>
      <c r="JCZ1124" s="37"/>
      <c r="JDA1124" s="37"/>
      <c r="JDB1124" s="37"/>
      <c r="JDC1124" s="37"/>
      <c r="JDD1124" s="37"/>
      <c r="JDE1124" s="37"/>
      <c r="JDF1124" s="37"/>
      <c r="JDG1124" s="37"/>
      <c r="JDH1124" s="37"/>
      <c r="JDI1124" s="37"/>
      <c r="JDJ1124" s="37"/>
      <c r="JDK1124" s="37"/>
      <c r="JDL1124" s="37"/>
      <c r="JDM1124" s="37"/>
      <c r="JDN1124" s="37"/>
      <c r="JDO1124" s="37"/>
      <c r="JDP1124" s="37"/>
      <c r="JDQ1124" s="37"/>
      <c r="JDR1124" s="37"/>
      <c r="JDS1124" s="37"/>
      <c r="JDT1124" s="37"/>
      <c r="JDU1124" s="37"/>
      <c r="JDV1124" s="37"/>
      <c r="JDW1124" s="37"/>
      <c r="JDX1124" s="37"/>
      <c r="JDY1124" s="37"/>
      <c r="JDZ1124" s="37"/>
      <c r="JEA1124" s="37"/>
      <c r="JEB1124" s="37"/>
      <c r="JEC1124" s="37"/>
      <c r="JED1124" s="37"/>
      <c r="JEE1124" s="37"/>
      <c r="JEF1124" s="37"/>
      <c r="JEG1124" s="37"/>
      <c r="JEH1124" s="37"/>
      <c r="JEI1124" s="37"/>
      <c r="JEJ1124" s="37"/>
      <c r="JEK1124" s="37"/>
      <c r="JEL1124" s="37"/>
      <c r="JEM1124" s="37"/>
      <c r="JEN1124" s="37"/>
      <c r="JEO1124" s="37"/>
      <c r="JEP1124" s="37"/>
      <c r="JEQ1124" s="37"/>
      <c r="JER1124" s="37"/>
      <c r="JES1124" s="37"/>
      <c r="JET1124" s="37"/>
      <c r="JEU1124" s="37"/>
      <c r="JEV1124" s="37"/>
      <c r="JEW1124" s="37"/>
      <c r="JEX1124" s="37"/>
      <c r="JEY1124" s="37"/>
      <c r="JEZ1124" s="37"/>
      <c r="JFA1124" s="37"/>
      <c r="JFB1124" s="37"/>
      <c r="JFC1124" s="37"/>
      <c r="JFD1124" s="37"/>
      <c r="JFE1124" s="37"/>
      <c r="JFF1124" s="37"/>
      <c r="JFG1124" s="37"/>
      <c r="JFH1124" s="37"/>
      <c r="JFI1124" s="37"/>
      <c r="JFJ1124" s="37"/>
      <c r="JFK1124" s="37"/>
      <c r="JFL1124" s="37"/>
      <c r="JFM1124" s="37"/>
      <c r="JFN1124" s="37"/>
      <c r="JFO1124" s="37"/>
      <c r="JFP1124" s="37"/>
      <c r="JFQ1124" s="37"/>
      <c r="JFR1124" s="37"/>
      <c r="JFS1124" s="37"/>
      <c r="JFT1124" s="37"/>
      <c r="JFU1124" s="37"/>
      <c r="JFV1124" s="37"/>
      <c r="JFW1124" s="37"/>
      <c r="JFX1124" s="37"/>
      <c r="JFY1124" s="37"/>
      <c r="JFZ1124" s="37"/>
      <c r="JGA1124" s="37"/>
      <c r="JGB1124" s="37"/>
      <c r="JGC1124" s="37"/>
      <c r="JGD1124" s="37"/>
      <c r="JGE1124" s="37"/>
      <c r="JGF1124" s="37"/>
      <c r="JGG1124" s="37"/>
      <c r="JGH1124" s="37"/>
      <c r="JGI1124" s="37"/>
      <c r="JGJ1124" s="37"/>
      <c r="JGK1124" s="37"/>
      <c r="JGL1124" s="37"/>
      <c r="JGM1124" s="37"/>
      <c r="JGN1124" s="37"/>
      <c r="JGO1124" s="37"/>
      <c r="JGP1124" s="37"/>
      <c r="JGQ1124" s="37"/>
      <c r="JGR1124" s="37"/>
      <c r="JGS1124" s="37"/>
      <c r="JGT1124" s="37"/>
      <c r="JGU1124" s="37"/>
      <c r="JGV1124" s="37"/>
      <c r="JGW1124" s="37"/>
      <c r="JGX1124" s="37"/>
      <c r="JGY1124" s="37"/>
      <c r="JGZ1124" s="37"/>
      <c r="JHA1124" s="37"/>
      <c r="JHB1124" s="37"/>
      <c r="JHC1124" s="37"/>
      <c r="JHD1124" s="37"/>
      <c r="JHE1124" s="37"/>
      <c r="JHF1124" s="37"/>
      <c r="JHG1124" s="37"/>
      <c r="JHH1124" s="37"/>
      <c r="JHI1124" s="37"/>
      <c r="JHJ1124" s="37"/>
      <c r="JHK1124" s="37"/>
      <c r="JHL1124" s="37"/>
      <c r="JHM1124" s="37"/>
      <c r="JHN1124" s="37"/>
      <c r="JHO1124" s="37"/>
      <c r="JHP1124" s="37"/>
      <c r="JHQ1124" s="37"/>
      <c r="JHR1124" s="37"/>
      <c r="JHS1124" s="37"/>
      <c r="JHT1124" s="37"/>
      <c r="JHU1124" s="37"/>
      <c r="JHV1124" s="37"/>
      <c r="JHW1124" s="37"/>
      <c r="JHX1124" s="37"/>
      <c r="JHY1124" s="37"/>
      <c r="JHZ1124" s="37"/>
      <c r="JIA1124" s="37"/>
      <c r="JIB1124" s="37"/>
      <c r="JIC1124" s="37"/>
      <c r="JID1124" s="37"/>
      <c r="JIE1124" s="37"/>
      <c r="JIF1124" s="37"/>
      <c r="JIG1124" s="37"/>
      <c r="JIH1124" s="37"/>
      <c r="JII1124" s="37"/>
      <c r="JIJ1124" s="37"/>
      <c r="JIK1124" s="37"/>
      <c r="JIL1124" s="37"/>
      <c r="JIM1124" s="37"/>
      <c r="JIN1124" s="37"/>
      <c r="JIO1124" s="37"/>
      <c r="JIP1124" s="37"/>
      <c r="JIQ1124" s="37"/>
      <c r="JIR1124" s="37"/>
      <c r="JIS1124" s="37"/>
      <c r="JIT1124" s="37"/>
      <c r="JIU1124" s="37"/>
      <c r="JIV1124" s="37"/>
      <c r="JIW1124" s="37"/>
      <c r="JIX1124" s="37"/>
      <c r="JIY1124" s="37"/>
      <c r="JIZ1124" s="37"/>
      <c r="JJA1124" s="37"/>
      <c r="JJB1124" s="37"/>
      <c r="JJC1124" s="37"/>
      <c r="JJD1124" s="37"/>
      <c r="JJE1124" s="37"/>
      <c r="JJF1124" s="37"/>
      <c r="JJG1124" s="37"/>
      <c r="JJH1124" s="37"/>
      <c r="JJI1124" s="37"/>
      <c r="JJJ1124" s="37"/>
      <c r="JJK1124" s="37"/>
      <c r="JJL1124" s="37"/>
      <c r="JJM1124" s="37"/>
      <c r="JJN1124" s="37"/>
      <c r="JJO1124" s="37"/>
      <c r="JJP1124" s="37"/>
      <c r="JJQ1124" s="37"/>
      <c r="JJR1124" s="37"/>
      <c r="JJS1124" s="37"/>
      <c r="JJT1124" s="37"/>
      <c r="JJU1124" s="37"/>
      <c r="JJV1124" s="37"/>
      <c r="JJW1124" s="37"/>
      <c r="JJX1124" s="37"/>
      <c r="JJY1124" s="37"/>
      <c r="JJZ1124" s="37"/>
      <c r="JKA1124" s="37"/>
      <c r="JKB1124" s="37"/>
      <c r="JKC1124" s="37"/>
      <c r="JKD1124" s="37"/>
      <c r="JKE1124" s="37"/>
      <c r="JKF1124" s="37"/>
      <c r="JKG1124" s="37"/>
      <c r="JKH1124" s="37"/>
      <c r="JKI1124" s="37"/>
      <c r="JKJ1124" s="37"/>
      <c r="JKK1124" s="37"/>
      <c r="JKL1124" s="37"/>
      <c r="JKM1124" s="37"/>
      <c r="JKN1124" s="37"/>
      <c r="JKO1124" s="37"/>
      <c r="JKP1124" s="37"/>
      <c r="JKQ1124" s="37"/>
      <c r="JKR1124" s="37"/>
      <c r="JKS1124" s="37"/>
      <c r="JKT1124" s="37"/>
      <c r="JKU1124" s="37"/>
      <c r="JKV1124" s="37"/>
      <c r="JKW1124" s="37"/>
      <c r="JKX1124" s="37"/>
      <c r="JKY1124" s="37"/>
      <c r="JKZ1124" s="37"/>
      <c r="JLA1124" s="37"/>
      <c r="JLB1124" s="37"/>
      <c r="JLC1124" s="37"/>
      <c r="JLD1124" s="37"/>
      <c r="JLE1124" s="37"/>
      <c r="JLF1124" s="37"/>
      <c r="JLG1124" s="37"/>
      <c r="JLH1124" s="37"/>
      <c r="JLI1124" s="37"/>
      <c r="JLJ1124" s="37"/>
      <c r="JLK1124" s="37"/>
      <c r="JLL1124" s="37"/>
      <c r="JLM1124" s="37"/>
      <c r="JLN1124" s="37"/>
      <c r="JLO1124" s="37"/>
      <c r="JLP1124" s="37"/>
      <c r="JLQ1124" s="37"/>
      <c r="JLR1124" s="37"/>
      <c r="JLS1124" s="37"/>
      <c r="JLT1124" s="37"/>
      <c r="JLU1124" s="37"/>
      <c r="JLV1124" s="37"/>
      <c r="JLW1124" s="37"/>
      <c r="JLX1124" s="37"/>
      <c r="JLY1124" s="37"/>
      <c r="JLZ1124" s="37"/>
      <c r="JMA1124" s="37"/>
      <c r="JMB1124" s="37"/>
      <c r="JMC1124" s="37"/>
      <c r="JMD1124" s="37"/>
      <c r="JME1124" s="37"/>
      <c r="JMF1124" s="37"/>
      <c r="JMG1124" s="37"/>
      <c r="JMH1124" s="37"/>
      <c r="JMI1124" s="37"/>
      <c r="JMJ1124" s="37"/>
      <c r="JMK1124" s="37"/>
      <c r="JML1124" s="37"/>
      <c r="JMM1124" s="37"/>
      <c r="JMN1124" s="37"/>
      <c r="JMO1124" s="37"/>
      <c r="JMP1124" s="37"/>
      <c r="JMQ1124" s="37"/>
      <c r="JMR1124" s="37"/>
      <c r="JMS1124" s="37"/>
      <c r="JMT1124" s="37"/>
      <c r="JMU1124" s="37"/>
      <c r="JMV1124" s="37"/>
      <c r="JMW1124" s="37"/>
      <c r="JMX1124" s="37"/>
      <c r="JMY1124" s="37"/>
      <c r="JMZ1124" s="37"/>
      <c r="JNA1124" s="37"/>
      <c r="JNB1124" s="37"/>
      <c r="JNC1124" s="37"/>
      <c r="JND1124" s="37"/>
      <c r="JNE1124" s="37"/>
      <c r="JNF1124" s="37"/>
      <c r="JNG1124" s="37"/>
      <c r="JNH1124" s="37"/>
      <c r="JNI1124" s="37"/>
      <c r="JNJ1124" s="37"/>
      <c r="JNK1124" s="37"/>
      <c r="JNL1124" s="37"/>
      <c r="JNM1124" s="37"/>
      <c r="JNN1124" s="37"/>
      <c r="JNO1124" s="37"/>
      <c r="JNP1124" s="37"/>
      <c r="JNQ1124" s="37"/>
      <c r="JNR1124" s="37"/>
      <c r="JNS1124" s="37"/>
      <c r="JNT1124" s="37"/>
      <c r="JNU1124" s="37"/>
      <c r="JNV1124" s="37"/>
      <c r="JNW1124" s="37"/>
      <c r="JNX1124" s="37"/>
      <c r="JNY1124" s="37"/>
      <c r="JNZ1124" s="37"/>
      <c r="JOA1124" s="37"/>
      <c r="JOB1124" s="37"/>
      <c r="JOC1124" s="37"/>
      <c r="JOD1124" s="37"/>
      <c r="JOE1124" s="37"/>
      <c r="JOF1124" s="37"/>
      <c r="JOG1124" s="37"/>
      <c r="JOH1124" s="37"/>
      <c r="JOI1124" s="37"/>
      <c r="JOJ1124" s="37"/>
      <c r="JOK1124" s="37"/>
      <c r="JOL1124" s="37"/>
      <c r="JOM1124" s="37"/>
      <c r="JON1124" s="37"/>
      <c r="JOO1124" s="37"/>
      <c r="JOP1124" s="37"/>
      <c r="JOQ1124" s="37"/>
      <c r="JOR1124" s="37"/>
      <c r="JOS1124" s="37"/>
      <c r="JOT1124" s="37"/>
      <c r="JOU1124" s="37"/>
      <c r="JOV1124" s="37"/>
      <c r="JOW1124" s="37"/>
      <c r="JOX1124" s="37"/>
      <c r="JOY1124" s="37"/>
      <c r="JOZ1124" s="37"/>
      <c r="JPA1124" s="37"/>
      <c r="JPB1124" s="37"/>
      <c r="JPC1124" s="37"/>
      <c r="JPD1124" s="37"/>
      <c r="JPE1124" s="37"/>
      <c r="JPF1124" s="37"/>
      <c r="JPG1124" s="37"/>
      <c r="JPH1124" s="37"/>
      <c r="JPI1124" s="37"/>
      <c r="JPJ1124" s="37"/>
      <c r="JPK1124" s="37"/>
      <c r="JPL1124" s="37"/>
      <c r="JPM1124" s="37"/>
      <c r="JPN1124" s="37"/>
      <c r="JPO1124" s="37"/>
      <c r="JPP1124" s="37"/>
      <c r="JPQ1124" s="37"/>
      <c r="JPR1124" s="37"/>
      <c r="JPS1124" s="37"/>
      <c r="JPT1124" s="37"/>
      <c r="JPU1124" s="37"/>
      <c r="JPV1124" s="37"/>
      <c r="JPW1124" s="37"/>
      <c r="JPX1124" s="37"/>
      <c r="JPY1124" s="37"/>
      <c r="JPZ1124" s="37"/>
      <c r="JQA1124" s="37"/>
      <c r="JQB1124" s="37"/>
      <c r="JQC1124" s="37"/>
      <c r="JQD1124" s="37"/>
      <c r="JQE1124" s="37"/>
      <c r="JQF1124" s="37"/>
      <c r="JQG1124" s="37"/>
      <c r="JQH1124" s="37"/>
      <c r="JQI1124" s="37"/>
      <c r="JQJ1124" s="37"/>
      <c r="JQK1124" s="37"/>
      <c r="JQL1124" s="37"/>
      <c r="JQM1124" s="37"/>
      <c r="JQN1124" s="37"/>
      <c r="JQO1124" s="37"/>
      <c r="JQP1124" s="37"/>
      <c r="JQQ1124" s="37"/>
      <c r="JQR1124" s="37"/>
      <c r="JQS1124" s="37"/>
      <c r="JQT1124" s="37"/>
      <c r="JQU1124" s="37"/>
      <c r="JQV1124" s="37"/>
      <c r="JQW1124" s="37"/>
      <c r="JQX1124" s="37"/>
      <c r="JQY1124" s="37"/>
      <c r="JQZ1124" s="37"/>
      <c r="JRA1124" s="37"/>
      <c r="JRB1124" s="37"/>
      <c r="JRC1124" s="37"/>
      <c r="JRD1124" s="37"/>
      <c r="JRE1124" s="37"/>
      <c r="JRF1124" s="37"/>
      <c r="JRG1124" s="37"/>
      <c r="JRH1124" s="37"/>
      <c r="JRI1124" s="37"/>
      <c r="JRJ1124" s="37"/>
      <c r="JRK1124" s="37"/>
      <c r="JRL1124" s="37"/>
      <c r="JRM1124" s="37"/>
      <c r="JRN1124" s="37"/>
      <c r="JRO1124" s="37"/>
      <c r="JRP1124" s="37"/>
      <c r="JRQ1124" s="37"/>
      <c r="JRR1124" s="37"/>
      <c r="JRS1124" s="37"/>
      <c r="JRT1124" s="37"/>
      <c r="JRU1124" s="37"/>
      <c r="JRV1124" s="37"/>
      <c r="JRW1124" s="37"/>
      <c r="JRX1124" s="37"/>
      <c r="JRY1124" s="37"/>
      <c r="JRZ1124" s="37"/>
      <c r="JSA1124" s="37"/>
      <c r="JSB1124" s="37"/>
      <c r="JSC1124" s="37"/>
      <c r="JSD1124" s="37"/>
      <c r="JSE1124" s="37"/>
      <c r="JSF1124" s="37"/>
      <c r="JSG1124" s="37"/>
      <c r="JSH1124" s="37"/>
      <c r="JSI1124" s="37"/>
      <c r="JSJ1124" s="37"/>
      <c r="JSK1124" s="37"/>
      <c r="JSL1124" s="37"/>
      <c r="JSM1124" s="37"/>
      <c r="JSN1124" s="37"/>
      <c r="JSO1124" s="37"/>
      <c r="JSP1124" s="37"/>
      <c r="JSQ1124" s="37"/>
      <c r="JSR1124" s="37"/>
      <c r="JSS1124" s="37"/>
      <c r="JST1124" s="37"/>
      <c r="JSU1124" s="37"/>
      <c r="JSV1124" s="37"/>
      <c r="JSW1124" s="37"/>
      <c r="JSX1124" s="37"/>
      <c r="JSY1124" s="37"/>
      <c r="JSZ1124" s="37"/>
      <c r="JTA1124" s="37"/>
      <c r="JTB1124" s="37"/>
      <c r="JTC1124" s="37"/>
      <c r="JTD1124" s="37"/>
      <c r="JTE1124" s="37"/>
      <c r="JTF1124" s="37"/>
      <c r="JTG1124" s="37"/>
      <c r="JTH1124" s="37"/>
      <c r="JTI1124" s="37"/>
      <c r="JTJ1124" s="37"/>
      <c r="JTK1124" s="37"/>
      <c r="JTL1124" s="37"/>
      <c r="JTM1124" s="37"/>
      <c r="JTN1124" s="37"/>
      <c r="JTO1124" s="37"/>
      <c r="JTP1124" s="37"/>
      <c r="JTQ1124" s="37"/>
      <c r="JTR1124" s="37"/>
      <c r="JTS1124" s="37"/>
      <c r="JTT1124" s="37"/>
      <c r="JTU1124" s="37"/>
      <c r="JTV1124" s="37"/>
      <c r="JTW1124" s="37"/>
      <c r="JTX1124" s="37"/>
      <c r="JTY1124" s="37"/>
      <c r="JTZ1124" s="37"/>
      <c r="JUA1124" s="37"/>
      <c r="JUB1124" s="37"/>
      <c r="JUC1124" s="37"/>
      <c r="JUD1124" s="37"/>
      <c r="JUE1124" s="37"/>
      <c r="JUF1124" s="37"/>
      <c r="JUG1124" s="37"/>
      <c r="JUH1124" s="37"/>
      <c r="JUI1124" s="37"/>
      <c r="JUJ1124" s="37"/>
      <c r="JUK1124" s="37"/>
      <c r="JUL1124" s="37"/>
      <c r="JUM1124" s="37"/>
      <c r="JUN1124" s="37"/>
      <c r="JUO1124" s="37"/>
      <c r="JUP1124" s="37"/>
      <c r="JUQ1124" s="37"/>
      <c r="JUR1124" s="37"/>
      <c r="JUS1124" s="37"/>
      <c r="JUT1124" s="37"/>
      <c r="JUU1124" s="37"/>
      <c r="JUV1124" s="37"/>
      <c r="JUW1124" s="37"/>
      <c r="JUX1124" s="37"/>
      <c r="JUY1124" s="37"/>
      <c r="JUZ1124" s="37"/>
      <c r="JVA1124" s="37"/>
      <c r="JVB1124" s="37"/>
      <c r="JVC1124" s="37"/>
      <c r="JVD1124" s="37"/>
      <c r="JVE1124" s="37"/>
      <c r="JVF1124" s="37"/>
      <c r="JVG1124" s="37"/>
      <c r="JVH1124" s="37"/>
      <c r="JVI1124" s="37"/>
      <c r="JVJ1124" s="37"/>
      <c r="JVK1124" s="37"/>
      <c r="JVL1124" s="37"/>
      <c r="JVM1124" s="37"/>
      <c r="JVN1124" s="37"/>
      <c r="JVO1124" s="37"/>
      <c r="JVP1124" s="37"/>
      <c r="JVQ1124" s="37"/>
      <c r="JVR1124" s="37"/>
      <c r="JVS1124" s="37"/>
      <c r="JVT1124" s="37"/>
      <c r="JVU1124" s="37"/>
      <c r="JVV1124" s="37"/>
      <c r="JVW1124" s="37"/>
      <c r="JVX1124" s="37"/>
      <c r="JVY1124" s="37"/>
      <c r="JVZ1124" s="37"/>
      <c r="JWA1124" s="37"/>
      <c r="JWB1124" s="37"/>
      <c r="JWC1124" s="37"/>
      <c r="JWD1124" s="37"/>
      <c r="JWE1124" s="37"/>
      <c r="JWF1124" s="37"/>
      <c r="JWG1124" s="37"/>
      <c r="JWH1124" s="37"/>
      <c r="JWI1124" s="37"/>
      <c r="JWJ1124" s="37"/>
      <c r="JWK1124" s="37"/>
      <c r="JWL1124" s="37"/>
      <c r="JWM1124" s="37"/>
      <c r="JWN1124" s="37"/>
      <c r="JWO1124" s="37"/>
      <c r="JWP1124" s="37"/>
      <c r="JWQ1124" s="37"/>
      <c r="JWR1124" s="37"/>
      <c r="JWS1124" s="37"/>
      <c r="JWT1124" s="37"/>
      <c r="JWU1124" s="37"/>
      <c r="JWV1124" s="37"/>
      <c r="JWW1124" s="37"/>
      <c r="JWX1124" s="37"/>
      <c r="JWY1124" s="37"/>
      <c r="JWZ1124" s="37"/>
      <c r="JXA1124" s="37"/>
      <c r="JXB1124" s="37"/>
      <c r="JXC1124" s="37"/>
      <c r="JXD1124" s="37"/>
      <c r="JXE1124" s="37"/>
      <c r="JXF1124" s="37"/>
      <c r="JXG1124" s="37"/>
      <c r="JXH1124" s="37"/>
      <c r="JXI1124" s="37"/>
      <c r="JXJ1124" s="37"/>
      <c r="JXK1124" s="37"/>
      <c r="JXL1124" s="37"/>
      <c r="JXM1124" s="37"/>
      <c r="JXN1124" s="37"/>
      <c r="JXO1124" s="37"/>
      <c r="JXP1124" s="37"/>
      <c r="JXQ1124" s="37"/>
      <c r="JXR1124" s="37"/>
      <c r="JXS1124" s="37"/>
      <c r="JXT1124" s="37"/>
      <c r="JXU1124" s="37"/>
      <c r="JXV1124" s="37"/>
      <c r="JXW1124" s="37"/>
      <c r="JXX1124" s="37"/>
      <c r="JXY1124" s="37"/>
      <c r="JXZ1124" s="37"/>
      <c r="JYA1124" s="37"/>
      <c r="JYB1124" s="37"/>
      <c r="JYC1124" s="37"/>
      <c r="JYD1124" s="37"/>
      <c r="JYE1124" s="37"/>
      <c r="JYF1124" s="37"/>
      <c r="JYG1124" s="37"/>
      <c r="JYH1124" s="37"/>
      <c r="JYI1124" s="37"/>
      <c r="JYJ1124" s="37"/>
      <c r="JYK1124" s="37"/>
      <c r="JYL1124" s="37"/>
      <c r="JYM1124" s="37"/>
      <c r="JYN1124" s="37"/>
      <c r="JYO1124" s="37"/>
      <c r="JYP1124" s="37"/>
      <c r="JYQ1124" s="37"/>
      <c r="JYR1124" s="37"/>
      <c r="JYS1124" s="37"/>
      <c r="JYT1124" s="37"/>
      <c r="JYU1124" s="37"/>
      <c r="JYV1124" s="37"/>
      <c r="JYW1124" s="37"/>
      <c r="JYX1124" s="37"/>
      <c r="JYY1124" s="37"/>
      <c r="JYZ1124" s="37"/>
      <c r="JZA1124" s="37"/>
      <c r="JZB1124" s="37"/>
      <c r="JZC1124" s="37"/>
      <c r="JZD1124" s="37"/>
      <c r="JZE1124" s="37"/>
      <c r="JZF1124" s="37"/>
      <c r="JZG1124" s="37"/>
      <c r="JZH1124" s="37"/>
      <c r="JZI1124" s="37"/>
      <c r="JZJ1124" s="37"/>
      <c r="JZK1124" s="37"/>
      <c r="JZL1124" s="37"/>
      <c r="JZM1124" s="37"/>
      <c r="JZN1124" s="37"/>
      <c r="JZO1124" s="37"/>
      <c r="JZP1124" s="37"/>
      <c r="JZQ1124" s="37"/>
      <c r="JZR1124" s="37"/>
      <c r="JZS1124" s="37"/>
      <c r="JZT1124" s="37"/>
      <c r="JZU1124" s="37"/>
      <c r="JZV1124" s="37"/>
      <c r="JZW1124" s="37"/>
      <c r="JZX1124" s="37"/>
      <c r="JZY1124" s="37"/>
      <c r="JZZ1124" s="37"/>
      <c r="KAA1124" s="37"/>
      <c r="KAB1124" s="37"/>
      <c r="KAC1124" s="37"/>
      <c r="KAD1124" s="37"/>
      <c r="KAE1124" s="37"/>
      <c r="KAF1124" s="37"/>
      <c r="KAG1124" s="37"/>
      <c r="KAH1124" s="37"/>
      <c r="KAI1124" s="37"/>
      <c r="KAJ1124" s="37"/>
      <c r="KAK1124" s="37"/>
      <c r="KAL1124" s="37"/>
      <c r="KAM1124" s="37"/>
      <c r="KAN1124" s="37"/>
      <c r="KAO1124" s="37"/>
      <c r="KAP1124" s="37"/>
      <c r="KAQ1124" s="37"/>
      <c r="KAR1124" s="37"/>
      <c r="KAS1124" s="37"/>
      <c r="KAT1124" s="37"/>
      <c r="KAU1124" s="37"/>
      <c r="KAV1124" s="37"/>
      <c r="KAW1124" s="37"/>
      <c r="KAX1124" s="37"/>
      <c r="KAY1124" s="37"/>
      <c r="KAZ1124" s="37"/>
      <c r="KBA1124" s="37"/>
      <c r="KBB1124" s="37"/>
      <c r="KBC1124" s="37"/>
      <c r="KBD1124" s="37"/>
      <c r="KBE1124" s="37"/>
      <c r="KBF1124" s="37"/>
      <c r="KBG1124" s="37"/>
      <c r="KBH1124" s="37"/>
      <c r="KBI1124" s="37"/>
      <c r="KBJ1124" s="37"/>
      <c r="KBK1124" s="37"/>
      <c r="KBL1124" s="37"/>
      <c r="KBM1124" s="37"/>
      <c r="KBN1124" s="37"/>
      <c r="KBO1124" s="37"/>
      <c r="KBP1124" s="37"/>
      <c r="KBQ1124" s="37"/>
      <c r="KBR1124" s="37"/>
      <c r="KBS1124" s="37"/>
      <c r="KBT1124" s="37"/>
      <c r="KBU1124" s="37"/>
      <c r="KBV1124" s="37"/>
      <c r="KBW1124" s="37"/>
      <c r="KBX1124" s="37"/>
      <c r="KBY1124" s="37"/>
      <c r="KBZ1124" s="37"/>
      <c r="KCA1124" s="37"/>
      <c r="KCB1124" s="37"/>
      <c r="KCC1124" s="37"/>
      <c r="KCD1124" s="37"/>
      <c r="KCE1124" s="37"/>
      <c r="KCF1124" s="37"/>
      <c r="KCG1124" s="37"/>
      <c r="KCH1124" s="37"/>
      <c r="KCI1124" s="37"/>
      <c r="KCJ1124" s="37"/>
      <c r="KCK1124" s="37"/>
      <c r="KCL1124" s="37"/>
      <c r="KCM1124" s="37"/>
      <c r="KCN1124" s="37"/>
      <c r="KCO1124" s="37"/>
      <c r="KCP1124" s="37"/>
      <c r="KCQ1124" s="37"/>
      <c r="KCR1124" s="37"/>
      <c r="KCS1124" s="37"/>
      <c r="KCT1124" s="37"/>
      <c r="KCU1124" s="37"/>
      <c r="KCV1124" s="37"/>
      <c r="KCW1124" s="37"/>
      <c r="KCX1124" s="37"/>
      <c r="KCY1124" s="37"/>
      <c r="KCZ1124" s="37"/>
      <c r="KDA1124" s="37"/>
      <c r="KDB1124" s="37"/>
      <c r="KDC1124" s="37"/>
      <c r="KDD1124" s="37"/>
      <c r="KDE1124" s="37"/>
      <c r="KDF1124" s="37"/>
      <c r="KDG1124" s="37"/>
      <c r="KDH1124" s="37"/>
      <c r="KDI1124" s="37"/>
      <c r="KDJ1124" s="37"/>
      <c r="KDK1124" s="37"/>
      <c r="KDL1124" s="37"/>
      <c r="KDM1124" s="37"/>
      <c r="KDN1124" s="37"/>
      <c r="KDO1124" s="37"/>
      <c r="KDP1124" s="37"/>
      <c r="KDQ1124" s="37"/>
      <c r="KDR1124" s="37"/>
      <c r="KDS1124" s="37"/>
      <c r="KDT1124" s="37"/>
      <c r="KDU1124" s="37"/>
      <c r="KDV1124" s="37"/>
      <c r="KDW1124" s="37"/>
      <c r="KDX1124" s="37"/>
      <c r="KDY1124" s="37"/>
      <c r="KDZ1124" s="37"/>
      <c r="KEA1124" s="37"/>
      <c r="KEB1124" s="37"/>
      <c r="KEC1124" s="37"/>
      <c r="KED1124" s="37"/>
      <c r="KEE1124" s="37"/>
      <c r="KEF1124" s="37"/>
      <c r="KEG1124" s="37"/>
      <c r="KEH1124" s="37"/>
      <c r="KEI1124" s="37"/>
      <c r="KEJ1124" s="37"/>
      <c r="KEK1124" s="37"/>
      <c r="KEL1124" s="37"/>
      <c r="KEM1124" s="37"/>
      <c r="KEN1124" s="37"/>
      <c r="KEO1124" s="37"/>
      <c r="KEP1124" s="37"/>
      <c r="KEQ1124" s="37"/>
      <c r="KER1124" s="37"/>
      <c r="KES1124" s="37"/>
      <c r="KET1124" s="37"/>
      <c r="KEU1124" s="37"/>
      <c r="KEV1124" s="37"/>
      <c r="KEW1124" s="37"/>
      <c r="KEX1124" s="37"/>
      <c r="KEY1124" s="37"/>
      <c r="KEZ1124" s="37"/>
      <c r="KFA1124" s="37"/>
      <c r="KFB1124" s="37"/>
      <c r="KFC1124" s="37"/>
      <c r="KFD1124" s="37"/>
      <c r="KFE1124" s="37"/>
      <c r="KFF1124" s="37"/>
      <c r="KFG1124" s="37"/>
      <c r="KFH1124" s="37"/>
      <c r="KFI1124" s="37"/>
      <c r="KFJ1124" s="37"/>
      <c r="KFK1124" s="37"/>
      <c r="KFL1124" s="37"/>
      <c r="KFM1124" s="37"/>
      <c r="KFN1124" s="37"/>
      <c r="KFO1124" s="37"/>
      <c r="KFP1124" s="37"/>
      <c r="KFQ1124" s="37"/>
      <c r="KFR1124" s="37"/>
      <c r="KFS1124" s="37"/>
      <c r="KFT1124" s="37"/>
      <c r="KFU1124" s="37"/>
      <c r="KFV1124" s="37"/>
      <c r="KFW1124" s="37"/>
      <c r="KFX1124" s="37"/>
      <c r="KFY1124" s="37"/>
      <c r="KFZ1124" s="37"/>
      <c r="KGA1124" s="37"/>
      <c r="KGB1124" s="37"/>
      <c r="KGC1124" s="37"/>
      <c r="KGD1124" s="37"/>
      <c r="KGE1124" s="37"/>
      <c r="KGF1124" s="37"/>
      <c r="KGG1124" s="37"/>
      <c r="KGH1124" s="37"/>
      <c r="KGI1124" s="37"/>
      <c r="KGJ1124" s="37"/>
      <c r="KGK1124" s="37"/>
      <c r="KGL1124" s="37"/>
      <c r="KGM1124" s="37"/>
      <c r="KGN1124" s="37"/>
      <c r="KGO1124" s="37"/>
      <c r="KGP1124" s="37"/>
      <c r="KGQ1124" s="37"/>
      <c r="KGR1124" s="37"/>
      <c r="KGS1124" s="37"/>
      <c r="KGT1124" s="37"/>
      <c r="KGU1124" s="37"/>
      <c r="KGV1124" s="37"/>
      <c r="KGW1124" s="37"/>
      <c r="KGX1124" s="37"/>
      <c r="KGY1124" s="37"/>
      <c r="KGZ1124" s="37"/>
      <c r="KHA1124" s="37"/>
      <c r="KHB1124" s="37"/>
      <c r="KHC1124" s="37"/>
      <c r="KHD1124" s="37"/>
      <c r="KHE1124" s="37"/>
      <c r="KHF1124" s="37"/>
      <c r="KHG1124" s="37"/>
      <c r="KHH1124" s="37"/>
      <c r="KHI1124" s="37"/>
      <c r="KHJ1124" s="37"/>
      <c r="KHK1124" s="37"/>
      <c r="KHL1124" s="37"/>
      <c r="KHM1124" s="37"/>
      <c r="KHN1124" s="37"/>
      <c r="KHO1124" s="37"/>
      <c r="KHP1124" s="37"/>
      <c r="KHQ1124" s="37"/>
      <c r="KHR1124" s="37"/>
      <c r="KHS1124" s="37"/>
      <c r="KHT1124" s="37"/>
      <c r="KHU1124" s="37"/>
      <c r="KHV1124" s="37"/>
      <c r="KHW1124" s="37"/>
      <c r="KHX1124" s="37"/>
      <c r="KHY1124" s="37"/>
      <c r="KHZ1124" s="37"/>
      <c r="KIA1124" s="37"/>
      <c r="KIB1124" s="37"/>
      <c r="KIC1124" s="37"/>
      <c r="KID1124" s="37"/>
      <c r="KIE1124" s="37"/>
      <c r="KIF1124" s="37"/>
      <c r="KIG1124" s="37"/>
      <c r="KIH1124" s="37"/>
      <c r="KII1124" s="37"/>
      <c r="KIJ1124" s="37"/>
      <c r="KIK1124" s="37"/>
      <c r="KIL1124" s="37"/>
      <c r="KIM1124" s="37"/>
      <c r="KIN1124" s="37"/>
      <c r="KIO1124" s="37"/>
      <c r="KIP1124" s="37"/>
      <c r="KIQ1124" s="37"/>
      <c r="KIR1124" s="37"/>
      <c r="KIS1124" s="37"/>
      <c r="KIT1124" s="37"/>
      <c r="KIU1124" s="37"/>
      <c r="KIV1124" s="37"/>
      <c r="KIW1124" s="37"/>
      <c r="KIX1124" s="37"/>
      <c r="KIY1124" s="37"/>
      <c r="KIZ1124" s="37"/>
      <c r="KJA1124" s="37"/>
      <c r="KJB1124" s="37"/>
      <c r="KJC1124" s="37"/>
      <c r="KJD1124" s="37"/>
      <c r="KJE1124" s="37"/>
      <c r="KJF1124" s="37"/>
      <c r="KJG1124" s="37"/>
      <c r="KJH1124" s="37"/>
      <c r="KJI1124" s="37"/>
      <c r="KJJ1124" s="37"/>
      <c r="KJK1124" s="37"/>
      <c r="KJL1124" s="37"/>
      <c r="KJM1124" s="37"/>
      <c r="KJN1124" s="37"/>
      <c r="KJO1124" s="37"/>
      <c r="KJP1124" s="37"/>
      <c r="KJQ1124" s="37"/>
      <c r="KJR1124" s="37"/>
      <c r="KJS1124" s="37"/>
      <c r="KJT1124" s="37"/>
      <c r="KJU1124" s="37"/>
      <c r="KJV1124" s="37"/>
      <c r="KJW1124" s="37"/>
      <c r="KJX1124" s="37"/>
      <c r="KJY1124" s="37"/>
      <c r="KJZ1124" s="37"/>
      <c r="KKA1124" s="37"/>
      <c r="KKB1124" s="37"/>
      <c r="KKC1124" s="37"/>
      <c r="KKD1124" s="37"/>
      <c r="KKE1124" s="37"/>
      <c r="KKF1124" s="37"/>
      <c r="KKG1124" s="37"/>
      <c r="KKH1124" s="37"/>
      <c r="KKI1124" s="37"/>
      <c r="KKJ1124" s="37"/>
      <c r="KKK1124" s="37"/>
      <c r="KKL1124" s="37"/>
      <c r="KKM1124" s="37"/>
      <c r="KKN1124" s="37"/>
      <c r="KKO1124" s="37"/>
      <c r="KKP1124" s="37"/>
      <c r="KKQ1124" s="37"/>
      <c r="KKR1124" s="37"/>
      <c r="KKS1124" s="37"/>
      <c r="KKT1124" s="37"/>
      <c r="KKU1124" s="37"/>
      <c r="KKV1124" s="37"/>
      <c r="KKW1124" s="37"/>
      <c r="KKX1124" s="37"/>
      <c r="KKY1124" s="37"/>
      <c r="KKZ1124" s="37"/>
      <c r="KLA1124" s="37"/>
      <c r="KLB1124" s="37"/>
      <c r="KLC1124" s="37"/>
      <c r="KLD1124" s="37"/>
      <c r="KLE1124" s="37"/>
      <c r="KLF1124" s="37"/>
      <c r="KLG1124" s="37"/>
      <c r="KLH1124" s="37"/>
      <c r="KLI1124" s="37"/>
      <c r="KLJ1124" s="37"/>
      <c r="KLK1124" s="37"/>
      <c r="KLL1124" s="37"/>
      <c r="KLM1124" s="37"/>
      <c r="KLN1124" s="37"/>
      <c r="KLO1124" s="37"/>
      <c r="KLP1124" s="37"/>
      <c r="KLQ1124" s="37"/>
      <c r="KLR1124" s="37"/>
      <c r="KLS1124" s="37"/>
      <c r="KLT1124" s="37"/>
      <c r="KLU1124" s="37"/>
      <c r="KLV1124" s="37"/>
      <c r="KLW1124" s="37"/>
      <c r="KLX1124" s="37"/>
      <c r="KLY1124" s="37"/>
      <c r="KLZ1124" s="37"/>
      <c r="KMA1124" s="37"/>
      <c r="KMB1124" s="37"/>
      <c r="KMC1124" s="37"/>
      <c r="KMD1124" s="37"/>
      <c r="KME1124" s="37"/>
      <c r="KMF1124" s="37"/>
      <c r="KMG1124" s="37"/>
      <c r="KMH1124" s="37"/>
      <c r="KMI1124" s="37"/>
      <c r="KMJ1124" s="37"/>
      <c r="KMK1124" s="37"/>
      <c r="KML1124" s="37"/>
      <c r="KMM1124" s="37"/>
      <c r="KMN1124" s="37"/>
      <c r="KMO1124" s="37"/>
      <c r="KMP1124" s="37"/>
      <c r="KMQ1124" s="37"/>
      <c r="KMR1124" s="37"/>
      <c r="KMS1124" s="37"/>
      <c r="KMT1124" s="37"/>
      <c r="KMU1124" s="37"/>
      <c r="KMV1124" s="37"/>
      <c r="KMW1124" s="37"/>
      <c r="KMX1124" s="37"/>
      <c r="KMY1124" s="37"/>
      <c r="KMZ1124" s="37"/>
      <c r="KNA1124" s="37"/>
      <c r="KNB1124" s="37"/>
      <c r="KNC1124" s="37"/>
      <c r="KND1124" s="37"/>
      <c r="KNE1124" s="37"/>
      <c r="KNF1124" s="37"/>
      <c r="KNG1124" s="37"/>
      <c r="KNH1124" s="37"/>
      <c r="KNI1124" s="37"/>
      <c r="KNJ1124" s="37"/>
      <c r="KNK1124" s="37"/>
      <c r="KNL1124" s="37"/>
      <c r="KNM1124" s="37"/>
      <c r="KNN1124" s="37"/>
      <c r="KNO1124" s="37"/>
      <c r="KNP1124" s="37"/>
      <c r="KNQ1124" s="37"/>
      <c r="KNR1124" s="37"/>
      <c r="KNS1124" s="37"/>
      <c r="KNT1124" s="37"/>
      <c r="KNU1124" s="37"/>
      <c r="KNV1124" s="37"/>
      <c r="KNW1124" s="37"/>
      <c r="KNX1124" s="37"/>
      <c r="KNY1124" s="37"/>
      <c r="KNZ1124" s="37"/>
      <c r="KOA1124" s="37"/>
      <c r="KOB1124" s="37"/>
      <c r="KOC1124" s="37"/>
      <c r="KOD1124" s="37"/>
      <c r="KOE1124" s="37"/>
      <c r="KOF1124" s="37"/>
      <c r="KOG1124" s="37"/>
      <c r="KOH1124" s="37"/>
      <c r="KOI1124" s="37"/>
      <c r="KOJ1124" s="37"/>
      <c r="KOK1124" s="37"/>
      <c r="KOL1124" s="37"/>
      <c r="KOM1124" s="37"/>
      <c r="KON1124" s="37"/>
      <c r="KOO1124" s="37"/>
      <c r="KOP1124" s="37"/>
      <c r="KOQ1124" s="37"/>
      <c r="KOR1124" s="37"/>
      <c r="KOS1124" s="37"/>
      <c r="KOT1124" s="37"/>
      <c r="KOU1124" s="37"/>
      <c r="KOV1124" s="37"/>
      <c r="KOW1124" s="37"/>
      <c r="KOX1124" s="37"/>
      <c r="KOY1124" s="37"/>
      <c r="KOZ1124" s="37"/>
      <c r="KPA1124" s="37"/>
      <c r="KPB1124" s="37"/>
      <c r="KPC1124" s="37"/>
      <c r="KPD1124" s="37"/>
      <c r="KPE1124" s="37"/>
      <c r="KPF1124" s="37"/>
      <c r="KPG1124" s="37"/>
      <c r="KPH1124" s="37"/>
      <c r="KPI1124" s="37"/>
      <c r="KPJ1124" s="37"/>
      <c r="KPK1124" s="37"/>
      <c r="KPL1124" s="37"/>
      <c r="KPM1124" s="37"/>
      <c r="KPN1124" s="37"/>
      <c r="KPO1124" s="37"/>
      <c r="KPP1124" s="37"/>
      <c r="KPQ1124" s="37"/>
      <c r="KPR1124" s="37"/>
      <c r="KPS1124" s="37"/>
      <c r="KPT1124" s="37"/>
      <c r="KPU1124" s="37"/>
      <c r="KPV1124" s="37"/>
      <c r="KPW1124" s="37"/>
      <c r="KPX1124" s="37"/>
      <c r="KPY1124" s="37"/>
      <c r="KPZ1124" s="37"/>
      <c r="KQA1124" s="37"/>
      <c r="KQB1124" s="37"/>
      <c r="KQC1124" s="37"/>
      <c r="KQD1124" s="37"/>
      <c r="KQE1124" s="37"/>
      <c r="KQF1124" s="37"/>
      <c r="KQG1124" s="37"/>
      <c r="KQH1124" s="37"/>
      <c r="KQI1124" s="37"/>
      <c r="KQJ1124" s="37"/>
      <c r="KQK1124" s="37"/>
      <c r="KQL1124" s="37"/>
      <c r="KQM1124" s="37"/>
      <c r="KQN1124" s="37"/>
      <c r="KQO1124" s="37"/>
      <c r="KQP1124" s="37"/>
      <c r="KQQ1124" s="37"/>
      <c r="KQR1124" s="37"/>
      <c r="KQS1124" s="37"/>
      <c r="KQT1124" s="37"/>
      <c r="KQU1124" s="37"/>
      <c r="KQV1124" s="37"/>
      <c r="KQW1124" s="37"/>
      <c r="KQX1124" s="37"/>
      <c r="KQY1124" s="37"/>
      <c r="KQZ1124" s="37"/>
      <c r="KRA1124" s="37"/>
      <c r="KRB1124" s="37"/>
      <c r="KRC1124" s="37"/>
      <c r="KRD1124" s="37"/>
      <c r="KRE1124" s="37"/>
      <c r="KRF1124" s="37"/>
      <c r="KRG1124" s="37"/>
      <c r="KRH1124" s="37"/>
      <c r="KRI1124" s="37"/>
      <c r="KRJ1124" s="37"/>
      <c r="KRK1124" s="37"/>
      <c r="KRL1124" s="37"/>
      <c r="KRM1124" s="37"/>
      <c r="KRN1124" s="37"/>
      <c r="KRO1124" s="37"/>
      <c r="KRP1124" s="37"/>
      <c r="KRQ1124" s="37"/>
      <c r="KRR1124" s="37"/>
      <c r="KRS1124" s="37"/>
      <c r="KRT1124" s="37"/>
      <c r="KRU1124" s="37"/>
      <c r="KRV1124" s="37"/>
      <c r="KRW1124" s="37"/>
      <c r="KRX1124" s="37"/>
      <c r="KRY1124" s="37"/>
      <c r="KRZ1124" s="37"/>
      <c r="KSA1124" s="37"/>
      <c r="KSB1124" s="37"/>
      <c r="KSC1124" s="37"/>
      <c r="KSD1124" s="37"/>
      <c r="KSE1124" s="37"/>
      <c r="KSF1124" s="37"/>
      <c r="KSG1124" s="37"/>
      <c r="KSH1124" s="37"/>
      <c r="KSI1124" s="37"/>
      <c r="KSJ1124" s="37"/>
      <c r="KSK1124" s="37"/>
      <c r="KSL1124" s="37"/>
      <c r="KSM1124" s="37"/>
      <c r="KSN1124" s="37"/>
      <c r="KSO1124" s="37"/>
      <c r="KSP1124" s="37"/>
      <c r="KSQ1124" s="37"/>
      <c r="KSR1124" s="37"/>
      <c r="KSS1124" s="37"/>
      <c r="KST1124" s="37"/>
      <c r="KSU1124" s="37"/>
      <c r="KSV1124" s="37"/>
      <c r="KSW1124" s="37"/>
      <c r="KSX1124" s="37"/>
      <c r="KSY1124" s="37"/>
      <c r="KSZ1124" s="37"/>
      <c r="KTA1124" s="37"/>
      <c r="KTB1124" s="37"/>
      <c r="KTC1124" s="37"/>
      <c r="KTD1124" s="37"/>
      <c r="KTE1124" s="37"/>
      <c r="KTF1124" s="37"/>
      <c r="KTG1124" s="37"/>
      <c r="KTH1124" s="37"/>
      <c r="KTI1124" s="37"/>
      <c r="KTJ1124" s="37"/>
      <c r="KTK1124" s="37"/>
      <c r="KTL1124" s="37"/>
      <c r="KTM1124" s="37"/>
      <c r="KTN1124" s="37"/>
      <c r="KTO1124" s="37"/>
      <c r="KTP1124" s="37"/>
      <c r="KTQ1124" s="37"/>
      <c r="KTR1124" s="37"/>
      <c r="KTS1124" s="37"/>
      <c r="KTT1124" s="37"/>
      <c r="KTU1124" s="37"/>
      <c r="KTV1124" s="37"/>
      <c r="KTW1124" s="37"/>
      <c r="KTX1124" s="37"/>
      <c r="KTY1124" s="37"/>
      <c r="KTZ1124" s="37"/>
      <c r="KUA1124" s="37"/>
      <c r="KUB1124" s="37"/>
      <c r="KUC1124" s="37"/>
      <c r="KUD1124" s="37"/>
      <c r="KUE1124" s="37"/>
      <c r="KUF1124" s="37"/>
      <c r="KUG1124" s="37"/>
      <c r="KUH1124" s="37"/>
      <c r="KUI1124" s="37"/>
      <c r="KUJ1124" s="37"/>
      <c r="KUK1124" s="37"/>
      <c r="KUL1124" s="37"/>
      <c r="KUM1124" s="37"/>
      <c r="KUN1124" s="37"/>
      <c r="KUO1124" s="37"/>
      <c r="KUP1124" s="37"/>
      <c r="KUQ1124" s="37"/>
      <c r="KUR1124" s="37"/>
      <c r="KUS1124" s="37"/>
      <c r="KUT1124" s="37"/>
      <c r="KUU1124" s="37"/>
      <c r="KUV1124" s="37"/>
      <c r="KUW1124" s="37"/>
      <c r="KUX1124" s="37"/>
      <c r="KUY1124" s="37"/>
      <c r="KUZ1124" s="37"/>
      <c r="KVA1124" s="37"/>
      <c r="KVB1124" s="37"/>
      <c r="KVC1124" s="37"/>
      <c r="KVD1124" s="37"/>
      <c r="KVE1124" s="37"/>
      <c r="KVF1124" s="37"/>
      <c r="KVG1124" s="37"/>
      <c r="KVH1124" s="37"/>
      <c r="KVI1124" s="37"/>
      <c r="KVJ1124" s="37"/>
      <c r="KVK1124" s="37"/>
      <c r="KVL1124" s="37"/>
      <c r="KVM1124" s="37"/>
      <c r="KVN1124" s="37"/>
      <c r="KVO1124" s="37"/>
      <c r="KVP1124" s="37"/>
      <c r="KVQ1124" s="37"/>
      <c r="KVR1124" s="37"/>
      <c r="KVS1124" s="37"/>
      <c r="KVT1124" s="37"/>
      <c r="KVU1124" s="37"/>
      <c r="KVV1124" s="37"/>
      <c r="KVW1124" s="37"/>
      <c r="KVX1124" s="37"/>
      <c r="KVY1124" s="37"/>
      <c r="KVZ1124" s="37"/>
      <c r="KWA1124" s="37"/>
      <c r="KWB1124" s="37"/>
      <c r="KWC1124" s="37"/>
      <c r="KWD1124" s="37"/>
      <c r="KWE1124" s="37"/>
      <c r="KWF1124" s="37"/>
      <c r="KWG1124" s="37"/>
      <c r="KWH1124" s="37"/>
      <c r="KWI1124" s="37"/>
      <c r="KWJ1124" s="37"/>
      <c r="KWK1124" s="37"/>
      <c r="KWL1124" s="37"/>
      <c r="KWM1124" s="37"/>
      <c r="KWN1124" s="37"/>
      <c r="KWO1124" s="37"/>
      <c r="KWP1124" s="37"/>
      <c r="KWQ1124" s="37"/>
      <c r="KWR1124" s="37"/>
      <c r="KWS1124" s="37"/>
      <c r="KWT1124" s="37"/>
      <c r="KWU1124" s="37"/>
      <c r="KWV1124" s="37"/>
      <c r="KWW1124" s="37"/>
      <c r="KWX1124" s="37"/>
      <c r="KWY1124" s="37"/>
      <c r="KWZ1124" s="37"/>
      <c r="KXA1124" s="37"/>
      <c r="KXB1124" s="37"/>
      <c r="KXC1124" s="37"/>
      <c r="KXD1124" s="37"/>
      <c r="KXE1124" s="37"/>
      <c r="KXF1124" s="37"/>
      <c r="KXG1124" s="37"/>
      <c r="KXH1124" s="37"/>
      <c r="KXI1124" s="37"/>
      <c r="KXJ1124" s="37"/>
      <c r="KXK1124" s="37"/>
      <c r="KXL1124" s="37"/>
      <c r="KXM1124" s="37"/>
      <c r="KXN1124" s="37"/>
      <c r="KXO1124" s="37"/>
      <c r="KXP1124" s="37"/>
      <c r="KXQ1124" s="37"/>
      <c r="KXR1124" s="37"/>
      <c r="KXS1124" s="37"/>
      <c r="KXT1124" s="37"/>
      <c r="KXU1124" s="37"/>
      <c r="KXV1124" s="37"/>
      <c r="KXW1124" s="37"/>
      <c r="KXX1124" s="37"/>
      <c r="KXY1124" s="37"/>
      <c r="KXZ1124" s="37"/>
      <c r="KYA1124" s="37"/>
      <c r="KYB1124" s="37"/>
      <c r="KYC1124" s="37"/>
      <c r="KYD1124" s="37"/>
      <c r="KYE1124" s="37"/>
      <c r="KYF1124" s="37"/>
      <c r="KYG1124" s="37"/>
      <c r="KYH1124" s="37"/>
      <c r="KYI1124" s="37"/>
      <c r="KYJ1124" s="37"/>
      <c r="KYK1124" s="37"/>
      <c r="KYL1124" s="37"/>
      <c r="KYM1124" s="37"/>
      <c r="KYN1124" s="37"/>
      <c r="KYO1124" s="37"/>
      <c r="KYP1124" s="37"/>
      <c r="KYQ1124" s="37"/>
      <c r="KYR1124" s="37"/>
      <c r="KYS1124" s="37"/>
      <c r="KYT1124" s="37"/>
      <c r="KYU1124" s="37"/>
      <c r="KYV1124" s="37"/>
      <c r="KYW1124" s="37"/>
      <c r="KYX1124" s="37"/>
      <c r="KYY1124" s="37"/>
      <c r="KYZ1124" s="37"/>
      <c r="KZA1124" s="37"/>
      <c r="KZB1124" s="37"/>
      <c r="KZC1124" s="37"/>
      <c r="KZD1124" s="37"/>
      <c r="KZE1124" s="37"/>
      <c r="KZF1124" s="37"/>
      <c r="KZG1124" s="37"/>
      <c r="KZH1124" s="37"/>
      <c r="KZI1124" s="37"/>
      <c r="KZJ1124" s="37"/>
      <c r="KZK1124" s="37"/>
      <c r="KZL1124" s="37"/>
      <c r="KZM1124" s="37"/>
      <c r="KZN1124" s="37"/>
      <c r="KZO1124" s="37"/>
      <c r="KZP1124" s="37"/>
      <c r="KZQ1124" s="37"/>
      <c r="KZR1124" s="37"/>
      <c r="KZS1124" s="37"/>
      <c r="KZT1124" s="37"/>
      <c r="KZU1124" s="37"/>
      <c r="KZV1124" s="37"/>
      <c r="KZW1124" s="37"/>
      <c r="KZX1124" s="37"/>
      <c r="KZY1124" s="37"/>
      <c r="KZZ1124" s="37"/>
      <c r="LAA1124" s="37"/>
      <c r="LAB1124" s="37"/>
      <c r="LAC1124" s="37"/>
      <c r="LAD1124" s="37"/>
      <c r="LAE1124" s="37"/>
      <c r="LAF1124" s="37"/>
      <c r="LAG1124" s="37"/>
      <c r="LAH1124" s="37"/>
      <c r="LAI1124" s="37"/>
      <c r="LAJ1124" s="37"/>
      <c r="LAK1124" s="37"/>
      <c r="LAL1124" s="37"/>
      <c r="LAM1124" s="37"/>
      <c r="LAN1124" s="37"/>
      <c r="LAO1124" s="37"/>
      <c r="LAP1124" s="37"/>
      <c r="LAQ1124" s="37"/>
      <c r="LAR1124" s="37"/>
      <c r="LAS1124" s="37"/>
      <c r="LAT1124" s="37"/>
      <c r="LAU1124" s="37"/>
      <c r="LAV1124" s="37"/>
      <c r="LAW1124" s="37"/>
      <c r="LAX1124" s="37"/>
      <c r="LAY1124" s="37"/>
      <c r="LAZ1124" s="37"/>
      <c r="LBA1124" s="37"/>
      <c r="LBB1124" s="37"/>
      <c r="LBC1124" s="37"/>
      <c r="LBD1124" s="37"/>
      <c r="LBE1124" s="37"/>
      <c r="LBF1124" s="37"/>
      <c r="LBG1124" s="37"/>
      <c r="LBH1124" s="37"/>
      <c r="LBI1124" s="37"/>
      <c r="LBJ1124" s="37"/>
      <c r="LBK1124" s="37"/>
      <c r="LBL1124" s="37"/>
      <c r="LBM1124" s="37"/>
      <c r="LBN1124" s="37"/>
      <c r="LBO1124" s="37"/>
      <c r="LBP1124" s="37"/>
      <c r="LBQ1124" s="37"/>
      <c r="LBR1124" s="37"/>
      <c r="LBS1124" s="37"/>
      <c r="LBT1124" s="37"/>
      <c r="LBU1124" s="37"/>
      <c r="LBV1124" s="37"/>
      <c r="LBW1124" s="37"/>
      <c r="LBX1124" s="37"/>
      <c r="LBY1124" s="37"/>
      <c r="LBZ1124" s="37"/>
      <c r="LCA1124" s="37"/>
      <c r="LCB1124" s="37"/>
      <c r="LCC1124" s="37"/>
      <c r="LCD1124" s="37"/>
      <c r="LCE1124" s="37"/>
      <c r="LCF1124" s="37"/>
      <c r="LCG1124" s="37"/>
      <c r="LCH1124" s="37"/>
      <c r="LCI1124" s="37"/>
      <c r="LCJ1124" s="37"/>
      <c r="LCK1124" s="37"/>
      <c r="LCL1124" s="37"/>
      <c r="LCM1124" s="37"/>
      <c r="LCN1124" s="37"/>
      <c r="LCO1124" s="37"/>
      <c r="LCP1124" s="37"/>
      <c r="LCQ1124" s="37"/>
      <c r="LCR1124" s="37"/>
      <c r="LCS1124" s="37"/>
      <c r="LCT1124" s="37"/>
      <c r="LCU1124" s="37"/>
      <c r="LCV1124" s="37"/>
      <c r="LCW1124" s="37"/>
      <c r="LCX1124" s="37"/>
      <c r="LCY1124" s="37"/>
      <c r="LCZ1124" s="37"/>
      <c r="LDA1124" s="37"/>
      <c r="LDB1124" s="37"/>
      <c r="LDC1124" s="37"/>
      <c r="LDD1124" s="37"/>
      <c r="LDE1124" s="37"/>
      <c r="LDF1124" s="37"/>
      <c r="LDG1124" s="37"/>
      <c r="LDH1124" s="37"/>
      <c r="LDI1124" s="37"/>
      <c r="LDJ1124" s="37"/>
      <c r="LDK1124" s="37"/>
      <c r="LDL1124" s="37"/>
      <c r="LDM1124" s="37"/>
      <c r="LDN1124" s="37"/>
      <c r="LDO1124" s="37"/>
      <c r="LDP1124" s="37"/>
      <c r="LDQ1124" s="37"/>
      <c r="LDR1124" s="37"/>
      <c r="LDS1124" s="37"/>
      <c r="LDT1124" s="37"/>
      <c r="LDU1124" s="37"/>
      <c r="LDV1124" s="37"/>
      <c r="LDW1124" s="37"/>
      <c r="LDX1124" s="37"/>
      <c r="LDY1124" s="37"/>
      <c r="LDZ1124" s="37"/>
      <c r="LEA1124" s="37"/>
      <c r="LEB1124" s="37"/>
      <c r="LEC1124" s="37"/>
      <c r="LED1124" s="37"/>
      <c r="LEE1124" s="37"/>
      <c r="LEF1124" s="37"/>
      <c r="LEG1124" s="37"/>
      <c r="LEH1124" s="37"/>
      <c r="LEI1124" s="37"/>
      <c r="LEJ1124" s="37"/>
      <c r="LEK1124" s="37"/>
      <c r="LEL1124" s="37"/>
      <c r="LEM1124" s="37"/>
      <c r="LEN1124" s="37"/>
      <c r="LEO1124" s="37"/>
      <c r="LEP1124" s="37"/>
      <c r="LEQ1124" s="37"/>
      <c r="LER1124" s="37"/>
      <c r="LES1124" s="37"/>
      <c r="LET1124" s="37"/>
      <c r="LEU1124" s="37"/>
      <c r="LEV1124" s="37"/>
      <c r="LEW1124" s="37"/>
      <c r="LEX1124" s="37"/>
      <c r="LEY1124" s="37"/>
      <c r="LEZ1124" s="37"/>
      <c r="LFA1124" s="37"/>
      <c r="LFB1124" s="37"/>
      <c r="LFC1124" s="37"/>
      <c r="LFD1124" s="37"/>
      <c r="LFE1124" s="37"/>
      <c r="LFF1124" s="37"/>
      <c r="LFG1124" s="37"/>
      <c r="LFH1124" s="37"/>
      <c r="LFI1124" s="37"/>
      <c r="LFJ1124" s="37"/>
      <c r="LFK1124" s="37"/>
      <c r="LFL1124" s="37"/>
      <c r="LFM1124" s="37"/>
      <c r="LFN1124" s="37"/>
      <c r="LFO1124" s="37"/>
      <c r="LFP1124" s="37"/>
      <c r="LFQ1124" s="37"/>
      <c r="LFR1124" s="37"/>
      <c r="LFS1124" s="37"/>
      <c r="LFT1124" s="37"/>
      <c r="LFU1124" s="37"/>
      <c r="LFV1124" s="37"/>
      <c r="LFW1124" s="37"/>
      <c r="LFX1124" s="37"/>
      <c r="LFY1124" s="37"/>
      <c r="LFZ1124" s="37"/>
      <c r="LGA1124" s="37"/>
      <c r="LGB1124" s="37"/>
      <c r="LGC1124" s="37"/>
      <c r="LGD1124" s="37"/>
      <c r="LGE1124" s="37"/>
      <c r="LGF1124" s="37"/>
      <c r="LGG1124" s="37"/>
      <c r="LGH1124" s="37"/>
      <c r="LGI1124" s="37"/>
      <c r="LGJ1124" s="37"/>
      <c r="LGK1124" s="37"/>
      <c r="LGL1124" s="37"/>
      <c r="LGM1124" s="37"/>
      <c r="LGN1124" s="37"/>
      <c r="LGO1124" s="37"/>
      <c r="LGP1124" s="37"/>
      <c r="LGQ1124" s="37"/>
      <c r="LGR1124" s="37"/>
      <c r="LGS1124" s="37"/>
      <c r="LGT1124" s="37"/>
      <c r="LGU1124" s="37"/>
      <c r="LGV1124" s="37"/>
      <c r="LGW1124" s="37"/>
      <c r="LGX1124" s="37"/>
      <c r="LGY1124" s="37"/>
      <c r="LGZ1124" s="37"/>
      <c r="LHA1124" s="37"/>
      <c r="LHB1124" s="37"/>
      <c r="LHC1124" s="37"/>
      <c r="LHD1124" s="37"/>
      <c r="LHE1124" s="37"/>
      <c r="LHF1124" s="37"/>
      <c r="LHG1124" s="37"/>
      <c r="LHH1124" s="37"/>
      <c r="LHI1124" s="37"/>
      <c r="LHJ1124" s="37"/>
      <c r="LHK1124" s="37"/>
      <c r="LHL1124" s="37"/>
      <c r="LHM1124" s="37"/>
      <c r="LHN1124" s="37"/>
      <c r="LHO1124" s="37"/>
      <c r="LHP1124" s="37"/>
      <c r="LHQ1124" s="37"/>
      <c r="LHR1124" s="37"/>
      <c r="LHS1124" s="37"/>
      <c r="LHT1124" s="37"/>
      <c r="LHU1124" s="37"/>
      <c r="LHV1124" s="37"/>
      <c r="LHW1124" s="37"/>
      <c r="LHX1124" s="37"/>
      <c r="LHY1124" s="37"/>
      <c r="LHZ1124" s="37"/>
      <c r="LIA1124" s="37"/>
      <c r="LIB1124" s="37"/>
      <c r="LIC1124" s="37"/>
      <c r="LID1124" s="37"/>
      <c r="LIE1124" s="37"/>
      <c r="LIF1124" s="37"/>
      <c r="LIG1124" s="37"/>
      <c r="LIH1124" s="37"/>
      <c r="LII1124" s="37"/>
      <c r="LIJ1124" s="37"/>
      <c r="LIK1124" s="37"/>
      <c r="LIL1124" s="37"/>
      <c r="LIM1124" s="37"/>
      <c r="LIN1124" s="37"/>
      <c r="LIO1124" s="37"/>
      <c r="LIP1124" s="37"/>
      <c r="LIQ1124" s="37"/>
      <c r="LIR1124" s="37"/>
      <c r="LIS1124" s="37"/>
      <c r="LIT1124" s="37"/>
      <c r="LIU1124" s="37"/>
      <c r="LIV1124" s="37"/>
      <c r="LIW1124" s="37"/>
      <c r="LIX1124" s="37"/>
      <c r="LIY1124" s="37"/>
      <c r="LIZ1124" s="37"/>
      <c r="LJA1124" s="37"/>
      <c r="LJB1124" s="37"/>
      <c r="LJC1124" s="37"/>
      <c r="LJD1124" s="37"/>
      <c r="LJE1124" s="37"/>
      <c r="LJF1124" s="37"/>
      <c r="LJG1124" s="37"/>
      <c r="LJH1124" s="37"/>
      <c r="LJI1124" s="37"/>
      <c r="LJJ1124" s="37"/>
      <c r="LJK1124" s="37"/>
      <c r="LJL1124" s="37"/>
      <c r="LJM1124" s="37"/>
      <c r="LJN1124" s="37"/>
      <c r="LJO1124" s="37"/>
      <c r="LJP1124" s="37"/>
      <c r="LJQ1124" s="37"/>
      <c r="LJR1124" s="37"/>
      <c r="LJS1124" s="37"/>
      <c r="LJT1124" s="37"/>
      <c r="LJU1124" s="37"/>
      <c r="LJV1124" s="37"/>
      <c r="LJW1124" s="37"/>
      <c r="LJX1124" s="37"/>
      <c r="LJY1124" s="37"/>
      <c r="LJZ1124" s="37"/>
      <c r="LKA1124" s="37"/>
      <c r="LKB1124" s="37"/>
      <c r="LKC1124" s="37"/>
      <c r="LKD1124" s="37"/>
      <c r="LKE1124" s="37"/>
      <c r="LKF1124" s="37"/>
      <c r="LKG1124" s="37"/>
      <c r="LKH1124" s="37"/>
      <c r="LKI1124" s="37"/>
      <c r="LKJ1124" s="37"/>
      <c r="LKK1124" s="37"/>
      <c r="LKL1124" s="37"/>
      <c r="LKM1124" s="37"/>
      <c r="LKN1124" s="37"/>
      <c r="LKO1124" s="37"/>
      <c r="LKP1124" s="37"/>
      <c r="LKQ1124" s="37"/>
      <c r="LKR1124" s="37"/>
      <c r="LKS1124" s="37"/>
      <c r="LKT1124" s="37"/>
      <c r="LKU1124" s="37"/>
      <c r="LKV1124" s="37"/>
      <c r="LKW1124" s="37"/>
      <c r="LKX1124" s="37"/>
      <c r="LKY1124" s="37"/>
      <c r="LKZ1124" s="37"/>
      <c r="LLA1124" s="37"/>
      <c r="LLB1124" s="37"/>
      <c r="LLC1124" s="37"/>
      <c r="LLD1124" s="37"/>
      <c r="LLE1124" s="37"/>
      <c r="LLF1124" s="37"/>
      <c r="LLG1124" s="37"/>
      <c r="LLH1124" s="37"/>
      <c r="LLI1124" s="37"/>
      <c r="LLJ1124" s="37"/>
      <c r="LLK1124" s="37"/>
      <c r="LLL1124" s="37"/>
      <c r="LLM1124" s="37"/>
      <c r="LLN1124" s="37"/>
      <c r="LLO1124" s="37"/>
      <c r="LLP1124" s="37"/>
      <c r="LLQ1124" s="37"/>
      <c r="LLR1124" s="37"/>
      <c r="LLS1124" s="37"/>
      <c r="LLT1124" s="37"/>
      <c r="LLU1124" s="37"/>
      <c r="LLV1124" s="37"/>
      <c r="LLW1124" s="37"/>
      <c r="LLX1124" s="37"/>
      <c r="LLY1124" s="37"/>
      <c r="LLZ1124" s="37"/>
      <c r="LMA1124" s="37"/>
      <c r="LMB1124" s="37"/>
      <c r="LMC1124" s="37"/>
      <c r="LMD1124" s="37"/>
      <c r="LME1124" s="37"/>
      <c r="LMF1124" s="37"/>
      <c r="LMG1124" s="37"/>
      <c r="LMH1124" s="37"/>
      <c r="LMI1124" s="37"/>
      <c r="LMJ1124" s="37"/>
      <c r="LMK1124" s="37"/>
      <c r="LML1124" s="37"/>
      <c r="LMM1124" s="37"/>
      <c r="LMN1124" s="37"/>
      <c r="LMO1124" s="37"/>
      <c r="LMP1124" s="37"/>
      <c r="LMQ1124" s="37"/>
      <c r="LMR1124" s="37"/>
      <c r="LMS1124" s="37"/>
      <c r="LMT1124" s="37"/>
      <c r="LMU1124" s="37"/>
      <c r="LMV1124" s="37"/>
      <c r="LMW1124" s="37"/>
      <c r="LMX1124" s="37"/>
      <c r="LMY1124" s="37"/>
      <c r="LMZ1124" s="37"/>
      <c r="LNA1124" s="37"/>
      <c r="LNB1124" s="37"/>
      <c r="LNC1124" s="37"/>
      <c r="LND1124" s="37"/>
      <c r="LNE1124" s="37"/>
      <c r="LNF1124" s="37"/>
      <c r="LNG1124" s="37"/>
      <c r="LNH1124" s="37"/>
      <c r="LNI1124" s="37"/>
      <c r="LNJ1124" s="37"/>
      <c r="LNK1124" s="37"/>
      <c r="LNL1124" s="37"/>
      <c r="LNM1124" s="37"/>
      <c r="LNN1124" s="37"/>
      <c r="LNO1124" s="37"/>
      <c r="LNP1124" s="37"/>
      <c r="LNQ1124" s="37"/>
      <c r="LNR1124" s="37"/>
      <c r="LNS1124" s="37"/>
      <c r="LNT1124" s="37"/>
      <c r="LNU1124" s="37"/>
      <c r="LNV1124" s="37"/>
      <c r="LNW1124" s="37"/>
      <c r="LNX1124" s="37"/>
      <c r="LNY1124" s="37"/>
      <c r="LNZ1124" s="37"/>
      <c r="LOA1124" s="37"/>
      <c r="LOB1124" s="37"/>
      <c r="LOC1124" s="37"/>
      <c r="LOD1124" s="37"/>
      <c r="LOE1124" s="37"/>
      <c r="LOF1124" s="37"/>
      <c r="LOG1124" s="37"/>
      <c r="LOH1124" s="37"/>
      <c r="LOI1124" s="37"/>
      <c r="LOJ1124" s="37"/>
      <c r="LOK1124" s="37"/>
      <c r="LOL1124" s="37"/>
      <c r="LOM1124" s="37"/>
      <c r="LON1124" s="37"/>
      <c r="LOO1124" s="37"/>
      <c r="LOP1124" s="37"/>
      <c r="LOQ1124" s="37"/>
      <c r="LOR1124" s="37"/>
      <c r="LOS1124" s="37"/>
      <c r="LOT1124" s="37"/>
      <c r="LOU1124" s="37"/>
      <c r="LOV1124" s="37"/>
      <c r="LOW1124" s="37"/>
      <c r="LOX1124" s="37"/>
      <c r="LOY1124" s="37"/>
      <c r="LOZ1124" s="37"/>
      <c r="LPA1124" s="37"/>
      <c r="LPB1124" s="37"/>
      <c r="LPC1124" s="37"/>
      <c r="LPD1124" s="37"/>
      <c r="LPE1124" s="37"/>
      <c r="LPF1124" s="37"/>
      <c r="LPG1124" s="37"/>
      <c r="LPH1124" s="37"/>
      <c r="LPI1124" s="37"/>
      <c r="LPJ1124" s="37"/>
      <c r="LPK1124" s="37"/>
      <c r="LPL1124" s="37"/>
      <c r="LPM1124" s="37"/>
      <c r="LPN1124" s="37"/>
      <c r="LPO1124" s="37"/>
      <c r="LPP1124" s="37"/>
      <c r="LPQ1124" s="37"/>
      <c r="LPR1124" s="37"/>
      <c r="LPS1124" s="37"/>
      <c r="LPT1124" s="37"/>
      <c r="LPU1124" s="37"/>
      <c r="LPV1124" s="37"/>
      <c r="LPW1124" s="37"/>
      <c r="LPX1124" s="37"/>
      <c r="LPY1124" s="37"/>
      <c r="LPZ1124" s="37"/>
      <c r="LQA1124" s="37"/>
      <c r="LQB1124" s="37"/>
      <c r="LQC1124" s="37"/>
      <c r="LQD1124" s="37"/>
      <c r="LQE1124" s="37"/>
      <c r="LQF1124" s="37"/>
      <c r="LQG1124" s="37"/>
      <c r="LQH1124" s="37"/>
      <c r="LQI1124" s="37"/>
      <c r="LQJ1124" s="37"/>
      <c r="LQK1124" s="37"/>
      <c r="LQL1124" s="37"/>
      <c r="LQM1124" s="37"/>
      <c r="LQN1124" s="37"/>
      <c r="LQO1124" s="37"/>
      <c r="LQP1124" s="37"/>
      <c r="LQQ1124" s="37"/>
      <c r="LQR1124" s="37"/>
      <c r="LQS1124" s="37"/>
      <c r="LQT1124" s="37"/>
      <c r="LQU1124" s="37"/>
      <c r="LQV1124" s="37"/>
      <c r="LQW1124" s="37"/>
      <c r="LQX1124" s="37"/>
      <c r="LQY1124" s="37"/>
      <c r="LQZ1124" s="37"/>
      <c r="LRA1124" s="37"/>
      <c r="LRB1124" s="37"/>
      <c r="LRC1124" s="37"/>
      <c r="LRD1124" s="37"/>
      <c r="LRE1124" s="37"/>
      <c r="LRF1124" s="37"/>
      <c r="LRG1124" s="37"/>
      <c r="LRH1124" s="37"/>
      <c r="LRI1124" s="37"/>
      <c r="LRJ1124" s="37"/>
      <c r="LRK1124" s="37"/>
      <c r="LRL1124" s="37"/>
      <c r="LRM1124" s="37"/>
      <c r="LRN1124" s="37"/>
      <c r="LRO1124" s="37"/>
      <c r="LRP1124" s="37"/>
      <c r="LRQ1124" s="37"/>
      <c r="LRR1124" s="37"/>
      <c r="LRS1124" s="37"/>
      <c r="LRT1124" s="37"/>
      <c r="LRU1124" s="37"/>
      <c r="LRV1124" s="37"/>
      <c r="LRW1124" s="37"/>
      <c r="LRX1124" s="37"/>
      <c r="LRY1124" s="37"/>
      <c r="LRZ1124" s="37"/>
      <c r="LSA1124" s="37"/>
      <c r="LSB1124" s="37"/>
      <c r="LSC1124" s="37"/>
      <c r="LSD1124" s="37"/>
      <c r="LSE1124" s="37"/>
      <c r="LSF1124" s="37"/>
      <c r="LSG1124" s="37"/>
      <c r="LSH1124" s="37"/>
      <c r="LSI1124" s="37"/>
      <c r="LSJ1124" s="37"/>
      <c r="LSK1124" s="37"/>
      <c r="LSL1124" s="37"/>
      <c r="LSM1124" s="37"/>
      <c r="LSN1124" s="37"/>
      <c r="LSO1124" s="37"/>
      <c r="LSP1124" s="37"/>
      <c r="LSQ1124" s="37"/>
      <c r="LSR1124" s="37"/>
      <c r="LSS1124" s="37"/>
      <c r="LST1124" s="37"/>
      <c r="LSU1124" s="37"/>
      <c r="LSV1124" s="37"/>
      <c r="LSW1124" s="37"/>
      <c r="LSX1124" s="37"/>
      <c r="LSY1124" s="37"/>
      <c r="LSZ1124" s="37"/>
      <c r="LTA1124" s="37"/>
      <c r="LTB1124" s="37"/>
      <c r="LTC1124" s="37"/>
      <c r="LTD1124" s="37"/>
      <c r="LTE1124" s="37"/>
      <c r="LTF1124" s="37"/>
      <c r="LTG1124" s="37"/>
      <c r="LTH1124" s="37"/>
      <c r="LTI1124" s="37"/>
      <c r="LTJ1124" s="37"/>
      <c r="LTK1124" s="37"/>
      <c r="LTL1124" s="37"/>
      <c r="LTM1124" s="37"/>
      <c r="LTN1124" s="37"/>
      <c r="LTO1124" s="37"/>
      <c r="LTP1124" s="37"/>
      <c r="LTQ1124" s="37"/>
      <c r="LTR1124" s="37"/>
      <c r="LTS1124" s="37"/>
      <c r="LTT1124" s="37"/>
      <c r="LTU1124" s="37"/>
      <c r="LTV1124" s="37"/>
      <c r="LTW1124" s="37"/>
      <c r="LTX1124" s="37"/>
      <c r="LTY1124" s="37"/>
      <c r="LTZ1124" s="37"/>
      <c r="LUA1124" s="37"/>
      <c r="LUB1124" s="37"/>
      <c r="LUC1124" s="37"/>
      <c r="LUD1124" s="37"/>
      <c r="LUE1124" s="37"/>
      <c r="LUF1124" s="37"/>
      <c r="LUG1124" s="37"/>
      <c r="LUH1124" s="37"/>
      <c r="LUI1124" s="37"/>
      <c r="LUJ1124" s="37"/>
      <c r="LUK1124" s="37"/>
      <c r="LUL1124" s="37"/>
      <c r="LUM1124" s="37"/>
      <c r="LUN1124" s="37"/>
      <c r="LUO1124" s="37"/>
      <c r="LUP1124" s="37"/>
      <c r="LUQ1124" s="37"/>
      <c r="LUR1124" s="37"/>
      <c r="LUS1124" s="37"/>
      <c r="LUT1124" s="37"/>
      <c r="LUU1124" s="37"/>
      <c r="LUV1124" s="37"/>
      <c r="LUW1124" s="37"/>
      <c r="LUX1124" s="37"/>
      <c r="LUY1124" s="37"/>
      <c r="LUZ1124" s="37"/>
      <c r="LVA1124" s="37"/>
      <c r="LVB1124" s="37"/>
      <c r="LVC1124" s="37"/>
      <c r="LVD1124" s="37"/>
      <c r="LVE1124" s="37"/>
      <c r="LVF1124" s="37"/>
      <c r="LVG1124" s="37"/>
      <c r="LVH1124" s="37"/>
      <c r="LVI1124" s="37"/>
      <c r="LVJ1124" s="37"/>
      <c r="LVK1124" s="37"/>
      <c r="LVL1124" s="37"/>
      <c r="LVM1124" s="37"/>
      <c r="LVN1124" s="37"/>
      <c r="LVO1124" s="37"/>
      <c r="LVP1124" s="37"/>
      <c r="LVQ1124" s="37"/>
      <c r="LVR1124" s="37"/>
      <c r="LVS1124" s="37"/>
      <c r="LVT1124" s="37"/>
      <c r="LVU1124" s="37"/>
      <c r="LVV1124" s="37"/>
      <c r="LVW1124" s="37"/>
      <c r="LVX1124" s="37"/>
      <c r="LVY1124" s="37"/>
      <c r="LVZ1124" s="37"/>
      <c r="LWA1124" s="37"/>
      <c r="LWB1124" s="37"/>
      <c r="LWC1124" s="37"/>
      <c r="LWD1124" s="37"/>
      <c r="LWE1124" s="37"/>
      <c r="LWF1124" s="37"/>
      <c r="LWG1124" s="37"/>
      <c r="LWH1124" s="37"/>
      <c r="LWI1124" s="37"/>
      <c r="LWJ1124" s="37"/>
      <c r="LWK1124" s="37"/>
      <c r="LWL1124" s="37"/>
      <c r="LWM1124" s="37"/>
      <c r="LWN1124" s="37"/>
      <c r="LWO1124" s="37"/>
      <c r="LWP1124" s="37"/>
      <c r="LWQ1124" s="37"/>
      <c r="LWR1124" s="37"/>
      <c r="LWS1124" s="37"/>
      <c r="LWT1124" s="37"/>
      <c r="LWU1124" s="37"/>
      <c r="LWV1124" s="37"/>
      <c r="LWW1124" s="37"/>
      <c r="LWX1124" s="37"/>
      <c r="LWY1124" s="37"/>
      <c r="LWZ1124" s="37"/>
      <c r="LXA1124" s="37"/>
      <c r="LXB1124" s="37"/>
      <c r="LXC1124" s="37"/>
      <c r="LXD1124" s="37"/>
      <c r="LXE1124" s="37"/>
      <c r="LXF1124" s="37"/>
      <c r="LXG1124" s="37"/>
      <c r="LXH1124" s="37"/>
      <c r="LXI1124" s="37"/>
      <c r="LXJ1124" s="37"/>
      <c r="LXK1124" s="37"/>
      <c r="LXL1124" s="37"/>
      <c r="LXM1124" s="37"/>
      <c r="LXN1124" s="37"/>
      <c r="LXO1124" s="37"/>
      <c r="LXP1124" s="37"/>
      <c r="LXQ1124" s="37"/>
      <c r="LXR1124" s="37"/>
      <c r="LXS1124" s="37"/>
      <c r="LXT1124" s="37"/>
      <c r="LXU1124" s="37"/>
      <c r="LXV1124" s="37"/>
      <c r="LXW1124" s="37"/>
      <c r="LXX1124" s="37"/>
      <c r="LXY1124" s="37"/>
      <c r="LXZ1124" s="37"/>
      <c r="LYA1124" s="37"/>
      <c r="LYB1124" s="37"/>
      <c r="LYC1124" s="37"/>
      <c r="LYD1124" s="37"/>
      <c r="LYE1124" s="37"/>
      <c r="LYF1124" s="37"/>
      <c r="LYG1124" s="37"/>
      <c r="LYH1124" s="37"/>
      <c r="LYI1124" s="37"/>
      <c r="LYJ1124" s="37"/>
      <c r="LYK1124" s="37"/>
      <c r="LYL1124" s="37"/>
      <c r="LYM1124" s="37"/>
      <c r="LYN1124" s="37"/>
      <c r="LYO1124" s="37"/>
      <c r="LYP1124" s="37"/>
      <c r="LYQ1124" s="37"/>
      <c r="LYR1124" s="37"/>
      <c r="LYS1124" s="37"/>
      <c r="LYT1124" s="37"/>
      <c r="LYU1124" s="37"/>
      <c r="LYV1124" s="37"/>
      <c r="LYW1124" s="37"/>
      <c r="LYX1124" s="37"/>
      <c r="LYY1124" s="37"/>
      <c r="LYZ1124" s="37"/>
      <c r="LZA1124" s="37"/>
      <c r="LZB1124" s="37"/>
      <c r="LZC1124" s="37"/>
      <c r="LZD1124" s="37"/>
      <c r="LZE1124" s="37"/>
      <c r="LZF1124" s="37"/>
      <c r="LZG1124" s="37"/>
      <c r="LZH1124" s="37"/>
      <c r="LZI1124" s="37"/>
      <c r="LZJ1124" s="37"/>
      <c r="LZK1124" s="37"/>
      <c r="LZL1124" s="37"/>
      <c r="LZM1124" s="37"/>
      <c r="LZN1124" s="37"/>
      <c r="LZO1124" s="37"/>
      <c r="LZP1124" s="37"/>
      <c r="LZQ1124" s="37"/>
      <c r="LZR1124" s="37"/>
      <c r="LZS1124" s="37"/>
      <c r="LZT1124" s="37"/>
      <c r="LZU1124" s="37"/>
      <c r="LZV1124" s="37"/>
      <c r="LZW1124" s="37"/>
      <c r="LZX1124" s="37"/>
      <c r="LZY1124" s="37"/>
      <c r="LZZ1124" s="37"/>
      <c r="MAA1124" s="37"/>
      <c r="MAB1124" s="37"/>
      <c r="MAC1124" s="37"/>
      <c r="MAD1124" s="37"/>
      <c r="MAE1124" s="37"/>
      <c r="MAF1124" s="37"/>
      <c r="MAG1124" s="37"/>
      <c r="MAH1124" s="37"/>
      <c r="MAI1124" s="37"/>
      <c r="MAJ1124" s="37"/>
      <c r="MAK1124" s="37"/>
      <c r="MAL1124" s="37"/>
      <c r="MAM1124" s="37"/>
      <c r="MAN1124" s="37"/>
      <c r="MAO1124" s="37"/>
      <c r="MAP1124" s="37"/>
      <c r="MAQ1124" s="37"/>
      <c r="MAR1124" s="37"/>
      <c r="MAS1124" s="37"/>
      <c r="MAT1124" s="37"/>
      <c r="MAU1124" s="37"/>
      <c r="MAV1124" s="37"/>
      <c r="MAW1124" s="37"/>
      <c r="MAX1124" s="37"/>
      <c r="MAY1124" s="37"/>
      <c r="MAZ1124" s="37"/>
      <c r="MBA1124" s="37"/>
      <c r="MBB1124" s="37"/>
      <c r="MBC1124" s="37"/>
      <c r="MBD1124" s="37"/>
      <c r="MBE1124" s="37"/>
      <c r="MBF1124" s="37"/>
      <c r="MBG1124" s="37"/>
      <c r="MBH1124" s="37"/>
      <c r="MBI1124" s="37"/>
      <c r="MBJ1124" s="37"/>
      <c r="MBK1124" s="37"/>
      <c r="MBL1124" s="37"/>
      <c r="MBM1124" s="37"/>
      <c r="MBN1124" s="37"/>
      <c r="MBO1124" s="37"/>
      <c r="MBP1124" s="37"/>
      <c r="MBQ1124" s="37"/>
      <c r="MBR1124" s="37"/>
      <c r="MBS1124" s="37"/>
      <c r="MBT1124" s="37"/>
      <c r="MBU1124" s="37"/>
      <c r="MBV1124" s="37"/>
      <c r="MBW1124" s="37"/>
      <c r="MBX1124" s="37"/>
      <c r="MBY1124" s="37"/>
      <c r="MBZ1124" s="37"/>
      <c r="MCA1124" s="37"/>
      <c r="MCB1124" s="37"/>
      <c r="MCC1124" s="37"/>
      <c r="MCD1124" s="37"/>
      <c r="MCE1124" s="37"/>
      <c r="MCF1124" s="37"/>
      <c r="MCG1124" s="37"/>
      <c r="MCH1124" s="37"/>
      <c r="MCI1124" s="37"/>
      <c r="MCJ1124" s="37"/>
      <c r="MCK1124" s="37"/>
      <c r="MCL1124" s="37"/>
      <c r="MCM1124" s="37"/>
      <c r="MCN1124" s="37"/>
      <c r="MCO1124" s="37"/>
      <c r="MCP1124" s="37"/>
      <c r="MCQ1124" s="37"/>
      <c r="MCR1124" s="37"/>
      <c r="MCS1124" s="37"/>
      <c r="MCT1124" s="37"/>
      <c r="MCU1124" s="37"/>
      <c r="MCV1124" s="37"/>
      <c r="MCW1124" s="37"/>
      <c r="MCX1124" s="37"/>
      <c r="MCY1124" s="37"/>
      <c r="MCZ1124" s="37"/>
      <c r="MDA1124" s="37"/>
      <c r="MDB1124" s="37"/>
      <c r="MDC1124" s="37"/>
      <c r="MDD1124" s="37"/>
      <c r="MDE1124" s="37"/>
      <c r="MDF1124" s="37"/>
      <c r="MDG1124" s="37"/>
      <c r="MDH1124" s="37"/>
      <c r="MDI1124" s="37"/>
      <c r="MDJ1124" s="37"/>
      <c r="MDK1124" s="37"/>
      <c r="MDL1124" s="37"/>
      <c r="MDM1124" s="37"/>
      <c r="MDN1124" s="37"/>
      <c r="MDO1124" s="37"/>
      <c r="MDP1124" s="37"/>
      <c r="MDQ1124" s="37"/>
      <c r="MDR1124" s="37"/>
      <c r="MDS1124" s="37"/>
      <c r="MDT1124" s="37"/>
      <c r="MDU1124" s="37"/>
      <c r="MDV1124" s="37"/>
      <c r="MDW1124" s="37"/>
      <c r="MDX1124" s="37"/>
      <c r="MDY1124" s="37"/>
      <c r="MDZ1124" s="37"/>
      <c r="MEA1124" s="37"/>
      <c r="MEB1124" s="37"/>
      <c r="MEC1124" s="37"/>
      <c r="MED1124" s="37"/>
      <c r="MEE1124" s="37"/>
      <c r="MEF1124" s="37"/>
      <c r="MEG1124" s="37"/>
      <c r="MEH1124" s="37"/>
      <c r="MEI1124" s="37"/>
      <c r="MEJ1124" s="37"/>
      <c r="MEK1124" s="37"/>
      <c r="MEL1124" s="37"/>
      <c r="MEM1124" s="37"/>
      <c r="MEN1124" s="37"/>
      <c r="MEO1124" s="37"/>
      <c r="MEP1124" s="37"/>
      <c r="MEQ1124" s="37"/>
      <c r="MER1124" s="37"/>
      <c r="MES1124" s="37"/>
      <c r="MET1124" s="37"/>
      <c r="MEU1124" s="37"/>
      <c r="MEV1124" s="37"/>
      <c r="MEW1124" s="37"/>
      <c r="MEX1124" s="37"/>
      <c r="MEY1124" s="37"/>
      <c r="MEZ1124" s="37"/>
      <c r="MFA1124" s="37"/>
      <c r="MFB1124" s="37"/>
      <c r="MFC1124" s="37"/>
      <c r="MFD1124" s="37"/>
      <c r="MFE1124" s="37"/>
      <c r="MFF1124" s="37"/>
      <c r="MFG1124" s="37"/>
      <c r="MFH1124" s="37"/>
      <c r="MFI1124" s="37"/>
      <c r="MFJ1124" s="37"/>
      <c r="MFK1124" s="37"/>
      <c r="MFL1124" s="37"/>
      <c r="MFM1124" s="37"/>
      <c r="MFN1124" s="37"/>
      <c r="MFO1124" s="37"/>
      <c r="MFP1124" s="37"/>
      <c r="MFQ1124" s="37"/>
      <c r="MFR1124" s="37"/>
      <c r="MFS1124" s="37"/>
      <c r="MFT1124" s="37"/>
      <c r="MFU1124" s="37"/>
      <c r="MFV1124" s="37"/>
      <c r="MFW1124" s="37"/>
      <c r="MFX1124" s="37"/>
      <c r="MFY1124" s="37"/>
      <c r="MFZ1124" s="37"/>
      <c r="MGA1124" s="37"/>
      <c r="MGB1124" s="37"/>
      <c r="MGC1124" s="37"/>
      <c r="MGD1124" s="37"/>
      <c r="MGE1124" s="37"/>
      <c r="MGF1124" s="37"/>
      <c r="MGG1124" s="37"/>
      <c r="MGH1124" s="37"/>
      <c r="MGI1124" s="37"/>
      <c r="MGJ1124" s="37"/>
      <c r="MGK1124" s="37"/>
      <c r="MGL1124" s="37"/>
      <c r="MGM1124" s="37"/>
      <c r="MGN1124" s="37"/>
      <c r="MGO1124" s="37"/>
      <c r="MGP1124" s="37"/>
      <c r="MGQ1124" s="37"/>
      <c r="MGR1124" s="37"/>
      <c r="MGS1124" s="37"/>
      <c r="MGT1124" s="37"/>
      <c r="MGU1124" s="37"/>
      <c r="MGV1124" s="37"/>
      <c r="MGW1124" s="37"/>
      <c r="MGX1124" s="37"/>
      <c r="MGY1124" s="37"/>
      <c r="MGZ1124" s="37"/>
      <c r="MHA1124" s="37"/>
      <c r="MHB1124" s="37"/>
      <c r="MHC1124" s="37"/>
      <c r="MHD1124" s="37"/>
      <c r="MHE1124" s="37"/>
      <c r="MHF1124" s="37"/>
      <c r="MHG1124" s="37"/>
      <c r="MHH1124" s="37"/>
      <c r="MHI1124" s="37"/>
      <c r="MHJ1124" s="37"/>
      <c r="MHK1124" s="37"/>
      <c r="MHL1124" s="37"/>
      <c r="MHM1124" s="37"/>
      <c r="MHN1124" s="37"/>
      <c r="MHO1124" s="37"/>
      <c r="MHP1124" s="37"/>
      <c r="MHQ1124" s="37"/>
      <c r="MHR1124" s="37"/>
      <c r="MHS1124" s="37"/>
      <c r="MHT1124" s="37"/>
      <c r="MHU1124" s="37"/>
      <c r="MHV1124" s="37"/>
      <c r="MHW1124" s="37"/>
      <c r="MHX1124" s="37"/>
      <c r="MHY1124" s="37"/>
      <c r="MHZ1124" s="37"/>
      <c r="MIA1124" s="37"/>
      <c r="MIB1124" s="37"/>
      <c r="MIC1124" s="37"/>
      <c r="MID1124" s="37"/>
      <c r="MIE1124" s="37"/>
      <c r="MIF1124" s="37"/>
      <c r="MIG1124" s="37"/>
      <c r="MIH1124" s="37"/>
      <c r="MII1124" s="37"/>
      <c r="MIJ1124" s="37"/>
      <c r="MIK1124" s="37"/>
      <c r="MIL1124" s="37"/>
      <c r="MIM1124" s="37"/>
      <c r="MIN1124" s="37"/>
      <c r="MIO1124" s="37"/>
      <c r="MIP1124" s="37"/>
      <c r="MIQ1124" s="37"/>
      <c r="MIR1124" s="37"/>
      <c r="MIS1124" s="37"/>
      <c r="MIT1124" s="37"/>
      <c r="MIU1124" s="37"/>
      <c r="MIV1124" s="37"/>
      <c r="MIW1124" s="37"/>
      <c r="MIX1124" s="37"/>
      <c r="MIY1124" s="37"/>
      <c r="MIZ1124" s="37"/>
      <c r="MJA1124" s="37"/>
      <c r="MJB1124" s="37"/>
      <c r="MJC1124" s="37"/>
      <c r="MJD1124" s="37"/>
      <c r="MJE1124" s="37"/>
      <c r="MJF1124" s="37"/>
      <c r="MJG1124" s="37"/>
      <c r="MJH1124" s="37"/>
      <c r="MJI1124" s="37"/>
      <c r="MJJ1124" s="37"/>
      <c r="MJK1124" s="37"/>
      <c r="MJL1124" s="37"/>
      <c r="MJM1124" s="37"/>
      <c r="MJN1124" s="37"/>
      <c r="MJO1124" s="37"/>
      <c r="MJP1124" s="37"/>
      <c r="MJQ1124" s="37"/>
      <c r="MJR1124" s="37"/>
      <c r="MJS1124" s="37"/>
      <c r="MJT1124" s="37"/>
      <c r="MJU1124" s="37"/>
      <c r="MJV1124" s="37"/>
      <c r="MJW1124" s="37"/>
      <c r="MJX1124" s="37"/>
      <c r="MJY1124" s="37"/>
      <c r="MJZ1124" s="37"/>
      <c r="MKA1124" s="37"/>
      <c r="MKB1124" s="37"/>
      <c r="MKC1124" s="37"/>
      <c r="MKD1124" s="37"/>
      <c r="MKE1124" s="37"/>
      <c r="MKF1124" s="37"/>
      <c r="MKG1124" s="37"/>
      <c r="MKH1124" s="37"/>
      <c r="MKI1124" s="37"/>
      <c r="MKJ1124" s="37"/>
      <c r="MKK1124" s="37"/>
      <c r="MKL1124" s="37"/>
      <c r="MKM1124" s="37"/>
      <c r="MKN1124" s="37"/>
      <c r="MKO1124" s="37"/>
      <c r="MKP1124" s="37"/>
      <c r="MKQ1124" s="37"/>
      <c r="MKR1124" s="37"/>
      <c r="MKS1124" s="37"/>
      <c r="MKT1124" s="37"/>
      <c r="MKU1124" s="37"/>
      <c r="MKV1124" s="37"/>
      <c r="MKW1124" s="37"/>
      <c r="MKX1124" s="37"/>
      <c r="MKY1124" s="37"/>
      <c r="MKZ1124" s="37"/>
      <c r="MLA1124" s="37"/>
      <c r="MLB1124" s="37"/>
      <c r="MLC1124" s="37"/>
      <c r="MLD1124" s="37"/>
      <c r="MLE1124" s="37"/>
      <c r="MLF1124" s="37"/>
      <c r="MLG1124" s="37"/>
      <c r="MLH1124" s="37"/>
      <c r="MLI1124" s="37"/>
      <c r="MLJ1124" s="37"/>
      <c r="MLK1124" s="37"/>
      <c r="MLL1124" s="37"/>
      <c r="MLM1124" s="37"/>
      <c r="MLN1124" s="37"/>
      <c r="MLO1124" s="37"/>
      <c r="MLP1124" s="37"/>
      <c r="MLQ1124" s="37"/>
      <c r="MLR1124" s="37"/>
      <c r="MLS1124" s="37"/>
      <c r="MLT1124" s="37"/>
      <c r="MLU1124" s="37"/>
      <c r="MLV1124" s="37"/>
      <c r="MLW1124" s="37"/>
      <c r="MLX1124" s="37"/>
      <c r="MLY1124" s="37"/>
      <c r="MLZ1124" s="37"/>
      <c r="MMA1124" s="37"/>
      <c r="MMB1124" s="37"/>
      <c r="MMC1124" s="37"/>
      <c r="MMD1124" s="37"/>
      <c r="MME1124" s="37"/>
      <c r="MMF1124" s="37"/>
      <c r="MMG1124" s="37"/>
      <c r="MMH1124" s="37"/>
      <c r="MMI1124" s="37"/>
      <c r="MMJ1124" s="37"/>
      <c r="MMK1124" s="37"/>
      <c r="MML1124" s="37"/>
      <c r="MMM1124" s="37"/>
      <c r="MMN1124" s="37"/>
      <c r="MMO1124" s="37"/>
      <c r="MMP1124" s="37"/>
      <c r="MMQ1124" s="37"/>
      <c r="MMR1124" s="37"/>
      <c r="MMS1124" s="37"/>
      <c r="MMT1124" s="37"/>
      <c r="MMU1124" s="37"/>
      <c r="MMV1124" s="37"/>
      <c r="MMW1124" s="37"/>
      <c r="MMX1124" s="37"/>
      <c r="MMY1124" s="37"/>
      <c r="MMZ1124" s="37"/>
      <c r="MNA1124" s="37"/>
      <c r="MNB1124" s="37"/>
      <c r="MNC1124" s="37"/>
      <c r="MND1124" s="37"/>
      <c r="MNE1124" s="37"/>
      <c r="MNF1124" s="37"/>
      <c r="MNG1124" s="37"/>
      <c r="MNH1124" s="37"/>
      <c r="MNI1124" s="37"/>
      <c r="MNJ1124" s="37"/>
      <c r="MNK1124" s="37"/>
      <c r="MNL1124" s="37"/>
      <c r="MNM1124" s="37"/>
      <c r="MNN1124" s="37"/>
      <c r="MNO1124" s="37"/>
      <c r="MNP1124" s="37"/>
      <c r="MNQ1124" s="37"/>
      <c r="MNR1124" s="37"/>
      <c r="MNS1124" s="37"/>
      <c r="MNT1124" s="37"/>
      <c r="MNU1124" s="37"/>
      <c r="MNV1124" s="37"/>
      <c r="MNW1124" s="37"/>
      <c r="MNX1124" s="37"/>
      <c r="MNY1124" s="37"/>
      <c r="MNZ1124" s="37"/>
      <c r="MOA1124" s="37"/>
      <c r="MOB1124" s="37"/>
      <c r="MOC1124" s="37"/>
      <c r="MOD1124" s="37"/>
      <c r="MOE1124" s="37"/>
      <c r="MOF1124" s="37"/>
      <c r="MOG1124" s="37"/>
      <c r="MOH1124" s="37"/>
      <c r="MOI1124" s="37"/>
      <c r="MOJ1124" s="37"/>
      <c r="MOK1124" s="37"/>
      <c r="MOL1124" s="37"/>
      <c r="MOM1124" s="37"/>
      <c r="MON1124" s="37"/>
      <c r="MOO1124" s="37"/>
      <c r="MOP1124" s="37"/>
      <c r="MOQ1124" s="37"/>
      <c r="MOR1124" s="37"/>
      <c r="MOS1124" s="37"/>
      <c r="MOT1124" s="37"/>
      <c r="MOU1124" s="37"/>
      <c r="MOV1124" s="37"/>
      <c r="MOW1124" s="37"/>
      <c r="MOX1124" s="37"/>
      <c r="MOY1124" s="37"/>
      <c r="MOZ1124" s="37"/>
      <c r="MPA1124" s="37"/>
      <c r="MPB1124" s="37"/>
      <c r="MPC1124" s="37"/>
      <c r="MPD1124" s="37"/>
      <c r="MPE1124" s="37"/>
      <c r="MPF1124" s="37"/>
      <c r="MPG1124" s="37"/>
      <c r="MPH1124" s="37"/>
      <c r="MPI1124" s="37"/>
      <c r="MPJ1124" s="37"/>
      <c r="MPK1124" s="37"/>
      <c r="MPL1124" s="37"/>
      <c r="MPM1124" s="37"/>
      <c r="MPN1124" s="37"/>
      <c r="MPO1124" s="37"/>
      <c r="MPP1124" s="37"/>
      <c r="MPQ1124" s="37"/>
      <c r="MPR1124" s="37"/>
      <c r="MPS1124" s="37"/>
      <c r="MPT1124" s="37"/>
      <c r="MPU1124" s="37"/>
      <c r="MPV1124" s="37"/>
      <c r="MPW1124" s="37"/>
      <c r="MPX1124" s="37"/>
      <c r="MPY1124" s="37"/>
      <c r="MPZ1124" s="37"/>
      <c r="MQA1124" s="37"/>
      <c r="MQB1124" s="37"/>
      <c r="MQC1124" s="37"/>
      <c r="MQD1124" s="37"/>
      <c r="MQE1124" s="37"/>
      <c r="MQF1124" s="37"/>
      <c r="MQG1124" s="37"/>
      <c r="MQH1124" s="37"/>
      <c r="MQI1124" s="37"/>
      <c r="MQJ1124" s="37"/>
      <c r="MQK1124" s="37"/>
      <c r="MQL1124" s="37"/>
      <c r="MQM1124" s="37"/>
      <c r="MQN1124" s="37"/>
      <c r="MQO1124" s="37"/>
      <c r="MQP1124" s="37"/>
      <c r="MQQ1124" s="37"/>
      <c r="MQR1124" s="37"/>
      <c r="MQS1124" s="37"/>
      <c r="MQT1124" s="37"/>
      <c r="MQU1124" s="37"/>
      <c r="MQV1124" s="37"/>
      <c r="MQW1124" s="37"/>
      <c r="MQX1124" s="37"/>
      <c r="MQY1124" s="37"/>
      <c r="MQZ1124" s="37"/>
      <c r="MRA1124" s="37"/>
      <c r="MRB1124" s="37"/>
      <c r="MRC1124" s="37"/>
      <c r="MRD1124" s="37"/>
      <c r="MRE1124" s="37"/>
      <c r="MRF1124" s="37"/>
      <c r="MRG1124" s="37"/>
      <c r="MRH1124" s="37"/>
      <c r="MRI1124" s="37"/>
      <c r="MRJ1124" s="37"/>
      <c r="MRK1124" s="37"/>
      <c r="MRL1124" s="37"/>
      <c r="MRM1124" s="37"/>
      <c r="MRN1124" s="37"/>
      <c r="MRO1124" s="37"/>
      <c r="MRP1124" s="37"/>
      <c r="MRQ1124" s="37"/>
      <c r="MRR1124" s="37"/>
      <c r="MRS1124" s="37"/>
      <c r="MRT1124" s="37"/>
      <c r="MRU1124" s="37"/>
      <c r="MRV1124" s="37"/>
      <c r="MRW1124" s="37"/>
      <c r="MRX1124" s="37"/>
      <c r="MRY1124" s="37"/>
      <c r="MRZ1124" s="37"/>
      <c r="MSA1124" s="37"/>
      <c r="MSB1124" s="37"/>
      <c r="MSC1124" s="37"/>
      <c r="MSD1124" s="37"/>
      <c r="MSE1124" s="37"/>
      <c r="MSF1124" s="37"/>
      <c r="MSG1124" s="37"/>
      <c r="MSH1124" s="37"/>
      <c r="MSI1124" s="37"/>
      <c r="MSJ1124" s="37"/>
      <c r="MSK1124" s="37"/>
      <c r="MSL1124" s="37"/>
      <c r="MSM1124" s="37"/>
      <c r="MSN1124" s="37"/>
      <c r="MSO1124" s="37"/>
      <c r="MSP1124" s="37"/>
      <c r="MSQ1124" s="37"/>
      <c r="MSR1124" s="37"/>
      <c r="MSS1124" s="37"/>
      <c r="MST1124" s="37"/>
      <c r="MSU1124" s="37"/>
      <c r="MSV1124" s="37"/>
      <c r="MSW1124" s="37"/>
      <c r="MSX1124" s="37"/>
      <c r="MSY1124" s="37"/>
      <c r="MSZ1124" s="37"/>
      <c r="MTA1124" s="37"/>
      <c r="MTB1124" s="37"/>
      <c r="MTC1124" s="37"/>
      <c r="MTD1124" s="37"/>
      <c r="MTE1124" s="37"/>
      <c r="MTF1124" s="37"/>
      <c r="MTG1124" s="37"/>
      <c r="MTH1124" s="37"/>
      <c r="MTI1124" s="37"/>
      <c r="MTJ1124" s="37"/>
      <c r="MTK1124" s="37"/>
      <c r="MTL1124" s="37"/>
      <c r="MTM1124" s="37"/>
      <c r="MTN1124" s="37"/>
      <c r="MTO1124" s="37"/>
      <c r="MTP1124" s="37"/>
      <c r="MTQ1124" s="37"/>
      <c r="MTR1124" s="37"/>
      <c r="MTS1124" s="37"/>
      <c r="MTT1124" s="37"/>
      <c r="MTU1124" s="37"/>
      <c r="MTV1124" s="37"/>
      <c r="MTW1124" s="37"/>
      <c r="MTX1124" s="37"/>
      <c r="MTY1124" s="37"/>
      <c r="MTZ1124" s="37"/>
      <c r="MUA1124" s="37"/>
      <c r="MUB1124" s="37"/>
      <c r="MUC1124" s="37"/>
      <c r="MUD1124" s="37"/>
      <c r="MUE1124" s="37"/>
      <c r="MUF1124" s="37"/>
      <c r="MUG1124" s="37"/>
      <c r="MUH1124" s="37"/>
      <c r="MUI1124" s="37"/>
      <c r="MUJ1124" s="37"/>
      <c r="MUK1124" s="37"/>
      <c r="MUL1124" s="37"/>
      <c r="MUM1124" s="37"/>
      <c r="MUN1124" s="37"/>
      <c r="MUO1124" s="37"/>
      <c r="MUP1124" s="37"/>
      <c r="MUQ1124" s="37"/>
      <c r="MUR1124" s="37"/>
      <c r="MUS1124" s="37"/>
      <c r="MUT1124" s="37"/>
      <c r="MUU1124" s="37"/>
      <c r="MUV1124" s="37"/>
      <c r="MUW1124" s="37"/>
      <c r="MUX1124" s="37"/>
      <c r="MUY1124" s="37"/>
      <c r="MUZ1124" s="37"/>
      <c r="MVA1124" s="37"/>
      <c r="MVB1124" s="37"/>
      <c r="MVC1124" s="37"/>
      <c r="MVD1124" s="37"/>
      <c r="MVE1124" s="37"/>
      <c r="MVF1124" s="37"/>
      <c r="MVG1124" s="37"/>
      <c r="MVH1124" s="37"/>
      <c r="MVI1124" s="37"/>
      <c r="MVJ1124" s="37"/>
      <c r="MVK1124" s="37"/>
      <c r="MVL1124" s="37"/>
      <c r="MVM1124" s="37"/>
      <c r="MVN1124" s="37"/>
      <c r="MVO1124" s="37"/>
      <c r="MVP1124" s="37"/>
      <c r="MVQ1124" s="37"/>
      <c r="MVR1124" s="37"/>
      <c r="MVS1124" s="37"/>
      <c r="MVT1124" s="37"/>
      <c r="MVU1124" s="37"/>
      <c r="MVV1124" s="37"/>
      <c r="MVW1124" s="37"/>
      <c r="MVX1124" s="37"/>
      <c r="MVY1124" s="37"/>
      <c r="MVZ1124" s="37"/>
      <c r="MWA1124" s="37"/>
      <c r="MWB1124" s="37"/>
      <c r="MWC1124" s="37"/>
      <c r="MWD1124" s="37"/>
      <c r="MWE1124" s="37"/>
      <c r="MWF1124" s="37"/>
      <c r="MWG1124" s="37"/>
      <c r="MWH1124" s="37"/>
      <c r="MWI1124" s="37"/>
      <c r="MWJ1124" s="37"/>
      <c r="MWK1124" s="37"/>
      <c r="MWL1124" s="37"/>
      <c r="MWM1124" s="37"/>
      <c r="MWN1124" s="37"/>
      <c r="MWO1124" s="37"/>
      <c r="MWP1124" s="37"/>
      <c r="MWQ1124" s="37"/>
      <c r="MWR1124" s="37"/>
      <c r="MWS1124" s="37"/>
      <c r="MWT1124" s="37"/>
      <c r="MWU1124" s="37"/>
      <c r="MWV1124" s="37"/>
      <c r="MWW1124" s="37"/>
      <c r="MWX1124" s="37"/>
      <c r="MWY1124" s="37"/>
      <c r="MWZ1124" s="37"/>
      <c r="MXA1124" s="37"/>
      <c r="MXB1124" s="37"/>
      <c r="MXC1124" s="37"/>
      <c r="MXD1124" s="37"/>
      <c r="MXE1124" s="37"/>
      <c r="MXF1124" s="37"/>
      <c r="MXG1124" s="37"/>
      <c r="MXH1124" s="37"/>
      <c r="MXI1124" s="37"/>
      <c r="MXJ1124" s="37"/>
      <c r="MXK1124" s="37"/>
      <c r="MXL1124" s="37"/>
      <c r="MXM1124" s="37"/>
      <c r="MXN1124" s="37"/>
      <c r="MXO1124" s="37"/>
      <c r="MXP1124" s="37"/>
      <c r="MXQ1124" s="37"/>
      <c r="MXR1124" s="37"/>
      <c r="MXS1124" s="37"/>
      <c r="MXT1124" s="37"/>
      <c r="MXU1124" s="37"/>
      <c r="MXV1124" s="37"/>
      <c r="MXW1124" s="37"/>
      <c r="MXX1124" s="37"/>
      <c r="MXY1124" s="37"/>
      <c r="MXZ1124" s="37"/>
      <c r="MYA1124" s="37"/>
      <c r="MYB1124" s="37"/>
      <c r="MYC1124" s="37"/>
      <c r="MYD1124" s="37"/>
      <c r="MYE1124" s="37"/>
      <c r="MYF1124" s="37"/>
      <c r="MYG1124" s="37"/>
      <c r="MYH1124" s="37"/>
      <c r="MYI1124" s="37"/>
      <c r="MYJ1124" s="37"/>
      <c r="MYK1124" s="37"/>
      <c r="MYL1124" s="37"/>
      <c r="MYM1124" s="37"/>
      <c r="MYN1124" s="37"/>
      <c r="MYO1124" s="37"/>
      <c r="MYP1124" s="37"/>
      <c r="MYQ1124" s="37"/>
      <c r="MYR1124" s="37"/>
      <c r="MYS1124" s="37"/>
      <c r="MYT1124" s="37"/>
      <c r="MYU1124" s="37"/>
      <c r="MYV1124" s="37"/>
      <c r="MYW1124" s="37"/>
      <c r="MYX1124" s="37"/>
      <c r="MYY1124" s="37"/>
      <c r="MYZ1124" s="37"/>
      <c r="MZA1124" s="37"/>
      <c r="MZB1124" s="37"/>
      <c r="MZC1124" s="37"/>
      <c r="MZD1124" s="37"/>
      <c r="MZE1124" s="37"/>
      <c r="MZF1124" s="37"/>
      <c r="MZG1124" s="37"/>
      <c r="MZH1124" s="37"/>
      <c r="MZI1124" s="37"/>
      <c r="MZJ1124" s="37"/>
      <c r="MZK1124" s="37"/>
      <c r="MZL1124" s="37"/>
      <c r="MZM1124" s="37"/>
      <c r="MZN1124" s="37"/>
      <c r="MZO1124" s="37"/>
      <c r="MZP1124" s="37"/>
      <c r="MZQ1124" s="37"/>
      <c r="MZR1124" s="37"/>
      <c r="MZS1124" s="37"/>
      <c r="MZT1124" s="37"/>
      <c r="MZU1124" s="37"/>
      <c r="MZV1124" s="37"/>
      <c r="MZW1124" s="37"/>
      <c r="MZX1124" s="37"/>
      <c r="MZY1124" s="37"/>
      <c r="MZZ1124" s="37"/>
      <c r="NAA1124" s="37"/>
      <c r="NAB1124" s="37"/>
      <c r="NAC1124" s="37"/>
      <c r="NAD1124" s="37"/>
      <c r="NAE1124" s="37"/>
      <c r="NAF1124" s="37"/>
      <c r="NAG1124" s="37"/>
      <c r="NAH1124" s="37"/>
      <c r="NAI1124" s="37"/>
      <c r="NAJ1124" s="37"/>
      <c r="NAK1124" s="37"/>
      <c r="NAL1124" s="37"/>
      <c r="NAM1124" s="37"/>
      <c r="NAN1124" s="37"/>
      <c r="NAO1124" s="37"/>
      <c r="NAP1124" s="37"/>
      <c r="NAQ1124" s="37"/>
      <c r="NAR1124" s="37"/>
      <c r="NAS1124" s="37"/>
      <c r="NAT1124" s="37"/>
      <c r="NAU1124" s="37"/>
      <c r="NAV1124" s="37"/>
      <c r="NAW1124" s="37"/>
      <c r="NAX1124" s="37"/>
      <c r="NAY1124" s="37"/>
      <c r="NAZ1124" s="37"/>
      <c r="NBA1124" s="37"/>
      <c r="NBB1124" s="37"/>
      <c r="NBC1124" s="37"/>
      <c r="NBD1124" s="37"/>
      <c r="NBE1124" s="37"/>
      <c r="NBF1124" s="37"/>
      <c r="NBG1124" s="37"/>
      <c r="NBH1124" s="37"/>
      <c r="NBI1124" s="37"/>
      <c r="NBJ1124" s="37"/>
      <c r="NBK1124" s="37"/>
      <c r="NBL1124" s="37"/>
      <c r="NBM1124" s="37"/>
      <c r="NBN1124" s="37"/>
      <c r="NBO1124" s="37"/>
      <c r="NBP1124" s="37"/>
      <c r="NBQ1124" s="37"/>
      <c r="NBR1124" s="37"/>
      <c r="NBS1124" s="37"/>
      <c r="NBT1124" s="37"/>
      <c r="NBU1124" s="37"/>
      <c r="NBV1124" s="37"/>
      <c r="NBW1124" s="37"/>
      <c r="NBX1124" s="37"/>
      <c r="NBY1124" s="37"/>
      <c r="NBZ1124" s="37"/>
      <c r="NCA1124" s="37"/>
      <c r="NCB1124" s="37"/>
      <c r="NCC1124" s="37"/>
      <c r="NCD1124" s="37"/>
      <c r="NCE1124" s="37"/>
      <c r="NCF1124" s="37"/>
      <c r="NCG1124" s="37"/>
      <c r="NCH1124" s="37"/>
      <c r="NCI1124" s="37"/>
      <c r="NCJ1124" s="37"/>
      <c r="NCK1124" s="37"/>
      <c r="NCL1124" s="37"/>
      <c r="NCM1124" s="37"/>
      <c r="NCN1124" s="37"/>
      <c r="NCO1124" s="37"/>
      <c r="NCP1124" s="37"/>
      <c r="NCQ1124" s="37"/>
      <c r="NCR1124" s="37"/>
      <c r="NCS1124" s="37"/>
      <c r="NCT1124" s="37"/>
      <c r="NCU1124" s="37"/>
      <c r="NCV1124" s="37"/>
      <c r="NCW1124" s="37"/>
      <c r="NCX1124" s="37"/>
      <c r="NCY1124" s="37"/>
      <c r="NCZ1124" s="37"/>
      <c r="NDA1124" s="37"/>
      <c r="NDB1124" s="37"/>
      <c r="NDC1124" s="37"/>
      <c r="NDD1124" s="37"/>
      <c r="NDE1124" s="37"/>
      <c r="NDF1124" s="37"/>
      <c r="NDG1124" s="37"/>
      <c r="NDH1124" s="37"/>
      <c r="NDI1124" s="37"/>
      <c r="NDJ1124" s="37"/>
      <c r="NDK1124" s="37"/>
      <c r="NDL1124" s="37"/>
      <c r="NDM1124" s="37"/>
      <c r="NDN1124" s="37"/>
      <c r="NDO1124" s="37"/>
      <c r="NDP1124" s="37"/>
      <c r="NDQ1124" s="37"/>
      <c r="NDR1124" s="37"/>
      <c r="NDS1124" s="37"/>
      <c r="NDT1124" s="37"/>
      <c r="NDU1124" s="37"/>
      <c r="NDV1124" s="37"/>
      <c r="NDW1124" s="37"/>
      <c r="NDX1124" s="37"/>
      <c r="NDY1124" s="37"/>
      <c r="NDZ1124" s="37"/>
      <c r="NEA1124" s="37"/>
      <c r="NEB1124" s="37"/>
      <c r="NEC1124" s="37"/>
      <c r="NED1124" s="37"/>
      <c r="NEE1124" s="37"/>
      <c r="NEF1124" s="37"/>
      <c r="NEG1124" s="37"/>
      <c r="NEH1124" s="37"/>
      <c r="NEI1124" s="37"/>
      <c r="NEJ1124" s="37"/>
      <c r="NEK1124" s="37"/>
      <c r="NEL1124" s="37"/>
      <c r="NEM1124" s="37"/>
      <c r="NEN1124" s="37"/>
      <c r="NEO1124" s="37"/>
      <c r="NEP1124" s="37"/>
      <c r="NEQ1124" s="37"/>
      <c r="NER1124" s="37"/>
      <c r="NES1124" s="37"/>
      <c r="NET1124" s="37"/>
      <c r="NEU1124" s="37"/>
      <c r="NEV1124" s="37"/>
      <c r="NEW1124" s="37"/>
      <c r="NEX1124" s="37"/>
      <c r="NEY1124" s="37"/>
      <c r="NEZ1124" s="37"/>
      <c r="NFA1124" s="37"/>
      <c r="NFB1124" s="37"/>
      <c r="NFC1124" s="37"/>
      <c r="NFD1124" s="37"/>
      <c r="NFE1124" s="37"/>
      <c r="NFF1124" s="37"/>
      <c r="NFG1124" s="37"/>
      <c r="NFH1124" s="37"/>
      <c r="NFI1124" s="37"/>
      <c r="NFJ1124" s="37"/>
      <c r="NFK1124" s="37"/>
      <c r="NFL1124" s="37"/>
      <c r="NFM1124" s="37"/>
      <c r="NFN1124" s="37"/>
      <c r="NFO1124" s="37"/>
      <c r="NFP1124" s="37"/>
      <c r="NFQ1124" s="37"/>
      <c r="NFR1124" s="37"/>
      <c r="NFS1124" s="37"/>
      <c r="NFT1124" s="37"/>
      <c r="NFU1124" s="37"/>
      <c r="NFV1124" s="37"/>
      <c r="NFW1124" s="37"/>
      <c r="NFX1124" s="37"/>
      <c r="NFY1124" s="37"/>
      <c r="NFZ1124" s="37"/>
      <c r="NGA1124" s="37"/>
      <c r="NGB1124" s="37"/>
      <c r="NGC1124" s="37"/>
      <c r="NGD1124" s="37"/>
      <c r="NGE1124" s="37"/>
      <c r="NGF1124" s="37"/>
      <c r="NGG1124" s="37"/>
      <c r="NGH1124" s="37"/>
      <c r="NGI1124" s="37"/>
      <c r="NGJ1124" s="37"/>
      <c r="NGK1124" s="37"/>
      <c r="NGL1124" s="37"/>
      <c r="NGM1124" s="37"/>
      <c r="NGN1124" s="37"/>
      <c r="NGO1124" s="37"/>
      <c r="NGP1124" s="37"/>
      <c r="NGQ1124" s="37"/>
      <c r="NGR1124" s="37"/>
      <c r="NGS1124" s="37"/>
      <c r="NGT1124" s="37"/>
      <c r="NGU1124" s="37"/>
      <c r="NGV1124" s="37"/>
      <c r="NGW1124" s="37"/>
      <c r="NGX1124" s="37"/>
      <c r="NGY1124" s="37"/>
      <c r="NGZ1124" s="37"/>
      <c r="NHA1124" s="37"/>
      <c r="NHB1124" s="37"/>
      <c r="NHC1124" s="37"/>
      <c r="NHD1124" s="37"/>
      <c r="NHE1124" s="37"/>
      <c r="NHF1124" s="37"/>
      <c r="NHG1124" s="37"/>
      <c r="NHH1124" s="37"/>
      <c r="NHI1124" s="37"/>
      <c r="NHJ1124" s="37"/>
      <c r="NHK1124" s="37"/>
      <c r="NHL1124" s="37"/>
      <c r="NHM1124" s="37"/>
      <c r="NHN1124" s="37"/>
      <c r="NHO1124" s="37"/>
      <c r="NHP1124" s="37"/>
      <c r="NHQ1124" s="37"/>
      <c r="NHR1124" s="37"/>
      <c r="NHS1124" s="37"/>
      <c r="NHT1124" s="37"/>
      <c r="NHU1124" s="37"/>
      <c r="NHV1124" s="37"/>
      <c r="NHW1124" s="37"/>
      <c r="NHX1124" s="37"/>
      <c r="NHY1124" s="37"/>
      <c r="NHZ1124" s="37"/>
      <c r="NIA1124" s="37"/>
      <c r="NIB1124" s="37"/>
      <c r="NIC1124" s="37"/>
      <c r="NID1124" s="37"/>
      <c r="NIE1124" s="37"/>
      <c r="NIF1124" s="37"/>
      <c r="NIG1124" s="37"/>
      <c r="NIH1124" s="37"/>
      <c r="NII1124" s="37"/>
      <c r="NIJ1124" s="37"/>
      <c r="NIK1124" s="37"/>
      <c r="NIL1124" s="37"/>
      <c r="NIM1124" s="37"/>
      <c r="NIN1124" s="37"/>
      <c r="NIO1124" s="37"/>
      <c r="NIP1124" s="37"/>
      <c r="NIQ1124" s="37"/>
      <c r="NIR1124" s="37"/>
      <c r="NIS1124" s="37"/>
      <c r="NIT1124" s="37"/>
      <c r="NIU1124" s="37"/>
      <c r="NIV1124" s="37"/>
      <c r="NIW1124" s="37"/>
      <c r="NIX1124" s="37"/>
      <c r="NIY1124" s="37"/>
      <c r="NIZ1124" s="37"/>
      <c r="NJA1124" s="37"/>
      <c r="NJB1124" s="37"/>
      <c r="NJC1124" s="37"/>
      <c r="NJD1124" s="37"/>
      <c r="NJE1124" s="37"/>
      <c r="NJF1124" s="37"/>
      <c r="NJG1124" s="37"/>
      <c r="NJH1124" s="37"/>
      <c r="NJI1124" s="37"/>
      <c r="NJJ1124" s="37"/>
      <c r="NJK1124" s="37"/>
      <c r="NJL1124" s="37"/>
      <c r="NJM1124" s="37"/>
      <c r="NJN1124" s="37"/>
      <c r="NJO1124" s="37"/>
      <c r="NJP1124" s="37"/>
      <c r="NJQ1124" s="37"/>
      <c r="NJR1124" s="37"/>
      <c r="NJS1124" s="37"/>
      <c r="NJT1124" s="37"/>
      <c r="NJU1124" s="37"/>
      <c r="NJV1124" s="37"/>
      <c r="NJW1124" s="37"/>
      <c r="NJX1124" s="37"/>
      <c r="NJY1124" s="37"/>
      <c r="NJZ1124" s="37"/>
      <c r="NKA1124" s="37"/>
      <c r="NKB1124" s="37"/>
      <c r="NKC1124" s="37"/>
      <c r="NKD1124" s="37"/>
      <c r="NKE1124" s="37"/>
      <c r="NKF1124" s="37"/>
      <c r="NKG1124" s="37"/>
      <c r="NKH1124" s="37"/>
      <c r="NKI1124" s="37"/>
      <c r="NKJ1124" s="37"/>
      <c r="NKK1124" s="37"/>
      <c r="NKL1124" s="37"/>
      <c r="NKM1124" s="37"/>
      <c r="NKN1124" s="37"/>
      <c r="NKO1124" s="37"/>
      <c r="NKP1124" s="37"/>
      <c r="NKQ1124" s="37"/>
      <c r="NKR1124" s="37"/>
      <c r="NKS1124" s="37"/>
      <c r="NKT1124" s="37"/>
      <c r="NKU1124" s="37"/>
      <c r="NKV1124" s="37"/>
      <c r="NKW1124" s="37"/>
      <c r="NKX1124" s="37"/>
      <c r="NKY1124" s="37"/>
      <c r="NKZ1124" s="37"/>
      <c r="NLA1124" s="37"/>
      <c r="NLB1124" s="37"/>
      <c r="NLC1124" s="37"/>
      <c r="NLD1124" s="37"/>
      <c r="NLE1124" s="37"/>
      <c r="NLF1124" s="37"/>
      <c r="NLG1124" s="37"/>
      <c r="NLH1124" s="37"/>
      <c r="NLI1124" s="37"/>
      <c r="NLJ1124" s="37"/>
      <c r="NLK1124" s="37"/>
      <c r="NLL1124" s="37"/>
      <c r="NLM1124" s="37"/>
      <c r="NLN1124" s="37"/>
      <c r="NLO1124" s="37"/>
      <c r="NLP1124" s="37"/>
      <c r="NLQ1124" s="37"/>
      <c r="NLR1124" s="37"/>
      <c r="NLS1124" s="37"/>
      <c r="NLT1124" s="37"/>
      <c r="NLU1124" s="37"/>
      <c r="NLV1124" s="37"/>
      <c r="NLW1124" s="37"/>
      <c r="NLX1124" s="37"/>
      <c r="NLY1124" s="37"/>
      <c r="NLZ1124" s="37"/>
      <c r="NMA1124" s="37"/>
      <c r="NMB1124" s="37"/>
      <c r="NMC1124" s="37"/>
      <c r="NMD1124" s="37"/>
      <c r="NME1124" s="37"/>
      <c r="NMF1124" s="37"/>
      <c r="NMG1124" s="37"/>
      <c r="NMH1124" s="37"/>
      <c r="NMI1124" s="37"/>
      <c r="NMJ1124" s="37"/>
      <c r="NMK1124" s="37"/>
      <c r="NML1124" s="37"/>
      <c r="NMM1124" s="37"/>
      <c r="NMN1124" s="37"/>
      <c r="NMO1124" s="37"/>
      <c r="NMP1124" s="37"/>
      <c r="NMQ1124" s="37"/>
      <c r="NMR1124" s="37"/>
      <c r="NMS1124" s="37"/>
      <c r="NMT1124" s="37"/>
      <c r="NMU1124" s="37"/>
      <c r="NMV1124" s="37"/>
      <c r="NMW1124" s="37"/>
      <c r="NMX1124" s="37"/>
      <c r="NMY1124" s="37"/>
      <c r="NMZ1124" s="37"/>
      <c r="NNA1124" s="37"/>
      <c r="NNB1124" s="37"/>
      <c r="NNC1124" s="37"/>
      <c r="NND1124" s="37"/>
      <c r="NNE1124" s="37"/>
      <c r="NNF1124" s="37"/>
      <c r="NNG1124" s="37"/>
      <c r="NNH1124" s="37"/>
      <c r="NNI1124" s="37"/>
      <c r="NNJ1124" s="37"/>
      <c r="NNK1124" s="37"/>
      <c r="NNL1124" s="37"/>
      <c r="NNM1124" s="37"/>
      <c r="NNN1124" s="37"/>
      <c r="NNO1124" s="37"/>
      <c r="NNP1124" s="37"/>
      <c r="NNQ1124" s="37"/>
      <c r="NNR1124" s="37"/>
      <c r="NNS1124" s="37"/>
      <c r="NNT1124" s="37"/>
      <c r="NNU1124" s="37"/>
      <c r="NNV1124" s="37"/>
      <c r="NNW1124" s="37"/>
      <c r="NNX1124" s="37"/>
      <c r="NNY1124" s="37"/>
      <c r="NNZ1124" s="37"/>
      <c r="NOA1124" s="37"/>
      <c r="NOB1124" s="37"/>
      <c r="NOC1124" s="37"/>
      <c r="NOD1124" s="37"/>
      <c r="NOE1124" s="37"/>
      <c r="NOF1124" s="37"/>
      <c r="NOG1124" s="37"/>
      <c r="NOH1124" s="37"/>
      <c r="NOI1124" s="37"/>
      <c r="NOJ1124" s="37"/>
      <c r="NOK1124" s="37"/>
      <c r="NOL1124" s="37"/>
      <c r="NOM1124" s="37"/>
      <c r="NON1124" s="37"/>
      <c r="NOO1124" s="37"/>
      <c r="NOP1124" s="37"/>
      <c r="NOQ1124" s="37"/>
      <c r="NOR1124" s="37"/>
      <c r="NOS1124" s="37"/>
      <c r="NOT1124" s="37"/>
      <c r="NOU1124" s="37"/>
      <c r="NOV1124" s="37"/>
      <c r="NOW1124" s="37"/>
      <c r="NOX1124" s="37"/>
      <c r="NOY1124" s="37"/>
      <c r="NOZ1124" s="37"/>
      <c r="NPA1124" s="37"/>
      <c r="NPB1124" s="37"/>
      <c r="NPC1124" s="37"/>
      <c r="NPD1124" s="37"/>
      <c r="NPE1124" s="37"/>
      <c r="NPF1124" s="37"/>
      <c r="NPG1124" s="37"/>
      <c r="NPH1124" s="37"/>
      <c r="NPI1124" s="37"/>
      <c r="NPJ1124" s="37"/>
      <c r="NPK1124" s="37"/>
      <c r="NPL1124" s="37"/>
      <c r="NPM1124" s="37"/>
      <c r="NPN1124" s="37"/>
      <c r="NPO1124" s="37"/>
      <c r="NPP1124" s="37"/>
      <c r="NPQ1124" s="37"/>
      <c r="NPR1124" s="37"/>
      <c r="NPS1124" s="37"/>
      <c r="NPT1124" s="37"/>
      <c r="NPU1124" s="37"/>
      <c r="NPV1124" s="37"/>
      <c r="NPW1124" s="37"/>
      <c r="NPX1124" s="37"/>
      <c r="NPY1124" s="37"/>
      <c r="NPZ1124" s="37"/>
      <c r="NQA1124" s="37"/>
      <c r="NQB1124" s="37"/>
      <c r="NQC1124" s="37"/>
      <c r="NQD1124" s="37"/>
      <c r="NQE1124" s="37"/>
      <c r="NQF1124" s="37"/>
      <c r="NQG1124" s="37"/>
      <c r="NQH1124" s="37"/>
      <c r="NQI1124" s="37"/>
      <c r="NQJ1124" s="37"/>
      <c r="NQK1124" s="37"/>
      <c r="NQL1124" s="37"/>
      <c r="NQM1124" s="37"/>
      <c r="NQN1124" s="37"/>
      <c r="NQO1124" s="37"/>
      <c r="NQP1124" s="37"/>
      <c r="NQQ1124" s="37"/>
      <c r="NQR1124" s="37"/>
      <c r="NQS1124" s="37"/>
      <c r="NQT1124" s="37"/>
      <c r="NQU1124" s="37"/>
      <c r="NQV1124" s="37"/>
      <c r="NQW1124" s="37"/>
      <c r="NQX1124" s="37"/>
      <c r="NQY1124" s="37"/>
      <c r="NQZ1124" s="37"/>
      <c r="NRA1124" s="37"/>
      <c r="NRB1124" s="37"/>
      <c r="NRC1124" s="37"/>
      <c r="NRD1124" s="37"/>
      <c r="NRE1124" s="37"/>
      <c r="NRF1124" s="37"/>
      <c r="NRG1124" s="37"/>
      <c r="NRH1124" s="37"/>
      <c r="NRI1124" s="37"/>
      <c r="NRJ1124" s="37"/>
      <c r="NRK1124" s="37"/>
      <c r="NRL1124" s="37"/>
      <c r="NRM1124" s="37"/>
      <c r="NRN1124" s="37"/>
      <c r="NRO1124" s="37"/>
      <c r="NRP1124" s="37"/>
      <c r="NRQ1124" s="37"/>
      <c r="NRR1124" s="37"/>
      <c r="NRS1124" s="37"/>
      <c r="NRT1124" s="37"/>
      <c r="NRU1124" s="37"/>
      <c r="NRV1124" s="37"/>
      <c r="NRW1124" s="37"/>
      <c r="NRX1124" s="37"/>
      <c r="NRY1124" s="37"/>
      <c r="NRZ1124" s="37"/>
      <c r="NSA1124" s="37"/>
      <c r="NSB1124" s="37"/>
      <c r="NSC1124" s="37"/>
      <c r="NSD1124" s="37"/>
      <c r="NSE1124" s="37"/>
      <c r="NSF1124" s="37"/>
      <c r="NSG1124" s="37"/>
      <c r="NSH1124" s="37"/>
      <c r="NSI1124" s="37"/>
      <c r="NSJ1124" s="37"/>
      <c r="NSK1124" s="37"/>
      <c r="NSL1124" s="37"/>
      <c r="NSM1124" s="37"/>
      <c r="NSN1124" s="37"/>
      <c r="NSO1124" s="37"/>
      <c r="NSP1124" s="37"/>
      <c r="NSQ1124" s="37"/>
      <c r="NSR1124" s="37"/>
      <c r="NSS1124" s="37"/>
      <c r="NST1124" s="37"/>
      <c r="NSU1124" s="37"/>
      <c r="NSV1124" s="37"/>
      <c r="NSW1124" s="37"/>
      <c r="NSX1124" s="37"/>
      <c r="NSY1124" s="37"/>
      <c r="NSZ1124" s="37"/>
      <c r="NTA1124" s="37"/>
      <c r="NTB1124" s="37"/>
      <c r="NTC1124" s="37"/>
      <c r="NTD1124" s="37"/>
      <c r="NTE1124" s="37"/>
      <c r="NTF1124" s="37"/>
      <c r="NTG1124" s="37"/>
      <c r="NTH1124" s="37"/>
      <c r="NTI1124" s="37"/>
      <c r="NTJ1124" s="37"/>
      <c r="NTK1124" s="37"/>
      <c r="NTL1124" s="37"/>
      <c r="NTM1124" s="37"/>
      <c r="NTN1124" s="37"/>
      <c r="NTO1124" s="37"/>
      <c r="NTP1124" s="37"/>
      <c r="NTQ1124" s="37"/>
      <c r="NTR1124" s="37"/>
      <c r="NTS1124" s="37"/>
      <c r="NTT1124" s="37"/>
      <c r="NTU1124" s="37"/>
      <c r="NTV1124" s="37"/>
      <c r="NTW1124" s="37"/>
      <c r="NTX1124" s="37"/>
      <c r="NTY1124" s="37"/>
      <c r="NTZ1124" s="37"/>
      <c r="NUA1124" s="37"/>
      <c r="NUB1124" s="37"/>
      <c r="NUC1124" s="37"/>
      <c r="NUD1124" s="37"/>
      <c r="NUE1124" s="37"/>
      <c r="NUF1124" s="37"/>
      <c r="NUG1124" s="37"/>
      <c r="NUH1124" s="37"/>
      <c r="NUI1124" s="37"/>
      <c r="NUJ1124" s="37"/>
      <c r="NUK1124" s="37"/>
      <c r="NUL1124" s="37"/>
      <c r="NUM1124" s="37"/>
      <c r="NUN1124" s="37"/>
      <c r="NUO1124" s="37"/>
      <c r="NUP1124" s="37"/>
      <c r="NUQ1124" s="37"/>
      <c r="NUR1124" s="37"/>
      <c r="NUS1124" s="37"/>
      <c r="NUT1124" s="37"/>
      <c r="NUU1124" s="37"/>
      <c r="NUV1124" s="37"/>
      <c r="NUW1124" s="37"/>
      <c r="NUX1124" s="37"/>
      <c r="NUY1124" s="37"/>
      <c r="NUZ1124" s="37"/>
      <c r="NVA1124" s="37"/>
      <c r="NVB1124" s="37"/>
      <c r="NVC1124" s="37"/>
      <c r="NVD1124" s="37"/>
      <c r="NVE1124" s="37"/>
      <c r="NVF1124" s="37"/>
      <c r="NVG1124" s="37"/>
      <c r="NVH1124" s="37"/>
      <c r="NVI1124" s="37"/>
      <c r="NVJ1124" s="37"/>
      <c r="NVK1124" s="37"/>
      <c r="NVL1124" s="37"/>
      <c r="NVM1124" s="37"/>
      <c r="NVN1124" s="37"/>
      <c r="NVO1124" s="37"/>
      <c r="NVP1124" s="37"/>
      <c r="NVQ1124" s="37"/>
      <c r="NVR1124" s="37"/>
      <c r="NVS1124" s="37"/>
      <c r="NVT1124" s="37"/>
      <c r="NVU1124" s="37"/>
      <c r="NVV1124" s="37"/>
      <c r="NVW1124" s="37"/>
      <c r="NVX1124" s="37"/>
      <c r="NVY1124" s="37"/>
      <c r="NVZ1124" s="37"/>
      <c r="NWA1124" s="37"/>
      <c r="NWB1124" s="37"/>
      <c r="NWC1124" s="37"/>
      <c r="NWD1124" s="37"/>
      <c r="NWE1124" s="37"/>
      <c r="NWF1124" s="37"/>
      <c r="NWG1124" s="37"/>
      <c r="NWH1124" s="37"/>
      <c r="NWI1124" s="37"/>
      <c r="NWJ1124" s="37"/>
      <c r="NWK1124" s="37"/>
      <c r="NWL1124" s="37"/>
      <c r="NWM1124" s="37"/>
      <c r="NWN1124" s="37"/>
      <c r="NWO1124" s="37"/>
      <c r="NWP1124" s="37"/>
      <c r="NWQ1124" s="37"/>
      <c r="NWR1124" s="37"/>
      <c r="NWS1124" s="37"/>
      <c r="NWT1124" s="37"/>
      <c r="NWU1124" s="37"/>
      <c r="NWV1124" s="37"/>
      <c r="NWW1124" s="37"/>
      <c r="NWX1124" s="37"/>
      <c r="NWY1124" s="37"/>
      <c r="NWZ1124" s="37"/>
      <c r="NXA1124" s="37"/>
      <c r="NXB1124" s="37"/>
      <c r="NXC1124" s="37"/>
      <c r="NXD1124" s="37"/>
      <c r="NXE1124" s="37"/>
      <c r="NXF1124" s="37"/>
      <c r="NXG1124" s="37"/>
      <c r="NXH1124" s="37"/>
      <c r="NXI1124" s="37"/>
      <c r="NXJ1124" s="37"/>
      <c r="NXK1124" s="37"/>
      <c r="NXL1124" s="37"/>
      <c r="NXM1124" s="37"/>
      <c r="NXN1124" s="37"/>
      <c r="NXO1124" s="37"/>
      <c r="NXP1124" s="37"/>
      <c r="NXQ1124" s="37"/>
      <c r="NXR1124" s="37"/>
      <c r="NXS1124" s="37"/>
      <c r="NXT1124" s="37"/>
      <c r="NXU1124" s="37"/>
      <c r="NXV1124" s="37"/>
      <c r="NXW1124" s="37"/>
      <c r="NXX1124" s="37"/>
      <c r="NXY1124" s="37"/>
      <c r="NXZ1124" s="37"/>
      <c r="NYA1124" s="37"/>
      <c r="NYB1124" s="37"/>
      <c r="NYC1124" s="37"/>
      <c r="NYD1124" s="37"/>
      <c r="NYE1124" s="37"/>
      <c r="NYF1124" s="37"/>
      <c r="NYG1124" s="37"/>
      <c r="NYH1124" s="37"/>
      <c r="NYI1124" s="37"/>
      <c r="NYJ1124" s="37"/>
      <c r="NYK1124" s="37"/>
      <c r="NYL1124" s="37"/>
      <c r="NYM1124" s="37"/>
      <c r="NYN1124" s="37"/>
      <c r="NYO1124" s="37"/>
      <c r="NYP1124" s="37"/>
      <c r="NYQ1124" s="37"/>
      <c r="NYR1124" s="37"/>
      <c r="NYS1124" s="37"/>
      <c r="NYT1124" s="37"/>
      <c r="NYU1124" s="37"/>
      <c r="NYV1124" s="37"/>
      <c r="NYW1124" s="37"/>
      <c r="NYX1124" s="37"/>
      <c r="NYY1124" s="37"/>
      <c r="NYZ1124" s="37"/>
      <c r="NZA1124" s="37"/>
      <c r="NZB1124" s="37"/>
      <c r="NZC1124" s="37"/>
      <c r="NZD1124" s="37"/>
      <c r="NZE1124" s="37"/>
      <c r="NZF1124" s="37"/>
      <c r="NZG1124" s="37"/>
      <c r="NZH1124" s="37"/>
      <c r="NZI1124" s="37"/>
      <c r="NZJ1124" s="37"/>
      <c r="NZK1124" s="37"/>
      <c r="NZL1124" s="37"/>
      <c r="NZM1124" s="37"/>
      <c r="NZN1124" s="37"/>
      <c r="NZO1124" s="37"/>
      <c r="NZP1124" s="37"/>
      <c r="NZQ1124" s="37"/>
      <c r="NZR1124" s="37"/>
      <c r="NZS1124" s="37"/>
      <c r="NZT1124" s="37"/>
      <c r="NZU1124" s="37"/>
      <c r="NZV1124" s="37"/>
      <c r="NZW1124" s="37"/>
      <c r="NZX1124" s="37"/>
      <c r="NZY1124" s="37"/>
      <c r="NZZ1124" s="37"/>
      <c r="OAA1124" s="37"/>
      <c r="OAB1124" s="37"/>
      <c r="OAC1124" s="37"/>
      <c r="OAD1124" s="37"/>
      <c r="OAE1124" s="37"/>
      <c r="OAF1124" s="37"/>
      <c r="OAG1124" s="37"/>
      <c r="OAH1124" s="37"/>
      <c r="OAI1124" s="37"/>
      <c r="OAJ1124" s="37"/>
      <c r="OAK1124" s="37"/>
      <c r="OAL1124" s="37"/>
      <c r="OAM1124" s="37"/>
      <c r="OAN1124" s="37"/>
      <c r="OAO1124" s="37"/>
      <c r="OAP1124" s="37"/>
      <c r="OAQ1124" s="37"/>
      <c r="OAR1124" s="37"/>
      <c r="OAS1124" s="37"/>
      <c r="OAT1124" s="37"/>
      <c r="OAU1124" s="37"/>
      <c r="OAV1124" s="37"/>
      <c r="OAW1124" s="37"/>
      <c r="OAX1124" s="37"/>
      <c r="OAY1124" s="37"/>
      <c r="OAZ1124" s="37"/>
      <c r="OBA1124" s="37"/>
      <c r="OBB1124" s="37"/>
      <c r="OBC1124" s="37"/>
      <c r="OBD1124" s="37"/>
      <c r="OBE1124" s="37"/>
      <c r="OBF1124" s="37"/>
      <c r="OBG1124" s="37"/>
      <c r="OBH1124" s="37"/>
      <c r="OBI1124" s="37"/>
      <c r="OBJ1124" s="37"/>
      <c r="OBK1124" s="37"/>
      <c r="OBL1124" s="37"/>
      <c r="OBM1124" s="37"/>
      <c r="OBN1124" s="37"/>
      <c r="OBO1124" s="37"/>
      <c r="OBP1124" s="37"/>
      <c r="OBQ1124" s="37"/>
      <c r="OBR1124" s="37"/>
      <c r="OBS1124" s="37"/>
      <c r="OBT1124" s="37"/>
      <c r="OBU1124" s="37"/>
      <c r="OBV1124" s="37"/>
      <c r="OBW1124" s="37"/>
      <c r="OBX1124" s="37"/>
      <c r="OBY1124" s="37"/>
      <c r="OBZ1124" s="37"/>
      <c r="OCA1124" s="37"/>
      <c r="OCB1124" s="37"/>
      <c r="OCC1124" s="37"/>
      <c r="OCD1124" s="37"/>
      <c r="OCE1124" s="37"/>
      <c r="OCF1124" s="37"/>
      <c r="OCG1124" s="37"/>
      <c r="OCH1124" s="37"/>
      <c r="OCI1124" s="37"/>
      <c r="OCJ1124" s="37"/>
      <c r="OCK1124" s="37"/>
      <c r="OCL1124" s="37"/>
      <c r="OCM1124" s="37"/>
      <c r="OCN1124" s="37"/>
      <c r="OCO1124" s="37"/>
      <c r="OCP1124" s="37"/>
      <c r="OCQ1124" s="37"/>
      <c r="OCR1124" s="37"/>
      <c r="OCS1124" s="37"/>
      <c r="OCT1124" s="37"/>
      <c r="OCU1124" s="37"/>
      <c r="OCV1124" s="37"/>
      <c r="OCW1124" s="37"/>
      <c r="OCX1124" s="37"/>
      <c r="OCY1124" s="37"/>
      <c r="OCZ1124" s="37"/>
      <c r="ODA1124" s="37"/>
      <c r="ODB1124" s="37"/>
      <c r="ODC1124" s="37"/>
      <c r="ODD1124" s="37"/>
      <c r="ODE1124" s="37"/>
      <c r="ODF1124" s="37"/>
      <c r="ODG1124" s="37"/>
      <c r="ODH1124" s="37"/>
      <c r="ODI1124" s="37"/>
      <c r="ODJ1124" s="37"/>
      <c r="ODK1124" s="37"/>
      <c r="ODL1124" s="37"/>
      <c r="ODM1124" s="37"/>
      <c r="ODN1124" s="37"/>
      <c r="ODO1124" s="37"/>
      <c r="ODP1124" s="37"/>
      <c r="ODQ1124" s="37"/>
      <c r="ODR1124" s="37"/>
      <c r="ODS1124" s="37"/>
      <c r="ODT1124" s="37"/>
      <c r="ODU1124" s="37"/>
      <c r="ODV1124" s="37"/>
      <c r="ODW1124" s="37"/>
      <c r="ODX1124" s="37"/>
      <c r="ODY1124" s="37"/>
      <c r="ODZ1124" s="37"/>
      <c r="OEA1124" s="37"/>
      <c r="OEB1124" s="37"/>
      <c r="OEC1124" s="37"/>
      <c r="OED1124" s="37"/>
      <c r="OEE1124" s="37"/>
      <c r="OEF1124" s="37"/>
      <c r="OEG1124" s="37"/>
      <c r="OEH1124" s="37"/>
      <c r="OEI1124" s="37"/>
      <c r="OEJ1124" s="37"/>
      <c r="OEK1124" s="37"/>
      <c r="OEL1124" s="37"/>
      <c r="OEM1124" s="37"/>
      <c r="OEN1124" s="37"/>
      <c r="OEO1124" s="37"/>
      <c r="OEP1124" s="37"/>
      <c r="OEQ1124" s="37"/>
      <c r="OER1124" s="37"/>
      <c r="OES1124" s="37"/>
      <c r="OET1124" s="37"/>
      <c r="OEU1124" s="37"/>
      <c r="OEV1124" s="37"/>
      <c r="OEW1124" s="37"/>
      <c r="OEX1124" s="37"/>
      <c r="OEY1124" s="37"/>
      <c r="OEZ1124" s="37"/>
      <c r="OFA1124" s="37"/>
      <c r="OFB1124" s="37"/>
      <c r="OFC1124" s="37"/>
      <c r="OFD1124" s="37"/>
      <c r="OFE1124" s="37"/>
      <c r="OFF1124" s="37"/>
      <c r="OFG1124" s="37"/>
      <c r="OFH1124" s="37"/>
      <c r="OFI1124" s="37"/>
      <c r="OFJ1124" s="37"/>
      <c r="OFK1124" s="37"/>
      <c r="OFL1124" s="37"/>
      <c r="OFM1124" s="37"/>
      <c r="OFN1124" s="37"/>
      <c r="OFO1124" s="37"/>
      <c r="OFP1124" s="37"/>
      <c r="OFQ1124" s="37"/>
      <c r="OFR1124" s="37"/>
      <c r="OFS1124" s="37"/>
      <c r="OFT1124" s="37"/>
      <c r="OFU1124" s="37"/>
      <c r="OFV1124" s="37"/>
      <c r="OFW1124" s="37"/>
      <c r="OFX1124" s="37"/>
      <c r="OFY1124" s="37"/>
      <c r="OFZ1124" s="37"/>
      <c r="OGA1124" s="37"/>
      <c r="OGB1124" s="37"/>
      <c r="OGC1124" s="37"/>
      <c r="OGD1124" s="37"/>
      <c r="OGE1124" s="37"/>
      <c r="OGF1124" s="37"/>
      <c r="OGG1124" s="37"/>
      <c r="OGH1124" s="37"/>
      <c r="OGI1124" s="37"/>
      <c r="OGJ1124" s="37"/>
      <c r="OGK1124" s="37"/>
      <c r="OGL1124" s="37"/>
      <c r="OGM1124" s="37"/>
      <c r="OGN1124" s="37"/>
      <c r="OGO1124" s="37"/>
      <c r="OGP1124" s="37"/>
      <c r="OGQ1124" s="37"/>
      <c r="OGR1124" s="37"/>
      <c r="OGS1124" s="37"/>
      <c r="OGT1124" s="37"/>
      <c r="OGU1124" s="37"/>
      <c r="OGV1124" s="37"/>
      <c r="OGW1124" s="37"/>
      <c r="OGX1124" s="37"/>
      <c r="OGY1124" s="37"/>
      <c r="OGZ1124" s="37"/>
      <c r="OHA1124" s="37"/>
      <c r="OHB1124" s="37"/>
      <c r="OHC1124" s="37"/>
      <c r="OHD1124" s="37"/>
      <c r="OHE1124" s="37"/>
      <c r="OHF1124" s="37"/>
      <c r="OHG1124" s="37"/>
      <c r="OHH1124" s="37"/>
      <c r="OHI1124" s="37"/>
      <c r="OHJ1124" s="37"/>
      <c r="OHK1124" s="37"/>
      <c r="OHL1124" s="37"/>
      <c r="OHM1124" s="37"/>
      <c r="OHN1124" s="37"/>
      <c r="OHO1124" s="37"/>
      <c r="OHP1124" s="37"/>
      <c r="OHQ1124" s="37"/>
      <c r="OHR1124" s="37"/>
      <c r="OHS1124" s="37"/>
      <c r="OHT1124" s="37"/>
      <c r="OHU1124" s="37"/>
      <c r="OHV1124" s="37"/>
      <c r="OHW1124" s="37"/>
      <c r="OHX1124" s="37"/>
      <c r="OHY1124" s="37"/>
      <c r="OHZ1124" s="37"/>
      <c r="OIA1124" s="37"/>
      <c r="OIB1124" s="37"/>
      <c r="OIC1124" s="37"/>
      <c r="OID1124" s="37"/>
      <c r="OIE1124" s="37"/>
      <c r="OIF1124" s="37"/>
      <c r="OIG1124" s="37"/>
      <c r="OIH1124" s="37"/>
      <c r="OII1124" s="37"/>
      <c r="OIJ1124" s="37"/>
      <c r="OIK1124" s="37"/>
      <c r="OIL1124" s="37"/>
      <c r="OIM1124" s="37"/>
      <c r="OIN1124" s="37"/>
      <c r="OIO1124" s="37"/>
      <c r="OIP1124" s="37"/>
      <c r="OIQ1124" s="37"/>
      <c r="OIR1124" s="37"/>
      <c r="OIS1124" s="37"/>
      <c r="OIT1124" s="37"/>
      <c r="OIU1124" s="37"/>
      <c r="OIV1124" s="37"/>
      <c r="OIW1124" s="37"/>
      <c r="OIX1124" s="37"/>
      <c r="OIY1124" s="37"/>
      <c r="OIZ1124" s="37"/>
      <c r="OJA1124" s="37"/>
      <c r="OJB1124" s="37"/>
      <c r="OJC1124" s="37"/>
      <c r="OJD1124" s="37"/>
      <c r="OJE1124" s="37"/>
      <c r="OJF1124" s="37"/>
      <c r="OJG1124" s="37"/>
      <c r="OJH1124" s="37"/>
      <c r="OJI1124" s="37"/>
      <c r="OJJ1124" s="37"/>
      <c r="OJK1124" s="37"/>
      <c r="OJL1124" s="37"/>
      <c r="OJM1124" s="37"/>
      <c r="OJN1124" s="37"/>
      <c r="OJO1124" s="37"/>
      <c r="OJP1124" s="37"/>
      <c r="OJQ1124" s="37"/>
      <c r="OJR1124" s="37"/>
      <c r="OJS1124" s="37"/>
      <c r="OJT1124" s="37"/>
      <c r="OJU1124" s="37"/>
      <c r="OJV1124" s="37"/>
      <c r="OJW1124" s="37"/>
      <c r="OJX1124" s="37"/>
      <c r="OJY1124" s="37"/>
      <c r="OJZ1124" s="37"/>
      <c r="OKA1124" s="37"/>
      <c r="OKB1124" s="37"/>
      <c r="OKC1124" s="37"/>
      <c r="OKD1124" s="37"/>
      <c r="OKE1124" s="37"/>
      <c r="OKF1124" s="37"/>
      <c r="OKG1124" s="37"/>
      <c r="OKH1124" s="37"/>
      <c r="OKI1124" s="37"/>
      <c r="OKJ1124" s="37"/>
      <c r="OKK1124" s="37"/>
      <c r="OKL1124" s="37"/>
      <c r="OKM1124" s="37"/>
      <c r="OKN1124" s="37"/>
      <c r="OKO1124" s="37"/>
      <c r="OKP1124" s="37"/>
      <c r="OKQ1124" s="37"/>
      <c r="OKR1124" s="37"/>
      <c r="OKS1124" s="37"/>
      <c r="OKT1124" s="37"/>
      <c r="OKU1124" s="37"/>
      <c r="OKV1124" s="37"/>
      <c r="OKW1124" s="37"/>
      <c r="OKX1124" s="37"/>
      <c r="OKY1124" s="37"/>
      <c r="OKZ1124" s="37"/>
      <c r="OLA1124" s="37"/>
      <c r="OLB1124" s="37"/>
      <c r="OLC1124" s="37"/>
      <c r="OLD1124" s="37"/>
      <c r="OLE1124" s="37"/>
      <c r="OLF1124" s="37"/>
      <c r="OLG1124" s="37"/>
      <c r="OLH1124" s="37"/>
      <c r="OLI1124" s="37"/>
      <c r="OLJ1124" s="37"/>
      <c r="OLK1124" s="37"/>
      <c r="OLL1124" s="37"/>
      <c r="OLM1124" s="37"/>
      <c r="OLN1124" s="37"/>
      <c r="OLO1124" s="37"/>
      <c r="OLP1124" s="37"/>
      <c r="OLQ1124" s="37"/>
      <c r="OLR1124" s="37"/>
      <c r="OLS1124" s="37"/>
      <c r="OLT1124" s="37"/>
      <c r="OLU1124" s="37"/>
      <c r="OLV1124" s="37"/>
      <c r="OLW1124" s="37"/>
      <c r="OLX1124" s="37"/>
      <c r="OLY1124" s="37"/>
      <c r="OLZ1124" s="37"/>
      <c r="OMA1124" s="37"/>
      <c r="OMB1124" s="37"/>
      <c r="OMC1124" s="37"/>
      <c r="OMD1124" s="37"/>
      <c r="OME1124" s="37"/>
      <c r="OMF1124" s="37"/>
      <c r="OMG1124" s="37"/>
      <c r="OMH1124" s="37"/>
      <c r="OMI1124" s="37"/>
      <c r="OMJ1124" s="37"/>
      <c r="OMK1124" s="37"/>
      <c r="OML1124" s="37"/>
      <c r="OMM1124" s="37"/>
      <c r="OMN1124" s="37"/>
      <c r="OMO1124" s="37"/>
      <c r="OMP1124" s="37"/>
      <c r="OMQ1124" s="37"/>
      <c r="OMR1124" s="37"/>
      <c r="OMS1124" s="37"/>
      <c r="OMT1124" s="37"/>
      <c r="OMU1124" s="37"/>
      <c r="OMV1124" s="37"/>
      <c r="OMW1124" s="37"/>
      <c r="OMX1124" s="37"/>
      <c r="OMY1124" s="37"/>
      <c r="OMZ1124" s="37"/>
      <c r="ONA1124" s="37"/>
      <c r="ONB1124" s="37"/>
      <c r="ONC1124" s="37"/>
      <c r="OND1124" s="37"/>
      <c r="ONE1124" s="37"/>
      <c r="ONF1124" s="37"/>
      <c r="ONG1124" s="37"/>
      <c r="ONH1124" s="37"/>
      <c r="ONI1124" s="37"/>
      <c r="ONJ1124" s="37"/>
      <c r="ONK1124" s="37"/>
      <c r="ONL1124" s="37"/>
      <c r="ONM1124" s="37"/>
      <c r="ONN1124" s="37"/>
      <c r="ONO1124" s="37"/>
      <c r="ONP1124" s="37"/>
      <c r="ONQ1124" s="37"/>
      <c r="ONR1124" s="37"/>
      <c r="ONS1124" s="37"/>
      <c r="ONT1124" s="37"/>
      <c r="ONU1124" s="37"/>
      <c r="ONV1124" s="37"/>
      <c r="ONW1124" s="37"/>
      <c r="ONX1124" s="37"/>
      <c r="ONY1124" s="37"/>
      <c r="ONZ1124" s="37"/>
      <c r="OOA1124" s="37"/>
      <c r="OOB1124" s="37"/>
      <c r="OOC1124" s="37"/>
      <c r="OOD1124" s="37"/>
      <c r="OOE1124" s="37"/>
      <c r="OOF1124" s="37"/>
      <c r="OOG1124" s="37"/>
      <c r="OOH1124" s="37"/>
      <c r="OOI1124" s="37"/>
      <c r="OOJ1124" s="37"/>
      <c r="OOK1124" s="37"/>
      <c r="OOL1124" s="37"/>
      <c r="OOM1124" s="37"/>
      <c r="OON1124" s="37"/>
      <c r="OOO1124" s="37"/>
      <c r="OOP1124" s="37"/>
      <c r="OOQ1124" s="37"/>
      <c r="OOR1124" s="37"/>
      <c r="OOS1124" s="37"/>
      <c r="OOT1124" s="37"/>
      <c r="OOU1124" s="37"/>
      <c r="OOV1124" s="37"/>
      <c r="OOW1124" s="37"/>
      <c r="OOX1124" s="37"/>
      <c r="OOY1124" s="37"/>
      <c r="OOZ1124" s="37"/>
      <c r="OPA1124" s="37"/>
      <c r="OPB1124" s="37"/>
      <c r="OPC1124" s="37"/>
      <c r="OPD1124" s="37"/>
      <c r="OPE1124" s="37"/>
      <c r="OPF1124" s="37"/>
      <c r="OPG1124" s="37"/>
      <c r="OPH1124" s="37"/>
      <c r="OPI1124" s="37"/>
      <c r="OPJ1124" s="37"/>
      <c r="OPK1124" s="37"/>
      <c r="OPL1124" s="37"/>
      <c r="OPM1124" s="37"/>
      <c r="OPN1124" s="37"/>
      <c r="OPO1124" s="37"/>
      <c r="OPP1124" s="37"/>
      <c r="OPQ1124" s="37"/>
      <c r="OPR1124" s="37"/>
      <c r="OPS1124" s="37"/>
      <c r="OPT1124" s="37"/>
      <c r="OPU1124" s="37"/>
      <c r="OPV1124" s="37"/>
      <c r="OPW1124" s="37"/>
      <c r="OPX1124" s="37"/>
      <c r="OPY1124" s="37"/>
      <c r="OPZ1124" s="37"/>
      <c r="OQA1124" s="37"/>
      <c r="OQB1124" s="37"/>
      <c r="OQC1124" s="37"/>
      <c r="OQD1124" s="37"/>
      <c r="OQE1124" s="37"/>
      <c r="OQF1124" s="37"/>
      <c r="OQG1124" s="37"/>
      <c r="OQH1124" s="37"/>
      <c r="OQI1124" s="37"/>
      <c r="OQJ1124" s="37"/>
      <c r="OQK1124" s="37"/>
      <c r="OQL1124" s="37"/>
      <c r="OQM1124" s="37"/>
      <c r="OQN1124" s="37"/>
      <c r="OQO1124" s="37"/>
      <c r="OQP1124" s="37"/>
      <c r="OQQ1124" s="37"/>
      <c r="OQR1124" s="37"/>
      <c r="OQS1124" s="37"/>
      <c r="OQT1124" s="37"/>
      <c r="OQU1124" s="37"/>
      <c r="OQV1124" s="37"/>
      <c r="OQW1124" s="37"/>
      <c r="OQX1124" s="37"/>
      <c r="OQY1124" s="37"/>
      <c r="OQZ1124" s="37"/>
      <c r="ORA1124" s="37"/>
      <c r="ORB1124" s="37"/>
      <c r="ORC1124" s="37"/>
      <c r="ORD1124" s="37"/>
      <c r="ORE1124" s="37"/>
      <c r="ORF1124" s="37"/>
      <c r="ORG1124" s="37"/>
      <c r="ORH1124" s="37"/>
      <c r="ORI1124" s="37"/>
      <c r="ORJ1124" s="37"/>
      <c r="ORK1124" s="37"/>
      <c r="ORL1124" s="37"/>
      <c r="ORM1124" s="37"/>
      <c r="ORN1124" s="37"/>
      <c r="ORO1124" s="37"/>
      <c r="ORP1124" s="37"/>
      <c r="ORQ1124" s="37"/>
      <c r="ORR1124" s="37"/>
      <c r="ORS1124" s="37"/>
      <c r="ORT1124" s="37"/>
      <c r="ORU1124" s="37"/>
      <c r="ORV1124" s="37"/>
      <c r="ORW1124" s="37"/>
      <c r="ORX1124" s="37"/>
      <c r="ORY1124" s="37"/>
      <c r="ORZ1124" s="37"/>
      <c r="OSA1124" s="37"/>
      <c r="OSB1124" s="37"/>
      <c r="OSC1124" s="37"/>
      <c r="OSD1124" s="37"/>
      <c r="OSE1124" s="37"/>
      <c r="OSF1124" s="37"/>
      <c r="OSG1124" s="37"/>
      <c r="OSH1124" s="37"/>
      <c r="OSI1124" s="37"/>
      <c r="OSJ1124" s="37"/>
      <c r="OSK1124" s="37"/>
      <c r="OSL1124" s="37"/>
      <c r="OSM1124" s="37"/>
      <c r="OSN1124" s="37"/>
      <c r="OSO1124" s="37"/>
      <c r="OSP1124" s="37"/>
      <c r="OSQ1124" s="37"/>
      <c r="OSR1124" s="37"/>
      <c r="OSS1124" s="37"/>
      <c r="OST1124" s="37"/>
      <c r="OSU1124" s="37"/>
      <c r="OSV1124" s="37"/>
      <c r="OSW1124" s="37"/>
      <c r="OSX1124" s="37"/>
      <c r="OSY1124" s="37"/>
      <c r="OSZ1124" s="37"/>
      <c r="OTA1124" s="37"/>
      <c r="OTB1124" s="37"/>
      <c r="OTC1124" s="37"/>
      <c r="OTD1124" s="37"/>
      <c r="OTE1124" s="37"/>
      <c r="OTF1124" s="37"/>
      <c r="OTG1124" s="37"/>
      <c r="OTH1124" s="37"/>
      <c r="OTI1124" s="37"/>
      <c r="OTJ1124" s="37"/>
      <c r="OTK1124" s="37"/>
      <c r="OTL1124" s="37"/>
      <c r="OTM1124" s="37"/>
      <c r="OTN1124" s="37"/>
      <c r="OTO1124" s="37"/>
      <c r="OTP1124" s="37"/>
      <c r="OTQ1124" s="37"/>
      <c r="OTR1124" s="37"/>
      <c r="OTS1124" s="37"/>
      <c r="OTT1124" s="37"/>
      <c r="OTU1124" s="37"/>
      <c r="OTV1124" s="37"/>
      <c r="OTW1124" s="37"/>
      <c r="OTX1124" s="37"/>
      <c r="OTY1124" s="37"/>
      <c r="OTZ1124" s="37"/>
      <c r="OUA1124" s="37"/>
      <c r="OUB1124" s="37"/>
      <c r="OUC1124" s="37"/>
      <c r="OUD1124" s="37"/>
      <c r="OUE1124" s="37"/>
      <c r="OUF1124" s="37"/>
      <c r="OUG1124" s="37"/>
      <c r="OUH1124" s="37"/>
      <c r="OUI1124" s="37"/>
      <c r="OUJ1124" s="37"/>
      <c r="OUK1124" s="37"/>
      <c r="OUL1124" s="37"/>
      <c r="OUM1124" s="37"/>
      <c r="OUN1124" s="37"/>
      <c r="OUO1124" s="37"/>
      <c r="OUP1124" s="37"/>
      <c r="OUQ1124" s="37"/>
      <c r="OUR1124" s="37"/>
      <c r="OUS1124" s="37"/>
      <c r="OUT1124" s="37"/>
      <c r="OUU1124" s="37"/>
      <c r="OUV1124" s="37"/>
      <c r="OUW1124" s="37"/>
      <c r="OUX1124" s="37"/>
      <c r="OUY1124" s="37"/>
      <c r="OUZ1124" s="37"/>
      <c r="OVA1124" s="37"/>
      <c r="OVB1124" s="37"/>
      <c r="OVC1124" s="37"/>
      <c r="OVD1124" s="37"/>
      <c r="OVE1124" s="37"/>
      <c r="OVF1124" s="37"/>
      <c r="OVG1124" s="37"/>
      <c r="OVH1124" s="37"/>
      <c r="OVI1124" s="37"/>
      <c r="OVJ1124" s="37"/>
      <c r="OVK1124" s="37"/>
      <c r="OVL1124" s="37"/>
      <c r="OVM1124" s="37"/>
      <c r="OVN1124" s="37"/>
      <c r="OVO1124" s="37"/>
      <c r="OVP1124" s="37"/>
      <c r="OVQ1124" s="37"/>
      <c r="OVR1124" s="37"/>
      <c r="OVS1124" s="37"/>
      <c r="OVT1124" s="37"/>
      <c r="OVU1124" s="37"/>
      <c r="OVV1124" s="37"/>
      <c r="OVW1124" s="37"/>
      <c r="OVX1124" s="37"/>
      <c r="OVY1124" s="37"/>
      <c r="OVZ1124" s="37"/>
      <c r="OWA1124" s="37"/>
      <c r="OWB1124" s="37"/>
      <c r="OWC1124" s="37"/>
      <c r="OWD1124" s="37"/>
      <c r="OWE1124" s="37"/>
      <c r="OWF1124" s="37"/>
      <c r="OWG1124" s="37"/>
      <c r="OWH1124" s="37"/>
      <c r="OWI1124" s="37"/>
      <c r="OWJ1124" s="37"/>
      <c r="OWK1124" s="37"/>
      <c r="OWL1124" s="37"/>
      <c r="OWM1124" s="37"/>
      <c r="OWN1124" s="37"/>
      <c r="OWO1124" s="37"/>
      <c r="OWP1124" s="37"/>
      <c r="OWQ1124" s="37"/>
      <c r="OWR1124" s="37"/>
      <c r="OWS1124" s="37"/>
      <c r="OWT1124" s="37"/>
      <c r="OWU1124" s="37"/>
      <c r="OWV1124" s="37"/>
      <c r="OWW1124" s="37"/>
      <c r="OWX1124" s="37"/>
      <c r="OWY1124" s="37"/>
      <c r="OWZ1124" s="37"/>
      <c r="OXA1124" s="37"/>
      <c r="OXB1124" s="37"/>
      <c r="OXC1124" s="37"/>
      <c r="OXD1124" s="37"/>
      <c r="OXE1124" s="37"/>
      <c r="OXF1124" s="37"/>
      <c r="OXG1124" s="37"/>
      <c r="OXH1124" s="37"/>
      <c r="OXI1124" s="37"/>
      <c r="OXJ1124" s="37"/>
      <c r="OXK1124" s="37"/>
      <c r="OXL1124" s="37"/>
      <c r="OXM1124" s="37"/>
      <c r="OXN1124" s="37"/>
      <c r="OXO1124" s="37"/>
      <c r="OXP1124" s="37"/>
      <c r="OXQ1124" s="37"/>
      <c r="OXR1124" s="37"/>
      <c r="OXS1124" s="37"/>
      <c r="OXT1124" s="37"/>
      <c r="OXU1124" s="37"/>
      <c r="OXV1124" s="37"/>
      <c r="OXW1124" s="37"/>
      <c r="OXX1124" s="37"/>
      <c r="OXY1124" s="37"/>
      <c r="OXZ1124" s="37"/>
      <c r="OYA1124" s="37"/>
      <c r="OYB1124" s="37"/>
      <c r="OYC1124" s="37"/>
      <c r="OYD1124" s="37"/>
      <c r="OYE1124" s="37"/>
      <c r="OYF1124" s="37"/>
      <c r="OYG1124" s="37"/>
      <c r="OYH1124" s="37"/>
      <c r="OYI1124" s="37"/>
      <c r="OYJ1124" s="37"/>
      <c r="OYK1124" s="37"/>
      <c r="OYL1124" s="37"/>
      <c r="OYM1124" s="37"/>
      <c r="OYN1124" s="37"/>
      <c r="OYO1124" s="37"/>
      <c r="OYP1124" s="37"/>
      <c r="OYQ1124" s="37"/>
      <c r="OYR1124" s="37"/>
      <c r="OYS1124" s="37"/>
      <c r="OYT1124" s="37"/>
      <c r="OYU1124" s="37"/>
      <c r="OYV1124" s="37"/>
      <c r="OYW1124" s="37"/>
      <c r="OYX1124" s="37"/>
      <c r="OYY1124" s="37"/>
      <c r="OYZ1124" s="37"/>
      <c r="OZA1124" s="37"/>
      <c r="OZB1124" s="37"/>
      <c r="OZC1124" s="37"/>
      <c r="OZD1124" s="37"/>
      <c r="OZE1124" s="37"/>
      <c r="OZF1124" s="37"/>
      <c r="OZG1124" s="37"/>
      <c r="OZH1124" s="37"/>
      <c r="OZI1124" s="37"/>
      <c r="OZJ1124" s="37"/>
      <c r="OZK1124" s="37"/>
      <c r="OZL1124" s="37"/>
      <c r="OZM1124" s="37"/>
      <c r="OZN1124" s="37"/>
      <c r="OZO1124" s="37"/>
      <c r="OZP1124" s="37"/>
      <c r="OZQ1124" s="37"/>
      <c r="OZR1124" s="37"/>
      <c r="OZS1124" s="37"/>
      <c r="OZT1124" s="37"/>
      <c r="OZU1124" s="37"/>
      <c r="OZV1124" s="37"/>
      <c r="OZW1124" s="37"/>
      <c r="OZX1124" s="37"/>
      <c r="OZY1124" s="37"/>
      <c r="OZZ1124" s="37"/>
      <c r="PAA1124" s="37"/>
      <c r="PAB1124" s="37"/>
      <c r="PAC1124" s="37"/>
      <c r="PAD1124" s="37"/>
      <c r="PAE1124" s="37"/>
      <c r="PAF1124" s="37"/>
      <c r="PAG1124" s="37"/>
      <c r="PAH1124" s="37"/>
      <c r="PAI1124" s="37"/>
      <c r="PAJ1124" s="37"/>
      <c r="PAK1124" s="37"/>
      <c r="PAL1124" s="37"/>
      <c r="PAM1124" s="37"/>
      <c r="PAN1124" s="37"/>
      <c r="PAO1124" s="37"/>
      <c r="PAP1124" s="37"/>
      <c r="PAQ1124" s="37"/>
      <c r="PAR1124" s="37"/>
      <c r="PAS1124" s="37"/>
      <c r="PAT1124" s="37"/>
      <c r="PAU1124" s="37"/>
      <c r="PAV1124" s="37"/>
      <c r="PAW1124" s="37"/>
      <c r="PAX1124" s="37"/>
      <c r="PAY1124" s="37"/>
      <c r="PAZ1124" s="37"/>
      <c r="PBA1124" s="37"/>
      <c r="PBB1124" s="37"/>
      <c r="PBC1124" s="37"/>
      <c r="PBD1124" s="37"/>
      <c r="PBE1124" s="37"/>
      <c r="PBF1124" s="37"/>
      <c r="PBG1124" s="37"/>
      <c r="PBH1124" s="37"/>
      <c r="PBI1124" s="37"/>
      <c r="PBJ1124" s="37"/>
      <c r="PBK1124" s="37"/>
      <c r="PBL1124" s="37"/>
      <c r="PBM1124" s="37"/>
      <c r="PBN1124" s="37"/>
      <c r="PBO1124" s="37"/>
      <c r="PBP1124" s="37"/>
      <c r="PBQ1124" s="37"/>
      <c r="PBR1124" s="37"/>
      <c r="PBS1124" s="37"/>
      <c r="PBT1124" s="37"/>
      <c r="PBU1124" s="37"/>
      <c r="PBV1124" s="37"/>
      <c r="PBW1124" s="37"/>
      <c r="PBX1124" s="37"/>
      <c r="PBY1124" s="37"/>
      <c r="PBZ1124" s="37"/>
      <c r="PCA1124" s="37"/>
      <c r="PCB1124" s="37"/>
      <c r="PCC1124" s="37"/>
      <c r="PCD1124" s="37"/>
      <c r="PCE1124" s="37"/>
      <c r="PCF1124" s="37"/>
      <c r="PCG1124" s="37"/>
      <c r="PCH1124" s="37"/>
      <c r="PCI1124" s="37"/>
      <c r="PCJ1124" s="37"/>
      <c r="PCK1124" s="37"/>
      <c r="PCL1124" s="37"/>
      <c r="PCM1124" s="37"/>
      <c r="PCN1124" s="37"/>
      <c r="PCO1124" s="37"/>
      <c r="PCP1124" s="37"/>
      <c r="PCQ1124" s="37"/>
      <c r="PCR1124" s="37"/>
      <c r="PCS1124" s="37"/>
      <c r="PCT1124" s="37"/>
      <c r="PCU1124" s="37"/>
      <c r="PCV1124" s="37"/>
      <c r="PCW1124" s="37"/>
      <c r="PCX1124" s="37"/>
      <c r="PCY1124" s="37"/>
      <c r="PCZ1124" s="37"/>
      <c r="PDA1124" s="37"/>
      <c r="PDB1124" s="37"/>
      <c r="PDC1124" s="37"/>
      <c r="PDD1124" s="37"/>
      <c r="PDE1124" s="37"/>
      <c r="PDF1124" s="37"/>
      <c r="PDG1124" s="37"/>
      <c r="PDH1124" s="37"/>
      <c r="PDI1124" s="37"/>
      <c r="PDJ1124" s="37"/>
      <c r="PDK1124" s="37"/>
      <c r="PDL1124" s="37"/>
      <c r="PDM1124" s="37"/>
      <c r="PDN1124" s="37"/>
      <c r="PDO1124" s="37"/>
      <c r="PDP1124" s="37"/>
      <c r="PDQ1124" s="37"/>
      <c r="PDR1124" s="37"/>
      <c r="PDS1124" s="37"/>
      <c r="PDT1124" s="37"/>
      <c r="PDU1124" s="37"/>
      <c r="PDV1124" s="37"/>
      <c r="PDW1124" s="37"/>
      <c r="PDX1124" s="37"/>
      <c r="PDY1124" s="37"/>
      <c r="PDZ1124" s="37"/>
      <c r="PEA1124" s="37"/>
      <c r="PEB1124" s="37"/>
      <c r="PEC1124" s="37"/>
      <c r="PED1124" s="37"/>
      <c r="PEE1124" s="37"/>
      <c r="PEF1124" s="37"/>
      <c r="PEG1124" s="37"/>
      <c r="PEH1124" s="37"/>
      <c r="PEI1124" s="37"/>
      <c r="PEJ1124" s="37"/>
      <c r="PEK1124" s="37"/>
      <c r="PEL1124" s="37"/>
      <c r="PEM1124" s="37"/>
      <c r="PEN1124" s="37"/>
      <c r="PEO1124" s="37"/>
      <c r="PEP1124" s="37"/>
      <c r="PEQ1124" s="37"/>
      <c r="PER1124" s="37"/>
      <c r="PES1124" s="37"/>
      <c r="PET1124" s="37"/>
      <c r="PEU1124" s="37"/>
      <c r="PEV1124" s="37"/>
      <c r="PEW1124" s="37"/>
      <c r="PEX1124" s="37"/>
      <c r="PEY1124" s="37"/>
      <c r="PEZ1124" s="37"/>
      <c r="PFA1124" s="37"/>
      <c r="PFB1124" s="37"/>
      <c r="PFC1124" s="37"/>
      <c r="PFD1124" s="37"/>
      <c r="PFE1124" s="37"/>
      <c r="PFF1124" s="37"/>
      <c r="PFG1124" s="37"/>
      <c r="PFH1124" s="37"/>
      <c r="PFI1124" s="37"/>
      <c r="PFJ1124" s="37"/>
      <c r="PFK1124" s="37"/>
      <c r="PFL1124" s="37"/>
      <c r="PFM1124" s="37"/>
      <c r="PFN1124" s="37"/>
      <c r="PFO1124" s="37"/>
      <c r="PFP1124" s="37"/>
      <c r="PFQ1124" s="37"/>
      <c r="PFR1124" s="37"/>
      <c r="PFS1124" s="37"/>
      <c r="PFT1124" s="37"/>
      <c r="PFU1124" s="37"/>
      <c r="PFV1124" s="37"/>
      <c r="PFW1124" s="37"/>
      <c r="PFX1124" s="37"/>
      <c r="PFY1124" s="37"/>
      <c r="PFZ1124" s="37"/>
      <c r="PGA1124" s="37"/>
      <c r="PGB1124" s="37"/>
      <c r="PGC1124" s="37"/>
      <c r="PGD1124" s="37"/>
      <c r="PGE1124" s="37"/>
      <c r="PGF1124" s="37"/>
      <c r="PGG1124" s="37"/>
      <c r="PGH1124" s="37"/>
      <c r="PGI1124" s="37"/>
      <c r="PGJ1124" s="37"/>
      <c r="PGK1124" s="37"/>
      <c r="PGL1124" s="37"/>
      <c r="PGM1124" s="37"/>
      <c r="PGN1124" s="37"/>
      <c r="PGO1124" s="37"/>
      <c r="PGP1124" s="37"/>
      <c r="PGQ1124" s="37"/>
      <c r="PGR1124" s="37"/>
      <c r="PGS1124" s="37"/>
      <c r="PGT1124" s="37"/>
      <c r="PGU1124" s="37"/>
      <c r="PGV1124" s="37"/>
      <c r="PGW1124" s="37"/>
      <c r="PGX1124" s="37"/>
      <c r="PGY1124" s="37"/>
      <c r="PGZ1124" s="37"/>
      <c r="PHA1124" s="37"/>
      <c r="PHB1124" s="37"/>
      <c r="PHC1124" s="37"/>
      <c r="PHD1124" s="37"/>
      <c r="PHE1124" s="37"/>
      <c r="PHF1124" s="37"/>
      <c r="PHG1124" s="37"/>
      <c r="PHH1124" s="37"/>
      <c r="PHI1124" s="37"/>
      <c r="PHJ1124" s="37"/>
      <c r="PHK1124" s="37"/>
      <c r="PHL1124" s="37"/>
      <c r="PHM1124" s="37"/>
      <c r="PHN1124" s="37"/>
      <c r="PHO1124" s="37"/>
      <c r="PHP1124" s="37"/>
      <c r="PHQ1124" s="37"/>
      <c r="PHR1124" s="37"/>
      <c r="PHS1124" s="37"/>
      <c r="PHT1124" s="37"/>
      <c r="PHU1124" s="37"/>
      <c r="PHV1124" s="37"/>
      <c r="PHW1124" s="37"/>
      <c r="PHX1124" s="37"/>
      <c r="PHY1124" s="37"/>
      <c r="PHZ1124" s="37"/>
      <c r="PIA1124" s="37"/>
      <c r="PIB1124" s="37"/>
      <c r="PIC1124" s="37"/>
      <c r="PID1124" s="37"/>
      <c r="PIE1124" s="37"/>
      <c r="PIF1124" s="37"/>
      <c r="PIG1124" s="37"/>
      <c r="PIH1124" s="37"/>
      <c r="PII1124" s="37"/>
      <c r="PIJ1124" s="37"/>
      <c r="PIK1124" s="37"/>
      <c r="PIL1124" s="37"/>
      <c r="PIM1124" s="37"/>
      <c r="PIN1124" s="37"/>
      <c r="PIO1124" s="37"/>
      <c r="PIP1124" s="37"/>
      <c r="PIQ1124" s="37"/>
      <c r="PIR1124" s="37"/>
      <c r="PIS1124" s="37"/>
      <c r="PIT1124" s="37"/>
      <c r="PIU1124" s="37"/>
      <c r="PIV1124" s="37"/>
      <c r="PIW1124" s="37"/>
      <c r="PIX1124" s="37"/>
      <c r="PIY1124" s="37"/>
      <c r="PIZ1124" s="37"/>
      <c r="PJA1124" s="37"/>
      <c r="PJB1124" s="37"/>
      <c r="PJC1124" s="37"/>
      <c r="PJD1124" s="37"/>
      <c r="PJE1124" s="37"/>
      <c r="PJF1124" s="37"/>
      <c r="PJG1124" s="37"/>
      <c r="PJH1124" s="37"/>
      <c r="PJI1124" s="37"/>
      <c r="PJJ1124" s="37"/>
      <c r="PJK1124" s="37"/>
      <c r="PJL1124" s="37"/>
      <c r="PJM1124" s="37"/>
      <c r="PJN1124" s="37"/>
      <c r="PJO1124" s="37"/>
      <c r="PJP1124" s="37"/>
      <c r="PJQ1124" s="37"/>
      <c r="PJR1124" s="37"/>
      <c r="PJS1124" s="37"/>
      <c r="PJT1124" s="37"/>
      <c r="PJU1124" s="37"/>
      <c r="PJV1124" s="37"/>
      <c r="PJW1124" s="37"/>
      <c r="PJX1124" s="37"/>
      <c r="PJY1124" s="37"/>
      <c r="PJZ1124" s="37"/>
      <c r="PKA1124" s="37"/>
      <c r="PKB1124" s="37"/>
      <c r="PKC1124" s="37"/>
      <c r="PKD1124" s="37"/>
      <c r="PKE1124" s="37"/>
      <c r="PKF1124" s="37"/>
      <c r="PKG1124" s="37"/>
      <c r="PKH1124" s="37"/>
      <c r="PKI1124" s="37"/>
      <c r="PKJ1124" s="37"/>
      <c r="PKK1124" s="37"/>
      <c r="PKL1124" s="37"/>
      <c r="PKM1124" s="37"/>
      <c r="PKN1124" s="37"/>
      <c r="PKO1124" s="37"/>
      <c r="PKP1124" s="37"/>
      <c r="PKQ1124" s="37"/>
      <c r="PKR1124" s="37"/>
      <c r="PKS1124" s="37"/>
      <c r="PKT1124" s="37"/>
      <c r="PKU1124" s="37"/>
      <c r="PKV1124" s="37"/>
      <c r="PKW1124" s="37"/>
      <c r="PKX1124" s="37"/>
      <c r="PKY1124" s="37"/>
      <c r="PKZ1124" s="37"/>
      <c r="PLA1124" s="37"/>
      <c r="PLB1124" s="37"/>
      <c r="PLC1124" s="37"/>
      <c r="PLD1124" s="37"/>
      <c r="PLE1124" s="37"/>
      <c r="PLF1124" s="37"/>
      <c r="PLG1124" s="37"/>
      <c r="PLH1124" s="37"/>
      <c r="PLI1124" s="37"/>
      <c r="PLJ1124" s="37"/>
      <c r="PLK1124" s="37"/>
      <c r="PLL1124" s="37"/>
      <c r="PLM1124" s="37"/>
      <c r="PLN1124" s="37"/>
      <c r="PLO1124" s="37"/>
      <c r="PLP1124" s="37"/>
      <c r="PLQ1124" s="37"/>
      <c r="PLR1124" s="37"/>
      <c r="PLS1124" s="37"/>
      <c r="PLT1124" s="37"/>
      <c r="PLU1124" s="37"/>
      <c r="PLV1124" s="37"/>
      <c r="PLW1124" s="37"/>
      <c r="PLX1124" s="37"/>
      <c r="PLY1124" s="37"/>
      <c r="PLZ1124" s="37"/>
      <c r="PMA1124" s="37"/>
      <c r="PMB1124" s="37"/>
      <c r="PMC1124" s="37"/>
      <c r="PMD1124" s="37"/>
      <c r="PME1124" s="37"/>
      <c r="PMF1124" s="37"/>
      <c r="PMG1124" s="37"/>
      <c r="PMH1124" s="37"/>
      <c r="PMI1124" s="37"/>
      <c r="PMJ1124" s="37"/>
      <c r="PMK1124" s="37"/>
      <c r="PML1124" s="37"/>
      <c r="PMM1124" s="37"/>
      <c r="PMN1124" s="37"/>
      <c r="PMO1124" s="37"/>
      <c r="PMP1124" s="37"/>
      <c r="PMQ1124" s="37"/>
      <c r="PMR1124" s="37"/>
      <c r="PMS1124" s="37"/>
      <c r="PMT1124" s="37"/>
      <c r="PMU1124" s="37"/>
      <c r="PMV1124" s="37"/>
      <c r="PMW1124" s="37"/>
      <c r="PMX1124" s="37"/>
      <c r="PMY1124" s="37"/>
      <c r="PMZ1124" s="37"/>
      <c r="PNA1124" s="37"/>
      <c r="PNB1124" s="37"/>
      <c r="PNC1124" s="37"/>
      <c r="PND1124" s="37"/>
      <c r="PNE1124" s="37"/>
      <c r="PNF1124" s="37"/>
      <c r="PNG1124" s="37"/>
      <c r="PNH1124" s="37"/>
      <c r="PNI1124" s="37"/>
      <c r="PNJ1124" s="37"/>
      <c r="PNK1124" s="37"/>
      <c r="PNL1124" s="37"/>
      <c r="PNM1124" s="37"/>
      <c r="PNN1124" s="37"/>
      <c r="PNO1124" s="37"/>
      <c r="PNP1124" s="37"/>
      <c r="PNQ1124" s="37"/>
      <c r="PNR1124" s="37"/>
      <c r="PNS1124" s="37"/>
      <c r="PNT1124" s="37"/>
      <c r="PNU1124" s="37"/>
      <c r="PNV1124" s="37"/>
      <c r="PNW1124" s="37"/>
      <c r="PNX1124" s="37"/>
      <c r="PNY1124" s="37"/>
      <c r="PNZ1124" s="37"/>
      <c r="POA1124" s="37"/>
      <c r="POB1124" s="37"/>
      <c r="POC1124" s="37"/>
      <c r="POD1124" s="37"/>
      <c r="POE1124" s="37"/>
      <c r="POF1124" s="37"/>
      <c r="POG1124" s="37"/>
      <c r="POH1124" s="37"/>
      <c r="POI1124" s="37"/>
      <c r="POJ1124" s="37"/>
      <c r="POK1124" s="37"/>
      <c r="POL1124" s="37"/>
      <c r="POM1124" s="37"/>
      <c r="PON1124" s="37"/>
      <c r="POO1124" s="37"/>
      <c r="POP1124" s="37"/>
      <c r="POQ1124" s="37"/>
      <c r="POR1124" s="37"/>
      <c r="POS1124" s="37"/>
      <c r="POT1124" s="37"/>
      <c r="POU1124" s="37"/>
      <c r="POV1124" s="37"/>
      <c r="POW1124" s="37"/>
      <c r="POX1124" s="37"/>
      <c r="POY1124" s="37"/>
      <c r="POZ1124" s="37"/>
      <c r="PPA1124" s="37"/>
      <c r="PPB1124" s="37"/>
      <c r="PPC1124" s="37"/>
      <c r="PPD1124" s="37"/>
      <c r="PPE1124" s="37"/>
      <c r="PPF1124" s="37"/>
      <c r="PPG1124" s="37"/>
      <c r="PPH1124" s="37"/>
      <c r="PPI1124" s="37"/>
      <c r="PPJ1124" s="37"/>
      <c r="PPK1124" s="37"/>
      <c r="PPL1124" s="37"/>
      <c r="PPM1124" s="37"/>
      <c r="PPN1124" s="37"/>
      <c r="PPO1124" s="37"/>
      <c r="PPP1124" s="37"/>
      <c r="PPQ1124" s="37"/>
      <c r="PPR1124" s="37"/>
      <c r="PPS1124" s="37"/>
      <c r="PPT1124" s="37"/>
      <c r="PPU1124" s="37"/>
      <c r="PPV1124" s="37"/>
      <c r="PPW1124" s="37"/>
      <c r="PPX1124" s="37"/>
      <c r="PPY1124" s="37"/>
      <c r="PPZ1124" s="37"/>
      <c r="PQA1124" s="37"/>
      <c r="PQB1124" s="37"/>
      <c r="PQC1124" s="37"/>
      <c r="PQD1124" s="37"/>
      <c r="PQE1124" s="37"/>
      <c r="PQF1124" s="37"/>
      <c r="PQG1124" s="37"/>
      <c r="PQH1124" s="37"/>
      <c r="PQI1124" s="37"/>
      <c r="PQJ1124" s="37"/>
      <c r="PQK1124" s="37"/>
      <c r="PQL1124" s="37"/>
      <c r="PQM1124" s="37"/>
      <c r="PQN1124" s="37"/>
      <c r="PQO1124" s="37"/>
      <c r="PQP1124" s="37"/>
      <c r="PQQ1124" s="37"/>
      <c r="PQR1124" s="37"/>
      <c r="PQS1124" s="37"/>
      <c r="PQT1124" s="37"/>
      <c r="PQU1124" s="37"/>
      <c r="PQV1124" s="37"/>
      <c r="PQW1124" s="37"/>
      <c r="PQX1124" s="37"/>
      <c r="PQY1124" s="37"/>
      <c r="PQZ1124" s="37"/>
      <c r="PRA1124" s="37"/>
      <c r="PRB1124" s="37"/>
      <c r="PRC1124" s="37"/>
      <c r="PRD1124" s="37"/>
      <c r="PRE1124" s="37"/>
      <c r="PRF1124" s="37"/>
      <c r="PRG1124" s="37"/>
      <c r="PRH1124" s="37"/>
      <c r="PRI1124" s="37"/>
      <c r="PRJ1124" s="37"/>
      <c r="PRK1124" s="37"/>
      <c r="PRL1124" s="37"/>
      <c r="PRM1124" s="37"/>
      <c r="PRN1124" s="37"/>
      <c r="PRO1124" s="37"/>
      <c r="PRP1124" s="37"/>
      <c r="PRQ1124" s="37"/>
      <c r="PRR1124" s="37"/>
      <c r="PRS1124" s="37"/>
      <c r="PRT1124" s="37"/>
      <c r="PRU1124" s="37"/>
      <c r="PRV1124" s="37"/>
      <c r="PRW1124" s="37"/>
      <c r="PRX1124" s="37"/>
      <c r="PRY1124" s="37"/>
      <c r="PRZ1124" s="37"/>
      <c r="PSA1124" s="37"/>
      <c r="PSB1124" s="37"/>
      <c r="PSC1124" s="37"/>
      <c r="PSD1124" s="37"/>
      <c r="PSE1124" s="37"/>
      <c r="PSF1124" s="37"/>
      <c r="PSG1124" s="37"/>
      <c r="PSH1124" s="37"/>
      <c r="PSI1124" s="37"/>
      <c r="PSJ1124" s="37"/>
      <c r="PSK1124" s="37"/>
      <c r="PSL1124" s="37"/>
      <c r="PSM1124" s="37"/>
      <c r="PSN1124" s="37"/>
      <c r="PSO1124" s="37"/>
      <c r="PSP1124" s="37"/>
      <c r="PSQ1124" s="37"/>
      <c r="PSR1124" s="37"/>
      <c r="PSS1124" s="37"/>
      <c r="PST1124" s="37"/>
      <c r="PSU1124" s="37"/>
      <c r="PSV1124" s="37"/>
      <c r="PSW1124" s="37"/>
      <c r="PSX1124" s="37"/>
      <c r="PSY1124" s="37"/>
      <c r="PSZ1124" s="37"/>
      <c r="PTA1124" s="37"/>
      <c r="PTB1124" s="37"/>
      <c r="PTC1124" s="37"/>
      <c r="PTD1124" s="37"/>
      <c r="PTE1124" s="37"/>
      <c r="PTF1124" s="37"/>
      <c r="PTG1124" s="37"/>
      <c r="PTH1124" s="37"/>
      <c r="PTI1124" s="37"/>
      <c r="PTJ1124" s="37"/>
      <c r="PTK1124" s="37"/>
      <c r="PTL1124" s="37"/>
      <c r="PTM1124" s="37"/>
      <c r="PTN1124" s="37"/>
      <c r="PTO1124" s="37"/>
      <c r="PTP1124" s="37"/>
      <c r="PTQ1124" s="37"/>
      <c r="PTR1124" s="37"/>
      <c r="PTS1124" s="37"/>
      <c r="PTT1124" s="37"/>
      <c r="PTU1124" s="37"/>
      <c r="PTV1124" s="37"/>
      <c r="PTW1124" s="37"/>
      <c r="PTX1124" s="37"/>
      <c r="PTY1124" s="37"/>
      <c r="PTZ1124" s="37"/>
      <c r="PUA1124" s="37"/>
      <c r="PUB1124" s="37"/>
      <c r="PUC1124" s="37"/>
      <c r="PUD1124" s="37"/>
      <c r="PUE1124" s="37"/>
      <c r="PUF1124" s="37"/>
      <c r="PUG1124" s="37"/>
      <c r="PUH1124" s="37"/>
      <c r="PUI1124" s="37"/>
      <c r="PUJ1124" s="37"/>
      <c r="PUK1124" s="37"/>
      <c r="PUL1124" s="37"/>
      <c r="PUM1124" s="37"/>
      <c r="PUN1124" s="37"/>
      <c r="PUO1124" s="37"/>
      <c r="PUP1124" s="37"/>
      <c r="PUQ1124" s="37"/>
      <c r="PUR1124" s="37"/>
      <c r="PUS1124" s="37"/>
      <c r="PUT1124" s="37"/>
      <c r="PUU1124" s="37"/>
      <c r="PUV1124" s="37"/>
      <c r="PUW1124" s="37"/>
      <c r="PUX1124" s="37"/>
      <c r="PUY1124" s="37"/>
      <c r="PUZ1124" s="37"/>
      <c r="PVA1124" s="37"/>
      <c r="PVB1124" s="37"/>
      <c r="PVC1124" s="37"/>
      <c r="PVD1124" s="37"/>
      <c r="PVE1124" s="37"/>
      <c r="PVF1124" s="37"/>
      <c r="PVG1124" s="37"/>
      <c r="PVH1124" s="37"/>
      <c r="PVI1124" s="37"/>
      <c r="PVJ1124" s="37"/>
      <c r="PVK1124" s="37"/>
      <c r="PVL1124" s="37"/>
      <c r="PVM1124" s="37"/>
      <c r="PVN1124" s="37"/>
      <c r="PVO1124" s="37"/>
      <c r="PVP1124" s="37"/>
      <c r="PVQ1124" s="37"/>
      <c r="PVR1124" s="37"/>
      <c r="PVS1124" s="37"/>
      <c r="PVT1124" s="37"/>
      <c r="PVU1124" s="37"/>
      <c r="PVV1124" s="37"/>
      <c r="PVW1124" s="37"/>
      <c r="PVX1124" s="37"/>
      <c r="PVY1124" s="37"/>
      <c r="PVZ1124" s="37"/>
      <c r="PWA1124" s="37"/>
      <c r="PWB1124" s="37"/>
      <c r="PWC1124" s="37"/>
      <c r="PWD1124" s="37"/>
      <c r="PWE1124" s="37"/>
      <c r="PWF1124" s="37"/>
      <c r="PWG1124" s="37"/>
      <c r="PWH1124" s="37"/>
      <c r="PWI1124" s="37"/>
      <c r="PWJ1124" s="37"/>
      <c r="PWK1124" s="37"/>
      <c r="PWL1124" s="37"/>
      <c r="PWM1124" s="37"/>
      <c r="PWN1124" s="37"/>
      <c r="PWO1124" s="37"/>
      <c r="PWP1124" s="37"/>
      <c r="PWQ1124" s="37"/>
      <c r="PWR1124" s="37"/>
      <c r="PWS1124" s="37"/>
      <c r="PWT1124" s="37"/>
      <c r="PWU1124" s="37"/>
      <c r="PWV1124" s="37"/>
      <c r="PWW1124" s="37"/>
      <c r="PWX1124" s="37"/>
      <c r="PWY1124" s="37"/>
      <c r="PWZ1124" s="37"/>
      <c r="PXA1124" s="37"/>
      <c r="PXB1124" s="37"/>
      <c r="PXC1124" s="37"/>
      <c r="PXD1124" s="37"/>
      <c r="PXE1124" s="37"/>
      <c r="PXF1124" s="37"/>
      <c r="PXG1124" s="37"/>
      <c r="PXH1124" s="37"/>
      <c r="PXI1124" s="37"/>
      <c r="PXJ1124" s="37"/>
      <c r="PXK1124" s="37"/>
      <c r="PXL1124" s="37"/>
      <c r="PXM1124" s="37"/>
      <c r="PXN1124" s="37"/>
      <c r="PXO1124" s="37"/>
      <c r="PXP1124" s="37"/>
      <c r="PXQ1124" s="37"/>
      <c r="PXR1124" s="37"/>
      <c r="PXS1124" s="37"/>
      <c r="PXT1124" s="37"/>
      <c r="PXU1124" s="37"/>
      <c r="PXV1124" s="37"/>
      <c r="PXW1124" s="37"/>
      <c r="PXX1124" s="37"/>
      <c r="PXY1124" s="37"/>
      <c r="PXZ1124" s="37"/>
      <c r="PYA1124" s="37"/>
      <c r="PYB1124" s="37"/>
      <c r="PYC1124" s="37"/>
      <c r="PYD1124" s="37"/>
      <c r="PYE1124" s="37"/>
      <c r="PYF1124" s="37"/>
      <c r="PYG1124" s="37"/>
      <c r="PYH1124" s="37"/>
      <c r="PYI1124" s="37"/>
      <c r="PYJ1124" s="37"/>
      <c r="PYK1124" s="37"/>
      <c r="PYL1124" s="37"/>
      <c r="PYM1124" s="37"/>
      <c r="PYN1124" s="37"/>
      <c r="PYO1124" s="37"/>
      <c r="PYP1124" s="37"/>
      <c r="PYQ1124" s="37"/>
      <c r="PYR1124" s="37"/>
      <c r="PYS1124" s="37"/>
      <c r="PYT1124" s="37"/>
      <c r="PYU1124" s="37"/>
      <c r="PYV1124" s="37"/>
      <c r="PYW1124" s="37"/>
      <c r="PYX1124" s="37"/>
      <c r="PYY1124" s="37"/>
      <c r="PYZ1124" s="37"/>
      <c r="PZA1124" s="37"/>
      <c r="PZB1124" s="37"/>
      <c r="PZC1124" s="37"/>
      <c r="PZD1124" s="37"/>
      <c r="PZE1124" s="37"/>
      <c r="PZF1124" s="37"/>
      <c r="PZG1124" s="37"/>
      <c r="PZH1124" s="37"/>
      <c r="PZI1124" s="37"/>
      <c r="PZJ1124" s="37"/>
      <c r="PZK1124" s="37"/>
      <c r="PZL1124" s="37"/>
      <c r="PZM1124" s="37"/>
      <c r="PZN1124" s="37"/>
      <c r="PZO1124" s="37"/>
      <c r="PZP1124" s="37"/>
      <c r="PZQ1124" s="37"/>
      <c r="PZR1124" s="37"/>
      <c r="PZS1124" s="37"/>
      <c r="PZT1124" s="37"/>
      <c r="PZU1124" s="37"/>
      <c r="PZV1124" s="37"/>
      <c r="PZW1124" s="37"/>
      <c r="PZX1124" s="37"/>
      <c r="PZY1124" s="37"/>
      <c r="PZZ1124" s="37"/>
      <c r="QAA1124" s="37"/>
      <c r="QAB1124" s="37"/>
      <c r="QAC1124" s="37"/>
      <c r="QAD1124" s="37"/>
      <c r="QAE1124" s="37"/>
      <c r="QAF1124" s="37"/>
      <c r="QAG1124" s="37"/>
      <c r="QAH1124" s="37"/>
      <c r="QAI1124" s="37"/>
      <c r="QAJ1124" s="37"/>
      <c r="QAK1124" s="37"/>
      <c r="QAL1124" s="37"/>
      <c r="QAM1124" s="37"/>
      <c r="QAN1124" s="37"/>
      <c r="QAO1124" s="37"/>
      <c r="QAP1124" s="37"/>
      <c r="QAQ1124" s="37"/>
      <c r="QAR1124" s="37"/>
      <c r="QAS1124" s="37"/>
      <c r="QAT1124" s="37"/>
      <c r="QAU1124" s="37"/>
      <c r="QAV1124" s="37"/>
      <c r="QAW1124" s="37"/>
      <c r="QAX1124" s="37"/>
      <c r="QAY1124" s="37"/>
      <c r="QAZ1124" s="37"/>
      <c r="QBA1124" s="37"/>
      <c r="QBB1124" s="37"/>
      <c r="QBC1124" s="37"/>
      <c r="QBD1124" s="37"/>
      <c r="QBE1124" s="37"/>
      <c r="QBF1124" s="37"/>
      <c r="QBG1124" s="37"/>
      <c r="QBH1124" s="37"/>
      <c r="QBI1124" s="37"/>
      <c r="QBJ1124" s="37"/>
      <c r="QBK1124" s="37"/>
      <c r="QBL1124" s="37"/>
      <c r="QBM1124" s="37"/>
      <c r="QBN1124" s="37"/>
      <c r="QBO1124" s="37"/>
      <c r="QBP1124" s="37"/>
      <c r="QBQ1124" s="37"/>
      <c r="QBR1124" s="37"/>
      <c r="QBS1124" s="37"/>
      <c r="QBT1124" s="37"/>
      <c r="QBU1124" s="37"/>
      <c r="QBV1124" s="37"/>
      <c r="QBW1124" s="37"/>
      <c r="QBX1124" s="37"/>
      <c r="QBY1124" s="37"/>
      <c r="QBZ1124" s="37"/>
      <c r="QCA1124" s="37"/>
      <c r="QCB1124" s="37"/>
      <c r="QCC1124" s="37"/>
      <c r="QCD1124" s="37"/>
      <c r="QCE1124" s="37"/>
      <c r="QCF1124" s="37"/>
      <c r="QCG1124" s="37"/>
      <c r="QCH1124" s="37"/>
      <c r="QCI1124" s="37"/>
      <c r="QCJ1124" s="37"/>
      <c r="QCK1124" s="37"/>
      <c r="QCL1124" s="37"/>
      <c r="QCM1124" s="37"/>
      <c r="QCN1124" s="37"/>
      <c r="QCO1124" s="37"/>
      <c r="QCP1124" s="37"/>
      <c r="QCQ1124" s="37"/>
      <c r="QCR1124" s="37"/>
      <c r="QCS1124" s="37"/>
      <c r="QCT1124" s="37"/>
      <c r="QCU1124" s="37"/>
      <c r="QCV1124" s="37"/>
      <c r="QCW1124" s="37"/>
      <c r="QCX1124" s="37"/>
      <c r="QCY1124" s="37"/>
      <c r="QCZ1124" s="37"/>
      <c r="QDA1124" s="37"/>
      <c r="QDB1124" s="37"/>
      <c r="QDC1124" s="37"/>
      <c r="QDD1124" s="37"/>
      <c r="QDE1124" s="37"/>
      <c r="QDF1124" s="37"/>
      <c r="QDG1124" s="37"/>
      <c r="QDH1124" s="37"/>
      <c r="QDI1124" s="37"/>
      <c r="QDJ1124" s="37"/>
      <c r="QDK1124" s="37"/>
      <c r="QDL1124" s="37"/>
      <c r="QDM1124" s="37"/>
      <c r="QDN1124" s="37"/>
      <c r="QDO1124" s="37"/>
      <c r="QDP1124" s="37"/>
      <c r="QDQ1124" s="37"/>
      <c r="QDR1124" s="37"/>
      <c r="QDS1124" s="37"/>
      <c r="QDT1124" s="37"/>
      <c r="QDU1124" s="37"/>
      <c r="QDV1124" s="37"/>
      <c r="QDW1124" s="37"/>
      <c r="QDX1124" s="37"/>
      <c r="QDY1124" s="37"/>
      <c r="QDZ1124" s="37"/>
      <c r="QEA1124" s="37"/>
      <c r="QEB1124" s="37"/>
      <c r="QEC1124" s="37"/>
      <c r="QED1124" s="37"/>
      <c r="QEE1124" s="37"/>
      <c r="QEF1124" s="37"/>
      <c r="QEG1124" s="37"/>
      <c r="QEH1124" s="37"/>
      <c r="QEI1124" s="37"/>
      <c r="QEJ1124" s="37"/>
      <c r="QEK1124" s="37"/>
      <c r="QEL1124" s="37"/>
      <c r="QEM1124" s="37"/>
      <c r="QEN1124" s="37"/>
      <c r="QEO1124" s="37"/>
      <c r="QEP1124" s="37"/>
      <c r="QEQ1124" s="37"/>
      <c r="QER1124" s="37"/>
      <c r="QES1124" s="37"/>
      <c r="QET1124" s="37"/>
      <c r="QEU1124" s="37"/>
      <c r="QEV1124" s="37"/>
      <c r="QEW1124" s="37"/>
      <c r="QEX1124" s="37"/>
      <c r="QEY1124" s="37"/>
      <c r="QEZ1124" s="37"/>
      <c r="QFA1124" s="37"/>
      <c r="QFB1124" s="37"/>
      <c r="QFC1124" s="37"/>
      <c r="QFD1124" s="37"/>
      <c r="QFE1124" s="37"/>
      <c r="QFF1124" s="37"/>
      <c r="QFG1124" s="37"/>
      <c r="QFH1124" s="37"/>
      <c r="QFI1124" s="37"/>
      <c r="QFJ1124" s="37"/>
      <c r="QFK1124" s="37"/>
      <c r="QFL1124" s="37"/>
      <c r="QFM1124" s="37"/>
      <c r="QFN1124" s="37"/>
      <c r="QFO1124" s="37"/>
      <c r="QFP1124" s="37"/>
      <c r="QFQ1124" s="37"/>
      <c r="QFR1124" s="37"/>
      <c r="QFS1124" s="37"/>
      <c r="QFT1124" s="37"/>
      <c r="QFU1124" s="37"/>
      <c r="QFV1124" s="37"/>
      <c r="QFW1124" s="37"/>
      <c r="QFX1124" s="37"/>
      <c r="QFY1124" s="37"/>
      <c r="QFZ1124" s="37"/>
      <c r="QGA1124" s="37"/>
      <c r="QGB1124" s="37"/>
      <c r="QGC1124" s="37"/>
      <c r="QGD1124" s="37"/>
      <c r="QGE1124" s="37"/>
      <c r="QGF1124" s="37"/>
      <c r="QGG1124" s="37"/>
      <c r="QGH1124" s="37"/>
      <c r="QGI1124" s="37"/>
      <c r="QGJ1124" s="37"/>
      <c r="QGK1124" s="37"/>
      <c r="QGL1124" s="37"/>
      <c r="QGM1124" s="37"/>
      <c r="QGN1124" s="37"/>
      <c r="QGO1124" s="37"/>
      <c r="QGP1124" s="37"/>
      <c r="QGQ1124" s="37"/>
      <c r="QGR1124" s="37"/>
      <c r="QGS1124" s="37"/>
      <c r="QGT1124" s="37"/>
      <c r="QGU1124" s="37"/>
      <c r="QGV1124" s="37"/>
      <c r="QGW1124" s="37"/>
      <c r="QGX1124" s="37"/>
      <c r="QGY1124" s="37"/>
      <c r="QGZ1124" s="37"/>
      <c r="QHA1124" s="37"/>
      <c r="QHB1124" s="37"/>
      <c r="QHC1124" s="37"/>
      <c r="QHD1124" s="37"/>
      <c r="QHE1124" s="37"/>
      <c r="QHF1124" s="37"/>
      <c r="QHG1124" s="37"/>
      <c r="QHH1124" s="37"/>
      <c r="QHI1124" s="37"/>
      <c r="QHJ1124" s="37"/>
      <c r="QHK1124" s="37"/>
      <c r="QHL1124" s="37"/>
      <c r="QHM1124" s="37"/>
      <c r="QHN1124" s="37"/>
      <c r="QHO1124" s="37"/>
      <c r="QHP1124" s="37"/>
      <c r="QHQ1124" s="37"/>
      <c r="QHR1124" s="37"/>
      <c r="QHS1124" s="37"/>
      <c r="QHT1124" s="37"/>
      <c r="QHU1124" s="37"/>
      <c r="QHV1124" s="37"/>
      <c r="QHW1124" s="37"/>
      <c r="QHX1124" s="37"/>
      <c r="QHY1124" s="37"/>
      <c r="QHZ1124" s="37"/>
      <c r="QIA1124" s="37"/>
      <c r="QIB1124" s="37"/>
      <c r="QIC1124" s="37"/>
      <c r="QID1124" s="37"/>
      <c r="QIE1124" s="37"/>
      <c r="QIF1124" s="37"/>
      <c r="QIG1124" s="37"/>
      <c r="QIH1124" s="37"/>
      <c r="QII1124" s="37"/>
      <c r="QIJ1124" s="37"/>
      <c r="QIK1124" s="37"/>
      <c r="QIL1124" s="37"/>
      <c r="QIM1124" s="37"/>
      <c r="QIN1124" s="37"/>
      <c r="QIO1124" s="37"/>
      <c r="QIP1124" s="37"/>
      <c r="QIQ1124" s="37"/>
      <c r="QIR1124" s="37"/>
      <c r="QIS1124" s="37"/>
      <c r="QIT1124" s="37"/>
      <c r="QIU1124" s="37"/>
      <c r="QIV1124" s="37"/>
      <c r="QIW1124" s="37"/>
      <c r="QIX1124" s="37"/>
      <c r="QIY1124" s="37"/>
      <c r="QIZ1124" s="37"/>
      <c r="QJA1124" s="37"/>
      <c r="QJB1124" s="37"/>
      <c r="QJC1124" s="37"/>
      <c r="QJD1124" s="37"/>
      <c r="QJE1124" s="37"/>
      <c r="QJF1124" s="37"/>
      <c r="QJG1124" s="37"/>
      <c r="QJH1124" s="37"/>
      <c r="QJI1124" s="37"/>
      <c r="QJJ1124" s="37"/>
      <c r="QJK1124" s="37"/>
      <c r="QJL1124" s="37"/>
      <c r="QJM1124" s="37"/>
      <c r="QJN1124" s="37"/>
      <c r="QJO1124" s="37"/>
      <c r="QJP1124" s="37"/>
      <c r="QJQ1124" s="37"/>
      <c r="QJR1124" s="37"/>
      <c r="QJS1124" s="37"/>
      <c r="QJT1124" s="37"/>
      <c r="QJU1124" s="37"/>
      <c r="QJV1124" s="37"/>
      <c r="QJW1124" s="37"/>
      <c r="QJX1124" s="37"/>
      <c r="QJY1124" s="37"/>
      <c r="QJZ1124" s="37"/>
      <c r="QKA1124" s="37"/>
      <c r="QKB1124" s="37"/>
      <c r="QKC1124" s="37"/>
      <c r="QKD1124" s="37"/>
      <c r="QKE1124" s="37"/>
      <c r="QKF1124" s="37"/>
      <c r="QKG1124" s="37"/>
      <c r="QKH1124" s="37"/>
      <c r="QKI1124" s="37"/>
      <c r="QKJ1124" s="37"/>
      <c r="QKK1124" s="37"/>
      <c r="QKL1124" s="37"/>
      <c r="QKM1124" s="37"/>
      <c r="QKN1124" s="37"/>
      <c r="QKO1124" s="37"/>
      <c r="QKP1124" s="37"/>
      <c r="QKQ1124" s="37"/>
      <c r="QKR1124" s="37"/>
      <c r="QKS1124" s="37"/>
      <c r="QKT1124" s="37"/>
      <c r="QKU1124" s="37"/>
      <c r="QKV1124" s="37"/>
      <c r="QKW1124" s="37"/>
      <c r="QKX1124" s="37"/>
      <c r="QKY1124" s="37"/>
      <c r="QKZ1124" s="37"/>
      <c r="QLA1124" s="37"/>
      <c r="QLB1124" s="37"/>
      <c r="QLC1124" s="37"/>
      <c r="QLD1124" s="37"/>
      <c r="QLE1124" s="37"/>
      <c r="QLF1124" s="37"/>
      <c r="QLG1124" s="37"/>
      <c r="QLH1124" s="37"/>
      <c r="QLI1124" s="37"/>
      <c r="QLJ1124" s="37"/>
      <c r="QLK1124" s="37"/>
      <c r="QLL1124" s="37"/>
      <c r="QLM1124" s="37"/>
      <c r="QLN1124" s="37"/>
      <c r="QLO1124" s="37"/>
      <c r="QLP1124" s="37"/>
      <c r="QLQ1124" s="37"/>
      <c r="QLR1124" s="37"/>
      <c r="QLS1124" s="37"/>
      <c r="QLT1124" s="37"/>
      <c r="QLU1124" s="37"/>
      <c r="QLV1124" s="37"/>
      <c r="QLW1124" s="37"/>
      <c r="QLX1124" s="37"/>
      <c r="QLY1124" s="37"/>
      <c r="QLZ1124" s="37"/>
      <c r="QMA1124" s="37"/>
      <c r="QMB1124" s="37"/>
      <c r="QMC1124" s="37"/>
      <c r="QMD1124" s="37"/>
      <c r="QME1124" s="37"/>
      <c r="QMF1124" s="37"/>
      <c r="QMG1124" s="37"/>
      <c r="QMH1124" s="37"/>
      <c r="QMI1124" s="37"/>
      <c r="QMJ1124" s="37"/>
      <c r="QMK1124" s="37"/>
      <c r="QML1124" s="37"/>
      <c r="QMM1124" s="37"/>
      <c r="QMN1124" s="37"/>
      <c r="QMO1124" s="37"/>
      <c r="QMP1124" s="37"/>
      <c r="QMQ1124" s="37"/>
      <c r="QMR1124" s="37"/>
      <c r="QMS1124" s="37"/>
      <c r="QMT1124" s="37"/>
      <c r="QMU1124" s="37"/>
      <c r="QMV1124" s="37"/>
      <c r="QMW1124" s="37"/>
      <c r="QMX1124" s="37"/>
      <c r="QMY1124" s="37"/>
      <c r="QMZ1124" s="37"/>
      <c r="QNA1124" s="37"/>
      <c r="QNB1124" s="37"/>
      <c r="QNC1124" s="37"/>
      <c r="QND1124" s="37"/>
      <c r="QNE1124" s="37"/>
      <c r="QNF1124" s="37"/>
      <c r="QNG1124" s="37"/>
      <c r="QNH1124" s="37"/>
      <c r="QNI1124" s="37"/>
      <c r="QNJ1124" s="37"/>
      <c r="QNK1124" s="37"/>
      <c r="QNL1124" s="37"/>
      <c r="QNM1124" s="37"/>
      <c r="QNN1124" s="37"/>
      <c r="QNO1124" s="37"/>
      <c r="QNP1124" s="37"/>
      <c r="QNQ1124" s="37"/>
      <c r="QNR1124" s="37"/>
      <c r="QNS1124" s="37"/>
      <c r="QNT1124" s="37"/>
      <c r="QNU1124" s="37"/>
      <c r="QNV1124" s="37"/>
      <c r="QNW1124" s="37"/>
      <c r="QNX1124" s="37"/>
      <c r="QNY1124" s="37"/>
      <c r="QNZ1124" s="37"/>
      <c r="QOA1124" s="37"/>
      <c r="QOB1124" s="37"/>
      <c r="QOC1124" s="37"/>
      <c r="QOD1124" s="37"/>
      <c r="QOE1124" s="37"/>
      <c r="QOF1124" s="37"/>
      <c r="QOG1124" s="37"/>
      <c r="QOH1124" s="37"/>
      <c r="QOI1124" s="37"/>
      <c r="QOJ1124" s="37"/>
      <c r="QOK1124" s="37"/>
      <c r="QOL1124" s="37"/>
      <c r="QOM1124" s="37"/>
      <c r="QON1124" s="37"/>
      <c r="QOO1124" s="37"/>
      <c r="QOP1124" s="37"/>
      <c r="QOQ1124" s="37"/>
      <c r="QOR1124" s="37"/>
      <c r="QOS1124" s="37"/>
      <c r="QOT1124" s="37"/>
      <c r="QOU1124" s="37"/>
      <c r="QOV1124" s="37"/>
      <c r="QOW1124" s="37"/>
      <c r="QOX1124" s="37"/>
      <c r="QOY1124" s="37"/>
      <c r="QOZ1124" s="37"/>
      <c r="QPA1124" s="37"/>
      <c r="QPB1124" s="37"/>
      <c r="QPC1124" s="37"/>
      <c r="QPD1124" s="37"/>
      <c r="QPE1124" s="37"/>
      <c r="QPF1124" s="37"/>
      <c r="QPG1124" s="37"/>
      <c r="QPH1124" s="37"/>
      <c r="QPI1124" s="37"/>
      <c r="QPJ1124" s="37"/>
      <c r="QPK1124" s="37"/>
      <c r="QPL1124" s="37"/>
      <c r="QPM1124" s="37"/>
      <c r="QPN1124" s="37"/>
      <c r="QPO1124" s="37"/>
      <c r="QPP1124" s="37"/>
      <c r="QPQ1124" s="37"/>
      <c r="QPR1124" s="37"/>
      <c r="QPS1124" s="37"/>
      <c r="QPT1124" s="37"/>
      <c r="QPU1124" s="37"/>
      <c r="QPV1124" s="37"/>
      <c r="QPW1124" s="37"/>
      <c r="QPX1124" s="37"/>
      <c r="QPY1124" s="37"/>
      <c r="QPZ1124" s="37"/>
      <c r="QQA1124" s="37"/>
      <c r="QQB1124" s="37"/>
      <c r="QQC1124" s="37"/>
      <c r="QQD1124" s="37"/>
      <c r="QQE1124" s="37"/>
      <c r="QQF1124" s="37"/>
      <c r="QQG1124" s="37"/>
      <c r="QQH1124" s="37"/>
      <c r="QQI1124" s="37"/>
      <c r="QQJ1124" s="37"/>
      <c r="QQK1124" s="37"/>
      <c r="QQL1124" s="37"/>
      <c r="QQM1124" s="37"/>
      <c r="QQN1124" s="37"/>
      <c r="QQO1124" s="37"/>
      <c r="QQP1124" s="37"/>
      <c r="QQQ1124" s="37"/>
      <c r="QQR1124" s="37"/>
      <c r="QQS1124" s="37"/>
      <c r="QQT1124" s="37"/>
      <c r="QQU1124" s="37"/>
      <c r="QQV1124" s="37"/>
      <c r="QQW1124" s="37"/>
      <c r="QQX1124" s="37"/>
      <c r="QQY1124" s="37"/>
      <c r="QQZ1124" s="37"/>
      <c r="QRA1124" s="37"/>
      <c r="QRB1124" s="37"/>
      <c r="QRC1124" s="37"/>
      <c r="QRD1124" s="37"/>
      <c r="QRE1124" s="37"/>
      <c r="QRF1124" s="37"/>
      <c r="QRG1124" s="37"/>
      <c r="QRH1124" s="37"/>
      <c r="QRI1124" s="37"/>
      <c r="QRJ1124" s="37"/>
      <c r="QRK1124" s="37"/>
      <c r="QRL1124" s="37"/>
      <c r="QRM1124" s="37"/>
      <c r="QRN1124" s="37"/>
      <c r="QRO1124" s="37"/>
      <c r="QRP1124" s="37"/>
      <c r="QRQ1124" s="37"/>
      <c r="QRR1124" s="37"/>
      <c r="QRS1124" s="37"/>
      <c r="QRT1124" s="37"/>
      <c r="QRU1124" s="37"/>
      <c r="QRV1124" s="37"/>
      <c r="QRW1124" s="37"/>
      <c r="QRX1124" s="37"/>
      <c r="QRY1124" s="37"/>
      <c r="QRZ1124" s="37"/>
      <c r="QSA1124" s="37"/>
      <c r="QSB1124" s="37"/>
      <c r="QSC1124" s="37"/>
      <c r="QSD1124" s="37"/>
      <c r="QSE1124" s="37"/>
      <c r="QSF1124" s="37"/>
      <c r="QSG1124" s="37"/>
      <c r="QSH1124" s="37"/>
      <c r="QSI1124" s="37"/>
      <c r="QSJ1124" s="37"/>
      <c r="QSK1124" s="37"/>
      <c r="QSL1124" s="37"/>
      <c r="QSM1124" s="37"/>
      <c r="QSN1124" s="37"/>
      <c r="QSO1124" s="37"/>
      <c r="QSP1124" s="37"/>
      <c r="QSQ1124" s="37"/>
      <c r="QSR1124" s="37"/>
      <c r="QSS1124" s="37"/>
      <c r="QST1124" s="37"/>
      <c r="QSU1124" s="37"/>
      <c r="QSV1124" s="37"/>
      <c r="QSW1124" s="37"/>
      <c r="QSX1124" s="37"/>
      <c r="QSY1124" s="37"/>
      <c r="QSZ1124" s="37"/>
      <c r="QTA1124" s="37"/>
      <c r="QTB1124" s="37"/>
      <c r="QTC1124" s="37"/>
      <c r="QTD1124" s="37"/>
      <c r="QTE1124" s="37"/>
      <c r="QTF1124" s="37"/>
      <c r="QTG1124" s="37"/>
      <c r="QTH1124" s="37"/>
      <c r="QTI1124" s="37"/>
      <c r="QTJ1124" s="37"/>
      <c r="QTK1124" s="37"/>
      <c r="QTL1124" s="37"/>
      <c r="QTM1124" s="37"/>
      <c r="QTN1124" s="37"/>
      <c r="QTO1124" s="37"/>
      <c r="QTP1124" s="37"/>
      <c r="QTQ1124" s="37"/>
      <c r="QTR1124" s="37"/>
      <c r="QTS1124" s="37"/>
      <c r="QTT1124" s="37"/>
      <c r="QTU1124" s="37"/>
      <c r="QTV1124" s="37"/>
      <c r="QTW1124" s="37"/>
      <c r="QTX1124" s="37"/>
      <c r="QTY1124" s="37"/>
      <c r="QTZ1124" s="37"/>
      <c r="QUA1124" s="37"/>
      <c r="QUB1124" s="37"/>
      <c r="QUC1124" s="37"/>
      <c r="QUD1124" s="37"/>
      <c r="QUE1124" s="37"/>
      <c r="QUF1124" s="37"/>
      <c r="QUG1124" s="37"/>
      <c r="QUH1124" s="37"/>
      <c r="QUI1124" s="37"/>
      <c r="QUJ1124" s="37"/>
      <c r="QUK1124" s="37"/>
      <c r="QUL1124" s="37"/>
      <c r="QUM1124" s="37"/>
      <c r="QUN1124" s="37"/>
      <c r="QUO1124" s="37"/>
      <c r="QUP1124" s="37"/>
      <c r="QUQ1124" s="37"/>
      <c r="QUR1124" s="37"/>
      <c r="QUS1124" s="37"/>
      <c r="QUT1124" s="37"/>
      <c r="QUU1124" s="37"/>
      <c r="QUV1124" s="37"/>
      <c r="QUW1124" s="37"/>
      <c r="QUX1124" s="37"/>
      <c r="QUY1124" s="37"/>
      <c r="QUZ1124" s="37"/>
      <c r="QVA1124" s="37"/>
      <c r="QVB1124" s="37"/>
      <c r="QVC1124" s="37"/>
      <c r="QVD1124" s="37"/>
      <c r="QVE1124" s="37"/>
      <c r="QVF1124" s="37"/>
      <c r="QVG1124" s="37"/>
      <c r="QVH1124" s="37"/>
      <c r="QVI1124" s="37"/>
      <c r="QVJ1124" s="37"/>
      <c r="QVK1124" s="37"/>
      <c r="QVL1124" s="37"/>
      <c r="QVM1124" s="37"/>
      <c r="QVN1124" s="37"/>
      <c r="QVO1124" s="37"/>
      <c r="QVP1124" s="37"/>
      <c r="QVQ1124" s="37"/>
      <c r="QVR1124" s="37"/>
      <c r="QVS1124" s="37"/>
      <c r="QVT1124" s="37"/>
      <c r="QVU1124" s="37"/>
      <c r="QVV1124" s="37"/>
      <c r="QVW1124" s="37"/>
      <c r="QVX1124" s="37"/>
      <c r="QVY1124" s="37"/>
      <c r="QVZ1124" s="37"/>
      <c r="QWA1124" s="37"/>
      <c r="QWB1124" s="37"/>
      <c r="QWC1124" s="37"/>
      <c r="QWD1124" s="37"/>
      <c r="QWE1124" s="37"/>
      <c r="QWF1124" s="37"/>
      <c r="QWG1124" s="37"/>
      <c r="QWH1124" s="37"/>
      <c r="QWI1124" s="37"/>
      <c r="QWJ1124" s="37"/>
      <c r="QWK1124" s="37"/>
      <c r="QWL1124" s="37"/>
      <c r="QWM1124" s="37"/>
      <c r="QWN1124" s="37"/>
      <c r="QWO1124" s="37"/>
      <c r="QWP1124" s="37"/>
      <c r="QWQ1124" s="37"/>
      <c r="QWR1124" s="37"/>
      <c r="QWS1124" s="37"/>
      <c r="QWT1124" s="37"/>
      <c r="QWU1124" s="37"/>
      <c r="QWV1124" s="37"/>
      <c r="QWW1124" s="37"/>
      <c r="QWX1124" s="37"/>
      <c r="QWY1124" s="37"/>
      <c r="QWZ1124" s="37"/>
      <c r="QXA1124" s="37"/>
      <c r="QXB1124" s="37"/>
      <c r="QXC1124" s="37"/>
      <c r="QXD1124" s="37"/>
      <c r="QXE1124" s="37"/>
      <c r="QXF1124" s="37"/>
      <c r="QXG1124" s="37"/>
      <c r="QXH1124" s="37"/>
      <c r="QXI1124" s="37"/>
      <c r="QXJ1124" s="37"/>
      <c r="QXK1124" s="37"/>
      <c r="QXL1124" s="37"/>
      <c r="QXM1124" s="37"/>
      <c r="QXN1124" s="37"/>
      <c r="QXO1124" s="37"/>
      <c r="QXP1124" s="37"/>
      <c r="QXQ1124" s="37"/>
      <c r="QXR1124" s="37"/>
      <c r="QXS1124" s="37"/>
      <c r="QXT1124" s="37"/>
      <c r="QXU1124" s="37"/>
      <c r="QXV1124" s="37"/>
      <c r="QXW1124" s="37"/>
      <c r="QXX1124" s="37"/>
      <c r="QXY1124" s="37"/>
      <c r="QXZ1124" s="37"/>
      <c r="QYA1124" s="37"/>
      <c r="QYB1124" s="37"/>
      <c r="QYC1124" s="37"/>
      <c r="QYD1124" s="37"/>
      <c r="QYE1124" s="37"/>
      <c r="QYF1124" s="37"/>
      <c r="QYG1124" s="37"/>
      <c r="QYH1124" s="37"/>
      <c r="QYI1124" s="37"/>
      <c r="QYJ1124" s="37"/>
      <c r="QYK1124" s="37"/>
      <c r="QYL1124" s="37"/>
      <c r="QYM1124" s="37"/>
      <c r="QYN1124" s="37"/>
      <c r="QYO1124" s="37"/>
      <c r="QYP1124" s="37"/>
      <c r="QYQ1124" s="37"/>
      <c r="QYR1124" s="37"/>
      <c r="QYS1124" s="37"/>
      <c r="QYT1124" s="37"/>
      <c r="QYU1124" s="37"/>
      <c r="QYV1124" s="37"/>
      <c r="QYW1124" s="37"/>
      <c r="QYX1124" s="37"/>
      <c r="QYY1124" s="37"/>
      <c r="QYZ1124" s="37"/>
      <c r="QZA1124" s="37"/>
      <c r="QZB1124" s="37"/>
      <c r="QZC1124" s="37"/>
      <c r="QZD1124" s="37"/>
      <c r="QZE1124" s="37"/>
      <c r="QZF1124" s="37"/>
      <c r="QZG1124" s="37"/>
      <c r="QZH1124" s="37"/>
      <c r="QZI1124" s="37"/>
      <c r="QZJ1124" s="37"/>
      <c r="QZK1124" s="37"/>
      <c r="QZL1124" s="37"/>
      <c r="QZM1124" s="37"/>
      <c r="QZN1124" s="37"/>
      <c r="QZO1124" s="37"/>
      <c r="QZP1124" s="37"/>
      <c r="QZQ1124" s="37"/>
      <c r="QZR1124" s="37"/>
      <c r="QZS1124" s="37"/>
      <c r="QZT1124" s="37"/>
      <c r="QZU1124" s="37"/>
      <c r="QZV1124" s="37"/>
      <c r="QZW1124" s="37"/>
      <c r="QZX1124" s="37"/>
      <c r="QZY1124" s="37"/>
      <c r="QZZ1124" s="37"/>
      <c r="RAA1124" s="37"/>
      <c r="RAB1124" s="37"/>
      <c r="RAC1124" s="37"/>
      <c r="RAD1124" s="37"/>
      <c r="RAE1124" s="37"/>
      <c r="RAF1124" s="37"/>
      <c r="RAG1124" s="37"/>
      <c r="RAH1124" s="37"/>
      <c r="RAI1124" s="37"/>
      <c r="RAJ1124" s="37"/>
      <c r="RAK1124" s="37"/>
      <c r="RAL1124" s="37"/>
      <c r="RAM1124" s="37"/>
      <c r="RAN1124" s="37"/>
      <c r="RAO1124" s="37"/>
      <c r="RAP1124" s="37"/>
      <c r="RAQ1124" s="37"/>
      <c r="RAR1124" s="37"/>
      <c r="RAS1124" s="37"/>
      <c r="RAT1124" s="37"/>
      <c r="RAU1124" s="37"/>
      <c r="RAV1124" s="37"/>
      <c r="RAW1124" s="37"/>
      <c r="RAX1124" s="37"/>
      <c r="RAY1124" s="37"/>
      <c r="RAZ1124" s="37"/>
      <c r="RBA1124" s="37"/>
      <c r="RBB1124" s="37"/>
      <c r="RBC1124" s="37"/>
      <c r="RBD1124" s="37"/>
      <c r="RBE1124" s="37"/>
      <c r="RBF1124" s="37"/>
      <c r="RBG1124" s="37"/>
      <c r="RBH1124" s="37"/>
      <c r="RBI1124" s="37"/>
      <c r="RBJ1124" s="37"/>
      <c r="RBK1124" s="37"/>
      <c r="RBL1124" s="37"/>
      <c r="RBM1124" s="37"/>
      <c r="RBN1124" s="37"/>
      <c r="RBO1124" s="37"/>
      <c r="RBP1124" s="37"/>
      <c r="RBQ1124" s="37"/>
      <c r="RBR1124" s="37"/>
      <c r="RBS1124" s="37"/>
      <c r="RBT1124" s="37"/>
      <c r="RBU1124" s="37"/>
      <c r="RBV1124" s="37"/>
      <c r="RBW1124" s="37"/>
      <c r="RBX1124" s="37"/>
      <c r="RBY1124" s="37"/>
      <c r="RBZ1124" s="37"/>
      <c r="RCA1124" s="37"/>
      <c r="RCB1124" s="37"/>
      <c r="RCC1124" s="37"/>
      <c r="RCD1124" s="37"/>
      <c r="RCE1124" s="37"/>
      <c r="RCF1124" s="37"/>
      <c r="RCG1124" s="37"/>
      <c r="RCH1124" s="37"/>
      <c r="RCI1124" s="37"/>
      <c r="RCJ1124" s="37"/>
      <c r="RCK1124" s="37"/>
      <c r="RCL1124" s="37"/>
      <c r="RCM1124" s="37"/>
      <c r="RCN1124" s="37"/>
      <c r="RCO1124" s="37"/>
      <c r="RCP1124" s="37"/>
      <c r="RCQ1124" s="37"/>
      <c r="RCR1124" s="37"/>
      <c r="RCS1124" s="37"/>
      <c r="RCT1124" s="37"/>
      <c r="RCU1124" s="37"/>
      <c r="RCV1124" s="37"/>
      <c r="RCW1124" s="37"/>
      <c r="RCX1124" s="37"/>
      <c r="RCY1124" s="37"/>
      <c r="RCZ1124" s="37"/>
      <c r="RDA1124" s="37"/>
      <c r="RDB1124" s="37"/>
      <c r="RDC1124" s="37"/>
      <c r="RDD1124" s="37"/>
      <c r="RDE1124" s="37"/>
      <c r="RDF1124" s="37"/>
      <c r="RDG1124" s="37"/>
      <c r="RDH1124" s="37"/>
      <c r="RDI1124" s="37"/>
      <c r="RDJ1124" s="37"/>
      <c r="RDK1124" s="37"/>
      <c r="RDL1124" s="37"/>
      <c r="RDM1124" s="37"/>
      <c r="RDN1124" s="37"/>
      <c r="RDO1124" s="37"/>
      <c r="RDP1124" s="37"/>
      <c r="RDQ1124" s="37"/>
      <c r="RDR1124" s="37"/>
      <c r="RDS1124" s="37"/>
      <c r="RDT1124" s="37"/>
      <c r="RDU1124" s="37"/>
      <c r="RDV1124" s="37"/>
      <c r="RDW1124" s="37"/>
      <c r="RDX1124" s="37"/>
      <c r="RDY1124" s="37"/>
      <c r="RDZ1124" s="37"/>
      <c r="REA1124" s="37"/>
      <c r="REB1124" s="37"/>
      <c r="REC1124" s="37"/>
      <c r="RED1124" s="37"/>
      <c r="REE1124" s="37"/>
      <c r="REF1124" s="37"/>
      <c r="REG1124" s="37"/>
      <c r="REH1124" s="37"/>
      <c r="REI1124" s="37"/>
      <c r="REJ1124" s="37"/>
      <c r="REK1124" s="37"/>
      <c r="REL1124" s="37"/>
      <c r="REM1124" s="37"/>
      <c r="REN1124" s="37"/>
      <c r="REO1124" s="37"/>
      <c r="REP1124" s="37"/>
      <c r="REQ1124" s="37"/>
      <c r="RER1124" s="37"/>
      <c r="RES1124" s="37"/>
      <c r="RET1124" s="37"/>
      <c r="REU1124" s="37"/>
      <c r="REV1124" s="37"/>
      <c r="REW1124" s="37"/>
      <c r="REX1124" s="37"/>
      <c r="REY1124" s="37"/>
      <c r="REZ1124" s="37"/>
      <c r="RFA1124" s="37"/>
      <c r="RFB1124" s="37"/>
      <c r="RFC1124" s="37"/>
      <c r="RFD1124" s="37"/>
      <c r="RFE1124" s="37"/>
      <c r="RFF1124" s="37"/>
      <c r="RFG1124" s="37"/>
      <c r="RFH1124" s="37"/>
      <c r="RFI1124" s="37"/>
      <c r="RFJ1124" s="37"/>
      <c r="RFK1124" s="37"/>
      <c r="RFL1124" s="37"/>
      <c r="RFM1124" s="37"/>
      <c r="RFN1124" s="37"/>
      <c r="RFO1124" s="37"/>
      <c r="RFP1124" s="37"/>
      <c r="RFQ1124" s="37"/>
      <c r="RFR1124" s="37"/>
      <c r="RFS1124" s="37"/>
      <c r="RFT1124" s="37"/>
      <c r="RFU1124" s="37"/>
      <c r="RFV1124" s="37"/>
      <c r="RFW1124" s="37"/>
      <c r="RFX1124" s="37"/>
      <c r="RFY1124" s="37"/>
      <c r="RFZ1124" s="37"/>
      <c r="RGA1124" s="37"/>
      <c r="RGB1124" s="37"/>
      <c r="RGC1124" s="37"/>
      <c r="RGD1124" s="37"/>
      <c r="RGE1124" s="37"/>
      <c r="RGF1124" s="37"/>
      <c r="RGG1124" s="37"/>
      <c r="RGH1124" s="37"/>
      <c r="RGI1124" s="37"/>
      <c r="RGJ1124" s="37"/>
      <c r="RGK1124" s="37"/>
      <c r="RGL1124" s="37"/>
      <c r="RGM1124" s="37"/>
      <c r="RGN1124" s="37"/>
      <c r="RGO1124" s="37"/>
      <c r="RGP1124" s="37"/>
      <c r="RGQ1124" s="37"/>
      <c r="RGR1124" s="37"/>
      <c r="RGS1124" s="37"/>
      <c r="RGT1124" s="37"/>
      <c r="RGU1124" s="37"/>
      <c r="RGV1124" s="37"/>
      <c r="RGW1124" s="37"/>
      <c r="RGX1124" s="37"/>
      <c r="RGY1124" s="37"/>
      <c r="RGZ1124" s="37"/>
      <c r="RHA1124" s="37"/>
      <c r="RHB1124" s="37"/>
      <c r="RHC1124" s="37"/>
      <c r="RHD1124" s="37"/>
      <c r="RHE1124" s="37"/>
      <c r="RHF1124" s="37"/>
      <c r="RHG1124" s="37"/>
      <c r="RHH1124" s="37"/>
      <c r="RHI1124" s="37"/>
      <c r="RHJ1124" s="37"/>
      <c r="RHK1124" s="37"/>
      <c r="RHL1124" s="37"/>
      <c r="RHM1124" s="37"/>
      <c r="RHN1124" s="37"/>
      <c r="RHO1124" s="37"/>
      <c r="RHP1124" s="37"/>
      <c r="RHQ1124" s="37"/>
      <c r="RHR1124" s="37"/>
      <c r="RHS1124" s="37"/>
      <c r="RHT1124" s="37"/>
      <c r="RHU1124" s="37"/>
      <c r="RHV1124" s="37"/>
      <c r="RHW1124" s="37"/>
      <c r="RHX1124" s="37"/>
      <c r="RHY1124" s="37"/>
      <c r="RHZ1124" s="37"/>
      <c r="RIA1124" s="37"/>
      <c r="RIB1124" s="37"/>
      <c r="RIC1124" s="37"/>
      <c r="RID1124" s="37"/>
      <c r="RIE1124" s="37"/>
      <c r="RIF1124" s="37"/>
      <c r="RIG1124" s="37"/>
      <c r="RIH1124" s="37"/>
      <c r="RII1124" s="37"/>
      <c r="RIJ1124" s="37"/>
      <c r="RIK1124" s="37"/>
      <c r="RIL1124" s="37"/>
      <c r="RIM1124" s="37"/>
      <c r="RIN1124" s="37"/>
      <c r="RIO1124" s="37"/>
      <c r="RIP1124" s="37"/>
      <c r="RIQ1124" s="37"/>
      <c r="RIR1124" s="37"/>
      <c r="RIS1124" s="37"/>
      <c r="RIT1124" s="37"/>
      <c r="RIU1124" s="37"/>
      <c r="RIV1124" s="37"/>
      <c r="RIW1124" s="37"/>
      <c r="RIX1124" s="37"/>
      <c r="RIY1124" s="37"/>
      <c r="RIZ1124" s="37"/>
      <c r="RJA1124" s="37"/>
      <c r="RJB1124" s="37"/>
      <c r="RJC1124" s="37"/>
      <c r="RJD1124" s="37"/>
      <c r="RJE1124" s="37"/>
      <c r="RJF1124" s="37"/>
      <c r="RJG1124" s="37"/>
      <c r="RJH1124" s="37"/>
      <c r="RJI1124" s="37"/>
      <c r="RJJ1124" s="37"/>
      <c r="RJK1124" s="37"/>
      <c r="RJL1124" s="37"/>
      <c r="RJM1124" s="37"/>
      <c r="RJN1124" s="37"/>
      <c r="RJO1124" s="37"/>
      <c r="RJP1124" s="37"/>
      <c r="RJQ1124" s="37"/>
      <c r="RJR1124" s="37"/>
      <c r="RJS1124" s="37"/>
      <c r="RJT1124" s="37"/>
      <c r="RJU1124" s="37"/>
      <c r="RJV1124" s="37"/>
      <c r="RJW1124" s="37"/>
      <c r="RJX1124" s="37"/>
      <c r="RJY1124" s="37"/>
      <c r="RJZ1124" s="37"/>
      <c r="RKA1124" s="37"/>
      <c r="RKB1124" s="37"/>
      <c r="RKC1124" s="37"/>
      <c r="RKD1124" s="37"/>
      <c r="RKE1124" s="37"/>
      <c r="RKF1124" s="37"/>
      <c r="RKG1124" s="37"/>
      <c r="RKH1124" s="37"/>
      <c r="RKI1124" s="37"/>
      <c r="RKJ1124" s="37"/>
      <c r="RKK1124" s="37"/>
      <c r="RKL1124" s="37"/>
      <c r="RKM1124" s="37"/>
      <c r="RKN1124" s="37"/>
      <c r="RKO1124" s="37"/>
      <c r="RKP1124" s="37"/>
      <c r="RKQ1124" s="37"/>
      <c r="RKR1124" s="37"/>
      <c r="RKS1124" s="37"/>
      <c r="RKT1124" s="37"/>
      <c r="RKU1124" s="37"/>
      <c r="RKV1124" s="37"/>
      <c r="RKW1124" s="37"/>
      <c r="RKX1124" s="37"/>
      <c r="RKY1124" s="37"/>
      <c r="RKZ1124" s="37"/>
      <c r="RLA1124" s="37"/>
      <c r="RLB1124" s="37"/>
      <c r="RLC1124" s="37"/>
      <c r="RLD1124" s="37"/>
      <c r="RLE1124" s="37"/>
      <c r="RLF1124" s="37"/>
      <c r="RLG1124" s="37"/>
      <c r="RLH1124" s="37"/>
      <c r="RLI1124" s="37"/>
      <c r="RLJ1124" s="37"/>
      <c r="RLK1124" s="37"/>
      <c r="RLL1124" s="37"/>
      <c r="RLM1124" s="37"/>
      <c r="RLN1124" s="37"/>
      <c r="RLO1124" s="37"/>
      <c r="RLP1124" s="37"/>
      <c r="RLQ1124" s="37"/>
      <c r="RLR1124" s="37"/>
      <c r="RLS1124" s="37"/>
      <c r="RLT1124" s="37"/>
      <c r="RLU1124" s="37"/>
      <c r="RLV1124" s="37"/>
      <c r="RLW1124" s="37"/>
      <c r="RLX1124" s="37"/>
      <c r="RLY1124" s="37"/>
      <c r="RLZ1124" s="37"/>
      <c r="RMA1124" s="37"/>
      <c r="RMB1124" s="37"/>
      <c r="RMC1124" s="37"/>
      <c r="RMD1124" s="37"/>
      <c r="RME1124" s="37"/>
      <c r="RMF1124" s="37"/>
      <c r="RMG1124" s="37"/>
      <c r="RMH1124" s="37"/>
      <c r="RMI1124" s="37"/>
      <c r="RMJ1124" s="37"/>
      <c r="RMK1124" s="37"/>
      <c r="RML1124" s="37"/>
      <c r="RMM1124" s="37"/>
      <c r="RMN1124" s="37"/>
      <c r="RMO1124" s="37"/>
      <c r="RMP1124" s="37"/>
      <c r="RMQ1124" s="37"/>
      <c r="RMR1124" s="37"/>
      <c r="RMS1124" s="37"/>
      <c r="RMT1124" s="37"/>
      <c r="RMU1124" s="37"/>
      <c r="RMV1124" s="37"/>
      <c r="RMW1124" s="37"/>
      <c r="RMX1124" s="37"/>
      <c r="RMY1124" s="37"/>
      <c r="RMZ1124" s="37"/>
      <c r="RNA1124" s="37"/>
      <c r="RNB1124" s="37"/>
      <c r="RNC1124" s="37"/>
      <c r="RND1124" s="37"/>
      <c r="RNE1124" s="37"/>
      <c r="RNF1124" s="37"/>
      <c r="RNG1124" s="37"/>
      <c r="RNH1124" s="37"/>
      <c r="RNI1124" s="37"/>
      <c r="RNJ1124" s="37"/>
      <c r="RNK1124" s="37"/>
      <c r="RNL1124" s="37"/>
      <c r="RNM1124" s="37"/>
      <c r="RNN1124" s="37"/>
      <c r="RNO1124" s="37"/>
      <c r="RNP1124" s="37"/>
      <c r="RNQ1124" s="37"/>
      <c r="RNR1124" s="37"/>
      <c r="RNS1124" s="37"/>
      <c r="RNT1124" s="37"/>
      <c r="RNU1124" s="37"/>
      <c r="RNV1124" s="37"/>
      <c r="RNW1124" s="37"/>
      <c r="RNX1124" s="37"/>
      <c r="RNY1124" s="37"/>
      <c r="RNZ1124" s="37"/>
      <c r="ROA1124" s="37"/>
      <c r="ROB1124" s="37"/>
      <c r="ROC1124" s="37"/>
      <c r="ROD1124" s="37"/>
      <c r="ROE1124" s="37"/>
      <c r="ROF1124" s="37"/>
      <c r="ROG1124" s="37"/>
      <c r="ROH1124" s="37"/>
      <c r="ROI1124" s="37"/>
      <c r="ROJ1124" s="37"/>
      <c r="ROK1124" s="37"/>
      <c r="ROL1124" s="37"/>
      <c r="ROM1124" s="37"/>
      <c r="RON1124" s="37"/>
      <c r="ROO1124" s="37"/>
      <c r="ROP1124" s="37"/>
      <c r="ROQ1124" s="37"/>
      <c r="ROR1124" s="37"/>
      <c r="ROS1124" s="37"/>
      <c r="ROT1124" s="37"/>
      <c r="ROU1124" s="37"/>
      <c r="ROV1124" s="37"/>
      <c r="ROW1124" s="37"/>
      <c r="ROX1124" s="37"/>
      <c r="ROY1124" s="37"/>
      <c r="ROZ1124" s="37"/>
      <c r="RPA1124" s="37"/>
      <c r="RPB1124" s="37"/>
      <c r="RPC1124" s="37"/>
      <c r="RPD1124" s="37"/>
      <c r="RPE1124" s="37"/>
      <c r="RPF1124" s="37"/>
      <c r="RPG1124" s="37"/>
      <c r="RPH1124" s="37"/>
      <c r="RPI1124" s="37"/>
      <c r="RPJ1124" s="37"/>
      <c r="RPK1124" s="37"/>
      <c r="RPL1124" s="37"/>
      <c r="RPM1124" s="37"/>
      <c r="RPN1124" s="37"/>
      <c r="RPO1124" s="37"/>
      <c r="RPP1124" s="37"/>
      <c r="RPQ1124" s="37"/>
      <c r="RPR1124" s="37"/>
      <c r="RPS1124" s="37"/>
      <c r="RPT1124" s="37"/>
      <c r="RPU1124" s="37"/>
      <c r="RPV1124" s="37"/>
      <c r="RPW1124" s="37"/>
      <c r="RPX1124" s="37"/>
      <c r="RPY1124" s="37"/>
      <c r="RPZ1124" s="37"/>
      <c r="RQA1124" s="37"/>
      <c r="RQB1124" s="37"/>
      <c r="RQC1124" s="37"/>
      <c r="RQD1124" s="37"/>
      <c r="RQE1124" s="37"/>
      <c r="RQF1124" s="37"/>
      <c r="RQG1124" s="37"/>
      <c r="RQH1124" s="37"/>
      <c r="RQI1124" s="37"/>
      <c r="RQJ1124" s="37"/>
      <c r="RQK1124" s="37"/>
      <c r="RQL1124" s="37"/>
      <c r="RQM1124" s="37"/>
      <c r="RQN1124" s="37"/>
      <c r="RQO1124" s="37"/>
      <c r="RQP1124" s="37"/>
      <c r="RQQ1124" s="37"/>
      <c r="RQR1124" s="37"/>
      <c r="RQS1124" s="37"/>
      <c r="RQT1124" s="37"/>
      <c r="RQU1124" s="37"/>
      <c r="RQV1124" s="37"/>
      <c r="RQW1124" s="37"/>
      <c r="RQX1124" s="37"/>
      <c r="RQY1124" s="37"/>
      <c r="RQZ1124" s="37"/>
      <c r="RRA1124" s="37"/>
      <c r="RRB1124" s="37"/>
      <c r="RRC1124" s="37"/>
      <c r="RRD1124" s="37"/>
      <c r="RRE1124" s="37"/>
      <c r="RRF1124" s="37"/>
      <c r="RRG1124" s="37"/>
      <c r="RRH1124" s="37"/>
      <c r="RRI1124" s="37"/>
      <c r="RRJ1124" s="37"/>
      <c r="RRK1124" s="37"/>
      <c r="RRL1124" s="37"/>
      <c r="RRM1124" s="37"/>
      <c r="RRN1124" s="37"/>
      <c r="RRO1124" s="37"/>
      <c r="RRP1124" s="37"/>
      <c r="RRQ1124" s="37"/>
      <c r="RRR1124" s="37"/>
      <c r="RRS1124" s="37"/>
      <c r="RRT1124" s="37"/>
      <c r="RRU1124" s="37"/>
      <c r="RRV1124" s="37"/>
      <c r="RRW1124" s="37"/>
      <c r="RRX1124" s="37"/>
      <c r="RRY1124" s="37"/>
      <c r="RRZ1124" s="37"/>
      <c r="RSA1124" s="37"/>
      <c r="RSB1124" s="37"/>
      <c r="RSC1124" s="37"/>
      <c r="RSD1124" s="37"/>
      <c r="RSE1124" s="37"/>
      <c r="RSF1124" s="37"/>
      <c r="RSG1124" s="37"/>
      <c r="RSH1124" s="37"/>
      <c r="RSI1124" s="37"/>
      <c r="RSJ1124" s="37"/>
      <c r="RSK1124" s="37"/>
      <c r="RSL1124" s="37"/>
      <c r="RSM1124" s="37"/>
      <c r="RSN1124" s="37"/>
      <c r="RSO1124" s="37"/>
      <c r="RSP1124" s="37"/>
      <c r="RSQ1124" s="37"/>
      <c r="RSR1124" s="37"/>
      <c r="RSS1124" s="37"/>
      <c r="RST1124" s="37"/>
      <c r="RSU1124" s="37"/>
      <c r="RSV1124" s="37"/>
      <c r="RSW1124" s="37"/>
      <c r="RSX1124" s="37"/>
      <c r="RSY1124" s="37"/>
      <c r="RSZ1124" s="37"/>
      <c r="RTA1124" s="37"/>
      <c r="RTB1124" s="37"/>
      <c r="RTC1124" s="37"/>
      <c r="RTD1124" s="37"/>
      <c r="RTE1124" s="37"/>
      <c r="RTF1124" s="37"/>
      <c r="RTG1124" s="37"/>
      <c r="RTH1124" s="37"/>
      <c r="RTI1124" s="37"/>
      <c r="RTJ1124" s="37"/>
      <c r="RTK1124" s="37"/>
      <c r="RTL1124" s="37"/>
      <c r="RTM1124" s="37"/>
      <c r="RTN1124" s="37"/>
      <c r="RTO1124" s="37"/>
      <c r="RTP1124" s="37"/>
      <c r="RTQ1124" s="37"/>
      <c r="RTR1124" s="37"/>
      <c r="RTS1124" s="37"/>
      <c r="RTT1124" s="37"/>
      <c r="RTU1124" s="37"/>
      <c r="RTV1124" s="37"/>
      <c r="RTW1124" s="37"/>
      <c r="RTX1124" s="37"/>
      <c r="RTY1124" s="37"/>
      <c r="RTZ1124" s="37"/>
      <c r="RUA1124" s="37"/>
      <c r="RUB1124" s="37"/>
      <c r="RUC1124" s="37"/>
      <c r="RUD1124" s="37"/>
      <c r="RUE1124" s="37"/>
      <c r="RUF1124" s="37"/>
      <c r="RUG1124" s="37"/>
      <c r="RUH1124" s="37"/>
      <c r="RUI1124" s="37"/>
      <c r="RUJ1124" s="37"/>
      <c r="RUK1124" s="37"/>
      <c r="RUL1124" s="37"/>
      <c r="RUM1124" s="37"/>
      <c r="RUN1124" s="37"/>
      <c r="RUO1124" s="37"/>
      <c r="RUP1124" s="37"/>
      <c r="RUQ1124" s="37"/>
      <c r="RUR1124" s="37"/>
      <c r="RUS1124" s="37"/>
      <c r="RUT1124" s="37"/>
      <c r="RUU1124" s="37"/>
      <c r="RUV1124" s="37"/>
      <c r="RUW1124" s="37"/>
      <c r="RUX1124" s="37"/>
      <c r="RUY1124" s="37"/>
      <c r="RUZ1124" s="37"/>
      <c r="RVA1124" s="37"/>
      <c r="RVB1124" s="37"/>
      <c r="RVC1124" s="37"/>
      <c r="RVD1124" s="37"/>
      <c r="RVE1124" s="37"/>
      <c r="RVF1124" s="37"/>
      <c r="RVG1124" s="37"/>
      <c r="RVH1124" s="37"/>
      <c r="RVI1124" s="37"/>
      <c r="RVJ1124" s="37"/>
      <c r="RVK1124" s="37"/>
      <c r="RVL1124" s="37"/>
      <c r="RVM1124" s="37"/>
      <c r="RVN1124" s="37"/>
      <c r="RVO1124" s="37"/>
      <c r="RVP1124" s="37"/>
      <c r="RVQ1124" s="37"/>
      <c r="RVR1124" s="37"/>
      <c r="RVS1124" s="37"/>
      <c r="RVT1124" s="37"/>
      <c r="RVU1124" s="37"/>
      <c r="RVV1124" s="37"/>
      <c r="RVW1124" s="37"/>
      <c r="RVX1124" s="37"/>
      <c r="RVY1124" s="37"/>
      <c r="RVZ1124" s="37"/>
      <c r="RWA1124" s="37"/>
      <c r="RWB1124" s="37"/>
      <c r="RWC1124" s="37"/>
      <c r="RWD1124" s="37"/>
      <c r="RWE1124" s="37"/>
      <c r="RWF1124" s="37"/>
      <c r="RWG1124" s="37"/>
      <c r="RWH1124" s="37"/>
      <c r="RWI1124" s="37"/>
      <c r="RWJ1124" s="37"/>
      <c r="RWK1124" s="37"/>
      <c r="RWL1124" s="37"/>
      <c r="RWM1124" s="37"/>
      <c r="RWN1124" s="37"/>
      <c r="RWO1124" s="37"/>
      <c r="RWP1124" s="37"/>
      <c r="RWQ1124" s="37"/>
      <c r="RWR1124" s="37"/>
      <c r="RWS1124" s="37"/>
      <c r="RWT1124" s="37"/>
      <c r="RWU1124" s="37"/>
      <c r="RWV1124" s="37"/>
      <c r="RWW1124" s="37"/>
      <c r="RWX1124" s="37"/>
      <c r="RWY1124" s="37"/>
      <c r="RWZ1124" s="37"/>
      <c r="RXA1124" s="37"/>
      <c r="RXB1124" s="37"/>
      <c r="RXC1124" s="37"/>
      <c r="RXD1124" s="37"/>
      <c r="RXE1124" s="37"/>
      <c r="RXF1124" s="37"/>
      <c r="RXG1124" s="37"/>
      <c r="RXH1124" s="37"/>
      <c r="RXI1124" s="37"/>
      <c r="RXJ1124" s="37"/>
      <c r="RXK1124" s="37"/>
      <c r="RXL1124" s="37"/>
      <c r="RXM1124" s="37"/>
      <c r="RXN1124" s="37"/>
      <c r="RXO1124" s="37"/>
      <c r="RXP1124" s="37"/>
      <c r="RXQ1124" s="37"/>
      <c r="RXR1124" s="37"/>
      <c r="RXS1124" s="37"/>
      <c r="RXT1124" s="37"/>
      <c r="RXU1124" s="37"/>
      <c r="RXV1124" s="37"/>
      <c r="RXW1124" s="37"/>
      <c r="RXX1124" s="37"/>
      <c r="RXY1124" s="37"/>
      <c r="RXZ1124" s="37"/>
      <c r="RYA1124" s="37"/>
      <c r="RYB1124" s="37"/>
      <c r="RYC1124" s="37"/>
      <c r="RYD1124" s="37"/>
      <c r="RYE1124" s="37"/>
      <c r="RYF1124" s="37"/>
      <c r="RYG1124" s="37"/>
      <c r="RYH1124" s="37"/>
      <c r="RYI1124" s="37"/>
      <c r="RYJ1124" s="37"/>
      <c r="RYK1124" s="37"/>
      <c r="RYL1124" s="37"/>
      <c r="RYM1124" s="37"/>
      <c r="RYN1124" s="37"/>
      <c r="RYO1124" s="37"/>
      <c r="RYP1124" s="37"/>
      <c r="RYQ1124" s="37"/>
      <c r="RYR1124" s="37"/>
      <c r="RYS1124" s="37"/>
      <c r="RYT1124" s="37"/>
      <c r="RYU1124" s="37"/>
      <c r="RYV1124" s="37"/>
      <c r="RYW1124" s="37"/>
      <c r="RYX1124" s="37"/>
      <c r="RYY1124" s="37"/>
      <c r="RYZ1124" s="37"/>
      <c r="RZA1124" s="37"/>
      <c r="RZB1124" s="37"/>
      <c r="RZC1124" s="37"/>
      <c r="RZD1124" s="37"/>
      <c r="RZE1124" s="37"/>
      <c r="RZF1124" s="37"/>
      <c r="RZG1124" s="37"/>
      <c r="RZH1124" s="37"/>
      <c r="RZI1124" s="37"/>
      <c r="RZJ1124" s="37"/>
      <c r="RZK1124" s="37"/>
      <c r="RZL1124" s="37"/>
      <c r="RZM1124" s="37"/>
      <c r="RZN1124" s="37"/>
      <c r="RZO1124" s="37"/>
      <c r="RZP1124" s="37"/>
      <c r="RZQ1124" s="37"/>
      <c r="RZR1124" s="37"/>
      <c r="RZS1124" s="37"/>
      <c r="RZT1124" s="37"/>
      <c r="RZU1124" s="37"/>
      <c r="RZV1124" s="37"/>
      <c r="RZW1124" s="37"/>
      <c r="RZX1124" s="37"/>
      <c r="RZY1124" s="37"/>
      <c r="RZZ1124" s="37"/>
      <c r="SAA1124" s="37"/>
      <c r="SAB1124" s="37"/>
      <c r="SAC1124" s="37"/>
      <c r="SAD1124" s="37"/>
      <c r="SAE1124" s="37"/>
      <c r="SAF1124" s="37"/>
      <c r="SAG1124" s="37"/>
      <c r="SAH1124" s="37"/>
      <c r="SAI1124" s="37"/>
      <c r="SAJ1124" s="37"/>
      <c r="SAK1124" s="37"/>
      <c r="SAL1124" s="37"/>
      <c r="SAM1124" s="37"/>
      <c r="SAN1124" s="37"/>
      <c r="SAO1124" s="37"/>
      <c r="SAP1124" s="37"/>
      <c r="SAQ1124" s="37"/>
      <c r="SAR1124" s="37"/>
      <c r="SAS1124" s="37"/>
      <c r="SAT1124" s="37"/>
      <c r="SAU1124" s="37"/>
      <c r="SAV1124" s="37"/>
      <c r="SAW1124" s="37"/>
      <c r="SAX1124" s="37"/>
      <c r="SAY1124" s="37"/>
      <c r="SAZ1124" s="37"/>
      <c r="SBA1124" s="37"/>
      <c r="SBB1124" s="37"/>
      <c r="SBC1124" s="37"/>
      <c r="SBD1124" s="37"/>
      <c r="SBE1124" s="37"/>
      <c r="SBF1124" s="37"/>
      <c r="SBG1124" s="37"/>
      <c r="SBH1124" s="37"/>
      <c r="SBI1124" s="37"/>
      <c r="SBJ1124" s="37"/>
      <c r="SBK1124" s="37"/>
      <c r="SBL1124" s="37"/>
      <c r="SBM1124" s="37"/>
      <c r="SBN1124" s="37"/>
      <c r="SBO1124" s="37"/>
      <c r="SBP1124" s="37"/>
      <c r="SBQ1124" s="37"/>
      <c r="SBR1124" s="37"/>
      <c r="SBS1124" s="37"/>
      <c r="SBT1124" s="37"/>
      <c r="SBU1124" s="37"/>
      <c r="SBV1124" s="37"/>
      <c r="SBW1124" s="37"/>
      <c r="SBX1124" s="37"/>
      <c r="SBY1124" s="37"/>
      <c r="SBZ1124" s="37"/>
      <c r="SCA1124" s="37"/>
      <c r="SCB1124" s="37"/>
      <c r="SCC1124" s="37"/>
      <c r="SCD1124" s="37"/>
      <c r="SCE1124" s="37"/>
      <c r="SCF1124" s="37"/>
      <c r="SCG1124" s="37"/>
      <c r="SCH1124" s="37"/>
      <c r="SCI1124" s="37"/>
      <c r="SCJ1124" s="37"/>
      <c r="SCK1124" s="37"/>
      <c r="SCL1124" s="37"/>
      <c r="SCM1124" s="37"/>
      <c r="SCN1124" s="37"/>
      <c r="SCO1124" s="37"/>
      <c r="SCP1124" s="37"/>
      <c r="SCQ1124" s="37"/>
      <c r="SCR1124" s="37"/>
      <c r="SCS1124" s="37"/>
      <c r="SCT1124" s="37"/>
      <c r="SCU1124" s="37"/>
      <c r="SCV1124" s="37"/>
      <c r="SCW1124" s="37"/>
      <c r="SCX1124" s="37"/>
      <c r="SCY1124" s="37"/>
      <c r="SCZ1124" s="37"/>
      <c r="SDA1124" s="37"/>
      <c r="SDB1124" s="37"/>
      <c r="SDC1124" s="37"/>
      <c r="SDD1124" s="37"/>
      <c r="SDE1124" s="37"/>
      <c r="SDF1124" s="37"/>
      <c r="SDG1124" s="37"/>
      <c r="SDH1124" s="37"/>
      <c r="SDI1124" s="37"/>
      <c r="SDJ1124" s="37"/>
      <c r="SDK1124" s="37"/>
      <c r="SDL1124" s="37"/>
      <c r="SDM1124" s="37"/>
      <c r="SDN1124" s="37"/>
      <c r="SDO1124" s="37"/>
      <c r="SDP1124" s="37"/>
      <c r="SDQ1124" s="37"/>
      <c r="SDR1124" s="37"/>
      <c r="SDS1124" s="37"/>
      <c r="SDT1124" s="37"/>
      <c r="SDU1124" s="37"/>
      <c r="SDV1124" s="37"/>
      <c r="SDW1124" s="37"/>
      <c r="SDX1124" s="37"/>
      <c r="SDY1124" s="37"/>
      <c r="SDZ1124" s="37"/>
      <c r="SEA1124" s="37"/>
      <c r="SEB1124" s="37"/>
      <c r="SEC1124" s="37"/>
      <c r="SED1124" s="37"/>
      <c r="SEE1124" s="37"/>
      <c r="SEF1124" s="37"/>
      <c r="SEG1124" s="37"/>
      <c r="SEH1124" s="37"/>
      <c r="SEI1124" s="37"/>
      <c r="SEJ1124" s="37"/>
      <c r="SEK1124" s="37"/>
      <c r="SEL1124" s="37"/>
      <c r="SEM1124" s="37"/>
      <c r="SEN1124" s="37"/>
      <c r="SEO1124" s="37"/>
      <c r="SEP1124" s="37"/>
      <c r="SEQ1124" s="37"/>
      <c r="SER1124" s="37"/>
      <c r="SES1124" s="37"/>
      <c r="SET1124" s="37"/>
      <c r="SEU1124" s="37"/>
      <c r="SEV1124" s="37"/>
      <c r="SEW1124" s="37"/>
      <c r="SEX1124" s="37"/>
      <c r="SEY1124" s="37"/>
      <c r="SEZ1124" s="37"/>
      <c r="SFA1124" s="37"/>
      <c r="SFB1124" s="37"/>
      <c r="SFC1124" s="37"/>
      <c r="SFD1124" s="37"/>
      <c r="SFE1124" s="37"/>
      <c r="SFF1124" s="37"/>
      <c r="SFG1124" s="37"/>
      <c r="SFH1124" s="37"/>
      <c r="SFI1124" s="37"/>
      <c r="SFJ1124" s="37"/>
      <c r="SFK1124" s="37"/>
      <c r="SFL1124" s="37"/>
      <c r="SFM1124" s="37"/>
      <c r="SFN1124" s="37"/>
      <c r="SFO1124" s="37"/>
      <c r="SFP1124" s="37"/>
      <c r="SFQ1124" s="37"/>
      <c r="SFR1124" s="37"/>
      <c r="SFS1124" s="37"/>
      <c r="SFT1124" s="37"/>
      <c r="SFU1124" s="37"/>
      <c r="SFV1124" s="37"/>
      <c r="SFW1124" s="37"/>
      <c r="SFX1124" s="37"/>
      <c r="SFY1124" s="37"/>
      <c r="SFZ1124" s="37"/>
      <c r="SGA1124" s="37"/>
      <c r="SGB1124" s="37"/>
      <c r="SGC1124" s="37"/>
      <c r="SGD1124" s="37"/>
      <c r="SGE1124" s="37"/>
      <c r="SGF1124" s="37"/>
      <c r="SGG1124" s="37"/>
      <c r="SGH1124" s="37"/>
      <c r="SGI1124" s="37"/>
      <c r="SGJ1124" s="37"/>
      <c r="SGK1124" s="37"/>
      <c r="SGL1124" s="37"/>
      <c r="SGM1124" s="37"/>
      <c r="SGN1124" s="37"/>
      <c r="SGO1124" s="37"/>
      <c r="SGP1124" s="37"/>
      <c r="SGQ1124" s="37"/>
      <c r="SGR1124" s="37"/>
      <c r="SGS1124" s="37"/>
      <c r="SGT1124" s="37"/>
      <c r="SGU1124" s="37"/>
      <c r="SGV1124" s="37"/>
      <c r="SGW1124" s="37"/>
      <c r="SGX1124" s="37"/>
      <c r="SGY1124" s="37"/>
      <c r="SGZ1124" s="37"/>
      <c r="SHA1124" s="37"/>
      <c r="SHB1124" s="37"/>
      <c r="SHC1124" s="37"/>
      <c r="SHD1124" s="37"/>
      <c r="SHE1124" s="37"/>
      <c r="SHF1124" s="37"/>
      <c r="SHG1124" s="37"/>
      <c r="SHH1124" s="37"/>
      <c r="SHI1124" s="37"/>
      <c r="SHJ1124" s="37"/>
      <c r="SHK1124" s="37"/>
      <c r="SHL1124" s="37"/>
      <c r="SHM1124" s="37"/>
      <c r="SHN1124" s="37"/>
      <c r="SHO1124" s="37"/>
      <c r="SHP1124" s="37"/>
      <c r="SHQ1124" s="37"/>
      <c r="SHR1124" s="37"/>
      <c r="SHS1124" s="37"/>
      <c r="SHT1124" s="37"/>
      <c r="SHU1124" s="37"/>
      <c r="SHV1124" s="37"/>
      <c r="SHW1124" s="37"/>
      <c r="SHX1124" s="37"/>
      <c r="SHY1124" s="37"/>
      <c r="SHZ1124" s="37"/>
      <c r="SIA1124" s="37"/>
      <c r="SIB1124" s="37"/>
      <c r="SIC1124" s="37"/>
      <c r="SID1124" s="37"/>
      <c r="SIE1124" s="37"/>
      <c r="SIF1124" s="37"/>
      <c r="SIG1124" s="37"/>
      <c r="SIH1124" s="37"/>
      <c r="SII1124" s="37"/>
      <c r="SIJ1124" s="37"/>
      <c r="SIK1124" s="37"/>
      <c r="SIL1124" s="37"/>
      <c r="SIM1124" s="37"/>
      <c r="SIN1124" s="37"/>
      <c r="SIO1124" s="37"/>
      <c r="SIP1124" s="37"/>
      <c r="SIQ1124" s="37"/>
      <c r="SIR1124" s="37"/>
      <c r="SIS1124" s="37"/>
      <c r="SIT1124" s="37"/>
      <c r="SIU1124" s="37"/>
      <c r="SIV1124" s="37"/>
      <c r="SIW1124" s="37"/>
      <c r="SIX1124" s="37"/>
      <c r="SIY1124" s="37"/>
      <c r="SIZ1124" s="37"/>
      <c r="SJA1124" s="37"/>
      <c r="SJB1124" s="37"/>
      <c r="SJC1124" s="37"/>
      <c r="SJD1124" s="37"/>
      <c r="SJE1124" s="37"/>
      <c r="SJF1124" s="37"/>
      <c r="SJG1124" s="37"/>
      <c r="SJH1124" s="37"/>
      <c r="SJI1124" s="37"/>
      <c r="SJJ1124" s="37"/>
      <c r="SJK1124" s="37"/>
      <c r="SJL1124" s="37"/>
      <c r="SJM1124" s="37"/>
      <c r="SJN1124" s="37"/>
      <c r="SJO1124" s="37"/>
      <c r="SJP1124" s="37"/>
      <c r="SJQ1124" s="37"/>
      <c r="SJR1124" s="37"/>
      <c r="SJS1124" s="37"/>
      <c r="SJT1124" s="37"/>
      <c r="SJU1124" s="37"/>
      <c r="SJV1124" s="37"/>
      <c r="SJW1124" s="37"/>
      <c r="SJX1124" s="37"/>
      <c r="SJY1124" s="37"/>
      <c r="SJZ1124" s="37"/>
      <c r="SKA1124" s="37"/>
      <c r="SKB1124" s="37"/>
      <c r="SKC1124" s="37"/>
      <c r="SKD1124" s="37"/>
      <c r="SKE1124" s="37"/>
      <c r="SKF1124" s="37"/>
      <c r="SKG1124" s="37"/>
      <c r="SKH1124" s="37"/>
      <c r="SKI1124" s="37"/>
      <c r="SKJ1124" s="37"/>
      <c r="SKK1124" s="37"/>
      <c r="SKL1124" s="37"/>
      <c r="SKM1124" s="37"/>
      <c r="SKN1124" s="37"/>
      <c r="SKO1124" s="37"/>
      <c r="SKP1124" s="37"/>
      <c r="SKQ1124" s="37"/>
      <c r="SKR1124" s="37"/>
      <c r="SKS1124" s="37"/>
      <c r="SKT1124" s="37"/>
      <c r="SKU1124" s="37"/>
      <c r="SKV1124" s="37"/>
      <c r="SKW1124" s="37"/>
      <c r="SKX1124" s="37"/>
      <c r="SKY1124" s="37"/>
      <c r="SKZ1124" s="37"/>
      <c r="SLA1124" s="37"/>
      <c r="SLB1124" s="37"/>
      <c r="SLC1124" s="37"/>
      <c r="SLD1124" s="37"/>
      <c r="SLE1124" s="37"/>
      <c r="SLF1124" s="37"/>
      <c r="SLG1124" s="37"/>
      <c r="SLH1124" s="37"/>
      <c r="SLI1124" s="37"/>
      <c r="SLJ1124" s="37"/>
      <c r="SLK1124" s="37"/>
      <c r="SLL1124" s="37"/>
      <c r="SLM1124" s="37"/>
      <c r="SLN1124" s="37"/>
      <c r="SLO1124" s="37"/>
      <c r="SLP1124" s="37"/>
      <c r="SLQ1124" s="37"/>
      <c r="SLR1124" s="37"/>
      <c r="SLS1124" s="37"/>
      <c r="SLT1124" s="37"/>
      <c r="SLU1124" s="37"/>
      <c r="SLV1124" s="37"/>
      <c r="SLW1124" s="37"/>
      <c r="SLX1124" s="37"/>
      <c r="SLY1124" s="37"/>
      <c r="SLZ1124" s="37"/>
      <c r="SMA1124" s="37"/>
      <c r="SMB1124" s="37"/>
      <c r="SMC1124" s="37"/>
      <c r="SMD1124" s="37"/>
      <c r="SME1124" s="37"/>
      <c r="SMF1124" s="37"/>
      <c r="SMG1124" s="37"/>
      <c r="SMH1124" s="37"/>
      <c r="SMI1124" s="37"/>
      <c r="SMJ1124" s="37"/>
      <c r="SMK1124" s="37"/>
      <c r="SML1124" s="37"/>
      <c r="SMM1124" s="37"/>
      <c r="SMN1124" s="37"/>
      <c r="SMO1124" s="37"/>
      <c r="SMP1124" s="37"/>
      <c r="SMQ1124" s="37"/>
      <c r="SMR1124" s="37"/>
      <c r="SMS1124" s="37"/>
      <c r="SMT1124" s="37"/>
      <c r="SMU1124" s="37"/>
      <c r="SMV1124" s="37"/>
      <c r="SMW1124" s="37"/>
      <c r="SMX1124" s="37"/>
      <c r="SMY1124" s="37"/>
      <c r="SMZ1124" s="37"/>
      <c r="SNA1124" s="37"/>
      <c r="SNB1124" s="37"/>
      <c r="SNC1124" s="37"/>
      <c r="SND1124" s="37"/>
      <c r="SNE1124" s="37"/>
      <c r="SNF1124" s="37"/>
      <c r="SNG1124" s="37"/>
      <c r="SNH1124" s="37"/>
      <c r="SNI1124" s="37"/>
      <c r="SNJ1124" s="37"/>
      <c r="SNK1124" s="37"/>
      <c r="SNL1124" s="37"/>
      <c r="SNM1124" s="37"/>
      <c r="SNN1124" s="37"/>
      <c r="SNO1124" s="37"/>
      <c r="SNP1124" s="37"/>
      <c r="SNQ1124" s="37"/>
      <c r="SNR1124" s="37"/>
      <c r="SNS1124" s="37"/>
      <c r="SNT1124" s="37"/>
      <c r="SNU1124" s="37"/>
      <c r="SNV1124" s="37"/>
      <c r="SNW1124" s="37"/>
      <c r="SNX1124" s="37"/>
      <c r="SNY1124" s="37"/>
      <c r="SNZ1124" s="37"/>
      <c r="SOA1124" s="37"/>
      <c r="SOB1124" s="37"/>
      <c r="SOC1124" s="37"/>
      <c r="SOD1124" s="37"/>
      <c r="SOE1124" s="37"/>
      <c r="SOF1124" s="37"/>
      <c r="SOG1124" s="37"/>
      <c r="SOH1124" s="37"/>
      <c r="SOI1124" s="37"/>
      <c r="SOJ1124" s="37"/>
      <c r="SOK1124" s="37"/>
      <c r="SOL1124" s="37"/>
      <c r="SOM1124" s="37"/>
      <c r="SON1124" s="37"/>
      <c r="SOO1124" s="37"/>
      <c r="SOP1124" s="37"/>
      <c r="SOQ1124" s="37"/>
      <c r="SOR1124" s="37"/>
      <c r="SOS1124" s="37"/>
      <c r="SOT1124" s="37"/>
      <c r="SOU1124" s="37"/>
      <c r="SOV1124" s="37"/>
      <c r="SOW1124" s="37"/>
      <c r="SOX1124" s="37"/>
      <c r="SOY1124" s="37"/>
      <c r="SOZ1124" s="37"/>
      <c r="SPA1124" s="37"/>
      <c r="SPB1124" s="37"/>
      <c r="SPC1124" s="37"/>
      <c r="SPD1124" s="37"/>
      <c r="SPE1124" s="37"/>
      <c r="SPF1124" s="37"/>
      <c r="SPG1124" s="37"/>
      <c r="SPH1124" s="37"/>
      <c r="SPI1124" s="37"/>
      <c r="SPJ1124" s="37"/>
      <c r="SPK1124" s="37"/>
      <c r="SPL1124" s="37"/>
      <c r="SPM1124" s="37"/>
      <c r="SPN1124" s="37"/>
      <c r="SPO1124" s="37"/>
      <c r="SPP1124" s="37"/>
      <c r="SPQ1124" s="37"/>
      <c r="SPR1124" s="37"/>
      <c r="SPS1124" s="37"/>
      <c r="SPT1124" s="37"/>
      <c r="SPU1124" s="37"/>
      <c r="SPV1124" s="37"/>
      <c r="SPW1124" s="37"/>
      <c r="SPX1124" s="37"/>
      <c r="SPY1124" s="37"/>
      <c r="SPZ1124" s="37"/>
      <c r="SQA1124" s="37"/>
      <c r="SQB1124" s="37"/>
      <c r="SQC1124" s="37"/>
      <c r="SQD1124" s="37"/>
      <c r="SQE1124" s="37"/>
      <c r="SQF1124" s="37"/>
      <c r="SQG1124" s="37"/>
      <c r="SQH1124" s="37"/>
      <c r="SQI1124" s="37"/>
      <c r="SQJ1124" s="37"/>
      <c r="SQK1124" s="37"/>
      <c r="SQL1124" s="37"/>
      <c r="SQM1124" s="37"/>
      <c r="SQN1124" s="37"/>
      <c r="SQO1124" s="37"/>
      <c r="SQP1124" s="37"/>
      <c r="SQQ1124" s="37"/>
      <c r="SQR1124" s="37"/>
      <c r="SQS1124" s="37"/>
      <c r="SQT1124" s="37"/>
      <c r="SQU1124" s="37"/>
      <c r="SQV1124" s="37"/>
      <c r="SQW1124" s="37"/>
      <c r="SQX1124" s="37"/>
      <c r="SQY1124" s="37"/>
      <c r="SQZ1124" s="37"/>
      <c r="SRA1124" s="37"/>
      <c r="SRB1124" s="37"/>
      <c r="SRC1124" s="37"/>
      <c r="SRD1124" s="37"/>
      <c r="SRE1124" s="37"/>
      <c r="SRF1124" s="37"/>
      <c r="SRG1124" s="37"/>
      <c r="SRH1124" s="37"/>
      <c r="SRI1124" s="37"/>
      <c r="SRJ1124" s="37"/>
      <c r="SRK1124" s="37"/>
      <c r="SRL1124" s="37"/>
      <c r="SRM1124" s="37"/>
      <c r="SRN1124" s="37"/>
      <c r="SRO1124" s="37"/>
      <c r="SRP1124" s="37"/>
      <c r="SRQ1124" s="37"/>
      <c r="SRR1124" s="37"/>
      <c r="SRS1124" s="37"/>
      <c r="SRT1124" s="37"/>
      <c r="SRU1124" s="37"/>
      <c r="SRV1124" s="37"/>
      <c r="SRW1124" s="37"/>
      <c r="SRX1124" s="37"/>
      <c r="SRY1124" s="37"/>
      <c r="SRZ1124" s="37"/>
      <c r="SSA1124" s="37"/>
      <c r="SSB1124" s="37"/>
      <c r="SSC1124" s="37"/>
      <c r="SSD1124" s="37"/>
      <c r="SSE1124" s="37"/>
      <c r="SSF1124" s="37"/>
      <c r="SSG1124" s="37"/>
      <c r="SSH1124" s="37"/>
      <c r="SSI1124" s="37"/>
      <c r="SSJ1124" s="37"/>
      <c r="SSK1124" s="37"/>
      <c r="SSL1124" s="37"/>
      <c r="SSM1124" s="37"/>
      <c r="SSN1124" s="37"/>
      <c r="SSO1124" s="37"/>
      <c r="SSP1124" s="37"/>
      <c r="SSQ1124" s="37"/>
      <c r="SSR1124" s="37"/>
      <c r="SSS1124" s="37"/>
      <c r="SST1124" s="37"/>
      <c r="SSU1124" s="37"/>
      <c r="SSV1124" s="37"/>
      <c r="SSW1124" s="37"/>
      <c r="SSX1124" s="37"/>
      <c r="SSY1124" s="37"/>
      <c r="SSZ1124" s="37"/>
      <c r="STA1124" s="37"/>
      <c r="STB1124" s="37"/>
      <c r="STC1124" s="37"/>
      <c r="STD1124" s="37"/>
      <c r="STE1124" s="37"/>
      <c r="STF1124" s="37"/>
      <c r="STG1124" s="37"/>
      <c r="STH1124" s="37"/>
      <c r="STI1124" s="37"/>
      <c r="STJ1124" s="37"/>
      <c r="STK1124" s="37"/>
      <c r="STL1124" s="37"/>
      <c r="STM1124" s="37"/>
      <c r="STN1124" s="37"/>
      <c r="STO1124" s="37"/>
      <c r="STP1124" s="37"/>
      <c r="STQ1124" s="37"/>
      <c r="STR1124" s="37"/>
      <c r="STS1124" s="37"/>
      <c r="STT1124" s="37"/>
      <c r="STU1124" s="37"/>
      <c r="STV1124" s="37"/>
      <c r="STW1124" s="37"/>
      <c r="STX1124" s="37"/>
      <c r="STY1124" s="37"/>
      <c r="STZ1124" s="37"/>
      <c r="SUA1124" s="37"/>
      <c r="SUB1124" s="37"/>
      <c r="SUC1124" s="37"/>
      <c r="SUD1124" s="37"/>
      <c r="SUE1124" s="37"/>
      <c r="SUF1124" s="37"/>
      <c r="SUG1124" s="37"/>
      <c r="SUH1124" s="37"/>
      <c r="SUI1124" s="37"/>
      <c r="SUJ1124" s="37"/>
      <c r="SUK1124" s="37"/>
      <c r="SUL1124" s="37"/>
      <c r="SUM1124" s="37"/>
      <c r="SUN1124" s="37"/>
      <c r="SUO1124" s="37"/>
      <c r="SUP1124" s="37"/>
      <c r="SUQ1124" s="37"/>
      <c r="SUR1124" s="37"/>
      <c r="SUS1124" s="37"/>
      <c r="SUT1124" s="37"/>
      <c r="SUU1124" s="37"/>
      <c r="SUV1124" s="37"/>
      <c r="SUW1124" s="37"/>
      <c r="SUX1124" s="37"/>
      <c r="SUY1124" s="37"/>
      <c r="SUZ1124" s="37"/>
      <c r="SVA1124" s="37"/>
      <c r="SVB1124" s="37"/>
      <c r="SVC1124" s="37"/>
      <c r="SVD1124" s="37"/>
      <c r="SVE1124" s="37"/>
      <c r="SVF1124" s="37"/>
      <c r="SVG1124" s="37"/>
      <c r="SVH1124" s="37"/>
      <c r="SVI1124" s="37"/>
      <c r="SVJ1124" s="37"/>
      <c r="SVK1124" s="37"/>
      <c r="SVL1124" s="37"/>
      <c r="SVM1124" s="37"/>
      <c r="SVN1124" s="37"/>
      <c r="SVO1124" s="37"/>
      <c r="SVP1124" s="37"/>
      <c r="SVQ1124" s="37"/>
      <c r="SVR1124" s="37"/>
      <c r="SVS1124" s="37"/>
      <c r="SVT1124" s="37"/>
      <c r="SVU1124" s="37"/>
      <c r="SVV1124" s="37"/>
      <c r="SVW1124" s="37"/>
      <c r="SVX1124" s="37"/>
      <c r="SVY1124" s="37"/>
      <c r="SVZ1124" s="37"/>
      <c r="SWA1124" s="37"/>
      <c r="SWB1124" s="37"/>
      <c r="SWC1124" s="37"/>
      <c r="SWD1124" s="37"/>
      <c r="SWE1124" s="37"/>
      <c r="SWF1124" s="37"/>
      <c r="SWG1124" s="37"/>
      <c r="SWH1124" s="37"/>
      <c r="SWI1124" s="37"/>
      <c r="SWJ1124" s="37"/>
      <c r="SWK1124" s="37"/>
      <c r="SWL1124" s="37"/>
      <c r="SWM1124" s="37"/>
      <c r="SWN1124" s="37"/>
      <c r="SWO1124" s="37"/>
      <c r="SWP1124" s="37"/>
      <c r="SWQ1124" s="37"/>
      <c r="SWR1124" s="37"/>
      <c r="SWS1124" s="37"/>
      <c r="SWT1124" s="37"/>
      <c r="SWU1124" s="37"/>
      <c r="SWV1124" s="37"/>
      <c r="SWW1124" s="37"/>
      <c r="SWX1124" s="37"/>
      <c r="SWY1124" s="37"/>
      <c r="SWZ1124" s="37"/>
      <c r="SXA1124" s="37"/>
      <c r="SXB1124" s="37"/>
      <c r="SXC1124" s="37"/>
      <c r="SXD1124" s="37"/>
      <c r="SXE1124" s="37"/>
      <c r="SXF1124" s="37"/>
      <c r="SXG1124" s="37"/>
      <c r="SXH1124" s="37"/>
      <c r="SXI1124" s="37"/>
      <c r="SXJ1124" s="37"/>
      <c r="SXK1124" s="37"/>
      <c r="SXL1124" s="37"/>
      <c r="SXM1124" s="37"/>
      <c r="SXN1124" s="37"/>
      <c r="SXO1124" s="37"/>
      <c r="SXP1124" s="37"/>
      <c r="SXQ1124" s="37"/>
      <c r="SXR1124" s="37"/>
      <c r="SXS1124" s="37"/>
      <c r="SXT1124" s="37"/>
      <c r="SXU1124" s="37"/>
      <c r="SXV1124" s="37"/>
      <c r="SXW1124" s="37"/>
      <c r="SXX1124" s="37"/>
      <c r="SXY1124" s="37"/>
      <c r="SXZ1124" s="37"/>
      <c r="SYA1124" s="37"/>
      <c r="SYB1124" s="37"/>
      <c r="SYC1124" s="37"/>
      <c r="SYD1124" s="37"/>
      <c r="SYE1124" s="37"/>
      <c r="SYF1124" s="37"/>
      <c r="SYG1124" s="37"/>
      <c r="SYH1124" s="37"/>
      <c r="SYI1124" s="37"/>
      <c r="SYJ1124" s="37"/>
      <c r="SYK1124" s="37"/>
      <c r="SYL1124" s="37"/>
      <c r="SYM1124" s="37"/>
      <c r="SYN1124" s="37"/>
      <c r="SYO1124" s="37"/>
      <c r="SYP1124" s="37"/>
      <c r="SYQ1124" s="37"/>
      <c r="SYR1124" s="37"/>
      <c r="SYS1124" s="37"/>
      <c r="SYT1124" s="37"/>
      <c r="SYU1124" s="37"/>
      <c r="SYV1124" s="37"/>
      <c r="SYW1124" s="37"/>
      <c r="SYX1124" s="37"/>
      <c r="SYY1124" s="37"/>
      <c r="SYZ1124" s="37"/>
      <c r="SZA1124" s="37"/>
      <c r="SZB1124" s="37"/>
      <c r="SZC1124" s="37"/>
      <c r="SZD1124" s="37"/>
      <c r="SZE1124" s="37"/>
      <c r="SZF1124" s="37"/>
      <c r="SZG1124" s="37"/>
      <c r="SZH1124" s="37"/>
      <c r="SZI1124" s="37"/>
      <c r="SZJ1124" s="37"/>
      <c r="SZK1124" s="37"/>
      <c r="SZL1124" s="37"/>
      <c r="SZM1124" s="37"/>
      <c r="SZN1124" s="37"/>
      <c r="SZO1124" s="37"/>
      <c r="SZP1124" s="37"/>
      <c r="SZQ1124" s="37"/>
      <c r="SZR1124" s="37"/>
      <c r="SZS1124" s="37"/>
      <c r="SZT1124" s="37"/>
      <c r="SZU1124" s="37"/>
      <c r="SZV1124" s="37"/>
      <c r="SZW1124" s="37"/>
      <c r="SZX1124" s="37"/>
      <c r="SZY1124" s="37"/>
      <c r="SZZ1124" s="37"/>
      <c r="TAA1124" s="37"/>
      <c r="TAB1124" s="37"/>
      <c r="TAC1124" s="37"/>
      <c r="TAD1124" s="37"/>
      <c r="TAE1124" s="37"/>
      <c r="TAF1124" s="37"/>
      <c r="TAG1124" s="37"/>
      <c r="TAH1124" s="37"/>
      <c r="TAI1124" s="37"/>
      <c r="TAJ1124" s="37"/>
      <c r="TAK1124" s="37"/>
      <c r="TAL1124" s="37"/>
      <c r="TAM1124" s="37"/>
      <c r="TAN1124" s="37"/>
      <c r="TAO1124" s="37"/>
      <c r="TAP1124" s="37"/>
      <c r="TAQ1124" s="37"/>
      <c r="TAR1124" s="37"/>
      <c r="TAS1124" s="37"/>
      <c r="TAT1124" s="37"/>
      <c r="TAU1124" s="37"/>
      <c r="TAV1124" s="37"/>
      <c r="TAW1124" s="37"/>
      <c r="TAX1124" s="37"/>
      <c r="TAY1124" s="37"/>
      <c r="TAZ1124" s="37"/>
      <c r="TBA1124" s="37"/>
      <c r="TBB1124" s="37"/>
      <c r="TBC1124" s="37"/>
      <c r="TBD1124" s="37"/>
      <c r="TBE1124" s="37"/>
      <c r="TBF1124" s="37"/>
      <c r="TBG1124" s="37"/>
      <c r="TBH1124" s="37"/>
      <c r="TBI1124" s="37"/>
      <c r="TBJ1124" s="37"/>
      <c r="TBK1124" s="37"/>
      <c r="TBL1124" s="37"/>
      <c r="TBM1124" s="37"/>
      <c r="TBN1124" s="37"/>
      <c r="TBO1124" s="37"/>
      <c r="TBP1124" s="37"/>
      <c r="TBQ1124" s="37"/>
      <c r="TBR1124" s="37"/>
      <c r="TBS1124" s="37"/>
      <c r="TBT1124" s="37"/>
      <c r="TBU1124" s="37"/>
      <c r="TBV1124" s="37"/>
      <c r="TBW1124" s="37"/>
      <c r="TBX1124" s="37"/>
      <c r="TBY1124" s="37"/>
      <c r="TBZ1124" s="37"/>
      <c r="TCA1124" s="37"/>
      <c r="TCB1124" s="37"/>
      <c r="TCC1124" s="37"/>
      <c r="TCD1124" s="37"/>
      <c r="TCE1124" s="37"/>
      <c r="TCF1124" s="37"/>
      <c r="TCG1124" s="37"/>
      <c r="TCH1124" s="37"/>
      <c r="TCI1124" s="37"/>
      <c r="TCJ1124" s="37"/>
      <c r="TCK1124" s="37"/>
      <c r="TCL1124" s="37"/>
      <c r="TCM1124" s="37"/>
      <c r="TCN1124" s="37"/>
      <c r="TCO1124" s="37"/>
      <c r="TCP1124" s="37"/>
      <c r="TCQ1124" s="37"/>
      <c r="TCR1124" s="37"/>
      <c r="TCS1124" s="37"/>
      <c r="TCT1124" s="37"/>
      <c r="TCU1124" s="37"/>
      <c r="TCV1124" s="37"/>
      <c r="TCW1124" s="37"/>
      <c r="TCX1124" s="37"/>
      <c r="TCY1124" s="37"/>
      <c r="TCZ1124" s="37"/>
      <c r="TDA1124" s="37"/>
      <c r="TDB1124" s="37"/>
      <c r="TDC1124" s="37"/>
      <c r="TDD1124" s="37"/>
      <c r="TDE1124" s="37"/>
      <c r="TDF1124" s="37"/>
      <c r="TDG1124" s="37"/>
      <c r="TDH1124" s="37"/>
      <c r="TDI1124" s="37"/>
      <c r="TDJ1124" s="37"/>
      <c r="TDK1124" s="37"/>
      <c r="TDL1124" s="37"/>
      <c r="TDM1124" s="37"/>
      <c r="TDN1124" s="37"/>
      <c r="TDO1124" s="37"/>
      <c r="TDP1124" s="37"/>
      <c r="TDQ1124" s="37"/>
      <c r="TDR1124" s="37"/>
      <c r="TDS1124" s="37"/>
      <c r="TDT1124" s="37"/>
      <c r="TDU1124" s="37"/>
      <c r="TDV1124" s="37"/>
      <c r="TDW1124" s="37"/>
      <c r="TDX1124" s="37"/>
      <c r="TDY1124" s="37"/>
      <c r="TDZ1124" s="37"/>
      <c r="TEA1124" s="37"/>
      <c r="TEB1124" s="37"/>
      <c r="TEC1124" s="37"/>
      <c r="TED1124" s="37"/>
      <c r="TEE1124" s="37"/>
      <c r="TEF1124" s="37"/>
      <c r="TEG1124" s="37"/>
      <c r="TEH1124" s="37"/>
      <c r="TEI1124" s="37"/>
      <c r="TEJ1124" s="37"/>
      <c r="TEK1124" s="37"/>
      <c r="TEL1124" s="37"/>
      <c r="TEM1124" s="37"/>
      <c r="TEN1124" s="37"/>
      <c r="TEO1124" s="37"/>
      <c r="TEP1124" s="37"/>
      <c r="TEQ1124" s="37"/>
      <c r="TER1124" s="37"/>
      <c r="TES1124" s="37"/>
      <c r="TET1124" s="37"/>
      <c r="TEU1124" s="37"/>
      <c r="TEV1124" s="37"/>
      <c r="TEW1124" s="37"/>
      <c r="TEX1124" s="37"/>
      <c r="TEY1124" s="37"/>
      <c r="TEZ1124" s="37"/>
      <c r="TFA1124" s="37"/>
      <c r="TFB1124" s="37"/>
      <c r="TFC1124" s="37"/>
      <c r="TFD1124" s="37"/>
      <c r="TFE1124" s="37"/>
      <c r="TFF1124" s="37"/>
      <c r="TFG1124" s="37"/>
      <c r="TFH1124" s="37"/>
      <c r="TFI1124" s="37"/>
      <c r="TFJ1124" s="37"/>
      <c r="TFK1124" s="37"/>
      <c r="TFL1124" s="37"/>
      <c r="TFM1124" s="37"/>
      <c r="TFN1124" s="37"/>
      <c r="TFO1124" s="37"/>
      <c r="TFP1124" s="37"/>
      <c r="TFQ1124" s="37"/>
      <c r="TFR1124" s="37"/>
      <c r="TFS1124" s="37"/>
      <c r="TFT1124" s="37"/>
      <c r="TFU1124" s="37"/>
      <c r="TFV1124" s="37"/>
      <c r="TFW1124" s="37"/>
      <c r="TFX1124" s="37"/>
      <c r="TFY1124" s="37"/>
      <c r="TFZ1124" s="37"/>
      <c r="TGA1124" s="37"/>
      <c r="TGB1124" s="37"/>
      <c r="TGC1124" s="37"/>
      <c r="TGD1124" s="37"/>
      <c r="TGE1124" s="37"/>
      <c r="TGF1124" s="37"/>
      <c r="TGG1124" s="37"/>
      <c r="TGH1124" s="37"/>
      <c r="TGI1124" s="37"/>
      <c r="TGJ1124" s="37"/>
      <c r="TGK1124" s="37"/>
      <c r="TGL1124" s="37"/>
      <c r="TGM1124" s="37"/>
      <c r="TGN1124" s="37"/>
      <c r="TGO1124" s="37"/>
      <c r="TGP1124" s="37"/>
      <c r="TGQ1124" s="37"/>
      <c r="TGR1124" s="37"/>
      <c r="TGS1124" s="37"/>
      <c r="TGT1124" s="37"/>
      <c r="TGU1124" s="37"/>
      <c r="TGV1124" s="37"/>
      <c r="TGW1124" s="37"/>
      <c r="TGX1124" s="37"/>
      <c r="TGY1124" s="37"/>
      <c r="TGZ1124" s="37"/>
      <c r="THA1124" s="37"/>
      <c r="THB1124" s="37"/>
      <c r="THC1124" s="37"/>
      <c r="THD1124" s="37"/>
      <c r="THE1124" s="37"/>
      <c r="THF1124" s="37"/>
      <c r="THG1124" s="37"/>
      <c r="THH1124" s="37"/>
      <c r="THI1124" s="37"/>
      <c r="THJ1124" s="37"/>
      <c r="THK1124" s="37"/>
      <c r="THL1124" s="37"/>
      <c r="THM1124" s="37"/>
      <c r="THN1124" s="37"/>
      <c r="THO1124" s="37"/>
      <c r="THP1124" s="37"/>
      <c r="THQ1124" s="37"/>
      <c r="THR1124" s="37"/>
      <c r="THS1124" s="37"/>
      <c r="THT1124" s="37"/>
      <c r="THU1124" s="37"/>
      <c r="THV1124" s="37"/>
      <c r="THW1124" s="37"/>
      <c r="THX1124" s="37"/>
      <c r="THY1124" s="37"/>
      <c r="THZ1124" s="37"/>
      <c r="TIA1124" s="37"/>
      <c r="TIB1124" s="37"/>
      <c r="TIC1124" s="37"/>
      <c r="TID1124" s="37"/>
      <c r="TIE1124" s="37"/>
      <c r="TIF1124" s="37"/>
      <c r="TIG1124" s="37"/>
      <c r="TIH1124" s="37"/>
      <c r="TII1124" s="37"/>
      <c r="TIJ1124" s="37"/>
      <c r="TIK1124" s="37"/>
      <c r="TIL1124" s="37"/>
      <c r="TIM1124" s="37"/>
      <c r="TIN1124" s="37"/>
      <c r="TIO1124" s="37"/>
      <c r="TIP1124" s="37"/>
      <c r="TIQ1124" s="37"/>
      <c r="TIR1124" s="37"/>
      <c r="TIS1124" s="37"/>
      <c r="TIT1124" s="37"/>
      <c r="TIU1124" s="37"/>
      <c r="TIV1124" s="37"/>
      <c r="TIW1124" s="37"/>
      <c r="TIX1124" s="37"/>
      <c r="TIY1124" s="37"/>
      <c r="TIZ1124" s="37"/>
      <c r="TJA1124" s="37"/>
      <c r="TJB1124" s="37"/>
      <c r="TJC1124" s="37"/>
      <c r="TJD1124" s="37"/>
      <c r="TJE1124" s="37"/>
      <c r="TJF1124" s="37"/>
      <c r="TJG1124" s="37"/>
      <c r="TJH1124" s="37"/>
      <c r="TJI1124" s="37"/>
      <c r="TJJ1124" s="37"/>
      <c r="TJK1124" s="37"/>
      <c r="TJL1124" s="37"/>
      <c r="TJM1124" s="37"/>
      <c r="TJN1124" s="37"/>
      <c r="TJO1124" s="37"/>
      <c r="TJP1124" s="37"/>
      <c r="TJQ1124" s="37"/>
      <c r="TJR1124" s="37"/>
      <c r="TJS1124" s="37"/>
      <c r="TJT1124" s="37"/>
      <c r="TJU1124" s="37"/>
      <c r="TJV1124" s="37"/>
      <c r="TJW1124" s="37"/>
      <c r="TJX1124" s="37"/>
      <c r="TJY1124" s="37"/>
      <c r="TJZ1124" s="37"/>
      <c r="TKA1124" s="37"/>
      <c r="TKB1124" s="37"/>
      <c r="TKC1124" s="37"/>
      <c r="TKD1124" s="37"/>
      <c r="TKE1124" s="37"/>
      <c r="TKF1124" s="37"/>
      <c r="TKG1124" s="37"/>
      <c r="TKH1124" s="37"/>
      <c r="TKI1124" s="37"/>
      <c r="TKJ1124" s="37"/>
      <c r="TKK1124" s="37"/>
      <c r="TKL1124" s="37"/>
      <c r="TKM1124" s="37"/>
      <c r="TKN1124" s="37"/>
      <c r="TKO1124" s="37"/>
      <c r="TKP1124" s="37"/>
      <c r="TKQ1124" s="37"/>
      <c r="TKR1124" s="37"/>
      <c r="TKS1124" s="37"/>
      <c r="TKT1124" s="37"/>
      <c r="TKU1124" s="37"/>
      <c r="TKV1124" s="37"/>
      <c r="TKW1124" s="37"/>
      <c r="TKX1124" s="37"/>
      <c r="TKY1124" s="37"/>
      <c r="TKZ1124" s="37"/>
      <c r="TLA1124" s="37"/>
      <c r="TLB1124" s="37"/>
      <c r="TLC1124" s="37"/>
      <c r="TLD1124" s="37"/>
      <c r="TLE1124" s="37"/>
      <c r="TLF1124" s="37"/>
      <c r="TLG1124" s="37"/>
      <c r="TLH1124" s="37"/>
      <c r="TLI1124" s="37"/>
      <c r="TLJ1124" s="37"/>
      <c r="TLK1124" s="37"/>
      <c r="TLL1124" s="37"/>
      <c r="TLM1124" s="37"/>
      <c r="TLN1124" s="37"/>
      <c r="TLO1124" s="37"/>
      <c r="TLP1124" s="37"/>
      <c r="TLQ1124" s="37"/>
      <c r="TLR1124" s="37"/>
      <c r="TLS1124" s="37"/>
      <c r="TLT1124" s="37"/>
      <c r="TLU1124" s="37"/>
      <c r="TLV1124" s="37"/>
      <c r="TLW1124" s="37"/>
      <c r="TLX1124" s="37"/>
      <c r="TLY1124" s="37"/>
      <c r="TLZ1124" s="37"/>
      <c r="TMA1124" s="37"/>
      <c r="TMB1124" s="37"/>
      <c r="TMC1124" s="37"/>
      <c r="TMD1124" s="37"/>
      <c r="TME1124" s="37"/>
      <c r="TMF1124" s="37"/>
      <c r="TMG1124" s="37"/>
      <c r="TMH1124" s="37"/>
      <c r="TMI1124" s="37"/>
      <c r="TMJ1124" s="37"/>
      <c r="TMK1124" s="37"/>
      <c r="TML1124" s="37"/>
      <c r="TMM1124" s="37"/>
      <c r="TMN1124" s="37"/>
      <c r="TMO1124" s="37"/>
      <c r="TMP1124" s="37"/>
      <c r="TMQ1124" s="37"/>
      <c r="TMR1124" s="37"/>
      <c r="TMS1124" s="37"/>
      <c r="TMT1124" s="37"/>
      <c r="TMU1124" s="37"/>
      <c r="TMV1124" s="37"/>
      <c r="TMW1124" s="37"/>
      <c r="TMX1124" s="37"/>
      <c r="TMY1124" s="37"/>
      <c r="TMZ1124" s="37"/>
      <c r="TNA1124" s="37"/>
      <c r="TNB1124" s="37"/>
      <c r="TNC1124" s="37"/>
      <c r="TND1124" s="37"/>
      <c r="TNE1124" s="37"/>
      <c r="TNF1124" s="37"/>
      <c r="TNG1124" s="37"/>
      <c r="TNH1124" s="37"/>
      <c r="TNI1124" s="37"/>
      <c r="TNJ1124" s="37"/>
      <c r="TNK1124" s="37"/>
      <c r="TNL1124" s="37"/>
      <c r="TNM1124" s="37"/>
      <c r="TNN1124" s="37"/>
      <c r="TNO1124" s="37"/>
      <c r="TNP1124" s="37"/>
      <c r="TNQ1124" s="37"/>
      <c r="TNR1124" s="37"/>
      <c r="TNS1124" s="37"/>
      <c r="TNT1124" s="37"/>
      <c r="TNU1124" s="37"/>
      <c r="TNV1124" s="37"/>
      <c r="TNW1124" s="37"/>
      <c r="TNX1124" s="37"/>
      <c r="TNY1124" s="37"/>
      <c r="TNZ1124" s="37"/>
      <c r="TOA1124" s="37"/>
      <c r="TOB1124" s="37"/>
      <c r="TOC1124" s="37"/>
      <c r="TOD1124" s="37"/>
      <c r="TOE1124" s="37"/>
      <c r="TOF1124" s="37"/>
      <c r="TOG1124" s="37"/>
      <c r="TOH1124" s="37"/>
      <c r="TOI1124" s="37"/>
      <c r="TOJ1124" s="37"/>
      <c r="TOK1124" s="37"/>
      <c r="TOL1124" s="37"/>
      <c r="TOM1124" s="37"/>
      <c r="TON1124" s="37"/>
      <c r="TOO1124" s="37"/>
      <c r="TOP1124" s="37"/>
      <c r="TOQ1124" s="37"/>
      <c r="TOR1124" s="37"/>
      <c r="TOS1124" s="37"/>
      <c r="TOT1124" s="37"/>
      <c r="TOU1124" s="37"/>
      <c r="TOV1124" s="37"/>
      <c r="TOW1124" s="37"/>
      <c r="TOX1124" s="37"/>
      <c r="TOY1124" s="37"/>
      <c r="TOZ1124" s="37"/>
      <c r="TPA1124" s="37"/>
      <c r="TPB1124" s="37"/>
      <c r="TPC1124" s="37"/>
      <c r="TPD1124" s="37"/>
      <c r="TPE1124" s="37"/>
      <c r="TPF1124" s="37"/>
      <c r="TPG1124" s="37"/>
      <c r="TPH1124" s="37"/>
      <c r="TPI1124" s="37"/>
      <c r="TPJ1124" s="37"/>
      <c r="TPK1124" s="37"/>
      <c r="TPL1124" s="37"/>
      <c r="TPM1124" s="37"/>
      <c r="TPN1124" s="37"/>
      <c r="TPO1124" s="37"/>
      <c r="TPP1124" s="37"/>
      <c r="TPQ1124" s="37"/>
      <c r="TPR1124" s="37"/>
      <c r="TPS1124" s="37"/>
      <c r="TPT1124" s="37"/>
      <c r="TPU1124" s="37"/>
      <c r="TPV1124" s="37"/>
      <c r="TPW1124" s="37"/>
      <c r="TPX1124" s="37"/>
      <c r="TPY1124" s="37"/>
      <c r="TPZ1124" s="37"/>
      <c r="TQA1124" s="37"/>
      <c r="TQB1124" s="37"/>
      <c r="TQC1124" s="37"/>
      <c r="TQD1124" s="37"/>
      <c r="TQE1124" s="37"/>
      <c r="TQF1124" s="37"/>
      <c r="TQG1124" s="37"/>
      <c r="TQH1124" s="37"/>
      <c r="TQI1124" s="37"/>
      <c r="TQJ1124" s="37"/>
      <c r="TQK1124" s="37"/>
      <c r="TQL1124" s="37"/>
      <c r="TQM1124" s="37"/>
      <c r="TQN1124" s="37"/>
      <c r="TQO1124" s="37"/>
      <c r="TQP1124" s="37"/>
      <c r="TQQ1124" s="37"/>
      <c r="TQR1124" s="37"/>
      <c r="TQS1124" s="37"/>
      <c r="TQT1124" s="37"/>
      <c r="TQU1124" s="37"/>
      <c r="TQV1124" s="37"/>
      <c r="TQW1124" s="37"/>
      <c r="TQX1124" s="37"/>
      <c r="TQY1124" s="37"/>
      <c r="TQZ1124" s="37"/>
      <c r="TRA1124" s="37"/>
      <c r="TRB1124" s="37"/>
      <c r="TRC1124" s="37"/>
      <c r="TRD1124" s="37"/>
      <c r="TRE1124" s="37"/>
      <c r="TRF1124" s="37"/>
      <c r="TRG1124" s="37"/>
      <c r="TRH1124" s="37"/>
      <c r="TRI1124" s="37"/>
      <c r="TRJ1124" s="37"/>
      <c r="TRK1124" s="37"/>
      <c r="TRL1124" s="37"/>
      <c r="TRM1124" s="37"/>
      <c r="TRN1124" s="37"/>
      <c r="TRO1124" s="37"/>
      <c r="TRP1124" s="37"/>
      <c r="TRQ1124" s="37"/>
      <c r="TRR1124" s="37"/>
      <c r="TRS1124" s="37"/>
      <c r="TRT1124" s="37"/>
      <c r="TRU1124" s="37"/>
      <c r="TRV1124" s="37"/>
      <c r="TRW1124" s="37"/>
      <c r="TRX1124" s="37"/>
      <c r="TRY1124" s="37"/>
      <c r="TRZ1124" s="37"/>
      <c r="TSA1124" s="37"/>
      <c r="TSB1124" s="37"/>
      <c r="TSC1124" s="37"/>
      <c r="TSD1124" s="37"/>
      <c r="TSE1124" s="37"/>
      <c r="TSF1124" s="37"/>
      <c r="TSG1124" s="37"/>
      <c r="TSH1124" s="37"/>
      <c r="TSI1124" s="37"/>
      <c r="TSJ1124" s="37"/>
      <c r="TSK1124" s="37"/>
      <c r="TSL1124" s="37"/>
      <c r="TSM1124" s="37"/>
      <c r="TSN1124" s="37"/>
      <c r="TSO1124" s="37"/>
      <c r="TSP1124" s="37"/>
      <c r="TSQ1124" s="37"/>
      <c r="TSR1124" s="37"/>
      <c r="TSS1124" s="37"/>
      <c r="TST1124" s="37"/>
      <c r="TSU1124" s="37"/>
      <c r="TSV1124" s="37"/>
      <c r="TSW1124" s="37"/>
      <c r="TSX1124" s="37"/>
      <c r="TSY1124" s="37"/>
      <c r="TSZ1124" s="37"/>
      <c r="TTA1124" s="37"/>
      <c r="TTB1124" s="37"/>
      <c r="TTC1124" s="37"/>
      <c r="TTD1124" s="37"/>
      <c r="TTE1124" s="37"/>
      <c r="TTF1124" s="37"/>
      <c r="TTG1124" s="37"/>
      <c r="TTH1124" s="37"/>
      <c r="TTI1124" s="37"/>
      <c r="TTJ1124" s="37"/>
      <c r="TTK1124" s="37"/>
      <c r="TTL1124" s="37"/>
      <c r="TTM1124" s="37"/>
      <c r="TTN1124" s="37"/>
      <c r="TTO1124" s="37"/>
      <c r="TTP1124" s="37"/>
      <c r="TTQ1124" s="37"/>
      <c r="TTR1124" s="37"/>
      <c r="TTS1124" s="37"/>
      <c r="TTT1124" s="37"/>
      <c r="TTU1124" s="37"/>
      <c r="TTV1124" s="37"/>
      <c r="TTW1124" s="37"/>
      <c r="TTX1124" s="37"/>
      <c r="TTY1124" s="37"/>
      <c r="TTZ1124" s="37"/>
      <c r="TUA1124" s="37"/>
      <c r="TUB1124" s="37"/>
      <c r="TUC1124" s="37"/>
      <c r="TUD1124" s="37"/>
      <c r="TUE1124" s="37"/>
      <c r="TUF1124" s="37"/>
      <c r="TUG1124" s="37"/>
      <c r="TUH1124" s="37"/>
      <c r="TUI1124" s="37"/>
      <c r="TUJ1124" s="37"/>
      <c r="TUK1124" s="37"/>
      <c r="TUL1124" s="37"/>
      <c r="TUM1124" s="37"/>
      <c r="TUN1124" s="37"/>
      <c r="TUO1124" s="37"/>
      <c r="TUP1124" s="37"/>
      <c r="TUQ1124" s="37"/>
      <c r="TUR1124" s="37"/>
      <c r="TUS1124" s="37"/>
      <c r="TUT1124" s="37"/>
      <c r="TUU1124" s="37"/>
      <c r="TUV1124" s="37"/>
      <c r="TUW1124" s="37"/>
      <c r="TUX1124" s="37"/>
      <c r="TUY1124" s="37"/>
      <c r="TUZ1124" s="37"/>
      <c r="TVA1124" s="37"/>
      <c r="TVB1124" s="37"/>
      <c r="TVC1124" s="37"/>
      <c r="TVD1124" s="37"/>
      <c r="TVE1124" s="37"/>
      <c r="TVF1124" s="37"/>
      <c r="TVG1124" s="37"/>
      <c r="TVH1124" s="37"/>
      <c r="TVI1124" s="37"/>
      <c r="TVJ1124" s="37"/>
      <c r="TVK1124" s="37"/>
      <c r="TVL1124" s="37"/>
      <c r="TVM1124" s="37"/>
      <c r="TVN1124" s="37"/>
      <c r="TVO1124" s="37"/>
      <c r="TVP1124" s="37"/>
      <c r="TVQ1124" s="37"/>
      <c r="TVR1124" s="37"/>
      <c r="TVS1124" s="37"/>
      <c r="TVT1124" s="37"/>
      <c r="TVU1124" s="37"/>
      <c r="TVV1124" s="37"/>
      <c r="TVW1124" s="37"/>
      <c r="TVX1124" s="37"/>
      <c r="TVY1124" s="37"/>
      <c r="TVZ1124" s="37"/>
      <c r="TWA1124" s="37"/>
      <c r="TWB1124" s="37"/>
      <c r="TWC1124" s="37"/>
      <c r="TWD1124" s="37"/>
      <c r="TWE1124" s="37"/>
      <c r="TWF1124" s="37"/>
      <c r="TWG1124" s="37"/>
      <c r="TWH1124" s="37"/>
      <c r="TWI1124" s="37"/>
      <c r="TWJ1124" s="37"/>
      <c r="TWK1124" s="37"/>
      <c r="TWL1124" s="37"/>
      <c r="TWM1124" s="37"/>
      <c r="TWN1124" s="37"/>
      <c r="TWO1124" s="37"/>
      <c r="TWP1124" s="37"/>
      <c r="TWQ1124" s="37"/>
      <c r="TWR1124" s="37"/>
      <c r="TWS1124" s="37"/>
      <c r="TWT1124" s="37"/>
      <c r="TWU1124" s="37"/>
      <c r="TWV1124" s="37"/>
      <c r="TWW1124" s="37"/>
      <c r="TWX1124" s="37"/>
      <c r="TWY1124" s="37"/>
      <c r="TWZ1124" s="37"/>
      <c r="TXA1124" s="37"/>
      <c r="TXB1124" s="37"/>
      <c r="TXC1124" s="37"/>
      <c r="TXD1124" s="37"/>
      <c r="TXE1124" s="37"/>
      <c r="TXF1124" s="37"/>
      <c r="TXG1124" s="37"/>
      <c r="TXH1124" s="37"/>
      <c r="TXI1124" s="37"/>
      <c r="TXJ1124" s="37"/>
      <c r="TXK1124" s="37"/>
      <c r="TXL1124" s="37"/>
      <c r="TXM1124" s="37"/>
      <c r="TXN1124" s="37"/>
      <c r="TXO1124" s="37"/>
      <c r="TXP1124" s="37"/>
      <c r="TXQ1124" s="37"/>
      <c r="TXR1124" s="37"/>
      <c r="TXS1124" s="37"/>
      <c r="TXT1124" s="37"/>
      <c r="TXU1124" s="37"/>
      <c r="TXV1124" s="37"/>
      <c r="TXW1124" s="37"/>
      <c r="TXX1124" s="37"/>
      <c r="TXY1124" s="37"/>
      <c r="TXZ1124" s="37"/>
      <c r="TYA1124" s="37"/>
      <c r="TYB1124" s="37"/>
      <c r="TYC1124" s="37"/>
      <c r="TYD1124" s="37"/>
      <c r="TYE1124" s="37"/>
      <c r="TYF1124" s="37"/>
      <c r="TYG1124" s="37"/>
      <c r="TYH1124" s="37"/>
      <c r="TYI1124" s="37"/>
      <c r="TYJ1124" s="37"/>
      <c r="TYK1124" s="37"/>
      <c r="TYL1124" s="37"/>
      <c r="TYM1124" s="37"/>
      <c r="TYN1124" s="37"/>
      <c r="TYO1124" s="37"/>
      <c r="TYP1124" s="37"/>
      <c r="TYQ1124" s="37"/>
      <c r="TYR1124" s="37"/>
      <c r="TYS1124" s="37"/>
      <c r="TYT1124" s="37"/>
      <c r="TYU1124" s="37"/>
      <c r="TYV1124" s="37"/>
      <c r="TYW1124" s="37"/>
      <c r="TYX1124" s="37"/>
      <c r="TYY1124" s="37"/>
      <c r="TYZ1124" s="37"/>
      <c r="TZA1124" s="37"/>
      <c r="TZB1124" s="37"/>
      <c r="TZC1124" s="37"/>
      <c r="TZD1124" s="37"/>
      <c r="TZE1124" s="37"/>
      <c r="TZF1124" s="37"/>
      <c r="TZG1124" s="37"/>
      <c r="TZH1124" s="37"/>
      <c r="TZI1124" s="37"/>
      <c r="TZJ1124" s="37"/>
      <c r="TZK1124" s="37"/>
      <c r="TZL1124" s="37"/>
      <c r="TZM1124" s="37"/>
      <c r="TZN1124" s="37"/>
      <c r="TZO1124" s="37"/>
      <c r="TZP1124" s="37"/>
      <c r="TZQ1124" s="37"/>
      <c r="TZR1124" s="37"/>
      <c r="TZS1124" s="37"/>
      <c r="TZT1124" s="37"/>
      <c r="TZU1124" s="37"/>
      <c r="TZV1124" s="37"/>
      <c r="TZW1124" s="37"/>
      <c r="TZX1124" s="37"/>
      <c r="TZY1124" s="37"/>
      <c r="TZZ1124" s="37"/>
      <c r="UAA1124" s="37"/>
      <c r="UAB1124" s="37"/>
      <c r="UAC1124" s="37"/>
      <c r="UAD1124" s="37"/>
      <c r="UAE1124" s="37"/>
      <c r="UAF1124" s="37"/>
      <c r="UAG1124" s="37"/>
      <c r="UAH1124" s="37"/>
      <c r="UAI1124" s="37"/>
      <c r="UAJ1124" s="37"/>
      <c r="UAK1124" s="37"/>
      <c r="UAL1124" s="37"/>
      <c r="UAM1124" s="37"/>
      <c r="UAN1124" s="37"/>
      <c r="UAO1124" s="37"/>
      <c r="UAP1124" s="37"/>
      <c r="UAQ1124" s="37"/>
      <c r="UAR1124" s="37"/>
      <c r="UAS1124" s="37"/>
      <c r="UAT1124" s="37"/>
      <c r="UAU1124" s="37"/>
      <c r="UAV1124" s="37"/>
      <c r="UAW1124" s="37"/>
      <c r="UAX1124" s="37"/>
      <c r="UAY1124" s="37"/>
      <c r="UAZ1124" s="37"/>
      <c r="UBA1124" s="37"/>
      <c r="UBB1124" s="37"/>
      <c r="UBC1124" s="37"/>
      <c r="UBD1124" s="37"/>
      <c r="UBE1124" s="37"/>
      <c r="UBF1124" s="37"/>
      <c r="UBG1124" s="37"/>
      <c r="UBH1124" s="37"/>
      <c r="UBI1124" s="37"/>
      <c r="UBJ1124" s="37"/>
      <c r="UBK1124" s="37"/>
      <c r="UBL1124" s="37"/>
      <c r="UBM1124" s="37"/>
      <c r="UBN1124" s="37"/>
      <c r="UBO1124" s="37"/>
      <c r="UBP1124" s="37"/>
      <c r="UBQ1124" s="37"/>
      <c r="UBR1124" s="37"/>
      <c r="UBS1124" s="37"/>
      <c r="UBT1124" s="37"/>
      <c r="UBU1124" s="37"/>
      <c r="UBV1124" s="37"/>
      <c r="UBW1124" s="37"/>
      <c r="UBX1124" s="37"/>
      <c r="UBY1124" s="37"/>
      <c r="UBZ1124" s="37"/>
      <c r="UCA1124" s="37"/>
      <c r="UCB1124" s="37"/>
      <c r="UCC1124" s="37"/>
      <c r="UCD1124" s="37"/>
      <c r="UCE1124" s="37"/>
      <c r="UCF1124" s="37"/>
      <c r="UCG1124" s="37"/>
      <c r="UCH1124" s="37"/>
      <c r="UCI1124" s="37"/>
      <c r="UCJ1124" s="37"/>
      <c r="UCK1124" s="37"/>
      <c r="UCL1124" s="37"/>
      <c r="UCM1124" s="37"/>
      <c r="UCN1124" s="37"/>
      <c r="UCO1124" s="37"/>
      <c r="UCP1124" s="37"/>
      <c r="UCQ1124" s="37"/>
      <c r="UCR1124" s="37"/>
      <c r="UCS1124" s="37"/>
      <c r="UCT1124" s="37"/>
      <c r="UCU1124" s="37"/>
      <c r="UCV1124" s="37"/>
      <c r="UCW1124" s="37"/>
      <c r="UCX1124" s="37"/>
      <c r="UCY1124" s="37"/>
      <c r="UCZ1124" s="37"/>
      <c r="UDA1124" s="37"/>
      <c r="UDB1124" s="37"/>
      <c r="UDC1124" s="37"/>
      <c r="UDD1124" s="37"/>
      <c r="UDE1124" s="37"/>
      <c r="UDF1124" s="37"/>
      <c r="UDG1124" s="37"/>
      <c r="UDH1124" s="37"/>
      <c r="UDI1124" s="37"/>
      <c r="UDJ1124" s="37"/>
      <c r="UDK1124" s="37"/>
      <c r="UDL1124" s="37"/>
      <c r="UDM1124" s="37"/>
      <c r="UDN1124" s="37"/>
      <c r="UDO1124" s="37"/>
      <c r="UDP1124" s="37"/>
      <c r="UDQ1124" s="37"/>
      <c r="UDR1124" s="37"/>
      <c r="UDS1124" s="37"/>
      <c r="UDT1124" s="37"/>
      <c r="UDU1124" s="37"/>
      <c r="UDV1124" s="37"/>
      <c r="UDW1124" s="37"/>
      <c r="UDX1124" s="37"/>
      <c r="UDY1124" s="37"/>
      <c r="UDZ1124" s="37"/>
      <c r="UEA1124" s="37"/>
      <c r="UEB1124" s="37"/>
      <c r="UEC1124" s="37"/>
      <c r="UED1124" s="37"/>
      <c r="UEE1124" s="37"/>
      <c r="UEF1124" s="37"/>
      <c r="UEG1124" s="37"/>
      <c r="UEH1124" s="37"/>
      <c r="UEI1124" s="37"/>
      <c r="UEJ1124" s="37"/>
      <c r="UEK1124" s="37"/>
      <c r="UEL1124" s="37"/>
      <c r="UEM1124" s="37"/>
      <c r="UEN1124" s="37"/>
      <c r="UEO1124" s="37"/>
      <c r="UEP1124" s="37"/>
      <c r="UEQ1124" s="37"/>
      <c r="UER1124" s="37"/>
      <c r="UES1124" s="37"/>
      <c r="UET1124" s="37"/>
      <c r="UEU1124" s="37"/>
      <c r="UEV1124" s="37"/>
      <c r="UEW1124" s="37"/>
      <c r="UEX1124" s="37"/>
      <c r="UEY1124" s="37"/>
      <c r="UEZ1124" s="37"/>
      <c r="UFA1124" s="37"/>
      <c r="UFB1124" s="37"/>
      <c r="UFC1124" s="37"/>
      <c r="UFD1124" s="37"/>
      <c r="UFE1124" s="37"/>
      <c r="UFF1124" s="37"/>
      <c r="UFG1124" s="37"/>
      <c r="UFH1124" s="37"/>
      <c r="UFI1124" s="37"/>
      <c r="UFJ1124" s="37"/>
      <c r="UFK1124" s="37"/>
      <c r="UFL1124" s="37"/>
      <c r="UFM1124" s="37"/>
      <c r="UFN1124" s="37"/>
      <c r="UFO1124" s="37"/>
      <c r="UFP1124" s="37"/>
      <c r="UFQ1124" s="37"/>
      <c r="UFR1124" s="37"/>
      <c r="UFS1124" s="37"/>
      <c r="UFT1124" s="37"/>
      <c r="UFU1124" s="37"/>
      <c r="UFV1124" s="37"/>
      <c r="UFW1124" s="37"/>
      <c r="UFX1124" s="37"/>
      <c r="UFY1124" s="37"/>
      <c r="UFZ1124" s="37"/>
      <c r="UGA1124" s="37"/>
      <c r="UGB1124" s="37"/>
      <c r="UGC1124" s="37"/>
      <c r="UGD1124" s="37"/>
      <c r="UGE1124" s="37"/>
      <c r="UGF1124" s="37"/>
      <c r="UGG1124" s="37"/>
      <c r="UGH1124" s="37"/>
      <c r="UGI1124" s="37"/>
      <c r="UGJ1124" s="37"/>
      <c r="UGK1124" s="37"/>
      <c r="UGL1124" s="37"/>
      <c r="UGM1124" s="37"/>
      <c r="UGN1124" s="37"/>
      <c r="UGO1124" s="37"/>
      <c r="UGP1124" s="37"/>
      <c r="UGQ1124" s="37"/>
      <c r="UGR1124" s="37"/>
      <c r="UGS1124" s="37"/>
      <c r="UGT1124" s="37"/>
      <c r="UGU1124" s="37"/>
      <c r="UGV1124" s="37"/>
      <c r="UGW1124" s="37"/>
      <c r="UGX1124" s="37"/>
      <c r="UGY1124" s="37"/>
      <c r="UGZ1124" s="37"/>
      <c r="UHA1124" s="37"/>
      <c r="UHB1124" s="37"/>
      <c r="UHC1124" s="37"/>
      <c r="UHD1124" s="37"/>
      <c r="UHE1124" s="37"/>
      <c r="UHF1124" s="37"/>
      <c r="UHG1124" s="37"/>
      <c r="UHH1124" s="37"/>
      <c r="UHI1124" s="37"/>
      <c r="UHJ1124" s="37"/>
      <c r="UHK1124" s="37"/>
      <c r="UHL1124" s="37"/>
      <c r="UHM1124" s="37"/>
      <c r="UHN1124" s="37"/>
      <c r="UHO1124" s="37"/>
      <c r="UHP1124" s="37"/>
      <c r="UHQ1124" s="37"/>
      <c r="UHR1124" s="37"/>
      <c r="UHS1124" s="37"/>
      <c r="UHT1124" s="37"/>
      <c r="UHU1124" s="37"/>
      <c r="UHV1124" s="37"/>
      <c r="UHW1124" s="37"/>
      <c r="UHX1124" s="37"/>
      <c r="UHY1124" s="37"/>
      <c r="UHZ1124" s="37"/>
      <c r="UIA1124" s="37"/>
      <c r="UIB1124" s="37"/>
      <c r="UIC1124" s="37"/>
      <c r="UID1124" s="37"/>
      <c r="UIE1124" s="37"/>
      <c r="UIF1124" s="37"/>
      <c r="UIG1124" s="37"/>
      <c r="UIH1124" s="37"/>
      <c r="UII1124" s="37"/>
      <c r="UIJ1124" s="37"/>
      <c r="UIK1124" s="37"/>
      <c r="UIL1124" s="37"/>
      <c r="UIM1124" s="37"/>
      <c r="UIN1124" s="37"/>
      <c r="UIO1124" s="37"/>
      <c r="UIP1124" s="37"/>
      <c r="UIQ1124" s="37"/>
      <c r="UIR1124" s="37"/>
      <c r="UIS1124" s="37"/>
      <c r="UIT1124" s="37"/>
      <c r="UIU1124" s="37"/>
      <c r="UIV1124" s="37"/>
      <c r="UIW1124" s="37"/>
      <c r="UIX1124" s="37"/>
      <c r="UIY1124" s="37"/>
      <c r="UIZ1124" s="37"/>
      <c r="UJA1124" s="37"/>
      <c r="UJB1124" s="37"/>
      <c r="UJC1124" s="37"/>
      <c r="UJD1124" s="37"/>
      <c r="UJE1124" s="37"/>
      <c r="UJF1124" s="37"/>
      <c r="UJG1124" s="37"/>
      <c r="UJH1124" s="37"/>
      <c r="UJI1124" s="37"/>
      <c r="UJJ1124" s="37"/>
      <c r="UJK1124" s="37"/>
      <c r="UJL1124" s="37"/>
      <c r="UJM1124" s="37"/>
      <c r="UJN1124" s="37"/>
      <c r="UJO1124" s="37"/>
      <c r="UJP1124" s="37"/>
      <c r="UJQ1124" s="37"/>
      <c r="UJR1124" s="37"/>
      <c r="UJS1124" s="37"/>
      <c r="UJT1124" s="37"/>
      <c r="UJU1124" s="37"/>
      <c r="UJV1124" s="37"/>
      <c r="UJW1124" s="37"/>
      <c r="UJX1124" s="37"/>
      <c r="UJY1124" s="37"/>
      <c r="UJZ1124" s="37"/>
      <c r="UKA1124" s="37"/>
      <c r="UKB1124" s="37"/>
      <c r="UKC1124" s="37"/>
      <c r="UKD1124" s="37"/>
      <c r="UKE1124" s="37"/>
      <c r="UKF1124" s="37"/>
      <c r="UKG1124" s="37"/>
      <c r="UKH1124" s="37"/>
      <c r="UKI1124" s="37"/>
      <c r="UKJ1124" s="37"/>
      <c r="UKK1124" s="37"/>
      <c r="UKL1124" s="37"/>
      <c r="UKM1124" s="37"/>
      <c r="UKN1124" s="37"/>
      <c r="UKO1124" s="37"/>
      <c r="UKP1124" s="37"/>
      <c r="UKQ1124" s="37"/>
      <c r="UKR1124" s="37"/>
      <c r="UKS1124" s="37"/>
      <c r="UKT1124" s="37"/>
      <c r="UKU1124" s="37"/>
      <c r="UKV1124" s="37"/>
      <c r="UKW1124" s="37"/>
      <c r="UKX1124" s="37"/>
      <c r="UKY1124" s="37"/>
      <c r="UKZ1124" s="37"/>
      <c r="ULA1124" s="37"/>
      <c r="ULB1124" s="37"/>
      <c r="ULC1124" s="37"/>
      <c r="ULD1124" s="37"/>
      <c r="ULE1124" s="37"/>
      <c r="ULF1124" s="37"/>
      <c r="ULG1124" s="37"/>
      <c r="ULH1124" s="37"/>
      <c r="ULI1124" s="37"/>
      <c r="ULJ1124" s="37"/>
      <c r="ULK1124" s="37"/>
      <c r="ULL1124" s="37"/>
      <c r="ULM1124" s="37"/>
      <c r="ULN1124" s="37"/>
      <c r="ULO1124" s="37"/>
      <c r="ULP1124" s="37"/>
      <c r="ULQ1124" s="37"/>
      <c r="ULR1124" s="37"/>
      <c r="ULS1124" s="37"/>
      <c r="ULT1124" s="37"/>
      <c r="ULU1124" s="37"/>
      <c r="ULV1124" s="37"/>
      <c r="ULW1124" s="37"/>
      <c r="ULX1124" s="37"/>
      <c r="ULY1124" s="37"/>
      <c r="ULZ1124" s="37"/>
      <c r="UMA1124" s="37"/>
      <c r="UMB1124" s="37"/>
      <c r="UMC1124" s="37"/>
      <c r="UMD1124" s="37"/>
      <c r="UME1124" s="37"/>
      <c r="UMF1124" s="37"/>
      <c r="UMG1124" s="37"/>
      <c r="UMH1124" s="37"/>
      <c r="UMI1124" s="37"/>
      <c r="UMJ1124" s="37"/>
      <c r="UMK1124" s="37"/>
      <c r="UML1124" s="37"/>
      <c r="UMM1124" s="37"/>
      <c r="UMN1124" s="37"/>
      <c r="UMO1124" s="37"/>
      <c r="UMP1124" s="37"/>
      <c r="UMQ1124" s="37"/>
      <c r="UMR1124" s="37"/>
      <c r="UMS1124" s="37"/>
      <c r="UMT1124" s="37"/>
      <c r="UMU1124" s="37"/>
      <c r="UMV1124" s="37"/>
      <c r="UMW1124" s="37"/>
      <c r="UMX1124" s="37"/>
      <c r="UMY1124" s="37"/>
      <c r="UMZ1124" s="37"/>
      <c r="UNA1124" s="37"/>
      <c r="UNB1124" s="37"/>
      <c r="UNC1124" s="37"/>
      <c r="UND1124" s="37"/>
      <c r="UNE1124" s="37"/>
      <c r="UNF1124" s="37"/>
      <c r="UNG1124" s="37"/>
      <c r="UNH1124" s="37"/>
      <c r="UNI1124" s="37"/>
      <c r="UNJ1124" s="37"/>
      <c r="UNK1124" s="37"/>
      <c r="UNL1124" s="37"/>
      <c r="UNM1124" s="37"/>
      <c r="UNN1124" s="37"/>
      <c r="UNO1124" s="37"/>
      <c r="UNP1124" s="37"/>
      <c r="UNQ1124" s="37"/>
      <c r="UNR1124" s="37"/>
      <c r="UNS1124" s="37"/>
      <c r="UNT1124" s="37"/>
      <c r="UNU1124" s="37"/>
      <c r="UNV1124" s="37"/>
      <c r="UNW1124" s="37"/>
      <c r="UNX1124" s="37"/>
      <c r="UNY1124" s="37"/>
      <c r="UNZ1124" s="37"/>
      <c r="UOA1124" s="37"/>
      <c r="UOB1124" s="37"/>
      <c r="UOC1124" s="37"/>
      <c r="UOD1124" s="37"/>
      <c r="UOE1124" s="37"/>
      <c r="UOF1124" s="37"/>
      <c r="UOG1124" s="37"/>
      <c r="UOH1124" s="37"/>
      <c r="UOI1124" s="37"/>
      <c r="UOJ1124" s="37"/>
      <c r="UOK1124" s="37"/>
      <c r="UOL1124" s="37"/>
      <c r="UOM1124" s="37"/>
      <c r="UON1124" s="37"/>
      <c r="UOO1124" s="37"/>
      <c r="UOP1124" s="37"/>
      <c r="UOQ1124" s="37"/>
      <c r="UOR1124" s="37"/>
      <c r="UOS1124" s="37"/>
      <c r="UOT1124" s="37"/>
      <c r="UOU1124" s="37"/>
      <c r="UOV1124" s="37"/>
      <c r="UOW1124" s="37"/>
      <c r="UOX1124" s="37"/>
      <c r="UOY1124" s="37"/>
      <c r="UOZ1124" s="37"/>
      <c r="UPA1124" s="37"/>
      <c r="UPB1124" s="37"/>
      <c r="UPC1124" s="37"/>
      <c r="UPD1124" s="37"/>
      <c r="UPE1124" s="37"/>
      <c r="UPF1124" s="37"/>
      <c r="UPG1124" s="37"/>
      <c r="UPH1124" s="37"/>
      <c r="UPI1124" s="37"/>
      <c r="UPJ1124" s="37"/>
      <c r="UPK1124" s="37"/>
      <c r="UPL1124" s="37"/>
      <c r="UPM1124" s="37"/>
      <c r="UPN1124" s="37"/>
      <c r="UPO1124" s="37"/>
      <c r="UPP1124" s="37"/>
      <c r="UPQ1124" s="37"/>
      <c r="UPR1124" s="37"/>
      <c r="UPS1124" s="37"/>
      <c r="UPT1124" s="37"/>
      <c r="UPU1124" s="37"/>
      <c r="UPV1124" s="37"/>
      <c r="UPW1124" s="37"/>
      <c r="UPX1124" s="37"/>
      <c r="UPY1124" s="37"/>
      <c r="UPZ1124" s="37"/>
      <c r="UQA1124" s="37"/>
      <c r="UQB1124" s="37"/>
      <c r="UQC1124" s="37"/>
      <c r="UQD1124" s="37"/>
      <c r="UQE1124" s="37"/>
      <c r="UQF1124" s="37"/>
      <c r="UQG1124" s="37"/>
      <c r="UQH1124" s="37"/>
      <c r="UQI1124" s="37"/>
      <c r="UQJ1124" s="37"/>
      <c r="UQK1124" s="37"/>
      <c r="UQL1124" s="37"/>
      <c r="UQM1124" s="37"/>
      <c r="UQN1124" s="37"/>
      <c r="UQO1124" s="37"/>
      <c r="UQP1124" s="37"/>
      <c r="UQQ1124" s="37"/>
      <c r="UQR1124" s="37"/>
      <c r="UQS1124" s="37"/>
      <c r="UQT1124" s="37"/>
      <c r="UQU1124" s="37"/>
      <c r="UQV1124" s="37"/>
      <c r="UQW1124" s="37"/>
      <c r="UQX1124" s="37"/>
      <c r="UQY1124" s="37"/>
      <c r="UQZ1124" s="37"/>
      <c r="URA1124" s="37"/>
      <c r="URB1124" s="37"/>
      <c r="URC1124" s="37"/>
      <c r="URD1124" s="37"/>
      <c r="URE1124" s="37"/>
      <c r="URF1124" s="37"/>
      <c r="URG1124" s="37"/>
      <c r="URH1124" s="37"/>
      <c r="URI1124" s="37"/>
      <c r="URJ1124" s="37"/>
      <c r="URK1124" s="37"/>
      <c r="URL1124" s="37"/>
      <c r="URM1124" s="37"/>
      <c r="URN1124" s="37"/>
      <c r="URO1124" s="37"/>
      <c r="URP1124" s="37"/>
      <c r="URQ1124" s="37"/>
      <c r="URR1124" s="37"/>
      <c r="URS1124" s="37"/>
      <c r="URT1124" s="37"/>
      <c r="URU1124" s="37"/>
      <c r="URV1124" s="37"/>
      <c r="URW1124" s="37"/>
      <c r="URX1124" s="37"/>
      <c r="URY1124" s="37"/>
      <c r="URZ1124" s="37"/>
      <c r="USA1124" s="37"/>
      <c r="USB1124" s="37"/>
      <c r="USC1124" s="37"/>
      <c r="USD1124" s="37"/>
      <c r="USE1124" s="37"/>
      <c r="USF1124" s="37"/>
      <c r="USG1124" s="37"/>
      <c r="USH1124" s="37"/>
      <c r="USI1124" s="37"/>
      <c r="USJ1124" s="37"/>
      <c r="USK1124" s="37"/>
      <c r="USL1124" s="37"/>
      <c r="USM1124" s="37"/>
      <c r="USN1124" s="37"/>
      <c r="USO1124" s="37"/>
      <c r="USP1124" s="37"/>
      <c r="USQ1124" s="37"/>
      <c r="USR1124" s="37"/>
      <c r="USS1124" s="37"/>
      <c r="UST1124" s="37"/>
      <c r="USU1124" s="37"/>
      <c r="USV1124" s="37"/>
      <c r="USW1124" s="37"/>
      <c r="USX1124" s="37"/>
      <c r="USY1124" s="37"/>
      <c r="USZ1124" s="37"/>
      <c r="UTA1124" s="37"/>
      <c r="UTB1124" s="37"/>
      <c r="UTC1124" s="37"/>
      <c r="UTD1124" s="37"/>
      <c r="UTE1124" s="37"/>
      <c r="UTF1124" s="37"/>
      <c r="UTG1124" s="37"/>
      <c r="UTH1124" s="37"/>
      <c r="UTI1124" s="37"/>
      <c r="UTJ1124" s="37"/>
      <c r="UTK1124" s="37"/>
      <c r="UTL1124" s="37"/>
      <c r="UTM1124" s="37"/>
      <c r="UTN1124" s="37"/>
      <c r="UTO1124" s="37"/>
      <c r="UTP1124" s="37"/>
      <c r="UTQ1124" s="37"/>
      <c r="UTR1124" s="37"/>
      <c r="UTS1124" s="37"/>
      <c r="UTT1124" s="37"/>
      <c r="UTU1124" s="37"/>
      <c r="UTV1124" s="37"/>
      <c r="UTW1124" s="37"/>
      <c r="UTX1124" s="37"/>
      <c r="UTY1124" s="37"/>
      <c r="UTZ1124" s="37"/>
      <c r="UUA1124" s="37"/>
      <c r="UUB1124" s="37"/>
      <c r="UUC1124" s="37"/>
      <c r="UUD1124" s="37"/>
      <c r="UUE1124" s="37"/>
      <c r="UUF1124" s="37"/>
      <c r="UUG1124" s="37"/>
      <c r="UUH1124" s="37"/>
      <c r="UUI1124" s="37"/>
      <c r="UUJ1124" s="37"/>
      <c r="UUK1124" s="37"/>
      <c r="UUL1124" s="37"/>
      <c r="UUM1124" s="37"/>
      <c r="UUN1124" s="37"/>
      <c r="UUO1124" s="37"/>
      <c r="UUP1124" s="37"/>
      <c r="UUQ1124" s="37"/>
      <c r="UUR1124" s="37"/>
      <c r="UUS1124" s="37"/>
      <c r="UUT1124" s="37"/>
      <c r="UUU1124" s="37"/>
      <c r="UUV1124" s="37"/>
      <c r="UUW1124" s="37"/>
      <c r="UUX1124" s="37"/>
      <c r="UUY1124" s="37"/>
      <c r="UUZ1124" s="37"/>
      <c r="UVA1124" s="37"/>
      <c r="UVB1124" s="37"/>
      <c r="UVC1124" s="37"/>
      <c r="UVD1124" s="37"/>
      <c r="UVE1124" s="37"/>
      <c r="UVF1124" s="37"/>
      <c r="UVG1124" s="37"/>
      <c r="UVH1124" s="37"/>
      <c r="UVI1124" s="37"/>
      <c r="UVJ1124" s="37"/>
      <c r="UVK1124" s="37"/>
      <c r="UVL1124" s="37"/>
      <c r="UVM1124" s="37"/>
      <c r="UVN1124" s="37"/>
      <c r="UVO1124" s="37"/>
      <c r="UVP1124" s="37"/>
      <c r="UVQ1124" s="37"/>
      <c r="UVR1124" s="37"/>
      <c r="UVS1124" s="37"/>
      <c r="UVT1124" s="37"/>
      <c r="UVU1124" s="37"/>
      <c r="UVV1124" s="37"/>
      <c r="UVW1124" s="37"/>
      <c r="UVX1124" s="37"/>
      <c r="UVY1124" s="37"/>
      <c r="UVZ1124" s="37"/>
      <c r="UWA1124" s="37"/>
      <c r="UWB1124" s="37"/>
      <c r="UWC1124" s="37"/>
      <c r="UWD1124" s="37"/>
      <c r="UWE1124" s="37"/>
      <c r="UWF1124" s="37"/>
      <c r="UWG1124" s="37"/>
      <c r="UWH1124" s="37"/>
      <c r="UWI1124" s="37"/>
      <c r="UWJ1124" s="37"/>
      <c r="UWK1124" s="37"/>
      <c r="UWL1124" s="37"/>
      <c r="UWM1124" s="37"/>
      <c r="UWN1124" s="37"/>
      <c r="UWO1124" s="37"/>
      <c r="UWP1124" s="37"/>
      <c r="UWQ1124" s="37"/>
      <c r="UWR1124" s="37"/>
      <c r="UWS1124" s="37"/>
      <c r="UWT1124" s="37"/>
      <c r="UWU1124" s="37"/>
      <c r="UWV1124" s="37"/>
      <c r="UWW1124" s="37"/>
      <c r="UWX1124" s="37"/>
      <c r="UWY1124" s="37"/>
      <c r="UWZ1124" s="37"/>
      <c r="UXA1124" s="37"/>
      <c r="UXB1124" s="37"/>
      <c r="UXC1124" s="37"/>
      <c r="UXD1124" s="37"/>
      <c r="UXE1124" s="37"/>
      <c r="UXF1124" s="37"/>
      <c r="UXG1124" s="37"/>
      <c r="UXH1124" s="37"/>
      <c r="UXI1124" s="37"/>
      <c r="UXJ1124" s="37"/>
      <c r="UXK1124" s="37"/>
      <c r="UXL1124" s="37"/>
      <c r="UXM1124" s="37"/>
      <c r="UXN1124" s="37"/>
      <c r="UXO1124" s="37"/>
      <c r="UXP1124" s="37"/>
      <c r="UXQ1124" s="37"/>
      <c r="UXR1124" s="37"/>
      <c r="UXS1124" s="37"/>
      <c r="UXT1124" s="37"/>
      <c r="UXU1124" s="37"/>
      <c r="UXV1124" s="37"/>
      <c r="UXW1124" s="37"/>
      <c r="UXX1124" s="37"/>
      <c r="UXY1124" s="37"/>
      <c r="UXZ1124" s="37"/>
      <c r="UYA1124" s="37"/>
      <c r="UYB1124" s="37"/>
      <c r="UYC1124" s="37"/>
      <c r="UYD1124" s="37"/>
      <c r="UYE1124" s="37"/>
      <c r="UYF1124" s="37"/>
      <c r="UYG1124" s="37"/>
      <c r="UYH1124" s="37"/>
      <c r="UYI1124" s="37"/>
      <c r="UYJ1124" s="37"/>
      <c r="UYK1124" s="37"/>
      <c r="UYL1124" s="37"/>
      <c r="UYM1124" s="37"/>
      <c r="UYN1124" s="37"/>
      <c r="UYO1124" s="37"/>
      <c r="UYP1124" s="37"/>
      <c r="UYQ1124" s="37"/>
      <c r="UYR1124" s="37"/>
      <c r="UYS1124" s="37"/>
      <c r="UYT1124" s="37"/>
      <c r="UYU1124" s="37"/>
      <c r="UYV1124" s="37"/>
      <c r="UYW1124" s="37"/>
      <c r="UYX1124" s="37"/>
      <c r="UYY1124" s="37"/>
      <c r="UYZ1124" s="37"/>
      <c r="UZA1124" s="37"/>
      <c r="UZB1124" s="37"/>
      <c r="UZC1124" s="37"/>
      <c r="UZD1124" s="37"/>
      <c r="UZE1124" s="37"/>
      <c r="UZF1124" s="37"/>
      <c r="UZG1124" s="37"/>
      <c r="UZH1124" s="37"/>
      <c r="UZI1124" s="37"/>
      <c r="UZJ1124" s="37"/>
      <c r="UZK1124" s="37"/>
      <c r="UZL1124" s="37"/>
      <c r="UZM1124" s="37"/>
      <c r="UZN1124" s="37"/>
      <c r="UZO1124" s="37"/>
      <c r="UZP1124" s="37"/>
      <c r="UZQ1124" s="37"/>
      <c r="UZR1124" s="37"/>
      <c r="UZS1124" s="37"/>
      <c r="UZT1124" s="37"/>
      <c r="UZU1124" s="37"/>
      <c r="UZV1124" s="37"/>
      <c r="UZW1124" s="37"/>
      <c r="UZX1124" s="37"/>
      <c r="UZY1124" s="37"/>
      <c r="UZZ1124" s="37"/>
      <c r="VAA1124" s="37"/>
      <c r="VAB1124" s="37"/>
      <c r="VAC1124" s="37"/>
      <c r="VAD1124" s="37"/>
      <c r="VAE1124" s="37"/>
      <c r="VAF1124" s="37"/>
      <c r="VAG1124" s="37"/>
      <c r="VAH1124" s="37"/>
      <c r="VAI1124" s="37"/>
      <c r="VAJ1124" s="37"/>
      <c r="VAK1124" s="37"/>
      <c r="VAL1124" s="37"/>
      <c r="VAM1124" s="37"/>
      <c r="VAN1124" s="37"/>
      <c r="VAO1124" s="37"/>
      <c r="VAP1124" s="37"/>
      <c r="VAQ1124" s="37"/>
      <c r="VAR1124" s="37"/>
      <c r="VAS1124" s="37"/>
      <c r="VAT1124" s="37"/>
      <c r="VAU1124" s="37"/>
      <c r="VAV1124" s="37"/>
      <c r="VAW1124" s="37"/>
      <c r="VAX1124" s="37"/>
      <c r="VAY1124" s="37"/>
      <c r="VAZ1124" s="37"/>
      <c r="VBA1124" s="37"/>
      <c r="VBB1124" s="37"/>
      <c r="VBC1124" s="37"/>
      <c r="VBD1124" s="37"/>
      <c r="VBE1124" s="37"/>
      <c r="VBF1124" s="37"/>
      <c r="VBG1124" s="37"/>
      <c r="VBH1124" s="37"/>
      <c r="VBI1124" s="37"/>
      <c r="VBJ1124" s="37"/>
      <c r="VBK1124" s="37"/>
      <c r="VBL1124" s="37"/>
      <c r="VBM1124" s="37"/>
      <c r="VBN1124" s="37"/>
      <c r="VBO1124" s="37"/>
      <c r="VBP1124" s="37"/>
      <c r="VBQ1124" s="37"/>
      <c r="VBR1124" s="37"/>
      <c r="VBS1124" s="37"/>
      <c r="VBT1124" s="37"/>
      <c r="VBU1124" s="37"/>
      <c r="VBV1124" s="37"/>
      <c r="VBW1124" s="37"/>
      <c r="VBX1124" s="37"/>
      <c r="VBY1124" s="37"/>
      <c r="VBZ1124" s="37"/>
      <c r="VCA1124" s="37"/>
      <c r="VCB1124" s="37"/>
      <c r="VCC1124" s="37"/>
      <c r="VCD1124" s="37"/>
      <c r="VCE1124" s="37"/>
      <c r="VCF1124" s="37"/>
      <c r="VCG1124" s="37"/>
      <c r="VCH1124" s="37"/>
      <c r="VCI1124" s="37"/>
      <c r="VCJ1124" s="37"/>
      <c r="VCK1124" s="37"/>
      <c r="VCL1124" s="37"/>
      <c r="VCM1124" s="37"/>
      <c r="VCN1124" s="37"/>
      <c r="VCO1124" s="37"/>
      <c r="VCP1124" s="37"/>
      <c r="VCQ1124" s="37"/>
      <c r="VCR1124" s="37"/>
      <c r="VCS1124" s="37"/>
      <c r="VCT1124" s="37"/>
      <c r="VCU1124" s="37"/>
      <c r="VCV1124" s="37"/>
      <c r="VCW1124" s="37"/>
      <c r="VCX1124" s="37"/>
      <c r="VCY1124" s="37"/>
      <c r="VCZ1124" s="37"/>
      <c r="VDA1124" s="37"/>
      <c r="VDB1124" s="37"/>
      <c r="VDC1124" s="37"/>
      <c r="VDD1124" s="37"/>
      <c r="VDE1124" s="37"/>
      <c r="VDF1124" s="37"/>
      <c r="VDG1124" s="37"/>
      <c r="VDH1124" s="37"/>
      <c r="VDI1124" s="37"/>
      <c r="VDJ1124" s="37"/>
      <c r="VDK1124" s="37"/>
      <c r="VDL1124" s="37"/>
      <c r="VDM1124" s="37"/>
      <c r="VDN1124" s="37"/>
      <c r="VDO1124" s="37"/>
      <c r="VDP1124" s="37"/>
      <c r="VDQ1124" s="37"/>
      <c r="VDR1124" s="37"/>
      <c r="VDS1124" s="37"/>
      <c r="VDT1124" s="37"/>
      <c r="VDU1124" s="37"/>
      <c r="VDV1124" s="37"/>
      <c r="VDW1124" s="37"/>
      <c r="VDX1124" s="37"/>
      <c r="VDY1124" s="37"/>
      <c r="VDZ1124" s="37"/>
      <c r="VEA1124" s="37"/>
      <c r="VEB1124" s="37"/>
      <c r="VEC1124" s="37"/>
      <c r="VED1124" s="37"/>
      <c r="VEE1124" s="37"/>
      <c r="VEF1124" s="37"/>
      <c r="VEG1124" s="37"/>
      <c r="VEH1124" s="37"/>
      <c r="VEI1124" s="37"/>
      <c r="VEJ1124" s="37"/>
      <c r="VEK1124" s="37"/>
      <c r="VEL1124" s="37"/>
      <c r="VEM1124" s="37"/>
      <c r="VEN1124" s="37"/>
      <c r="VEO1124" s="37"/>
      <c r="VEP1124" s="37"/>
      <c r="VEQ1124" s="37"/>
      <c r="VER1124" s="37"/>
      <c r="VES1124" s="37"/>
      <c r="VET1124" s="37"/>
      <c r="VEU1124" s="37"/>
      <c r="VEV1124" s="37"/>
      <c r="VEW1124" s="37"/>
      <c r="VEX1124" s="37"/>
      <c r="VEY1124" s="37"/>
      <c r="VEZ1124" s="37"/>
      <c r="VFA1124" s="37"/>
      <c r="VFB1124" s="37"/>
      <c r="VFC1124" s="37"/>
      <c r="VFD1124" s="37"/>
      <c r="VFE1124" s="37"/>
      <c r="VFF1124" s="37"/>
      <c r="VFG1124" s="37"/>
      <c r="VFH1124" s="37"/>
      <c r="VFI1124" s="37"/>
      <c r="VFJ1124" s="37"/>
      <c r="VFK1124" s="37"/>
      <c r="VFL1124" s="37"/>
      <c r="VFM1124" s="37"/>
      <c r="VFN1124" s="37"/>
      <c r="VFO1124" s="37"/>
      <c r="VFP1124" s="37"/>
      <c r="VFQ1124" s="37"/>
      <c r="VFR1124" s="37"/>
      <c r="VFS1124" s="37"/>
      <c r="VFT1124" s="37"/>
      <c r="VFU1124" s="37"/>
      <c r="VFV1124" s="37"/>
      <c r="VFW1124" s="37"/>
      <c r="VFX1124" s="37"/>
      <c r="VFY1124" s="37"/>
      <c r="VFZ1124" s="37"/>
      <c r="VGA1124" s="37"/>
      <c r="VGB1124" s="37"/>
      <c r="VGC1124" s="37"/>
      <c r="VGD1124" s="37"/>
      <c r="VGE1124" s="37"/>
      <c r="VGF1124" s="37"/>
      <c r="VGG1124" s="37"/>
      <c r="VGH1124" s="37"/>
      <c r="VGI1124" s="37"/>
      <c r="VGJ1124" s="37"/>
      <c r="VGK1124" s="37"/>
      <c r="VGL1124" s="37"/>
      <c r="VGM1124" s="37"/>
      <c r="VGN1124" s="37"/>
      <c r="VGO1124" s="37"/>
      <c r="VGP1124" s="37"/>
      <c r="VGQ1124" s="37"/>
      <c r="VGR1124" s="37"/>
      <c r="VGS1124" s="37"/>
      <c r="VGT1124" s="37"/>
      <c r="VGU1124" s="37"/>
      <c r="VGV1124" s="37"/>
      <c r="VGW1124" s="37"/>
      <c r="VGX1124" s="37"/>
      <c r="VGY1124" s="37"/>
      <c r="VGZ1124" s="37"/>
      <c r="VHA1124" s="37"/>
      <c r="VHB1124" s="37"/>
      <c r="VHC1124" s="37"/>
      <c r="VHD1124" s="37"/>
      <c r="VHE1124" s="37"/>
      <c r="VHF1124" s="37"/>
      <c r="VHG1124" s="37"/>
      <c r="VHH1124" s="37"/>
      <c r="VHI1124" s="37"/>
      <c r="VHJ1124" s="37"/>
      <c r="VHK1124" s="37"/>
      <c r="VHL1124" s="37"/>
      <c r="VHM1124" s="37"/>
      <c r="VHN1124" s="37"/>
      <c r="VHO1124" s="37"/>
      <c r="VHP1124" s="37"/>
      <c r="VHQ1124" s="37"/>
      <c r="VHR1124" s="37"/>
      <c r="VHS1124" s="37"/>
      <c r="VHT1124" s="37"/>
      <c r="VHU1124" s="37"/>
      <c r="VHV1124" s="37"/>
      <c r="VHW1124" s="37"/>
      <c r="VHX1124" s="37"/>
      <c r="VHY1124" s="37"/>
      <c r="VHZ1124" s="37"/>
      <c r="VIA1124" s="37"/>
      <c r="VIB1124" s="37"/>
      <c r="VIC1124" s="37"/>
      <c r="VID1124" s="37"/>
      <c r="VIE1124" s="37"/>
      <c r="VIF1124" s="37"/>
      <c r="VIG1124" s="37"/>
      <c r="VIH1124" s="37"/>
      <c r="VII1124" s="37"/>
      <c r="VIJ1124" s="37"/>
      <c r="VIK1124" s="37"/>
      <c r="VIL1124" s="37"/>
      <c r="VIM1124" s="37"/>
      <c r="VIN1124" s="37"/>
      <c r="VIO1124" s="37"/>
      <c r="VIP1124" s="37"/>
      <c r="VIQ1124" s="37"/>
      <c r="VIR1124" s="37"/>
      <c r="VIS1124" s="37"/>
      <c r="VIT1124" s="37"/>
      <c r="VIU1124" s="37"/>
      <c r="VIV1124" s="37"/>
      <c r="VIW1124" s="37"/>
      <c r="VIX1124" s="37"/>
      <c r="VIY1124" s="37"/>
      <c r="VIZ1124" s="37"/>
      <c r="VJA1124" s="37"/>
      <c r="VJB1124" s="37"/>
      <c r="VJC1124" s="37"/>
      <c r="VJD1124" s="37"/>
      <c r="VJE1124" s="37"/>
      <c r="VJF1124" s="37"/>
      <c r="VJG1124" s="37"/>
      <c r="VJH1124" s="37"/>
      <c r="VJI1124" s="37"/>
      <c r="VJJ1124" s="37"/>
      <c r="VJK1124" s="37"/>
      <c r="VJL1124" s="37"/>
      <c r="VJM1124" s="37"/>
      <c r="VJN1124" s="37"/>
      <c r="VJO1124" s="37"/>
      <c r="VJP1124" s="37"/>
      <c r="VJQ1124" s="37"/>
      <c r="VJR1124" s="37"/>
      <c r="VJS1124" s="37"/>
      <c r="VJT1124" s="37"/>
      <c r="VJU1124" s="37"/>
      <c r="VJV1124" s="37"/>
      <c r="VJW1124" s="37"/>
      <c r="VJX1124" s="37"/>
      <c r="VJY1124" s="37"/>
      <c r="VJZ1124" s="37"/>
      <c r="VKA1124" s="37"/>
      <c r="VKB1124" s="37"/>
      <c r="VKC1124" s="37"/>
      <c r="VKD1124" s="37"/>
      <c r="VKE1124" s="37"/>
      <c r="VKF1124" s="37"/>
      <c r="VKG1124" s="37"/>
      <c r="VKH1124" s="37"/>
      <c r="VKI1124" s="37"/>
      <c r="VKJ1124" s="37"/>
      <c r="VKK1124" s="37"/>
      <c r="VKL1124" s="37"/>
      <c r="VKM1124" s="37"/>
      <c r="VKN1124" s="37"/>
      <c r="VKO1124" s="37"/>
      <c r="VKP1124" s="37"/>
      <c r="VKQ1124" s="37"/>
      <c r="VKR1124" s="37"/>
      <c r="VKS1124" s="37"/>
      <c r="VKT1124" s="37"/>
      <c r="VKU1124" s="37"/>
      <c r="VKV1124" s="37"/>
      <c r="VKW1124" s="37"/>
      <c r="VKX1124" s="37"/>
      <c r="VKY1124" s="37"/>
      <c r="VKZ1124" s="37"/>
      <c r="VLA1124" s="37"/>
      <c r="VLB1124" s="37"/>
      <c r="VLC1124" s="37"/>
      <c r="VLD1124" s="37"/>
      <c r="VLE1124" s="37"/>
      <c r="VLF1124" s="37"/>
      <c r="VLG1124" s="37"/>
      <c r="VLH1124" s="37"/>
      <c r="VLI1124" s="37"/>
      <c r="VLJ1124" s="37"/>
      <c r="VLK1124" s="37"/>
      <c r="VLL1124" s="37"/>
      <c r="VLM1124" s="37"/>
      <c r="VLN1124" s="37"/>
      <c r="VLO1124" s="37"/>
      <c r="VLP1124" s="37"/>
      <c r="VLQ1124" s="37"/>
      <c r="VLR1124" s="37"/>
      <c r="VLS1124" s="37"/>
      <c r="VLT1124" s="37"/>
      <c r="VLU1124" s="37"/>
      <c r="VLV1124" s="37"/>
      <c r="VLW1124" s="37"/>
      <c r="VLX1124" s="37"/>
      <c r="VLY1124" s="37"/>
      <c r="VLZ1124" s="37"/>
      <c r="VMA1124" s="37"/>
      <c r="VMB1124" s="37"/>
      <c r="VMC1124" s="37"/>
      <c r="VMD1124" s="37"/>
      <c r="VME1124" s="37"/>
      <c r="VMF1124" s="37"/>
      <c r="VMG1124" s="37"/>
      <c r="VMH1124" s="37"/>
      <c r="VMI1124" s="37"/>
      <c r="VMJ1124" s="37"/>
      <c r="VMK1124" s="37"/>
      <c r="VML1124" s="37"/>
      <c r="VMM1124" s="37"/>
      <c r="VMN1124" s="37"/>
      <c r="VMO1124" s="37"/>
      <c r="VMP1124" s="37"/>
      <c r="VMQ1124" s="37"/>
      <c r="VMR1124" s="37"/>
      <c r="VMS1124" s="37"/>
      <c r="VMT1124" s="37"/>
      <c r="VMU1124" s="37"/>
      <c r="VMV1124" s="37"/>
      <c r="VMW1124" s="37"/>
      <c r="VMX1124" s="37"/>
      <c r="VMY1124" s="37"/>
      <c r="VMZ1124" s="37"/>
      <c r="VNA1124" s="37"/>
      <c r="VNB1124" s="37"/>
      <c r="VNC1124" s="37"/>
      <c r="VND1124" s="37"/>
      <c r="VNE1124" s="37"/>
      <c r="VNF1124" s="37"/>
      <c r="VNG1124" s="37"/>
      <c r="VNH1124" s="37"/>
      <c r="VNI1124" s="37"/>
      <c r="VNJ1124" s="37"/>
      <c r="VNK1124" s="37"/>
      <c r="VNL1124" s="37"/>
      <c r="VNM1124" s="37"/>
      <c r="VNN1124" s="37"/>
      <c r="VNO1124" s="37"/>
      <c r="VNP1124" s="37"/>
      <c r="VNQ1124" s="37"/>
      <c r="VNR1124" s="37"/>
      <c r="VNS1124" s="37"/>
      <c r="VNT1124" s="37"/>
      <c r="VNU1124" s="37"/>
      <c r="VNV1124" s="37"/>
      <c r="VNW1124" s="37"/>
      <c r="VNX1124" s="37"/>
      <c r="VNY1124" s="37"/>
      <c r="VNZ1124" s="37"/>
      <c r="VOA1124" s="37"/>
      <c r="VOB1124" s="37"/>
      <c r="VOC1124" s="37"/>
      <c r="VOD1124" s="37"/>
      <c r="VOE1124" s="37"/>
      <c r="VOF1124" s="37"/>
      <c r="VOG1124" s="37"/>
      <c r="VOH1124" s="37"/>
      <c r="VOI1124" s="37"/>
      <c r="VOJ1124" s="37"/>
      <c r="VOK1124" s="37"/>
      <c r="VOL1124" s="37"/>
      <c r="VOM1124" s="37"/>
      <c r="VON1124" s="37"/>
      <c r="VOO1124" s="37"/>
      <c r="VOP1124" s="37"/>
      <c r="VOQ1124" s="37"/>
      <c r="VOR1124" s="37"/>
      <c r="VOS1124" s="37"/>
      <c r="VOT1124" s="37"/>
      <c r="VOU1124" s="37"/>
      <c r="VOV1124" s="37"/>
      <c r="VOW1124" s="37"/>
      <c r="VOX1124" s="37"/>
      <c r="VOY1124" s="37"/>
      <c r="VOZ1124" s="37"/>
      <c r="VPA1124" s="37"/>
      <c r="VPB1124" s="37"/>
      <c r="VPC1124" s="37"/>
      <c r="VPD1124" s="37"/>
      <c r="VPE1124" s="37"/>
      <c r="VPF1124" s="37"/>
      <c r="VPG1124" s="37"/>
      <c r="VPH1124" s="37"/>
      <c r="VPI1124" s="37"/>
      <c r="VPJ1124" s="37"/>
      <c r="VPK1124" s="37"/>
      <c r="VPL1124" s="37"/>
      <c r="VPM1124" s="37"/>
      <c r="VPN1124" s="37"/>
      <c r="VPO1124" s="37"/>
      <c r="VPP1124" s="37"/>
      <c r="VPQ1124" s="37"/>
      <c r="VPR1124" s="37"/>
      <c r="VPS1124" s="37"/>
      <c r="VPT1124" s="37"/>
      <c r="VPU1124" s="37"/>
      <c r="VPV1124" s="37"/>
      <c r="VPW1124" s="37"/>
      <c r="VPX1124" s="37"/>
      <c r="VPY1124" s="37"/>
      <c r="VPZ1124" s="37"/>
      <c r="VQA1124" s="37"/>
      <c r="VQB1124" s="37"/>
      <c r="VQC1124" s="37"/>
      <c r="VQD1124" s="37"/>
      <c r="VQE1124" s="37"/>
      <c r="VQF1124" s="37"/>
      <c r="VQG1124" s="37"/>
      <c r="VQH1124" s="37"/>
      <c r="VQI1124" s="37"/>
      <c r="VQJ1124" s="37"/>
      <c r="VQK1124" s="37"/>
      <c r="VQL1124" s="37"/>
      <c r="VQM1124" s="37"/>
      <c r="VQN1124" s="37"/>
      <c r="VQO1124" s="37"/>
      <c r="VQP1124" s="37"/>
      <c r="VQQ1124" s="37"/>
      <c r="VQR1124" s="37"/>
      <c r="VQS1124" s="37"/>
      <c r="VQT1124" s="37"/>
      <c r="VQU1124" s="37"/>
      <c r="VQV1124" s="37"/>
      <c r="VQW1124" s="37"/>
      <c r="VQX1124" s="37"/>
      <c r="VQY1124" s="37"/>
      <c r="VQZ1124" s="37"/>
      <c r="VRA1124" s="37"/>
      <c r="VRB1124" s="37"/>
      <c r="VRC1124" s="37"/>
      <c r="VRD1124" s="37"/>
      <c r="VRE1124" s="37"/>
      <c r="VRF1124" s="37"/>
      <c r="VRG1124" s="37"/>
      <c r="VRH1124" s="37"/>
      <c r="VRI1124" s="37"/>
      <c r="VRJ1124" s="37"/>
      <c r="VRK1124" s="37"/>
      <c r="VRL1124" s="37"/>
      <c r="VRM1124" s="37"/>
      <c r="VRN1124" s="37"/>
      <c r="VRO1124" s="37"/>
      <c r="VRP1124" s="37"/>
      <c r="VRQ1124" s="37"/>
      <c r="VRR1124" s="37"/>
      <c r="VRS1124" s="37"/>
      <c r="VRT1124" s="37"/>
      <c r="VRU1124" s="37"/>
      <c r="VRV1124" s="37"/>
      <c r="VRW1124" s="37"/>
      <c r="VRX1124" s="37"/>
      <c r="VRY1124" s="37"/>
      <c r="VRZ1124" s="37"/>
      <c r="VSA1124" s="37"/>
      <c r="VSB1124" s="37"/>
      <c r="VSC1124" s="37"/>
      <c r="VSD1124" s="37"/>
      <c r="VSE1124" s="37"/>
      <c r="VSF1124" s="37"/>
      <c r="VSG1124" s="37"/>
      <c r="VSH1124" s="37"/>
      <c r="VSI1124" s="37"/>
      <c r="VSJ1124" s="37"/>
      <c r="VSK1124" s="37"/>
      <c r="VSL1124" s="37"/>
      <c r="VSM1124" s="37"/>
      <c r="VSN1124" s="37"/>
      <c r="VSO1124" s="37"/>
      <c r="VSP1124" s="37"/>
      <c r="VSQ1124" s="37"/>
      <c r="VSR1124" s="37"/>
      <c r="VSS1124" s="37"/>
      <c r="VST1124" s="37"/>
      <c r="VSU1124" s="37"/>
      <c r="VSV1124" s="37"/>
      <c r="VSW1124" s="37"/>
      <c r="VSX1124" s="37"/>
      <c r="VSY1124" s="37"/>
      <c r="VSZ1124" s="37"/>
      <c r="VTA1124" s="37"/>
      <c r="VTB1124" s="37"/>
      <c r="VTC1124" s="37"/>
      <c r="VTD1124" s="37"/>
      <c r="VTE1124" s="37"/>
      <c r="VTF1124" s="37"/>
      <c r="VTG1124" s="37"/>
      <c r="VTH1124" s="37"/>
      <c r="VTI1124" s="37"/>
      <c r="VTJ1124" s="37"/>
      <c r="VTK1124" s="37"/>
      <c r="VTL1124" s="37"/>
      <c r="VTM1124" s="37"/>
      <c r="VTN1124" s="37"/>
      <c r="VTO1124" s="37"/>
      <c r="VTP1124" s="37"/>
      <c r="VTQ1124" s="37"/>
      <c r="VTR1124" s="37"/>
      <c r="VTS1124" s="37"/>
      <c r="VTT1124" s="37"/>
      <c r="VTU1124" s="37"/>
      <c r="VTV1124" s="37"/>
      <c r="VTW1124" s="37"/>
      <c r="VTX1124" s="37"/>
      <c r="VTY1124" s="37"/>
      <c r="VTZ1124" s="37"/>
      <c r="VUA1124" s="37"/>
      <c r="VUB1124" s="37"/>
      <c r="VUC1124" s="37"/>
      <c r="VUD1124" s="37"/>
      <c r="VUE1124" s="37"/>
      <c r="VUF1124" s="37"/>
      <c r="VUG1124" s="37"/>
      <c r="VUH1124" s="37"/>
      <c r="VUI1124" s="37"/>
      <c r="VUJ1124" s="37"/>
      <c r="VUK1124" s="37"/>
      <c r="VUL1124" s="37"/>
      <c r="VUM1124" s="37"/>
      <c r="VUN1124" s="37"/>
      <c r="VUO1124" s="37"/>
      <c r="VUP1124" s="37"/>
      <c r="VUQ1124" s="37"/>
      <c r="VUR1124" s="37"/>
      <c r="VUS1124" s="37"/>
      <c r="VUT1124" s="37"/>
      <c r="VUU1124" s="37"/>
      <c r="VUV1124" s="37"/>
      <c r="VUW1124" s="37"/>
      <c r="VUX1124" s="37"/>
      <c r="VUY1124" s="37"/>
      <c r="VUZ1124" s="37"/>
      <c r="VVA1124" s="37"/>
      <c r="VVB1124" s="37"/>
      <c r="VVC1124" s="37"/>
      <c r="VVD1124" s="37"/>
      <c r="VVE1124" s="37"/>
      <c r="VVF1124" s="37"/>
      <c r="VVG1124" s="37"/>
      <c r="VVH1124" s="37"/>
      <c r="VVI1124" s="37"/>
      <c r="VVJ1124" s="37"/>
      <c r="VVK1124" s="37"/>
      <c r="VVL1124" s="37"/>
      <c r="VVM1124" s="37"/>
      <c r="VVN1124" s="37"/>
      <c r="VVO1124" s="37"/>
      <c r="VVP1124" s="37"/>
      <c r="VVQ1124" s="37"/>
      <c r="VVR1124" s="37"/>
      <c r="VVS1124" s="37"/>
      <c r="VVT1124" s="37"/>
      <c r="VVU1124" s="37"/>
      <c r="VVV1124" s="37"/>
      <c r="VVW1124" s="37"/>
      <c r="VVX1124" s="37"/>
      <c r="VVY1124" s="37"/>
      <c r="VVZ1124" s="37"/>
      <c r="VWA1124" s="37"/>
      <c r="VWB1124" s="37"/>
      <c r="VWC1124" s="37"/>
      <c r="VWD1124" s="37"/>
      <c r="VWE1124" s="37"/>
      <c r="VWF1124" s="37"/>
      <c r="VWG1124" s="37"/>
      <c r="VWH1124" s="37"/>
      <c r="VWI1124" s="37"/>
      <c r="VWJ1124" s="37"/>
      <c r="VWK1124" s="37"/>
      <c r="VWL1124" s="37"/>
      <c r="VWM1124" s="37"/>
      <c r="VWN1124" s="37"/>
      <c r="VWO1124" s="37"/>
      <c r="VWP1124" s="37"/>
      <c r="VWQ1124" s="37"/>
      <c r="VWR1124" s="37"/>
      <c r="VWS1124" s="37"/>
      <c r="VWT1124" s="37"/>
      <c r="VWU1124" s="37"/>
      <c r="VWV1124" s="37"/>
      <c r="VWW1124" s="37"/>
      <c r="VWX1124" s="37"/>
      <c r="VWY1124" s="37"/>
      <c r="VWZ1124" s="37"/>
      <c r="VXA1124" s="37"/>
      <c r="VXB1124" s="37"/>
      <c r="VXC1124" s="37"/>
      <c r="VXD1124" s="37"/>
      <c r="VXE1124" s="37"/>
      <c r="VXF1124" s="37"/>
      <c r="VXG1124" s="37"/>
      <c r="VXH1124" s="37"/>
      <c r="VXI1124" s="37"/>
      <c r="VXJ1124" s="37"/>
      <c r="VXK1124" s="37"/>
      <c r="VXL1124" s="37"/>
      <c r="VXM1124" s="37"/>
      <c r="VXN1124" s="37"/>
      <c r="VXO1124" s="37"/>
      <c r="VXP1124" s="37"/>
      <c r="VXQ1124" s="37"/>
      <c r="VXR1124" s="37"/>
      <c r="VXS1124" s="37"/>
      <c r="VXT1124" s="37"/>
      <c r="VXU1124" s="37"/>
      <c r="VXV1124" s="37"/>
      <c r="VXW1124" s="37"/>
      <c r="VXX1124" s="37"/>
      <c r="VXY1124" s="37"/>
      <c r="VXZ1124" s="37"/>
      <c r="VYA1124" s="37"/>
      <c r="VYB1124" s="37"/>
      <c r="VYC1124" s="37"/>
      <c r="VYD1124" s="37"/>
      <c r="VYE1124" s="37"/>
      <c r="VYF1124" s="37"/>
      <c r="VYG1124" s="37"/>
      <c r="VYH1124" s="37"/>
      <c r="VYI1124" s="37"/>
      <c r="VYJ1124" s="37"/>
      <c r="VYK1124" s="37"/>
      <c r="VYL1124" s="37"/>
      <c r="VYM1124" s="37"/>
      <c r="VYN1124" s="37"/>
      <c r="VYO1124" s="37"/>
      <c r="VYP1124" s="37"/>
      <c r="VYQ1124" s="37"/>
      <c r="VYR1124" s="37"/>
      <c r="VYS1124" s="37"/>
      <c r="VYT1124" s="37"/>
      <c r="VYU1124" s="37"/>
      <c r="VYV1124" s="37"/>
      <c r="VYW1124" s="37"/>
      <c r="VYX1124" s="37"/>
      <c r="VYY1124" s="37"/>
      <c r="VYZ1124" s="37"/>
      <c r="VZA1124" s="37"/>
      <c r="VZB1124" s="37"/>
      <c r="VZC1124" s="37"/>
      <c r="VZD1124" s="37"/>
      <c r="VZE1124" s="37"/>
      <c r="VZF1124" s="37"/>
      <c r="VZG1124" s="37"/>
      <c r="VZH1124" s="37"/>
      <c r="VZI1124" s="37"/>
      <c r="VZJ1124" s="37"/>
      <c r="VZK1124" s="37"/>
      <c r="VZL1124" s="37"/>
      <c r="VZM1124" s="37"/>
      <c r="VZN1124" s="37"/>
      <c r="VZO1124" s="37"/>
      <c r="VZP1124" s="37"/>
      <c r="VZQ1124" s="37"/>
      <c r="VZR1124" s="37"/>
      <c r="VZS1124" s="37"/>
      <c r="VZT1124" s="37"/>
      <c r="VZU1124" s="37"/>
      <c r="VZV1124" s="37"/>
      <c r="VZW1124" s="37"/>
      <c r="VZX1124" s="37"/>
      <c r="VZY1124" s="37"/>
      <c r="VZZ1124" s="37"/>
      <c r="WAA1124" s="37"/>
      <c r="WAB1124" s="37"/>
      <c r="WAC1124" s="37"/>
      <c r="WAD1124" s="37"/>
      <c r="WAE1124" s="37"/>
      <c r="WAF1124" s="37"/>
      <c r="WAG1124" s="37"/>
      <c r="WAH1124" s="37"/>
      <c r="WAI1124" s="37"/>
      <c r="WAJ1124" s="37"/>
      <c r="WAK1124" s="37"/>
      <c r="WAL1124" s="37"/>
      <c r="WAM1124" s="37"/>
      <c r="WAN1124" s="37"/>
      <c r="WAO1124" s="37"/>
      <c r="WAP1124" s="37"/>
      <c r="WAQ1124" s="37"/>
      <c r="WAR1124" s="37"/>
      <c r="WAS1124" s="37"/>
      <c r="WAT1124" s="37"/>
      <c r="WAU1124" s="37"/>
      <c r="WAV1124" s="37"/>
      <c r="WAW1124" s="37"/>
      <c r="WAX1124" s="37"/>
      <c r="WAY1124" s="37"/>
      <c r="WAZ1124" s="37"/>
      <c r="WBA1124" s="37"/>
      <c r="WBB1124" s="37"/>
      <c r="WBC1124" s="37"/>
      <c r="WBD1124" s="37"/>
      <c r="WBE1124" s="37"/>
      <c r="WBF1124" s="37"/>
      <c r="WBG1124" s="37"/>
      <c r="WBH1124" s="37"/>
      <c r="WBI1124" s="37"/>
      <c r="WBJ1124" s="37"/>
      <c r="WBK1124" s="37"/>
      <c r="WBL1124" s="37"/>
      <c r="WBM1124" s="37"/>
      <c r="WBN1124" s="37"/>
      <c r="WBO1124" s="37"/>
      <c r="WBP1124" s="37"/>
      <c r="WBQ1124" s="37"/>
      <c r="WBR1124" s="37"/>
      <c r="WBS1124" s="37"/>
      <c r="WBT1124" s="37"/>
      <c r="WBU1124" s="37"/>
      <c r="WBV1124" s="37"/>
      <c r="WBW1124" s="37"/>
      <c r="WBX1124" s="37"/>
      <c r="WBY1124" s="37"/>
      <c r="WBZ1124" s="37"/>
      <c r="WCA1124" s="37"/>
      <c r="WCB1124" s="37"/>
      <c r="WCC1124" s="37"/>
      <c r="WCD1124" s="37"/>
      <c r="WCE1124" s="37"/>
      <c r="WCF1124" s="37"/>
      <c r="WCG1124" s="37"/>
      <c r="WCH1124" s="37"/>
      <c r="WCI1124" s="37"/>
      <c r="WCJ1124" s="37"/>
      <c r="WCK1124" s="37"/>
      <c r="WCL1124" s="37"/>
      <c r="WCM1124" s="37"/>
      <c r="WCN1124" s="37"/>
      <c r="WCO1124" s="37"/>
      <c r="WCP1124" s="37"/>
      <c r="WCQ1124" s="37"/>
      <c r="WCR1124" s="37"/>
      <c r="WCS1124" s="37"/>
      <c r="WCT1124" s="37"/>
      <c r="WCU1124" s="37"/>
      <c r="WCV1124" s="37"/>
      <c r="WCW1124" s="37"/>
      <c r="WCX1124" s="37"/>
      <c r="WCY1124" s="37"/>
      <c r="WCZ1124" s="37"/>
      <c r="WDA1124" s="37"/>
      <c r="WDB1124" s="37"/>
      <c r="WDC1124" s="37"/>
      <c r="WDD1124" s="37"/>
      <c r="WDE1124" s="37"/>
      <c r="WDF1124" s="37"/>
      <c r="WDG1124" s="37"/>
      <c r="WDH1124" s="37"/>
      <c r="WDI1124" s="37"/>
      <c r="WDJ1124" s="37"/>
      <c r="WDK1124" s="37"/>
      <c r="WDL1124" s="37"/>
      <c r="WDM1124" s="37"/>
      <c r="WDN1124" s="37"/>
      <c r="WDO1124" s="37"/>
      <c r="WDP1124" s="37"/>
      <c r="WDQ1124" s="37"/>
      <c r="WDR1124" s="37"/>
      <c r="WDS1124" s="37"/>
      <c r="WDT1124" s="37"/>
      <c r="WDU1124" s="37"/>
      <c r="WDV1124" s="37"/>
      <c r="WDW1124" s="37"/>
      <c r="WDX1124" s="37"/>
      <c r="WDY1124" s="37"/>
      <c r="WDZ1124" s="37"/>
      <c r="WEA1124" s="37"/>
      <c r="WEB1124" s="37"/>
      <c r="WEC1124" s="37"/>
      <c r="WED1124" s="37"/>
      <c r="WEE1124" s="37"/>
      <c r="WEF1124" s="37"/>
      <c r="WEG1124" s="37"/>
      <c r="WEH1124" s="37"/>
      <c r="WEI1124" s="37"/>
      <c r="WEJ1124" s="37"/>
      <c r="WEK1124" s="37"/>
      <c r="WEL1124" s="37"/>
      <c r="WEM1124" s="37"/>
      <c r="WEN1124" s="37"/>
      <c r="WEO1124" s="37"/>
      <c r="WEP1124" s="37"/>
      <c r="WEQ1124" s="37"/>
      <c r="WER1124" s="37"/>
      <c r="WES1124" s="37"/>
      <c r="WET1124" s="37"/>
      <c r="WEU1124" s="37"/>
      <c r="WEV1124" s="37"/>
      <c r="WEW1124" s="37"/>
      <c r="WEX1124" s="37"/>
      <c r="WEY1124" s="37"/>
      <c r="WEZ1124" s="37"/>
      <c r="WFA1124" s="37"/>
      <c r="WFB1124" s="37"/>
      <c r="WFC1124" s="37"/>
      <c r="WFD1124" s="37"/>
      <c r="WFE1124" s="37"/>
      <c r="WFF1124" s="37"/>
      <c r="WFG1124" s="37"/>
      <c r="WFH1124" s="37"/>
      <c r="WFI1124" s="37"/>
      <c r="WFJ1124" s="37"/>
      <c r="WFK1124" s="37"/>
      <c r="WFL1124" s="37"/>
      <c r="WFM1124" s="37"/>
      <c r="WFN1124" s="37"/>
      <c r="WFO1124" s="37"/>
      <c r="WFP1124" s="37"/>
      <c r="WFQ1124" s="37"/>
      <c r="WFR1124" s="37"/>
      <c r="WFS1124" s="37"/>
      <c r="WFT1124" s="37"/>
      <c r="WFU1124" s="37"/>
      <c r="WFV1124" s="37"/>
      <c r="WFW1124" s="37"/>
      <c r="WFX1124" s="37"/>
      <c r="WFY1124" s="37"/>
      <c r="WFZ1124" s="37"/>
      <c r="WGA1124" s="37"/>
      <c r="WGB1124" s="37"/>
      <c r="WGC1124" s="37"/>
      <c r="WGD1124" s="37"/>
      <c r="WGE1124" s="37"/>
      <c r="WGF1124" s="37"/>
      <c r="WGG1124" s="37"/>
      <c r="WGH1124" s="37"/>
      <c r="WGI1124" s="37"/>
      <c r="WGJ1124" s="37"/>
      <c r="WGK1124" s="37"/>
      <c r="WGL1124" s="37"/>
      <c r="WGM1124" s="37"/>
      <c r="WGN1124" s="37"/>
      <c r="WGO1124" s="37"/>
      <c r="WGP1124" s="37"/>
      <c r="WGQ1124" s="37"/>
      <c r="WGR1124" s="37"/>
      <c r="WGS1124" s="37"/>
      <c r="WGT1124" s="37"/>
      <c r="WGU1124" s="37"/>
      <c r="WGV1124" s="37"/>
      <c r="WGW1124" s="37"/>
      <c r="WGX1124" s="37"/>
      <c r="WGY1124" s="37"/>
      <c r="WGZ1124" s="37"/>
      <c r="WHA1124" s="37"/>
      <c r="WHB1124" s="37"/>
      <c r="WHC1124" s="37"/>
      <c r="WHD1124" s="37"/>
      <c r="WHE1124" s="37"/>
      <c r="WHF1124" s="37"/>
      <c r="WHG1124" s="37"/>
      <c r="WHH1124" s="37"/>
      <c r="WHI1124" s="37"/>
      <c r="WHJ1124" s="37"/>
      <c r="WHK1124" s="37"/>
      <c r="WHL1124" s="37"/>
      <c r="WHM1124" s="37"/>
      <c r="WHN1124" s="37"/>
      <c r="WHO1124" s="37"/>
      <c r="WHP1124" s="37"/>
      <c r="WHQ1124" s="37"/>
      <c r="WHR1124" s="37"/>
      <c r="WHS1124" s="37"/>
      <c r="WHT1124" s="37"/>
      <c r="WHU1124" s="37"/>
      <c r="WHV1124" s="37"/>
      <c r="WHW1124" s="37"/>
      <c r="WHX1124" s="37"/>
      <c r="WHY1124" s="37"/>
      <c r="WHZ1124" s="37"/>
      <c r="WIA1124" s="37"/>
      <c r="WIB1124" s="37"/>
      <c r="WIC1124" s="37"/>
      <c r="WID1124" s="37"/>
      <c r="WIE1124" s="37"/>
      <c r="WIF1124" s="37"/>
      <c r="WIG1124" s="37"/>
      <c r="WIH1124" s="37"/>
      <c r="WII1124" s="37"/>
      <c r="WIJ1124" s="37"/>
      <c r="WIK1124" s="37"/>
      <c r="WIL1124" s="37"/>
      <c r="WIM1124" s="37"/>
      <c r="WIN1124" s="37"/>
      <c r="WIO1124" s="37"/>
      <c r="WIP1124" s="37"/>
      <c r="WIQ1124" s="37"/>
      <c r="WIR1124" s="37"/>
      <c r="WIS1124" s="37"/>
      <c r="WIT1124" s="37"/>
      <c r="WIU1124" s="37"/>
      <c r="WIV1124" s="37"/>
      <c r="WIW1124" s="37"/>
      <c r="WIX1124" s="37"/>
      <c r="WIY1124" s="37"/>
      <c r="WIZ1124" s="37"/>
      <c r="WJA1124" s="37"/>
      <c r="WJB1124" s="37"/>
      <c r="WJC1124" s="37"/>
      <c r="WJD1124" s="37"/>
      <c r="WJE1124" s="37"/>
      <c r="WJF1124" s="37"/>
      <c r="WJG1124" s="37"/>
      <c r="WJH1124" s="37"/>
      <c r="WJI1124" s="37"/>
      <c r="WJJ1124" s="37"/>
      <c r="WJK1124" s="37"/>
      <c r="WJL1124" s="37"/>
      <c r="WJM1124" s="37"/>
      <c r="WJN1124" s="37"/>
      <c r="WJO1124" s="37"/>
      <c r="WJP1124" s="37"/>
      <c r="WJQ1124" s="37"/>
      <c r="WJR1124" s="37"/>
      <c r="WJS1124" s="37"/>
      <c r="WJT1124" s="37"/>
      <c r="WJU1124" s="37"/>
      <c r="WJV1124" s="37"/>
      <c r="WJW1124" s="37"/>
      <c r="WJX1124" s="37"/>
      <c r="WJY1124" s="37"/>
      <c r="WJZ1124" s="37"/>
      <c r="WKA1124" s="37"/>
      <c r="WKB1124" s="37"/>
      <c r="WKC1124" s="37"/>
      <c r="WKD1124" s="37"/>
      <c r="WKE1124" s="37"/>
      <c r="WKF1124" s="37"/>
      <c r="WKG1124" s="37"/>
      <c r="WKH1124" s="37"/>
      <c r="WKI1124" s="37"/>
      <c r="WKJ1124" s="37"/>
      <c r="WKK1124" s="37"/>
      <c r="WKL1124" s="37"/>
      <c r="WKM1124" s="37"/>
      <c r="WKN1124" s="37"/>
      <c r="WKO1124" s="37"/>
      <c r="WKP1124" s="37"/>
      <c r="WKQ1124" s="37"/>
      <c r="WKR1124" s="37"/>
      <c r="WKS1124" s="37"/>
      <c r="WKT1124" s="37"/>
      <c r="WKU1124" s="37"/>
      <c r="WKV1124" s="37"/>
      <c r="WKW1124" s="37"/>
      <c r="WKX1124" s="37"/>
      <c r="WKY1124" s="37"/>
      <c r="WKZ1124" s="37"/>
      <c r="WLA1124" s="37"/>
      <c r="WLB1124" s="37"/>
      <c r="WLC1124" s="37"/>
      <c r="WLD1124" s="37"/>
      <c r="WLE1124" s="37"/>
      <c r="WLF1124" s="37"/>
      <c r="WLG1124" s="37"/>
      <c r="WLH1124" s="37"/>
      <c r="WLI1124" s="37"/>
      <c r="WLJ1124" s="37"/>
      <c r="WLK1124" s="37"/>
      <c r="WLL1124" s="37"/>
      <c r="WLM1124" s="37"/>
      <c r="WLN1124" s="37"/>
      <c r="WLO1124" s="37"/>
      <c r="WLP1124" s="37"/>
      <c r="WLQ1124" s="37"/>
      <c r="WLR1124" s="37"/>
      <c r="WLS1124" s="37"/>
      <c r="WLT1124" s="37"/>
      <c r="WLU1124" s="37"/>
      <c r="WLV1124" s="37"/>
      <c r="WLW1124" s="37"/>
      <c r="WLX1124" s="37"/>
      <c r="WLY1124" s="37"/>
      <c r="WLZ1124" s="37"/>
      <c r="WMA1124" s="37"/>
      <c r="WMB1124" s="37"/>
      <c r="WMC1124" s="37"/>
      <c r="WMD1124" s="37"/>
      <c r="WME1124" s="37"/>
      <c r="WMF1124" s="37"/>
      <c r="WMG1124" s="37"/>
      <c r="WMH1124" s="37"/>
      <c r="WMI1124" s="37"/>
      <c r="WMJ1124" s="37"/>
      <c r="WMK1124" s="37"/>
      <c r="WML1124" s="37"/>
      <c r="WMM1124" s="37"/>
      <c r="WMN1124" s="37"/>
      <c r="WMO1124" s="37"/>
      <c r="WMP1124" s="37"/>
      <c r="WMQ1124" s="37"/>
      <c r="WMR1124" s="37"/>
      <c r="WMS1124" s="37"/>
      <c r="WMT1124" s="37"/>
      <c r="WMU1124" s="37"/>
      <c r="WMV1124" s="37"/>
      <c r="WMW1124" s="37"/>
      <c r="WMX1124" s="37"/>
      <c r="WMY1124" s="37"/>
      <c r="WMZ1124" s="37"/>
      <c r="WNA1124" s="37"/>
      <c r="WNB1124" s="37"/>
      <c r="WNC1124" s="37"/>
      <c r="WND1124" s="37"/>
      <c r="WNE1124" s="37"/>
      <c r="WNF1124" s="37"/>
      <c r="WNG1124" s="37"/>
      <c r="WNH1124" s="37"/>
      <c r="WNI1124" s="37"/>
      <c r="WNJ1124" s="37"/>
      <c r="WNK1124" s="37"/>
      <c r="WNL1124" s="37"/>
      <c r="WNM1124" s="37"/>
      <c r="WNN1124" s="37"/>
      <c r="WNO1124" s="37"/>
      <c r="WNP1124" s="37"/>
      <c r="WNQ1124" s="37"/>
      <c r="WNR1124" s="37"/>
      <c r="WNS1124" s="37"/>
      <c r="WNT1124" s="37"/>
      <c r="WNU1124" s="37"/>
      <c r="WNV1124" s="37"/>
      <c r="WNW1124" s="37"/>
      <c r="WNX1124" s="37"/>
      <c r="WNY1124" s="37"/>
      <c r="WNZ1124" s="37"/>
      <c r="WOA1124" s="37"/>
      <c r="WOB1124" s="37"/>
      <c r="WOC1124" s="37"/>
      <c r="WOD1124" s="37"/>
      <c r="WOE1124" s="37"/>
      <c r="WOF1124" s="37"/>
      <c r="WOG1124" s="37"/>
      <c r="WOH1124" s="37"/>
      <c r="WOI1124" s="37"/>
      <c r="WOJ1124" s="37"/>
      <c r="WOK1124" s="37"/>
      <c r="WOL1124" s="37"/>
      <c r="WOM1124" s="37"/>
      <c r="WON1124" s="37"/>
      <c r="WOO1124" s="37"/>
      <c r="WOP1124" s="37"/>
      <c r="WOQ1124" s="37"/>
      <c r="WOR1124" s="37"/>
      <c r="WOS1124" s="37"/>
      <c r="WOT1124" s="37"/>
      <c r="WOU1124" s="37"/>
      <c r="WOV1124" s="37"/>
      <c r="WOW1124" s="37"/>
      <c r="WOX1124" s="37"/>
      <c r="WOY1124" s="37"/>
      <c r="WOZ1124" s="37"/>
      <c r="WPA1124" s="37"/>
      <c r="WPB1124" s="37"/>
      <c r="WPC1124" s="37"/>
      <c r="WPD1124" s="37"/>
      <c r="WPE1124" s="37"/>
      <c r="WPF1124" s="37"/>
      <c r="WPG1124" s="37"/>
      <c r="WPH1124" s="37"/>
      <c r="WPI1124" s="37"/>
      <c r="WPJ1124" s="37"/>
      <c r="WPK1124" s="37"/>
      <c r="WPL1124" s="37"/>
      <c r="WPM1124" s="37"/>
      <c r="WPN1124" s="37"/>
      <c r="WPO1124" s="37"/>
      <c r="WPP1124" s="37"/>
      <c r="WPQ1124" s="37"/>
      <c r="WPR1124" s="37"/>
      <c r="WPS1124" s="37"/>
      <c r="WPT1124" s="37"/>
      <c r="WPU1124" s="37"/>
      <c r="WPV1124" s="37"/>
      <c r="WPW1124" s="37"/>
      <c r="WPX1124" s="37"/>
      <c r="WPY1124" s="37"/>
      <c r="WPZ1124" s="37"/>
      <c r="WQA1124" s="37"/>
      <c r="WQB1124" s="37"/>
      <c r="WQC1124" s="37"/>
      <c r="WQD1124" s="37"/>
      <c r="WQE1124" s="37"/>
      <c r="WQF1124" s="37"/>
      <c r="WQG1124" s="37"/>
      <c r="WQH1124" s="37"/>
      <c r="WQI1124" s="37"/>
      <c r="WQJ1124" s="37"/>
      <c r="WQK1124" s="37"/>
      <c r="WQL1124" s="37"/>
      <c r="WQM1124" s="37"/>
      <c r="WQN1124" s="37"/>
      <c r="WQO1124" s="37"/>
      <c r="WQP1124" s="37"/>
      <c r="WQQ1124" s="37"/>
      <c r="WQR1124" s="37"/>
      <c r="WQS1124" s="37"/>
      <c r="WQT1124" s="37"/>
      <c r="WQU1124" s="37"/>
      <c r="WQV1124" s="37"/>
      <c r="WQW1124" s="37"/>
      <c r="WQX1124" s="37"/>
      <c r="WQY1124" s="37"/>
      <c r="WQZ1124" s="37"/>
      <c r="WRA1124" s="37"/>
      <c r="WRB1124" s="37"/>
      <c r="WRC1124" s="37"/>
      <c r="WRD1124" s="37"/>
      <c r="WRE1124" s="37"/>
      <c r="WRF1124" s="37"/>
      <c r="WRG1124" s="37"/>
      <c r="WRH1124" s="37"/>
      <c r="WRI1124" s="37"/>
      <c r="WRJ1124" s="37"/>
      <c r="WRK1124" s="37"/>
      <c r="WRL1124" s="37"/>
      <c r="WRM1124" s="37"/>
      <c r="WRN1124" s="37"/>
      <c r="WRO1124" s="37"/>
      <c r="WRP1124" s="37"/>
      <c r="WRQ1124" s="37"/>
      <c r="WRR1124" s="37"/>
      <c r="WRS1124" s="37"/>
      <c r="WRT1124" s="37"/>
      <c r="WRU1124" s="37"/>
      <c r="WRV1124" s="37"/>
      <c r="WRW1124" s="37"/>
      <c r="WRX1124" s="37"/>
      <c r="WRY1124" s="37"/>
      <c r="WRZ1124" s="37"/>
      <c r="WSA1124" s="37"/>
      <c r="WSB1124" s="37"/>
      <c r="WSC1124" s="37"/>
      <c r="WSD1124" s="37"/>
      <c r="WSE1124" s="37"/>
      <c r="WSF1124" s="37"/>
      <c r="WSG1124" s="37"/>
      <c r="WSH1124" s="37"/>
      <c r="WSI1124" s="37"/>
      <c r="WSJ1124" s="37"/>
      <c r="WSK1124" s="37"/>
      <c r="WSL1124" s="37"/>
      <c r="WSM1124" s="37"/>
      <c r="WSN1124" s="37"/>
      <c r="WSO1124" s="37"/>
      <c r="WSP1124" s="37"/>
      <c r="WSQ1124" s="37"/>
      <c r="WSR1124" s="37"/>
      <c r="WSS1124" s="37"/>
      <c r="WST1124" s="37"/>
      <c r="WSU1124" s="37"/>
      <c r="WSV1124" s="37"/>
      <c r="WSW1124" s="37"/>
      <c r="WSX1124" s="37"/>
      <c r="WSY1124" s="37"/>
      <c r="WSZ1124" s="37"/>
      <c r="WTA1124" s="37"/>
      <c r="WTB1124" s="37"/>
      <c r="WTC1124" s="37"/>
      <c r="WTD1124" s="37"/>
      <c r="WTE1124" s="37"/>
      <c r="WTF1124" s="37"/>
      <c r="WTG1124" s="37"/>
      <c r="WTH1124" s="37"/>
      <c r="WTI1124" s="37"/>
      <c r="WTJ1124" s="37"/>
      <c r="WTK1124" s="37"/>
      <c r="WTL1124" s="37"/>
      <c r="WTM1124" s="37"/>
      <c r="WTN1124" s="37"/>
      <c r="WTO1124" s="37"/>
      <c r="WTP1124" s="37"/>
      <c r="WTQ1124" s="37"/>
      <c r="WTR1124" s="37"/>
      <c r="WTS1124" s="37"/>
      <c r="WTT1124" s="37"/>
      <c r="WTU1124" s="37"/>
      <c r="WTV1124" s="37"/>
      <c r="WTW1124" s="37"/>
      <c r="WTX1124" s="37"/>
      <c r="WTY1124" s="37"/>
      <c r="WTZ1124" s="37"/>
      <c r="WUA1124" s="37"/>
      <c r="WUB1124" s="37"/>
      <c r="WUC1124" s="37"/>
      <c r="WUD1124" s="37"/>
      <c r="WUE1124" s="37"/>
      <c r="WUF1124" s="37"/>
      <c r="WUG1124" s="37"/>
      <c r="WUH1124" s="37"/>
      <c r="WUI1124" s="37"/>
      <c r="WUJ1124" s="37"/>
      <c r="WUK1124" s="37"/>
      <c r="WUL1124" s="37"/>
      <c r="WUM1124" s="37"/>
      <c r="WUN1124" s="37"/>
      <c r="WUO1124" s="37"/>
      <c r="WUP1124" s="37"/>
      <c r="WUQ1124" s="37"/>
      <c r="WUR1124" s="37"/>
      <c r="WUS1124" s="37"/>
      <c r="WUT1124" s="37"/>
      <c r="WUU1124" s="37"/>
      <c r="WUV1124" s="37"/>
      <c r="WUW1124" s="37"/>
      <c r="WUX1124" s="37"/>
      <c r="WUY1124" s="37"/>
      <c r="WUZ1124" s="37"/>
      <c r="WVA1124" s="37"/>
      <c r="WVB1124" s="37"/>
      <c r="WVC1124" s="37"/>
      <c r="WVD1124" s="37"/>
      <c r="WVE1124" s="37"/>
      <c r="WVF1124" s="37"/>
      <c r="WVG1124" s="37"/>
      <c r="WVH1124" s="37"/>
      <c r="WVI1124" s="37"/>
      <c r="WVJ1124" s="37"/>
      <c r="WVK1124" s="37"/>
      <c r="WVL1124" s="37"/>
      <c r="WVM1124" s="37"/>
      <c r="WVN1124" s="37"/>
      <c r="WVO1124" s="37"/>
      <c r="WVP1124" s="37"/>
      <c r="WVQ1124" s="37"/>
      <c r="WVR1124" s="37"/>
      <c r="WVS1124" s="37"/>
      <c r="WVT1124" s="37"/>
      <c r="WVU1124" s="37"/>
      <c r="WVV1124" s="37"/>
      <c r="WVW1124" s="37"/>
      <c r="WVX1124" s="37"/>
      <c r="WVY1124" s="37"/>
      <c r="WVZ1124" s="37"/>
      <c r="WWA1124" s="37"/>
      <c r="WWB1124" s="37"/>
      <c r="WWC1124" s="37"/>
      <c r="WWD1124" s="37"/>
      <c r="WWE1124" s="37"/>
      <c r="WWF1124" s="37"/>
      <c r="WWG1124" s="37"/>
      <c r="WWH1124" s="37"/>
      <c r="WWI1124" s="37"/>
      <c r="WWJ1124" s="37"/>
      <c r="WWK1124" s="37"/>
      <c r="WWL1124" s="37"/>
      <c r="WWM1124" s="37"/>
      <c r="WWN1124" s="37"/>
      <c r="WWO1124" s="37"/>
      <c r="WWP1124" s="37"/>
      <c r="WWQ1124" s="37"/>
      <c r="WWR1124" s="37"/>
      <c r="WWS1124" s="37"/>
      <c r="WWT1124" s="37"/>
      <c r="WWU1124" s="37"/>
      <c r="WWV1124" s="37"/>
      <c r="WWW1124" s="37"/>
      <c r="WWX1124" s="37"/>
      <c r="WWY1124" s="37"/>
      <c r="WWZ1124" s="37"/>
      <c r="WXA1124" s="37"/>
      <c r="WXB1124" s="37"/>
      <c r="WXC1124" s="37"/>
      <c r="WXD1124" s="37"/>
      <c r="WXE1124" s="37"/>
      <c r="WXF1124" s="37"/>
      <c r="WXG1124" s="37"/>
      <c r="WXH1124" s="37"/>
      <c r="WXI1124" s="37"/>
      <c r="WXJ1124" s="37"/>
      <c r="WXK1124" s="37"/>
      <c r="WXL1124" s="37"/>
      <c r="WXM1124" s="37"/>
      <c r="WXN1124" s="37"/>
      <c r="WXO1124" s="37"/>
      <c r="WXP1124" s="37"/>
      <c r="WXQ1124" s="37"/>
      <c r="WXR1124" s="37"/>
      <c r="WXS1124" s="37"/>
      <c r="WXT1124" s="37"/>
      <c r="WXU1124" s="37"/>
      <c r="WXV1124" s="37"/>
      <c r="WXW1124" s="37"/>
      <c r="WXX1124" s="37"/>
      <c r="WXY1124" s="37"/>
      <c r="WXZ1124" s="37"/>
      <c r="WYA1124" s="37"/>
      <c r="WYB1124" s="37"/>
      <c r="WYC1124" s="37"/>
      <c r="WYD1124" s="37"/>
      <c r="WYE1124" s="37"/>
      <c r="WYF1124" s="37"/>
      <c r="WYG1124" s="37"/>
      <c r="WYH1124" s="37"/>
      <c r="WYI1124" s="37"/>
      <c r="WYJ1124" s="37"/>
      <c r="WYK1124" s="37"/>
      <c r="WYL1124" s="37"/>
      <c r="WYM1124" s="37"/>
      <c r="WYN1124" s="37"/>
      <c r="WYO1124" s="37"/>
      <c r="WYP1124" s="37"/>
      <c r="WYQ1124" s="37"/>
      <c r="WYR1124" s="37"/>
      <c r="WYS1124" s="37"/>
      <c r="WYT1124" s="37"/>
      <c r="WYU1124" s="37"/>
      <c r="WYV1124" s="37"/>
      <c r="WYW1124" s="37"/>
      <c r="WYX1124" s="37"/>
      <c r="WYY1124" s="37"/>
      <c r="WYZ1124" s="37"/>
      <c r="WZA1124" s="37"/>
      <c r="WZB1124" s="37"/>
      <c r="WZC1124" s="37"/>
      <c r="WZD1124" s="37"/>
      <c r="WZE1124" s="37"/>
      <c r="WZF1124" s="37"/>
      <c r="WZG1124" s="37"/>
      <c r="WZH1124" s="37"/>
      <c r="WZI1124" s="37"/>
      <c r="WZJ1124" s="37"/>
      <c r="WZK1124" s="37"/>
      <c r="WZL1124" s="37"/>
      <c r="WZM1124" s="37"/>
      <c r="WZN1124" s="37"/>
      <c r="WZO1124" s="37"/>
      <c r="WZP1124" s="37"/>
      <c r="WZQ1124" s="37"/>
      <c r="WZR1124" s="37"/>
      <c r="WZS1124" s="37"/>
      <c r="WZT1124" s="37"/>
      <c r="WZU1124" s="37"/>
      <c r="WZV1124" s="37"/>
      <c r="WZW1124" s="37"/>
      <c r="WZX1124" s="37"/>
      <c r="WZY1124" s="37"/>
      <c r="WZZ1124" s="37"/>
      <c r="XAA1124" s="37"/>
      <c r="XAB1124" s="37"/>
      <c r="XAC1124" s="37"/>
      <c r="XAD1124" s="37"/>
      <c r="XAE1124" s="37"/>
      <c r="XAF1124" s="37"/>
      <c r="XAG1124" s="37"/>
      <c r="XAH1124" s="37"/>
      <c r="XAI1124" s="37"/>
      <c r="XAJ1124" s="37"/>
      <c r="XAK1124" s="37"/>
      <c r="XAL1124" s="37"/>
      <c r="XAM1124" s="37"/>
      <c r="XAN1124" s="37"/>
      <c r="XAO1124" s="37"/>
      <c r="XAP1124" s="37"/>
      <c r="XAQ1124" s="37"/>
      <c r="XAR1124" s="37"/>
      <c r="XAS1124" s="37"/>
      <c r="XAT1124" s="37"/>
      <c r="XAU1124" s="37"/>
      <c r="XAV1124" s="37"/>
      <c r="XAW1124" s="37"/>
      <c r="XAX1124" s="37"/>
      <c r="XAY1124" s="37"/>
      <c r="XAZ1124" s="37"/>
      <c r="XBA1124" s="37"/>
      <c r="XBB1124" s="37"/>
      <c r="XBC1124" s="37"/>
      <c r="XBD1124" s="37"/>
      <c r="XBE1124" s="37"/>
      <c r="XBF1124" s="37"/>
      <c r="XBG1124" s="37"/>
      <c r="XBH1124" s="37"/>
      <c r="XBI1124" s="37"/>
      <c r="XBJ1124" s="37"/>
      <c r="XBK1124" s="37"/>
      <c r="XBL1124" s="37"/>
      <c r="XBM1124" s="37"/>
      <c r="XBN1124" s="37"/>
      <c r="XBO1124" s="37"/>
      <c r="XBP1124" s="37"/>
      <c r="XBQ1124" s="37"/>
      <c r="XBR1124" s="37"/>
      <c r="XBS1124" s="37"/>
      <c r="XBT1124" s="37"/>
      <c r="XBU1124" s="37"/>
      <c r="XBV1124" s="37"/>
      <c r="XBW1124" s="37"/>
      <c r="XBX1124" s="37"/>
      <c r="XBY1124" s="37"/>
      <c r="XBZ1124" s="37"/>
      <c r="XCA1124" s="37"/>
      <c r="XCB1124" s="37"/>
      <c r="XCC1124" s="37"/>
      <c r="XCD1124" s="37"/>
      <c r="XCE1124" s="37"/>
      <c r="XCF1124" s="37"/>
      <c r="XCG1124" s="37"/>
      <c r="XCH1124" s="37"/>
      <c r="XCI1124" s="37"/>
      <c r="XCJ1124" s="37"/>
      <c r="XCK1124" s="37"/>
      <c r="XCL1124" s="37"/>
      <c r="XCM1124" s="37"/>
      <c r="XCN1124" s="37"/>
      <c r="XCO1124" s="37"/>
      <c r="XCP1124" s="37"/>
      <c r="XCQ1124" s="37"/>
      <c r="XCR1124" s="37"/>
      <c r="XCS1124" s="37"/>
      <c r="XCT1124" s="37"/>
      <c r="XCU1124" s="37"/>
      <c r="XCV1124" s="37"/>
      <c r="XCW1124" s="37"/>
      <c r="XCX1124" s="37"/>
      <c r="XCY1124" s="37"/>
      <c r="XCZ1124" s="37"/>
      <c r="XDA1124" s="37"/>
      <c r="XDB1124" s="37"/>
      <c r="XDC1124" s="37"/>
      <c r="XDD1124" s="37"/>
      <c r="XDE1124" s="37"/>
      <c r="XDF1124" s="37"/>
      <c r="XDG1124" s="37"/>
      <c r="XDH1124" s="37"/>
      <c r="XDI1124" s="37"/>
      <c r="XDJ1124" s="37"/>
      <c r="XDK1124" s="37"/>
      <c r="XDL1124" s="37"/>
      <c r="XDM1124" s="37"/>
    </row>
    <row r="1125" spans="1:16341" s="12" customFormat="1" ht="12.75" customHeight="1">
      <c r="A1125" s="67">
        <f>VLOOKUP(G1125,[2]Hoja1!$B$2:$Q$450,1,FALSE)</f>
        <v>3602760</v>
      </c>
      <c r="B1125" s="5">
        <f>VLOOKUP(G1125,'[3]G+'!$B$2:$V$449,1,FALSE)</f>
        <v>3602760</v>
      </c>
      <c r="C1125" s="6" t="str">
        <f>VLOOKUP(G1125,'[3]G+'!$B$1:$V$449,2,FALSE)</f>
        <v>S</v>
      </c>
      <c r="D1125" s="6">
        <f>VLOOKUP(G1125,'[3]G+'!$B$1:$V$449,3,FALSE)</f>
        <v>30</v>
      </c>
      <c r="E1125" s="6">
        <f>VLOOKUP(G1125,'[3]G+'!$B$1:$V$449,4,FALSE)</f>
        <v>39</v>
      </c>
      <c r="F1125" s="7" t="str">
        <f t="shared" si="83"/>
        <v xml:space="preserve">TÁMESIS </v>
      </c>
      <c r="G1125" s="8">
        <v>3602760</v>
      </c>
      <c r="H1125" s="6" t="s">
        <v>32</v>
      </c>
      <c r="I1125" s="9" t="s">
        <v>1962</v>
      </c>
      <c r="J1125" s="5" t="s">
        <v>34</v>
      </c>
      <c r="K1125" s="5" t="s">
        <v>59</v>
      </c>
      <c r="L1125" s="7" t="s">
        <v>1959</v>
      </c>
      <c r="M1125" s="6"/>
      <c r="N1125" s="10"/>
      <c r="O1125" s="5"/>
      <c r="P1125" s="5"/>
      <c r="Q1125" s="6"/>
      <c r="R1125" s="9" t="s">
        <v>48</v>
      </c>
      <c r="S1125" s="10" t="s">
        <v>38</v>
      </c>
      <c r="T1125" s="6" t="s">
        <v>49</v>
      </c>
      <c r="U1125" s="6"/>
      <c r="V1125" s="6">
        <v>1</v>
      </c>
      <c r="W1125" s="6">
        <f t="shared" si="85"/>
        <v>1</v>
      </c>
      <c r="X1125" s="6">
        <v>30</v>
      </c>
      <c r="Y1125" s="6">
        <v>1</v>
      </c>
      <c r="Z1125" s="6">
        <v>39</v>
      </c>
      <c r="AA1125" s="6">
        <v>1</v>
      </c>
      <c r="AB1125" s="6"/>
      <c r="AC1125" s="6"/>
      <c r="AD1125" s="6"/>
      <c r="AE1125" s="10"/>
      <c r="AF1125" s="6"/>
      <c r="AG1125" s="6"/>
      <c r="AH1125" s="5"/>
    </row>
    <row r="1126" spans="1:16341" s="12" customFormat="1" ht="12.75" customHeight="1">
      <c r="A1126" s="67">
        <f>VLOOKUP(G1126,[2]Hoja1!$B$2:$Q$450,1,FALSE)</f>
        <v>71711282</v>
      </c>
      <c r="B1126" s="5">
        <f>VLOOKUP(G1126,'[3]G+'!$B$2:$V$449,1,FALSE)</f>
        <v>71711282</v>
      </c>
      <c r="C1126" s="6" t="str">
        <f>VLOOKUP(G1126,'[3]G+'!$B$1:$V$449,2,FALSE)</f>
        <v>M</v>
      </c>
      <c r="D1126" s="6">
        <f>VLOOKUP(G1126,'[3]G+'!$B$1:$V$449,3,FALSE)</f>
        <v>30</v>
      </c>
      <c r="E1126" s="6">
        <f>VLOOKUP(G1126,'[3]G+'!$B$1:$V$449,4,FALSE)</f>
        <v>39</v>
      </c>
      <c r="F1126" s="7" t="str">
        <f t="shared" si="83"/>
        <v xml:space="preserve">TÁMESIS </v>
      </c>
      <c r="G1126" s="8">
        <v>71711282</v>
      </c>
      <c r="H1126" s="6" t="s">
        <v>32</v>
      </c>
      <c r="I1126" s="19" t="s">
        <v>1963</v>
      </c>
      <c r="J1126" s="5" t="s">
        <v>34</v>
      </c>
      <c r="K1126" s="5" t="s">
        <v>137</v>
      </c>
      <c r="L1126" s="7" t="s">
        <v>1959</v>
      </c>
      <c r="M1126" s="6"/>
      <c r="N1126" s="10"/>
      <c r="O1126" s="5"/>
      <c r="P1126" s="5"/>
      <c r="Q1126" s="6"/>
      <c r="R1126" s="9" t="s">
        <v>48</v>
      </c>
      <c r="S1126" s="6" t="s">
        <v>38</v>
      </c>
      <c r="T1126" s="6" t="s">
        <v>41</v>
      </c>
      <c r="U1126" s="6"/>
      <c r="V1126" s="6">
        <v>1</v>
      </c>
      <c r="W1126" s="6">
        <f t="shared" si="85"/>
        <v>1</v>
      </c>
      <c r="X1126" s="6">
        <v>30</v>
      </c>
      <c r="Y1126" s="6">
        <v>1</v>
      </c>
      <c r="Z1126" s="6">
        <v>39</v>
      </c>
      <c r="AA1126" s="6">
        <v>1</v>
      </c>
      <c r="AB1126" s="6"/>
      <c r="AC1126" s="6"/>
      <c r="AD1126" s="6"/>
      <c r="AE1126" s="6"/>
      <c r="AF1126" s="20"/>
      <c r="AG1126" s="20"/>
      <c r="AH1126" s="21"/>
    </row>
    <row r="1127" spans="1:16341" s="12" customFormat="1" ht="12.75" customHeight="1">
      <c r="A1127" s="67">
        <f>VLOOKUP(G1127,[2]Hoja1!$B$2:$Q$450,1,FALSE)</f>
        <v>70850473</v>
      </c>
      <c r="B1127" s="5">
        <f>VLOOKUP(G1127,'[3]G+'!$B$2:$V$449,1,FALSE)</f>
        <v>70850473</v>
      </c>
      <c r="C1127" s="6" t="str">
        <f>VLOOKUP(G1127,'[3]G+'!$B$1:$V$449,2,FALSE)</f>
        <v>XL</v>
      </c>
      <c r="D1127" s="6">
        <f>VLOOKUP(G1127,'[3]G+'!$B$1:$V$449,3,FALSE)</f>
        <v>32</v>
      </c>
      <c r="E1127" s="6">
        <f>VLOOKUP(G1127,'[3]G+'!$B$1:$V$449,4,FALSE)</f>
        <v>40</v>
      </c>
      <c r="F1127" s="7" t="str">
        <f t="shared" si="83"/>
        <v xml:space="preserve">TÁMESIS </v>
      </c>
      <c r="G1127" s="8">
        <v>70850473</v>
      </c>
      <c r="H1127" s="6" t="s">
        <v>32</v>
      </c>
      <c r="I1127" s="9" t="s">
        <v>1964</v>
      </c>
      <c r="J1127" s="5" t="s">
        <v>34</v>
      </c>
      <c r="K1127" s="5" t="s">
        <v>59</v>
      </c>
      <c r="L1127" s="7" t="s">
        <v>1959</v>
      </c>
      <c r="M1127" s="6"/>
      <c r="N1127" s="10"/>
      <c r="O1127" s="5"/>
      <c r="P1127" s="5"/>
      <c r="Q1127" s="6"/>
      <c r="R1127" s="9" t="s">
        <v>48</v>
      </c>
      <c r="S1127" s="6" t="s">
        <v>38</v>
      </c>
      <c r="T1127" s="6" t="s">
        <v>45</v>
      </c>
      <c r="U1127" s="6"/>
      <c r="V1127" s="6">
        <v>1</v>
      </c>
      <c r="W1127" s="6">
        <f t="shared" si="85"/>
        <v>1</v>
      </c>
      <c r="X1127" s="6">
        <v>32</v>
      </c>
      <c r="Y1127" s="6">
        <v>1</v>
      </c>
      <c r="Z1127" s="6">
        <v>40</v>
      </c>
      <c r="AA1127" s="6">
        <v>1</v>
      </c>
      <c r="AB1127" s="6"/>
      <c r="AC1127" s="6"/>
      <c r="AD1127" s="6"/>
      <c r="AE1127" s="6"/>
      <c r="AF1127" s="6"/>
      <c r="AG1127" s="6"/>
      <c r="AH1127" s="5"/>
    </row>
    <row r="1128" spans="1:16341" s="12" customFormat="1" ht="12.75" customHeight="1">
      <c r="A1128" s="67">
        <f>VLOOKUP(G1128,[2]Hoja1!$B$2:$Q$450,1,FALSE)</f>
        <v>70853856</v>
      </c>
      <c r="B1128" s="5">
        <f>VLOOKUP(G1128,'[3]G+'!$B$2:$V$449,1,FALSE)</f>
        <v>70853856</v>
      </c>
      <c r="C1128" s="6" t="str">
        <f>VLOOKUP(G1128,'[3]G+'!$B$1:$V$449,2,FALSE)</f>
        <v>M</v>
      </c>
      <c r="D1128" s="6">
        <f>VLOOKUP(G1128,'[3]G+'!$B$1:$V$449,3,FALSE)</f>
        <v>34</v>
      </c>
      <c r="E1128" s="6">
        <f>VLOOKUP(G1128,'[3]G+'!$B$1:$V$449,4,FALSE)</f>
        <v>40</v>
      </c>
      <c r="F1128" s="7" t="str">
        <f t="shared" si="83"/>
        <v xml:space="preserve">TÁMESIS </v>
      </c>
      <c r="G1128" s="8">
        <v>70853856</v>
      </c>
      <c r="H1128" s="6" t="s">
        <v>32</v>
      </c>
      <c r="I1128" s="9" t="s">
        <v>1965</v>
      </c>
      <c r="J1128" s="5" t="s">
        <v>34</v>
      </c>
      <c r="K1128" s="5" t="s">
        <v>59</v>
      </c>
      <c r="L1128" s="7" t="s">
        <v>1959</v>
      </c>
      <c r="M1128" s="6"/>
      <c r="N1128" s="10"/>
      <c r="O1128" s="5"/>
      <c r="P1128" s="5"/>
      <c r="Q1128" s="6"/>
      <c r="R1128" s="9" t="s">
        <v>48</v>
      </c>
      <c r="S1128" s="6" t="s">
        <v>38</v>
      </c>
      <c r="T1128" s="6" t="s">
        <v>41</v>
      </c>
      <c r="U1128" s="6"/>
      <c r="V1128" s="6">
        <v>1</v>
      </c>
      <c r="W1128" s="6">
        <f t="shared" si="85"/>
        <v>1</v>
      </c>
      <c r="X1128" s="6">
        <v>34</v>
      </c>
      <c r="Y1128" s="6">
        <v>1</v>
      </c>
      <c r="Z1128" s="6">
        <v>40</v>
      </c>
      <c r="AA1128" s="6">
        <v>1</v>
      </c>
      <c r="AB1128" s="6"/>
      <c r="AC1128" s="6"/>
      <c r="AD1128" s="6"/>
      <c r="AE1128" s="6"/>
      <c r="AF1128" s="6"/>
      <c r="AG1128" s="6"/>
      <c r="AH1128" s="5"/>
    </row>
    <row r="1129" spans="1:16341" s="12" customFormat="1" ht="12.75" customHeight="1">
      <c r="A1129" s="67">
        <f>VLOOKUP(G1129,[2]Hoja1!$B$2:$Q$450,1,FALSE)</f>
        <v>70851658</v>
      </c>
      <c r="B1129" s="5">
        <f>VLOOKUP(G1129,'[3]G+'!$B$2:$V$449,1,FALSE)</f>
        <v>70851658</v>
      </c>
      <c r="C1129" s="6" t="str">
        <f>VLOOKUP(G1129,'[3]G+'!$B$1:$V$449,2,FALSE)</f>
        <v>XL</v>
      </c>
      <c r="D1129" s="6">
        <f>VLOOKUP(G1129,'[3]G+'!$B$1:$V$449,3,FALSE)</f>
        <v>36</v>
      </c>
      <c r="E1129" s="6">
        <f>VLOOKUP(G1129,'[3]G+'!$B$1:$V$449,4,FALSE)</f>
        <v>41</v>
      </c>
      <c r="F1129" s="7" t="str">
        <f t="shared" si="83"/>
        <v xml:space="preserve">TÁMESIS </v>
      </c>
      <c r="G1129" s="8">
        <v>70851658</v>
      </c>
      <c r="H1129" s="6" t="s">
        <v>32</v>
      </c>
      <c r="I1129" s="9" t="s">
        <v>1966</v>
      </c>
      <c r="J1129" s="5" t="s">
        <v>34</v>
      </c>
      <c r="K1129" s="5" t="s">
        <v>59</v>
      </c>
      <c r="L1129" s="7" t="s">
        <v>1959</v>
      </c>
      <c r="M1129" s="6"/>
      <c r="N1129" s="10"/>
      <c r="O1129" s="5"/>
      <c r="P1129" s="5"/>
      <c r="Q1129" s="6"/>
      <c r="R1129" s="9" t="s">
        <v>48</v>
      </c>
      <c r="S1129" s="6" t="s">
        <v>38</v>
      </c>
      <c r="T1129" s="6" t="s">
        <v>45</v>
      </c>
      <c r="U1129" s="6"/>
      <c r="V1129" s="6">
        <v>1</v>
      </c>
      <c r="W1129" s="6">
        <f t="shared" si="85"/>
        <v>1</v>
      </c>
      <c r="X1129" s="6">
        <v>36</v>
      </c>
      <c r="Y1129" s="6">
        <v>1</v>
      </c>
      <c r="Z1129" s="6">
        <v>41</v>
      </c>
      <c r="AA1129" s="6">
        <v>1</v>
      </c>
      <c r="AB1129" s="6"/>
      <c r="AC1129" s="6"/>
      <c r="AD1129" s="6"/>
      <c r="AE1129" s="6"/>
      <c r="AF1129" s="6"/>
      <c r="AG1129" s="6"/>
      <c r="AH1129" s="5"/>
    </row>
    <row r="1130" spans="1:16341" s="12" customFormat="1" ht="12.75" customHeight="1">
      <c r="A1130" s="67">
        <f>VLOOKUP(G1130,[2]Hoja1!$B$2:$Q$450,1,FALSE)</f>
        <v>98465840</v>
      </c>
      <c r="B1130" s="5">
        <f>VLOOKUP(G1130,'[3]G+'!$B$2:$V$449,1,FALSE)</f>
        <v>98465840</v>
      </c>
      <c r="C1130" s="6" t="str">
        <f>VLOOKUP(G1130,'[3]G+'!$B$1:$V$449,2,FALSE)</f>
        <v>M</v>
      </c>
      <c r="D1130" s="6">
        <f>VLOOKUP(G1130,'[3]G+'!$B$1:$V$449,3,FALSE)</f>
        <v>32</v>
      </c>
      <c r="E1130" s="6">
        <f>VLOOKUP(G1130,'[3]G+'!$B$1:$V$449,4,FALSE)</f>
        <v>41</v>
      </c>
      <c r="F1130" s="7" t="str">
        <f t="shared" si="83"/>
        <v xml:space="preserve">TÁMESIS </v>
      </c>
      <c r="G1130" s="8">
        <v>98465840</v>
      </c>
      <c r="H1130" s="6" t="s">
        <v>32</v>
      </c>
      <c r="I1130" s="9" t="s">
        <v>1967</v>
      </c>
      <c r="J1130" s="5" t="s">
        <v>34</v>
      </c>
      <c r="K1130" s="5" t="s">
        <v>59</v>
      </c>
      <c r="L1130" s="7" t="s">
        <v>1959</v>
      </c>
      <c r="M1130" s="6"/>
      <c r="N1130" s="10"/>
      <c r="O1130" s="5"/>
      <c r="P1130" s="5"/>
      <c r="Q1130" s="6"/>
      <c r="R1130" s="9" t="s">
        <v>48</v>
      </c>
      <c r="S1130" s="6" t="s">
        <v>38</v>
      </c>
      <c r="T1130" s="6" t="s">
        <v>41</v>
      </c>
      <c r="U1130" s="6"/>
      <c r="V1130" s="6">
        <v>1</v>
      </c>
      <c r="W1130" s="6">
        <f t="shared" si="85"/>
        <v>1</v>
      </c>
      <c r="X1130" s="6">
        <v>32</v>
      </c>
      <c r="Y1130" s="6">
        <v>1</v>
      </c>
      <c r="Z1130" s="6">
        <v>41</v>
      </c>
      <c r="AA1130" s="6">
        <v>1</v>
      </c>
      <c r="AB1130" s="6"/>
      <c r="AC1130" s="6"/>
      <c r="AD1130" s="6"/>
      <c r="AE1130" s="6"/>
      <c r="AF1130" s="6"/>
      <c r="AG1130" s="6"/>
      <c r="AH1130" s="5"/>
    </row>
    <row r="1131" spans="1:16341" s="12" customFormat="1" ht="12.75" customHeight="1">
      <c r="A1131" s="67">
        <f>VLOOKUP(G1131,[2]Hoja1!$B$2:$Q$450,1,FALSE)</f>
        <v>3626983</v>
      </c>
      <c r="B1131" s="5">
        <f>VLOOKUP(G1131,'[3]G+'!$B$2:$V$449,1,FALSE)</f>
        <v>3626983</v>
      </c>
      <c r="C1131" s="6" t="str">
        <f>VLOOKUP(G1131,'[3]G+'!$B$1:$V$449,2,FALSE)</f>
        <v>XL</v>
      </c>
      <c r="D1131" s="6">
        <f>VLOOKUP(G1131,'[3]G+'!$B$1:$V$449,3,FALSE)</f>
        <v>36</v>
      </c>
      <c r="E1131" s="6">
        <f>VLOOKUP(G1131,'[3]G+'!$B$1:$V$449,4,FALSE)</f>
        <v>42</v>
      </c>
      <c r="F1131" s="7" t="str">
        <f t="shared" si="83"/>
        <v xml:space="preserve">TÁMESIS </v>
      </c>
      <c r="G1131" s="8">
        <v>3626983</v>
      </c>
      <c r="H1131" s="6" t="s">
        <v>32</v>
      </c>
      <c r="I1131" s="9" t="s">
        <v>1968</v>
      </c>
      <c r="J1131" s="5" t="s">
        <v>34</v>
      </c>
      <c r="K1131" s="5" t="s">
        <v>59</v>
      </c>
      <c r="L1131" s="7" t="s">
        <v>1959</v>
      </c>
      <c r="M1131" s="6"/>
      <c r="N1131" s="10"/>
      <c r="O1131" s="5"/>
      <c r="P1131" s="5"/>
      <c r="Q1131" s="6"/>
      <c r="R1131" s="9" t="s">
        <v>48</v>
      </c>
      <c r="S1131" s="10" t="s">
        <v>38</v>
      </c>
      <c r="T1131" s="6" t="s">
        <v>45</v>
      </c>
      <c r="U1131" s="6"/>
      <c r="V1131" s="6">
        <v>1</v>
      </c>
      <c r="W1131" s="6">
        <f t="shared" si="85"/>
        <v>1</v>
      </c>
      <c r="X1131" s="6">
        <v>36</v>
      </c>
      <c r="Y1131" s="6">
        <v>1</v>
      </c>
      <c r="Z1131" s="6">
        <v>42</v>
      </c>
      <c r="AA1131" s="6">
        <v>1</v>
      </c>
      <c r="AB1131" s="6"/>
      <c r="AC1131" s="6"/>
      <c r="AD1131" s="6"/>
      <c r="AE1131" s="10"/>
      <c r="AF1131" s="6"/>
      <c r="AG1131" s="6"/>
      <c r="AH1131" s="5"/>
    </row>
    <row r="1132" spans="1:16341" s="12" customFormat="1" ht="12.75" customHeight="1">
      <c r="A1132" s="67">
        <f>VLOOKUP(G1132,[2]Hoja1!$B$2:$Q$450,1,FALSE)</f>
        <v>1045419155</v>
      </c>
      <c r="B1132" s="5">
        <f>VLOOKUP(G1132,'[3]G+'!$B$2:$V$449,1,FALSE)</f>
        <v>1045419155</v>
      </c>
      <c r="C1132" s="6" t="str">
        <f>VLOOKUP(G1132,'[3]G+'!$B$1:$V$449,2,FALSE)</f>
        <v>M</v>
      </c>
      <c r="D1132" s="6">
        <f>VLOOKUP(G1132,'[3]G+'!$B$1:$V$449,3,FALSE)</f>
        <v>8</v>
      </c>
      <c r="E1132" s="6">
        <f>VLOOKUP(G1132,'[3]G+'!$B$1:$V$449,4,FALSE)</f>
        <v>38</v>
      </c>
      <c r="F1132" s="7" t="str">
        <f t="shared" si="83"/>
        <v>TARAZÁ</v>
      </c>
      <c r="G1132" s="8">
        <v>1045419155</v>
      </c>
      <c r="H1132" s="6" t="s">
        <v>32</v>
      </c>
      <c r="I1132" s="19" t="s">
        <v>1969</v>
      </c>
      <c r="J1132" s="5" t="s">
        <v>34</v>
      </c>
      <c r="K1132" s="5" t="s">
        <v>368</v>
      </c>
      <c r="L1132" s="7" t="s">
        <v>1970</v>
      </c>
      <c r="M1132" s="6"/>
      <c r="N1132" s="10"/>
      <c r="O1132" s="5"/>
      <c r="P1132" s="5"/>
      <c r="Q1132" s="6"/>
      <c r="R1132" s="9" t="s">
        <v>37</v>
      </c>
      <c r="S1132" s="6" t="s">
        <v>38</v>
      </c>
      <c r="T1132" s="6" t="s">
        <v>41</v>
      </c>
      <c r="U1132" s="6"/>
      <c r="V1132" s="6">
        <v>1</v>
      </c>
      <c r="W1132" s="6">
        <f t="shared" si="85"/>
        <v>1</v>
      </c>
      <c r="X1132" s="6">
        <v>8</v>
      </c>
      <c r="Y1132" s="6">
        <v>1</v>
      </c>
      <c r="Z1132" s="6">
        <v>38</v>
      </c>
      <c r="AA1132" s="6">
        <v>1</v>
      </c>
      <c r="AB1132" s="6"/>
      <c r="AC1132" s="6"/>
      <c r="AD1132" s="6"/>
      <c r="AE1132" s="6"/>
      <c r="AF1132" s="20"/>
      <c r="AG1132" s="20"/>
      <c r="AH1132" s="21"/>
    </row>
    <row r="1133" spans="1:16341" s="12" customFormat="1" ht="12.75" customHeight="1">
      <c r="A1133" s="67">
        <f>+VLOOKUP(G1133,[4]T!$B$2:$C$899,1,FALSE)</f>
        <v>22217913</v>
      </c>
      <c r="B1133" s="15">
        <f>+VLOOKUP(G1133,[5]Hoja1!$D$1:$F$762,1,FALSE)</f>
        <v>22217913</v>
      </c>
      <c r="C1133" s="16" t="str">
        <f>+VLOOKUP(G1133,[6]Hoja1!$A$1:$Q$820,16,FALSE)</f>
        <v>L</v>
      </c>
      <c r="D1133" s="16"/>
      <c r="E1133" s="16">
        <f>+VLOOKUP(G1133,[6]Hoja1!$A$1:$Q$820,17,FALSE)</f>
        <v>37</v>
      </c>
      <c r="F1133" s="7" t="str">
        <f t="shared" si="83"/>
        <v>TARAZÁ</v>
      </c>
      <c r="G1133" s="8">
        <v>22217913</v>
      </c>
      <c r="H1133" s="6" t="s">
        <v>56</v>
      </c>
      <c r="I1133" s="9" t="s">
        <v>1971</v>
      </c>
      <c r="J1133" s="5" t="s">
        <v>194</v>
      </c>
      <c r="K1133" s="5" t="s">
        <v>368</v>
      </c>
      <c r="L1133" s="7" t="s">
        <v>1970</v>
      </c>
      <c r="M1133" s="6"/>
      <c r="N1133" s="10"/>
      <c r="O1133" s="9" t="s">
        <v>1972</v>
      </c>
      <c r="P1133" s="10"/>
      <c r="Q1133" s="6"/>
      <c r="R1133" s="17" t="s">
        <v>37</v>
      </c>
      <c r="S1133" s="10" t="s">
        <v>38</v>
      </c>
      <c r="T1133" s="6"/>
      <c r="U1133" s="6"/>
      <c r="V1133" s="6"/>
      <c r="W1133" s="6"/>
      <c r="X1133" s="10"/>
      <c r="Y1133" s="10"/>
      <c r="Z1133" s="10"/>
      <c r="AA1133" s="10"/>
      <c r="AB1133" s="10">
        <v>37</v>
      </c>
      <c r="AC1133" s="6">
        <v>1</v>
      </c>
      <c r="AD1133" s="6"/>
      <c r="AE1133" s="10" t="s">
        <v>39</v>
      </c>
      <c r="AF1133" s="6">
        <v>1</v>
      </c>
      <c r="AG1133" s="6">
        <f t="shared" ref="AG1133:AG1147" si="86">+AC1133+AD1133</f>
        <v>1</v>
      </c>
      <c r="AH1133" s="5"/>
    </row>
    <row r="1134" spans="1:16341" s="12" customFormat="1" ht="12.75" customHeight="1">
      <c r="A1134" s="67">
        <f>+VLOOKUP(G1134,[4]T!$B$2:$C$899,1,FALSE)</f>
        <v>39286897</v>
      </c>
      <c r="B1134" s="15">
        <f>+VLOOKUP(G1134,[5]Hoja1!$D$1:$F$762,1,FALSE)</f>
        <v>39286897</v>
      </c>
      <c r="C1134" s="16" t="str">
        <f>+VLOOKUP(G1134,[6]Hoja1!$A$1:$Q$820,16,FALSE)</f>
        <v>L</v>
      </c>
      <c r="D1134" s="16"/>
      <c r="E1134" s="16">
        <f>+VLOOKUP(G1134,[6]Hoja1!$A$1:$Q$820,17,FALSE)</f>
        <v>37</v>
      </c>
      <c r="F1134" s="7" t="str">
        <f t="shared" si="83"/>
        <v>TARAZÁ</v>
      </c>
      <c r="G1134" s="8">
        <v>39286897</v>
      </c>
      <c r="H1134" s="6" t="s">
        <v>56</v>
      </c>
      <c r="I1134" s="19" t="s">
        <v>1973</v>
      </c>
      <c r="J1134" s="7" t="s">
        <v>34</v>
      </c>
      <c r="K1134" s="7" t="s">
        <v>368</v>
      </c>
      <c r="L1134" s="7" t="s">
        <v>1970</v>
      </c>
      <c r="M1134" s="6"/>
      <c r="N1134" s="10"/>
      <c r="O1134" s="9" t="s">
        <v>1972</v>
      </c>
      <c r="P1134" s="10" t="s">
        <v>1974</v>
      </c>
      <c r="Q1134" s="6"/>
      <c r="R1134" s="17" t="s">
        <v>37</v>
      </c>
      <c r="S1134" s="10" t="s">
        <v>38</v>
      </c>
      <c r="T1134" s="6"/>
      <c r="U1134" s="6"/>
      <c r="V1134" s="6"/>
      <c r="W1134" s="20"/>
      <c r="X1134" s="10"/>
      <c r="Y1134" s="31"/>
      <c r="Z1134" s="10"/>
      <c r="AA1134" s="31"/>
      <c r="AB1134" s="10">
        <v>37</v>
      </c>
      <c r="AC1134" s="6">
        <v>1</v>
      </c>
      <c r="AD1134" s="6"/>
      <c r="AE1134" s="10" t="s">
        <v>39</v>
      </c>
      <c r="AF1134" s="6">
        <v>1</v>
      </c>
      <c r="AG1134" s="6">
        <f t="shared" si="86"/>
        <v>1</v>
      </c>
      <c r="AH1134" s="5"/>
    </row>
    <row r="1135" spans="1:16341" s="12" customFormat="1" ht="12.75" customHeight="1">
      <c r="A1135" s="67">
        <f>+VLOOKUP(G1135,[4]T!$B$2:$C$899,1,FALSE)</f>
        <v>1006204552</v>
      </c>
      <c r="B1135" s="15">
        <f>+VLOOKUP(G1135,[5]Hoja1!$D$1:$F$762,1,FALSE)</f>
        <v>1006204552</v>
      </c>
      <c r="C1135" s="16" t="str">
        <f>+VLOOKUP(G1135,[6]Hoja1!$A$1:$Q$820,16,FALSE)</f>
        <v>XXL</v>
      </c>
      <c r="D1135" s="16"/>
      <c r="E1135" s="16">
        <f>+VLOOKUP(G1135,[6]Hoja1!$A$1:$Q$820,17,FALSE)</f>
        <v>37</v>
      </c>
      <c r="F1135" s="7" t="str">
        <f t="shared" si="83"/>
        <v>TARAZÁ</v>
      </c>
      <c r="G1135" s="8">
        <v>1006204552</v>
      </c>
      <c r="H1135" s="6" t="s">
        <v>56</v>
      </c>
      <c r="I1135" s="19" t="s">
        <v>1975</v>
      </c>
      <c r="J1135" s="7" t="s">
        <v>34</v>
      </c>
      <c r="K1135" s="7" t="s">
        <v>368</v>
      </c>
      <c r="L1135" s="7" t="s">
        <v>1970</v>
      </c>
      <c r="M1135" s="6"/>
      <c r="N1135" s="10"/>
      <c r="O1135" s="9" t="s">
        <v>1972</v>
      </c>
      <c r="P1135" s="10" t="s">
        <v>1976</v>
      </c>
      <c r="Q1135" s="6"/>
      <c r="R1135" s="17" t="s">
        <v>37</v>
      </c>
      <c r="S1135" s="10" t="s">
        <v>38</v>
      </c>
      <c r="T1135" s="6"/>
      <c r="U1135" s="6"/>
      <c r="V1135" s="6"/>
      <c r="W1135" s="20"/>
      <c r="X1135" s="10"/>
      <c r="Y1135" s="31"/>
      <c r="Z1135" s="10"/>
      <c r="AA1135" s="31"/>
      <c r="AB1135" s="10">
        <v>37</v>
      </c>
      <c r="AC1135" s="6">
        <v>1</v>
      </c>
      <c r="AD1135" s="6"/>
      <c r="AE1135" s="10" t="s">
        <v>71</v>
      </c>
      <c r="AF1135" s="6">
        <v>1</v>
      </c>
      <c r="AG1135" s="6">
        <f t="shared" si="86"/>
        <v>1</v>
      </c>
      <c r="AH1135" s="5"/>
    </row>
    <row r="1136" spans="1:16341" s="12" customFormat="1" ht="12.75" customHeight="1">
      <c r="A1136" s="67">
        <f>+VLOOKUP(G1136,[4]T!$B$2:$C$899,1,FALSE)</f>
        <v>1069501805</v>
      </c>
      <c r="B1136" s="15">
        <f>+VLOOKUP(G1136,[5]Hoja1!$D$1:$F$762,1,FALSE)</f>
        <v>1069501805</v>
      </c>
      <c r="C1136" s="16" t="str">
        <f>+VLOOKUP(G1136,[5]Hoja1!$A$1:$F$762,2,FALSE)</f>
        <v>S</v>
      </c>
      <c r="D1136" s="16"/>
      <c r="E1136" s="16">
        <f>+VLOOKUP(G1136,[5]Hoja1!$A$1:$F$762,3,FALSE)</f>
        <v>37</v>
      </c>
      <c r="F1136" s="7" t="str">
        <f t="shared" si="83"/>
        <v>TARAZÁ</v>
      </c>
      <c r="G1136" s="8">
        <v>1069501805</v>
      </c>
      <c r="H1136" s="6" t="s">
        <v>56</v>
      </c>
      <c r="I1136" s="9" t="s">
        <v>1977</v>
      </c>
      <c r="J1136" s="7"/>
      <c r="K1136" s="7" t="s">
        <v>368</v>
      </c>
      <c r="L1136" s="7" t="s">
        <v>1970</v>
      </c>
      <c r="M1136" s="6"/>
      <c r="N1136" s="10"/>
      <c r="O1136" s="9" t="s">
        <v>1978</v>
      </c>
      <c r="P1136" s="10"/>
      <c r="Q1136" s="6"/>
      <c r="R1136" s="17" t="s">
        <v>37</v>
      </c>
      <c r="S1136" s="10" t="s">
        <v>38</v>
      </c>
      <c r="T1136" s="6"/>
      <c r="U1136" s="6"/>
      <c r="V1136" s="6"/>
      <c r="W1136" s="6"/>
      <c r="X1136" s="10"/>
      <c r="Y1136" s="10"/>
      <c r="Z1136" s="10"/>
      <c r="AA1136" s="10"/>
      <c r="AB1136" s="10">
        <v>37</v>
      </c>
      <c r="AC1136" s="6">
        <v>1</v>
      </c>
      <c r="AD1136" s="6"/>
      <c r="AE1136" s="10" t="s">
        <v>49</v>
      </c>
      <c r="AF1136" s="6">
        <v>1</v>
      </c>
      <c r="AG1136" s="6">
        <f t="shared" si="86"/>
        <v>1</v>
      </c>
      <c r="AH1136" s="5"/>
    </row>
    <row r="1137" spans="1:34" s="12" customFormat="1" ht="12.75" customHeight="1">
      <c r="A1137" s="67">
        <f>+VLOOKUP(G1137,[4]T!$B$2:$C$899,1,FALSE)</f>
        <v>1003498039</v>
      </c>
      <c r="B1137" s="15">
        <f>+VLOOKUP(G1137,[5]Hoja1!$D$1:$F$762,1,FALSE)</f>
        <v>1003498039</v>
      </c>
      <c r="C1137" s="16" t="str">
        <f>+VLOOKUP(G1137,[6]Hoja1!$A$1:$Q$820,16,FALSE)</f>
        <v>S</v>
      </c>
      <c r="D1137" s="16"/>
      <c r="E1137" s="16">
        <f>+VLOOKUP(G1137,[6]Hoja1!$A$1:$Q$820,17,FALSE)</f>
        <v>38</v>
      </c>
      <c r="F1137" s="7" t="str">
        <f t="shared" si="83"/>
        <v>TARAZÁ</v>
      </c>
      <c r="G1137" s="8">
        <v>1003498039</v>
      </c>
      <c r="H1137" s="6" t="s">
        <v>56</v>
      </c>
      <c r="I1137" s="19" t="s">
        <v>1979</v>
      </c>
      <c r="J1137" s="7" t="s">
        <v>34</v>
      </c>
      <c r="K1137" s="7" t="s">
        <v>368</v>
      </c>
      <c r="L1137" s="7" t="s">
        <v>1970</v>
      </c>
      <c r="M1137" s="6"/>
      <c r="N1137" s="10"/>
      <c r="O1137" s="9" t="s">
        <v>1980</v>
      </c>
      <c r="P1137" s="10" t="s">
        <v>1981</v>
      </c>
      <c r="Q1137" s="6"/>
      <c r="R1137" s="17" t="s">
        <v>37</v>
      </c>
      <c r="S1137" s="10" t="s">
        <v>38</v>
      </c>
      <c r="T1137" s="6"/>
      <c r="U1137" s="6"/>
      <c r="V1137" s="6"/>
      <c r="W1137" s="20"/>
      <c r="X1137" s="10"/>
      <c r="Y1137" s="31"/>
      <c r="Z1137" s="10"/>
      <c r="AA1137" s="31"/>
      <c r="AB1137" s="10">
        <v>38</v>
      </c>
      <c r="AC1137" s="6">
        <v>1</v>
      </c>
      <c r="AD1137" s="6"/>
      <c r="AE1137" s="10" t="s">
        <v>49</v>
      </c>
      <c r="AF1137" s="6">
        <v>1</v>
      </c>
      <c r="AG1137" s="6">
        <f t="shared" si="86"/>
        <v>1</v>
      </c>
      <c r="AH1137" s="5"/>
    </row>
    <row r="1138" spans="1:34" s="12" customFormat="1" ht="12.75" customHeight="1">
      <c r="A1138" s="67">
        <f>+VLOOKUP(G1138,[4]T!$B$2:$C$899,1,FALSE)</f>
        <v>26228094</v>
      </c>
      <c r="B1138" s="15">
        <f>+VLOOKUP(G1138,[5]Hoja1!$D$1:$F$762,1,FALSE)</f>
        <v>26228094</v>
      </c>
      <c r="C1138" s="16" t="str">
        <f>+VLOOKUP(G1138,[6]Hoja1!$A$1:$Q$820,16,FALSE)</f>
        <v>S</v>
      </c>
      <c r="D1138" s="16"/>
      <c r="E1138" s="16">
        <f>+VLOOKUP(G1138,[6]Hoja1!$A$1:$Q$820,17,FALSE)</f>
        <v>39</v>
      </c>
      <c r="F1138" s="7" t="str">
        <f t="shared" si="83"/>
        <v>TARAZÁ</v>
      </c>
      <c r="G1138" s="8">
        <v>26228094</v>
      </c>
      <c r="H1138" s="6" t="s">
        <v>56</v>
      </c>
      <c r="I1138" s="19" t="s">
        <v>1982</v>
      </c>
      <c r="J1138" s="7" t="s">
        <v>34</v>
      </c>
      <c r="K1138" s="7" t="s">
        <v>368</v>
      </c>
      <c r="L1138" s="7" t="s">
        <v>1970</v>
      </c>
      <c r="M1138" s="6"/>
      <c r="N1138" s="10"/>
      <c r="O1138" s="9" t="s">
        <v>1972</v>
      </c>
      <c r="P1138" s="10" t="s">
        <v>1983</v>
      </c>
      <c r="Q1138" s="6"/>
      <c r="R1138" s="17" t="s">
        <v>37</v>
      </c>
      <c r="S1138" s="10" t="s">
        <v>38</v>
      </c>
      <c r="T1138" s="6"/>
      <c r="U1138" s="6"/>
      <c r="V1138" s="6"/>
      <c r="W1138" s="20"/>
      <c r="X1138" s="10"/>
      <c r="Y1138" s="31"/>
      <c r="Z1138" s="10"/>
      <c r="AA1138" s="31"/>
      <c r="AB1138" s="10">
        <v>39</v>
      </c>
      <c r="AC1138" s="6">
        <v>1</v>
      </c>
      <c r="AD1138" s="6"/>
      <c r="AE1138" s="10" t="s">
        <v>49</v>
      </c>
      <c r="AF1138" s="6">
        <v>1</v>
      </c>
      <c r="AG1138" s="6">
        <f t="shared" si="86"/>
        <v>1</v>
      </c>
      <c r="AH1138" s="5"/>
    </row>
    <row r="1139" spans="1:34" s="12" customFormat="1" ht="12.75" customHeight="1">
      <c r="A1139" s="67">
        <f>+VLOOKUP(G1139,[4]T!$B$2:$C$899,1,FALSE)</f>
        <v>35587368</v>
      </c>
      <c r="B1139" s="15">
        <f>+VLOOKUP(G1139,[5]Hoja1!$D$1:$F$762,1,FALSE)</f>
        <v>35587368</v>
      </c>
      <c r="C1139" s="16" t="str">
        <f>+VLOOKUP(G1139,[6]Hoja1!$A$1:$Q$820,16,FALSE)</f>
        <v>L</v>
      </c>
      <c r="D1139" s="16"/>
      <c r="E1139" s="16">
        <f>+VLOOKUP(G1139,[6]Hoja1!$A$1:$Q$820,17,FALSE)</f>
        <v>40</v>
      </c>
      <c r="F1139" s="7" t="str">
        <f t="shared" si="83"/>
        <v>TARAZÁ</v>
      </c>
      <c r="G1139" s="8">
        <v>35587368</v>
      </c>
      <c r="H1139" s="6" t="s">
        <v>56</v>
      </c>
      <c r="I1139" s="19" t="s">
        <v>1984</v>
      </c>
      <c r="J1139" s="7" t="s">
        <v>58</v>
      </c>
      <c r="K1139" s="7" t="s">
        <v>368</v>
      </c>
      <c r="L1139" s="7" t="s">
        <v>1970</v>
      </c>
      <c r="M1139" s="6"/>
      <c r="N1139" s="10"/>
      <c r="O1139" s="9" t="s">
        <v>1972</v>
      </c>
      <c r="P1139" s="10" t="s">
        <v>1985</v>
      </c>
      <c r="Q1139" s="6"/>
      <c r="R1139" s="17" t="s">
        <v>37</v>
      </c>
      <c r="S1139" s="10" t="s">
        <v>38</v>
      </c>
      <c r="T1139" s="6"/>
      <c r="U1139" s="6"/>
      <c r="V1139" s="6"/>
      <c r="W1139" s="20"/>
      <c r="X1139" s="10"/>
      <c r="Y1139" s="31"/>
      <c r="Z1139" s="10"/>
      <c r="AA1139" s="31"/>
      <c r="AB1139" s="10">
        <v>40</v>
      </c>
      <c r="AC1139" s="6">
        <v>1</v>
      </c>
      <c r="AD1139" s="6"/>
      <c r="AE1139" s="10" t="s">
        <v>39</v>
      </c>
      <c r="AF1139" s="6">
        <v>1</v>
      </c>
      <c r="AG1139" s="6">
        <f t="shared" si="86"/>
        <v>1</v>
      </c>
      <c r="AH1139" s="5"/>
    </row>
    <row r="1140" spans="1:34" s="12" customFormat="1" ht="12.75" customHeight="1">
      <c r="A1140" s="67">
        <f>+VLOOKUP(G1140,[4]T!$B$2:$C$899,1,FALSE)</f>
        <v>1069484207</v>
      </c>
      <c r="B1140" s="15">
        <f>+VLOOKUP(G1140,[5]Hoja1!$D$1:$F$762,1,FALSE)</f>
        <v>1069484207</v>
      </c>
      <c r="C1140" s="16" t="str">
        <f>+VLOOKUP(G1140,[6]Hoja1!$A$1:$Q$820,16,FALSE)</f>
        <v>L</v>
      </c>
      <c r="D1140" s="16"/>
      <c r="E1140" s="16">
        <f>+VLOOKUP(G1140,[6]Hoja1!$A$1:$Q$820,17,FALSE)</f>
        <v>38</v>
      </c>
      <c r="F1140" s="7" t="str">
        <f t="shared" si="83"/>
        <v>TARAZÁ</v>
      </c>
      <c r="G1140" s="8">
        <v>1069484207</v>
      </c>
      <c r="H1140" s="6" t="s">
        <v>56</v>
      </c>
      <c r="I1140" s="19" t="s">
        <v>1986</v>
      </c>
      <c r="J1140" s="7" t="s">
        <v>34</v>
      </c>
      <c r="K1140" s="7" t="s">
        <v>368</v>
      </c>
      <c r="L1140" s="7" t="s">
        <v>1970</v>
      </c>
      <c r="M1140" s="6"/>
      <c r="N1140" s="10"/>
      <c r="O1140" s="9" t="s">
        <v>1987</v>
      </c>
      <c r="P1140" s="10" t="s">
        <v>1988</v>
      </c>
      <c r="Q1140" s="6"/>
      <c r="R1140" s="17" t="s">
        <v>48</v>
      </c>
      <c r="S1140" s="10" t="s">
        <v>38</v>
      </c>
      <c r="T1140" s="6"/>
      <c r="U1140" s="6"/>
      <c r="V1140" s="6"/>
      <c r="W1140" s="20"/>
      <c r="X1140" s="10"/>
      <c r="Y1140" s="31"/>
      <c r="Z1140" s="10"/>
      <c r="AA1140" s="31"/>
      <c r="AB1140" s="10">
        <v>38</v>
      </c>
      <c r="AC1140" s="6">
        <v>1</v>
      </c>
      <c r="AD1140" s="6"/>
      <c r="AE1140" s="10" t="s">
        <v>39</v>
      </c>
      <c r="AF1140" s="6">
        <v>1</v>
      </c>
      <c r="AG1140" s="6">
        <f t="shared" si="86"/>
        <v>1</v>
      </c>
      <c r="AH1140" s="5"/>
    </row>
    <row r="1141" spans="1:34" s="12" customFormat="1" ht="12.75" customHeight="1">
      <c r="A1141" s="67">
        <f>+VLOOKUP(G1141,[4]T!$B$2:$C$899,1,FALSE)</f>
        <v>78106641</v>
      </c>
      <c r="B1141" s="15">
        <f>+VLOOKUP(G1141,[5]Hoja1!$D$1:$F$762,1,FALSE)</f>
        <v>78106641</v>
      </c>
      <c r="C1141" s="16" t="str">
        <f>+VLOOKUP(G1141,[6]Hoja1!$A$1:$Q$820,16,FALSE)</f>
        <v>XXL</v>
      </c>
      <c r="D1141" s="16"/>
      <c r="E1141" s="16">
        <f>+VLOOKUP(G1141,[6]Hoja1!$A$1:$Q$820,17,FALSE)</f>
        <v>39</v>
      </c>
      <c r="F1141" s="7" t="str">
        <f t="shared" si="83"/>
        <v>TARAZÁ</v>
      </c>
      <c r="G1141" s="8">
        <v>78106641</v>
      </c>
      <c r="H1141" s="6" t="s">
        <v>56</v>
      </c>
      <c r="I1141" s="19" t="s">
        <v>1989</v>
      </c>
      <c r="J1141" s="7" t="s">
        <v>34</v>
      </c>
      <c r="K1141" s="7" t="s">
        <v>368</v>
      </c>
      <c r="L1141" s="7" t="s">
        <v>1970</v>
      </c>
      <c r="M1141" s="6"/>
      <c r="N1141" s="10"/>
      <c r="O1141" s="9" t="s">
        <v>1990</v>
      </c>
      <c r="P1141" s="10" t="s">
        <v>1991</v>
      </c>
      <c r="Q1141" s="6"/>
      <c r="R1141" s="17" t="s">
        <v>48</v>
      </c>
      <c r="S1141" s="10" t="s">
        <v>38</v>
      </c>
      <c r="T1141" s="6"/>
      <c r="U1141" s="6"/>
      <c r="V1141" s="6"/>
      <c r="W1141" s="20"/>
      <c r="X1141" s="10"/>
      <c r="Y1141" s="31"/>
      <c r="Z1141" s="10"/>
      <c r="AA1141" s="31"/>
      <c r="AB1141" s="10">
        <v>39</v>
      </c>
      <c r="AC1141" s="6">
        <v>1</v>
      </c>
      <c r="AD1141" s="6"/>
      <c r="AE1141" s="10" t="s">
        <v>71</v>
      </c>
      <c r="AF1141" s="6">
        <v>1</v>
      </c>
      <c r="AG1141" s="6">
        <f t="shared" si="86"/>
        <v>1</v>
      </c>
      <c r="AH1141" s="5"/>
    </row>
    <row r="1142" spans="1:34" s="12" customFormat="1" ht="12.75" customHeight="1">
      <c r="A1142" s="67">
        <f>+VLOOKUP(G1142,[4]T!$B$2:$C$899,1,FALSE)</f>
        <v>1067877706</v>
      </c>
      <c r="B1142" s="15" t="e">
        <f>+VLOOKUP(G1142,[5]Hoja1!$D$1:$F$762,1,FALSE)</f>
        <v>#N/A</v>
      </c>
      <c r="C1142" s="16" t="str">
        <f>+VLOOKUP(G1142,[6]Hoja1!$A$1:$Q$820,16,FALSE)</f>
        <v>M</v>
      </c>
      <c r="D1142" s="16"/>
      <c r="E1142" s="16">
        <f>+VLOOKUP(G1142,[6]Hoja1!$A$1:$Q$820,17,FALSE)</f>
        <v>39</v>
      </c>
      <c r="F1142" s="7" t="str">
        <f t="shared" si="83"/>
        <v>TARAZÁ</v>
      </c>
      <c r="G1142" s="8">
        <v>1067877706</v>
      </c>
      <c r="H1142" s="6" t="s">
        <v>56</v>
      </c>
      <c r="I1142" s="9" t="s">
        <v>1992</v>
      </c>
      <c r="J1142" s="7" t="s">
        <v>58</v>
      </c>
      <c r="K1142" s="7" t="s">
        <v>137</v>
      </c>
      <c r="L1142" s="7" t="s">
        <v>1970</v>
      </c>
      <c r="M1142" s="6"/>
      <c r="N1142" s="10"/>
      <c r="O1142" s="9" t="s">
        <v>1972</v>
      </c>
      <c r="P1142" s="10"/>
      <c r="Q1142" s="6"/>
      <c r="R1142" s="17" t="s">
        <v>48</v>
      </c>
      <c r="S1142" s="10" t="s">
        <v>38</v>
      </c>
      <c r="T1142" s="6"/>
      <c r="U1142" s="6"/>
      <c r="V1142" s="6"/>
      <c r="W1142" s="6"/>
      <c r="X1142" s="10"/>
      <c r="Y1142" s="10"/>
      <c r="Z1142" s="10"/>
      <c r="AA1142" s="10"/>
      <c r="AB1142" s="10">
        <v>39</v>
      </c>
      <c r="AC1142" s="6">
        <v>1</v>
      </c>
      <c r="AD1142" s="6"/>
      <c r="AE1142" s="10" t="s">
        <v>41</v>
      </c>
      <c r="AF1142" s="6">
        <v>1</v>
      </c>
      <c r="AG1142" s="6">
        <f t="shared" si="86"/>
        <v>1</v>
      </c>
      <c r="AH1142" s="5"/>
    </row>
    <row r="1143" spans="1:34" s="12" customFormat="1" ht="12.75" customHeight="1">
      <c r="A1143" s="67">
        <f>+VLOOKUP(G1143,[4]T!$B$2:$C$899,1,FALSE)</f>
        <v>8203761</v>
      </c>
      <c r="B1143" s="15">
        <f>+VLOOKUP(G1143,[5]Hoja1!$D$1:$F$762,1,FALSE)</f>
        <v>8203761</v>
      </c>
      <c r="C1143" s="16" t="str">
        <f>+VLOOKUP(G1143,[6]Hoja1!$A$1:$Q$820,16,FALSE)</f>
        <v>XL</v>
      </c>
      <c r="D1143" s="16"/>
      <c r="E1143" s="16">
        <f>+VLOOKUP(G1143,[6]Hoja1!$A$1:$Q$820,17,FALSE)</f>
        <v>41</v>
      </c>
      <c r="F1143" s="7" t="str">
        <f t="shared" si="83"/>
        <v>TARAZÁ</v>
      </c>
      <c r="G1143" s="8">
        <v>8203761</v>
      </c>
      <c r="H1143" s="6" t="s">
        <v>56</v>
      </c>
      <c r="I1143" s="19" t="s">
        <v>1993</v>
      </c>
      <c r="J1143" s="7" t="s">
        <v>34</v>
      </c>
      <c r="K1143" s="7" t="s">
        <v>368</v>
      </c>
      <c r="L1143" s="7" t="s">
        <v>1970</v>
      </c>
      <c r="M1143" s="6"/>
      <c r="N1143" s="10"/>
      <c r="O1143" s="9" t="s">
        <v>1978</v>
      </c>
      <c r="P1143" s="10" t="s">
        <v>1994</v>
      </c>
      <c r="Q1143" s="6"/>
      <c r="R1143" s="17" t="s">
        <v>48</v>
      </c>
      <c r="S1143" s="10" t="s">
        <v>38</v>
      </c>
      <c r="T1143" s="6"/>
      <c r="U1143" s="6"/>
      <c r="V1143" s="6"/>
      <c r="W1143" s="20"/>
      <c r="X1143" s="10"/>
      <c r="Y1143" s="31"/>
      <c r="Z1143" s="10"/>
      <c r="AA1143" s="31"/>
      <c r="AB1143" s="10">
        <v>41</v>
      </c>
      <c r="AC1143" s="6">
        <v>1</v>
      </c>
      <c r="AD1143" s="6"/>
      <c r="AE1143" s="10" t="s">
        <v>45</v>
      </c>
      <c r="AF1143" s="6">
        <v>1</v>
      </c>
      <c r="AG1143" s="6">
        <f t="shared" si="86"/>
        <v>1</v>
      </c>
      <c r="AH1143" s="5"/>
    </row>
    <row r="1144" spans="1:34" s="12" customFormat="1" ht="12.75" customHeight="1">
      <c r="A1144" s="67">
        <f>+VLOOKUP(G1144,[4]T!$B$2:$C$899,1,FALSE)</f>
        <v>78300338</v>
      </c>
      <c r="B1144" s="15">
        <f>+VLOOKUP(G1144,[5]Hoja1!$D$1:$F$762,1,FALSE)</f>
        <v>78300338</v>
      </c>
      <c r="C1144" s="16" t="str">
        <f>+VLOOKUP(G1144,[6]Hoja1!$A$1:$Q$820,16,FALSE)</f>
        <v>L</v>
      </c>
      <c r="D1144" s="16"/>
      <c r="E1144" s="16">
        <f>+VLOOKUP(G1144,[6]Hoja1!$A$1:$Q$820,17,FALSE)</f>
        <v>41</v>
      </c>
      <c r="F1144" s="7" t="str">
        <f t="shared" si="83"/>
        <v>TARAZÁ</v>
      </c>
      <c r="G1144" s="8">
        <v>78300338</v>
      </c>
      <c r="H1144" s="6" t="s">
        <v>56</v>
      </c>
      <c r="I1144" s="19" t="s">
        <v>1995</v>
      </c>
      <c r="J1144" s="7" t="s">
        <v>34</v>
      </c>
      <c r="K1144" s="7" t="s">
        <v>368</v>
      </c>
      <c r="L1144" s="7" t="s">
        <v>1970</v>
      </c>
      <c r="M1144" s="6"/>
      <c r="N1144" s="10"/>
      <c r="O1144" s="9" t="s">
        <v>1972</v>
      </c>
      <c r="P1144" s="10" t="s">
        <v>1996</v>
      </c>
      <c r="Q1144" s="6"/>
      <c r="R1144" s="17" t="s">
        <v>48</v>
      </c>
      <c r="S1144" s="10" t="s">
        <v>38</v>
      </c>
      <c r="T1144" s="6"/>
      <c r="U1144" s="6"/>
      <c r="V1144" s="6"/>
      <c r="W1144" s="20"/>
      <c r="X1144" s="10"/>
      <c r="Y1144" s="31"/>
      <c r="Z1144" s="10"/>
      <c r="AA1144" s="31"/>
      <c r="AB1144" s="10">
        <v>41</v>
      </c>
      <c r="AC1144" s="6">
        <v>1</v>
      </c>
      <c r="AD1144" s="6"/>
      <c r="AE1144" s="10" t="s">
        <v>39</v>
      </c>
      <c r="AF1144" s="6">
        <v>1</v>
      </c>
      <c r="AG1144" s="6">
        <f t="shared" si="86"/>
        <v>1</v>
      </c>
      <c r="AH1144" s="5"/>
    </row>
    <row r="1145" spans="1:34" s="12" customFormat="1" ht="12.75" customHeight="1">
      <c r="A1145" s="67">
        <f>+VLOOKUP(G1145,[4]T!$B$2:$C$899,1,FALSE)</f>
        <v>1038128703</v>
      </c>
      <c r="B1145" s="15">
        <f>+VLOOKUP(G1145,[5]Hoja1!$D$1:$F$762,1,FALSE)</f>
        <v>1038128703</v>
      </c>
      <c r="C1145" s="16" t="str">
        <f>+VLOOKUP(G1145,[6]Hoja1!$A$1:$Q$820,16,FALSE)</f>
        <v>XL</v>
      </c>
      <c r="D1145" s="16"/>
      <c r="E1145" s="16">
        <f>+VLOOKUP(G1145,[6]Hoja1!$A$1:$Q$820,17,FALSE)</f>
        <v>43</v>
      </c>
      <c r="F1145" s="7" t="str">
        <f t="shared" si="83"/>
        <v>TARAZÁ</v>
      </c>
      <c r="G1145" s="8">
        <v>1038128703</v>
      </c>
      <c r="H1145" s="6" t="s">
        <v>56</v>
      </c>
      <c r="I1145" s="19" t="s">
        <v>1997</v>
      </c>
      <c r="J1145" s="7" t="s">
        <v>34</v>
      </c>
      <c r="K1145" s="7" t="s">
        <v>368</v>
      </c>
      <c r="L1145" s="7" t="s">
        <v>1970</v>
      </c>
      <c r="M1145" s="6"/>
      <c r="N1145" s="10"/>
      <c r="O1145" s="9" t="s">
        <v>1978</v>
      </c>
      <c r="P1145" s="10" t="s">
        <v>1998</v>
      </c>
      <c r="Q1145" s="6"/>
      <c r="R1145" s="17" t="s">
        <v>48</v>
      </c>
      <c r="S1145" s="10" t="s">
        <v>38</v>
      </c>
      <c r="T1145" s="6"/>
      <c r="U1145" s="6"/>
      <c r="V1145" s="6"/>
      <c r="W1145" s="20"/>
      <c r="X1145" s="10"/>
      <c r="Y1145" s="31"/>
      <c r="Z1145" s="10"/>
      <c r="AA1145" s="31"/>
      <c r="AB1145" s="10">
        <v>43</v>
      </c>
      <c r="AC1145" s="6">
        <v>1</v>
      </c>
      <c r="AD1145" s="6"/>
      <c r="AE1145" s="10" t="s">
        <v>45</v>
      </c>
      <c r="AF1145" s="6">
        <v>1</v>
      </c>
      <c r="AG1145" s="6">
        <f t="shared" si="86"/>
        <v>1</v>
      </c>
      <c r="AH1145" s="5"/>
    </row>
    <row r="1146" spans="1:34" s="12" customFormat="1" ht="12.75" customHeight="1">
      <c r="A1146" s="67">
        <f>+VLOOKUP(G1146,[4]T!$B$2:$C$899,1,FALSE)</f>
        <v>1102799776</v>
      </c>
      <c r="B1146" s="15" t="e">
        <f>+VLOOKUP(G1146,[5]Hoja1!$D$1:$F$762,1,FALSE)</f>
        <v>#N/A</v>
      </c>
      <c r="C1146" s="16"/>
      <c r="D1146" s="16"/>
      <c r="E1146" s="16"/>
      <c r="F1146" s="7" t="str">
        <f t="shared" si="83"/>
        <v>TARAZÁ</v>
      </c>
      <c r="G1146" s="8">
        <v>1102799776</v>
      </c>
      <c r="H1146" s="6" t="s">
        <v>56</v>
      </c>
      <c r="I1146" s="9" t="s">
        <v>1999</v>
      </c>
      <c r="J1146" s="7"/>
      <c r="K1146" s="7" t="s">
        <v>368</v>
      </c>
      <c r="L1146" s="7" t="s">
        <v>1970</v>
      </c>
      <c r="M1146" s="6"/>
      <c r="N1146" s="10"/>
      <c r="O1146" s="9" t="s">
        <v>1978</v>
      </c>
      <c r="P1146" s="10"/>
      <c r="Q1146" s="6"/>
      <c r="R1146" s="17" t="s">
        <v>48</v>
      </c>
      <c r="S1146" s="10" t="s">
        <v>38</v>
      </c>
      <c r="T1146" s="6"/>
      <c r="U1146" s="6"/>
      <c r="V1146" s="6"/>
      <c r="W1146" s="6"/>
      <c r="X1146" s="10"/>
      <c r="Y1146" s="10"/>
      <c r="Z1146" s="10"/>
      <c r="AA1146" s="10"/>
      <c r="AB1146" s="10">
        <v>44</v>
      </c>
      <c r="AC1146" s="6">
        <v>1</v>
      </c>
      <c r="AD1146" s="6"/>
      <c r="AE1146" s="10" t="s">
        <v>45</v>
      </c>
      <c r="AF1146" s="6">
        <v>1</v>
      </c>
      <c r="AG1146" s="6">
        <f t="shared" si="86"/>
        <v>1</v>
      </c>
      <c r="AH1146" s="5"/>
    </row>
    <row r="1147" spans="1:34" s="12" customFormat="1" ht="12.75" customHeight="1">
      <c r="A1147" s="67">
        <f>+VLOOKUP(G1147,[4]T!$B$2:$C$899,1,FALSE)</f>
        <v>12624510</v>
      </c>
      <c r="B1147" s="15">
        <f>+VLOOKUP(G1147,[5]Hoja1!$D$1:$F$762,1,FALSE)</f>
        <v>12624510</v>
      </c>
      <c r="C1147" s="16">
        <f>+VLOOKUP(G1147,[5]Hoja1!$A$1:$F$762,2,FALSE)</f>
        <v>0</v>
      </c>
      <c r="D1147" s="16"/>
      <c r="E1147" s="16">
        <f>+VLOOKUP(G1147,[5]Hoja1!$A$1:$F$762,3,FALSE)</f>
        <v>0</v>
      </c>
      <c r="F1147" s="7" t="str">
        <f t="shared" si="83"/>
        <v>TARAZÁ</v>
      </c>
      <c r="G1147" s="8">
        <v>12624510</v>
      </c>
      <c r="H1147" s="6" t="s">
        <v>56</v>
      </c>
      <c r="I1147" s="9" t="s">
        <v>2000</v>
      </c>
      <c r="J1147" s="7"/>
      <c r="K1147" s="7" t="s">
        <v>368</v>
      </c>
      <c r="L1147" s="7" t="s">
        <v>1970</v>
      </c>
      <c r="M1147" s="6"/>
      <c r="N1147" s="10"/>
      <c r="O1147" s="9" t="s">
        <v>1987</v>
      </c>
      <c r="P1147" s="10"/>
      <c r="Q1147" s="6" t="e">
        <v>#N/A</v>
      </c>
      <c r="R1147" s="17" t="s">
        <v>48</v>
      </c>
      <c r="S1147" s="10" t="s">
        <v>83</v>
      </c>
      <c r="T1147" s="6"/>
      <c r="U1147" s="6"/>
      <c r="V1147" s="6"/>
      <c r="W1147" s="6"/>
      <c r="X1147" s="10"/>
      <c r="Y1147" s="10"/>
      <c r="Z1147" s="10"/>
      <c r="AA1147" s="10"/>
      <c r="AB1147" s="10">
        <v>0</v>
      </c>
      <c r="AC1147" s="6">
        <v>3</v>
      </c>
      <c r="AD1147" s="6">
        <v>3</v>
      </c>
      <c r="AE1147" s="10">
        <v>0</v>
      </c>
      <c r="AF1147" s="6">
        <v>3</v>
      </c>
      <c r="AG1147" s="6">
        <f t="shared" si="86"/>
        <v>6</v>
      </c>
      <c r="AH1147" s="5"/>
    </row>
    <row r="1148" spans="1:34" s="12" customFormat="1" ht="12.75" customHeight="1">
      <c r="A1148" s="67">
        <f>VLOOKUP(G1148,[2]Hoja1!$B$2:$Q$450,1,FALSE)</f>
        <v>98453801</v>
      </c>
      <c r="B1148" s="5">
        <f>VLOOKUP(G1148,'[3]G+'!$B$2:$V$449,1,FALSE)</f>
        <v>98453801</v>
      </c>
      <c r="C1148" s="6" t="str">
        <f>VLOOKUP(G1148,'[3]G+'!$B$1:$V$449,2,FALSE)</f>
        <v>L</v>
      </c>
      <c r="D1148" s="6">
        <f>VLOOKUP(G1148,'[3]G+'!$B$1:$V$449,3,FALSE)</f>
        <v>34</v>
      </c>
      <c r="E1148" s="6">
        <f>VLOOKUP(G1148,'[3]G+'!$B$1:$V$449,4,FALSE)</f>
        <v>42</v>
      </c>
      <c r="F1148" s="7" t="str">
        <f t="shared" si="83"/>
        <v>TARSO</v>
      </c>
      <c r="G1148" s="8">
        <v>98453801</v>
      </c>
      <c r="H1148" s="6" t="s">
        <v>32</v>
      </c>
      <c r="I1148" s="9" t="s">
        <v>2001</v>
      </c>
      <c r="J1148" s="5" t="s">
        <v>34</v>
      </c>
      <c r="K1148" s="5" t="s">
        <v>59</v>
      </c>
      <c r="L1148" s="7" t="s">
        <v>2002</v>
      </c>
      <c r="M1148" s="6"/>
      <c r="N1148" s="10"/>
      <c r="O1148" s="5"/>
      <c r="P1148" s="5"/>
      <c r="Q1148" s="6"/>
      <c r="R1148" s="9" t="s">
        <v>48</v>
      </c>
      <c r="S1148" s="6" t="s">
        <v>38</v>
      </c>
      <c r="T1148" s="6" t="s">
        <v>39</v>
      </c>
      <c r="U1148" s="6"/>
      <c r="V1148" s="6">
        <v>1</v>
      </c>
      <c r="W1148" s="6">
        <f>+U1148+V1148</f>
        <v>1</v>
      </c>
      <c r="X1148" s="6">
        <v>34</v>
      </c>
      <c r="Y1148" s="6">
        <v>1</v>
      </c>
      <c r="Z1148" s="6">
        <v>42</v>
      </c>
      <c r="AA1148" s="6">
        <v>1</v>
      </c>
      <c r="AB1148" s="6"/>
      <c r="AC1148" s="6"/>
      <c r="AD1148" s="6"/>
      <c r="AE1148" s="6"/>
      <c r="AF1148" s="6"/>
      <c r="AG1148" s="6"/>
      <c r="AH1148" s="5"/>
    </row>
    <row r="1149" spans="1:34" s="12" customFormat="1" ht="12.75" customHeight="1">
      <c r="A1149" s="67">
        <f>+VLOOKUP(G1149,[4]T!$B$2:$C$899,1,FALSE)</f>
        <v>1039024193</v>
      </c>
      <c r="B1149" s="15" t="e">
        <f>+VLOOKUP(G1149,[5]Hoja1!$D$1:$F$762,1,FALSE)</f>
        <v>#N/A</v>
      </c>
      <c r="C1149" s="16"/>
      <c r="D1149" s="16"/>
      <c r="E1149" s="16"/>
      <c r="F1149" s="7" t="str">
        <f t="shared" si="83"/>
        <v>TARSO</v>
      </c>
      <c r="G1149" s="8">
        <v>1039024193</v>
      </c>
      <c r="H1149" s="6" t="s">
        <v>56</v>
      </c>
      <c r="I1149" s="9" t="s">
        <v>2003</v>
      </c>
      <c r="J1149" s="7"/>
      <c r="K1149" s="7" t="s">
        <v>59</v>
      </c>
      <c r="L1149" s="7" t="s">
        <v>2002</v>
      </c>
      <c r="M1149" s="6"/>
      <c r="N1149" s="10"/>
      <c r="O1149" s="9" t="s">
        <v>2004</v>
      </c>
      <c r="P1149" s="10"/>
      <c r="Q1149" s="6" t="e">
        <f>+IF(B1149="#N/D","PENDIENTE","OK")</f>
        <v>#N/A</v>
      </c>
      <c r="R1149" s="17" t="s">
        <v>48</v>
      </c>
      <c r="S1149" s="10" t="s">
        <v>83</v>
      </c>
      <c r="T1149" s="6"/>
      <c r="U1149" s="6"/>
      <c r="V1149" s="6"/>
      <c r="W1149" s="6"/>
      <c r="X1149" s="10"/>
      <c r="Y1149" s="10"/>
      <c r="Z1149" s="10"/>
      <c r="AA1149" s="10"/>
      <c r="AB1149" s="10">
        <v>0</v>
      </c>
      <c r="AC1149" s="6">
        <v>3</v>
      </c>
      <c r="AD1149" s="6">
        <v>3</v>
      </c>
      <c r="AE1149" s="10">
        <v>0</v>
      </c>
      <c r="AF1149" s="6">
        <v>3</v>
      </c>
      <c r="AG1149" s="6">
        <f>+AC1149+AD1149</f>
        <v>6</v>
      </c>
      <c r="AH1149" s="5"/>
    </row>
    <row r="1150" spans="1:34" s="12" customFormat="1" ht="12.75" customHeight="1">
      <c r="A1150" s="67">
        <f>+VLOOKUP(G1150,[4]T!$B$2:$C$899,1,FALSE)</f>
        <v>21438668</v>
      </c>
      <c r="B1150" s="15">
        <f>+VLOOKUP(G1150,[5]Hoja1!$D$1:$F$762,1,FALSE)</f>
        <v>21438668</v>
      </c>
      <c r="C1150" s="16" t="str">
        <f>+VLOOKUP(G1150,[5]Hoja1!$A$1:$F$762,2,FALSE)</f>
        <v>M</v>
      </c>
      <c r="D1150" s="16"/>
      <c r="E1150" s="16">
        <f>+VLOOKUP(G1150,[5]Hoja1!$A$1:$F$762,3,FALSE)</f>
        <v>35</v>
      </c>
      <c r="F1150" s="7" t="str">
        <f t="shared" si="83"/>
        <v>TITIRIBI</v>
      </c>
      <c r="G1150" s="8">
        <v>21438668</v>
      </c>
      <c r="H1150" s="6" t="s">
        <v>56</v>
      </c>
      <c r="I1150" s="9" t="s">
        <v>2005</v>
      </c>
      <c r="J1150" s="7"/>
      <c r="K1150" s="7" t="s">
        <v>59</v>
      </c>
      <c r="L1150" s="7" t="s">
        <v>2006</v>
      </c>
      <c r="M1150" s="6"/>
      <c r="N1150" s="10"/>
      <c r="O1150" s="9" t="s">
        <v>2007</v>
      </c>
      <c r="P1150" s="10"/>
      <c r="Q1150" s="6"/>
      <c r="R1150" s="17" t="s">
        <v>37</v>
      </c>
      <c r="S1150" s="10" t="s">
        <v>38</v>
      </c>
      <c r="T1150" s="6"/>
      <c r="U1150" s="6"/>
      <c r="V1150" s="6"/>
      <c r="W1150" s="6"/>
      <c r="X1150" s="10"/>
      <c r="Y1150" s="10"/>
      <c r="Z1150" s="10"/>
      <c r="AA1150" s="10"/>
      <c r="AB1150" s="10">
        <v>35</v>
      </c>
      <c r="AC1150" s="6">
        <v>1</v>
      </c>
      <c r="AD1150" s="6"/>
      <c r="AE1150" s="10" t="s">
        <v>41</v>
      </c>
      <c r="AF1150" s="6">
        <v>1</v>
      </c>
      <c r="AG1150" s="6">
        <f>+AC1150+AD1150</f>
        <v>1</v>
      </c>
      <c r="AH1150" s="5"/>
    </row>
    <row r="1151" spans="1:34" s="12" customFormat="1" ht="12.75" customHeight="1">
      <c r="A1151" s="67">
        <f>+VLOOKUP(G1151,[4]T!$B$2:$C$899,1,FALSE)</f>
        <v>8462861</v>
      </c>
      <c r="B1151" s="15">
        <f>+VLOOKUP(G1151,[5]Hoja1!$D$1:$F$762,1,FALSE)</f>
        <v>8462861</v>
      </c>
      <c r="C1151" s="16" t="str">
        <f>+VLOOKUP(G1151,[6]Hoja1!$A$1:$Q$820,16,FALSE)</f>
        <v>M</v>
      </c>
      <c r="D1151" s="16"/>
      <c r="E1151" s="16">
        <f>+VLOOKUP(G1151,[6]Hoja1!$A$1:$Q$820,17,FALSE)</f>
        <v>39</v>
      </c>
      <c r="F1151" s="7" t="str">
        <f t="shared" si="83"/>
        <v>TITIRIBI</v>
      </c>
      <c r="G1151" s="8">
        <v>8462861</v>
      </c>
      <c r="H1151" s="6" t="s">
        <v>56</v>
      </c>
      <c r="I1151" s="9" t="s">
        <v>2008</v>
      </c>
      <c r="J1151" s="7" t="s">
        <v>34</v>
      </c>
      <c r="K1151" s="7" t="s">
        <v>59</v>
      </c>
      <c r="L1151" s="7" t="s">
        <v>2006</v>
      </c>
      <c r="M1151" s="6"/>
      <c r="N1151" s="10"/>
      <c r="O1151" s="9" t="s">
        <v>2007</v>
      </c>
      <c r="P1151" s="10"/>
      <c r="Q1151" s="6"/>
      <c r="R1151" s="17" t="s">
        <v>48</v>
      </c>
      <c r="S1151" s="10" t="s">
        <v>38</v>
      </c>
      <c r="T1151" s="6"/>
      <c r="U1151" s="6"/>
      <c r="V1151" s="6"/>
      <c r="W1151" s="6"/>
      <c r="X1151" s="10"/>
      <c r="Y1151" s="10"/>
      <c r="Z1151" s="10"/>
      <c r="AA1151" s="10"/>
      <c r="AB1151" s="10">
        <v>39</v>
      </c>
      <c r="AC1151" s="6">
        <v>1</v>
      </c>
      <c r="AD1151" s="6"/>
      <c r="AE1151" s="10" t="s">
        <v>41</v>
      </c>
      <c r="AF1151" s="6">
        <v>1</v>
      </c>
      <c r="AG1151" s="6">
        <f>+AC1151+AD1151</f>
        <v>1</v>
      </c>
      <c r="AH1151" s="5"/>
    </row>
    <row r="1152" spans="1:34" s="12" customFormat="1" ht="12.75" customHeight="1">
      <c r="A1152" s="67">
        <f>+VLOOKUP(G1152,[4]T!$B$2:$C$899,1,FALSE)</f>
        <v>71363655</v>
      </c>
      <c r="B1152" s="15">
        <f>+VLOOKUP(G1152,[5]Hoja1!$D$1:$F$762,1,FALSE)</f>
        <v>71363655</v>
      </c>
      <c r="C1152" s="16" t="str">
        <f>+VLOOKUP(G1152,[5]Hoja1!$A$1:$F$762,2,FALSE)</f>
        <v>L</v>
      </c>
      <c r="D1152" s="16"/>
      <c r="E1152" s="16">
        <f>+VLOOKUP(G1152,[5]Hoja1!$A$1:$F$762,3,FALSE)</f>
        <v>32</v>
      </c>
      <c r="F1152" s="7" t="str">
        <f t="shared" si="83"/>
        <v>TITIRIBI</v>
      </c>
      <c r="G1152" s="8">
        <v>71363655</v>
      </c>
      <c r="H1152" s="6" t="s">
        <v>56</v>
      </c>
      <c r="I1152" s="9" t="s">
        <v>2009</v>
      </c>
      <c r="J1152" s="7"/>
      <c r="K1152" s="7" t="s">
        <v>59</v>
      </c>
      <c r="L1152" s="7" t="s">
        <v>2006</v>
      </c>
      <c r="M1152" s="6"/>
      <c r="N1152" s="10"/>
      <c r="O1152" s="9" t="s">
        <v>996</v>
      </c>
      <c r="P1152" s="10"/>
      <c r="Q1152" s="6"/>
      <c r="R1152" s="17" t="s">
        <v>48</v>
      </c>
      <c r="S1152" s="10" t="s">
        <v>38</v>
      </c>
      <c r="T1152" s="6"/>
      <c r="U1152" s="6"/>
      <c r="V1152" s="6"/>
      <c r="W1152" s="6"/>
      <c r="X1152" s="10"/>
      <c r="Y1152" s="10"/>
      <c r="Z1152" s="10"/>
      <c r="AA1152" s="10"/>
      <c r="AB1152" s="10">
        <v>42</v>
      </c>
      <c r="AC1152" s="6">
        <v>1</v>
      </c>
      <c r="AD1152" s="6"/>
      <c r="AE1152" s="10" t="s">
        <v>39</v>
      </c>
      <c r="AF1152" s="6">
        <v>1</v>
      </c>
      <c r="AG1152" s="6">
        <f>+AC1152+AD1152</f>
        <v>1</v>
      </c>
      <c r="AH1152" s="5"/>
    </row>
    <row r="1153" spans="1:34" s="12" customFormat="1" ht="12.75" customHeight="1">
      <c r="A1153" s="67">
        <f>VLOOKUP(G1153,[2]Hoja1!$B$2:$Q$450,1,FALSE)</f>
        <v>71800470</v>
      </c>
      <c r="B1153" s="5">
        <f>VLOOKUP(G1153,'[3]G+'!$B$2:$V$449,1,FALSE)</f>
        <v>71800470</v>
      </c>
      <c r="C1153" s="6" t="str">
        <f>VLOOKUP(G1153,'[3]G+'!$B$1:$V$449,2,FALSE)</f>
        <v>M</v>
      </c>
      <c r="D1153" s="6">
        <f>VLOOKUP(G1153,'[3]G+'!$B$1:$V$449,3,FALSE)</f>
        <v>32</v>
      </c>
      <c r="E1153" s="6">
        <f>VLOOKUP(G1153,'[3]G+'!$B$1:$V$449,4,FALSE)</f>
        <v>40</v>
      </c>
      <c r="F1153" s="7" t="str">
        <f t="shared" si="83"/>
        <v>TOLEDO</v>
      </c>
      <c r="G1153" s="8">
        <v>71800470</v>
      </c>
      <c r="H1153" s="6" t="s">
        <v>32</v>
      </c>
      <c r="I1153" s="9" t="s">
        <v>2010</v>
      </c>
      <c r="J1153" s="5" t="s">
        <v>34</v>
      </c>
      <c r="K1153" s="5" t="s">
        <v>178</v>
      </c>
      <c r="L1153" s="7" t="s">
        <v>2011</v>
      </c>
      <c r="M1153" s="6"/>
      <c r="N1153" s="10"/>
      <c r="O1153" s="5"/>
      <c r="P1153" s="5"/>
      <c r="Q1153" s="6"/>
      <c r="R1153" s="9" t="s">
        <v>48</v>
      </c>
      <c r="S1153" s="6" t="s">
        <v>38</v>
      </c>
      <c r="T1153" s="6" t="s">
        <v>41</v>
      </c>
      <c r="U1153" s="6"/>
      <c r="V1153" s="6">
        <v>1</v>
      </c>
      <c r="W1153" s="6">
        <f>+U1153+V1153</f>
        <v>1</v>
      </c>
      <c r="X1153" s="6">
        <v>32</v>
      </c>
      <c r="Y1153" s="6">
        <v>1</v>
      </c>
      <c r="Z1153" s="6">
        <v>40</v>
      </c>
      <c r="AA1153" s="6">
        <v>1</v>
      </c>
      <c r="AB1153" s="6"/>
      <c r="AC1153" s="6"/>
      <c r="AD1153" s="6"/>
      <c r="AE1153" s="6"/>
      <c r="AF1153" s="6"/>
      <c r="AG1153" s="6"/>
      <c r="AH1153" s="5"/>
    </row>
    <row r="1154" spans="1:34" s="12" customFormat="1" ht="12.75" customHeight="1">
      <c r="A1154" s="67">
        <f>+VLOOKUP(G1154,[4]T!$B$2:$C$899,1,FALSE)</f>
        <v>32227608</v>
      </c>
      <c r="B1154" s="15">
        <f>+VLOOKUP(G1154,[5]Hoja1!$D$1:$F$762,1,FALSE)</f>
        <v>32227608</v>
      </c>
      <c r="C1154" s="16" t="str">
        <f>+VLOOKUP(G1154,[6]Hoja1!$A$1:$Q$820,16,FALSE)</f>
        <v>S</v>
      </c>
      <c r="D1154" s="16"/>
      <c r="E1154" s="16">
        <f>+VLOOKUP(G1154,[6]Hoja1!$A$1:$Q$820,17,FALSE)</f>
        <v>35</v>
      </c>
      <c r="F1154" s="7" t="str">
        <f t="shared" ref="F1154:F1217" si="87">+L1154</f>
        <v>TOLEDO</v>
      </c>
      <c r="G1154" s="8">
        <v>32227608</v>
      </c>
      <c r="H1154" s="6" t="s">
        <v>56</v>
      </c>
      <c r="I1154" s="9" t="s">
        <v>2012</v>
      </c>
      <c r="J1154" s="7" t="s">
        <v>34</v>
      </c>
      <c r="K1154" s="7" t="s">
        <v>178</v>
      </c>
      <c r="L1154" s="7" t="s">
        <v>2011</v>
      </c>
      <c r="M1154" s="6"/>
      <c r="N1154" s="10"/>
      <c r="O1154" s="9" t="s">
        <v>2013</v>
      </c>
      <c r="P1154" s="10" t="s">
        <v>2014</v>
      </c>
      <c r="Q1154" s="6"/>
      <c r="R1154" s="17" t="s">
        <v>37</v>
      </c>
      <c r="S1154" s="10" t="s">
        <v>38</v>
      </c>
      <c r="T1154" s="6"/>
      <c r="U1154" s="6"/>
      <c r="V1154" s="6"/>
      <c r="W1154" s="6"/>
      <c r="X1154" s="10"/>
      <c r="Y1154" s="10"/>
      <c r="Z1154" s="10"/>
      <c r="AA1154" s="10"/>
      <c r="AB1154" s="10">
        <v>35</v>
      </c>
      <c r="AC1154" s="6">
        <v>1</v>
      </c>
      <c r="AD1154" s="6"/>
      <c r="AE1154" s="10" t="s">
        <v>49</v>
      </c>
      <c r="AF1154" s="6">
        <v>1</v>
      </c>
      <c r="AG1154" s="6">
        <f t="shared" ref="AG1154:AG1159" si="88">+AC1154+AD1154</f>
        <v>1</v>
      </c>
      <c r="AH1154" s="5"/>
    </row>
    <row r="1155" spans="1:34" s="12" customFormat="1" ht="12.75" customHeight="1">
      <c r="A1155" s="67">
        <f>+VLOOKUP(G1155,[4]T!$B$2:$C$899,1,FALSE)</f>
        <v>1007799700</v>
      </c>
      <c r="B1155" s="15" t="e">
        <f>+VLOOKUP(G1155,[5]Hoja1!$D$1:$F$762,1,FALSE)</f>
        <v>#N/A</v>
      </c>
      <c r="C1155" s="16" t="str">
        <f>+VLOOKUP(G1155,[6]Hoja1!$A$1:$Q$820,16,FALSE)</f>
        <v>M</v>
      </c>
      <c r="D1155" s="16"/>
      <c r="E1155" s="16">
        <f>+VLOOKUP(G1155,[6]Hoja1!$A$1:$Q$820,17,FALSE)</f>
        <v>35</v>
      </c>
      <c r="F1155" s="7" t="str">
        <f t="shared" si="87"/>
        <v>TOLEDO</v>
      </c>
      <c r="G1155" s="29">
        <v>1007799700</v>
      </c>
      <c r="H1155" s="6" t="s">
        <v>56</v>
      </c>
      <c r="I1155" s="30" t="s">
        <v>2015</v>
      </c>
      <c r="J1155" s="7"/>
      <c r="K1155" s="30" t="s">
        <v>2016</v>
      </c>
      <c r="L1155" s="7" t="s">
        <v>2011</v>
      </c>
      <c r="M1155" s="6"/>
      <c r="N1155" s="10"/>
      <c r="O1155" s="9" t="s">
        <v>1774</v>
      </c>
      <c r="P1155" s="10"/>
      <c r="Q1155" s="6"/>
      <c r="R1155" s="17" t="s">
        <v>37</v>
      </c>
      <c r="S1155" s="10" t="s">
        <v>38</v>
      </c>
      <c r="T1155" s="6"/>
      <c r="U1155" s="6"/>
      <c r="V1155" s="6"/>
      <c r="W1155" s="20"/>
      <c r="X1155" s="10"/>
      <c r="Y1155" s="31"/>
      <c r="Z1155" s="10"/>
      <c r="AA1155" s="31"/>
      <c r="AB1155" s="10">
        <v>35</v>
      </c>
      <c r="AC1155" s="6">
        <v>1</v>
      </c>
      <c r="AD1155" s="6"/>
      <c r="AE1155" s="10" t="s">
        <v>41</v>
      </c>
      <c r="AF1155" s="6">
        <v>1</v>
      </c>
      <c r="AG1155" s="6">
        <f t="shared" si="88"/>
        <v>1</v>
      </c>
      <c r="AH1155" s="5"/>
    </row>
    <row r="1156" spans="1:34" s="12" customFormat="1" ht="12.75" customHeight="1">
      <c r="A1156" s="67">
        <f>+VLOOKUP(G1156,[4]T!$B$2:$C$899,1,FALSE)</f>
        <v>22117983</v>
      </c>
      <c r="B1156" s="15">
        <f>+VLOOKUP(G1156,[5]Hoja1!$D$1:$F$762,1,FALSE)</f>
        <v>22117983</v>
      </c>
      <c r="C1156" s="16" t="str">
        <f>+VLOOKUP(G1156,[6]Hoja1!$A$1:$Q$820,16,FALSE)</f>
        <v>S</v>
      </c>
      <c r="D1156" s="16"/>
      <c r="E1156" s="16">
        <f>+VLOOKUP(G1156,[6]Hoja1!$A$1:$Q$820,17,FALSE)</f>
        <v>36</v>
      </c>
      <c r="F1156" s="7" t="str">
        <f t="shared" si="87"/>
        <v>TOLEDO</v>
      </c>
      <c r="G1156" s="8">
        <v>22117983</v>
      </c>
      <c r="H1156" s="6" t="s">
        <v>56</v>
      </c>
      <c r="I1156" s="9" t="s">
        <v>2017</v>
      </c>
      <c r="J1156" s="7" t="s">
        <v>34</v>
      </c>
      <c r="K1156" s="7" t="s">
        <v>178</v>
      </c>
      <c r="L1156" s="7" t="s">
        <v>2011</v>
      </c>
      <c r="M1156" s="6"/>
      <c r="N1156" s="10"/>
      <c r="O1156" s="9" t="s">
        <v>2013</v>
      </c>
      <c r="P1156" s="10" t="s">
        <v>2018</v>
      </c>
      <c r="Q1156" s="6"/>
      <c r="R1156" s="17" t="s">
        <v>37</v>
      </c>
      <c r="S1156" s="10" t="s">
        <v>38</v>
      </c>
      <c r="T1156" s="6"/>
      <c r="U1156" s="6"/>
      <c r="V1156" s="6"/>
      <c r="W1156" s="6"/>
      <c r="X1156" s="10"/>
      <c r="Y1156" s="10"/>
      <c r="Z1156" s="10"/>
      <c r="AA1156" s="10"/>
      <c r="AB1156" s="10">
        <v>36</v>
      </c>
      <c r="AC1156" s="6">
        <v>1</v>
      </c>
      <c r="AD1156" s="6"/>
      <c r="AE1156" s="10" t="s">
        <v>49</v>
      </c>
      <c r="AF1156" s="6">
        <v>1</v>
      </c>
      <c r="AG1156" s="6">
        <f t="shared" si="88"/>
        <v>1</v>
      </c>
      <c r="AH1156" s="5"/>
    </row>
    <row r="1157" spans="1:34" s="12" customFormat="1" ht="12.75" customHeight="1">
      <c r="A1157" s="67">
        <f>+VLOOKUP(G1157,[4]T!$B$2:$C$899,1,FALSE)</f>
        <v>32554516</v>
      </c>
      <c r="B1157" s="15">
        <f>+VLOOKUP(G1157,[5]Hoja1!$D$1:$F$762,1,FALSE)</f>
        <v>32554516</v>
      </c>
      <c r="C1157" s="16" t="str">
        <f>+VLOOKUP(G1157,[6]Hoja1!$A$1:$Q$820,16,FALSE)</f>
        <v>S</v>
      </c>
      <c r="D1157" s="16"/>
      <c r="E1157" s="16">
        <f>+VLOOKUP(G1157,[6]Hoja1!$A$1:$Q$820,17,FALSE)</f>
        <v>36</v>
      </c>
      <c r="F1157" s="7" t="str">
        <f t="shared" si="87"/>
        <v>TOLEDO</v>
      </c>
      <c r="G1157" s="8">
        <v>32554516</v>
      </c>
      <c r="H1157" s="6" t="s">
        <v>56</v>
      </c>
      <c r="I1157" s="9" t="s">
        <v>2019</v>
      </c>
      <c r="J1157" s="7" t="s">
        <v>34</v>
      </c>
      <c r="K1157" s="7" t="s">
        <v>178</v>
      </c>
      <c r="L1157" s="7" t="s">
        <v>2011</v>
      </c>
      <c r="M1157" s="6"/>
      <c r="N1157" s="10"/>
      <c r="O1157" s="9" t="s">
        <v>2013</v>
      </c>
      <c r="P1157" s="10"/>
      <c r="Q1157" s="6"/>
      <c r="R1157" s="17" t="s">
        <v>37</v>
      </c>
      <c r="S1157" s="10" t="s">
        <v>38</v>
      </c>
      <c r="T1157" s="6"/>
      <c r="U1157" s="6"/>
      <c r="V1157" s="6"/>
      <c r="W1157" s="6"/>
      <c r="X1157" s="10"/>
      <c r="Y1157" s="10"/>
      <c r="Z1157" s="10"/>
      <c r="AA1157" s="10"/>
      <c r="AB1157" s="10">
        <v>36</v>
      </c>
      <c r="AC1157" s="6">
        <v>1</v>
      </c>
      <c r="AD1157" s="6"/>
      <c r="AE1157" s="10" t="s">
        <v>49</v>
      </c>
      <c r="AF1157" s="6">
        <v>1</v>
      </c>
      <c r="AG1157" s="6">
        <f t="shared" si="88"/>
        <v>1</v>
      </c>
      <c r="AH1157" s="5"/>
    </row>
    <row r="1158" spans="1:34" s="12" customFormat="1" ht="12.75" customHeight="1">
      <c r="A1158" s="67">
        <f>+VLOOKUP(G1158,[4]T!$B$2:$C$899,1,FALSE)</f>
        <v>1037504163</v>
      </c>
      <c r="B1158" s="15" t="e">
        <f>+VLOOKUP(G1158,[5]Hoja1!$D$1:$F$762,1,FALSE)</f>
        <v>#N/A</v>
      </c>
      <c r="C1158" s="16" t="str">
        <f>+VLOOKUP(G1158,[6]Hoja1!$A$1:$Q$820,16,FALSE)</f>
        <v>L</v>
      </c>
      <c r="D1158" s="16"/>
      <c r="E1158" s="16">
        <f>+VLOOKUP(G1158,[6]Hoja1!$A$1:$Q$820,17,FALSE)</f>
        <v>36</v>
      </c>
      <c r="F1158" s="7" t="str">
        <f t="shared" si="87"/>
        <v>TOLEDO</v>
      </c>
      <c r="G1158" s="8">
        <v>1037504163</v>
      </c>
      <c r="H1158" s="6" t="s">
        <v>56</v>
      </c>
      <c r="I1158" s="9" t="s">
        <v>2020</v>
      </c>
      <c r="J1158" s="5" t="s">
        <v>58</v>
      </c>
      <c r="K1158" s="7" t="s">
        <v>113</v>
      </c>
      <c r="L1158" s="7" t="s">
        <v>2011</v>
      </c>
      <c r="M1158" s="6"/>
      <c r="N1158" s="10"/>
      <c r="O1158" s="9" t="s">
        <v>1774</v>
      </c>
      <c r="P1158" s="10"/>
      <c r="Q1158" s="6"/>
      <c r="R1158" s="17" t="s">
        <v>37</v>
      </c>
      <c r="S1158" s="10" t="s">
        <v>38</v>
      </c>
      <c r="T1158" s="6"/>
      <c r="U1158" s="6"/>
      <c r="V1158" s="6"/>
      <c r="W1158" s="6"/>
      <c r="X1158" s="10"/>
      <c r="Y1158" s="10"/>
      <c r="Z1158" s="10"/>
      <c r="AA1158" s="10"/>
      <c r="AB1158" s="10">
        <v>36</v>
      </c>
      <c r="AC1158" s="6">
        <v>1</v>
      </c>
      <c r="AD1158" s="6"/>
      <c r="AE1158" s="10" t="s">
        <v>39</v>
      </c>
      <c r="AF1158" s="6">
        <v>1</v>
      </c>
      <c r="AG1158" s="6">
        <f t="shared" si="88"/>
        <v>1</v>
      </c>
      <c r="AH1158" s="5"/>
    </row>
    <row r="1159" spans="1:34" s="12" customFormat="1" ht="12.75" customHeight="1">
      <c r="A1159" s="67">
        <f>+VLOOKUP(G1159,[4]T!$B$2:$C$899,1,FALSE)</f>
        <v>39281904</v>
      </c>
      <c r="B1159" s="15">
        <f>+VLOOKUP(G1159,[5]Hoja1!$D$1:$F$762,1,FALSE)</f>
        <v>39281904</v>
      </c>
      <c r="C1159" s="16" t="str">
        <f>+VLOOKUP(G1159,[6]Hoja1!$A$1:$Q$820,16,FALSE)</f>
        <v>M</v>
      </c>
      <c r="D1159" s="16"/>
      <c r="E1159" s="16">
        <f>+VLOOKUP(G1159,[6]Hoja1!$A$1:$Q$820,17,FALSE)</f>
        <v>39</v>
      </c>
      <c r="F1159" s="7" t="str">
        <f t="shared" si="87"/>
        <v>TOLEDO</v>
      </c>
      <c r="G1159" s="8">
        <v>39281904</v>
      </c>
      <c r="H1159" s="6" t="s">
        <v>56</v>
      </c>
      <c r="I1159" s="9" t="s">
        <v>2021</v>
      </c>
      <c r="J1159" s="7" t="s">
        <v>34</v>
      </c>
      <c r="K1159" s="7" t="s">
        <v>178</v>
      </c>
      <c r="L1159" s="7" t="s">
        <v>2011</v>
      </c>
      <c r="M1159" s="6"/>
      <c r="N1159" s="10"/>
      <c r="O1159" s="9" t="s">
        <v>2013</v>
      </c>
      <c r="P1159" s="10"/>
      <c r="Q1159" s="6"/>
      <c r="R1159" s="17" t="s">
        <v>37</v>
      </c>
      <c r="S1159" s="10" t="s">
        <v>38</v>
      </c>
      <c r="T1159" s="6"/>
      <c r="U1159" s="6"/>
      <c r="V1159" s="6"/>
      <c r="W1159" s="6"/>
      <c r="X1159" s="10"/>
      <c r="Y1159" s="10"/>
      <c r="Z1159" s="10"/>
      <c r="AA1159" s="10"/>
      <c r="AB1159" s="10">
        <v>39</v>
      </c>
      <c r="AC1159" s="6">
        <v>1</v>
      </c>
      <c r="AD1159" s="6"/>
      <c r="AE1159" s="10" t="s">
        <v>41</v>
      </c>
      <c r="AF1159" s="6">
        <v>1</v>
      </c>
      <c r="AG1159" s="6">
        <f t="shared" si="88"/>
        <v>1</v>
      </c>
      <c r="AH1159" s="5"/>
    </row>
    <row r="1160" spans="1:34" s="12" customFormat="1" ht="12.75" customHeight="1">
      <c r="A1160" s="67">
        <f>VLOOKUP(G1160,[2]Hoja1!$B$2:$Q$450,1,FALSE)</f>
        <v>43020709</v>
      </c>
      <c r="B1160" s="5">
        <f>VLOOKUP(G1160,'[3]G+'!$B$2:$V$449,1,FALSE)</f>
        <v>43020709</v>
      </c>
      <c r="C1160" s="6" t="str">
        <f>VLOOKUP(G1160,'[3]G+'!$B$1:$V$449,2,FALSE)</f>
        <v>S</v>
      </c>
      <c r="D1160" s="6">
        <f>VLOOKUP(G1160,'[3]G+'!$B$1:$V$449,3,FALSE)</f>
        <v>10</v>
      </c>
      <c r="E1160" s="6">
        <f>VLOOKUP(G1160,'[3]G+'!$B$1:$V$449,4,FALSE)</f>
        <v>37</v>
      </c>
      <c r="F1160" s="7" t="str">
        <f t="shared" si="87"/>
        <v>URAMITA</v>
      </c>
      <c r="G1160" s="8">
        <v>43020709</v>
      </c>
      <c r="H1160" s="6" t="s">
        <v>32</v>
      </c>
      <c r="I1160" s="22" t="s">
        <v>2022</v>
      </c>
      <c r="J1160" s="5"/>
      <c r="K1160" s="5"/>
      <c r="L1160" s="7" t="s">
        <v>2023</v>
      </c>
      <c r="M1160" s="6"/>
      <c r="N1160" s="10"/>
      <c r="O1160" s="5"/>
      <c r="P1160" s="5"/>
      <c r="Q1160" s="6"/>
      <c r="R1160" s="9" t="s">
        <v>37</v>
      </c>
      <c r="S1160" s="10" t="s">
        <v>38</v>
      </c>
      <c r="T1160" s="6" t="s">
        <v>49</v>
      </c>
      <c r="U1160" s="6"/>
      <c r="V1160" s="6">
        <v>1</v>
      </c>
      <c r="W1160" s="6">
        <f>+U1160+V1160</f>
        <v>1</v>
      </c>
      <c r="X1160" s="6">
        <v>10</v>
      </c>
      <c r="Y1160" s="6">
        <v>1</v>
      </c>
      <c r="Z1160" s="6">
        <v>37</v>
      </c>
      <c r="AA1160" s="6">
        <v>1</v>
      </c>
      <c r="AB1160" s="6"/>
      <c r="AC1160" s="6"/>
      <c r="AD1160" s="6"/>
      <c r="AE1160" s="10"/>
      <c r="AF1160" s="20"/>
      <c r="AG1160" s="20"/>
      <c r="AH1160" s="21"/>
    </row>
    <row r="1161" spans="1:34" s="12" customFormat="1" ht="12.75" customHeight="1">
      <c r="A1161" s="67">
        <f>+VLOOKUP(G1161,[4]T!$B$2:$C$899,1,FALSE)</f>
        <v>1045106367</v>
      </c>
      <c r="B1161" s="15">
        <f>+VLOOKUP(G1161,[5]Hoja1!$D$1:$F$762,1,FALSE)</f>
        <v>1045106367</v>
      </c>
      <c r="C1161" s="16" t="str">
        <f>+VLOOKUP(G1161,[5]Hoja1!$A$1:$F$762,2,FALSE)</f>
        <v>S</v>
      </c>
      <c r="D1161" s="16"/>
      <c r="E1161" s="16">
        <f>+VLOOKUP(G1161,[5]Hoja1!$A$1:$F$762,3,FALSE)</f>
        <v>34</v>
      </c>
      <c r="F1161" s="7" t="str">
        <f t="shared" si="87"/>
        <v>URAMITA</v>
      </c>
      <c r="G1161" s="8">
        <v>1045106367</v>
      </c>
      <c r="H1161" s="6" t="s">
        <v>56</v>
      </c>
      <c r="I1161" s="9" t="s">
        <v>2024</v>
      </c>
      <c r="J1161" s="7"/>
      <c r="K1161" s="7" t="s">
        <v>87</v>
      </c>
      <c r="L1161" s="7" t="s">
        <v>2023</v>
      </c>
      <c r="M1161" s="6"/>
      <c r="N1161" s="10"/>
      <c r="O1161" s="9" t="s">
        <v>355</v>
      </c>
      <c r="P1161" s="10"/>
      <c r="Q1161" s="6"/>
      <c r="R1161" s="17" t="s">
        <v>37</v>
      </c>
      <c r="S1161" s="10" t="s">
        <v>38</v>
      </c>
      <c r="T1161" s="6"/>
      <c r="U1161" s="6"/>
      <c r="V1161" s="6"/>
      <c r="W1161" s="6"/>
      <c r="X1161" s="10"/>
      <c r="Y1161" s="10"/>
      <c r="Z1161" s="10"/>
      <c r="AA1161" s="10"/>
      <c r="AB1161" s="10">
        <v>34</v>
      </c>
      <c r="AC1161" s="6">
        <v>1</v>
      </c>
      <c r="AD1161" s="6"/>
      <c r="AE1161" s="10" t="s">
        <v>49</v>
      </c>
      <c r="AF1161" s="6">
        <v>1</v>
      </c>
      <c r="AG1161" s="6">
        <f t="shared" ref="AG1161:AG1167" si="89">+AC1161+AD1161</f>
        <v>1</v>
      </c>
      <c r="AH1161" s="5"/>
    </row>
    <row r="1162" spans="1:34" s="12" customFormat="1" ht="12.75" customHeight="1">
      <c r="A1162" s="67">
        <f>+VLOOKUP(G1162,[4]T!$B$2:$C$899,1,FALSE)</f>
        <v>21853181</v>
      </c>
      <c r="B1162" s="15">
        <f>+VLOOKUP(G1162,[5]Hoja1!$D$1:$F$762,1,FALSE)</f>
        <v>21853181</v>
      </c>
      <c r="C1162" s="16" t="str">
        <f>+VLOOKUP(G1162,[6]Hoja1!$A$1:$Q$820,16,FALSE)</f>
        <v>S</v>
      </c>
      <c r="D1162" s="16"/>
      <c r="E1162" s="16">
        <f>+VLOOKUP(G1162,[6]Hoja1!$A$1:$Q$820,17,FALSE)</f>
        <v>36</v>
      </c>
      <c r="F1162" s="7" t="str">
        <f t="shared" si="87"/>
        <v>URAMITA</v>
      </c>
      <c r="G1162" s="8">
        <v>21853181</v>
      </c>
      <c r="H1162" s="6" t="s">
        <v>56</v>
      </c>
      <c r="I1162" s="9" t="s">
        <v>2025</v>
      </c>
      <c r="J1162" s="5" t="s">
        <v>194</v>
      </c>
      <c r="K1162" s="5" t="s">
        <v>87</v>
      </c>
      <c r="L1162" s="7" t="s">
        <v>2023</v>
      </c>
      <c r="M1162" s="6"/>
      <c r="N1162" s="10"/>
      <c r="O1162" s="9" t="s">
        <v>355</v>
      </c>
      <c r="P1162" s="10"/>
      <c r="Q1162" s="6"/>
      <c r="R1162" s="17" t="s">
        <v>37</v>
      </c>
      <c r="S1162" s="10" t="s">
        <v>38</v>
      </c>
      <c r="T1162" s="6"/>
      <c r="U1162" s="6"/>
      <c r="V1162" s="6"/>
      <c r="W1162" s="6"/>
      <c r="X1162" s="10"/>
      <c r="Y1162" s="10"/>
      <c r="Z1162" s="10"/>
      <c r="AA1162" s="10"/>
      <c r="AB1162" s="10">
        <v>36</v>
      </c>
      <c r="AC1162" s="6">
        <v>1</v>
      </c>
      <c r="AD1162" s="6"/>
      <c r="AE1162" s="10" t="s">
        <v>49</v>
      </c>
      <c r="AF1162" s="6">
        <v>1</v>
      </c>
      <c r="AG1162" s="6">
        <f t="shared" si="89"/>
        <v>1</v>
      </c>
      <c r="AH1162" s="5"/>
    </row>
    <row r="1163" spans="1:34" s="12" customFormat="1" ht="12.75" customHeight="1">
      <c r="A1163" s="67">
        <f>+VLOOKUP(G1163,[4]T!$B$2:$C$899,1,FALSE)</f>
        <v>39285173</v>
      </c>
      <c r="B1163" s="15">
        <f>+VLOOKUP(G1163,[5]Hoja1!$D$1:$F$762,1,FALSE)</f>
        <v>39285173</v>
      </c>
      <c r="C1163" s="16" t="str">
        <f>+VLOOKUP(G1163,[6]Hoja1!$A$1:$Q$820,16,FALSE)</f>
        <v>L</v>
      </c>
      <c r="D1163" s="16"/>
      <c r="E1163" s="16">
        <f>+VLOOKUP(G1163,[6]Hoja1!$A$1:$Q$820,17,FALSE)</f>
        <v>38</v>
      </c>
      <c r="F1163" s="7" t="str">
        <f t="shared" si="87"/>
        <v>URAMITA</v>
      </c>
      <c r="G1163" s="8">
        <v>39285173</v>
      </c>
      <c r="H1163" s="6" t="s">
        <v>56</v>
      </c>
      <c r="I1163" s="9" t="s">
        <v>2026</v>
      </c>
      <c r="J1163" s="7" t="s">
        <v>58</v>
      </c>
      <c r="K1163" s="7" t="s">
        <v>87</v>
      </c>
      <c r="L1163" s="7" t="s">
        <v>2023</v>
      </c>
      <c r="M1163" s="6"/>
      <c r="N1163" s="10"/>
      <c r="O1163" s="9" t="s">
        <v>355</v>
      </c>
      <c r="P1163" s="10" t="s">
        <v>2027</v>
      </c>
      <c r="Q1163" s="6"/>
      <c r="R1163" s="17" t="s">
        <v>37</v>
      </c>
      <c r="S1163" s="10" t="s">
        <v>38</v>
      </c>
      <c r="T1163" s="6"/>
      <c r="U1163" s="6"/>
      <c r="V1163" s="6"/>
      <c r="W1163" s="6"/>
      <c r="X1163" s="10"/>
      <c r="Y1163" s="10"/>
      <c r="Z1163" s="10"/>
      <c r="AA1163" s="10"/>
      <c r="AB1163" s="10">
        <v>38</v>
      </c>
      <c r="AC1163" s="6">
        <v>1</v>
      </c>
      <c r="AD1163" s="6"/>
      <c r="AE1163" s="10" t="s">
        <v>39</v>
      </c>
      <c r="AF1163" s="6">
        <v>1</v>
      </c>
      <c r="AG1163" s="6">
        <f t="shared" si="89"/>
        <v>1</v>
      </c>
      <c r="AH1163" s="5"/>
    </row>
    <row r="1164" spans="1:34" s="12" customFormat="1" ht="12.75" customHeight="1">
      <c r="A1164" s="67">
        <f>+VLOOKUP(G1164,[4]T!$B$2:$C$899,1,FALSE)</f>
        <v>43704975</v>
      </c>
      <c r="B1164" s="15">
        <f>+VLOOKUP(G1164,[5]Hoja1!$D$1:$F$762,1,FALSE)</f>
        <v>43704975</v>
      </c>
      <c r="C1164" s="16" t="str">
        <f>+VLOOKUP(G1164,[6]Hoja1!$A$1:$Q$820,16,FALSE)</f>
        <v>XL</v>
      </c>
      <c r="D1164" s="16"/>
      <c r="E1164" s="16">
        <f>+VLOOKUP(G1164,[6]Hoja1!$A$1:$Q$820,17,FALSE)</f>
        <v>38</v>
      </c>
      <c r="F1164" s="7" t="str">
        <f t="shared" si="87"/>
        <v>URAMITA</v>
      </c>
      <c r="G1164" s="8">
        <v>43704975</v>
      </c>
      <c r="H1164" s="6" t="s">
        <v>56</v>
      </c>
      <c r="I1164" s="9" t="s">
        <v>2028</v>
      </c>
      <c r="J1164" s="7" t="s">
        <v>34</v>
      </c>
      <c r="K1164" s="7" t="s">
        <v>87</v>
      </c>
      <c r="L1164" s="7" t="s">
        <v>2023</v>
      </c>
      <c r="M1164" s="6"/>
      <c r="N1164" s="10"/>
      <c r="O1164" s="9" t="s">
        <v>355</v>
      </c>
      <c r="P1164" s="10"/>
      <c r="Q1164" s="6"/>
      <c r="R1164" s="17" t="s">
        <v>37</v>
      </c>
      <c r="S1164" s="10" t="s">
        <v>38</v>
      </c>
      <c r="T1164" s="6"/>
      <c r="U1164" s="6"/>
      <c r="V1164" s="6"/>
      <c r="W1164" s="6"/>
      <c r="X1164" s="10"/>
      <c r="Y1164" s="10"/>
      <c r="Z1164" s="10"/>
      <c r="AA1164" s="10"/>
      <c r="AB1164" s="10">
        <v>38</v>
      </c>
      <c r="AC1164" s="6">
        <v>1</v>
      </c>
      <c r="AD1164" s="6"/>
      <c r="AE1164" s="10" t="s">
        <v>45</v>
      </c>
      <c r="AF1164" s="6">
        <v>1</v>
      </c>
      <c r="AG1164" s="6">
        <f t="shared" si="89"/>
        <v>1</v>
      </c>
      <c r="AH1164" s="5"/>
    </row>
    <row r="1165" spans="1:34" s="12" customFormat="1" ht="12.75" customHeight="1">
      <c r="A1165" s="67">
        <f>+VLOOKUP(G1165,[4]T!$B$2:$C$899,1,FALSE)</f>
        <v>1038332376</v>
      </c>
      <c r="B1165" s="15" t="e">
        <f>+VLOOKUP(G1165,[5]Hoja1!$D$1:$F$762,1,FALSE)</f>
        <v>#N/A</v>
      </c>
      <c r="C1165" s="16"/>
      <c r="D1165" s="16"/>
      <c r="E1165" s="16"/>
      <c r="F1165" s="7" t="str">
        <f t="shared" si="87"/>
        <v>URAMITA</v>
      </c>
      <c r="G1165" s="8">
        <v>1038332376</v>
      </c>
      <c r="H1165" s="6" t="s">
        <v>56</v>
      </c>
      <c r="I1165" s="9" t="s">
        <v>2029</v>
      </c>
      <c r="J1165" s="7"/>
      <c r="K1165" s="7" t="s">
        <v>87</v>
      </c>
      <c r="L1165" s="7" t="s">
        <v>2023</v>
      </c>
      <c r="M1165" s="6"/>
      <c r="N1165" s="10"/>
      <c r="O1165" s="9" t="s">
        <v>2030</v>
      </c>
      <c r="P1165" s="10"/>
      <c r="Q1165" s="6" t="e">
        <f>+IF(B1165="#N/D","PENDIENTE","OK")</f>
        <v>#N/A</v>
      </c>
      <c r="R1165" s="17" t="s">
        <v>37</v>
      </c>
      <c r="S1165" s="10" t="s">
        <v>83</v>
      </c>
      <c r="T1165" s="6"/>
      <c r="U1165" s="6"/>
      <c r="V1165" s="6"/>
      <c r="W1165" s="6"/>
      <c r="X1165" s="10"/>
      <c r="Y1165" s="10"/>
      <c r="Z1165" s="10"/>
      <c r="AA1165" s="10"/>
      <c r="AB1165" s="10">
        <v>0</v>
      </c>
      <c r="AC1165" s="6">
        <v>3</v>
      </c>
      <c r="AD1165" s="6">
        <v>3</v>
      </c>
      <c r="AE1165" s="10">
        <v>0</v>
      </c>
      <c r="AF1165" s="6">
        <v>3</v>
      </c>
      <c r="AG1165" s="6">
        <f t="shared" si="89"/>
        <v>6</v>
      </c>
      <c r="AH1165" s="5"/>
    </row>
    <row r="1166" spans="1:34" s="12" customFormat="1" ht="12.75" customHeight="1">
      <c r="A1166" s="67">
        <f>+VLOOKUP(G1166,[4]T!$B$2:$C$899,1,FALSE)</f>
        <v>1038333725</v>
      </c>
      <c r="B1166" s="15">
        <f>+VLOOKUP(G1166,[5]Hoja1!$D$1:$F$762,1,FALSE)</f>
        <v>1038333725</v>
      </c>
      <c r="C1166" s="16" t="str">
        <f>+VLOOKUP(G1166,[6]Hoja1!$A$1:$Q$820,16,FALSE)</f>
        <v>S</v>
      </c>
      <c r="D1166" s="16"/>
      <c r="E1166" s="16">
        <f>+VLOOKUP(G1166,[6]Hoja1!$A$1:$Q$820,17,FALSE)</f>
        <v>40</v>
      </c>
      <c r="F1166" s="7" t="str">
        <f t="shared" si="87"/>
        <v>URAMITA</v>
      </c>
      <c r="G1166" s="8">
        <v>1038333725</v>
      </c>
      <c r="H1166" s="6" t="s">
        <v>56</v>
      </c>
      <c r="I1166" s="9" t="s">
        <v>2031</v>
      </c>
      <c r="J1166" s="7" t="s">
        <v>34</v>
      </c>
      <c r="K1166" s="7" t="s">
        <v>87</v>
      </c>
      <c r="L1166" s="7" t="s">
        <v>2023</v>
      </c>
      <c r="M1166" s="6"/>
      <c r="N1166" s="10"/>
      <c r="O1166" s="9" t="s">
        <v>355</v>
      </c>
      <c r="P1166" s="10" t="s">
        <v>2032</v>
      </c>
      <c r="Q1166" s="6"/>
      <c r="R1166" s="17" t="s">
        <v>48</v>
      </c>
      <c r="S1166" s="10" t="s">
        <v>38</v>
      </c>
      <c r="T1166" s="6"/>
      <c r="U1166" s="6"/>
      <c r="V1166" s="6"/>
      <c r="W1166" s="6"/>
      <c r="X1166" s="10"/>
      <c r="Y1166" s="10"/>
      <c r="Z1166" s="10"/>
      <c r="AA1166" s="10"/>
      <c r="AB1166" s="10">
        <v>40</v>
      </c>
      <c r="AC1166" s="6">
        <v>1</v>
      </c>
      <c r="AD1166" s="6"/>
      <c r="AE1166" s="10" t="s">
        <v>49</v>
      </c>
      <c r="AF1166" s="6">
        <v>1</v>
      </c>
      <c r="AG1166" s="6">
        <f t="shared" si="89"/>
        <v>1</v>
      </c>
      <c r="AH1166" s="5"/>
    </row>
    <row r="1167" spans="1:34" s="12" customFormat="1" ht="12.75" customHeight="1">
      <c r="A1167" s="67">
        <f>+VLOOKUP(G1167,[4]T!$B$2:$C$899,1,FALSE)</f>
        <v>11809819</v>
      </c>
      <c r="B1167" s="15">
        <f>+VLOOKUP(G1167,[5]Hoja1!$D$1:$F$762,1,FALSE)</f>
        <v>11809819</v>
      </c>
      <c r="C1167" s="16" t="str">
        <f>+VLOOKUP(G1167,[6]Hoja1!$A$1:$Q$820,16,FALSE)</f>
        <v>XL</v>
      </c>
      <c r="D1167" s="16"/>
      <c r="E1167" s="16">
        <f>+VLOOKUP(G1167,[6]Hoja1!$A$1:$Q$820,17,FALSE)</f>
        <v>41</v>
      </c>
      <c r="F1167" s="7" t="str">
        <f t="shared" si="87"/>
        <v>URAMITA</v>
      </c>
      <c r="G1167" s="8">
        <v>11809819</v>
      </c>
      <c r="H1167" s="6" t="s">
        <v>56</v>
      </c>
      <c r="I1167" s="9" t="s">
        <v>2033</v>
      </c>
      <c r="J1167" s="7" t="s">
        <v>34</v>
      </c>
      <c r="K1167" s="7" t="s">
        <v>87</v>
      </c>
      <c r="L1167" s="7" t="s">
        <v>2023</v>
      </c>
      <c r="M1167" s="6"/>
      <c r="N1167" s="10"/>
      <c r="O1167" s="9" t="s">
        <v>355</v>
      </c>
      <c r="P1167" s="10" t="s">
        <v>2034</v>
      </c>
      <c r="Q1167" s="6"/>
      <c r="R1167" s="17" t="s">
        <v>48</v>
      </c>
      <c r="S1167" s="10" t="s">
        <v>38</v>
      </c>
      <c r="T1167" s="6"/>
      <c r="U1167" s="6"/>
      <c r="V1167" s="6"/>
      <c r="W1167" s="6"/>
      <c r="X1167" s="10"/>
      <c r="Y1167" s="10"/>
      <c r="Z1167" s="10"/>
      <c r="AA1167" s="10"/>
      <c r="AB1167" s="10">
        <v>41</v>
      </c>
      <c r="AC1167" s="6">
        <v>1</v>
      </c>
      <c r="AD1167" s="6"/>
      <c r="AE1167" s="10" t="s">
        <v>45</v>
      </c>
      <c r="AF1167" s="6">
        <v>1</v>
      </c>
      <c r="AG1167" s="6">
        <f t="shared" si="89"/>
        <v>1</v>
      </c>
      <c r="AH1167" s="5"/>
    </row>
    <row r="1168" spans="1:34" s="12" customFormat="1" ht="12.75" customHeight="1">
      <c r="A1168" s="67">
        <f>VLOOKUP(G1168,[2]Hoja1!$B$2:$Q$450,1,FALSE)</f>
        <v>43342859</v>
      </c>
      <c r="B1168" s="5">
        <f>VLOOKUP(G1168,'[3]G+'!$B$2:$V$449,1,FALSE)</f>
        <v>43342859</v>
      </c>
      <c r="C1168" s="6" t="str">
        <f>VLOOKUP(G1168,'[3]G+'!$B$1:$V$449,2,FALSE)</f>
        <v>L</v>
      </c>
      <c r="D1168" s="6">
        <f>VLOOKUP(G1168,'[3]G+'!$B$1:$V$449,3,FALSE)</f>
        <v>10</v>
      </c>
      <c r="E1168" s="6">
        <f>VLOOKUP(G1168,'[3]G+'!$B$1:$V$449,4,FALSE)</f>
        <v>36</v>
      </c>
      <c r="F1168" s="7" t="str">
        <f t="shared" si="87"/>
        <v>URRAO</v>
      </c>
      <c r="G1168" s="8">
        <v>43342859</v>
      </c>
      <c r="H1168" s="6" t="s">
        <v>32</v>
      </c>
      <c r="I1168" s="9" t="s">
        <v>2035</v>
      </c>
      <c r="J1168" s="5" t="s">
        <v>34</v>
      </c>
      <c r="K1168" s="5" t="s">
        <v>59</v>
      </c>
      <c r="L1168" s="7" t="s">
        <v>2036</v>
      </c>
      <c r="M1168" s="6"/>
      <c r="N1168" s="10"/>
      <c r="O1168" s="5"/>
      <c r="P1168" s="5"/>
      <c r="Q1168" s="6"/>
      <c r="R1168" s="9" t="s">
        <v>37</v>
      </c>
      <c r="S1168" s="6" t="s">
        <v>38</v>
      </c>
      <c r="T1168" s="6" t="s">
        <v>39</v>
      </c>
      <c r="U1168" s="6"/>
      <c r="V1168" s="6">
        <v>1</v>
      </c>
      <c r="W1168" s="6">
        <f>+U1168+V1168</f>
        <v>1</v>
      </c>
      <c r="X1168" s="6">
        <v>10</v>
      </c>
      <c r="Y1168" s="6">
        <v>1</v>
      </c>
      <c r="Z1168" s="6">
        <v>36</v>
      </c>
      <c r="AA1168" s="6">
        <v>1</v>
      </c>
      <c r="AB1168" s="6"/>
      <c r="AC1168" s="6"/>
      <c r="AD1168" s="6"/>
      <c r="AE1168" s="6"/>
      <c r="AF1168" s="6"/>
      <c r="AG1168" s="6"/>
      <c r="AH1168" s="5"/>
    </row>
    <row r="1169" spans="1:34" s="12" customFormat="1" ht="12.75" customHeight="1">
      <c r="A1169" s="67">
        <f>VLOOKUP(G1169,[2]Hoja1!$B$2:$Q$450,1,FALSE)</f>
        <v>43342676</v>
      </c>
      <c r="B1169" s="5">
        <f>VLOOKUP(G1169,'[3]G+'!$B$2:$V$449,1,FALSE)</f>
        <v>43342676</v>
      </c>
      <c r="C1169" s="6" t="str">
        <f>VLOOKUP(G1169,'[3]G+'!$B$1:$V$449,2,FALSE)</f>
        <v>M</v>
      </c>
      <c r="D1169" s="6">
        <f>VLOOKUP(G1169,'[3]G+'!$B$1:$V$449,3,FALSE)</f>
        <v>8</v>
      </c>
      <c r="E1169" s="6">
        <f>VLOOKUP(G1169,'[3]G+'!$B$1:$V$449,4,FALSE)</f>
        <v>37</v>
      </c>
      <c r="F1169" s="7" t="str">
        <f t="shared" si="87"/>
        <v>URRAO</v>
      </c>
      <c r="G1169" s="8">
        <v>43342676</v>
      </c>
      <c r="H1169" s="6" t="s">
        <v>32</v>
      </c>
      <c r="I1169" s="9" t="s">
        <v>2037</v>
      </c>
      <c r="J1169" s="5" t="s">
        <v>34</v>
      </c>
      <c r="K1169" s="5" t="s">
        <v>59</v>
      </c>
      <c r="L1169" s="7" t="s">
        <v>2036</v>
      </c>
      <c r="M1169" s="6"/>
      <c r="N1169" s="10"/>
      <c r="O1169" s="5"/>
      <c r="P1169" s="5"/>
      <c r="Q1169" s="6"/>
      <c r="R1169" s="9" t="s">
        <v>37</v>
      </c>
      <c r="S1169" s="6" t="s">
        <v>38</v>
      </c>
      <c r="T1169" s="6" t="s">
        <v>41</v>
      </c>
      <c r="U1169" s="6"/>
      <c r="V1169" s="6">
        <v>1</v>
      </c>
      <c r="W1169" s="6">
        <f>+U1169+V1169</f>
        <v>1</v>
      </c>
      <c r="X1169" s="6">
        <v>8</v>
      </c>
      <c r="Y1169" s="6">
        <v>1</v>
      </c>
      <c r="Z1169" s="6">
        <v>37</v>
      </c>
      <c r="AA1169" s="6">
        <v>1</v>
      </c>
      <c r="AB1169" s="6"/>
      <c r="AC1169" s="6"/>
      <c r="AD1169" s="6"/>
      <c r="AE1169" s="6"/>
      <c r="AF1169" s="6"/>
      <c r="AG1169" s="6"/>
      <c r="AH1169" s="5"/>
    </row>
    <row r="1170" spans="1:34" s="12" customFormat="1" ht="12.75" customHeight="1">
      <c r="A1170" s="67">
        <f>VLOOKUP(G1170,[2]Hoja1!$B$2:$Q$450,1,FALSE)</f>
        <v>43343184</v>
      </c>
      <c r="B1170" s="5">
        <f>VLOOKUP(G1170,'[3]G+'!$B$2:$V$449,1,FALSE)</f>
        <v>43343184</v>
      </c>
      <c r="C1170" s="6" t="str">
        <f>VLOOKUP(G1170,'[3]G+'!$B$1:$V$449,2,FALSE)</f>
        <v>L</v>
      </c>
      <c r="D1170" s="6">
        <f>VLOOKUP(G1170,'[3]G+'!$B$1:$V$449,3,FALSE)</f>
        <v>10</v>
      </c>
      <c r="E1170" s="6">
        <f>VLOOKUP(G1170,'[3]G+'!$B$1:$V$449,4,FALSE)</f>
        <v>39</v>
      </c>
      <c r="F1170" s="7" t="str">
        <f t="shared" si="87"/>
        <v>URRAO</v>
      </c>
      <c r="G1170" s="8">
        <v>43343184</v>
      </c>
      <c r="H1170" s="6" t="s">
        <v>32</v>
      </c>
      <c r="I1170" s="9" t="s">
        <v>2038</v>
      </c>
      <c r="J1170" s="5" t="s">
        <v>34</v>
      </c>
      <c r="K1170" s="5" t="s">
        <v>59</v>
      </c>
      <c r="L1170" s="7" t="s">
        <v>2036</v>
      </c>
      <c r="M1170" s="6"/>
      <c r="N1170" s="10"/>
      <c r="O1170" s="5"/>
      <c r="P1170" s="5"/>
      <c r="Q1170" s="6"/>
      <c r="R1170" s="9" t="s">
        <v>37</v>
      </c>
      <c r="S1170" s="6" t="s">
        <v>38</v>
      </c>
      <c r="T1170" s="6" t="s">
        <v>39</v>
      </c>
      <c r="U1170" s="6"/>
      <c r="V1170" s="6">
        <v>1</v>
      </c>
      <c r="W1170" s="6">
        <f>+U1170+V1170</f>
        <v>1</v>
      </c>
      <c r="X1170" s="6">
        <v>10</v>
      </c>
      <c r="Y1170" s="6">
        <v>1</v>
      </c>
      <c r="Z1170" s="6">
        <v>39</v>
      </c>
      <c r="AA1170" s="6">
        <v>1</v>
      </c>
      <c r="AB1170" s="6"/>
      <c r="AC1170" s="6"/>
      <c r="AD1170" s="6"/>
      <c r="AE1170" s="6"/>
      <c r="AF1170" s="6"/>
      <c r="AG1170" s="6"/>
      <c r="AH1170" s="5"/>
    </row>
    <row r="1171" spans="1:34" s="12" customFormat="1" ht="12.75" customHeight="1">
      <c r="A1171" s="67">
        <f>VLOOKUP(G1171,[2]Hoja1!$B$2:$Q$450,1,FALSE)</f>
        <v>43346608</v>
      </c>
      <c r="B1171" s="5">
        <f>VLOOKUP(G1171,'[3]G+'!$B$2:$V$449,1,FALSE)</f>
        <v>43346608</v>
      </c>
      <c r="C1171" s="6" t="str">
        <f>VLOOKUP(G1171,'[3]G+'!$B$1:$V$449,2,FALSE)</f>
        <v>M</v>
      </c>
      <c r="D1171" s="6">
        <f>VLOOKUP(G1171,'[3]G+'!$B$1:$V$449,3,FALSE)</f>
        <v>12</v>
      </c>
      <c r="E1171" s="6">
        <f>VLOOKUP(G1171,'[3]G+'!$B$1:$V$449,4,FALSE)</f>
        <v>40</v>
      </c>
      <c r="F1171" s="7" t="str">
        <f t="shared" si="87"/>
        <v>URRAO</v>
      </c>
      <c r="G1171" s="8">
        <v>43346608</v>
      </c>
      <c r="H1171" s="6" t="s">
        <v>32</v>
      </c>
      <c r="I1171" s="9" t="s">
        <v>2039</v>
      </c>
      <c r="J1171" s="5" t="s">
        <v>34</v>
      </c>
      <c r="K1171" s="5" t="s">
        <v>59</v>
      </c>
      <c r="L1171" s="7" t="s">
        <v>2036</v>
      </c>
      <c r="M1171" s="6"/>
      <c r="N1171" s="10"/>
      <c r="O1171" s="5"/>
      <c r="P1171" s="5"/>
      <c r="Q1171" s="6"/>
      <c r="R1171" s="9" t="s">
        <v>37</v>
      </c>
      <c r="S1171" s="6" t="s">
        <v>38</v>
      </c>
      <c r="T1171" s="6" t="s">
        <v>41</v>
      </c>
      <c r="U1171" s="6"/>
      <c r="V1171" s="6">
        <v>1</v>
      </c>
      <c r="W1171" s="6">
        <f>+U1171+V1171</f>
        <v>1</v>
      </c>
      <c r="X1171" s="6">
        <v>12</v>
      </c>
      <c r="Y1171" s="6">
        <v>1</v>
      </c>
      <c r="Z1171" s="6">
        <v>40</v>
      </c>
      <c r="AA1171" s="6">
        <v>1</v>
      </c>
      <c r="AB1171" s="6"/>
      <c r="AC1171" s="6"/>
      <c r="AD1171" s="6"/>
      <c r="AE1171" s="6"/>
      <c r="AF1171" s="6"/>
      <c r="AG1171" s="6"/>
      <c r="AH1171" s="5"/>
    </row>
    <row r="1172" spans="1:34" s="12" customFormat="1" ht="12.75" customHeight="1">
      <c r="A1172" s="67">
        <f>VLOOKUP(G1172,[2]Hoja1!$B$2:$Q$450,1,FALSE)</f>
        <v>15484384</v>
      </c>
      <c r="B1172" s="5">
        <f>VLOOKUP(G1172,'[3]G+'!$B$2:$V$449,1,FALSE)</f>
        <v>15484384</v>
      </c>
      <c r="C1172" s="6" t="str">
        <f>VLOOKUP(G1172,'[3]G+'!$B$1:$V$449,2,FALSE)</f>
        <v>L</v>
      </c>
      <c r="D1172" s="6">
        <f>VLOOKUP(G1172,'[3]G+'!$B$1:$V$449,3,FALSE)</f>
        <v>32</v>
      </c>
      <c r="E1172" s="6">
        <f>VLOOKUP(G1172,'[3]G+'!$B$1:$V$449,4,FALSE)</f>
        <v>43</v>
      </c>
      <c r="F1172" s="7" t="str">
        <f t="shared" si="87"/>
        <v>URRAO</v>
      </c>
      <c r="G1172" s="8">
        <v>15484384</v>
      </c>
      <c r="H1172" s="6" t="s">
        <v>32</v>
      </c>
      <c r="I1172" s="9" t="s">
        <v>2040</v>
      </c>
      <c r="J1172" s="5" t="s">
        <v>34</v>
      </c>
      <c r="K1172" s="5" t="s">
        <v>59</v>
      </c>
      <c r="L1172" s="7" t="s">
        <v>2036</v>
      </c>
      <c r="M1172" s="6"/>
      <c r="N1172" s="10"/>
      <c r="O1172" s="5"/>
      <c r="P1172" s="5"/>
      <c r="Q1172" s="6"/>
      <c r="R1172" s="9" t="s">
        <v>48</v>
      </c>
      <c r="S1172" s="6" t="s">
        <v>38</v>
      </c>
      <c r="T1172" s="6" t="s">
        <v>39</v>
      </c>
      <c r="U1172" s="6"/>
      <c r="V1172" s="6">
        <v>1</v>
      </c>
      <c r="W1172" s="6">
        <f>+U1172+V1172</f>
        <v>1</v>
      </c>
      <c r="X1172" s="6">
        <v>32</v>
      </c>
      <c r="Y1172" s="6">
        <v>1</v>
      </c>
      <c r="Z1172" s="6">
        <v>43</v>
      </c>
      <c r="AA1172" s="6">
        <v>1</v>
      </c>
      <c r="AB1172" s="6"/>
      <c r="AC1172" s="6"/>
      <c r="AD1172" s="6"/>
      <c r="AE1172" s="6"/>
      <c r="AF1172" s="6"/>
      <c r="AG1172" s="5"/>
      <c r="AH1172" s="5"/>
    </row>
    <row r="1173" spans="1:34" s="12" customFormat="1" ht="12.75" customHeight="1">
      <c r="A1173" s="67">
        <f>+VLOOKUP(G1173,[4]T!$B$2:$C$899,1,FALSE)</f>
        <v>21698370</v>
      </c>
      <c r="B1173" s="15">
        <f>+VLOOKUP(G1173,[5]Hoja1!$D$1:$F$762,1,FALSE)</f>
        <v>21698370</v>
      </c>
      <c r="C1173" s="16" t="str">
        <f>+VLOOKUP(G1173,[5]Hoja1!$A$1:$F$762,2,FALSE)</f>
        <v>S</v>
      </c>
      <c r="D1173" s="16"/>
      <c r="E1173" s="16">
        <f>+VLOOKUP(G1173,[5]Hoja1!$A$1:$F$762,3,FALSE)</f>
        <v>36</v>
      </c>
      <c r="F1173" s="7" t="str">
        <f t="shared" si="87"/>
        <v>URRAO</v>
      </c>
      <c r="G1173" s="8">
        <v>21698370</v>
      </c>
      <c r="H1173" s="6" t="s">
        <v>56</v>
      </c>
      <c r="I1173" s="9" t="s">
        <v>2041</v>
      </c>
      <c r="J1173" s="7"/>
      <c r="K1173" s="7" t="s">
        <v>59</v>
      </c>
      <c r="L1173" s="7" t="s">
        <v>2036</v>
      </c>
      <c r="M1173" s="6"/>
      <c r="N1173" s="10"/>
      <c r="O1173" s="9" t="s">
        <v>2042</v>
      </c>
      <c r="P1173" s="10"/>
      <c r="Q1173" s="6"/>
      <c r="R1173" s="17" t="s">
        <v>37</v>
      </c>
      <c r="S1173" s="10" t="s">
        <v>38</v>
      </c>
      <c r="T1173" s="6"/>
      <c r="U1173" s="6"/>
      <c r="V1173" s="6"/>
      <c r="W1173" s="6"/>
      <c r="X1173" s="10"/>
      <c r="Y1173" s="10"/>
      <c r="Z1173" s="10"/>
      <c r="AA1173" s="10"/>
      <c r="AB1173" s="10">
        <v>36</v>
      </c>
      <c r="AC1173" s="6">
        <v>1</v>
      </c>
      <c r="AD1173" s="6"/>
      <c r="AE1173" s="10" t="s">
        <v>49</v>
      </c>
      <c r="AF1173" s="6">
        <v>1</v>
      </c>
      <c r="AG1173" s="6">
        <f t="shared" ref="AG1173:AG1206" si="90">+AC1173+AD1173</f>
        <v>1</v>
      </c>
      <c r="AH1173" s="5"/>
    </row>
    <row r="1174" spans="1:34" s="12" customFormat="1" ht="12.75" customHeight="1">
      <c r="A1174" s="67">
        <f>+VLOOKUP(G1174,[4]T!$B$2:$C$899,1,FALSE)</f>
        <v>26344035</v>
      </c>
      <c r="B1174" s="15">
        <f>+VLOOKUP(G1174,[5]Hoja1!$D$1:$F$762,1,FALSE)</f>
        <v>26344035</v>
      </c>
      <c r="C1174" s="16" t="str">
        <f>+VLOOKUP(G1174,[5]Hoja1!$A$1:$F$762,2,FALSE)</f>
        <v>M</v>
      </c>
      <c r="D1174" s="16"/>
      <c r="E1174" s="16">
        <f>+VLOOKUP(G1174,[5]Hoja1!$A$1:$F$762,3,FALSE)</f>
        <v>36</v>
      </c>
      <c r="F1174" s="7" t="str">
        <f t="shared" si="87"/>
        <v>URRAO</v>
      </c>
      <c r="G1174" s="8">
        <v>26344035</v>
      </c>
      <c r="H1174" s="6" t="s">
        <v>56</v>
      </c>
      <c r="I1174" s="9" t="s">
        <v>2043</v>
      </c>
      <c r="J1174" s="7"/>
      <c r="K1174" s="7" t="s">
        <v>59</v>
      </c>
      <c r="L1174" s="7" t="s">
        <v>2036</v>
      </c>
      <c r="M1174" s="6"/>
      <c r="N1174" s="10"/>
      <c r="O1174" s="9" t="s">
        <v>2042</v>
      </c>
      <c r="P1174" s="10"/>
      <c r="Q1174" s="6"/>
      <c r="R1174" s="17" t="s">
        <v>37</v>
      </c>
      <c r="S1174" s="10" t="s">
        <v>38</v>
      </c>
      <c r="T1174" s="6"/>
      <c r="U1174" s="6"/>
      <c r="V1174" s="6"/>
      <c r="W1174" s="6"/>
      <c r="X1174" s="10"/>
      <c r="Y1174" s="10"/>
      <c r="Z1174" s="10"/>
      <c r="AA1174" s="10"/>
      <c r="AB1174" s="10">
        <v>36</v>
      </c>
      <c r="AC1174" s="6">
        <v>1</v>
      </c>
      <c r="AD1174" s="6"/>
      <c r="AE1174" s="10" t="s">
        <v>41</v>
      </c>
      <c r="AF1174" s="6">
        <v>1</v>
      </c>
      <c r="AG1174" s="6">
        <f t="shared" si="90"/>
        <v>1</v>
      </c>
      <c r="AH1174" s="5"/>
    </row>
    <row r="1175" spans="1:34" s="12" customFormat="1" ht="12.75" customHeight="1">
      <c r="A1175" s="67">
        <f>+VLOOKUP(G1175,[4]T!$B$2:$C$899,1,FALSE)</f>
        <v>43343657</v>
      </c>
      <c r="B1175" s="15">
        <f>+VLOOKUP(G1175,[5]Hoja1!$D$1:$F$762,1,FALSE)</f>
        <v>43343657</v>
      </c>
      <c r="C1175" s="16" t="str">
        <f>+VLOOKUP(G1175,[5]Hoja1!$A$1:$F$762,2,FALSE)</f>
        <v>M</v>
      </c>
      <c r="D1175" s="16"/>
      <c r="E1175" s="16">
        <f>+VLOOKUP(G1175,[5]Hoja1!$A$1:$F$762,3,FALSE)</f>
        <v>36</v>
      </c>
      <c r="F1175" s="7" t="str">
        <f t="shared" si="87"/>
        <v>URRAO</v>
      </c>
      <c r="G1175" s="8">
        <v>43343657</v>
      </c>
      <c r="H1175" s="6" t="s">
        <v>56</v>
      </c>
      <c r="I1175" s="9" t="s">
        <v>2044</v>
      </c>
      <c r="J1175" s="7"/>
      <c r="K1175" s="7" t="s">
        <v>59</v>
      </c>
      <c r="L1175" s="7" t="s">
        <v>2036</v>
      </c>
      <c r="M1175" s="6"/>
      <c r="N1175" s="10"/>
      <c r="O1175" s="9" t="s">
        <v>2042</v>
      </c>
      <c r="P1175" s="10"/>
      <c r="Q1175" s="6"/>
      <c r="R1175" s="17" t="s">
        <v>37</v>
      </c>
      <c r="S1175" s="10" t="s">
        <v>38</v>
      </c>
      <c r="T1175" s="6"/>
      <c r="U1175" s="6"/>
      <c r="V1175" s="6"/>
      <c r="W1175" s="6"/>
      <c r="X1175" s="10"/>
      <c r="Y1175" s="10"/>
      <c r="Z1175" s="10"/>
      <c r="AA1175" s="10"/>
      <c r="AB1175" s="10">
        <v>36</v>
      </c>
      <c r="AC1175" s="6">
        <v>1</v>
      </c>
      <c r="AD1175" s="6"/>
      <c r="AE1175" s="10" t="s">
        <v>41</v>
      </c>
      <c r="AF1175" s="6">
        <v>1</v>
      </c>
      <c r="AG1175" s="6">
        <f t="shared" si="90"/>
        <v>1</v>
      </c>
      <c r="AH1175" s="5"/>
    </row>
    <row r="1176" spans="1:34" s="12" customFormat="1" ht="12.75" customHeight="1">
      <c r="A1176" s="67">
        <f>+VLOOKUP(G1176,[4]T!$B$2:$C$899,1,FALSE)</f>
        <v>43344728</v>
      </c>
      <c r="B1176" s="15">
        <f>+VLOOKUP(G1176,[5]Hoja1!$D$1:$F$762,1,FALSE)</f>
        <v>43344728</v>
      </c>
      <c r="C1176" s="16" t="str">
        <f>+VLOOKUP(G1176,[6]Hoja1!$A$1:$Q$820,16,FALSE)</f>
        <v>XS</v>
      </c>
      <c r="D1176" s="16"/>
      <c r="E1176" s="16">
        <f>+VLOOKUP(G1176,[6]Hoja1!$A$1:$Q$820,17,FALSE)</f>
        <v>37</v>
      </c>
      <c r="F1176" s="7" t="str">
        <f t="shared" si="87"/>
        <v>URRAO</v>
      </c>
      <c r="G1176" s="8">
        <v>43344728</v>
      </c>
      <c r="H1176" s="6" t="s">
        <v>56</v>
      </c>
      <c r="I1176" s="9" t="s">
        <v>2045</v>
      </c>
      <c r="J1176" s="7" t="s">
        <v>34</v>
      </c>
      <c r="K1176" s="7" t="s">
        <v>59</v>
      </c>
      <c r="L1176" s="7" t="s">
        <v>2036</v>
      </c>
      <c r="M1176" s="6"/>
      <c r="N1176" s="10"/>
      <c r="O1176" s="9" t="s">
        <v>2042</v>
      </c>
      <c r="P1176" s="10"/>
      <c r="Q1176" s="6"/>
      <c r="R1176" s="17" t="s">
        <v>37</v>
      </c>
      <c r="S1176" s="10" t="s">
        <v>38</v>
      </c>
      <c r="T1176" s="6"/>
      <c r="U1176" s="6"/>
      <c r="V1176" s="6"/>
      <c r="W1176" s="6"/>
      <c r="X1176" s="10"/>
      <c r="Y1176" s="10"/>
      <c r="Z1176" s="10"/>
      <c r="AA1176" s="10"/>
      <c r="AB1176" s="10">
        <v>37</v>
      </c>
      <c r="AC1176" s="6">
        <v>1</v>
      </c>
      <c r="AD1176" s="6"/>
      <c r="AE1176" s="10" t="s">
        <v>120</v>
      </c>
      <c r="AF1176" s="6">
        <v>1</v>
      </c>
      <c r="AG1176" s="6">
        <f t="shared" si="90"/>
        <v>1</v>
      </c>
      <c r="AH1176" s="5"/>
    </row>
    <row r="1177" spans="1:34" s="12" customFormat="1" ht="12.75" customHeight="1">
      <c r="A1177" s="67">
        <f>+VLOOKUP(G1177,[4]T!$B$2:$C$899,1,FALSE)</f>
        <v>1001580290</v>
      </c>
      <c r="B1177" s="15">
        <f>+VLOOKUP(G1177,[5]Hoja1!$D$1:$F$762,1,FALSE)</f>
        <v>1001580290</v>
      </c>
      <c r="C1177" s="16" t="str">
        <f>+VLOOKUP(G1177,[5]Hoja1!$A$1:$F$762,2,FALSE)</f>
        <v>S</v>
      </c>
      <c r="D1177" s="16"/>
      <c r="E1177" s="16">
        <f>+VLOOKUP(G1177,[5]Hoja1!$A$1:$F$762,3,FALSE)</f>
        <v>37</v>
      </c>
      <c r="F1177" s="7" t="str">
        <f t="shared" si="87"/>
        <v>URRAO</v>
      </c>
      <c r="G1177" s="8">
        <v>1001580290</v>
      </c>
      <c r="H1177" s="6" t="s">
        <v>56</v>
      </c>
      <c r="I1177" s="9" t="s">
        <v>2046</v>
      </c>
      <c r="J1177" s="7"/>
      <c r="K1177" s="7" t="s">
        <v>59</v>
      </c>
      <c r="L1177" s="7" t="s">
        <v>2036</v>
      </c>
      <c r="M1177" s="6"/>
      <c r="N1177" s="10"/>
      <c r="O1177" s="9" t="s">
        <v>2042</v>
      </c>
      <c r="P1177" s="10"/>
      <c r="Q1177" s="6"/>
      <c r="R1177" s="17" t="s">
        <v>37</v>
      </c>
      <c r="S1177" s="10" t="s">
        <v>38</v>
      </c>
      <c r="T1177" s="6"/>
      <c r="U1177" s="6"/>
      <c r="V1177" s="6"/>
      <c r="W1177" s="6"/>
      <c r="X1177" s="10"/>
      <c r="Y1177" s="10"/>
      <c r="Z1177" s="10"/>
      <c r="AA1177" s="10"/>
      <c r="AB1177" s="10">
        <v>37</v>
      </c>
      <c r="AC1177" s="6">
        <v>1</v>
      </c>
      <c r="AD1177" s="6"/>
      <c r="AE1177" s="10" t="s">
        <v>49</v>
      </c>
      <c r="AF1177" s="6">
        <v>1</v>
      </c>
      <c r="AG1177" s="6">
        <f t="shared" si="90"/>
        <v>1</v>
      </c>
      <c r="AH1177" s="5"/>
    </row>
    <row r="1178" spans="1:34" s="12" customFormat="1" ht="12.75" customHeight="1">
      <c r="A1178" s="67">
        <f>+VLOOKUP(G1178,[4]T!$B$2:$C$899,1,FALSE)</f>
        <v>1045741762</v>
      </c>
      <c r="B1178" s="15">
        <f>+VLOOKUP(G1178,[5]Hoja1!$D$1:$F$762,1,FALSE)</f>
        <v>1045741762</v>
      </c>
      <c r="C1178" s="16" t="str">
        <f>+VLOOKUP(G1178,[6]Hoja1!$A$1:$Q$820,16,FALSE)</f>
        <v>XL</v>
      </c>
      <c r="D1178" s="16"/>
      <c r="E1178" s="16">
        <f>+VLOOKUP(G1178,[6]Hoja1!$A$1:$Q$820,17,FALSE)</f>
        <v>37</v>
      </c>
      <c r="F1178" s="7" t="str">
        <f t="shared" si="87"/>
        <v>URRAO</v>
      </c>
      <c r="G1178" s="8">
        <v>1045741762</v>
      </c>
      <c r="H1178" s="6" t="s">
        <v>56</v>
      </c>
      <c r="I1178" s="9" t="s">
        <v>2047</v>
      </c>
      <c r="J1178" s="7" t="s">
        <v>58</v>
      </c>
      <c r="K1178" s="7" t="s">
        <v>59</v>
      </c>
      <c r="L1178" s="7" t="s">
        <v>2036</v>
      </c>
      <c r="M1178" s="6"/>
      <c r="N1178" s="10"/>
      <c r="O1178" s="9" t="s">
        <v>2042</v>
      </c>
      <c r="P1178" s="10"/>
      <c r="Q1178" s="6"/>
      <c r="R1178" s="17" t="s">
        <v>37</v>
      </c>
      <c r="S1178" s="10" t="s">
        <v>38</v>
      </c>
      <c r="T1178" s="6"/>
      <c r="U1178" s="6"/>
      <c r="V1178" s="6"/>
      <c r="W1178" s="6"/>
      <c r="X1178" s="10"/>
      <c r="Y1178" s="10"/>
      <c r="Z1178" s="10"/>
      <c r="AA1178" s="10"/>
      <c r="AB1178" s="10">
        <v>37</v>
      </c>
      <c r="AC1178" s="6">
        <v>1</v>
      </c>
      <c r="AD1178" s="6"/>
      <c r="AE1178" s="10" t="s">
        <v>45</v>
      </c>
      <c r="AF1178" s="6">
        <v>1</v>
      </c>
      <c r="AG1178" s="6">
        <f t="shared" si="90"/>
        <v>1</v>
      </c>
      <c r="AH1178" s="5"/>
    </row>
    <row r="1179" spans="1:34" s="12" customFormat="1" ht="12.75" customHeight="1">
      <c r="A1179" s="67">
        <f>+VLOOKUP(G1179,[4]T!$B$2:$C$899,1,FALSE)</f>
        <v>1111454574</v>
      </c>
      <c r="B1179" s="15">
        <f>+VLOOKUP(G1179,[5]Hoja1!$D$1:$F$762,1,FALSE)</f>
        <v>1111454574</v>
      </c>
      <c r="C1179" s="16" t="str">
        <f>+VLOOKUP(G1179,[6]Hoja1!$A$1:$Q$820,16,FALSE)</f>
        <v>M</v>
      </c>
      <c r="D1179" s="16"/>
      <c r="E1179" s="16">
        <f>+VLOOKUP(G1179,[6]Hoja1!$A$1:$Q$820,17,FALSE)</f>
        <v>37</v>
      </c>
      <c r="F1179" s="7" t="str">
        <f t="shared" si="87"/>
        <v>URRAO</v>
      </c>
      <c r="G1179" s="8">
        <v>1111454574</v>
      </c>
      <c r="H1179" s="6" t="s">
        <v>56</v>
      </c>
      <c r="I1179" s="9" t="s">
        <v>2048</v>
      </c>
      <c r="J1179" s="7" t="s">
        <v>58</v>
      </c>
      <c r="K1179" s="7" t="s">
        <v>59</v>
      </c>
      <c r="L1179" s="7" t="s">
        <v>2036</v>
      </c>
      <c r="M1179" s="6"/>
      <c r="N1179" s="10"/>
      <c r="O1179" s="9" t="s">
        <v>2049</v>
      </c>
      <c r="P1179" s="10" t="s">
        <v>2050</v>
      </c>
      <c r="Q1179" s="6"/>
      <c r="R1179" s="17" t="s">
        <v>37</v>
      </c>
      <c r="S1179" s="10" t="s">
        <v>38</v>
      </c>
      <c r="T1179" s="6"/>
      <c r="U1179" s="6"/>
      <c r="V1179" s="6"/>
      <c r="W1179" s="6"/>
      <c r="X1179" s="10"/>
      <c r="Y1179" s="10"/>
      <c r="Z1179" s="10"/>
      <c r="AA1179" s="10"/>
      <c r="AB1179" s="10">
        <v>37</v>
      </c>
      <c r="AC1179" s="6">
        <v>1</v>
      </c>
      <c r="AD1179" s="6"/>
      <c r="AE1179" s="10" t="s">
        <v>41</v>
      </c>
      <c r="AF1179" s="6">
        <v>1</v>
      </c>
      <c r="AG1179" s="6">
        <f t="shared" si="90"/>
        <v>1</v>
      </c>
      <c r="AH1179" s="5"/>
    </row>
    <row r="1180" spans="1:34" s="12" customFormat="1" ht="12.75" customHeight="1">
      <c r="A1180" s="67">
        <f>+VLOOKUP(G1180,[4]T!$B$2:$C$899,1,FALSE)</f>
        <v>1193488395</v>
      </c>
      <c r="B1180" s="15">
        <f>+VLOOKUP(G1180,[5]Hoja1!$D$1:$F$762,1,FALSE)</f>
        <v>1193488395</v>
      </c>
      <c r="C1180" s="16" t="str">
        <f>+VLOOKUP(G1180,[5]Hoja1!$A$1:$F$762,2,FALSE)</f>
        <v>M</v>
      </c>
      <c r="D1180" s="16"/>
      <c r="E1180" s="16">
        <f>+VLOOKUP(G1180,[5]Hoja1!$A$1:$F$762,3,FALSE)</f>
        <v>37</v>
      </c>
      <c r="F1180" s="7" t="str">
        <f t="shared" si="87"/>
        <v>URRAO</v>
      </c>
      <c r="G1180" s="8">
        <v>1193488395</v>
      </c>
      <c r="H1180" s="6" t="s">
        <v>56</v>
      </c>
      <c r="I1180" s="9" t="s">
        <v>2051</v>
      </c>
      <c r="J1180" s="7"/>
      <c r="K1180" s="7" t="s">
        <v>59</v>
      </c>
      <c r="L1180" s="7" t="s">
        <v>2036</v>
      </c>
      <c r="M1180" s="6"/>
      <c r="N1180" s="10"/>
      <c r="O1180" s="9" t="s">
        <v>2042</v>
      </c>
      <c r="P1180" s="10"/>
      <c r="Q1180" s="6"/>
      <c r="R1180" s="17" t="s">
        <v>37</v>
      </c>
      <c r="S1180" s="10" t="s">
        <v>38</v>
      </c>
      <c r="T1180" s="6"/>
      <c r="U1180" s="6"/>
      <c r="V1180" s="6"/>
      <c r="W1180" s="6"/>
      <c r="X1180" s="10"/>
      <c r="Y1180" s="10"/>
      <c r="Z1180" s="10"/>
      <c r="AA1180" s="10"/>
      <c r="AB1180" s="10">
        <v>37</v>
      </c>
      <c r="AC1180" s="6">
        <v>1</v>
      </c>
      <c r="AD1180" s="6"/>
      <c r="AE1180" s="10" t="s">
        <v>41</v>
      </c>
      <c r="AF1180" s="6">
        <v>1</v>
      </c>
      <c r="AG1180" s="6">
        <f t="shared" si="90"/>
        <v>1</v>
      </c>
      <c r="AH1180" s="5"/>
    </row>
    <row r="1181" spans="1:34" s="12" customFormat="1" ht="12.75" customHeight="1">
      <c r="A1181" s="67">
        <f>+VLOOKUP(G1181,[4]T!$B$2:$C$899,1,FALSE)</f>
        <v>43344602</v>
      </c>
      <c r="B1181" s="15">
        <f>+VLOOKUP(G1181,[5]Hoja1!$D$1:$F$762,1,FALSE)</f>
        <v>43344602</v>
      </c>
      <c r="C1181" s="16" t="str">
        <f>+VLOOKUP(G1181,[5]Hoja1!$A$1:$F$762,2,FALSE)</f>
        <v>M</v>
      </c>
      <c r="D1181" s="16"/>
      <c r="E1181" s="16">
        <f>+VLOOKUP(G1181,[5]Hoja1!$A$1:$F$762,3,FALSE)</f>
        <v>38</v>
      </c>
      <c r="F1181" s="7" t="str">
        <f t="shared" si="87"/>
        <v>URRAO</v>
      </c>
      <c r="G1181" s="8">
        <v>43344602</v>
      </c>
      <c r="H1181" s="6" t="s">
        <v>56</v>
      </c>
      <c r="I1181" s="9" t="s">
        <v>2052</v>
      </c>
      <c r="J1181" s="7"/>
      <c r="K1181" s="7" t="s">
        <v>59</v>
      </c>
      <c r="L1181" s="7" t="s">
        <v>2036</v>
      </c>
      <c r="M1181" s="6"/>
      <c r="N1181" s="10"/>
      <c r="O1181" s="9" t="s">
        <v>2042</v>
      </c>
      <c r="P1181" s="10"/>
      <c r="Q1181" s="6"/>
      <c r="R1181" s="17" t="s">
        <v>37</v>
      </c>
      <c r="S1181" s="10" t="s">
        <v>38</v>
      </c>
      <c r="T1181" s="6"/>
      <c r="U1181" s="6"/>
      <c r="V1181" s="6"/>
      <c r="W1181" s="6"/>
      <c r="X1181" s="10"/>
      <c r="Y1181" s="10"/>
      <c r="Z1181" s="10"/>
      <c r="AA1181" s="10"/>
      <c r="AB1181" s="10">
        <v>38</v>
      </c>
      <c r="AC1181" s="6">
        <v>1</v>
      </c>
      <c r="AD1181" s="6"/>
      <c r="AE1181" s="10" t="s">
        <v>41</v>
      </c>
      <c r="AF1181" s="6">
        <v>1</v>
      </c>
      <c r="AG1181" s="6">
        <f t="shared" si="90"/>
        <v>1</v>
      </c>
      <c r="AH1181" s="5"/>
    </row>
    <row r="1182" spans="1:34" s="12" customFormat="1" ht="12.75" customHeight="1">
      <c r="A1182" s="67">
        <f>+VLOOKUP(G1182,[4]T!$B$2:$C$899,1,FALSE)</f>
        <v>43346905</v>
      </c>
      <c r="B1182" s="15">
        <f>+VLOOKUP(G1182,[5]Hoja1!$D$1:$F$762,1,FALSE)</f>
        <v>43346905</v>
      </c>
      <c r="C1182" s="16" t="str">
        <f>+VLOOKUP(G1182,[6]Hoja1!$A$1:$Q$820,16,FALSE)</f>
        <v>M</v>
      </c>
      <c r="D1182" s="16"/>
      <c r="E1182" s="16">
        <f>+VLOOKUP(G1182,[6]Hoja1!$A$1:$Q$820,17,FALSE)</f>
        <v>38</v>
      </c>
      <c r="F1182" s="7" t="str">
        <f t="shared" si="87"/>
        <v>URRAO</v>
      </c>
      <c r="G1182" s="8">
        <v>43346905</v>
      </c>
      <c r="H1182" s="6" t="s">
        <v>56</v>
      </c>
      <c r="I1182" s="9" t="s">
        <v>2053</v>
      </c>
      <c r="J1182" s="7" t="s">
        <v>34</v>
      </c>
      <c r="K1182" s="7" t="s">
        <v>59</v>
      </c>
      <c r="L1182" s="7" t="s">
        <v>2036</v>
      </c>
      <c r="M1182" s="6"/>
      <c r="N1182" s="10"/>
      <c r="O1182" s="9" t="s">
        <v>2042</v>
      </c>
      <c r="P1182" s="10" t="s">
        <v>2054</v>
      </c>
      <c r="Q1182" s="6"/>
      <c r="R1182" s="17" t="s">
        <v>37</v>
      </c>
      <c r="S1182" s="10" t="s">
        <v>38</v>
      </c>
      <c r="T1182" s="6"/>
      <c r="U1182" s="6"/>
      <c r="V1182" s="6"/>
      <c r="W1182" s="6"/>
      <c r="X1182" s="10"/>
      <c r="Y1182" s="10"/>
      <c r="Z1182" s="10"/>
      <c r="AA1182" s="10"/>
      <c r="AB1182" s="10">
        <v>38</v>
      </c>
      <c r="AC1182" s="6">
        <v>1</v>
      </c>
      <c r="AD1182" s="6"/>
      <c r="AE1182" s="10" t="s">
        <v>41</v>
      </c>
      <c r="AF1182" s="6">
        <v>1</v>
      </c>
      <c r="AG1182" s="6">
        <f t="shared" si="90"/>
        <v>1</v>
      </c>
      <c r="AH1182" s="5"/>
    </row>
    <row r="1183" spans="1:34" s="12" customFormat="1" ht="12.75" customHeight="1">
      <c r="A1183" s="67">
        <f>+VLOOKUP(G1183,[4]T!$B$2:$C$899,1,FALSE)</f>
        <v>1042732968</v>
      </c>
      <c r="B1183" s="15">
        <f>+VLOOKUP(G1183,[5]Hoja1!$D$1:$F$762,1,FALSE)</f>
        <v>1042732968</v>
      </c>
      <c r="C1183" s="16" t="str">
        <f>+VLOOKUP(G1183,[6]Hoja1!$A$1:$Q$820,16,FALSE)</f>
        <v>L</v>
      </c>
      <c r="D1183" s="16"/>
      <c r="E1183" s="16">
        <f>+VLOOKUP(G1183,[6]Hoja1!$A$1:$Q$820,17,FALSE)</f>
        <v>38</v>
      </c>
      <c r="F1183" s="7" t="str">
        <f t="shared" si="87"/>
        <v>URRAO</v>
      </c>
      <c r="G1183" s="8">
        <v>1042732968</v>
      </c>
      <c r="H1183" s="6" t="s">
        <v>56</v>
      </c>
      <c r="I1183" s="9" t="s">
        <v>2055</v>
      </c>
      <c r="J1183" s="7" t="s">
        <v>34</v>
      </c>
      <c r="K1183" s="7" t="s">
        <v>59</v>
      </c>
      <c r="L1183" s="7" t="s">
        <v>2036</v>
      </c>
      <c r="M1183" s="6"/>
      <c r="N1183" s="10"/>
      <c r="O1183" s="9" t="s">
        <v>2042</v>
      </c>
      <c r="P1183" s="10"/>
      <c r="Q1183" s="6"/>
      <c r="R1183" s="17" t="s">
        <v>37</v>
      </c>
      <c r="S1183" s="10" t="s">
        <v>38</v>
      </c>
      <c r="T1183" s="6"/>
      <c r="U1183" s="6"/>
      <c r="V1183" s="6"/>
      <c r="W1183" s="6"/>
      <c r="X1183" s="10"/>
      <c r="Y1183" s="10"/>
      <c r="Z1183" s="10"/>
      <c r="AA1183" s="10"/>
      <c r="AB1183" s="10">
        <v>38</v>
      </c>
      <c r="AC1183" s="6">
        <v>1</v>
      </c>
      <c r="AD1183" s="6"/>
      <c r="AE1183" s="10" t="s">
        <v>39</v>
      </c>
      <c r="AF1183" s="6">
        <v>1</v>
      </c>
      <c r="AG1183" s="6">
        <f t="shared" si="90"/>
        <v>1</v>
      </c>
      <c r="AH1183" s="5"/>
    </row>
    <row r="1184" spans="1:34" s="12" customFormat="1" ht="12.75" customHeight="1">
      <c r="A1184" s="67">
        <f>+VLOOKUP(G1184,[4]T!$B$2:$C$899,1,FALSE)</f>
        <v>1048849709</v>
      </c>
      <c r="B1184" s="15">
        <f>+VLOOKUP(G1184,[5]Hoja1!$D$1:$F$762,1,FALSE)</f>
        <v>1048849709</v>
      </c>
      <c r="C1184" s="16" t="str">
        <f>+VLOOKUP(G1184,[6]Hoja1!$A$1:$Q$820,16,FALSE)</f>
        <v>M</v>
      </c>
      <c r="D1184" s="16"/>
      <c r="E1184" s="16">
        <f>+VLOOKUP(G1184,[6]Hoja1!$A$1:$Q$820,17,FALSE)</f>
        <v>38</v>
      </c>
      <c r="F1184" s="7" t="str">
        <f t="shared" si="87"/>
        <v>URRAO</v>
      </c>
      <c r="G1184" s="8">
        <v>1048849709</v>
      </c>
      <c r="H1184" s="6" t="s">
        <v>56</v>
      </c>
      <c r="I1184" s="9" t="s">
        <v>2056</v>
      </c>
      <c r="J1184" s="7" t="s">
        <v>58</v>
      </c>
      <c r="K1184" s="7" t="s">
        <v>35</v>
      </c>
      <c r="L1184" s="7" t="s">
        <v>2036</v>
      </c>
      <c r="M1184" s="6"/>
      <c r="N1184" s="10"/>
      <c r="O1184" s="9" t="s">
        <v>2057</v>
      </c>
      <c r="P1184" s="10" t="s">
        <v>2058</v>
      </c>
      <c r="Q1184" s="6"/>
      <c r="R1184" s="17" t="s">
        <v>37</v>
      </c>
      <c r="S1184" s="10" t="s">
        <v>38</v>
      </c>
      <c r="T1184" s="6"/>
      <c r="U1184" s="6"/>
      <c r="V1184" s="6"/>
      <c r="W1184" s="6"/>
      <c r="X1184" s="10"/>
      <c r="Y1184" s="10"/>
      <c r="Z1184" s="10"/>
      <c r="AA1184" s="10"/>
      <c r="AB1184" s="10">
        <v>38</v>
      </c>
      <c r="AC1184" s="6">
        <v>1</v>
      </c>
      <c r="AD1184" s="6"/>
      <c r="AE1184" s="10" t="s">
        <v>41</v>
      </c>
      <c r="AF1184" s="6">
        <v>1</v>
      </c>
      <c r="AG1184" s="6">
        <f t="shared" si="90"/>
        <v>1</v>
      </c>
      <c r="AH1184" s="5"/>
    </row>
    <row r="1185" spans="1:34" s="12" customFormat="1" ht="12.75" customHeight="1">
      <c r="A1185" s="67">
        <f>+VLOOKUP(G1185,[4]T!$B$2:$C$899,1,FALSE)</f>
        <v>1077426571</v>
      </c>
      <c r="B1185" s="15">
        <f>+VLOOKUP(G1185,[5]Hoja1!$D$1:$F$762,1,FALSE)</f>
        <v>1077426571</v>
      </c>
      <c r="C1185" s="16" t="str">
        <f>+VLOOKUP(G1185,[6]Hoja1!$A$1:$Q$820,16,FALSE)</f>
        <v>M</v>
      </c>
      <c r="D1185" s="16"/>
      <c r="E1185" s="16">
        <f>+VLOOKUP(G1185,[6]Hoja1!$A$1:$Q$820,17,FALSE)</f>
        <v>38</v>
      </c>
      <c r="F1185" s="7" t="str">
        <f t="shared" si="87"/>
        <v>URRAO</v>
      </c>
      <c r="G1185" s="8">
        <v>1077426571</v>
      </c>
      <c r="H1185" s="6" t="s">
        <v>56</v>
      </c>
      <c r="I1185" s="9" t="s">
        <v>2059</v>
      </c>
      <c r="J1185" s="7" t="s">
        <v>34</v>
      </c>
      <c r="K1185" s="7" t="s">
        <v>59</v>
      </c>
      <c r="L1185" s="7" t="s">
        <v>2036</v>
      </c>
      <c r="M1185" s="6"/>
      <c r="N1185" s="10"/>
      <c r="O1185" s="9" t="s">
        <v>2042</v>
      </c>
      <c r="P1185" s="10" t="s">
        <v>2060</v>
      </c>
      <c r="Q1185" s="6"/>
      <c r="R1185" s="17" t="s">
        <v>37</v>
      </c>
      <c r="S1185" s="10" t="s">
        <v>38</v>
      </c>
      <c r="T1185" s="6"/>
      <c r="U1185" s="6"/>
      <c r="V1185" s="6"/>
      <c r="W1185" s="6"/>
      <c r="X1185" s="10"/>
      <c r="Y1185" s="10"/>
      <c r="Z1185" s="10"/>
      <c r="AA1185" s="10"/>
      <c r="AB1185" s="10">
        <v>38</v>
      </c>
      <c r="AC1185" s="6">
        <v>1</v>
      </c>
      <c r="AD1185" s="6"/>
      <c r="AE1185" s="10" t="s">
        <v>41</v>
      </c>
      <c r="AF1185" s="6">
        <v>1</v>
      </c>
      <c r="AG1185" s="6">
        <f t="shared" si="90"/>
        <v>1</v>
      </c>
      <c r="AH1185" s="5"/>
    </row>
    <row r="1186" spans="1:34" s="12" customFormat="1" ht="12.75" customHeight="1">
      <c r="A1186" s="67">
        <f>+VLOOKUP(G1186,[4]T!$B$2:$C$899,1,FALSE)</f>
        <v>1193209587</v>
      </c>
      <c r="B1186" s="15">
        <f>+VLOOKUP(G1186,[5]Hoja1!$D$1:$F$762,1,FALSE)</f>
        <v>1193209587</v>
      </c>
      <c r="C1186" s="16" t="str">
        <f>+VLOOKUP(G1186,[6]Hoja1!$A$1:$Q$820,16,FALSE)</f>
        <v>M</v>
      </c>
      <c r="D1186" s="16"/>
      <c r="E1186" s="16">
        <f>+VLOOKUP(G1186,[6]Hoja1!$A$1:$Q$820,17,FALSE)</f>
        <v>39</v>
      </c>
      <c r="F1186" s="7" t="str">
        <f t="shared" si="87"/>
        <v>URRAO</v>
      </c>
      <c r="G1186" s="8">
        <v>1193209587</v>
      </c>
      <c r="H1186" s="6" t="s">
        <v>56</v>
      </c>
      <c r="I1186" s="9" t="s">
        <v>2061</v>
      </c>
      <c r="J1186" s="7" t="s">
        <v>34</v>
      </c>
      <c r="K1186" s="7" t="s">
        <v>59</v>
      </c>
      <c r="L1186" s="7" t="s">
        <v>2036</v>
      </c>
      <c r="M1186" s="6"/>
      <c r="N1186" s="10"/>
      <c r="O1186" s="9" t="s">
        <v>2042</v>
      </c>
      <c r="P1186" s="10" t="s">
        <v>2062</v>
      </c>
      <c r="Q1186" s="6"/>
      <c r="R1186" s="17" t="s">
        <v>37</v>
      </c>
      <c r="S1186" s="10" t="s">
        <v>38</v>
      </c>
      <c r="T1186" s="6"/>
      <c r="U1186" s="6"/>
      <c r="V1186" s="6"/>
      <c r="W1186" s="6"/>
      <c r="X1186" s="10"/>
      <c r="Y1186" s="10"/>
      <c r="Z1186" s="10"/>
      <c r="AA1186" s="10"/>
      <c r="AB1186" s="10">
        <v>39</v>
      </c>
      <c r="AC1186" s="6">
        <v>1</v>
      </c>
      <c r="AD1186" s="6"/>
      <c r="AE1186" s="10" t="s">
        <v>41</v>
      </c>
      <c r="AF1186" s="6">
        <v>1</v>
      </c>
      <c r="AG1186" s="6">
        <f t="shared" si="90"/>
        <v>1</v>
      </c>
      <c r="AH1186" s="5"/>
    </row>
    <row r="1187" spans="1:34" s="12" customFormat="1" ht="12.75" customHeight="1">
      <c r="A1187" s="67">
        <f>+VLOOKUP(G1187,[4]T!$B$2:$C$899,1,FALSE)</f>
        <v>1048016695</v>
      </c>
      <c r="B1187" s="15" t="e">
        <f>+VLOOKUP(G1187,[5]Hoja1!$D$1:$F$762,1,FALSE)</f>
        <v>#N/A</v>
      </c>
      <c r="C1187" s="16"/>
      <c r="D1187" s="16"/>
      <c r="E1187" s="16"/>
      <c r="F1187" s="7" t="str">
        <f t="shared" si="87"/>
        <v>URRAO</v>
      </c>
      <c r="G1187" s="8">
        <v>1048016695</v>
      </c>
      <c r="H1187" s="6" t="s">
        <v>56</v>
      </c>
      <c r="I1187" s="9" t="s">
        <v>2063</v>
      </c>
      <c r="J1187" s="7"/>
      <c r="K1187" s="7" t="s">
        <v>59</v>
      </c>
      <c r="L1187" s="7" t="s">
        <v>2036</v>
      </c>
      <c r="M1187" s="6"/>
      <c r="N1187" s="10"/>
      <c r="O1187" s="9" t="s">
        <v>2042</v>
      </c>
      <c r="P1187" s="10"/>
      <c r="Q1187" s="6"/>
      <c r="R1187" s="17" t="s">
        <v>37</v>
      </c>
      <c r="S1187" s="10" t="s">
        <v>38</v>
      </c>
      <c r="T1187" s="6"/>
      <c r="U1187" s="6"/>
      <c r="V1187" s="6"/>
      <c r="W1187" s="6"/>
      <c r="X1187" s="10"/>
      <c r="Y1187" s="10"/>
      <c r="Z1187" s="10"/>
      <c r="AA1187" s="10"/>
      <c r="AB1187" s="10">
        <v>40</v>
      </c>
      <c r="AC1187" s="6">
        <v>1</v>
      </c>
      <c r="AD1187" s="6"/>
      <c r="AE1187" s="10" t="s">
        <v>41</v>
      </c>
      <c r="AF1187" s="6">
        <v>1</v>
      </c>
      <c r="AG1187" s="6">
        <f t="shared" si="90"/>
        <v>1</v>
      </c>
      <c r="AH1187" s="5"/>
    </row>
    <row r="1188" spans="1:34" s="12" customFormat="1" ht="12.75" customHeight="1">
      <c r="A1188" s="67">
        <f>+VLOOKUP(G1188,[4]T!$B$2:$C$899,1,FALSE)</f>
        <v>43985726</v>
      </c>
      <c r="B1188" s="15">
        <f>+VLOOKUP(G1188,[5]Hoja1!$D$1:$F$762,1,FALSE)</f>
        <v>43985726</v>
      </c>
      <c r="C1188" s="16">
        <f>+VLOOKUP(G1188,[5]Hoja1!$A$1:$F$762,2,FALSE)</f>
        <v>0</v>
      </c>
      <c r="D1188" s="16"/>
      <c r="E1188" s="16">
        <f>+VLOOKUP(G1188,[5]Hoja1!$A$1:$F$762,3,FALSE)</f>
        <v>0</v>
      </c>
      <c r="F1188" s="7" t="str">
        <f t="shared" si="87"/>
        <v>URRAO</v>
      </c>
      <c r="G1188" s="8">
        <v>43985726</v>
      </c>
      <c r="H1188" s="6" t="s">
        <v>56</v>
      </c>
      <c r="I1188" s="9" t="s">
        <v>2064</v>
      </c>
      <c r="J1188" s="7"/>
      <c r="K1188" s="7" t="s">
        <v>59</v>
      </c>
      <c r="L1188" s="7" t="s">
        <v>2036</v>
      </c>
      <c r="M1188" s="6"/>
      <c r="N1188" s="10"/>
      <c r="O1188" s="9" t="s">
        <v>2042</v>
      </c>
      <c r="P1188" s="10"/>
      <c r="Q1188" s="6" t="e">
        <v>#N/A</v>
      </c>
      <c r="R1188" s="17" t="s">
        <v>37</v>
      </c>
      <c r="S1188" s="10" t="s">
        <v>83</v>
      </c>
      <c r="T1188" s="6"/>
      <c r="U1188" s="6"/>
      <c r="V1188" s="6"/>
      <c r="W1188" s="6"/>
      <c r="X1188" s="10"/>
      <c r="Y1188" s="10"/>
      <c r="Z1188" s="10"/>
      <c r="AA1188" s="10"/>
      <c r="AB1188" s="10">
        <v>0</v>
      </c>
      <c r="AC1188" s="6">
        <v>3</v>
      </c>
      <c r="AD1188" s="6">
        <v>3</v>
      </c>
      <c r="AE1188" s="10">
        <v>0</v>
      </c>
      <c r="AF1188" s="6">
        <v>3</v>
      </c>
      <c r="AG1188" s="6">
        <f t="shared" si="90"/>
        <v>6</v>
      </c>
      <c r="AH1188" s="5"/>
    </row>
    <row r="1189" spans="1:34" s="12" customFormat="1" ht="12.75" customHeight="1">
      <c r="A1189" s="67">
        <f>+VLOOKUP(G1189,[4]T!$B$2:$C$899,1,FALSE)</f>
        <v>1001847538</v>
      </c>
      <c r="B1189" s="15">
        <f>+VLOOKUP(G1189,[5]Hoja1!$D$1:$F$762,1,FALSE)</f>
        <v>1001847538</v>
      </c>
      <c r="C1189" s="16">
        <f>+VLOOKUP(G1189,[5]Hoja1!$A$1:$F$762,2,FALSE)</f>
        <v>0</v>
      </c>
      <c r="D1189" s="16"/>
      <c r="E1189" s="16">
        <f>+VLOOKUP(G1189,[5]Hoja1!$A$1:$F$762,3,FALSE)</f>
        <v>0</v>
      </c>
      <c r="F1189" s="7" t="str">
        <f t="shared" si="87"/>
        <v>URRAO</v>
      </c>
      <c r="G1189" s="8">
        <v>1001847538</v>
      </c>
      <c r="H1189" s="6" t="s">
        <v>56</v>
      </c>
      <c r="I1189" s="9" t="s">
        <v>2065</v>
      </c>
      <c r="J1189" s="7"/>
      <c r="K1189" s="7" t="s">
        <v>59</v>
      </c>
      <c r="L1189" s="7" t="s">
        <v>2036</v>
      </c>
      <c r="M1189" s="6"/>
      <c r="N1189" s="10"/>
      <c r="O1189" s="9" t="s">
        <v>2042</v>
      </c>
      <c r="P1189" s="10"/>
      <c r="Q1189" s="6" t="e">
        <v>#N/A</v>
      </c>
      <c r="R1189" s="17" t="s">
        <v>37</v>
      </c>
      <c r="S1189" s="10" t="s">
        <v>83</v>
      </c>
      <c r="T1189" s="6"/>
      <c r="U1189" s="6"/>
      <c r="V1189" s="6"/>
      <c r="W1189" s="6"/>
      <c r="X1189" s="10"/>
      <c r="Y1189" s="10"/>
      <c r="Z1189" s="10"/>
      <c r="AA1189" s="10"/>
      <c r="AB1189" s="10">
        <v>0</v>
      </c>
      <c r="AC1189" s="6">
        <v>3</v>
      </c>
      <c r="AD1189" s="6">
        <v>3</v>
      </c>
      <c r="AE1189" s="10">
        <v>0</v>
      </c>
      <c r="AF1189" s="6">
        <v>3</v>
      </c>
      <c r="AG1189" s="6">
        <f t="shared" si="90"/>
        <v>6</v>
      </c>
      <c r="AH1189" s="5"/>
    </row>
    <row r="1190" spans="1:34" s="12" customFormat="1" ht="12.75" customHeight="1">
      <c r="A1190" s="67">
        <f>+VLOOKUP(G1190,[4]T!$B$2:$C$899,1,FALSE)</f>
        <v>1048018993</v>
      </c>
      <c r="B1190" s="15" t="e">
        <f>+VLOOKUP(G1190,[5]Hoja1!$D$1:$F$762,1,FALSE)</f>
        <v>#N/A</v>
      </c>
      <c r="C1190" s="16"/>
      <c r="D1190" s="16"/>
      <c r="E1190" s="16"/>
      <c r="F1190" s="7" t="str">
        <f t="shared" si="87"/>
        <v>URRAO</v>
      </c>
      <c r="G1190" s="8">
        <v>1048018993</v>
      </c>
      <c r="H1190" s="6" t="s">
        <v>56</v>
      </c>
      <c r="I1190" s="9" t="s">
        <v>2066</v>
      </c>
      <c r="J1190" s="7"/>
      <c r="K1190" s="7" t="s">
        <v>59</v>
      </c>
      <c r="L1190" s="7" t="s">
        <v>2036</v>
      </c>
      <c r="M1190" s="6"/>
      <c r="N1190" s="10"/>
      <c r="O1190" s="9" t="s">
        <v>2049</v>
      </c>
      <c r="P1190" s="10"/>
      <c r="Q1190" s="6" t="e">
        <f>+IF(B1190="#N/D","PENDIENTE","OK")</f>
        <v>#N/A</v>
      </c>
      <c r="R1190" s="17" t="s">
        <v>37</v>
      </c>
      <c r="S1190" s="10" t="s">
        <v>83</v>
      </c>
      <c r="T1190" s="6"/>
      <c r="U1190" s="6"/>
      <c r="V1190" s="6"/>
      <c r="W1190" s="6"/>
      <c r="X1190" s="10"/>
      <c r="Y1190" s="10"/>
      <c r="Z1190" s="10"/>
      <c r="AA1190" s="10"/>
      <c r="AB1190" s="10">
        <v>0</v>
      </c>
      <c r="AC1190" s="6">
        <v>3</v>
      </c>
      <c r="AD1190" s="6">
        <v>3</v>
      </c>
      <c r="AE1190" s="10">
        <v>0</v>
      </c>
      <c r="AF1190" s="6">
        <v>3</v>
      </c>
      <c r="AG1190" s="6">
        <f t="shared" si="90"/>
        <v>6</v>
      </c>
      <c r="AH1190" s="5"/>
    </row>
    <row r="1191" spans="1:34" s="12" customFormat="1" ht="12.75" customHeight="1">
      <c r="A1191" s="67">
        <f>+VLOOKUP(G1191,[4]T!$B$2:$C$899,1,FALSE)</f>
        <v>1147956919</v>
      </c>
      <c r="B1191" s="15">
        <f>+VLOOKUP(G1191,[5]Hoja1!$D$1:$F$762,1,FALSE)</f>
        <v>1147956919</v>
      </c>
      <c r="C1191" s="16" t="str">
        <f>+VLOOKUP(G1191,[6]Hoja1!$A$1:$Q$820,16,FALSE)</f>
        <v>M</v>
      </c>
      <c r="D1191" s="16"/>
      <c r="E1191" s="16">
        <f>+VLOOKUP(G1191,[6]Hoja1!$A$1:$Q$820,17,FALSE)</f>
        <v>36</v>
      </c>
      <c r="F1191" s="7" t="str">
        <f t="shared" si="87"/>
        <v>URRAO</v>
      </c>
      <c r="G1191" s="8">
        <v>1147956919</v>
      </c>
      <c r="H1191" s="6" t="s">
        <v>56</v>
      </c>
      <c r="I1191" s="9" t="s">
        <v>2067</v>
      </c>
      <c r="J1191" s="7" t="s">
        <v>34</v>
      </c>
      <c r="K1191" s="7" t="s">
        <v>59</v>
      </c>
      <c r="L1191" s="7" t="s">
        <v>2036</v>
      </c>
      <c r="M1191" s="6"/>
      <c r="N1191" s="10"/>
      <c r="O1191" s="9" t="s">
        <v>2042</v>
      </c>
      <c r="P1191" s="10" t="s">
        <v>2068</v>
      </c>
      <c r="Q1191" s="6"/>
      <c r="R1191" s="17" t="s">
        <v>48</v>
      </c>
      <c r="S1191" s="10" t="s">
        <v>38</v>
      </c>
      <c r="T1191" s="6"/>
      <c r="U1191" s="6"/>
      <c r="V1191" s="6"/>
      <c r="W1191" s="6"/>
      <c r="X1191" s="10"/>
      <c r="Y1191" s="10"/>
      <c r="Z1191" s="10"/>
      <c r="AA1191" s="10"/>
      <c r="AB1191" s="10">
        <v>36</v>
      </c>
      <c r="AC1191" s="6">
        <v>1</v>
      </c>
      <c r="AD1191" s="6"/>
      <c r="AE1191" s="10" t="s">
        <v>41</v>
      </c>
      <c r="AF1191" s="6">
        <v>1</v>
      </c>
      <c r="AG1191" s="6">
        <f t="shared" si="90"/>
        <v>1</v>
      </c>
      <c r="AH1191" s="5"/>
    </row>
    <row r="1192" spans="1:34" s="12" customFormat="1" ht="12.75" customHeight="1">
      <c r="A1192" s="67">
        <f>+VLOOKUP(G1192,[4]T!$B$2:$C$899,1,FALSE)</f>
        <v>1001763308</v>
      </c>
      <c r="B1192" s="15">
        <f>+VLOOKUP(G1192,[5]Hoja1!$D$1:$F$762,1,FALSE)</f>
        <v>1001763308</v>
      </c>
      <c r="C1192" s="16" t="str">
        <f>+VLOOKUP(G1192,[6]Hoja1!$A$1:$Q$820,16,FALSE)</f>
        <v>S</v>
      </c>
      <c r="D1192" s="16"/>
      <c r="E1192" s="16">
        <f>+VLOOKUP(G1192,[6]Hoja1!$A$1:$Q$820,17,FALSE)</f>
        <v>38</v>
      </c>
      <c r="F1192" s="7" t="str">
        <f t="shared" si="87"/>
        <v>URRAO</v>
      </c>
      <c r="G1192" s="8">
        <v>1001763308</v>
      </c>
      <c r="H1192" s="6" t="s">
        <v>56</v>
      </c>
      <c r="I1192" s="9" t="s">
        <v>2069</v>
      </c>
      <c r="J1192" s="7" t="s">
        <v>34</v>
      </c>
      <c r="K1192" s="7" t="s">
        <v>59</v>
      </c>
      <c r="L1192" s="7" t="s">
        <v>2036</v>
      </c>
      <c r="M1192" s="6"/>
      <c r="N1192" s="10"/>
      <c r="O1192" s="9" t="s">
        <v>2042</v>
      </c>
      <c r="P1192" s="10" t="s">
        <v>2070</v>
      </c>
      <c r="Q1192" s="6"/>
      <c r="R1192" s="17" t="s">
        <v>48</v>
      </c>
      <c r="S1192" s="10" t="s">
        <v>38</v>
      </c>
      <c r="T1192" s="6"/>
      <c r="U1192" s="6"/>
      <c r="V1192" s="6"/>
      <c r="W1192" s="6"/>
      <c r="X1192" s="10"/>
      <c r="Y1192" s="10"/>
      <c r="Z1192" s="10"/>
      <c r="AA1192" s="10"/>
      <c r="AB1192" s="10">
        <v>38</v>
      </c>
      <c r="AC1192" s="6">
        <v>1</v>
      </c>
      <c r="AD1192" s="6"/>
      <c r="AE1192" s="10" t="s">
        <v>49</v>
      </c>
      <c r="AF1192" s="6">
        <v>1</v>
      </c>
      <c r="AG1192" s="6">
        <f t="shared" si="90"/>
        <v>1</v>
      </c>
      <c r="AH1192" s="5"/>
    </row>
    <row r="1193" spans="1:34" s="12" customFormat="1" ht="12.75" customHeight="1">
      <c r="A1193" s="67">
        <f>+VLOOKUP(G1193,[4]T!$B$2:$C$899,1,FALSE)</f>
        <v>1003779961</v>
      </c>
      <c r="B1193" s="15">
        <f>+VLOOKUP(G1193,[5]Hoja1!$D$1:$F$762,1,FALSE)</f>
        <v>1003779961</v>
      </c>
      <c r="C1193" s="16" t="str">
        <f>+VLOOKUP(G1193,[6]Hoja1!$A$1:$Q$820,16,FALSE)</f>
        <v>XL</v>
      </c>
      <c r="D1193" s="16"/>
      <c r="E1193" s="16">
        <f>+VLOOKUP(G1193,[6]Hoja1!$A$1:$Q$820,17,FALSE)</f>
        <v>38</v>
      </c>
      <c r="F1193" s="7" t="str">
        <f t="shared" si="87"/>
        <v>URRAO</v>
      </c>
      <c r="G1193" s="8">
        <v>1003779961</v>
      </c>
      <c r="H1193" s="6" t="s">
        <v>56</v>
      </c>
      <c r="I1193" s="9" t="s">
        <v>2071</v>
      </c>
      <c r="J1193" s="7" t="s">
        <v>34</v>
      </c>
      <c r="K1193" s="7" t="s">
        <v>59</v>
      </c>
      <c r="L1193" s="7" t="s">
        <v>2036</v>
      </c>
      <c r="M1193" s="6"/>
      <c r="N1193" s="10"/>
      <c r="O1193" s="9" t="s">
        <v>2042</v>
      </c>
      <c r="P1193" s="10" t="s">
        <v>2072</v>
      </c>
      <c r="Q1193" s="6"/>
      <c r="R1193" s="17" t="s">
        <v>48</v>
      </c>
      <c r="S1193" s="10" t="s">
        <v>38</v>
      </c>
      <c r="T1193" s="6"/>
      <c r="U1193" s="6"/>
      <c r="V1193" s="6"/>
      <c r="W1193" s="6"/>
      <c r="X1193" s="10"/>
      <c r="Y1193" s="10"/>
      <c r="Z1193" s="10"/>
      <c r="AA1193" s="10"/>
      <c r="AB1193" s="10">
        <v>38</v>
      </c>
      <c r="AC1193" s="6">
        <v>1</v>
      </c>
      <c r="AD1193" s="6"/>
      <c r="AE1193" s="10" t="s">
        <v>45</v>
      </c>
      <c r="AF1193" s="6">
        <v>1</v>
      </c>
      <c r="AG1193" s="6">
        <f t="shared" si="90"/>
        <v>1</v>
      </c>
      <c r="AH1193" s="5"/>
    </row>
    <row r="1194" spans="1:34" s="12" customFormat="1" ht="12.75" customHeight="1">
      <c r="A1194" s="67">
        <f>+VLOOKUP(G1194,[4]T!$B$2:$C$899,1,FALSE)</f>
        <v>1077468284</v>
      </c>
      <c r="B1194" s="15">
        <f>+VLOOKUP(G1194,[5]Hoja1!$D$1:$F$762,1,FALSE)</f>
        <v>1077468284</v>
      </c>
      <c r="C1194" s="16" t="str">
        <f>+VLOOKUP(G1194,[5]Hoja1!$A$1:$F$762,2,FALSE)</f>
        <v>S</v>
      </c>
      <c r="D1194" s="16"/>
      <c r="E1194" s="16">
        <f>+VLOOKUP(G1194,[5]Hoja1!$A$1:$F$762,3,FALSE)</f>
        <v>38</v>
      </c>
      <c r="F1194" s="7" t="str">
        <f t="shared" si="87"/>
        <v>URRAO</v>
      </c>
      <c r="G1194" s="8">
        <v>1077468284</v>
      </c>
      <c r="H1194" s="6" t="s">
        <v>56</v>
      </c>
      <c r="I1194" s="9" t="s">
        <v>2073</v>
      </c>
      <c r="J1194" s="7"/>
      <c r="K1194" s="7" t="s">
        <v>59</v>
      </c>
      <c r="L1194" s="7" t="s">
        <v>2036</v>
      </c>
      <c r="M1194" s="6"/>
      <c r="N1194" s="10"/>
      <c r="O1194" s="9" t="s">
        <v>2042</v>
      </c>
      <c r="P1194" s="10"/>
      <c r="Q1194" s="6"/>
      <c r="R1194" s="17" t="s">
        <v>48</v>
      </c>
      <c r="S1194" s="10" t="s">
        <v>38</v>
      </c>
      <c r="T1194" s="6"/>
      <c r="U1194" s="6"/>
      <c r="V1194" s="6"/>
      <c r="W1194" s="6"/>
      <c r="X1194" s="10"/>
      <c r="Y1194" s="10"/>
      <c r="Z1194" s="10"/>
      <c r="AA1194" s="10"/>
      <c r="AB1194" s="10">
        <v>38</v>
      </c>
      <c r="AC1194" s="6">
        <v>1</v>
      </c>
      <c r="AD1194" s="6"/>
      <c r="AE1194" s="10" t="s">
        <v>49</v>
      </c>
      <c r="AF1194" s="6">
        <v>1</v>
      </c>
      <c r="AG1194" s="6">
        <f t="shared" si="90"/>
        <v>1</v>
      </c>
      <c r="AH1194" s="5"/>
    </row>
    <row r="1195" spans="1:34" s="12" customFormat="1" ht="12.75" customHeight="1">
      <c r="A1195" s="67">
        <f>+VLOOKUP(G1195,[4]T!$B$2:$C$899,1,FALSE)</f>
        <v>1094284067</v>
      </c>
      <c r="B1195" s="15">
        <f>+VLOOKUP(G1195,[5]Hoja1!$D$1:$F$762,1,FALSE)</f>
        <v>1094284067</v>
      </c>
      <c r="C1195" s="16" t="str">
        <f>+VLOOKUP(G1195,[6]Hoja1!$A$1:$Q$820,16,FALSE)</f>
        <v>L</v>
      </c>
      <c r="D1195" s="16"/>
      <c r="E1195" s="16">
        <f>+VLOOKUP(G1195,[6]Hoja1!$A$1:$Q$820,17,FALSE)</f>
        <v>38</v>
      </c>
      <c r="F1195" s="7" t="str">
        <f t="shared" si="87"/>
        <v>URRAO</v>
      </c>
      <c r="G1195" s="24">
        <v>1094284067</v>
      </c>
      <c r="H1195" s="16" t="s">
        <v>56</v>
      </c>
      <c r="I1195" s="25" t="s">
        <v>2074</v>
      </c>
      <c r="J1195" s="26" t="s">
        <v>58</v>
      </c>
      <c r="K1195" s="26" t="s">
        <v>59</v>
      </c>
      <c r="L1195" s="7" t="s">
        <v>2036</v>
      </c>
      <c r="M1195" s="16"/>
      <c r="N1195" s="10"/>
      <c r="O1195" s="9" t="s">
        <v>2049</v>
      </c>
      <c r="P1195" s="10" t="s">
        <v>2075</v>
      </c>
      <c r="Q1195" s="6"/>
      <c r="R1195" s="28" t="s">
        <v>48</v>
      </c>
      <c r="S1195" s="10" t="s">
        <v>38</v>
      </c>
      <c r="T1195" s="16"/>
      <c r="U1195" s="16"/>
      <c r="V1195" s="16"/>
      <c r="W1195" s="16"/>
      <c r="X1195" s="27"/>
      <c r="Y1195" s="27"/>
      <c r="Z1195" s="27"/>
      <c r="AA1195" s="27"/>
      <c r="AB1195" s="10">
        <v>38</v>
      </c>
      <c r="AC1195" s="6">
        <v>1</v>
      </c>
      <c r="AD1195" s="6"/>
      <c r="AE1195" s="10" t="s">
        <v>39</v>
      </c>
      <c r="AF1195" s="6">
        <v>1</v>
      </c>
      <c r="AG1195" s="6">
        <f t="shared" si="90"/>
        <v>1</v>
      </c>
      <c r="AH1195" s="5"/>
    </row>
    <row r="1196" spans="1:34" s="12" customFormat="1" ht="12.75" customHeight="1">
      <c r="A1196" s="67">
        <f>+VLOOKUP(G1196,[4]T!$B$2:$C$899,1,FALSE)</f>
        <v>1038332751</v>
      </c>
      <c r="B1196" s="15">
        <f>+VLOOKUP(G1196,[5]Hoja1!$D$1:$F$762,1,FALSE)</f>
        <v>1038332751</v>
      </c>
      <c r="C1196" s="16" t="str">
        <f>+VLOOKUP(G1196,[6]Hoja1!$A$1:$Q$820,16,FALSE)</f>
        <v>L</v>
      </c>
      <c r="D1196" s="16"/>
      <c r="E1196" s="16">
        <f>+VLOOKUP(G1196,[6]Hoja1!$A$1:$Q$820,17,FALSE)</f>
        <v>39</v>
      </c>
      <c r="F1196" s="7" t="str">
        <f t="shared" si="87"/>
        <v>URRAO</v>
      </c>
      <c r="G1196" s="8">
        <v>1038332751</v>
      </c>
      <c r="H1196" s="6" t="s">
        <v>56</v>
      </c>
      <c r="I1196" s="9" t="s">
        <v>2076</v>
      </c>
      <c r="J1196" s="5" t="s">
        <v>194</v>
      </c>
      <c r="K1196" s="5" t="s">
        <v>59</v>
      </c>
      <c r="L1196" s="7" t="s">
        <v>2036</v>
      </c>
      <c r="M1196" s="6"/>
      <c r="N1196" s="10"/>
      <c r="O1196" s="9" t="s">
        <v>2042</v>
      </c>
      <c r="P1196" s="10"/>
      <c r="Q1196" s="6"/>
      <c r="R1196" s="17" t="s">
        <v>48</v>
      </c>
      <c r="S1196" s="10" t="s">
        <v>38</v>
      </c>
      <c r="T1196" s="6"/>
      <c r="U1196" s="6"/>
      <c r="V1196" s="6"/>
      <c r="W1196" s="6"/>
      <c r="X1196" s="10"/>
      <c r="Y1196" s="10"/>
      <c r="Z1196" s="10"/>
      <c r="AA1196" s="10"/>
      <c r="AB1196" s="10">
        <v>39</v>
      </c>
      <c r="AC1196" s="6">
        <v>1</v>
      </c>
      <c r="AD1196" s="6"/>
      <c r="AE1196" s="10" t="s">
        <v>39</v>
      </c>
      <c r="AF1196" s="6">
        <v>1</v>
      </c>
      <c r="AG1196" s="6">
        <f t="shared" si="90"/>
        <v>1</v>
      </c>
      <c r="AH1196" s="5"/>
    </row>
    <row r="1197" spans="1:34" s="12" customFormat="1" ht="12.75" customHeight="1">
      <c r="A1197" s="67">
        <f>+VLOOKUP(G1197,[4]T!$B$2:$C$899,1,FALSE)</f>
        <v>1039288208</v>
      </c>
      <c r="B1197" s="15">
        <f>+VLOOKUP(G1197,[5]Hoja1!$D$1:$F$762,1,FALSE)</f>
        <v>1039288208</v>
      </c>
      <c r="C1197" s="16" t="str">
        <f>+VLOOKUP(G1197,[6]Hoja1!$A$1:$Q$820,16,FALSE)</f>
        <v>M</v>
      </c>
      <c r="D1197" s="16"/>
      <c r="E1197" s="16">
        <f>+VLOOKUP(G1197,[6]Hoja1!$A$1:$Q$820,17,FALSE)</f>
        <v>39</v>
      </c>
      <c r="F1197" s="7" t="str">
        <f t="shared" si="87"/>
        <v>URRAO</v>
      </c>
      <c r="G1197" s="8">
        <v>1039288208</v>
      </c>
      <c r="H1197" s="6" t="s">
        <v>56</v>
      </c>
      <c r="I1197" s="9" t="s">
        <v>2077</v>
      </c>
      <c r="J1197" s="7" t="s">
        <v>34</v>
      </c>
      <c r="K1197" s="7" t="s">
        <v>59</v>
      </c>
      <c r="L1197" s="7" t="s">
        <v>2036</v>
      </c>
      <c r="M1197" s="6"/>
      <c r="N1197" s="10"/>
      <c r="O1197" s="9" t="s">
        <v>2042</v>
      </c>
      <c r="P1197" s="10"/>
      <c r="Q1197" s="6"/>
      <c r="R1197" s="17" t="s">
        <v>48</v>
      </c>
      <c r="S1197" s="10" t="s">
        <v>38</v>
      </c>
      <c r="T1197" s="6"/>
      <c r="U1197" s="6"/>
      <c r="V1197" s="6"/>
      <c r="W1197" s="6"/>
      <c r="X1197" s="10"/>
      <c r="Y1197" s="10"/>
      <c r="Z1197" s="10"/>
      <c r="AA1197" s="10"/>
      <c r="AB1197" s="10">
        <v>39</v>
      </c>
      <c r="AC1197" s="6">
        <v>1</v>
      </c>
      <c r="AD1197" s="6"/>
      <c r="AE1197" s="10" t="s">
        <v>41</v>
      </c>
      <c r="AF1197" s="6">
        <v>1</v>
      </c>
      <c r="AG1197" s="6">
        <f t="shared" si="90"/>
        <v>1</v>
      </c>
      <c r="AH1197" s="5"/>
    </row>
    <row r="1198" spans="1:34" s="12" customFormat="1" ht="12.75" customHeight="1">
      <c r="A1198" s="67">
        <f>+VLOOKUP(G1198,[4]T!$B$2:$C$899,1,FALSE)</f>
        <v>1048019436</v>
      </c>
      <c r="B1198" s="15">
        <f>+VLOOKUP(G1198,[5]Hoja1!$D$1:$F$762,1,FALSE)</f>
        <v>1048019436</v>
      </c>
      <c r="C1198" s="16" t="str">
        <f>+VLOOKUP(G1198,[6]Hoja1!$A$1:$Q$820,16,FALSE)</f>
        <v>M</v>
      </c>
      <c r="D1198" s="16"/>
      <c r="E1198" s="16">
        <f>+VLOOKUP(G1198,[6]Hoja1!$A$1:$Q$820,17,FALSE)</f>
        <v>39</v>
      </c>
      <c r="F1198" s="7" t="str">
        <f t="shared" si="87"/>
        <v>URRAO</v>
      </c>
      <c r="G1198" s="8">
        <v>1048019436</v>
      </c>
      <c r="H1198" s="6" t="s">
        <v>56</v>
      </c>
      <c r="I1198" s="9" t="s">
        <v>2078</v>
      </c>
      <c r="J1198" s="5" t="s">
        <v>58</v>
      </c>
      <c r="K1198" s="5" t="s">
        <v>59</v>
      </c>
      <c r="L1198" s="7" t="s">
        <v>2036</v>
      </c>
      <c r="M1198" s="6"/>
      <c r="N1198" s="10"/>
      <c r="O1198" s="9" t="s">
        <v>2049</v>
      </c>
      <c r="P1198" s="10"/>
      <c r="Q1198" s="6"/>
      <c r="R1198" s="17" t="s">
        <v>48</v>
      </c>
      <c r="S1198" s="10" t="s">
        <v>38</v>
      </c>
      <c r="T1198" s="6"/>
      <c r="U1198" s="6"/>
      <c r="V1198" s="6"/>
      <c r="W1198" s="6"/>
      <c r="X1198" s="10"/>
      <c r="Y1198" s="10"/>
      <c r="Z1198" s="10"/>
      <c r="AA1198" s="10"/>
      <c r="AB1198" s="10">
        <v>39</v>
      </c>
      <c r="AC1198" s="6">
        <v>1</v>
      </c>
      <c r="AD1198" s="6"/>
      <c r="AE1198" s="10" t="s">
        <v>41</v>
      </c>
      <c r="AF1198" s="6">
        <v>1</v>
      </c>
      <c r="AG1198" s="6">
        <f t="shared" si="90"/>
        <v>1</v>
      </c>
      <c r="AH1198" s="5"/>
    </row>
    <row r="1199" spans="1:34" s="12" customFormat="1" ht="12.75" customHeight="1">
      <c r="A1199" s="67">
        <f>+VLOOKUP(G1199,[4]T!$B$2:$C$899,1,FALSE)</f>
        <v>1048019870</v>
      </c>
      <c r="B1199" s="15">
        <f>+VLOOKUP(G1199,[5]Hoja1!$D$1:$F$762,1,FALSE)</f>
        <v>1048019870</v>
      </c>
      <c r="C1199" s="16" t="str">
        <f>+VLOOKUP(G1199,[6]Hoja1!$A$1:$Q$820,16,FALSE)</f>
        <v>XXL</v>
      </c>
      <c r="D1199" s="16"/>
      <c r="E1199" s="16">
        <f>+VLOOKUP(G1199,[6]Hoja1!$A$1:$Q$820,17,FALSE)</f>
        <v>39</v>
      </c>
      <c r="F1199" s="7" t="str">
        <f t="shared" si="87"/>
        <v>URRAO</v>
      </c>
      <c r="G1199" s="24">
        <v>1048019870</v>
      </c>
      <c r="H1199" s="16" t="s">
        <v>56</v>
      </c>
      <c r="I1199" s="25" t="s">
        <v>2079</v>
      </c>
      <c r="J1199" s="26" t="s">
        <v>34</v>
      </c>
      <c r="K1199" s="26" t="s">
        <v>59</v>
      </c>
      <c r="L1199" s="7" t="s">
        <v>2036</v>
      </c>
      <c r="M1199" s="16"/>
      <c r="N1199" s="10"/>
      <c r="O1199" s="9" t="s">
        <v>2049</v>
      </c>
      <c r="P1199" s="10" t="s">
        <v>2080</v>
      </c>
      <c r="Q1199" s="6"/>
      <c r="R1199" s="28" t="s">
        <v>48</v>
      </c>
      <c r="S1199" s="10" t="s">
        <v>38</v>
      </c>
      <c r="T1199" s="16"/>
      <c r="U1199" s="16"/>
      <c r="V1199" s="16"/>
      <c r="W1199" s="16"/>
      <c r="X1199" s="27"/>
      <c r="Y1199" s="27"/>
      <c r="Z1199" s="27"/>
      <c r="AA1199" s="27"/>
      <c r="AB1199" s="10">
        <v>39</v>
      </c>
      <c r="AC1199" s="6">
        <v>1</v>
      </c>
      <c r="AD1199" s="6"/>
      <c r="AE1199" s="10" t="s">
        <v>71</v>
      </c>
      <c r="AF1199" s="6">
        <v>1</v>
      </c>
      <c r="AG1199" s="6">
        <f t="shared" si="90"/>
        <v>1</v>
      </c>
      <c r="AH1199" s="5"/>
    </row>
    <row r="1200" spans="1:34" s="12" customFormat="1" ht="12.75" customHeight="1">
      <c r="A1200" s="67">
        <f>+VLOOKUP(G1200,[4]T!$B$2:$C$899,1,FALSE)</f>
        <v>1048020191</v>
      </c>
      <c r="B1200" s="15">
        <f>+VLOOKUP(G1200,[5]Hoja1!$D$1:$F$762,1,FALSE)</f>
        <v>1048020191</v>
      </c>
      <c r="C1200" s="16" t="str">
        <f>+VLOOKUP(G1200,[6]Hoja1!$A$1:$Q$820,16,FALSE)</f>
        <v>M</v>
      </c>
      <c r="D1200" s="16"/>
      <c r="E1200" s="16">
        <f>+VLOOKUP(G1200,[6]Hoja1!$A$1:$Q$820,17,FALSE)</f>
        <v>39</v>
      </c>
      <c r="F1200" s="7" t="str">
        <f t="shared" si="87"/>
        <v>URRAO</v>
      </c>
      <c r="G1200" s="8">
        <v>1048020191</v>
      </c>
      <c r="H1200" s="6" t="s">
        <v>56</v>
      </c>
      <c r="I1200" s="9" t="s">
        <v>2081</v>
      </c>
      <c r="J1200" s="7" t="s">
        <v>34</v>
      </c>
      <c r="K1200" s="7" t="s">
        <v>59</v>
      </c>
      <c r="L1200" s="7" t="s">
        <v>2036</v>
      </c>
      <c r="M1200" s="6"/>
      <c r="N1200" s="10"/>
      <c r="O1200" s="9" t="s">
        <v>2049</v>
      </c>
      <c r="P1200" s="10" t="s">
        <v>2082</v>
      </c>
      <c r="Q1200" s="6"/>
      <c r="R1200" s="17" t="s">
        <v>48</v>
      </c>
      <c r="S1200" s="10" t="s">
        <v>38</v>
      </c>
      <c r="T1200" s="6"/>
      <c r="U1200" s="6"/>
      <c r="V1200" s="6"/>
      <c r="W1200" s="6"/>
      <c r="X1200" s="10"/>
      <c r="Y1200" s="10"/>
      <c r="Z1200" s="10"/>
      <c r="AA1200" s="10"/>
      <c r="AB1200" s="10">
        <v>39</v>
      </c>
      <c r="AC1200" s="6">
        <v>1</v>
      </c>
      <c r="AD1200" s="6"/>
      <c r="AE1200" s="10" t="s">
        <v>41</v>
      </c>
      <c r="AF1200" s="6">
        <v>1</v>
      </c>
      <c r="AG1200" s="6">
        <f t="shared" si="90"/>
        <v>1</v>
      </c>
      <c r="AH1200" s="5"/>
    </row>
    <row r="1201" spans="1:34" s="12" customFormat="1" ht="12.75" customHeight="1">
      <c r="A1201" s="67">
        <f>+VLOOKUP(G1201,[4]T!$B$2:$C$899,1,FALSE)</f>
        <v>1001581050</v>
      </c>
      <c r="B1201" s="15">
        <f>+VLOOKUP(G1201,[5]Hoja1!$D$1:$F$762,1,FALSE)</f>
        <v>1001581050</v>
      </c>
      <c r="C1201" s="16" t="str">
        <f>+VLOOKUP(G1201,[5]Hoja1!$A$1:$F$762,2,FALSE)</f>
        <v>M</v>
      </c>
      <c r="D1201" s="16"/>
      <c r="E1201" s="16">
        <f>+VLOOKUP(G1201,[5]Hoja1!$A$1:$F$762,3,FALSE)</f>
        <v>40</v>
      </c>
      <c r="F1201" s="7" t="str">
        <f t="shared" si="87"/>
        <v>URRAO</v>
      </c>
      <c r="G1201" s="8">
        <v>1001581050</v>
      </c>
      <c r="H1201" s="6" t="s">
        <v>56</v>
      </c>
      <c r="I1201" s="9" t="s">
        <v>2083</v>
      </c>
      <c r="J1201" s="7"/>
      <c r="K1201" s="7" t="s">
        <v>59</v>
      </c>
      <c r="L1201" s="7" t="s">
        <v>2036</v>
      </c>
      <c r="M1201" s="6"/>
      <c r="N1201" s="10"/>
      <c r="O1201" s="9" t="s">
        <v>2042</v>
      </c>
      <c r="P1201" s="10"/>
      <c r="Q1201" s="6"/>
      <c r="R1201" s="17" t="s">
        <v>48</v>
      </c>
      <c r="S1201" s="10" t="s">
        <v>38</v>
      </c>
      <c r="T1201" s="6"/>
      <c r="U1201" s="6"/>
      <c r="V1201" s="6"/>
      <c r="W1201" s="6"/>
      <c r="X1201" s="10"/>
      <c r="Y1201" s="10"/>
      <c r="Z1201" s="10"/>
      <c r="AA1201" s="10"/>
      <c r="AB1201" s="10">
        <v>40</v>
      </c>
      <c r="AC1201" s="6">
        <v>1</v>
      </c>
      <c r="AD1201" s="6"/>
      <c r="AE1201" s="10" t="s">
        <v>41</v>
      </c>
      <c r="AF1201" s="6">
        <v>1</v>
      </c>
      <c r="AG1201" s="6">
        <f t="shared" si="90"/>
        <v>1</v>
      </c>
      <c r="AH1201" s="5"/>
    </row>
    <row r="1202" spans="1:34" s="12" customFormat="1" ht="12.75" customHeight="1">
      <c r="A1202" s="67">
        <f>+VLOOKUP(G1202,[4]T!$B$2:$C$899,1,FALSE)</f>
        <v>1106333978</v>
      </c>
      <c r="B1202" s="15">
        <f>+VLOOKUP(G1202,[5]Hoja1!$D$1:$F$762,1,FALSE)</f>
        <v>1106333978</v>
      </c>
      <c r="C1202" s="16" t="str">
        <f>+VLOOKUP(G1202,[6]Hoja1!$A$1:$Q$820,16,FALSE)</f>
        <v>L</v>
      </c>
      <c r="D1202" s="16"/>
      <c r="E1202" s="16">
        <f>+VLOOKUP(G1202,[6]Hoja1!$A$1:$Q$820,17,FALSE)</f>
        <v>40</v>
      </c>
      <c r="F1202" s="7" t="str">
        <f t="shared" si="87"/>
        <v>URRAO</v>
      </c>
      <c r="G1202" s="24">
        <v>1106333978</v>
      </c>
      <c r="H1202" s="16" t="s">
        <v>56</v>
      </c>
      <c r="I1202" s="25" t="s">
        <v>2084</v>
      </c>
      <c r="J1202" s="26" t="s">
        <v>58</v>
      </c>
      <c r="K1202" s="26" t="s">
        <v>59</v>
      </c>
      <c r="L1202" s="7" t="s">
        <v>2036</v>
      </c>
      <c r="M1202" s="16"/>
      <c r="N1202" s="10"/>
      <c r="O1202" s="9" t="s">
        <v>2049</v>
      </c>
      <c r="P1202" s="10" t="s">
        <v>2085</v>
      </c>
      <c r="Q1202" s="6"/>
      <c r="R1202" s="28" t="s">
        <v>48</v>
      </c>
      <c r="S1202" s="10" t="s">
        <v>38</v>
      </c>
      <c r="T1202" s="16"/>
      <c r="U1202" s="16"/>
      <c r="V1202" s="16"/>
      <c r="W1202" s="16"/>
      <c r="X1202" s="27"/>
      <c r="Y1202" s="27"/>
      <c r="Z1202" s="27"/>
      <c r="AA1202" s="27"/>
      <c r="AB1202" s="10">
        <v>40</v>
      </c>
      <c r="AC1202" s="6">
        <v>1</v>
      </c>
      <c r="AD1202" s="6"/>
      <c r="AE1202" s="10" t="s">
        <v>39</v>
      </c>
      <c r="AF1202" s="6">
        <v>1</v>
      </c>
      <c r="AG1202" s="6">
        <f t="shared" si="90"/>
        <v>1</v>
      </c>
      <c r="AH1202" s="5"/>
    </row>
    <row r="1203" spans="1:34" s="12" customFormat="1" ht="12.75" customHeight="1">
      <c r="A1203" s="67">
        <f>+VLOOKUP(G1203,[4]T!$B$2:$C$899,1,FALSE)</f>
        <v>8075284</v>
      </c>
      <c r="B1203" s="15">
        <f>+VLOOKUP(G1203,[5]Hoja1!$D$1:$F$762,1,FALSE)</f>
        <v>8075284</v>
      </c>
      <c r="C1203" s="16" t="str">
        <f>+VLOOKUP(G1203,[5]Hoja1!$A$1:$F$762,2,FALSE)</f>
        <v>XL</v>
      </c>
      <c r="D1203" s="16"/>
      <c r="E1203" s="16">
        <f>+VLOOKUP(G1203,[5]Hoja1!$A$1:$F$762,3,FALSE)</f>
        <v>41</v>
      </c>
      <c r="F1203" s="7" t="str">
        <f t="shared" si="87"/>
        <v>URRAO</v>
      </c>
      <c r="G1203" s="8">
        <v>8075284</v>
      </c>
      <c r="H1203" s="6" t="s">
        <v>56</v>
      </c>
      <c r="I1203" s="9" t="s">
        <v>2086</v>
      </c>
      <c r="J1203" s="7"/>
      <c r="K1203" s="7" t="s">
        <v>59</v>
      </c>
      <c r="L1203" s="7" t="s">
        <v>2036</v>
      </c>
      <c r="M1203" s="6"/>
      <c r="N1203" s="10"/>
      <c r="O1203" s="9" t="s">
        <v>2042</v>
      </c>
      <c r="P1203" s="10"/>
      <c r="Q1203" s="6"/>
      <c r="R1203" s="17" t="s">
        <v>48</v>
      </c>
      <c r="S1203" s="10" t="s">
        <v>38</v>
      </c>
      <c r="T1203" s="6"/>
      <c r="U1203" s="6"/>
      <c r="V1203" s="6"/>
      <c r="W1203" s="6"/>
      <c r="X1203" s="10"/>
      <c r="Y1203" s="10"/>
      <c r="Z1203" s="10"/>
      <c r="AA1203" s="10"/>
      <c r="AB1203" s="10">
        <v>41</v>
      </c>
      <c r="AC1203" s="6">
        <v>1</v>
      </c>
      <c r="AD1203" s="6"/>
      <c r="AE1203" s="10" t="s">
        <v>45</v>
      </c>
      <c r="AF1203" s="6">
        <v>1</v>
      </c>
      <c r="AG1203" s="6">
        <f t="shared" si="90"/>
        <v>1</v>
      </c>
      <c r="AH1203" s="5"/>
    </row>
    <row r="1204" spans="1:34" s="12" customFormat="1" ht="12.75" customHeight="1">
      <c r="A1204" s="67">
        <f>+VLOOKUP(G1204,[4]T!$B$2:$C$899,1,FALSE)</f>
        <v>11811749</v>
      </c>
      <c r="B1204" s="15">
        <f>+VLOOKUP(G1204,[5]Hoja1!$D$1:$F$762,1,FALSE)</f>
        <v>11811749</v>
      </c>
      <c r="C1204" s="16" t="str">
        <f>+VLOOKUP(G1204,[6]Hoja1!$A$1:$Q$820,16,FALSE)</f>
        <v>M</v>
      </c>
      <c r="D1204" s="16"/>
      <c r="E1204" s="16">
        <f>+VLOOKUP(G1204,[6]Hoja1!$A$1:$Q$820,17,FALSE)</f>
        <v>41</v>
      </c>
      <c r="F1204" s="7" t="str">
        <f t="shared" si="87"/>
        <v>URRAO</v>
      </c>
      <c r="G1204" s="24">
        <v>11811749</v>
      </c>
      <c r="H1204" s="16" t="s">
        <v>56</v>
      </c>
      <c r="I1204" s="25" t="s">
        <v>2087</v>
      </c>
      <c r="J1204" s="26" t="s">
        <v>34</v>
      </c>
      <c r="K1204" s="26" t="s">
        <v>59</v>
      </c>
      <c r="L1204" s="7" t="s">
        <v>2036</v>
      </c>
      <c r="M1204" s="16"/>
      <c r="N1204" s="10"/>
      <c r="O1204" s="9" t="s">
        <v>2042</v>
      </c>
      <c r="P1204" s="10"/>
      <c r="Q1204" s="6"/>
      <c r="R1204" s="28" t="s">
        <v>48</v>
      </c>
      <c r="S1204" s="10" t="s">
        <v>38</v>
      </c>
      <c r="T1204" s="16"/>
      <c r="U1204" s="16"/>
      <c r="V1204" s="16"/>
      <c r="W1204" s="16"/>
      <c r="X1204" s="27"/>
      <c r="Y1204" s="27"/>
      <c r="Z1204" s="27"/>
      <c r="AA1204" s="27"/>
      <c r="AB1204" s="10">
        <v>41</v>
      </c>
      <c r="AC1204" s="6">
        <v>1</v>
      </c>
      <c r="AD1204" s="6"/>
      <c r="AE1204" s="10" t="s">
        <v>41</v>
      </c>
      <c r="AF1204" s="6">
        <v>1</v>
      </c>
      <c r="AG1204" s="6">
        <f t="shared" si="90"/>
        <v>1</v>
      </c>
      <c r="AH1204" s="5"/>
    </row>
    <row r="1205" spans="1:34" s="12" customFormat="1" ht="12.75" customHeight="1">
      <c r="A1205" s="67">
        <f>+VLOOKUP(G1205,[4]T!$B$2:$C$899,1,FALSE)</f>
        <v>71054872</v>
      </c>
      <c r="B1205" s="15">
        <f>+VLOOKUP(G1205,[5]Hoja1!$D$1:$F$762,1,FALSE)</f>
        <v>71054872</v>
      </c>
      <c r="C1205" s="16" t="str">
        <f>+VLOOKUP(G1205,[6]Hoja1!$A$1:$Q$820,16,FALSE)</f>
        <v>M</v>
      </c>
      <c r="D1205" s="16"/>
      <c r="E1205" s="16">
        <f>+VLOOKUP(G1205,[6]Hoja1!$A$1:$Q$820,17,FALSE)</f>
        <v>42</v>
      </c>
      <c r="F1205" s="7" t="str">
        <f t="shared" si="87"/>
        <v>URRAO</v>
      </c>
      <c r="G1205" s="8">
        <v>71054872</v>
      </c>
      <c r="H1205" s="6" t="s">
        <v>56</v>
      </c>
      <c r="I1205" s="9" t="s">
        <v>2088</v>
      </c>
      <c r="J1205" s="7" t="s">
        <v>58</v>
      </c>
      <c r="K1205" s="7" t="s">
        <v>59</v>
      </c>
      <c r="L1205" s="7" t="s">
        <v>2036</v>
      </c>
      <c r="M1205" s="6"/>
      <c r="N1205" s="6"/>
      <c r="O1205" s="9" t="s">
        <v>2089</v>
      </c>
      <c r="P1205" s="10"/>
      <c r="Q1205" s="6"/>
      <c r="R1205" s="17" t="s">
        <v>48</v>
      </c>
      <c r="S1205" s="10" t="s">
        <v>38</v>
      </c>
      <c r="T1205" s="6"/>
      <c r="U1205" s="6"/>
      <c r="V1205" s="6"/>
      <c r="W1205" s="6"/>
      <c r="X1205" s="10"/>
      <c r="Y1205" s="10"/>
      <c r="Z1205" s="10"/>
      <c r="AA1205" s="10"/>
      <c r="AB1205" s="10">
        <v>42</v>
      </c>
      <c r="AC1205" s="6">
        <v>1</v>
      </c>
      <c r="AD1205" s="6"/>
      <c r="AE1205" s="10" t="s">
        <v>41</v>
      </c>
      <c r="AF1205" s="6">
        <v>1</v>
      </c>
      <c r="AG1205" s="6">
        <f t="shared" si="90"/>
        <v>1</v>
      </c>
      <c r="AH1205" s="5"/>
    </row>
    <row r="1206" spans="1:34" s="12" customFormat="1" ht="12.75" customHeight="1">
      <c r="A1206" s="67">
        <f>+VLOOKUP(G1206,[4]T!$B$2:$C$899,1,FALSE)</f>
        <v>1071304387</v>
      </c>
      <c r="B1206" s="15" t="e">
        <f>+VLOOKUP(G1206,[5]Hoja1!$D$1:$F$762,1,FALSE)</f>
        <v>#N/A</v>
      </c>
      <c r="C1206" s="16"/>
      <c r="D1206" s="16"/>
      <c r="E1206" s="16"/>
      <c r="F1206" s="7" t="str">
        <f t="shared" si="87"/>
        <v>URRAO</v>
      </c>
      <c r="G1206" s="8">
        <v>1071304387</v>
      </c>
      <c r="H1206" s="6" t="s">
        <v>56</v>
      </c>
      <c r="I1206" s="9" t="s">
        <v>2090</v>
      </c>
      <c r="J1206" s="7"/>
      <c r="K1206" s="7" t="s">
        <v>59</v>
      </c>
      <c r="L1206" s="7" t="s">
        <v>2036</v>
      </c>
      <c r="M1206" s="6"/>
      <c r="N1206" s="10"/>
      <c r="O1206" s="9" t="s">
        <v>2042</v>
      </c>
      <c r="P1206" s="10"/>
      <c r="Q1206" s="6" t="e">
        <f>+IF(B1206="#N/D","PENDIENTE","OK")</f>
        <v>#N/A</v>
      </c>
      <c r="R1206" s="17" t="s">
        <v>48</v>
      </c>
      <c r="S1206" s="10" t="s">
        <v>83</v>
      </c>
      <c r="T1206" s="6"/>
      <c r="U1206" s="6"/>
      <c r="V1206" s="6"/>
      <c r="W1206" s="6"/>
      <c r="X1206" s="10"/>
      <c r="Y1206" s="10"/>
      <c r="Z1206" s="10"/>
      <c r="AA1206" s="10"/>
      <c r="AB1206" s="10">
        <v>0</v>
      </c>
      <c r="AC1206" s="6">
        <v>3</v>
      </c>
      <c r="AD1206" s="6">
        <v>3</v>
      </c>
      <c r="AE1206" s="10">
        <v>0</v>
      </c>
      <c r="AF1206" s="6">
        <v>3</v>
      </c>
      <c r="AG1206" s="6">
        <f t="shared" si="90"/>
        <v>6</v>
      </c>
      <c r="AH1206" s="5"/>
    </row>
    <row r="1207" spans="1:34" s="12" customFormat="1" ht="12.75" customHeight="1">
      <c r="A1207" s="67">
        <f>VLOOKUP(G1207,[2]Hoja1!$B$2:$Q$450,1,FALSE)</f>
        <v>22187842</v>
      </c>
      <c r="B1207" s="5">
        <f>VLOOKUP(G1207,'[3]G+'!$B$2:$V$449,1,FALSE)</f>
        <v>22187842</v>
      </c>
      <c r="C1207" s="6" t="str">
        <f>VLOOKUP(G1207,'[3]G+'!$B$1:$V$449,2,FALSE)</f>
        <v>L</v>
      </c>
      <c r="D1207" s="6">
        <f>VLOOKUP(G1207,'[3]G+'!$B$1:$V$449,3,FALSE)</f>
        <v>12</v>
      </c>
      <c r="E1207" s="6">
        <f>VLOOKUP(G1207,'[3]G+'!$B$1:$V$449,4,FALSE)</f>
        <v>39</v>
      </c>
      <c r="F1207" s="7" t="str">
        <f t="shared" si="87"/>
        <v>VALDIVIA</v>
      </c>
      <c r="G1207" s="8">
        <v>22187842</v>
      </c>
      <c r="H1207" s="6" t="s">
        <v>32</v>
      </c>
      <c r="I1207" s="9" t="s">
        <v>2091</v>
      </c>
      <c r="J1207" s="5" t="s">
        <v>34</v>
      </c>
      <c r="K1207" s="5" t="s">
        <v>178</v>
      </c>
      <c r="L1207" s="7" t="s">
        <v>2092</v>
      </c>
      <c r="M1207" s="6"/>
      <c r="N1207" s="10"/>
      <c r="O1207" s="5"/>
      <c r="P1207" s="5"/>
      <c r="Q1207" s="6"/>
      <c r="R1207" s="9" t="s">
        <v>37</v>
      </c>
      <c r="S1207" s="6" t="s">
        <v>38</v>
      </c>
      <c r="T1207" s="6" t="s">
        <v>39</v>
      </c>
      <c r="U1207" s="6"/>
      <c r="V1207" s="6">
        <v>1</v>
      </c>
      <c r="W1207" s="6">
        <f>+U1207+V1207</f>
        <v>1</v>
      </c>
      <c r="X1207" s="6">
        <v>12</v>
      </c>
      <c r="Y1207" s="6">
        <v>1</v>
      </c>
      <c r="Z1207" s="6">
        <v>39</v>
      </c>
      <c r="AA1207" s="6">
        <v>1</v>
      </c>
      <c r="AB1207" s="6"/>
      <c r="AC1207" s="6"/>
      <c r="AD1207" s="6"/>
      <c r="AE1207" s="6"/>
      <c r="AF1207" s="6"/>
      <c r="AG1207" s="6"/>
      <c r="AH1207" s="5"/>
    </row>
    <row r="1208" spans="1:34" s="12" customFormat="1" ht="12.75" customHeight="1">
      <c r="A1208" s="67">
        <f>VLOOKUP(G1208,[2]Hoja1!$B$2:$Q$450,1,FALSE)</f>
        <v>1193155070</v>
      </c>
      <c r="B1208" s="5">
        <f>VLOOKUP(G1208,'[3]G+'!$B$2:$V$449,1,FALSE)</f>
        <v>1193155070</v>
      </c>
      <c r="C1208" s="6" t="str">
        <f>VLOOKUP(G1208,'[3]G+'!$B$1:$V$449,2,FALSE)</f>
        <v>M</v>
      </c>
      <c r="D1208" s="6">
        <f>VLOOKUP(G1208,'[3]G+'!$B$1:$V$449,3,FALSE)</f>
        <v>12</v>
      </c>
      <c r="E1208" s="6">
        <f>VLOOKUP(G1208,'[3]G+'!$B$1:$V$449,4,FALSE)</f>
        <v>39</v>
      </c>
      <c r="F1208" s="7" t="str">
        <f t="shared" si="87"/>
        <v>VALDIVIA</v>
      </c>
      <c r="G1208" s="8">
        <v>1193155070</v>
      </c>
      <c r="H1208" s="6" t="s">
        <v>32</v>
      </c>
      <c r="I1208" s="9" t="s">
        <v>2093</v>
      </c>
      <c r="J1208" s="5" t="s">
        <v>657</v>
      </c>
      <c r="K1208" s="5" t="s">
        <v>178</v>
      </c>
      <c r="L1208" s="7" t="s">
        <v>2092</v>
      </c>
      <c r="M1208" s="6"/>
      <c r="N1208" s="10"/>
      <c r="O1208" s="5"/>
      <c r="P1208" s="5"/>
      <c r="Q1208" s="6"/>
      <c r="R1208" s="9" t="s">
        <v>37</v>
      </c>
      <c r="S1208" s="6" t="s">
        <v>38</v>
      </c>
      <c r="T1208" s="6" t="s">
        <v>41</v>
      </c>
      <c r="U1208" s="6"/>
      <c r="V1208" s="6">
        <v>1</v>
      </c>
      <c r="W1208" s="6">
        <f>+U1208+V1208</f>
        <v>1</v>
      </c>
      <c r="X1208" s="6">
        <v>12</v>
      </c>
      <c r="Y1208" s="6">
        <v>1</v>
      </c>
      <c r="Z1208" s="6">
        <v>39</v>
      </c>
      <c r="AA1208" s="6">
        <v>1</v>
      </c>
      <c r="AB1208" s="6"/>
      <c r="AC1208" s="6"/>
      <c r="AD1208" s="6"/>
      <c r="AE1208" s="6"/>
      <c r="AF1208" s="6"/>
      <c r="AG1208" s="6"/>
      <c r="AH1208" s="5"/>
    </row>
    <row r="1209" spans="1:34" s="12" customFormat="1" ht="12.75" customHeight="1">
      <c r="A1209" s="67">
        <f>+VLOOKUP(G1209,[4]T!$B$2:$C$899,1,FALSE)</f>
        <v>1038117978</v>
      </c>
      <c r="B1209" s="15">
        <f>+VLOOKUP(G1209,[5]Hoja1!$D$1:$F$762,1,FALSE)</f>
        <v>1038117978</v>
      </c>
      <c r="C1209" s="16" t="str">
        <f>+VLOOKUP(G1209,[5]Hoja1!$A$1:$F$762,2,FALSE)</f>
        <v>M</v>
      </c>
      <c r="D1209" s="16"/>
      <c r="E1209" s="16">
        <f>+VLOOKUP(G1209,[5]Hoja1!$A$1:$F$762,3,FALSE)</f>
        <v>34</v>
      </c>
      <c r="F1209" s="7" t="str">
        <f t="shared" si="87"/>
        <v>VALDIVIA</v>
      </c>
      <c r="G1209" s="8">
        <v>1038117978</v>
      </c>
      <c r="H1209" s="6" t="s">
        <v>56</v>
      </c>
      <c r="I1209" s="9" t="s">
        <v>2094</v>
      </c>
      <c r="J1209" s="7"/>
      <c r="K1209" s="7" t="s">
        <v>178</v>
      </c>
      <c r="L1209" s="7" t="s">
        <v>2092</v>
      </c>
      <c r="M1209" s="6"/>
      <c r="N1209" s="10"/>
      <c r="O1209" s="9" t="s">
        <v>2095</v>
      </c>
      <c r="P1209" s="10"/>
      <c r="Q1209" s="6"/>
      <c r="R1209" s="17" t="s">
        <v>37</v>
      </c>
      <c r="S1209" s="10" t="s">
        <v>38</v>
      </c>
      <c r="T1209" s="6"/>
      <c r="U1209" s="6"/>
      <c r="V1209" s="6"/>
      <c r="W1209" s="6"/>
      <c r="X1209" s="10"/>
      <c r="Y1209" s="10"/>
      <c r="Z1209" s="10"/>
      <c r="AA1209" s="10"/>
      <c r="AB1209" s="10">
        <v>34</v>
      </c>
      <c r="AC1209" s="6">
        <v>1</v>
      </c>
      <c r="AD1209" s="6"/>
      <c r="AE1209" s="10" t="s">
        <v>41</v>
      </c>
      <c r="AF1209" s="6">
        <v>1</v>
      </c>
      <c r="AG1209" s="6">
        <f t="shared" ref="AG1209:AG1223" si="91">+AC1209+AD1209</f>
        <v>1</v>
      </c>
      <c r="AH1209" s="5"/>
    </row>
    <row r="1210" spans="1:34" s="12" customFormat="1" ht="12.75" customHeight="1">
      <c r="A1210" s="67">
        <f>+VLOOKUP(G1210,[4]T!$B$2:$C$899,1,FALSE)</f>
        <v>43704914</v>
      </c>
      <c r="B1210" s="15" t="e">
        <f>+VLOOKUP(G1210,[5]Hoja1!$D$1:$F$762,1,FALSE)</f>
        <v>#N/A</v>
      </c>
      <c r="C1210" s="16" t="str">
        <f>+VLOOKUP(G1210,[6]Hoja1!$A$1:$Q$820,16,FALSE)</f>
        <v>XS</v>
      </c>
      <c r="D1210" s="16"/>
      <c r="E1210" s="16">
        <f>+VLOOKUP(G1210,[6]Hoja1!$A$1:$Q$820,17,FALSE)</f>
        <v>36</v>
      </c>
      <c r="F1210" s="7" t="str">
        <f t="shared" si="87"/>
        <v>VALDIVIA</v>
      </c>
      <c r="G1210" s="29">
        <v>43704914</v>
      </c>
      <c r="H1210" s="6" t="s">
        <v>56</v>
      </c>
      <c r="I1210" s="30" t="s">
        <v>2096</v>
      </c>
      <c r="J1210" s="7"/>
      <c r="K1210" s="30" t="s">
        <v>1780</v>
      </c>
      <c r="L1210" s="7" t="s">
        <v>2092</v>
      </c>
      <c r="M1210" s="6"/>
      <c r="N1210" s="10"/>
      <c r="O1210" s="9" t="s">
        <v>2097</v>
      </c>
      <c r="P1210" s="10"/>
      <c r="Q1210" s="6"/>
      <c r="R1210" s="17" t="s">
        <v>37</v>
      </c>
      <c r="S1210" s="10" t="s">
        <v>38</v>
      </c>
      <c r="T1210" s="6"/>
      <c r="U1210" s="6"/>
      <c r="V1210" s="6"/>
      <c r="W1210" s="20"/>
      <c r="X1210" s="10"/>
      <c r="Y1210" s="31"/>
      <c r="Z1210" s="10"/>
      <c r="AA1210" s="31"/>
      <c r="AB1210" s="10">
        <v>36</v>
      </c>
      <c r="AC1210" s="6">
        <v>1</v>
      </c>
      <c r="AD1210" s="6"/>
      <c r="AE1210" s="10" t="s">
        <v>120</v>
      </c>
      <c r="AF1210" s="6">
        <v>1</v>
      </c>
      <c r="AG1210" s="6">
        <f t="shared" si="91"/>
        <v>1</v>
      </c>
      <c r="AH1210" s="5"/>
    </row>
    <row r="1211" spans="1:34" s="12" customFormat="1" ht="12.75" customHeight="1">
      <c r="A1211" s="67">
        <f>+VLOOKUP(G1211,[4]T!$B$2:$C$899,1,FALSE)</f>
        <v>1007889248</v>
      </c>
      <c r="B1211" s="15" t="e">
        <f>+VLOOKUP(G1211,[5]Hoja1!$D$1:$F$762,1,FALSE)</f>
        <v>#N/A</v>
      </c>
      <c r="C1211" s="16"/>
      <c r="D1211" s="16"/>
      <c r="E1211" s="16"/>
      <c r="F1211" s="7" t="str">
        <f t="shared" si="87"/>
        <v>VALDIVIA</v>
      </c>
      <c r="G1211" s="8">
        <v>1007889248</v>
      </c>
      <c r="H1211" s="6" t="s">
        <v>56</v>
      </c>
      <c r="I1211" s="9" t="s">
        <v>2098</v>
      </c>
      <c r="J1211" s="7"/>
      <c r="K1211" s="7" t="s">
        <v>178</v>
      </c>
      <c r="L1211" s="7" t="s">
        <v>2092</v>
      </c>
      <c r="M1211" s="6"/>
      <c r="N1211" s="10"/>
      <c r="O1211" s="9" t="s">
        <v>2095</v>
      </c>
      <c r="P1211" s="10"/>
      <c r="Q1211" s="6"/>
      <c r="R1211" s="17" t="s">
        <v>37</v>
      </c>
      <c r="S1211" s="10" t="s">
        <v>38</v>
      </c>
      <c r="T1211" s="6"/>
      <c r="U1211" s="6"/>
      <c r="V1211" s="6"/>
      <c r="W1211" s="6"/>
      <c r="X1211" s="10"/>
      <c r="Y1211" s="10"/>
      <c r="Z1211" s="10"/>
      <c r="AA1211" s="10"/>
      <c r="AB1211" s="10">
        <v>36</v>
      </c>
      <c r="AC1211" s="6">
        <v>1</v>
      </c>
      <c r="AD1211" s="6"/>
      <c r="AE1211" s="10" t="s">
        <v>41</v>
      </c>
      <c r="AF1211" s="6">
        <v>1</v>
      </c>
      <c r="AG1211" s="6">
        <f t="shared" si="91"/>
        <v>1</v>
      </c>
      <c r="AH1211" s="5"/>
    </row>
    <row r="1212" spans="1:34" s="12" customFormat="1" ht="12.75" customHeight="1">
      <c r="A1212" s="67">
        <f>+VLOOKUP(G1212,[4]T!$B$2:$C$899,1,FALSE)</f>
        <v>1042770284</v>
      </c>
      <c r="B1212" s="15">
        <f>+VLOOKUP(G1212,[5]Hoja1!$D$1:$F$762,1,FALSE)</f>
        <v>1042770284</v>
      </c>
      <c r="C1212" s="16" t="str">
        <f>+VLOOKUP(G1212,[6]Hoja1!$A$1:$Q$820,16,FALSE)</f>
        <v>XXL</v>
      </c>
      <c r="D1212" s="16"/>
      <c r="E1212" s="16">
        <f>+VLOOKUP(G1212,[6]Hoja1!$A$1:$Q$820,17,FALSE)</f>
        <v>36</v>
      </c>
      <c r="F1212" s="7" t="str">
        <f t="shared" si="87"/>
        <v>VALDIVIA</v>
      </c>
      <c r="G1212" s="8">
        <v>1042770284</v>
      </c>
      <c r="H1212" s="6" t="s">
        <v>56</v>
      </c>
      <c r="I1212" s="9" t="s">
        <v>2099</v>
      </c>
      <c r="J1212" s="7" t="s">
        <v>34</v>
      </c>
      <c r="K1212" s="7" t="s">
        <v>178</v>
      </c>
      <c r="L1212" s="7" t="s">
        <v>2092</v>
      </c>
      <c r="M1212" s="6"/>
      <c r="N1212" s="10"/>
      <c r="O1212" s="9" t="s">
        <v>2097</v>
      </c>
      <c r="P1212" s="10" t="s">
        <v>2100</v>
      </c>
      <c r="Q1212" s="6"/>
      <c r="R1212" s="17" t="s">
        <v>37</v>
      </c>
      <c r="S1212" s="10" t="s">
        <v>38</v>
      </c>
      <c r="T1212" s="6"/>
      <c r="U1212" s="6"/>
      <c r="V1212" s="6"/>
      <c r="W1212" s="6"/>
      <c r="X1212" s="10"/>
      <c r="Y1212" s="10"/>
      <c r="Z1212" s="10"/>
      <c r="AA1212" s="10"/>
      <c r="AB1212" s="10">
        <v>36</v>
      </c>
      <c r="AC1212" s="6">
        <v>1</v>
      </c>
      <c r="AD1212" s="6"/>
      <c r="AE1212" s="10" t="s">
        <v>71</v>
      </c>
      <c r="AF1212" s="6">
        <v>1</v>
      </c>
      <c r="AG1212" s="6">
        <f t="shared" si="91"/>
        <v>1</v>
      </c>
      <c r="AH1212" s="5"/>
    </row>
    <row r="1213" spans="1:34" s="12" customFormat="1" ht="12.75" customHeight="1">
      <c r="A1213" s="67">
        <f>+VLOOKUP(G1213,[4]T!$B$2:$C$899,1,FALSE)</f>
        <v>1044502771</v>
      </c>
      <c r="B1213" s="15">
        <f>+VLOOKUP(G1213,[5]Hoja1!$D$1:$F$762,1,FALSE)</f>
        <v>1044502771</v>
      </c>
      <c r="C1213" s="16" t="str">
        <f>+VLOOKUP(G1213,[6]Hoja1!$A$1:$Q$820,16,FALSE)</f>
        <v>M</v>
      </c>
      <c r="D1213" s="16"/>
      <c r="E1213" s="16">
        <f>+VLOOKUP(G1213,[6]Hoja1!$A$1:$Q$820,17,FALSE)</f>
        <v>36</v>
      </c>
      <c r="F1213" s="7" t="str">
        <f t="shared" si="87"/>
        <v>VALDIVIA</v>
      </c>
      <c r="G1213" s="8">
        <v>1044502771</v>
      </c>
      <c r="H1213" s="6" t="s">
        <v>56</v>
      </c>
      <c r="I1213" s="33" t="s">
        <v>2101</v>
      </c>
      <c r="J1213" s="7" t="s">
        <v>34</v>
      </c>
      <c r="K1213" s="7" t="s">
        <v>178</v>
      </c>
      <c r="L1213" s="7" t="s">
        <v>2092</v>
      </c>
      <c r="M1213" s="6"/>
      <c r="N1213" s="10"/>
      <c r="O1213" s="9" t="s">
        <v>2102</v>
      </c>
      <c r="P1213" s="10" t="s">
        <v>2103</v>
      </c>
      <c r="Q1213" s="6"/>
      <c r="R1213" s="17" t="s">
        <v>37</v>
      </c>
      <c r="S1213" s="10" t="s">
        <v>38</v>
      </c>
      <c r="T1213" s="6"/>
      <c r="U1213" s="6"/>
      <c r="V1213" s="6"/>
      <c r="W1213" s="20"/>
      <c r="X1213" s="10"/>
      <c r="Y1213" s="31"/>
      <c r="Z1213" s="10"/>
      <c r="AA1213" s="31"/>
      <c r="AB1213" s="10">
        <v>36</v>
      </c>
      <c r="AC1213" s="6">
        <v>1</v>
      </c>
      <c r="AD1213" s="6"/>
      <c r="AE1213" s="10" t="s">
        <v>41</v>
      </c>
      <c r="AF1213" s="6">
        <v>1</v>
      </c>
      <c r="AG1213" s="6">
        <f t="shared" si="91"/>
        <v>1</v>
      </c>
      <c r="AH1213" s="5"/>
    </row>
    <row r="1214" spans="1:34" s="12" customFormat="1" ht="12.75" customHeight="1">
      <c r="A1214" s="67">
        <f>+VLOOKUP(G1214,[4]T!$B$2:$C$899,1,FALSE)</f>
        <v>1000440768</v>
      </c>
      <c r="B1214" s="15">
        <f>+VLOOKUP(G1214,[5]Hoja1!$D$1:$F$762,1,FALSE)</f>
        <v>1000440768</v>
      </c>
      <c r="C1214" s="16" t="str">
        <f>+VLOOKUP(G1214,[6]Hoja1!$A$1:$Q$820,16,FALSE)</f>
        <v>M</v>
      </c>
      <c r="D1214" s="16"/>
      <c r="E1214" s="16">
        <f>+VLOOKUP(G1214,[6]Hoja1!$A$1:$Q$820,17,FALSE)</f>
        <v>37</v>
      </c>
      <c r="F1214" s="7" t="str">
        <f t="shared" si="87"/>
        <v>VALDIVIA</v>
      </c>
      <c r="G1214" s="8">
        <v>1000440768</v>
      </c>
      <c r="H1214" s="6" t="s">
        <v>56</v>
      </c>
      <c r="I1214" s="9" t="s">
        <v>2104</v>
      </c>
      <c r="J1214" s="7" t="s">
        <v>58</v>
      </c>
      <c r="K1214" s="7" t="s">
        <v>178</v>
      </c>
      <c r="L1214" s="7" t="s">
        <v>2092</v>
      </c>
      <c r="M1214" s="6"/>
      <c r="N1214" s="10"/>
      <c r="O1214" s="9" t="s">
        <v>2097</v>
      </c>
      <c r="P1214" s="10" t="s">
        <v>2105</v>
      </c>
      <c r="Q1214" s="6"/>
      <c r="R1214" s="17" t="s">
        <v>37</v>
      </c>
      <c r="S1214" s="10" t="s">
        <v>38</v>
      </c>
      <c r="T1214" s="6"/>
      <c r="U1214" s="6"/>
      <c r="V1214" s="6"/>
      <c r="W1214" s="6"/>
      <c r="X1214" s="10"/>
      <c r="Y1214" s="10"/>
      <c r="Z1214" s="10"/>
      <c r="AA1214" s="10"/>
      <c r="AB1214" s="10">
        <v>37</v>
      </c>
      <c r="AC1214" s="6">
        <v>1</v>
      </c>
      <c r="AD1214" s="6"/>
      <c r="AE1214" s="10" t="s">
        <v>41</v>
      </c>
      <c r="AF1214" s="6">
        <v>1</v>
      </c>
      <c r="AG1214" s="6">
        <f t="shared" si="91"/>
        <v>1</v>
      </c>
      <c r="AH1214" s="5"/>
    </row>
    <row r="1215" spans="1:34" s="12" customFormat="1" ht="12.75" customHeight="1">
      <c r="A1215" s="67">
        <f>+VLOOKUP(G1215,[4]T!$B$2:$C$899,1,FALSE)</f>
        <v>1007183224</v>
      </c>
      <c r="B1215" s="15">
        <f>+VLOOKUP(G1215,[5]Hoja1!$D$1:$F$762,1,FALSE)</f>
        <v>1007183224</v>
      </c>
      <c r="C1215" s="16" t="str">
        <f>+VLOOKUP(G1215,[6]Hoja1!$A$1:$Q$820,16,FALSE)</f>
        <v>S</v>
      </c>
      <c r="D1215" s="16"/>
      <c r="E1215" s="16">
        <f>+VLOOKUP(G1215,[6]Hoja1!$A$1:$Q$820,17,FALSE)</f>
        <v>37</v>
      </c>
      <c r="F1215" s="7" t="str">
        <f t="shared" si="87"/>
        <v>VALDIVIA</v>
      </c>
      <c r="G1215" s="8">
        <v>1007183224</v>
      </c>
      <c r="H1215" s="6" t="s">
        <v>56</v>
      </c>
      <c r="I1215" s="9" t="s">
        <v>2106</v>
      </c>
      <c r="J1215" s="5" t="s">
        <v>194</v>
      </c>
      <c r="K1215" s="5" t="s">
        <v>178</v>
      </c>
      <c r="L1215" s="7" t="s">
        <v>2092</v>
      </c>
      <c r="M1215" s="6"/>
      <c r="N1215" s="10"/>
      <c r="O1215" s="9" t="s">
        <v>2095</v>
      </c>
      <c r="P1215" s="10"/>
      <c r="Q1215" s="6"/>
      <c r="R1215" s="17" t="s">
        <v>37</v>
      </c>
      <c r="S1215" s="10" t="s">
        <v>38</v>
      </c>
      <c r="T1215" s="6"/>
      <c r="U1215" s="6"/>
      <c r="V1215" s="6"/>
      <c r="W1215" s="6"/>
      <c r="X1215" s="10"/>
      <c r="Y1215" s="10"/>
      <c r="Z1215" s="10"/>
      <c r="AA1215" s="10"/>
      <c r="AB1215" s="10">
        <v>37</v>
      </c>
      <c r="AC1215" s="6">
        <v>1</v>
      </c>
      <c r="AD1215" s="6"/>
      <c r="AE1215" s="10" t="s">
        <v>49</v>
      </c>
      <c r="AF1215" s="6">
        <v>1</v>
      </c>
      <c r="AG1215" s="6">
        <f t="shared" si="91"/>
        <v>1</v>
      </c>
      <c r="AH1215" s="5"/>
    </row>
    <row r="1216" spans="1:34" s="12" customFormat="1" ht="12.75" customHeight="1">
      <c r="A1216" s="67">
        <f>+VLOOKUP(G1216,[4]T!$B$2:$C$899,1,FALSE)</f>
        <v>1042767046</v>
      </c>
      <c r="B1216" s="15">
        <f>+VLOOKUP(G1216,[5]Hoja1!$D$1:$F$762,1,FALSE)</f>
        <v>1042767046</v>
      </c>
      <c r="C1216" s="16" t="str">
        <f>+VLOOKUP(G1216,[5]Hoja1!$A$1:$F$762,2,FALSE)</f>
        <v>S</v>
      </c>
      <c r="D1216" s="16"/>
      <c r="E1216" s="16">
        <f>+VLOOKUP(G1216,[5]Hoja1!$A$1:$F$762,3,FALSE)</f>
        <v>37</v>
      </c>
      <c r="F1216" s="7" t="str">
        <f t="shared" si="87"/>
        <v>VALDIVIA</v>
      </c>
      <c r="G1216" s="8">
        <v>1042767046</v>
      </c>
      <c r="H1216" s="6" t="s">
        <v>56</v>
      </c>
      <c r="I1216" s="9" t="s">
        <v>2107</v>
      </c>
      <c r="J1216" s="7"/>
      <c r="K1216" s="7" t="s">
        <v>178</v>
      </c>
      <c r="L1216" s="7" t="s">
        <v>2092</v>
      </c>
      <c r="M1216" s="6"/>
      <c r="N1216" s="10"/>
      <c r="O1216" s="9" t="s">
        <v>2095</v>
      </c>
      <c r="P1216" s="10"/>
      <c r="Q1216" s="6"/>
      <c r="R1216" s="17" t="s">
        <v>37</v>
      </c>
      <c r="S1216" s="10" t="s">
        <v>38</v>
      </c>
      <c r="T1216" s="6"/>
      <c r="U1216" s="6"/>
      <c r="V1216" s="6"/>
      <c r="W1216" s="6"/>
      <c r="X1216" s="10"/>
      <c r="Y1216" s="10"/>
      <c r="Z1216" s="10"/>
      <c r="AA1216" s="10"/>
      <c r="AB1216" s="10">
        <v>37</v>
      </c>
      <c r="AC1216" s="6">
        <v>1</v>
      </c>
      <c r="AD1216" s="6"/>
      <c r="AE1216" s="10" t="s">
        <v>49</v>
      </c>
      <c r="AF1216" s="6">
        <v>1</v>
      </c>
      <c r="AG1216" s="6">
        <f t="shared" si="91"/>
        <v>1</v>
      </c>
      <c r="AH1216" s="5"/>
    </row>
    <row r="1217" spans="1:34" s="12" customFormat="1" ht="12.75" customHeight="1">
      <c r="A1217" s="67">
        <f>+VLOOKUP(G1217,[4]T!$B$2:$C$899,1,FALSE)</f>
        <v>1045107954</v>
      </c>
      <c r="B1217" s="15">
        <f>+VLOOKUP(G1217,[5]Hoja1!$D$1:$F$762,1,FALSE)</f>
        <v>1045107954</v>
      </c>
      <c r="C1217" s="16" t="str">
        <f>+VLOOKUP(G1217,[5]Hoja1!$A$1:$F$762,2,FALSE)</f>
        <v>M</v>
      </c>
      <c r="D1217" s="16"/>
      <c r="E1217" s="16">
        <f>+VLOOKUP(G1217,[5]Hoja1!$A$1:$F$762,3,FALSE)</f>
        <v>37</v>
      </c>
      <c r="F1217" s="7" t="str">
        <f t="shared" si="87"/>
        <v>VALDIVIA</v>
      </c>
      <c r="G1217" s="8">
        <v>1045107954</v>
      </c>
      <c r="H1217" s="6" t="s">
        <v>56</v>
      </c>
      <c r="I1217" s="9" t="s">
        <v>2108</v>
      </c>
      <c r="J1217" s="7"/>
      <c r="K1217" s="7" t="s">
        <v>178</v>
      </c>
      <c r="L1217" s="7" t="s">
        <v>2092</v>
      </c>
      <c r="M1217" s="6"/>
      <c r="N1217" s="10"/>
      <c r="O1217" s="9" t="s">
        <v>2102</v>
      </c>
      <c r="P1217" s="10"/>
      <c r="Q1217" s="6"/>
      <c r="R1217" s="17" t="s">
        <v>37</v>
      </c>
      <c r="S1217" s="10" t="s">
        <v>38</v>
      </c>
      <c r="T1217" s="6"/>
      <c r="U1217" s="6"/>
      <c r="V1217" s="6"/>
      <c r="W1217" s="6"/>
      <c r="X1217" s="10"/>
      <c r="Y1217" s="10"/>
      <c r="Z1217" s="10"/>
      <c r="AA1217" s="10"/>
      <c r="AB1217" s="10">
        <v>37</v>
      </c>
      <c r="AC1217" s="6">
        <v>1</v>
      </c>
      <c r="AD1217" s="6"/>
      <c r="AE1217" s="10" t="s">
        <v>41</v>
      </c>
      <c r="AF1217" s="6">
        <v>1</v>
      </c>
      <c r="AG1217" s="6">
        <f t="shared" si="91"/>
        <v>1</v>
      </c>
      <c r="AH1217" s="5"/>
    </row>
    <row r="1218" spans="1:34" s="12" customFormat="1" ht="12.75" customHeight="1">
      <c r="A1218" s="67">
        <f>+VLOOKUP(G1218,[4]T!$B$2:$C$899,1,FALSE)</f>
        <v>1042771586</v>
      </c>
      <c r="B1218" s="15">
        <f>+VLOOKUP(G1218,[5]Hoja1!$D$1:$F$762,1,FALSE)</f>
        <v>1042771586</v>
      </c>
      <c r="C1218" s="16" t="str">
        <f>+VLOOKUP(G1218,[6]Hoja1!$A$1:$Q$820,16,FALSE)</f>
        <v>L</v>
      </c>
      <c r="D1218" s="16"/>
      <c r="E1218" s="16">
        <f>+VLOOKUP(G1218,[6]Hoja1!$A$1:$Q$820,17,FALSE)</f>
        <v>38</v>
      </c>
      <c r="F1218" s="7" t="str">
        <f t="shared" ref="F1218:F1281" si="92">+L1218</f>
        <v>VALDIVIA</v>
      </c>
      <c r="G1218" s="8">
        <v>1042771586</v>
      </c>
      <c r="H1218" s="6" t="s">
        <v>56</v>
      </c>
      <c r="I1218" s="9" t="s">
        <v>2109</v>
      </c>
      <c r="J1218" s="7" t="s">
        <v>34</v>
      </c>
      <c r="K1218" s="7" t="s">
        <v>178</v>
      </c>
      <c r="L1218" s="7" t="s">
        <v>2092</v>
      </c>
      <c r="M1218" s="6"/>
      <c r="N1218" s="10"/>
      <c r="O1218" s="9" t="s">
        <v>2102</v>
      </c>
      <c r="P1218" s="10" t="s">
        <v>2110</v>
      </c>
      <c r="Q1218" s="6"/>
      <c r="R1218" s="17" t="s">
        <v>37</v>
      </c>
      <c r="S1218" s="10" t="s">
        <v>38</v>
      </c>
      <c r="T1218" s="6"/>
      <c r="U1218" s="6"/>
      <c r="V1218" s="6"/>
      <c r="W1218" s="6"/>
      <c r="X1218" s="10"/>
      <c r="Y1218" s="10"/>
      <c r="Z1218" s="10"/>
      <c r="AA1218" s="10"/>
      <c r="AB1218" s="10">
        <v>38</v>
      </c>
      <c r="AC1218" s="6">
        <v>1</v>
      </c>
      <c r="AD1218" s="6"/>
      <c r="AE1218" s="10" t="s">
        <v>39</v>
      </c>
      <c r="AF1218" s="6">
        <v>1</v>
      </c>
      <c r="AG1218" s="6">
        <f t="shared" si="91"/>
        <v>1</v>
      </c>
      <c r="AH1218" s="5"/>
    </row>
    <row r="1219" spans="1:34" s="12" customFormat="1" ht="12.75" customHeight="1">
      <c r="A1219" s="67">
        <f>+VLOOKUP(G1219,[4]T!$B$2:$C$899,1,FALSE)</f>
        <v>1045429014</v>
      </c>
      <c r="B1219" s="15" t="e">
        <f>+VLOOKUP(G1219,[5]Hoja1!$D$1:$F$762,1,FALSE)</f>
        <v>#N/A</v>
      </c>
      <c r="C1219" s="16" t="str">
        <f>+VLOOKUP(G1219,[6]Hoja1!$A$1:$Q$820,16,FALSE)</f>
        <v>M</v>
      </c>
      <c r="D1219" s="16"/>
      <c r="E1219" s="16">
        <f>+VLOOKUP(G1219,[6]Hoja1!$A$1:$Q$820,17,FALSE)</f>
        <v>39</v>
      </c>
      <c r="F1219" s="7" t="str">
        <f t="shared" si="92"/>
        <v>VALDIVIA</v>
      </c>
      <c r="G1219" s="8">
        <v>1045429014</v>
      </c>
      <c r="H1219" s="6" t="s">
        <v>56</v>
      </c>
      <c r="I1219" s="9" t="s">
        <v>2111</v>
      </c>
      <c r="J1219" s="7" t="s">
        <v>58</v>
      </c>
      <c r="K1219" s="7" t="s">
        <v>178</v>
      </c>
      <c r="L1219" s="7" t="s">
        <v>2092</v>
      </c>
      <c r="M1219" s="6"/>
      <c r="N1219" s="10"/>
      <c r="O1219" s="9" t="s">
        <v>2097</v>
      </c>
      <c r="P1219" s="10" t="s">
        <v>2112</v>
      </c>
      <c r="Q1219" s="6"/>
      <c r="R1219" s="17" t="s">
        <v>37</v>
      </c>
      <c r="S1219" s="10" t="s">
        <v>38</v>
      </c>
      <c r="T1219" s="6"/>
      <c r="U1219" s="6"/>
      <c r="V1219" s="6"/>
      <c r="W1219" s="6"/>
      <c r="X1219" s="10"/>
      <c r="Y1219" s="10"/>
      <c r="Z1219" s="10"/>
      <c r="AA1219" s="10"/>
      <c r="AB1219" s="10">
        <v>39</v>
      </c>
      <c r="AC1219" s="6">
        <v>1</v>
      </c>
      <c r="AD1219" s="6"/>
      <c r="AE1219" s="10" t="s">
        <v>41</v>
      </c>
      <c r="AF1219" s="6">
        <v>1</v>
      </c>
      <c r="AG1219" s="6">
        <f t="shared" si="91"/>
        <v>1</v>
      </c>
      <c r="AH1219" s="5"/>
    </row>
    <row r="1220" spans="1:34" s="12" customFormat="1" ht="12.75" customHeight="1">
      <c r="A1220" s="67">
        <f>+VLOOKUP(G1220,[4]T!$B$2:$C$899,1,FALSE)</f>
        <v>35895334</v>
      </c>
      <c r="B1220" s="15">
        <f>+VLOOKUP(G1220,[5]Hoja1!$D$1:$F$762,1,FALSE)</f>
        <v>35895334</v>
      </c>
      <c r="C1220" s="16" t="str">
        <f>+VLOOKUP(G1220,[6]Hoja1!$A$1:$Q$820,16,FALSE)</f>
        <v>M</v>
      </c>
      <c r="D1220" s="16"/>
      <c r="E1220" s="16">
        <f>+VLOOKUP(G1220,[6]Hoja1!$A$1:$Q$820,17,FALSE)</f>
        <v>40</v>
      </c>
      <c r="F1220" s="7" t="str">
        <f t="shared" si="92"/>
        <v>VALDIVIA</v>
      </c>
      <c r="G1220" s="8">
        <v>35895334</v>
      </c>
      <c r="H1220" s="6" t="s">
        <v>56</v>
      </c>
      <c r="I1220" s="9" t="s">
        <v>2113</v>
      </c>
      <c r="J1220" s="7" t="s">
        <v>58</v>
      </c>
      <c r="K1220" s="7" t="s">
        <v>178</v>
      </c>
      <c r="L1220" s="7" t="s">
        <v>2092</v>
      </c>
      <c r="M1220" s="6"/>
      <c r="N1220" s="10"/>
      <c r="O1220" s="9" t="s">
        <v>2097</v>
      </c>
      <c r="P1220" s="10" t="s">
        <v>2114</v>
      </c>
      <c r="Q1220" s="6"/>
      <c r="R1220" s="17" t="s">
        <v>37</v>
      </c>
      <c r="S1220" s="10" t="s">
        <v>38</v>
      </c>
      <c r="T1220" s="6"/>
      <c r="U1220" s="6"/>
      <c r="V1220" s="6"/>
      <c r="W1220" s="6"/>
      <c r="X1220" s="10"/>
      <c r="Y1220" s="10"/>
      <c r="Z1220" s="10"/>
      <c r="AA1220" s="10"/>
      <c r="AB1220" s="10">
        <v>40</v>
      </c>
      <c r="AC1220" s="6">
        <v>1</v>
      </c>
      <c r="AD1220" s="6"/>
      <c r="AE1220" s="10" t="s">
        <v>41</v>
      </c>
      <c r="AF1220" s="6">
        <v>1</v>
      </c>
      <c r="AG1220" s="6">
        <f t="shared" si="91"/>
        <v>1</v>
      </c>
      <c r="AH1220" s="5"/>
    </row>
    <row r="1221" spans="1:34" s="12" customFormat="1" ht="12.75" customHeight="1">
      <c r="A1221" s="67">
        <f>+VLOOKUP(G1221,[4]T!$B$2:$C$899,1,FALSE)</f>
        <v>1044504244</v>
      </c>
      <c r="B1221" s="15" t="e">
        <f>+VLOOKUP(G1221,[5]Hoja1!$D$1:$F$762,1,FALSE)</f>
        <v>#N/A</v>
      </c>
      <c r="C1221" s="16" t="str">
        <f>+VLOOKUP(G1221,[6]Hoja1!$A$1:$Q$820,16,FALSE)</f>
        <v>L</v>
      </c>
      <c r="D1221" s="16"/>
      <c r="E1221" s="16">
        <f>+VLOOKUP(G1221,[6]Hoja1!$A$1:$Q$820,17,FALSE)</f>
        <v>40</v>
      </c>
      <c r="F1221" s="7" t="str">
        <f t="shared" si="92"/>
        <v>VALDIVIA</v>
      </c>
      <c r="G1221" s="8">
        <v>1044504244</v>
      </c>
      <c r="H1221" s="6" t="s">
        <v>56</v>
      </c>
      <c r="I1221" s="9" t="s">
        <v>2115</v>
      </c>
      <c r="J1221" s="7" t="s">
        <v>58</v>
      </c>
      <c r="K1221" s="7" t="s">
        <v>178</v>
      </c>
      <c r="L1221" s="7" t="s">
        <v>2092</v>
      </c>
      <c r="M1221" s="6"/>
      <c r="N1221" s="10"/>
      <c r="O1221" s="9" t="s">
        <v>2095</v>
      </c>
      <c r="P1221" s="10" t="s">
        <v>2116</v>
      </c>
      <c r="Q1221" s="6"/>
      <c r="R1221" s="17" t="s">
        <v>37</v>
      </c>
      <c r="S1221" s="10" t="s">
        <v>38</v>
      </c>
      <c r="T1221" s="6"/>
      <c r="U1221" s="6"/>
      <c r="V1221" s="6"/>
      <c r="W1221" s="6"/>
      <c r="X1221" s="10"/>
      <c r="Y1221" s="10"/>
      <c r="Z1221" s="10"/>
      <c r="AA1221" s="10"/>
      <c r="AB1221" s="10">
        <v>40</v>
      </c>
      <c r="AC1221" s="6">
        <v>1</v>
      </c>
      <c r="AD1221" s="6"/>
      <c r="AE1221" s="10" t="s">
        <v>39</v>
      </c>
      <c r="AF1221" s="6">
        <v>1</v>
      </c>
      <c r="AG1221" s="6">
        <f t="shared" si="91"/>
        <v>1</v>
      </c>
      <c r="AH1221" s="5"/>
    </row>
    <row r="1222" spans="1:34" s="12" customFormat="1" ht="12.75" customHeight="1">
      <c r="A1222" s="67">
        <f>+VLOOKUP(G1222,[4]T!$B$2:$C$899,1,FALSE)</f>
        <v>1063153567</v>
      </c>
      <c r="B1222" s="15" t="e">
        <f>+VLOOKUP(G1222,[5]Hoja1!$D$1:$F$762,1,FALSE)</f>
        <v>#N/A</v>
      </c>
      <c r="C1222" s="16" t="str">
        <f>+VLOOKUP(G1222,[6]Hoja1!$A$1:$Q$820,16,FALSE)</f>
        <v>L</v>
      </c>
      <c r="D1222" s="16"/>
      <c r="E1222" s="16">
        <f>+VLOOKUP(G1222,[6]Hoja1!$A$1:$Q$820,17,FALSE)</f>
        <v>39</v>
      </c>
      <c r="F1222" s="7" t="str">
        <f t="shared" si="92"/>
        <v>VALDIVIA</v>
      </c>
      <c r="G1222" s="8">
        <v>1063153567</v>
      </c>
      <c r="H1222" s="6" t="s">
        <v>56</v>
      </c>
      <c r="I1222" s="19" t="s">
        <v>2117</v>
      </c>
      <c r="J1222" s="7" t="s">
        <v>58</v>
      </c>
      <c r="K1222" s="7" t="s">
        <v>368</v>
      </c>
      <c r="L1222" s="7" t="s">
        <v>2092</v>
      </c>
      <c r="M1222" s="6"/>
      <c r="N1222" s="10"/>
      <c r="O1222" s="9" t="s">
        <v>2097</v>
      </c>
      <c r="P1222" s="10"/>
      <c r="Q1222" s="6"/>
      <c r="R1222" s="17" t="s">
        <v>48</v>
      </c>
      <c r="S1222" s="10" t="s">
        <v>38</v>
      </c>
      <c r="T1222" s="6"/>
      <c r="U1222" s="6"/>
      <c r="V1222" s="6"/>
      <c r="W1222" s="20"/>
      <c r="X1222" s="10"/>
      <c r="Y1222" s="31"/>
      <c r="Z1222" s="10"/>
      <c r="AA1222" s="31"/>
      <c r="AB1222" s="10">
        <v>39</v>
      </c>
      <c r="AC1222" s="6">
        <v>1</v>
      </c>
      <c r="AD1222" s="6"/>
      <c r="AE1222" s="10" t="s">
        <v>39</v>
      </c>
      <c r="AF1222" s="6">
        <v>1</v>
      </c>
      <c r="AG1222" s="6">
        <f t="shared" si="91"/>
        <v>1</v>
      </c>
      <c r="AH1222" s="5"/>
    </row>
    <row r="1223" spans="1:34" s="12" customFormat="1" ht="12.75" customHeight="1">
      <c r="A1223" s="67">
        <f>+VLOOKUP(G1223,[4]T!$B$2:$C$899,1,FALSE)</f>
        <v>8462470</v>
      </c>
      <c r="B1223" s="15">
        <f>+VLOOKUP(G1223,[5]Hoja1!$D$1:$F$762,1,FALSE)</f>
        <v>8462470</v>
      </c>
      <c r="C1223" s="16" t="str">
        <f>+VLOOKUP(G1223,[6]Hoja1!$A$1:$Q$820,16,FALSE)</f>
        <v>L</v>
      </c>
      <c r="D1223" s="16"/>
      <c r="E1223" s="16">
        <f>+VLOOKUP(G1223,[6]Hoja1!$A$1:$Q$820,17,FALSE)</f>
        <v>41</v>
      </c>
      <c r="F1223" s="7" t="str">
        <f t="shared" si="92"/>
        <v>VALDIVIA</v>
      </c>
      <c r="G1223" s="8">
        <v>8462470</v>
      </c>
      <c r="H1223" s="6" t="s">
        <v>56</v>
      </c>
      <c r="I1223" s="9" t="s">
        <v>2118</v>
      </c>
      <c r="J1223" s="7" t="s">
        <v>34</v>
      </c>
      <c r="K1223" s="7" t="s">
        <v>178</v>
      </c>
      <c r="L1223" s="7" t="s">
        <v>2092</v>
      </c>
      <c r="M1223" s="6"/>
      <c r="N1223" s="10"/>
      <c r="O1223" s="9" t="s">
        <v>2097</v>
      </c>
      <c r="P1223" s="10" t="s">
        <v>2119</v>
      </c>
      <c r="Q1223" s="6"/>
      <c r="R1223" s="17" t="s">
        <v>48</v>
      </c>
      <c r="S1223" s="10" t="s">
        <v>38</v>
      </c>
      <c r="T1223" s="6"/>
      <c r="U1223" s="6"/>
      <c r="V1223" s="6"/>
      <c r="W1223" s="6"/>
      <c r="X1223" s="10"/>
      <c r="Y1223" s="10"/>
      <c r="Z1223" s="10"/>
      <c r="AA1223" s="10"/>
      <c r="AB1223" s="10">
        <v>41</v>
      </c>
      <c r="AC1223" s="6">
        <v>1</v>
      </c>
      <c r="AD1223" s="6"/>
      <c r="AE1223" s="10" t="s">
        <v>39</v>
      </c>
      <c r="AF1223" s="6">
        <v>1</v>
      </c>
      <c r="AG1223" s="6">
        <f t="shared" si="91"/>
        <v>1</v>
      </c>
      <c r="AH1223" s="5"/>
    </row>
    <row r="1224" spans="1:34" s="12" customFormat="1" ht="12.75" customHeight="1">
      <c r="A1224" s="67">
        <f>VLOOKUP(G1224,[2]Hoja1!$B$2:$Q$450,1,FALSE)</f>
        <v>43792030</v>
      </c>
      <c r="B1224" s="5">
        <f>VLOOKUP(G1224,'[3]G+'!$B$2:$V$449,1,FALSE)</f>
        <v>43792030</v>
      </c>
      <c r="C1224" s="6" t="str">
        <f>VLOOKUP(G1224,'[3]G+'!$B$1:$V$449,2,FALSE)</f>
        <v>M</v>
      </c>
      <c r="D1224" s="6">
        <f>VLOOKUP(G1224,'[3]G+'!$B$1:$V$449,3,FALSE)</f>
        <v>12</v>
      </c>
      <c r="E1224" s="6">
        <f>VLOOKUP(G1224,'[3]G+'!$B$1:$V$449,4,FALSE)</f>
        <v>36</v>
      </c>
      <c r="F1224" s="7" t="str">
        <f t="shared" si="92"/>
        <v>VALPARAÍSO</v>
      </c>
      <c r="G1224" s="8">
        <v>43792030</v>
      </c>
      <c r="H1224" s="6" t="s">
        <v>32</v>
      </c>
      <c r="I1224" s="22" t="s">
        <v>2120</v>
      </c>
      <c r="J1224" s="5"/>
      <c r="K1224" s="5"/>
      <c r="L1224" s="7" t="s">
        <v>2121</v>
      </c>
      <c r="M1224" s="6"/>
      <c r="N1224" s="10"/>
      <c r="O1224" s="5"/>
      <c r="P1224" s="5"/>
      <c r="Q1224" s="6"/>
      <c r="R1224" s="9" t="s">
        <v>37</v>
      </c>
      <c r="S1224" s="10" t="s">
        <v>38</v>
      </c>
      <c r="T1224" s="6" t="s">
        <v>41</v>
      </c>
      <c r="U1224" s="6"/>
      <c r="V1224" s="6">
        <v>1</v>
      </c>
      <c r="W1224" s="6">
        <f>+U1224+V1224</f>
        <v>1</v>
      </c>
      <c r="X1224" s="6">
        <v>12</v>
      </c>
      <c r="Y1224" s="6">
        <v>1</v>
      </c>
      <c r="Z1224" s="6">
        <v>36</v>
      </c>
      <c r="AA1224" s="6">
        <v>1</v>
      </c>
      <c r="AB1224" s="6"/>
      <c r="AC1224" s="6"/>
      <c r="AD1224" s="6"/>
      <c r="AE1224" s="10"/>
      <c r="AF1224" s="20"/>
      <c r="AG1224" s="20"/>
      <c r="AH1224" s="21"/>
    </row>
    <row r="1225" spans="1:34" s="12" customFormat="1" ht="12.75" customHeight="1">
      <c r="A1225" s="67">
        <f>VLOOKUP(G1225,[2]Hoja1!$B$2:$Q$450,1,FALSE)</f>
        <v>98466108</v>
      </c>
      <c r="B1225" s="5">
        <f>VLOOKUP(G1225,'[3]G+'!$B$2:$V$449,1,FALSE)</f>
        <v>98466108</v>
      </c>
      <c r="C1225" s="6" t="str">
        <f>VLOOKUP(G1225,'[3]G+'!$B$1:$V$449,2,FALSE)</f>
        <v>M</v>
      </c>
      <c r="D1225" s="6">
        <f>VLOOKUP(G1225,'[3]G+'!$B$1:$V$449,3,FALSE)</f>
        <v>32</v>
      </c>
      <c r="E1225" s="6">
        <f>VLOOKUP(G1225,'[3]G+'!$B$1:$V$449,4,FALSE)</f>
        <v>42</v>
      </c>
      <c r="F1225" s="7" t="str">
        <f t="shared" si="92"/>
        <v>VALPARAÍSO</v>
      </c>
      <c r="G1225" s="8">
        <v>98466108</v>
      </c>
      <c r="H1225" s="6" t="s">
        <v>32</v>
      </c>
      <c r="I1225" s="22" t="s">
        <v>2122</v>
      </c>
      <c r="J1225" s="5"/>
      <c r="K1225" s="5"/>
      <c r="L1225" s="7" t="s">
        <v>2121</v>
      </c>
      <c r="M1225" s="6"/>
      <c r="N1225" s="10"/>
      <c r="O1225" s="5"/>
      <c r="P1225" s="5"/>
      <c r="Q1225" s="6"/>
      <c r="R1225" s="9" t="s">
        <v>48</v>
      </c>
      <c r="S1225" s="10" t="s">
        <v>38</v>
      </c>
      <c r="T1225" s="6" t="s">
        <v>41</v>
      </c>
      <c r="U1225" s="6"/>
      <c r="V1225" s="6">
        <v>1</v>
      </c>
      <c r="W1225" s="6">
        <f>+U1225+V1225</f>
        <v>1</v>
      </c>
      <c r="X1225" s="6">
        <v>32</v>
      </c>
      <c r="Y1225" s="6">
        <v>1</v>
      </c>
      <c r="Z1225" s="6">
        <v>42</v>
      </c>
      <c r="AA1225" s="6">
        <v>1</v>
      </c>
      <c r="AB1225" s="6"/>
      <c r="AC1225" s="6"/>
      <c r="AD1225" s="6"/>
      <c r="AE1225" s="10"/>
      <c r="AF1225" s="20"/>
      <c r="AG1225" s="20"/>
      <c r="AH1225" s="21"/>
    </row>
    <row r="1226" spans="1:34" s="12" customFormat="1" ht="12.75" customHeight="1">
      <c r="A1226" s="67">
        <f>VLOOKUP(G1226,[2]Hoja1!$B$2:$Q$450,1,FALSE)</f>
        <v>15341502</v>
      </c>
      <c r="B1226" s="5">
        <f>VLOOKUP(G1226,'[3]G+'!$B$2:$V$449,1,FALSE)</f>
        <v>15341502</v>
      </c>
      <c r="C1226" s="6" t="str">
        <f>VLOOKUP(G1226,'[3]G+'!$B$1:$V$449,2,FALSE)</f>
        <v>M</v>
      </c>
      <c r="D1226" s="6">
        <f>VLOOKUP(G1226,'[3]G+'!$B$1:$V$449,3,FALSE)</f>
        <v>34</v>
      </c>
      <c r="E1226" s="6">
        <f>VLOOKUP(G1226,'[3]G+'!$B$1:$V$449,4,FALSE)</f>
        <v>40</v>
      </c>
      <c r="F1226" s="7" t="str">
        <f t="shared" si="92"/>
        <v xml:space="preserve">VEGACHÍ </v>
      </c>
      <c r="G1226" s="8">
        <v>15341502</v>
      </c>
      <c r="H1226" s="6" t="s">
        <v>32</v>
      </c>
      <c r="I1226" s="22" t="s">
        <v>2123</v>
      </c>
      <c r="J1226" s="5"/>
      <c r="K1226" s="5"/>
      <c r="L1226" s="30" t="s">
        <v>2124</v>
      </c>
      <c r="M1226" s="6"/>
      <c r="N1226" s="10"/>
      <c r="O1226" s="5"/>
      <c r="P1226" s="5"/>
      <c r="Q1226" s="6"/>
      <c r="R1226" s="9" t="s">
        <v>48</v>
      </c>
      <c r="S1226" s="10" t="s">
        <v>38</v>
      </c>
      <c r="T1226" s="6" t="s">
        <v>41</v>
      </c>
      <c r="U1226" s="6"/>
      <c r="V1226" s="6">
        <v>1</v>
      </c>
      <c r="W1226" s="6">
        <f>+U1226+V1226</f>
        <v>1</v>
      </c>
      <c r="X1226" s="6">
        <v>34</v>
      </c>
      <c r="Y1226" s="6">
        <v>1</v>
      </c>
      <c r="Z1226" s="6">
        <v>40</v>
      </c>
      <c r="AA1226" s="6">
        <v>1</v>
      </c>
      <c r="AB1226" s="6"/>
      <c r="AC1226" s="6"/>
      <c r="AD1226" s="6"/>
      <c r="AE1226" s="10"/>
      <c r="AF1226" s="20"/>
      <c r="AG1226" s="20"/>
      <c r="AH1226" s="21"/>
    </row>
    <row r="1227" spans="1:34" s="12" customFormat="1" ht="12.75" customHeight="1">
      <c r="A1227" s="67">
        <f>+VLOOKUP(G1227,[4]T!$B$2:$C$899,1,FALSE)</f>
        <v>1067855742</v>
      </c>
      <c r="B1227" s="15">
        <f>+VLOOKUP(G1227,[5]Hoja1!$D$1:$F$762,1,FALSE)</f>
        <v>1067855742</v>
      </c>
      <c r="C1227" s="16" t="str">
        <f>+VLOOKUP(G1227,[6]Hoja1!$A$1:$Q$820,16,FALSE)</f>
        <v>XXL</v>
      </c>
      <c r="D1227" s="16"/>
      <c r="E1227" s="16">
        <f>+VLOOKUP(G1227,[6]Hoja1!$A$1:$Q$820,17,FALSE)</f>
        <v>36</v>
      </c>
      <c r="F1227" s="7" t="str">
        <f t="shared" si="92"/>
        <v xml:space="preserve">VEGACHÍ </v>
      </c>
      <c r="G1227" s="8">
        <v>1067855742</v>
      </c>
      <c r="H1227" s="6" t="s">
        <v>56</v>
      </c>
      <c r="I1227" s="9" t="s">
        <v>2125</v>
      </c>
      <c r="J1227" s="7" t="s">
        <v>34</v>
      </c>
      <c r="K1227" s="7" t="s">
        <v>113</v>
      </c>
      <c r="L1227" s="30" t="s">
        <v>2124</v>
      </c>
      <c r="M1227" s="6"/>
      <c r="N1227" s="5" t="s">
        <v>2126</v>
      </c>
      <c r="O1227" s="9" t="s">
        <v>897</v>
      </c>
      <c r="P1227" s="10" t="s">
        <v>2127</v>
      </c>
      <c r="Q1227" s="6"/>
      <c r="R1227" s="17" t="s">
        <v>37</v>
      </c>
      <c r="S1227" s="10" t="s">
        <v>38</v>
      </c>
      <c r="T1227" s="6"/>
      <c r="U1227" s="6"/>
      <c r="V1227" s="6"/>
      <c r="W1227" s="6"/>
      <c r="X1227" s="10"/>
      <c r="Y1227" s="10"/>
      <c r="Z1227" s="10"/>
      <c r="AA1227" s="10"/>
      <c r="AB1227" s="10">
        <v>36</v>
      </c>
      <c r="AC1227" s="6">
        <v>1</v>
      </c>
      <c r="AD1227" s="6"/>
      <c r="AE1227" s="10" t="s">
        <v>71</v>
      </c>
      <c r="AF1227" s="6">
        <v>1</v>
      </c>
      <c r="AG1227" s="6">
        <f t="shared" ref="AG1227:AG1232" si="93">+AC1227+AD1227</f>
        <v>1</v>
      </c>
      <c r="AH1227" s="5"/>
    </row>
    <row r="1228" spans="1:34" s="12" customFormat="1" ht="12.75" customHeight="1">
      <c r="A1228" s="67">
        <f>+VLOOKUP(G1228,[4]T!$B$2:$C$899,1,FALSE)</f>
        <v>22041779</v>
      </c>
      <c r="B1228" s="15">
        <f>+VLOOKUP(G1228,[5]Hoja1!$D$1:$F$762,1,FALSE)</f>
        <v>22041779</v>
      </c>
      <c r="C1228" s="16" t="str">
        <f>+VLOOKUP(G1228,[6]Hoja1!$A$1:$Q$820,16,FALSE)</f>
        <v>XS</v>
      </c>
      <c r="D1228" s="16"/>
      <c r="E1228" s="16">
        <f>+VLOOKUP(G1228,[6]Hoja1!$A$1:$Q$820,17,FALSE)</f>
        <v>38</v>
      </c>
      <c r="F1228" s="7" t="str">
        <f t="shared" si="92"/>
        <v xml:space="preserve">VEGACHÍ </v>
      </c>
      <c r="G1228" s="8">
        <v>22041779</v>
      </c>
      <c r="H1228" s="6" t="s">
        <v>56</v>
      </c>
      <c r="I1228" s="9" t="s">
        <v>2128</v>
      </c>
      <c r="J1228" s="7" t="s">
        <v>34</v>
      </c>
      <c r="K1228" s="7" t="s">
        <v>113</v>
      </c>
      <c r="L1228" s="30" t="s">
        <v>2124</v>
      </c>
      <c r="M1228" s="6"/>
      <c r="N1228" s="5" t="s">
        <v>2126</v>
      </c>
      <c r="O1228" s="9" t="s">
        <v>897</v>
      </c>
      <c r="P1228" s="10" t="s">
        <v>2129</v>
      </c>
      <c r="Q1228" s="6"/>
      <c r="R1228" s="17" t="s">
        <v>37</v>
      </c>
      <c r="S1228" s="10" t="s">
        <v>38</v>
      </c>
      <c r="T1228" s="6"/>
      <c r="U1228" s="6"/>
      <c r="V1228" s="6"/>
      <c r="W1228" s="6"/>
      <c r="X1228" s="10"/>
      <c r="Y1228" s="10"/>
      <c r="Z1228" s="10"/>
      <c r="AA1228" s="10"/>
      <c r="AB1228" s="10">
        <v>38</v>
      </c>
      <c r="AC1228" s="6">
        <v>1</v>
      </c>
      <c r="AD1228" s="6"/>
      <c r="AE1228" s="10" t="s">
        <v>120</v>
      </c>
      <c r="AF1228" s="6">
        <v>1</v>
      </c>
      <c r="AG1228" s="6">
        <f t="shared" si="93"/>
        <v>1</v>
      </c>
      <c r="AH1228" s="5"/>
    </row>
    <row r="1229" spans="1:34" s="12" customFormat="1" ht="12.75" customHeight="1">
      <c r="A1229" s="67">
        <f>+VLOOKUP(G1229,[4]T!$B$2:$C$899,1,FALSE)</f>
        <v>22229741</v>
      </c>
      <c r="B1229" s="15">
        <f>+VLOOKUP(G1229,[5]Hoja1!$D$1:$F$762,1,FALSE)</f>
        <v>22229741</v>
      </c>
      <c r="C1229" s="16" t="str">
        <f>+VLOOKUP(G1229,[5]Hoja1!$A$1:$F$762,2,FALSE)</f>
        <v>M</v>
      </c>
      <c r="D1229" s="16"/>
      <c r="E1229" s="16">
        <f>+VLOOKUP(G1229,[5]Hoja1!$A$1:$F$762,3,FALSE)</f>
        <v>38</v>
      </c>
      <c r="F1229" s="7" t="str">
        <f t="shared" si="92"/>
        <v xml:space="preserve">VEGACHÍ </v>
      </c>
      <c r="G1229" s="8">
        <v>22229741</v>
      </c>
      <c r="H1229" s="6" t="s">
        <v>56</v>
      </c>
      <c r="I1229" s="9" t="s">
        <v>2130</v>
      </c>
      <c r="J1229" s="7"/>
      <c r="K1229" s="7" t="s">
        <v>113</v>
      </c>
      <c r="L1229" s="30" t="s">
        <v>2124</v>
      </c>
      <c r="M1229" s="6"/>
      <c r="N1229" s="10"/>
      <c r="O1229" s="9" t="s">
        <v>897</v>
      </c>
      <c r="P1229" s="10"/>
      <c r="Q1229" s="6"/>
      <c r="R1229" s="17" t="s">
        <v>37</v>
      </c>
      <c r="S1229" s="10" t="s">
        <v>38</v>
      </c>
      <c r="T1229" s="6"/>
      <c r="U1229" s="6"/>
      <c r="V1229" s="6"/>
      <c r="W1229" s="6"/>
      <c r="X1229" s="10"/>
      <c r="Y1229" s="10"/>
      <c r="Z1229" s="10"/>
      <c r="AA1229" s="10"/>
      <c r="AB1229" s="10">
        <v>38</v>
      </c>
      <c r="AC1229" s="6">
        <v>1</v>
      </c>
      <c r="AD1229" s="6"/>
      <c r="AE1229" s="10" t="s">
        <v>41</v>
      </c>
      <c r="AF1229" s="6">
        <v>1</v>
      </c>
      <c r="AG1229" s="6">
        <f t="shared" si="93"/>
        <v>1</v>
      </c>
      <c r="AH1229" s="5"/>
    </row>
    <row r="1230" spans="1:34" s="12" customFormat="1" ht="12.75" customHeight="1">
      <c r="A1230" s="67">
        <f>+VLOOKUP(G1230,[4]T!$B$2:$C$899,1,FALSE)</f>
        <v>32227738</v>
      </c>
      <c r="B1230" s="15">
        <f>+VLOOKUP(G1230,[5]Hoja1!$D$1:$F$762,1,FALSE)</f>
        <v>32227738</v>
      </c>
      <c r="C1230" s="16" t="str">
        <f>+VLOOKUP(G1230,[5]Hoja1!$A$1:$F$762,2,FALSE)</f>
        <v>L</v>
      </c>
      <c r="D1230" s="16"/>
      <c r="E1230" s="16">
        <f>+VLOOKUP(G1230,[5]Hoja1!$A$1:$F$762,3,FALSE)</f>
        <v>39</v>
      </c>
      <c r="F1230" s="7" t="str">
        <f t="shared" si="92"/>
        <v xml:space="preserve">VEGACHÍ </v>
      </c>
      <c r="G1230" s="8">
        <v>32227738</v>
      </c>
      <c r="H1230" s="6" t="s">
        <v>56</v>
      </c>
      <c r="I1230" s="9" t="s">
        <v>2131</v>
      </c>
      <c r="J1230" s="7"/>
      <c r="K1230" s="7" t="s">
        <v>113</v>
      </c>
      <c r="L1230" s="30" t="s">
        <v>2124</v>
      </c>
      <c r="M1230" s="6"/>
      <c r="N1230" s="10"/>
      <c r="O1230" s="9" t="s">
        <v>2132</v>
      </c>
      <c r="P1230" s="10"/>
      <c r="Q1230" s="6"/>
      <c r="R1230" s="17" t="s">
        <v>37</v>
      </c>
      <c r="S1230" s="10" t="s">
        <v>38</v>
      </c>
      <c r="T1230" s="6"/>
      <c r="U1230" s="6"/>
      <c r="V1230" s="6"/>
      <c r="W1230" s="6"/>
      <c r="X1230" s="10"/>
      <c r="Y1230" s="10"/>
      <c r="Z1230" s="10"/>
      <c r="AA1230" s="10"/>
      <c r="AB1230" s="10">
        <v>39</v>
      </c>
      <c r="AC1230" s="6">
        <v>1</v>
      </c>
      <c r="AD1230" s="6"/>
      <c r="AE1230" s="10" t="s">
        <v>39</v>
      </c>
      <c r="AF1230" s="6">
        <v>1</v>
      </c>
      <c r="AG1230" s="6">
        <f t="shared" si="93"/>
        <v>1</v>
      </c>
      <c r="AH1230" s="5"/>
    </row>
    <row r="1231" spans="1:34" s="12" customFormat="1" ht="12.75" customHeight="1">
      <c r="A1231" s="67">
        <f>+VLOOKUP(G1231,[4]T!$B$2:$C$899,1,FALSE)</f>
        <v>33201763</v>
      </c>
      <c r="B1231" s="15">
        <f>+VLOOKUP(G1231,[5]Hoja1!$D$1:$F$762,1,FALSE)</f>
        <v>33201763</v>
      </c>
      <c r="C1231" s="16" t="str">
        <f>+VLOOKUP(G1231,[5]Hoja1!$A$1:$F$762,2,FALSE)</f>
        <v>M</v>
      </c>
      <c r="D1231" s="16"/>
      <c r="E1231" s="16">
        <f>+VLOOKUP(G1231,[5]Hoja1!$A$1:$F$762,3,FALSE)</f>
        <v>39</v>
      </c>
      <c r="F1231" s="7" t="str">
        <f t="shared" si="92"/>
        <v xml:space="preserve">VEGACHÍ </v>
      </c>
      <c r="G1231" s="8">
        <v>33201763</v>
      </c>
      <c r="H1231" s="6" t="s">
        <v>56</v>
      </c>
      <c r="I1231" s="9" t="s">
        <v>2133</v>
      </c>
      <c r="J1231" s="7"/>
      <c r="K1231" s="7" t="s">
        <v>113</v>
      </c>
      <c r="L1231" s="30" t="s">
        <v>2124</v>
      </c>
      <c r="M1231" s="6"/>
      <c r="N1231" s="10"/>
      <c r="O1231" s="9" t="s">
        <v>2132</v>
      </c>
      <c r="P1231" s="10"/>
      <c r="Q1231" s="6"/>
      <c r="R1231" s="17" t="s">
        <v>37</v>
      </c>
      <c r="S1231" s="10" t="s">
        <v>38</v>
      </c>
      <c r="T1231" s="6"/>
      <c r="U1231" s="6"/>
      <c r="V1231" s="6"/>
      <c r="W1231" s="6"/>
      <c r="X1231" s="10"/>
      <c r="Y1231" s="10"/>
      <c r="Z1231" s="10"/>
      <c r="AA1231" s="10"/>
      <c r="AB1231" s="10">
        <v>39</v>
      </c>
      <c r="AC1231" s="6">
        <v>1</v>
      </c>
      <c r="AD1231" s="6"/>
      <c r="AE1231" s="10" t="s">
        <v>41</v>
      </c>
      <c r="AF1231" s="6">
        <v>1</v>
      </c>
      <c r="AG1231" s="6">
        <f t="shared" si="93"/>
        <v>1</v>
      </c>
      <c r="AH1231" s="5"/>
    </row>
    <row r="1232" spans="1:34" s="12" customFormat="1" ht="12.75" customHeight="1">
      <c r="A1232" s="67">
        <f>+VLOOKUP(G1232,[4]T!$B$2:$C$899,1,FALSE)</f>
        <v>35586857</v>
      </c>
      <c r="B1232" s="15" t="e">
        <f>+VLOOKUP(G1232,[5]Hoja1!$D$1:$F$762,1,FALSE)</f>
        <v>#N/A</v>
      </c>
      <c r="C1232" s="16"/>
      <c r="D1232" s="16"/>
      <c r="E1232" s="16"/>
      <c r="F1232" s="7" t="str">
        <f t="shared" si="92"/>
        <v xml:space="preserve">VEGACHÍ </v>
      </c>
      <c r="G1232" s="8">
        <v>35586857</v>
      </c>
      <c r="H1232" s="6" t="s">
        <v>56</v>
      </c>
      <c r="I1232" s="9" t="s">
        <v>2134</v>
      </c>
      <c r="J1232" s="7"/>
      <c r="K1232" s="7" t="s">
        <v>113</v>
      </c>
      <c r="L1232" s="30" t="s">
        <v>2124</v>
      </c>
      <c r="M1232" s="6"/>
      <c r="N1232" s="10"/>
      <c r="O1232" s="9" t="s">
        <v>897</v>
      </c>
      <c r="P1232" s="10"/>
      <c r="Q1232" s="6" t="e">
        <v>#N/A</v>
      </c>
      <c r="R1232" s="17" t="s">
        <v>37</v>
      </c>
      <c r="S1232" s="10" t="s">
        <v>83</v>
      </c>
      <c r="T1232" s="6"/>
      <c r="U1232" s="6"/>
      <c r="V1232" s="6"/>
      <c r="W1232" s="6"/>
      <c r="X1232" s="10"/>
      <c r="Y1232" s="10"/>
      <c r="Z1232" s="10"/>
      <c r="AA1232" s="10"/>
      <c r="AB1232" s="10">
        <v>0</v>
      </c>
      <c r="AC1232" s="6">
        <v>3</v>
      </c>
      <c r="AD1232" s="6">
        <v>3</v>
      </c>
      <c r="AE1232" s="10">
        <v>0</v>
      </c>
      <c r="AF1232" s="6">
        <v>3</v>
      </c>
      <c r="AG1232" s="6">
        <f t="shared" si="93"/>
        <v>6</v>
      </c>
      <c r="AH1232" s="5"/>
    </row>
    <row r="1233" spans="1:34" s="12" customFormat="1" ht="12.75" customHeight="1">
      <c r="A1233" s="67">
        <f>VLOOKUP(G1233,[2]Hoja1!$B$2:$Q$450,1,FALSE)</f>
        <v>39357009</v>
      </c>
      <c r="B1233" s="5">
        <f>VLOOKUP(G1233,'[3]G+'!$B$2:$V$449,1,FALSE)</f>
        <v>39357009</v>
      </c>
      <c r="C1233" s="6" t="str">
        <f>VLOOKUP(G1233,'[3]G+'!$B$1:$V$449,2,FALSE)</f>
        <v>M</v>
      </c>
      <c r="D1233" s="6">
        <f>VLOOKUP(G1233,'[3]G+'!$B$1:$V$449,3,FALSE)</f>
        <v>10</v>
      </c>
      <c r="E1233" s="6">
        <f>VLOOKUP(G1233,'[3]G+'!$B$1:$V$449,4,FALSE)</f>
        <v>37</v>
      </c>
      <c r="F1233" s="7" t="str">
        <f t="shared" si="92"/>
        <v>VENECIA</v>
      </c>
      <c r="G1233" s="8">
        <v>39357009</v>
      </c>
      <c r="H1233" s="6" t="s">
        <v>32</v>
      </c>
      <c r="I1233" s="9" t="s">
        <v>2135</v>
      </c>
      <c r="J1233" s="5" t="s">
        <v>34</v>
      </c>
      <c r="K1233" s="5" t="s">
        <v>59</v>
      </c>
      <c r="L1233" s="5" t="s">
        <v>2136</v>
      </c>
      <c r="M1233" s="6"/>
      <c r="N1233" s="6"/>
      <c r="O1233" s="5"/>
      <c r="P1233" s="5"/>
      <c r="Q1233" s="6"/>
      <c r="R1233" s="9" t="s">
        <v>37</v>
      </c>
      <c r="S1233" s="6" t="s">
        <v>38</v>
      </c>
      <c r="T1233" s="6" t="s">
        <v>41</v>
      </c>
      <c r="U1233" s="6"/>
      <c r="V1233" s="6">
        <v>1</v>
      </c>
      <c r="W1233" s="6">
        <f t="shared" ref="W1233:W1243" si="94">+U1233+V1233</f>
        <v>1</v>
      </c>
      <c r="X1233" s="6">
        <v>10</v>
      </c>
      <c r="Y1233" s="6">
        <v>1</v>
      </c>
      <c r="Z1233" s="6">
        <v>37</v>
      </c>
      <c r="AA1233" s="6">
        <v>1</v>
      </c>
      <c r="AB1233" s="6"/>
      <c r="AC1233" s="6"/>
      <c r="AD1233" s="6"/>
      <c r="AE1233" s="6"/>
      <c r="AF1233" s="6"/>
      <c r="AG1233" s="6"/>
      <c r="AH1233" s="5"/>
    </row>
    <row r="1234" spans="1:34" s="12" customFormat="1" ht="12.75" customHeight="1">
      <c r="A1234" s="67">
        <f>VLOOKUP(G1234,[2]Hoja1!$B$2:$Q$450,1,FALSE)</f>
        <v>43479790</v>
      </c>
      <c r="B1234" s="5">
        <f>VLOOKUP(G1234,'[3]G+'!$B$2:$V$449,1,FALSE)</f>
        <v>43479790</v>
      </c>
      <c r="C1234" s="6" t="str">
        <f>VLOOKUP(G1234,'[3]G+'!$B$1:$V$449,2,FALSE)</f>
        <v>L</v>
      </c>
      <c r="D1234" s="6">
        <f>VLOOKUP(G1234,'[3]G+'!$B$1:$V$449,3,FALSE)</f>
        <v>16</v>
      </c>
      <c r="E1234" s="6">
        <f>VLOOKUP(G1234,'[3]G+'!$B$1:$V$449,4,FALSE)</f>
        <v>38</v>
      </c>
      <c r="F1234" s="7" t="str">
        <f t="shared" si="92"/>
        <v>VENECIA</v>
      </c>
      <c r="G1234" s="8">
        <v>43479790</v>
      </c>
      <c r="H1234" s="6" t="s">
        <v>32</v>
      </c>
      <c r="I1234" s="9" t="s">
        <v>2137</v>
      </c>
      <c r="J1234" s="5" t="s">
        <v>34</v>
      </c>
      <c r="K1234" s="5" t="s">
        <v>59</v>
      </c>
      <c r="L1234" s="5" t="s">
        <v>2136</v>
      </c>
      <c r="M1234" s="6"/>
      <c r="N1234" s="6"/>
      <c r="O1234" s="5"/>
      <c r="P1234" s="5"/>
      <c r="Q1234" s="6"/>
      <c r="R1234" s="9" t="s">
        <v>37</v>
      </c>
      <c r="S1234" s="6" t="s">
        <v>38</v>
      </c>
      <c r="T1234" s="6" t="s">
        <v>39</v>
      </c>
      <c r="U1234" s="6"/>
      <c r="V1234" s="6">
        <v>1</v>
      </c>
      <c r="W1234" s="6">
        <f t="shared" si="94"/>
        <v>1</v>
      </c>
      <c r="X1234" s="6">
        <v>16</v>
      </c>
      <c r="Y1234" s="6">
        <v>1</v>
      </c>
      <c r="Z1234" s="6">
        <v>38</v>
      </c>
      <c r="AA1234" s="6">
        <v>1</v>
      </c>
      <c r="AB1234" s="6"/>
      <c r="AC1234" s="6"/>
      <c r="AD1234" s="6"/>
      <c r="AE1234" s="6"/>
      <c r="AF1234" s="6"/>
      <c r="AG1234" s="6"/>
      <c r="AH1234" s="5"/>
    </row>
    <row r="1235" spans="1:34" s="12" customFormat="1" ht="12.75" customHeight="1">
      <c r="A1235" s="67">
        <f>VLOOKUP(G1235,[2]Hoja1!$B$2:$Q$450,1,FALSE)</f>
        <v>1046669120</v>
      </c>
      <c r="B1235" s="5">
        <f>VLOOKUP(G1235,'[3]G+'!$B$2:$V$449,1,FALSE)</f>
        <v>1046669120</v>
      </c>
      <c r="C1235" s="6" t="str">
        <f>VLOOKUP(G1235,'[3]G+'!$B$1:$V$449,2,FALSE)</f>
        <v>XXL</v>
      </c>
      <c r="D1235" s="6">
        <f>VLOOKUP(G1235,'[3]G+'!$B$1:$V$449,3,FALSE)</f>
        <v>17</v>
      </c>
      <c r="E1235" s="6">
        <f>VLOOKUP(G1235,'[3]G+'!$B$1:$V$449,4,FALSE)</f>
        <v>39</v>
      </c>
      <c r="F1235" s="7" t="str">
        <f t="shared" si="92"/>
        <v>VENECIA</v>
      </c>
      <c r="G1235" s="8">
        <v>1046669120</v>
      </c>
      <c r="H1235" s="6" t="s">
        <v>32</v>
      </c>
      <c r="I1235" s="9" t="s">
        <v>2138</v>
      </c>
      <c r="J1235" s="5" t="s">
        <v>34</v>
      </c>
      <c r="K1235" s="5" t="s">
        <v>59</v>
      </c>
      <c r="L1235" s="5" t="s">
        <v>2136</v>
      </c>
      <c r="M1235" s="6"/>
      <c r="N1235" s="6"/>
      <c r="O1235" s="5"/>
      <c r="P1235" s="5"/>
      <c r="Q1235" s="6"/>
      <c r="R1235" s="9" t="s">
        <v>37</v>
      </c>
      <c r="S1235" s="6" t="s">
        <v>38</v>
      </c>
      <c r="T1235" s="6" t="s">
        <v>71</v>
      </c>
      <c r="U1235" s="6"/>
      <c r="V1235" s="6">
        <v>1</v>
      </c>
      <c r="W1235" s="6">
        <f t="shared" si="94"/>
        <v>1</v>
      </c>
      <c r="X1235" s="6">
        <v>17</v>
      </c>
      <c r="Y1235" s="6">
        <v>1</v>
      </c>
      <c r="Z1235" s="6">
        <v>39</v>
      </c>
      <c r="AA1235" s="6">
        <v>1</v>
      </c>
      <c r="AB1235" s="6"/>
      <c r="AC1235" s="6"/>
      <c r="AD1235" s="6"/>
      <c r="AE1235" s="6"/>
      <c r="AF1235" s="6"/>
      <c r="AG1235" s="6"/>
      <c r="AH1235" s="5"/>
    </row>
    <row r="1236" spans="1:34" s="12" customFormat="1" ht="12.75" customHeight="1">
      <c r="A1236" s="67">
        <f>VLOOKUP(G1236,[2]Hoja1!$B$2:$Q$450,1,FALSE)</f>
        <v>70660734</v>
      </c>
      <c r="B1236" s="5">
        <f>VLOOKUP(G1236,'[3]G+'!$B$2:$V$449,1,FALSE)</f>
        <v>70660734</v>
      </c>
      <c r="C1236" s="6" t="str">
        <f>VLOOKUP(G1236,'[3]G+'!$B$1:$V$449,2,FALSE)</f>
        <v>L</v>
      </c>
      <c r="D1236" s="6">
        <f>VLOOKUP(G1236,'[3]G+'!$B$1:$V$449,3,FALSE)</f>
        <v>32</v>
      </c>
      <c r="E1236" s="6">
        <f>VLOOKUP(G1236,'[3]G+'!$B$1:$V$449,4,FALSE)</f>
        <v>39</v>
      </c>
      <c r="F1236" s="7" t="str">
        <f t="shared" si="92"/>
        <v>VENECIA</v>
      </c>
      <c r="G1236" s="8">
        <v>70660734</v>
      </c>
      <c r="H1236" s="6" t="s">
        <v>32</v>
      </c>
      <c r="I1236" s="9" t="s">
        <v>2139</v>
      </c>
      <c r="J1236" s="5" t="s">
        <v>34</v>
      </c>
      <c r="K1236" s="5" t="s">
        <v>59</v>
      </c>
      <c r="L1236" s="5" t="s">
        <v>2136</v>
      </c>
      <c r="M1236" s="6"/>
      <c r="N1236" s="6"/>
      <c r="O1236" s="5"/>
      <c r="P1236" s="5"/>
      <c r="Q1236" s="6"/>
      <c r="R1236" s="9" t="s">
        <v>48</v>
      </c>
      <c r="S1236" s="6" t="s">
        <v>38</v>
      </c>
      <c r="T1236" s="6" t="s">
        <v>39</v>
      </c>
      <c r="U1236" s="6"/>
      <c r="V1236" s="6">
        <v>1</v>
      </c>
      <c r="W1236" s="6">
        <f t="shared" si="94"/>
        <v>1</v>
      </c>
      <c r="X1236" s="6">
        <v>32</v>
      </c>
      <c r="Y1236" s="6">
        <v>1</v>
      </c>
      <c r="Z1236" s="6">
        <v>39</v>
      </c>
      <c r="AA1236" s="6">
        <v>1</v>
      </c>
      <c r="AB1236" s="6"/>
      <c r="AC1236" s="6"/>
      <c r="AD1236" s="6"/>
      <c r="AE1236" s="6"/>
      <c r="AF1236" s="6"/>
      <c r="AG1236" s="6"/>
      <c r="AH1236" s="5"/>
    </row>
    <row r="1237" spans="1:34" s="12" customFormat="1" ht="12.75" customHeight="1">
      <c r="A1237" s="67">
        <f>VLOOKUP(G1237,[2]Hoja1!$B$2:$Q$450,1,FALSE)</f>
        <v>70661344</v>
      </c>
      <c r="B1237" s="5">
        <f>VLOOKUP(G1237,'[3]G+'!$B$2:$V$449,1,FALSE)</f>
        <v>70661344</v>
      </c>
      <c r="C1237" s="6" t="str">
        <f>VLOOKUP(G1237,'[3]G+'!$B$1:$V$449,2,FALSE)</f>
        <v>M</v>
      </c>
      <c r="D1237" s="6">
        <f>VLOOKUP(G1237,'[3]G+'!$B$1:$V$449,3,FALSE)</f>
        <v>32</v>
      </c>
      <c r="E1237" s="6">
        <f>VLOOKUP(G1237,'[3]G+'!$B$1:$V$449,4,FALSE)</f>
        <v>39</v>
      </c>
      <c r="F1237" s="7" t="str">
        <f t="shared" si="92"/>
        <v>VENECIA</v>
      </c>
      <c r="G1237" s="8">
        <v>70661344</v>
      </c>
      <c r="H1237" s="6" t="s">
        <v>32</v>
      </c>
      <c r="I1237" s="9" t="s">
        <v>2140</v>
      </c>
      <c r="J1237" s="5" t="s">
        <v>34</v>
      </c>
      <c r="K1237" s="5" t="s">
        <v>59</v>
      </c>
      <c r="L1237" s="5" t="s">
        <v>2136</v>
      </c>
      <c r="M1237" s="6"/>
      <c r="N1237" s="6"/>
      <c r="O1237" s="5"/>
      <c r="P1237" s="5"/>
      <c r="Q1237" s="6"/>
      <c r="R1237" s="9" t="s">
        <v>48</v>
      </c>
      <c r="S1237" s="6" t="s">
        <v>38</v>
      </c>
      <c r="T1237" s="6" t="s">
        <v>41</v>
      </c>
      <c r="U1237" s="6"/>
      <c r="V1237" s="6">
        <v>1</v>
      </c>
      <c r="W1237" s="6">
        <f t="shared" si="94"/>
        <v>1</v>
      </c>
      <c r="X1237" s="6">
        <v>32</v>
      </c>
      <c r="Y1237" s="6">
        <v>1</v>
      </c>
      <c r="Z1237" s="6">
        <v>39</v>
      </c>
      <c r="AA1237" s="6">
        <v>1</v>
      </c>
      <c r="AB1237" s="6"/>
      <c r="AC1237" s="6"/>
      <c r="AD1237" s="6"/>
      <c r="AE1237" s="6"/>
      <c r="AF1237" s="6"/>
      <c r="AG1237" s="6"/>
      <c r="AH1237" s="5"/>
    </row>
    <row r="1238" spans="1:34" s="12" customFormat="1" ht="12.75" customHeight="1">
      <c r="A1238" s="67">
        <f>VLOOKUP(G1238,[2]Hoja1!$B$2:$Q$450,1,FALSE)</f>
        <v>70730482</v>
      </c>
      <c r="B1238" s="5">
        <f>VLOOKUP(G1238,'[3]G+'!$B$2:$V$449,1,FALSE)</f>
        <v>70730482</v>
      </c>
      <c r="C1238" s="6" t="str">
        <f>VLOOKUP(G1238,'[3]G+'!$B$1:$V$449,2,FALSE)</f>
        <v>L</v>
      </c>
      <c r="D1238" s="6">
        <f>VLOOKUP(G1238,'[3]G+'!$B$1:$V$449,3,FALSE)</f>
        <v>34</v>
      </c>
      <c r="E1238" s="6">
        <f>VLOOKUP(G1238,'[3]G+'!$B$1:$V$449,4,FALSE)</f>
        <v>39</v>
      </c>
      <c r="F1238" s="7" t="str">
        <f t="shared" si="92"/>
        <v>VENECIA</v>
      </c>
      <c r="G1238" s="8">
        <v>70730482</v>
      </c>
      <c r="H1238" s="6" t="s">
        <v>32</v>
      </c>
      <c r="I1238" s="9" t="s">
        <v>2141</v>
      </c>
      <c r="J1238" s="5" t="s">
        <v>34</v>
      </c>
      <c r="K1238" s="5" t="s">
        <v>59</v>
      </c>
      <c r="L1238" s="5" t="s">
        <v>2136</v>
      </c>
      <c r="M1238" s="6"/>
      <c r="N1238" s="6"/>
      <c r="O1238" s="5"/>
      <c r="P1238" s="5"/>
      <c r="Q1238" s="6"/>
      <c r="R1238" s="9" t="s">
        <v>48</v>
      </c>
      <c r="S1238" s="6" t="s">
        <v>38</v>
      </c>
      <c r="T1238" s="6" t="s">
        <v>39</v>
      </c>
      <c r="U1238" s="6"/>
      <c r="V1238" s="6">
        <v>1</v>
      </c>
      <c r="W1238" s="6">
        <f t="shared" si="94"/>
        <v>1</v>
      </c>
      <c r="X1238" s="6">
        <v>34</v>
      </c>
      <c r="Y1238" s="6">
        <v>1</v>
      </c>
      <c r="Z1238" s="6">
        <v>39</v>
      </c>
      <c r="AA1238" s="6">
        <v>1</v>
      </c>
      <c r="AB1238" s="6"/>
      <c r="AC1238" s="6"/>
      <c r="AD1238" s="6"/>
      <c r="AE1238" s="6"/>
      <c r="AF1238" s="6"/>
      <c r="AG1238" s="6"/>
      <c r="AH1238" s="5"/>
    </row>
    <row r="1239" spans="1:34" s="12" customFormat="1" ht="12.75" customHeight="1">
      <c r="A1239" s="67">
        <f>VLOOKUP(G1239,[2]Hoja1!$B$2:$Q$450,1,FALSE)</f>
        <v>8463364</v>
      </c>
      <c r="B1239" s="5">
        <f>VLOOKUP(G1239,'[3]G+'!$B$2:$V$449,1,FALSE)</f>
        <v>8463364</v>
      </c>
      <c r="C1239" s="6" t="str">
        <f>VLOOKUP(G1239,'[3]G+'!$B$1:$V$449,2,FALSE)</f>
        <v>S</v>
      </c>
      <c r="D1239" s="6">
        <f>VLOOKUP(G1239,'[3]G+'!$B$1:$V$449,3,FALSE)</f>
        <v>32</v>
      </c>
      <c r="E1239" s="6">
        <f>VLOOKUP(G1239,'[3]G+'!$B$1:$V$449,4,FALSE)</f>
        <v>40</v>
      </c>
      <c r="F1239" s="7" t="str">
        <f t="shared" si="92"/>
        <v>VENECIA</v>
      </c>
      <c r="G1239" s="8">
        <v>8463364</v>
      </c>
      <c r="H1239" s="6" t="s">
        <v>32</v>
      </c>
      <c r="I1239" s="9" t="s">
        <v>2142</v>
      </c>
      <c r="J1239" s="5" t="s">
        <v>34</v>
      </c>
      <c r="K1239" s="5" t="s">
        <v>59</v>
      </c>
      <c r="L1239" s="5" t="s">
        <v>2136</v>
      </c>
      <c r="M1239" s="6"/>
      <c r="N1239" s="6"/>
      <c r="O1239" s="5"/>
      <c r="P1239" s="5"/>
      <c r="Q1239" s="6"/>
      <c r="R1239" s="9" t="s">
        <v>48</v>
      </c>
      <c r="S1239" s="10" t="s">
        <v>38</v>
      </c>
      <c r="T1239" s="6" t="s">
        <v>49</v>
      </c>
      <c r="U1239" s="6"/>
      <c r="V1239" s="6">
        <v>1</v>
      </c>
      <c r="W1239" s="6">
        <f t="shared" si="94"/>
        <v>1</v>
      </c>
      <c r="X1239" s="6">
        <v>32</v>
      </c>
      <c r="Y1239" s="6">
        <v>1</v>
      </c>
      <c r="Z1239" s="6">
        <v>40</v>
      </c>
      <c r="AA1239" s="6">
        <v>1</v>
      </c>
      <c r="AB1239" s="6"/>
      <c r="AC1239" s="6"/>
      <c r="AD1239" s="6"/>
      <c r="AE1239" s="10"/>
      <c r="AF1239" s="6"/>
      <c r="AG1239" s="6"/>
      <c r="AH1239" s="5"/>
    </row>
    <row r="1240" spans="1:34" s="12" customFormat="1" ht="12.75" customHeight="1">
      <c r="A1240" s="67">
        <f>VLOOKUP(G1240,[2]Hoja1!$B$2:$Q$450,1,FALSE)</f>
        <v>70661514</v>
      </c>
      <c r="B1240" s="5">
        <f>VLOOKUP(G1240,'[3]G+'!$B$2:$V$449,1,FALSE)</f>
        <v>70661514</v>
      </c>
      <c r="C1240" s="6" t="str">
        <f>VLOOKUP(G1240,'[3]G+'!$B$1:$V$449,2,FALSE)</f>
        <v>L</v>
      </c>
      <c r="D1240" s="6">
        <f>VLOOKUP(G1240,'[3]G+'!$B$1:$V$449,3,FALSE)</f>
        <v>32</v>
      </c>
      <c r="E1240" s="6">
        <f>VLOOKUP(G1240,'[3]G+'!$B$1:$V$449,4,FALSE)</f>
        <v>40</v>
      </c>
      <c r="F1240" s="7" t="str">
        <f t="shared" si="92"/>
        <v>VENECIA</v>
      </c>
      <c r="G1240" s="8">
        <v>70661514</v>
      </c>
      <c r="H1240" s="6" t="s">
        <v>32</v>
      </c>
      <c r="I1240" s="9" t="s">
        <v>2143</v>
      </c>
      <c r="J1240" s="5" t="s">
        <v>34</v>
      </c>
      <c r="K1240" s="5" t="s">
        <v>59</v>
      </c>
      <c r="L1240" s="5" t="s">
        <v>2136</v>
      </c>
      <c r="M1240" s="6"/>
      <c r="N1240" s="6"/>
      <c r="O1240" s="5"/>
      <c r="P1240" s="5"/>
      <c r="Q1240" s="6"/>
      <c r="R1240" s="9" t="s">
        <v>48</v>
      </c>
      <c r="S1240" s="6" t="s">
        <v>38</v>
      </c>
      <c r="T1240" s="6" t="s">
        <v>39</v>
      </c>
      <c r="U1240" s="6"/>
      <c r="V1240" s="6">
        <v>1</v>
      </c>
      <c r="W1240" s="6">
        <f t="shared" si="94"/>
        <v>1</v>
      </c>
      <c r="X1240" s="6">
        <v>32</v>
      </c>
      <c r="Y1240" s="6">
        <v>1</v>
      </c>
      <c r="Z1240" s="6">
        <v>40</v>
      </c>
      <c r="AA1240" s="6">
        <v>1</v>
      </c>
      <c r="AB1240" s="6"/>
      <c r="AC1240" s="6"/>
      <c r="AD1240" s="6"/>
      <c r="AE1240" s="6"/>
      <c r="AF1240" s="6"/>
      <c r="AG1240" s="6"/>
      <c r="AH1240" s="5"/>
    </row>
    <row r="1241" spans="1:34" s="12" customFormat="1" ht="12.75" customHeight="1">
      <c r="A1241" s="67">
        <f>VLOOKUP(G1241,[2]Hoja1!$B$2:$Q$450,1,FALSE)</f>
        <v>1007681088</v>
      </c>
      <c r="B1241" s="5">
        <f>VLOOKUP(G1241,'[3]G+'!$B$2:$V$449,1,FALSE)</f>
        <v>1007681088</v>
      </c>
      <c r="C1241" s="6" t="str">
        <f>VLOOKUP(G1241,'[3]G+'!$B$1:$V$449,2,FALSE)</f>
        <v>M</v>
      </c>
      <c r="D1241" s="6">
        <f>VLOOKUP(G1241,'[3]G+'!$B$1:$V$449,3,FALSE)</f>
        <v>30</v>
      </c>
      <c r="E1241" s="6">
        <f>VLOOKUP(G1241,'[3]G+'!$B$1:$V$449,4,FALSE)</f>
        <v>40</v>
      </c>
      <c r="F1241" s="7" t="str">
        <f t="shared" si="92"/>
        <v>VENECIA</v>
      </c>
      <c r="G1241" s="8">
        <v>1007681088</v>
      </c>
      <c r="H1241" s="6" t="s">
        <v>32</v>
      </c>
      <c r="I1241" s="9" t="s">
        <v>2144</v>
      </c>
      <c r="J1241" s="5" t="s">
        <v>34</v>
      </c>
      <c r="K1241" s="5" t="s">
        <v>59</v>
      </c>
      <c r="L1241" s="5" t="s">
        <v>2136</v>
      </c>
      <c r="M1241" s="6"/>
      <c r="N1241" s="6"/>
      <c r="O1241" s="5"/>
      <c r="P1241" s="5"/>
      <c r="Q1241" s="6"/>
      <c r="R1241" s="9" t="s">
        <v>48</v>
      </c>
      <c r="S1241" s="6" t="s">
        <v>38</v>
      </c>
      <c r="T1241" s="6" t="s">
        <v>41</v>
      </c>
      <c r="U1241" s="6"/>
      <c r="V1241" s="6">
        <v>1</v>
      </c>
      <c r="W1241" s="6">
        <f t="shared" si="94"/>
        <v>1</v>
      </c>
      <c r="X1241" s="6">
        <v>30</v>
      </c>
      <c r="Y1241" s="6">
        <v>1</v>
      </c>
      <c r="Z1241" s="6">
        <v>40</v>
      </c>
      <c r="AA1241" s="6">
        <v>1</v>
      </c>
      <c r="AB1241" s="6"/>
      <c r="AC1241" s="6"/>
      <c r="AD1241" s="6"/>
      <c r="AE1241" s="6"/>
      <c r="AF1241" s="6"/>
      <c r="AG1241" s="6"/>
      <c r="AH1241" s="5"/>
    </row>
    <row r="1242" spans="1:34" s="12" customFormat="1" ht="12.75" customHeight="1">
      <c r="A1242" s="67">
        <f>VLOOKUP(G1242,[2]Hoja1!$B$2:$Q$450,1,FALSE)</f>
        <v>70661620</v>
      </c>
      <c r="B1242" s="5">
        <f>VLOOKUP(G1242,'[3]G+'!$B$2:$V$449,1,FALSE)</f>
        <v>70661620</v>
      </c>
      <c r="C1242" s="6" t="str">
        <f>VLOOKUP(G1242,'[3]G+'!$B$1:$V$449,2,FALSE)</f>
        <v>M</v>
      </c>
      <c r="D1242" s="6">
        <f>VLOOKUP(G1242,'[3]G+'!$B$1:$V$449,3,FALSE)</f>
        <v>34</v>
      </c>
      <c r="E1242" s="6">
        <f>VLOOKUP(G1242,'[3]G+'!$B$1:$V$449,4,FALSE)</f>
        <v>41</v>
      </c>
      <c r="F1242" s="7" t="str">
        <f t="shared" si="92"/>
        <v>VENECIA</v>
      </c>
      <c r="G1242" s="8">
        <v>70661620</v>
      </c>
      <c r="H1242" s="6" t="s">
        <v>32</v>
      </c>
      <c r="I1242" s="9" t="s">
        <v>2145</v>
      </c>
      <c r="J1242" s="5" t="s">
        <v>34</v>
      </c>
      <c r="K1242" s="5" t="s">
        <v>59</v>
      </c>
      <c r="L1242" s="5" t="s">
        <v>2136</v>
      </c>
      <c r="M1242" s="6"/>
      <c r="N1242" s="6"/>
      <c r="O1242" s="5"/>
      <c r="P1242" s="5"/>
      <c r="Q1242" s="6"/>
      <c r="R1242" s="9" t="s">
        <v>48</v>
      </c>
      <c r="S1242" s="6" t="s">
        <v>38</v>
      </c>
      <c r="T1242" s="6" t="s">
        <v>41</v>
      </c>
      <c r="U1242" s="6"/>
      <c r="V1242" s="6">
        <v>1</v>
      </c>
      <c r="W1242" s="6">
        <f t="shared" si="94"/>
        <v>1</v>
      </c>
      <c r="X1242" s="6">
        <v>34</v>
      </c>
      <c r="Y1242" s="6">
        <v>1</v>
      </c>
      <c r="Z1242" s="6">
        <v>41</v>
      </c>
      <c r="AA1242" s="6">
        <v>1</v>
      </c>
      <c r="AB1242" s="6"/>
      <c r="AC1242" s="6"/>
      <c r="AD1242" s="6"/>
      <c r="AE1242" s="6"/>
      <c r="AF1242" s="6"/>
      <c r="AG1242" s="6"/>
      <c r="AH1242" s="5"/>
    </row>
    <row r="1243" spans="1:34" s="12" customFormat="1" ht="12.75" customHeight="1">
      <c r="A1243" s="67">
        <f>VLOOKUP(G1243,[2]Hoja1!$B$2:$Q$450,1,FALSE)</f>
        <v>70663234</v>
      </c>
      <c r="B1243" s="5">
        <f>VLOOKUP(G1243,'[3]G+'!$B$2:$V$449,1,FALSE)</f>
        <v>70663234</v>
      </c>
      <c r="C1243" s="6" t="str">
        <f>VLOOKUP(G1243,'[3]G+'!$B$1:$V$449,2,FALSE)</f>
        <v>M</v>
      </c>
      <c r="D1243" s="6">
        <f>VLOOKUP(G1243,'[3]G+'!$B$1:$V$449,3,FALSE)</f>
        <v>32</v>
      </c>
      <c r="E1243" s="6">
        <f>VLOOKUP(G1243,'[3]G+'!$B$1:$V$449,4,FALSE)</f>
        <v>42</v>
      </c>
      <c r="F1243" s="7" t="str">
        <f t="shared" si="92"/>
        <v>VENECIA</v>
      </c>
      <c r="G1243" s="8">
        <v>70663234</v>
      </c>
      <c r="H1243" s="6" t="s">
        <v>32</v>
      </c>
      <c r="I1243" s="9" t="s">
        <v>2146</v>
      </c>
      <c r="J1243" s="5" t="s">
        <v>34</v>
      </c>
      <c r="K1243" s="5" t="s">
        <v>59</v>
      </c>
      <c r="L1243" s="5" t="s">
        <v>2136</v>
      </c>
      <c r="M1243" s="6"/>
      <c r="N1243" s="6"/>
      <c r="O1243" s="5"/>
      <c r="P1243" s="5"/>
      <c r="Q1243" s="6"/>
      <c r="R1243" s="9" t="s">
        <v>48</v>
      </c>
      <c r="S1243" s="6" t="s">
        <v>38</v>
      </c>
      <c r="T1243" s="6" t="s">
        <v>41</v>
      </c>
      <c r="U1243" s="6"/>
      <c r="V1243" s="6">
        <v>1</v>
      </c>
      <c r="W1243" s="6">
        <f t="shared" si="94"/>
        <v>1</v>
      </c>
      <c r="X1243" s="6">
        <v>32</v>
      </c>
      <c r="Y1243" s="6">
        <v>1</v>
      </c>
      <c r="Z1243" s="6">
        <v>42</v>
      </c>
      <c r="AA1243" s="6">
        <v>1</v>
      </c>
      <c r="AB1243" s="6"/>
      <c r="AC1243" s="6"/>
      <c r="AD1243" s="6"/>
      <c r="AE1243" s="6"/>
      <c r="AF1243" s="6"/>
      <c r="AG1243" s="6"/>
      <c r="AH1243" s="5"/>
    </row>
    <row r="1244" spans="1:34" s="12" customFormat="1" ht="12.75" customHeight="1">
      <c r="A1244" s="67">
        <f>+VLOOKUP(G1244,[4]T!$B$2:$C$899,1,FALSE)</f>
        <v>1025647464</v>
      </c>
      <c r="B1244" s="15" t="e">
        <f>+VLOOKUP(G1244,[5]Hoja1!$D$1:$F$762,1,FALSE)</f>
        <v>#N/A</v>
      </c>
      <c r="C1244" s="16"/>
      <c r="D1244" s="16"/>
      <c r="E1244" s="16"/>
      <c r="F1244" s="7" t="str">
        <f t="shared" si="92"/>
        <v>VENECIA</v>
      </c>
      <c r="G1244" s="8">
        <v>1025647464</v>
      </c>
      <c r="H1244" s="6" t="s">
        <v>56</v>
      </c>
      <c r="I1244" s="9" t="s">
        <v>2147</v>
      </c>
      <c r="J1244" s="7"/>
      <c r="K1244" s="7" t="s">
        <v>59</v>
      </c>
      <c r="L1244" s="7" t="s">
        <v>2136</v>
      </c>
      <c r="M1244" s="6"/>
      <c r="N1244" s="10"/>
      <c r="O1244" s="9" t="s">
        <v>2148</v>
      </c>
      <c r="P1244" s="10"/>
      <c r="Q1244" s="6" t="e">
        <f>+IF(B1244="#N/D","PENDIENTE","OK")</f>
        <v>#N/A</v>
      </c>
      <c r="R1244" s="17" t="s">
        <v>37</v>
      </c>
      <c r="S1244" s="10" t="s">
        <v>83</v>
      </c>
      <c r="T1244" s="6"/>
      <c r="U1244" s="6"/>
      <c r="V1244" s="6"/>
      <c r="W1244" s="6"/>
      <c r="X1244" s="10"/>
      <c r="Y1244" s="10"/>
      <c r="Z1244" s="10"/>
      <c r="AA1244" s="10"/>
      <c r="AB1244" s="10">
        <v>0</v>
      </c>
      <c r="AC1244" s="6">
        <v>3</v>
      </c>
      <c r="AD1244" s="6">
        <v>3</v>
      </c>
      <c r="AE1244" s="10">
        <v>0</v>
      </c>
      <c r="AF1244" s="6">
        <v>3</v>
      </c>
      <c r="AG1244" s="6">
        <f>+AC1244+AD1244</f>
        <v>6</v>
      </c>
      <c r="AH1244" s="5"/>
    </row>
    <row r="1245" spans="1:34" s="12" customFormat="1" ht="12.75" customHeight="1">
      <c r="A1245" s="67">
        <f>+VLOOKUP(G1245,[4]T!$B$2:$C$899,1,FALSE)</f>
        <v>1088973422</v>
      </c>
      <c r="B1245" s="15">
        <f>+VLOOKUP(G1245,[5]Hoja1!$D$1:$F$762,1,FALSE)</f>
        <v>1088973422</v>
      </c>
      <c r="C1245" s="16" t="str">
        <f>+VLOOKUP(G1245,[5]Hoja1!$A$1:$F$762,2,FALSE)</f>
        <v>XL</v>
      </c>
      <c r="D1245" s="16"/>
      <c r="E1245" s="16">
        <f>+VLOOKUP(G1245,[5]Hoja1!$A$1:$F$762,3,FALSE)</f>
        <v>39</v>
      </c>
      <c r="F1245" s="7" t="str">
        <f t="shared" si="92"/>
        <v>VENECIA</v>
      </c>
      <c r="G1245" s="8">
        <v>1088973422</v>
      </c>
      <c r="H1245" s="6" t="s">
        <v>56</v>
      </c>
      <c r="I1245" s="9" t="s">
        <v>2149</v>
      </c>
      <c r="J1245" s="7"/>
      <c r="K1245" s="7" t="s">
        <v>59</v>
      </c>
      <c r="L1245" s="7" t="s">
        <v>2136</v>
      </c>
      <c r="M1245" s="6"/>
      <c r="N1245" s="10"/>
      <c r="O1245" s="9" t="s">
        <v>2148</v>
      </c>
      <c r="P1245" s="10"/>
      <c r="Q1245" s="6"/>
      <c r="R1245" s="17" t="s">
        <v>48</v>
      </c>
      <c r="S1245" s="10" t="s">
        <v>38</v>
      </c>
      <c r="T1245" s="6"/>
      <c r="U1245" s="6"/>
      <c r="V1245" s="6"/>
      <c r="W1245" s="6"/>
      <c r="X1245" s="10"/>
      <c r="Y1245" s="10"/>
      <c r="Z1245" s="10"/>
      <c r="AA1245" s="10"/>
      <c r="AB1245" s="10">
        <v>39</v>
      </c>
      <c r="AC1245" s="6">
        <v>1</v>
      </c>
      <c r="AD1245" s="6"/>
      <c r="AE1245" s="10" t="s">
        <v>45</v>
      </c>
      <c r="AF1245" s="6">
        <v>1</v>
      </c>
      <c r="AG1245" s="6">
        <f>+AC1245+AD1245</f>
        <v>1</v>
      </c>
      <c r="AH1245" s="5"/>
    </row>
    <row r="1246" spans="1:34" s="12" customFormat="1" ht="12.75" customHeight="1">
      <c r="A1246" s="67">
        <f>VLOOKUP(G1246,[2]Hoja1!$B$2:$Q$450,1,FALSE)</f>
        <v>11812401</v>
      </c>
      <c r="B1246" s="5">
        <f>VLOOKUP(G1246,'[3]G+'!$B$2:$V$449,1,FALSE)</f>
        <v>11812401</v>
      </c>
      <c r="C1246" s="6" t="str">
        <f>VLOOKUP(G1246,'[3]G+'!$B$1:$V$449,2,FALSE)</f>
        <v>M</v>
      </c>
      <c r="D1246" s="6">
        <f>VLOOKUP(G1246,'[3]G+'!$B$1:$V$449,3,FALSE)</f>
        <v>34</v>
      </c>
      <c r="E1246" s="6">
        <f>VLOOKUP(G1246,'[3]G+'!$B$1:$V$449,4,FALSE)</f>
        <v>42</v>
      </c>
      <c r="F1246" s="7" t="str">
        <f t="shared" si="92"/>
        <v>VIGÍA DEL FUERTE</v>
      </c>
      <c r="G1246" s="8">
        <v>11812401</v>
      </c>
      <c r="H1246" s="6" t="s">
        <v>32</v>
      </c>
      <c r="I1246" s="22" t="s">
        <v>2150</v>
      </c>
      <c r="J1246" s="5"/>
      <c r="K1246" s="5"/>
      <c r="L1246" s="7" t="s">
        <v>2151</v>
      </c>
      <c r="M1246" s="6"/>
      <c r="N1246" s="10"/>
      <c r="O1246" s="5"/>
      <c r="P1246" s="5"/>
      <c r="Q1246" s="6"/>
      <c r="R1246" s="9" t="s">
        <v>48</v>
      </c>
      <c r="S1246" s="10" t="s">
        <v>38</v>
      </c>
      <c r="T1246" s="6" t="s">
        <v>41</v>
      </c>
      <c r="U1246" s="6"/>
      <c r="V1246" s="6">
        <v>1</v>
      </c>
      <c r="W1246" s="6">
        <f>+U1246+V1246</f>
        <v>1</v>
      </c>
      <c r="X1246" s="6">
        <v>34</v>
      </c>
      <c r="Y1246" s="6">
        <v>1</v>
      </c>
      <c r="Z1246" s="6">
        <v>42</v>
      </c>
      <c r="AA1246" s="6">
        <v>1</v>
      </c>
      <c r="AB1246" s="6"/>
      <c r="AC1246" s="6"/>
      <c r="AD1246" s="6"/>
      <c r="AE1246" s="10"/>
      <c r="AF1246" s="20"/>
      <c r="AG1246" s="20"/>
      <c r="AH1246" s="21"/>
    </row>
    <row r="1247" spans="1:34" s="12" customFormat="1" ht="12.75" customHeight="1">
      <c r="A1247" s="67">
        <f>+VLOOKUP(G1247,[4]T!$B$2:$C$899,1,FALSE)</f>
        <v>32195881</v>
      </c>
      <c r="B1247" s="15">
        <f>+VLOOKUP(G1247,[5]Hoja1!$D$1:$F$762,1,FALSE)</f>
        <v>32195881</v>
      </c>
      <c r="C1247" s="16" t="str">
        <f>+VLOOKUP(G1247,[6]Hoja1!$A$1:$Q$820,16,FALSE)</f>
        <v>S</v>
      </c>
      <c r="D1247" s="16"/>
      <c r="E1247" s="16">
        <f>+VLOOKUP(G1247,[6]Hoja1!$A$1:$Q$820,17,FALSE)</f>
        <v>35</v>
      </c>
      <c r="F1247" s="7" t="str">
        <f t="shared" si="92"/>
        <v>VIGÍA DEL FUERTE</v>
      </c>
      <c r="G1247" s="8">
        <v>32195881</v>
      </c>
      <c r="H1247" s="6" t="s">
        <v>56</v>
      </c>
      <c r="I1247" s="19" t="s">
        <v>2152</v>
      </c>
      <c r="J1247" s="7" t="s">
        <v>34</v>
      </c>
      <c r="K1247" s="7" t="s">
        <v>137</v>
      </c>
      <c r="L1247" s="7" t="s">
        <v>2151</v>
      </c>
      <c r="M1247" s="6"/>
      <c r="N1247" s="10"/>
      <c r="O1247" s="9" t="s">
        <v>2153</v>
      </c>
      <c r="P1247" s="10"/>
      <c r="Q1247" s="6"/>
      <c r="R1247" s="17" t="s">
        <v>37</v>
      </c>
      <c r="S1247" s="10" t="s">
        <v>38</v>
      </c>
      <c r="T1247" s="6"/>
      <c r="U1247" s="6"/>
      <c r="V1247" s="6"/>
      <c r="W1247" s="20"/>
      <c r="X1247" s="10"/>
      <c r="Y1247" s="31"/>
      <c r="Z1247" s="10"/>
      <c r="AA1247" s="31"/>
      <c r="AB1247" s="10">
        <v>35</v>
      </c>
      <c r="AC1247" s="6">
        <v>1</v>
      </c>
      <c r="AD1247" s="6"/>
      <c r="AE1247" s="10" t="s">
        <v>49</v>
      </c>
      <c r="AF1247" s="6">
        <v>1</v>
      </c>
      <c r="AG1247" s="6">
        <f t="shared" ref="AG1247:AG1260" si="95">+AC1247+AD1247</f>
        <v>1</v>
      </c>
      <c r="AH1247" s="5"/>
    </row>
    <row r="1248" spans="1:34" s="12" customFormat="1" ht="12.75" customHeight="1">
      <c r="A1248" s="67">
        <f>+VLOOKUP(G1248,[4]T!$B$2:$C$899,1,FALSE)</f>
        <v>8115547</v>
      </c>
      <c r="B1248" s="15">
        <f>+VLOOKUP(G1248,[5]Hoja1!$D$1:$F$762,1,FALSE)</f>
        <v>8115547</v>
      </c>
      <c r="C1248" s="16" t="str">
        <f>+VLOOKUP(G1248,[6]Hoja1!$A$1:$Q$820,16,FALSE)</f>
        <v>M</v>
      </c>
      <c r="D1248" s="16"/>
      <c r="E1248" s="16">
        <f>+VLOOKUP(G1248,[6]Hoja1!$A$1:$Q$820,17,FALSE)</f>
        <v>37</v>
      </c>
      <c r="F1248" s="7" t="str">
        <f t="shared" si="92"/>
        <v>VIGÍA DEL FUERTE</v>
      </c>
      <c r="G1248" s="8">
        <v>8115547</v>
      </c>
      <c r="H1248" s="6" t="s">
        <v>56</v>
      </c>
      <c r="I1248" s="19" t="s">
        <v>2154</v>
      </c>
      <c r="J1248" s="7" t="s">
        <v>34</v>
      </c>
      <c r="K1248" s="7" t="s">
        <v>137</v>
      </c>
      <c r="L1248" s="7" t="s">
        <v>2151</v>
      </c>
      <c r="M1248" s="6"/>
      <c r="N1248" s="10"/>
      <c r="O1248" s="9" t="s">
        <v>2155</v>
      </c>
      <c r="P1248" s="10"/>
      <c r="Q1248" s="6"/>
      <c r="R1248" s="17" t="s">
        <v>37</v>
      </c>
      <c r="S1248" s="10" t="s">
        <v>38</v>
      </c>
      <c r="T1248" s="6"/>
      <c r="U1248" s="6"/>
      <c r="V1248" s="6"/>
      <c r="W1248" s="20"/>
      <c r="X1248" s="10"/>
      <c r="Y1248" s="31"/>
      <c r="Z1248" s="10"/>
      <c r="AA1248" s="31"/>
      <c r="AB1248" s="10">
        <v>37</v>
      </c>
      <c r="AC1248" s="6">
        <v>1</v>
      </c>
      <c r="AD1248" s="6"/>
      <c r="AE1248" s="10" t="s">
        <v>41</v>
      </c>
      <c r="AF1248" s="6">
        <v>1</v>
      </c>
      <c r="AG1248" s="6">
        <f t="shared" si="95"/>
        <v>1</v>
      </c>
      <c r="AH1248" s="5"/>
    </row>
    <row r="1249" spans="1:34" s="12" customFormat="1" ht="12.75" customHeight="1">
      <c r="A1249" s="67">
        <f>+VLOOKUP(G1249,[4]T!$B$2:$C$899,1,FALSE)</f>
        <v>39309586</v>
      </c>
      <c r="B1249" s="15">
        <f>+VLOOKUP(G1249,[5]Hoja1!$D$1:$F$762,1,FALSE)</f>
        <v>39309586</v>
      </c>
      <c r="C1249" s="16" t="str">
        <f>+VLOOKUP(G1249,[6]Hoja1!$A$1:$Q$820,16,FALSE)</f>
        <v>S</v>
      </c>
      <c r="D1249" s="16"/>
      <c r="E1249" s="16">
        <f>+VLOOKUP(G1249,[6]Hoja1!$A$1:$Q$820,17,FALSE)</f>
        <v>37</v>
      </c>
      <c r="F1249" s="7" t="str">
        <f t="shared" si="92"/>
        <v>VIGÍA DEL FUERTE</v>
      </c>
      <c r="G1249" s="8">
        <v>39309586</v>
      </c>
      <c r="H1249" s="6" t="s">
        <v>56</v>
      </c>
      <c r="I1249" s="19" t="s">
        <v>2156</v>
      </c>
      <c r="J1249" s="7" t="s">
        <v>34</v>
      </c>
      <c r="K1249" s="7" t="s">
        <v>137</v>
      </c>
      <c r="L1249" s="7" t="s">
        <v>2151</v>
      </c>
      <c r="M1249" s="6"/>
      <c r="N1249" s="10"/>
      <c r="O1249" s="9" t="s">
        <v>2157</v>
      </c>
      <c r="P1249" s="10" t="s">
        <v>2158</v>
      </c>
      <c r="Q1249" s="6"/>
      <c r="R1249" s="17" t="s">
        <v>37</v>
      </c>
      <c r="S1249" s="10" t="s">
        <v>38</v>
      </c>
      <c r="T1249" s="6"/>
      <c r="U1249" s="6"/>
      <c r="V1249" s="6"/>
      <c r="W1249" s="20"/>
      <c r="X1249" s="10"/>
      <c r="Y1249" s="31"/>
      <c r="Z1249" s="10"/>
      <c r="AA1249" s="31"/>
      <c r="AB1249" s="10">
        <v>37</v>
      </c>
      <c r="AC1249" s="6">
        <v>1</v>
      </c>
      <c r="AD1249" s="6"/>
      <c r="AE1249" s="10" t="s">
        <v>49</v>
      </c>
      <c r="AF1249" s="6">
        <v>1</v>
      </c>
      <c r="AG1249" s="6">
        <f t="shared" si="95"/>
        <v>1</v>
      </c>
      <c r="AH1249" s="5"/>
    </row>
    <row r="1250" spans="1:34" s="12" customFormat="1" ht="12.75" customHeight="1">
      <c r="A1250" s="67">
        <f>+VLOOKUP(G1250,[4]T!$B$2:$C$899,1,FALSE)</f>
        <v>1077447835</v>
      </c>
      <c r="B1250" s="15">
        <f>+VLOOKUP(G1250,[5]Hoja1!$D$1:$F$762,1,FALSE)</f>
        <v>1077447835</v>
      </c>
      <c r="C1250" s="16" t="str">
        <f>+VLOOKUP(G1250,[6]Hoja1!$A$1:$Q$820,16,FALSE)</f>
        <v>S</v>
      </c>
      <c r="D1250" s="16"/>
      <c r="E1250" s="16">
        <f>+VLOOKUP(G1250,[6]Hoja1!$A$1:$Q$820,17,FALSE)</f>
        <v>38</v>
      </c>
      <c r="F1250" s="7" t="str">
        <f t="shared" si="92"/>
        <v>VIGÍA DEL FUERTE</v>
      </c>
      <c r="G1250" s="8">
        <v>1077447835</v>
      </c>
      <c r="H1250" s="6" t="s">
        <v>56</v>
      </c>
      <c r="I1250" s="19" t="s">
        <v>2159</v>
      </c>
      <c r="J1250" s="7" t="s">
        <v>34</v>
      </c>
      <c r="K1250" s="7" t="s">
        <v>137</v>
      </c>
      <c r="L1250" s="7" t="s">
        <v>2151</v>
      </c>
      <c r="M1250" s="6"/>
      <c r="N1250" s="10"/>
      <c r="O1250" s="9" t="s">
        <v>2157</v>
      </c>
      <c r="P1250" s="10" t="s">
        <v>2160</v>
      </c>
      <c r="Q1250" s="6"/>
      <c r="R1250" s="17" t="s">
        <v>37</v>
      </c>
      <c r="S1250" s="10" t="s">
        <v>38</v>
      </c>
      <c r="T1250" s="6"/>
      <c r="U1250" s="6"/>
      <c r="V1250" s="6"/>
      <c r="W1250" s="20"/>
      <c r="X1250" s="10"/>
      <c r="Y1250" s="31"/>
      <c r="Z1250" s="10"/>
      <c r="AA1250" s="31"/>
      <c r="AB1250" s="10">
        <v>38</v>
      </c>
      <c r="AC1250" s="6">
        <v>1</v>
      </c>
      <c r="AD1250" s="6"/>
      <c r="AE1250" s="10" t="s">
        <v>49</v>
      </c>
      <c r="AF1250" s="6">
        <v>1</v>
      </c>
      <c r="AG1250" s="6">
        <f t="shared" si="95"/>
        <v>1</v>
      </c>
      <c r="AH1250" s="5"/>
    </row>
    <row r="1251" spans="1:34" s="12" customFormat="1" ht="12.75" customHeight="1">
      <c r="A1251" s="67">
        <f>+VLOOKUP(G1251,[4]T!$B$2:$C$899,1,FALSE)</f>
        <v>32195459</v>
      </c>
      <c r="B1251" s="15">
        <f>+VLOOKUP(G1251,[5]Hoja1!$D$1:$F$762,1,FALSE)</f>
        <v>32195459</v>
      </c>
      <c r="C1251" s="16" t="str">
        <f>+VLOOKUP(G1251,[6]Hoja1!$A$1:$Q$820,16,FALSE)</f>
        <v>M</v>
      </c>
      <c r="D1251" s="16"/>
      <c r="E1251" s="16">
        <f>+VLOOKUP(G1251,[6]Hoja1!$A$1:$Q$820,17,FALSE)</f>
        <v>40</v>
      </c>
      <c r="F1251" s="7" t="str">
        <f t="shared" si="92"/>
        <v>VIGÍA DEL FUERTE</v>
      </c>
      <c r="G1251" s="8">
        <v>32195459</v>
      </c>
      <c r="H1251" s="6" t="s">
        <v>56</v>
      </c>
      <c r="I1251" s="19" t="s">
        <v>2161</v>
      </c>
      <c r="J1251" s="7" t="s">
        <v>34</v>
      </c>
      <c r="K1251" s="7" t="s">
        <v>137</v>
      </c>
      <c r="L1251" s="7" t="s">
        <v>2151</v>
      </c>
      <c r="M1251" s="6"/>
      <c r="N1251" s="10"/>
      <c r="O1251" s="9" t="s">
        <v>2157</v>
      </c>
      <c r="P1251" s="10" t="s">
        <v>2162</v>
      </c>
      <c r="Q1251" s="6"/>
      <c r="R1251" s="17" t="s">
        <v>37</v>
      </c>
      <c r="S1251" s="10" t="s">
        <v>38</v>
      </c>
      <c r="T1251" s="6"/>
      <c r="U1251" s="6"/>
      <c r="V1251" s="6"/>
      <c r="W1251" s="20"/>
      <c r="X1251" s="10"/>
      <c r="Y1251" s="31"/>
      <c r="Z1251" s="10"/>
      <c r="AA1251" s="31"/>
      <c r="AB1251" s="10">
        <v>40</v>
      </c>
      <c r="AC1251" s="6">
        <v>1</v>
      </c>
      <c r="AD1251" s="6"/>
      <c r="AE1251" s="10" t="s">
        <v>41</v>
      </c>
      <c r="AF1251" s="6">
        <v>1</v>
      </c>
      <c r="AG1251" s="6">
        <f t="shared" si="95"/>
        <v>1</v>
      </c>
      <c r="AH1251" s="5"/>
    </row>
    <row r="1252" spans="1:34" s="12" customFormat="1" ht="12.75" customHeight="1">
      <c r="A1252" s="67">
        <f>+VLOOKUP(G1252,[4]T!$B$2:$C$899,1,FALSE)</f>
        <v>43345770</v>
      </c>
      <c r="B1252" s="15">
        <f>+VLOOKUP(G1252,[5]Hoja1!$D$1:$F$762,1,FALSE)</f>
        <v>43345770</v>
      </c>
      <c r="C1252" s="16" t="str">
        <f>+VLOOKUP(G1252,[6]Hoja1!$A$1:$Q$820,16,FALSE)</f>
        <v>XXL</v>
      </c>
      <c r="D1252" s="16"/>
      <c r="E1252" s="16">
        <f>+VLOOKUP(G1252,[6]Hoja1!$A$1:$Q$820,17,FALSE)</f>
        <v>40</v>
      </c>
      <c r="F1252" s="7" t="str">
        <f t="shared" si="92"/>
        <v>VIGÍA DEL FUERTE</v>
      </c>
      <c r="G1252" s="8">
        <v>43345770</v>
      </c>
      <c r="H1252" s="6" t="s">
        <v>56</v>
      </c>
      <c r="I1252" s="19" t="s">
        <v>2163</v>
      </c>
      <c r="J1252" s="7" t="s">
        <v>34</v>
      </c>
      <c r="K1252" s="7" t="s">
        <v>137</v>
      </c>
      <c r="L1252" s="7" t="s">
        <v>2151</v>
      </c>
      <c r="M1252" s="6"/>
      <c r="N1252" s="10"/>
      <c r="O1252" s="9" t="s">
        <v>2157</v>
      </c>
      <c r="P1252" s="10"/>
      <c r="Q1252" s="6"/>
      <c r="R1252" s="17" t="s">
        <v>37</v>
      </c>
      <c r="S1252" s="10" t="s">
        <v>38</v>
      </c>
      <c r="T1252" s="6"/>
      <c r="U1252" s="6"/>
      <c r="V1252" s="6"/>
      <c r="W1252" s="20"/>
      <c r="X1252" s="10"/>
      <c r="Y1252" s="31"/>
      <c r="Z1252" s="10"/>
      <c r="AA1252" s="31"/>
      <c r="AB1252" s="10">
        <v>40</v>
      </c>
      <c r="AC1252" s="6">
        <v>1</v>
      </c>
      <c r="AD1252" s="6"/>
      <c r="AE1252" s="10" t="s">
        <v>71</v>
      </c>
      <c r="AF1252" s="6">
        <v>1</v>
      </c>
      <c r="AG1252" s="6">
        <f t="shared" si="95"/>
        <v>1</v>
      </c>
      <c r="AH1252" s="5"/>
    </row>
    <row r="1253" spans="1:34" s="12" customFormat="1" ht="12.75" customHeight="1">
      <c r="A1253" s="67">
        <f>+VLOOKUP(G1253,[4]T!$B$2:$C$899,1,FALSE)</f>
        <v>26263591</v>
      </c>
      <c r="B1253" s="15">
        <f>+VLOOKUP(G1253,[5]Hoja1!$D$1:$F$762,1,FALSE)</f>
        <v>26263591</v>
      </c>
      <c r="C1253" s="16" t="str">
        <f>+VLOOKUP(G1253,[6]Hoja1!$A$1:$Q$820,16,FALSE)</f>
        <v>XXL</v>
      </c>
      <c r="D1253" s="16"/>
      <c r="E1253" s="16">
        <f>+VLOOKUP(G1253,[6]Hoja1!$A$1:$Q$820,17,FALSE)</f>
        <v>41</v>
      </c>
      <c r="F1253" s="7" t="str">
        <f t="shared" si="92"/>
        <v>VIGÍA DEL FUERTE</v>
      </c>
      <c r="G1253" s="8">
        <v>26263591</v>
      </c>
      <c r="H1253" s="6" t="s">
        <v>56</v>
      </c>
      <c r="I1253" s="19" t="s">
        <v>2164</v>
      </c>
      <c r="J1253" s="7" t="s">
        <v>34</v>
      </c>
      <c r="K1253" s="7" t="s">
        <v>137</v>
      </c>
      <c r="L1253" s="7" t="s">
        <v>2151</v>
      </c>
      <c r="M1253" s="6"/>
      <c r="N1253" s="10"/>
      <c r="O1253" s="9" t="s">
        <v>2157</v>
      </c>
      <c r="P1253" s="10" t="s">
        <v>2165</v>
      </c>
      <c r="Q1253" s="6"/>
      <c r="R1253" s="17" t="s">
        <v>37</v>
      </c>
      <c r="S1253" s="10" t="s">
        <v>38</v>
      </c>
      <c r="T1253" s="6"/>
      <c r="U1253" s="6"/>
      <c r="V1253" s="6"/>
      <c r="W1253" s="20"/>
      <c r="X1253" s="10"/>
      <c r="Y1253" s="31"/>
      <c r="Z1253" s="10"/>
      <c r="AA1253" s="31"/>
      <c r="AB1253" s="10">
        <v>41</v>
      </c>
      <c r="AC1253" s="6">
        <v>1</v>
      </c>
      <c r="AD1253" s="6"/>
      <c r="AE1253" s="10" t="s">
        <v>71</v>
      </c>
      <c r="AF1253" s="6">
        <v>1</v>
      </c>
      <c r="AG1253" s="6">
        <f t="shared" si="95"/>
        <v>1</v>
      </c>
      <c r="AH1253" s="5"/>
    </row>
    <row r="1254" spans="1:34" s="12" customFormat="1" ht="12.75" customHeight="1">
      <c r="A1254" s="67">
        <f>+VLOOKUP(G1254,[4]T!$B$2:$C$899,1,FALSE)</f>
        <v>8116047</v>
      </c>
      <c r="B1254" s="15">
        <f>+VLOOKUP(G1254,[5]Hoja1!$D$1:$F$762,1,FALSE)</f>
        <v>8116047</v>
      </c>
      <c r="C1254" s="16" t="str">
        <f>+VLOOKUP(G1254,[6]Hoja1!$A$1:$Q$820,16,FALSE)</f>
        <v>M</v>
      </c>
      <c r="D1254" s="16"/>
      <c r="E1254" s="16">
        <f>+VLOOKUP(G1254,[6]Hoja1!$A$1:$Q$820,17,FALSE)</f>
        <v>38</v>
      </c>
      <c r="F1254" s="7" t="str">
        <f t="shared" si="92"/>
        <v>VIGÍA DEL FUERTE</v>
      </c>
      <c r="G1254" s="8">
        <v>8116047</v>
      </c>
      <c r="H1254" s="6" t="s">
        <v>56</v>
      </c>
      <c r="I1254" s="19" t="s">
        <v>2166</v>
      </c>
      <c r="J1254" s="7" t="s">
        <v>34</v>
      </c>
      <c r="K1254" s="7" t="s">
        <v>137</v>
      </c>
      <c r="L1254" s="7" t="s">
        <v>2151</v>
      </c>
      <c r="M1254" s="6"/>
      <c r="N1254" s="10"/>
      <c r="O1254" s="9" t="s">
        <v>2155</v>
      </c>
      <c r="P1254" s="10"/>
      <c r="Q1254" s="6"/>
      <c r="R1254" s="17" t="s">
        <v>48</v>
      </c>
      <c r="S1254" s="10" t="s">
        <v>38</v>
      </c>
      <c r="T1254" s="6"/>
      <c r="U1254" s="6"/>
      <c r="V1254" s="6"/>
      <c r="W1254" s="20"/>
      <c r="X1254" s="10"/>
      <c r="Y1254" s="31"/>
      <c r="Z1254" s="10"/>
      <c r="AA1254" s="31"/>
      <c r="AB1254" s="10">
        <v>38</v>
      </c>
      <c r="AC1254" s="6">
        <v>1</v>
      </c>
      <c r="AD1254" s="6"/>
      <c r="AE1254" s="10" t="s">
        <v>41</v>
      </c>
      <c r="AF1254" s="6">
        <v>1</v>
      </c>
      <c r="AG1254" s="6">
        <f t="shared" si="95"/>
        <v>1</v>
      </c>
      <c r="AH1254" s="5"/>
    </row>
    <row r="1255" spans="1:34" s="12" customFormat="1" ht="12.75" customHeight="1">
      <c r="A1255" s="67">
        <f>+VLOOKUP(G1255,[4]T!$B$2:$C$899,1,FALSE)</f>
        <v>11803533</v>
      </c>
      <c r="B1255" s="15">
        <f>+VLOOKUP(G1255,[5]Hoja1!$D$1:$F$762,1,FALSE)</f>
        <v>11803533</v>
      </c>
      <c r="C1255" s="16" t="str">
        <f>+VLOOKUP(G1255,[6]Hoja1!$A$1:$Q$820,16,FALSE)</f>
        <v>S</v>
      </c>
      <c r="D1255" s="16"/>
      <c r="E1255" s="16">
        <f>+VLOOKUP(G1255,[6]Hoja1!$A$1:$Q$820,17,FALSE)</f>
        <v>38</v>
      </c>
      <c r="F1255" s="7" t="str">
        <f t="shared" si="92"/>
        <v>VIGÍA DEL FUERTE</v>
      </c>
      <c r="G1255" s="8">
        <v>11803533</v>
      </c>
      <c r="H1255" s="6" t="s">
        <v>56</v>
      </c>
      <c r="I1255" s="19" t="s">
        <v>2167</v>
      </c>
      <c r="J1255" s="7" t="s">
        <v>34</v>
      </c>
      <c r="K1255" s="7" t="s">
        <v>137</v>
      </c>
      <c r="L1255" s="7" t="s">
        <v>2151</v>
      </c>
      <c r="M1255" s="6"/>
      <c r="N1255" s="10"/>
      <c r="O1255" s="9" t="s">
        <v>2157</v>
      </c>
      <c r="P1255" s="10"/>
      <c r="Q1255" s="6"/>
      <c r="R1255" s="17" t="s">
        <v>48</v>
      </c>
      <c r="S1255" s="10" t="s">
        <v>38</v>
      </c>
      <c r="T1255" s="6"/>
      <c r="U1255" s="6"/>
      <c r="V1255" s="6"/>
      <c r="W1255" s="20"/>
      <c r="X1255" s="10"/>
      <c r="Y1255" s="31"/>
      <c r="Z1255" s="10"/>
      <c r="AA1255" s="31"/>
      <c r="AB1255" s="10">
        <v>38</v>
      </c>
      <c r="AC1255" s="6">
        <v>1</v>
      </c>
      <c r="AD1255" s="6"/>
      <c r="AE1255" s="10" t="s">
        <v>49</v>
      </c>
      <c r="AF1255" s="6">
        <v>1</v>
      </c>
      <c r="AG1255" s="6">
        <f t="shared" si="95"/>
        <v>1</v>
      </c>
      <c r="AH1255" s="5"/>
    </row>
    <row r="1256" spans="1:34" s="12" customFormat="1" ht="12.75" customHeight="1">
      <c r="A1256" s="67">
        <f>+VLOOKUP(G1256,[4]T!$B$2:$C$899,1,FALSE)</f>
        <v>1001847103</v>
      </c>
      <c r="B1256" s="15">
        <f>+VLOOKUP(G1256,[5]Hoja1!$D$1:$F$762,1,FALSE)</f>
        <v>1001847103</v>
      </c>
      <c r="C1256" s="16" t="str">
        <f>+VLOOKUP(G1256,[6]Hoja1!$A$1:$Q$820,16,FALSE)</f>
        <v>M</v>
      </c>
      <c r="D1256" s="16"/>
      <c r="E1256" s="16">
        <f>+VLOOKUP(G1256,[6]Hoja1!$A$1:$Q$820,17,FALSE)</f>
        <v>38</v>
      </c>
      <c r="F1256" s="7" t="str">
        <f t="shared" si="92"/>
        <v>VIGÍA DEL FUERTE</v>
      </c>
      <c r="G1256" s="8">
        <v>1001847103</v>
      </c>
      <c r="H1256" s="6" t="s">
        <v>56</v>
      </c>
      <c r="I1256" s="19" t="s">
        <v>2168</v>
      </c>
      <c r="J1256" s="7" t="s">
        <v>34</v>
      </c>
      <c r="K1256" s="7" t="s">
        <v>137</v>
      </c>
      <c r="L1256" s="7" t="s">
        <v>2151</v>
      </c>
      <c r="M1256" s="6"/>
      <c r="N1256" s="10"/>
      <c r="O1256" s="9" t="s">
        <v>2155</v>
      </c>
      <c r="P1256" s="10" t="s">
        <v>2169</v>
      </c>
      <c r="Q1256" s="6"/>
      <c r="R1256" s="17" t="s">
        <v>48</v>
      </c>
      <c r="S1256" s="10" t="s">
        <v>38</v>
      </c>
      <c r="T1256" s="6"/>
      <c r="U1256" s="6"/>
      <c r="V1256" s="6"/>
      <c r="W1256" s="20"/>
      <c r="X1256" s="10"/>
      <c r="Y1256" s="31"/>
      <c r="Z1256" s="10"/>
      <c r="AA1256" s="31"/>
      <c r="AB1256" s="10">
        <v>38</v>
      </c>
      <c r="AC1256" s="6">
        <v>1</v>
      </c>
      <c r="AD1256" s="6"/>
      <c r="AE1256" s="10" t="s">
        <v>41</v>
      </c>
      <c r="AF1256" s="6">
        <v>1</v>
      </c>
      <c r="AG1256" s="6">
        <f t="shared" si="95"/>
        <v>1</v>
      </c>
      <c r="AH1256" s="5"/>
    </row>
    <row r="1257" spans="1:34" s="12" customFormat="1" ht="12.75" customHeight="1">
      <c r="A1257" s="67">
        <f>+VLOOKUP(G1257,[4]T!$B$2:$C$899,1,FALSE)</f>
        <v>8115893</v>
      </c>
      <c r="B1257" s="15">
        <f>+VLOOKUP(G1257,[5]Hoja1!$D$1:$F$762,1,FALSE)</f>
        <v>8115893</v>
      </c>
      <c r="C1257" s="16" t="str">
        <f>+VLOOKUP(G1257,[6]Hoja1!$A$1:$Q$820,16,FALSE)</f>
        <v>M</v>
      </c>
      <c r="D1257" s="16"/>
      <c r="E1257" s="16">
        <f>+VLOOKUP(G1257,[6]Hoja1!$A$1:$Q$820,17,FALSE)</f>
        <v>39</v>
      </c>
      <c r="F1257" s="7" t="str">
        <f t="shared" si="92"/>
        <v>VIGÍA DEL FUERTE</v>
      </c>
      <c r="G1257" s="8">
        <v>8115893</v>
      </c>
      <c r="H1257" s="6" t="s">
        <v>56</v>
      </c>
      <c r="I1257" s="19" t="s">
        <v>2170</v>
      </c>
      <c r="J1257" s="7" t="s">
        <v>34</v>
      </c>
      <c r="K1257" s="7" t="s">
        <v>137</v>
      </c>
      <c r="L1257" s="7" t="s">
        <v>2151</v>
      </c>
      <c r="M1257" s="6"/>
      <c r="N1257" s="10"/>
      <c r="O1257" s="9" t="s">
        <v>2155</v>
      </c>
      <c r="P1257" s="10"/>
      <c r="Q1257" s="6"/>
      <c r="R1257" s="17" t="s">
        <v>48</v>
      </c>
      <c r="S1257" s="10" t="s">
        <v>38</v>
      </c>
      <c r="T1257" s="6"/>
      <c r="U1257" s="6"/>
      <c r="V1257" s="6"/>
      <c r="W1257" s="20"/>
      <c r="X1257" s="10"/>
      <c r="Y1257" s="31"/>
      <c r="Z1257" s="10"/>
      <c r="AA1257" s="31"/>
      <c r="AB1257" s="10">
        <v>39</v>
      </c>
      <c r="AC1257" s="6">
        <v>1</v>
      </c>
      <c r="AD1257" s="6"/>
      <c r="AE1257" s="10" t="s">
        <v>41</v>
      </c>
      <c r="AF1257" s="6">
        <v>1</v>
      </c>
      <c r="AG1257" s="6">
        <f t="shared" si="95"/>
        <v>1</v>
      </c>
      <c r="AH1257" s="5"/>
    </row>
    <row r="1258" spans="1:34" s="12" customFormat="1" ht="12.75" customHeight="1">
      <c r="A1258" s="67">
        <f>+VLOOKUP(G1258,[4]T!$B$2:$C$899,1,FALSE)</f>
        <v>98593759</v>
      </c>
      <c r="B1258" s="15">
        <f>+VLOOKUP(G1258,[5]Hoja1!$D$1:$F$762,1,FALSE)</f>
        <v>98593759</v>
      </c>
      <c r="C1258" s="16" t="str">
        <f>+VLOOKUP(G1258,[6]Hoja1!$A$1:$Q$820,16,FALSE)</f>
        <v>L</v>
      </c>
      <c r="D1258" s="16"/>
      <c r="E1258" s="16">
        <f>+VLOOKUP(G1258,[6]Hoja1!$A$1:$Q$820,17,FALSE)</f>
        <v>39</v>
      </c>
      <c r="F1258" s="7" t="str">
        <f t="shared" si="92"/>
        <v>VIGÍA DEL FUERTE</v>
      </c>
      <c r="G1258" s="8">
        <v>98593759</v>
      </c>
      <c r="H1258" s="6" t="s">
        <v>56</v>
      </c>
      <c r="I1258" s="19" t="s">
        <v>2171</v>
      </c>
      <c r="J1258" s="7" t="s">
        <v>34</v>
      </c>
      <c r="K1258" s="7" t="s">
        <v>137</v>
      </c>
      <c r="L1258" s="7" t="s">
        <v>2151</v>
      </c>
      <c r="M1258" s="6"/>
      <c r="N1258" s="10"/>
      <c r="O1258" s="9" t="s">
        <v>2172</v>
      </c>
      <c r="P1258" s="10" t="s">
        <v>2173</v>
      </c>
      <c r="Q1258" s="6"/>
      <c r="R1258" s="17" t="s">
        <v>48</v>
      </c>
      <c r="S1258" s="10" t="s">
        <v>38</v>
      </c>
      <c r="T1258" s="6"/>
      <c r="U1258" s="6"/>
      <c r="V1258" s="6"/>
      <c r="W1258" s="20"/>
      <c r="X1258" s="10"/>
      <c r="Y1258" s="31"/>
      <c r="Z1258" s="10"/>
      <c r="AA1258" s="31"/>
      <c r="AB1258" s="10">
        <v>39</v>
      </c>
      <c r="AC1258" s="6">
        <v>1</v>
      </c>
      <c r="AD1258" s="6"/>
      <c r="AE1258" s="10" t="s">
        <v>39</v>
      </c>
      <c r="AF1258" s="6">
        <v>1</v>
      </c>
      <c r="AG1258" s="6">
        <f t="shared" si="95"/>
        <v>1</v>
      </c>
      <c r="AH1258" s="5"/>
    </row>
    <row r="1259" spans="1:34" s="12" customFormat="1" ht="12.75" customHeight="1">
      <c r="A1259" s="67">
        <f>+VLOOKUP(G1259,[4]T!$B$2:$C$899,1,FALSE)</f>
        <v>1104069829</v>
      </c>
      <c r="B1259" s="15">
        <f>+VLOOKUP(G1259,[5]Hoja1!$D$1:$F$762,1,FALSE)</f>
        <v>1104069829</v>
      </c>
      <c r="C1259" s="16" t="str">
        <f>+VLOOKUP(G1259,[6]Hoja1!$A$1:$Q$820,16,FALSE)</f>
        <v>M</v>
      </c>
      <c r="D1259" s="16"/>
      <c r="E1259" s="16">
        <f>+VLOOKUP(G1259,[6]Hoja1!$A$1:$Q$820,17,FALSE)</f>
        <v>39</v>
      </c>
      <c r="F1259" s="7" t="str">
        <f t="shared" si="92"/>
        <v>VIGÍA DEL FUERTE</v>
      </c>
      <c r="G1259" s="8">
        <v>1104069829</v>
      </c>
      <c r="H1259" s="6" t="s">
        <v>56</v>
      </c>
      <c r="I1259" s="19" t="s">
        <v>2174</v>
      </c>
      <c r="J1259" s="7" t="s">
        <v>34</v>
      </c>
      <c r="K1259" s="7" t="s">
        <v>137</v>
      </c>
      <c r="L1259" s="7" t="s">
        <v>2151</v>
      </c>
      <c r="M1259" s="6"/>
      <c r="N1259" s="10"/>
      <c r="O1259" s="9" t="s">
        <v>2157</v>
      </c>
      <c r="P1259" s="10" t="s">
        <v>2175</v>
      </c>
      <c r="Q1259" s="6"/>
      <c r="R1259" s="17" t="s">
        <v>48</v>
      </c>
      <c r="S1259" s="10" t="s">
        <v>38</v>
      </c>
      <c r="T1259" s="6"/>
      <c r="U1259" s="6"/>
      <c r="V1259" s="6"/>
      <c r="W1259" s="20"/>
      <c r="X1259" s="10"/>
      <c r="Y1259" s="31"/>
      <c r="Z1259" s="10"/>
      <c r="AA1259" s="31"/>
      <c r="AB1259" s="10">
        <v>39</v>
      </c>
      <c r="AC1259" s="6">
        <v>1</v>
      </c>
      <c r="AD1259" s="6"/>
      <c r="AE1259" s="10" t="s">
        <v>41</v>
      </c>
      <c r="AF1259" s="6">
        <v>1</v>
      </c>
      <c r="AG1259" s="6">
        <f t="shared" si="95"/>
        <v>1</v>
      </c>
      <c r="AH1259" s="5"/>
    </row>
    <row r="1260" spans="1:34" s="12" customFormat="1" ht="12.75" customHeight="1">
      <c r="A1260" s="67">
        <f>+VLOOKUP(G1260,[4]T!$B$2:$C$899,1,FALSE)</f>
        <v>11802534</v>
      </c>
      <c r="B1260" s="15">
        <f>+VLOOKUP(G1260,[5]Hoja1!$D$1:$F$762,1,FALSE)</f>
        <v>11802534</v>
      </c>
      <c r="C1260" s="16" t="str">
        <f>+VLOOKUP(G1260,[6]Hoja1!$A$1:$Q$820,16,FALSE)</f>
        <v>L</v>
      </c>
      <c r="D1260" s="16"/>
      <c r="E1260" s="16">
        <f>+VLOOKUP(G1260,[6]Hoja1!$A$1:$Q$820,17,FALSE)</f>
        <v>42</v>
      </c>
      <c r="F1260" s="7" t="str">
        <f t="shared" si="92"/>
        <v>VIGÍA DEL FUERTE</v>
      </c>
      <c r="G1260" s="8">
        <v>11802534</v>
      </c>
      <c r="H1260" s="6" t="s">
        <v>56</v>
      </c>
      <c r="I1260" s="9" t="s">
        <v>2176</v>
      </c>
      <c r="J1260" s="5" t="s">
        <v>58</v>
      </c>
      <c r="K1260" s="5" t="s">
        <v>137</v>
      </c>
      <c r="L1260" s="7" t="s">
        <v>2151</v>
      </c>
      <c r="M1260" s="6"/>
      <c r="N1260" s="10"/>
      <c r="O1260" s="9" t="s">
        <v>2157</v>
      </c>
      <c r="P1260" s="10"/>
      <c r="Q1260" s="6"/>
      <c r="R1260" s="17" t="s">
        <v>48</v>
      </c>
      <c r="S1260" s="10" t="s">
        <v>38</v>
      </c>
      <c r="T1260" s="6"/>
      <c r="U1260" s="6"/>
      <c r="V1260" s="6"/>
      <c r="W1260" s="6"/>
      <c r="X1260" s="10"/>
      <c r="Y1260" s="10"/>
      <c r="Z1260" s="10"/>
      <c r="AA1260" s="10"/>
      <c r="AB1260" s="10">
        <v>42</v>
      </c>
      <c r="AC1260" s="6">
        <v>1</v>
      </c>
      <c r="AD1260" s="6"/>
      <c r="AE1260" s="10" t="s">
        <v>39</v>
      </c>
      <c r="AF1260" s="6">
        <v>1</v>
      </c>
      <c r="AG1260" s="6">
        <f t="shared" si="95"/>
        <v>1</v>
      </c>
      <c r="AH1260" s="5"/>
    </row>
    <row r="1261" spans="1:34" s="12" customFormat="1" ht="12.75" customHeight="1">
      <c r="A1261" s="67">
        <f>VLOOKUP(G1261,[2]Hoja1!$B$2:$Q$450,1,FALSE)</f>
        <v>39328555</v>
      </c>
      <c r="B1261" s="5">
        <f>VLOOKUP(G1261,'[3]G+'!$B$2:$V$449,1,FALSE)</f>
        <v>39328555</v>
      </c>
      <c r="C1261" s="6" t="str">
        <f>VLOOKUP(G1261,'[3]G+'!$B$1:$V$449,2,FALSE)</f>
        <v>S</v>
      </c>
      <c r="D1261" s="6">
        <f>VLOOKUP(G1261,'[3]G+'!$B$1:$V$449,3,FALSE)</f>
        <v>10</v>
      </c>
      <c r="E1261" s="6">
        <f>VLOOKUP(G1261,'[3]G+'!$B$1:$V$449,4,FALSE)</f>
        <v>34</v>
      </c>
      <c r="F1261" s="7" t="str">
        <f t="shared" si="92"/>
        <v>YALÍ</v>
      </c>
      <c r="G1261" s="8">
        <v>39328555</v>
      </c>
      <c r="H1261" s="6" t="s">
        <v>32</v>
      </c>
      <c r="I1261" s="22" t="s">
        <v>2177</v>
      </c>
      <c r="J1261" s="5"/>
      <c r="K1261" s="5"/>
      <c r="L1261" s="7" t="s">
        <v>2178</v>
      </c>
      <c r="M1261" s="6"/>
      <c r="N1261" s="10"/>
      <c r="O1261" s="5"/>
      <c r="P1261" s="5"/>
      <c r="Q1261" s="6"/>
      <c r="R1261" s="9" t="s">
        <v>37</v>
      </c>
      <c r="S1261" s="10" t="s">
        <v>38</v>
      </c>
      <c r="T1261" s="6" t="s">
        <v>49</v>
      </c>
      <c r="U1261" s="6"/>
      <c r="V1261" s="6">
        <v>1</v>
      </c>
      <c r="W1261" s="6">
        <f>+U1261+V1261</f>
        <v>1</v>
      </c>
      <c r="X1261" s="6">
        <v>10</v>
      </c>
      <c r="Y1261" s="6">
        <v>1</v>
      </c>
      <c r="Z1261" s="6">
        <v>34</v>
      </c>
      <c r="AA1261" s="6">
        <v>1</v>
      </c>
      <c r="AB1261" s="6"/>
      <c r="AC1261" s="6"/>
      <c r="AD1261" s="6"/>
      <c r="AE1261" s="10"/>
      <c r="AF1261" s="20"/>
      <c r="AG1261" s="20"/>
      <c r="AH1261" s="21"/>
    </row>
    <row r="1262" spans="1:34" s="12" customFormat="1" ht="12.75" customHeight="1">
      <c r="A1262" s="67">
        <f>+VLOOKUP(G1262,[4]T!$B$2:$C$899,1,FALSE)</f>
        <v>43805390</v>
      </c>
      <c r="B1262" s="15">
        <f>+VLOOKUP(G1262,[5]Hoja1!$D$1:$F$762,1,FALSE)</f>
        <v>43805390</v>
      </c>
      <c r="C1262" s="16" t="str">
        <f>+VLOOKUP(G1262,[6]Hoja1!$A$1:$Q$820,16,FALSE)</f>
        <v>XL</v>
      </c>
      <c r="D1262" s="16"/>
      <c r="E1262" s="16">
        <f>+VLOOKUP(G1262,[6]Hoja1!$A$1:$Q$820,17,FALSE)</f>
        <v>35</v>
      </c>
      <c r="F1262" s="7" t="str">
        <f t="shared" si="92"/>
        <v>YALÍ</v>
      </c>
      <c r="G1262" s="8">
        <v>43805390</v>
      </c>
      <c r="H1262" s="6" t="s">
        <v>56</v>
      </c>
      <c r="I1262" s="9" t="s">
        <v>2179</v>
      </c>
      <c r="J1262" s="7" t="s">
        <v>34</v>
      </c>
      <c r="K1262" s="7" t="s">
        <v>113</v>
      </c>
      <c r="L1262" s="7" t="s">
        <v>2178</v>
      </c>
      <c r="M1262" s="6"/>
      <c r="N1262" s="10"/>
      <c r="O1262" s="9" t="s">
        <v>2180</v>
      </c>
      <c r="P1262" s="10" t="s">
        <v>2181</v>
      </c>
      <c r="Q1262" s="6"/>
      <c r="R1262" s="17" t="s">
        <v>37</v>
      </c>
      <c r="S1262" s="10" t="s">
        <v>38</v>
      </c>
      <c r="T1262" s="6"/>
      <c r="U1262" s="6"/>
      <c r="V1262" s="6"/>
      <c r="W1262" s="6"/>
      <c r="X1262" s="10"/>
      <c r="Y1262" s="10"/>
      <c r="Z1262" s="10"/>
      <c r="AA1262" s="10"/>
      <c r="AB1262" s="10">
        <v>35</v>
      </c>
      <c r="AC1262" s="6">
        <v>1</v>
      </c>
      <c r="AD1262" s="6"/>
      <c r="AE1262" s="10" t="s">
        <v>45</v>
      </c>
      <c r="AF1262" s="6">
        <v>1</v>
      </c>
      <c r="AG1262" s="6">
        <f>+AC1262+AD1262</f>
        <v>1</v>
      </c>
      <c r="AH1262" s="5"/>
    </row>
    <row r="1263" spans="1:34" s="12" customFormat="1" ht="12.75" customHeight="1">
      <c r="A1263" s="67">
        <f>+VLOOKUP(G1263,[4]T!$B$2:$C$899,1,FALSE)</f>
        <v>32564646</v>
      </c>
      <c r="B1263" s="15">
        <f>+VLOOKUP(G1263,[5]Hoja1!$D$1:$F$762,1,FALSE)</f>
        <v>32564646</v>
      </c>
      <c r="C1263" s="16" t="str">
        <f>+VLOOKUP(G1263,[5]Hoja1!$A$1:$F$762,2,FALSE)</f>
        <v>XL</v>
      </c>
      <c r="D1263" s="16"/>
      <c r="E1263" s="16">
        <f>+VLOOKUP(G1263,[5]Hoja1!$A$1:$F$762,3,FALSE)</f>
        <v>38</v>
      </c>
      <c r="F1263" s="7" t="str">
        <f t="shared" si="92"/>
        <v>YALÍ</v>
      </c>
      <c r="G1263" s="8">
        <v>32564646</v>
      </c>
      <c r="H1263" s="6" t="s">
        <v>56</v>
      </c>
      <c r="I1263" s="9" t="s">
        <v>2182</v>
      </c>
      <c r="J1263" s="7"/>
      <c r="K1263" s="7" t="s">
        <v>113</v>
      </c>
      <c r="L1263" s="7" t="s">
        <v>2178</v>
      </c>
      <c r="M1263" s="6"/>
      <c r="N1263" s="10"/>
      <c r="O1263" s="9" t="s">
        <v>2180</v>
      </c>
      <c r="P1263" s="10"/>
      <c r="Q1263" s="6"/>
      <c r="R1263" s="17" t="s">
        <v>37</v>
      </c>
      <c r="S1263" s="10" t="s">
        <v>38</v>
      </c>
      <c r="T1263" s="6"/>
      <c r="U1263" s="6"/>
      <c r="V1263" s="6"/>
      <c r="W1263" s="6"/>
      <c r="X1263" s="10"/>
      <c r="Y1263" s="10"/>
      <c r="Z1263" s="10"/>
      <c r="AA1263" s="10"/>
      <c r="AB1263" s="10">
        <v>38</v>
      </c>
      <c r="AC1263" s="6">
        <v>1</v>
      </c>
      <c r="AD1263" s="6"/>
      <c r="AE1263" s="10" t="s">
        <v>45</v>
      </c>
      <c r="AF1263" s="6">
        <v>1</v>
      </c>
      <c r="AG1263" s="6">
        <f>+AC1263+AD1263</f>
        <v>1</v>
      </c>
      <c r="AH1263" s="5"/>
    </row>
    <row r="1264" spans="1:34" s="12" customFormat="1" ht="12.75" customHeight="1">
      <c r="A1264" s="67">
        <f>+VLOOKUP(G1264,[4]T!$B$2:$C$899,1,FALSE)</f>
        <v>70253391</v>
      </c>
      <c r="B1264" s="15">
        <f>+VLOOKUP(G1264,[5]Hoja1!$D$1:$F$762,1,FALSE)</f>
        <v>70253391</v>
      </c>
      <c r="C1264" s="16" t="str">
        <f>+VLOOKUP(G1264,[6]Hoja1!$A$1:$Q$820,16,FALSE)</f>
        <v>M</v>
      </c>
      <c r="D1264" s="16"/>
      <c r="E1264" s="16">
        <f>+VLOOKUP(G1264,[6]Hoja1!$A$1:$Q$820,17,FALSE)</f>
        <v>38</v>
      </c>
      <c r="F1264" s="7" t="str">
        <f t="shared" si="92"/>
        <v>YALÍ</v>
      </c>
      <c r="G1264" s="8">
        <v>70253391</v>
      </c>
      <c r="H1264" s="6" t="s">
        <v>56</v>
      </c>
      <c r="I1264" s="9" t="s">
        <v>2183</v>
      </c>
      <c r="J1264" s="7" t="s">
        <v>34</v>
      </c>
      <c r="K1264" s="7" t="s">
        <v>113</v>
      </c>
      <c r="L1264" s="7" t="s">
        <v>2178</v>
      </c>
      <c r="M1264" s="6"/>
      <c r="N1264" s="10"/>
      <c r="O1264" s="9" t="s">
        <v>2180</v>
      </c>
      <c r="P1264" s="10" t="s">
        <v>2184</v>
      </c>
      <c r="Q1264" s="6"/>
      <c r="R1264" s="17" t="s">
        <v>48</v>
      </c>
      <c r="S1264" s="10" t="s">
        <v>38</v>
      </c>
      <c r="T1264" s="6"/>
      <c r="U1264" s="6"/>
      <c r="V1264" s="6"/>
      <c r="W1264" s="6"/>
      <c r="X1264" s="10"/>
      <c r="Y1264" s="10"/>
      <c r="Z1264" s="10"/>
      <c r="AA1264" s="10"/>
      <c r="AB1264" s="10">
        <v>38</v>
      </c>
      <c r="AC1264" s="6">
        <v>1</v>
      </c>
      <c r="AD1264" s="6"/>
      <c r="AE1264" s="10" t="s">
        <v>41</v>
      </c>
      <c r="AF1264" s="6">
        <v>1</v>
      </c>
      <c r="AG1264" s="6">
        <f>+AC1264+AD1264</f>
        <v>1</v>
      </c>
      <c r="AH1264" s="5"/>
    </row>
    <row r="1265" spans="1:34" s="12" customFormat="1" ht="12.75" customHeight="1">
      <c r="A1265" s="67">
        <f>+VLOOKUP(G1265,[4]T!$B$2:$C$899,1,FALSE)</f>
        <v>13703053</v>
      </c>
      <c r="B1265" s="15">
        <f>+VLOOKUP(G1265,[5]Hoja1!$D$1:$F$762,1,FALSE)</f>
        <v>13703053</v>
      </c>
      <c r="C1265" s="16" t="str">
        <f>+VLOOKUP(G1265,[5]Hoja1!$A$1:$F$762,2,FALSE)</f>
        <v>XL</v>
      </c>
      <c r="D1265" s="16"/>
      <c r="E1265" s="16">
        <f>+VLOOKUP(G1265,[5]Hoja1!$A$1:$F$762,3,FALSE)</f>
        <v>39</v>
      </c>
      <c r="F1265" s="7" t="str">
        <f t="shared" si="92"/>
        <v>YALÍ</v>
      </c>
      <c r="G1265" s="8">
        <v>13703053</v>
      </c>
      <c r="H1265" s="6" t="s">
        <v>56</v>
      </c>
      <c r="I1265" s="9" t="s">
        <v>2185</v>
      </c>
      <c r="J1265" s="7"/>
      <c r="K1265" s="7" t="s">
        <v>113</v>
      </c>
      <c r="L1265" s="7" t="s">
        <v>2178</v>
      </c>
      <c r="M1265" s="6"/>
      <c r="N1265" s="10"/>
      <c r="O1265" s="9" t="s">
        <v>2180</v>
      </c>
      <c r="P1265" s="10"/>
      <c r="Q1265" s="6"/>
      <c r="R1265" s="17" t="s">
        <v>48</v>
      </c>
      <c r="S1265" s="10" t="s">
        <v>38</v>
      </c>
      <c r="T1265" s="6"/>
      <c r="U1265" s="6"/>
      <c r="V1265" s="6"/>
      <c r="W1265" s="6"/>
      <c r="X1265" s="10"/>
      <c r="Y1265" s="10"/>
      <c r="Z1265" s="10"/>
      <c r="AA1265" s="10"/>
      <c r="AB1265" s="10">
        <v>39</v>
      </c>
      <c r="AC1265" s="6">
        <v>1</v>
      </c>
      <c r="AD1265" s="6"/>
      <c r="AE1265" s="10" t="s">
        <v>45</v>
      </c>
      <c r="AF1265" s="6">
        <v>1</v>
      </c>
      <c r="AG1265" s="6">
        <f>+AC1265+AD1265</f>
        <v>1</v>
      </c>
      <c r="AH1265" s="5"/>
    </row>
    <row r="1266" spans="1:34" s="12" customFormat="1" ht="12.75" customHeight="1">
      <c r="A1266" s="67">
        <f>+VLOOKUP(G1266,[4]T!$B$2:$C$899,1,FALSE)</f>
        <v>8371034</v>
      </c>
      <c r="B1266" s="15">
        <f>+VLOOKUP(G1266,[5]Hoja1!$D$1:$F$762,1,FALSE)</f>
        <v>8371034</v>
      </c>
      <c r="C1266" s="16" t="str">
        <f>+VLOOKUP(G1266,[6]Hoja1!$A$1:$Q$820,16,FALSE)</f>
        <v>L</v>
      </c>
      <c r="D1266" s="16"/>
      <c r="E1266" s="16">
        <f>+VLOOKUP(G1266,[6]Hoja1!$A$1:$Q$820,17,FALSE)</f>
        <v>40</v>
      </c>
      <c r="F1266" s="7" t="str">
        <f t="shared" si="92"/>
        <v>YALÍ</v>
      </c>
      <c r="G1266" s="8">
        <v>8371034</v>
      </c>
      <c r="H1266" s="6" t="s">
        <v>56</v>
      </c>
      <c r="I1266" s="9" t="s">
        <v>2186</v>
      </c>
      <c r="J1266" s="7" t="s">
        <v>34</v>
      </c>
      <c r="K1266" s="7" t="s">
        <v>113</v>
      </c>
      <c r="L1266" s="7" t="s">
        <v>2178</v>
      </c>
      <c r="M1266" s="6"/>
      <c r="N1266" s="10"/>
      <c r="O1266" s="9" t="s">
        <v>2180</v>
      </c>
      <c r="P1266" s="10"/>
      <c r="Q1266" s="6"/>
      <c r="R1266" s="17" t="s">
        <v>48</v>
      </c>
      <c r="S1266" s="10" t="s">
        <v>38</v>
      </c>
      <c r="T1266" s="6"/>
      <c r="U1266" s="6"/>
      <c r="V1266" s="6"/>
      <c r="W1266" s="6"/>
      <c r="X1266" s="10"/>
      <c r="Y1266" s="10"/>
      <c r="Z1266" s="10"/>
      <c r="AA1266" s="10"/>
      <c r="AB1266" s="10">
        <v>40</v>
      </c>
      <c r="AC1266" s="6">
        <v>1</v>
      </c>
      <c r="AD1266" s="6"/>
      <c r="AE1266" s="10" t="s">
        <v>39</v>
      </c>
      <c r="AF1266" s="6">
        <v>1</v>
      </c>
      <c r="AG1266" s="6">
        <f>+AC1266+AD1266</f>
        <v>1</v>
      </c>
      <c r="AH1266" s="5"/>
    </row>
    <row r="1267" spans="1:34" s="12" customFormat="1" ht="12.75" customHeight="1">
      <c r="A1267" s="67">
        <f>VLOOKUP(G1267,[2]Hoja1!$B$2:$Q$450,1,FALSE)</f>
        <v>32557130</v>
      </c>
      <c r="B1267" s="5">
        <f>VLOOKUP(G1267,'[3]G+'!$B$2:$V$449,1,FALSE)</f>
        <v>32557130</v>
      </c>
      <c r="C1267" s="6" t="str">
        <f>VLOOKUP(G1267,'[3]G+'!$B$1:$V$449,2,FALSE)</f>
        <v>M</v>
      </c>
      <c r="D1267" s="6">
        <f>VLOOKUP(G1267,'[3]G+'!$B$1:$V$449,3,FALSE)</f>
        <v>6</v>
      </c>
      <c r="E1267" s="6">
        <f>VLOOKUP(G1267,'[3]G+'!$B$1:$V$449,4,FALSE)</f>
        <v>34</v>
      </c>
      <c r="F1267" s="7" t="str">
        <f t="shared" si="92"/>
        <v>YARUMAL</v>
      </c>
      <c r="G1267" s="8">
        <v>32557130</v>
      </c>
      <c r="H1267" s="6" t="s">
        <v>32</v>
      </c>
      <c r="I1267" s="19" t="s">
        <v>2187</v>
      </c>
      <c r="J1267" s="5" t="s">
        <v>34</v>
      </c>
      <c r="K1267" s="5" t="s">
        <v>178</v>
      </c>
      <c r="L1267" s="7" t="s">
        <v>2188</v>
      </c>
      <c r="M1267" s="6"/>
      <c r="N1267" s="10"/>
      <c r="O1267" s="5"/>
      <c r="P1267" s="5"/>
      <c r="Q1267" s="6"/>
      <c r="R1267" s="9" t="s">
        <v>37</v>
      </c>
      <c r="S1267" s="6" t="s">
        <v>38</v>
      </c>
      <c r="T1267" s="6" t="s">
        <v>41</v>
      </c>
      <c r="U1267" s="6"/>
      <c r="V1267" s="6">
        <v>1</v>
      </c>
      <c r="W1267" s="6">
        <f>+U1267+V1267</f>
        <v>1</v>
      </c>
      <c r="X1267" s="6">
        <v>6</v>
      </c>
      <c r="Y1267" s="6">
        <v>1</v>
      </c>
      <c r="Z1267" s="6">
        <v>34</v>
      </c>
      <c r="AA1267" s="6">
        <v>1</v>
      </c>
      <c r="AB1267" s="6"/>
      <c r="AC1267" s="6"/>
      <c r="AD1267" s="6"/>
      <c r="AE1267" s="6"/>
      <c r="AF1267" s="20"/>
      <c r="AG1267" s="20"/>
      <c r="AH1267" s="21"/>
    </row>
    <row r="1268" spans="1:34" s="12" customFormat="1" ht="12.75" customHeight="1">
      <c r="A1268" s="67">
        <f>VLOOKUP(G1268,[2]Hoja1!$B$2:$Q$450,1,FALSE)</f>
        <v>32554368</v>
      </c>
      <c r="B1268" s="5">
        <f>VLOOKUP(G1268,'[3]G+'!$B$2:$V$449,1,FALSE)</f>
        <v>32554368</v>
      </c>
      <c r="C1268" s="6" t="str">
        <f>VLOOKUP(G1268,'[3]G+'!$B$1:$V$449,2,FALSE)</f>
        <v>M</v>
      </c>
      <c r="D1268" s="6">
        <f>VLOOKUP(G1268,'[3]G+'!$B$1:$V$449,3,FALSE)</f>
        <v>10</v>
      </c>
      <c r="E1268" s="6">
        <f>VLOOKUP(G1268,'[3]G+'!$B$1:$V$449,4,FALSE)</f>
        <v>39</v>
      </c>
      <c r="F1268" s="7" t="str">
        <f t="shared" si="92"/>
        <v>YARUMAL</v>
      </c>
      <c r="G1268" s="8">
        <v>32554368</v>
      </c>
      <c r="H1268" s="6" t="s">
        <v>32</v>
      </c>
      <c r="I1268" s="9" t="s">
        <v>2189</v>
      </c>
      <c r="J1268" s="5"/>
      <c r="K1268" s="5"/>
      <c r="L1268" s="7" t="s">
        <v>2188</v>
      </c>
      <c r="M1268" s="6"/>
      <c r="N1268" s="10"/>
      <c r="O1268" s="5"/>
      <c r="P1268" s="5"/>
      <c r="Q1268" s="6"/>
      <c r="R1268" s="9" t="s">
        <v>37</v>
      </c>
      <c r="S1268" s="6" t="s">
        <v>38</v>
      </c>
      <c r="T1268" s="6" t="s">
        <v>41</v>
      </c>
      <c r="U1268" s="6"/>
      <c r="V1268" s="6">
        <v>1</v>
      </c>
      <c r="W1268" s="6">
        <f>+U1268+V1268</f>
        <v>1</v>
      </c>
      <c r="X1268" s="6">
        <v>10</v>
      </c>
      <c r="Y1268" s="6">
        <v>1</v>
      </c>
      <c r="Z1268" s="6">
        <v>39</v>
      </c>
      <c r="AA1268" s="6">
        <v>1</v>
      </c>
      <c r="AB1268" s="6"/>
      <c r="AC1268" s="6"/>
      <c r="AD1268" s="6"/>
      <c r="AE1268" s="6"/>
      <c r="AF1268" s="6"/>
      <c r="AG1268" s="6"/>
      <c r="AH1268" s="5"/>
    </row>
    <row r="1269" spans="1:34" s="12" customFormat="1" ht="12.75" customHeight="1">
      <c r="A1269" s="67">
        <f>VLOOKUP(G1269,[2]Hoja1!$B$2:$Q$450,1,FALSE)</f>
        <v>32564219</v>
      </c>
      <c r="B1269" s="5">
        <f>VLOOKUP(G1269,'[3]G+'!$B$2:$V$449,1,FALSE)</f>
        <v>32564219</v>
      </c>
      <c r="C1269" s="6" t="str">
        <f>VLOOKUP(G1269,'[3]G+'!$B$1:$V$449,2,FALSE)</f>
        <v>L</v>
      </c>
      <c r="D1269" s="6">
        <f>VLOOKUP(G1269,'[3]G+'!$B$1:$V$449,3,FALSE)</f>
        <v>12</v>
      </c>
      <c r="E1269" s="6">
        <f>VLOOKUP(G1269,'[3]G+'!$B$1:$V$449,4,FALSE)</f>
        <v>39</v>
      </c>
      <c r="F1269" s="7" t="str">
        <f t="shared" si="92"/>
        <v>YARUMAL</v>
      </c>
      <c r="G1269" s="8">
        <v>32564219</v>
      </c>
      <c r="H1269" s="6" t="s">
        <v>32</v>
      </c>
      <c r="I1269" s="22" t="s">
        <v>2190</v>
      </c>
      <c r="J1269" s="5" t="s">
        <v>34</v>
      </c>
      <c r="K1269" s="5" t="s">
        <v>178</v>
      </c>
      <c r="L1269" s="7" t="s">
        <v>2188</v>
      </c>
      <c r="M1269" s="6"/>
      <c r="N1269" s="10"/>
      <c r="O1269" s="5"/>
      <c r="P1269" s="5"/>
      <c r="Q1269" s="6"/>
      <c r="R1269" s="9" t="s">
        <v>37</v>
      </c>
      <c r="S1269" s="6" t="s">
        <v>38</v>
      </c>
      <c r="T1269" s="6" t="s">
        <v>39</v>
      </c>
      <c r="U1269" s="6"/>
      <c r="V1269" s="6">
        <v>1</v>
      </c>
      <c r="W1269" s="6">
        <f>+U1269+V1269</f>
        <v>1</v>
      </c>
      <c r="X1269" s="6">
        <v>12</v>
      </c>
      <c r="Y1269" s="6">
        <v>1</v>
      </c>
      <c r="Z1269" s="6">
        <v>39</v>
      </c>
      <c r="AA1269" s="6">
        <v>1</v>
      </c>
      <c r="AB1269" s="6"/>
      <c r="AC1269" s="6"/>
      <c r="AD1269" s="6"/>
      <c r="AE1269" s="6"/>
      <c r="AF1269" s="20"/>
      <c r="AG1269" s="20"/>
      <c r="AH1269" s="21"/>
    </row>
    <row r="1270" spans="1:34" s="12" customFormat="1" ht="12.75" customHeight="1">
      <c r="A1270" s="67">
        <f>VLOOKUP(G1270,[2]Hoja1!$B$2:$Q$450,1,FALSE)</f>
        <v>32560823</v>
      </c>
      <c r="B1270" s="5">
        <f>VLOOKUP(G1270,'[3]G+'!$B$2:$V$449,1,FALSE)</f>
        <v>32560823</v>
      </c>
      <c r="C1270" s="6" t="str">
        <f>VLOOKUP(G1270,'[3]G+'!$B$1:$V$449,2,FALSE)</f>
        <v>M</v>
      </c>
      <c r="D1270" s="6">
        <f>VLOOKUP(G1270,'[3]G+'!$B$1:$V$449,3,FALSE)</f>
        <v>8</v>
      </c>
      <c r="E1270" s="6">
        <f>VLOOKUP(G1270,'[3]G+'!$B$1:$V$449,4,FALSE)</f>
        <v>40</v>
      </c>
      <c r="F1270" s="7" t="str">
        <f t="shared" si="92"/>
        <v>YARUMAL</v>
      </c>
      <c r="G1270" s="8">
        <v>32560823</v>
      </c>
      <c r="H1270" s="6" t="s">
        <v>32</v>
      </c>
      <c r="I1270" s="19" t="s">
        <v>2191</v>
      </c>
      <c r="J1270" s="5" t="s">
        <v>34</v>
      </c>
      <c r="K1270" s="5" t="s">
        <v>178</v>
      </c>
      <c r="L1270" s="7" t="s">
        <v>2188</v>
      </c>
      <c r="M1270" s="6"/>
      <c r="N1270" s="10"/>
      <c r="O1270" s="5"/>
      <c r="P1270" s="5"/>
      <c r="Q1270" s="6"/>
      <c r="R1270" s="9" t="s">
        <v>37</v>
      </c>
      <c r="S1270" s="6" t="s">
        <v>38</v>
      </c>
      <c r="T1270" s="6" t="s">
        <v>41</v>
      </c>
      <c r="U1270" s="6"/>
      <c r="V1270" s="6">
        <v>1</v>
      </c>
      <c r="W1270" s="6">
        <f>+U1270+V1270</f>
        <v>1</v>
      </c>
      <c r="X1270" s="6">
        <v>8</v>
      </c>
      <c r="Y1270" s="6">
        <v>1</v>
      </c>
      <c r="Z1270" s="6">
        <v>40</v>
      </c>
      <c r="AA1270" s="6">
        <v>1</v>
      </c>
      <c r="AB1270" s="6"/>
      <c r="AC1270" s="6"/>
      <c r="AD1270" s="6"/>
      <c r="AE1270" s="6"/>
      <c r="AF1270" s="20"/>
      <c r="AG1270" s="20"/>
      <c r="AH1270" s="21"/>
    </row>
    <row r="1271" spans="1:34" s="12" customFormat="1" ht="12.75" customHeight="1">
      <c r="A1271" s="67">
        <f>+VLOOKUP(G1271,[4]T!$B$2:$C$899,1,FALSE)</f>
        <v>22868767</v>
      </c>
      <c r="B1271" s="15">
        <f>+VLOOKUP(G1271,[5]Hoja1!$D$1:$F$762,1,FALSE)</f>
        <v>22868767</v>
      </c>
      <c r="C1271" s="16" t="str">
        <f>+VLOOKUP(G1271,[6]Hoja1!$A$1:$Q$820,16,FALSE)</f>
        <v>S</v>
      </c>
      <c r="D1271" s="16"/>
      <c r="E1271" s="16">
        <f>+VLOOKUP(G1271,[6]Hoja1!$A$1:$Q$820,17,FALSE)</f>
        <v>36</v>
      </c>
      <c r="F1271" s="7" t="str">
        <f t="shared" si="92"/>
        <v>YARUMAL</v>
      </c>
      <c r="G1271" s="8">
        <v>22868767</v>
      </c>
      <c r="H1271" s="6" t="s">
        <v>56</v>
      </c>
      <c r="I1271" s="22" t="s">
        <v>2192</v>
      </c>
      <c r="J1271" s="7" t="s">
        <v>34</v>
      </c>
      <c r="K1271" s="7" t="s">
        <v>178</v>
      </c>
      <c r="L1271" s="7" t="s">
        <v>2188</v>
      </c>
      <c r="M1271" s="6"/>
      <c r="N1271" s="10"/>
      <c r="O1271" s="9" t="s">
        <v>2193</v>
      </c>
      <c r="P1271" s="10" t="s">
        <v>2194</v>
      </c>
      <c r="Q1271" s="6"/>
      <c r="R1271" s="17" t="s">
        <v>37</v>
      </c>
      <c r="S1271" s="10" t="s">
        <v>38</v>
      </c>
      <c r="T1271" s="6"/>
      <c r="U1271" s="6"/>
      <c r="V1271" s="6"/>
      <c r="W1271" s="20"/>
      <c r="X1271" s="10"/>
      <c r="Y1271" s="31"/>
      <c r="Z1271" s="10"/>
      <c r="AA1271" s="31"/>
      <c r="AB1271" s="10">
        <v>36</v>
      </c>
      <c r="AC1271" s="6">
        <v>1</v>
      </c>
      <c r="AD1271" s="6"/>
      <c r="AE1271" s="10" t="s">
        <v>49</v>
      </c>
      <c r="AF1271" s="6">
        <v>1</v>
      </c>
      <c r="AG1271" s="6">
        <f t="shared" ref="AG1271:AG1284" si="96">+AC1271+AD1271</f>
        <v>1</v>
      </c>
      <c r="AH1271" s="5"/>
    </row>
    <row r="1272" spans="1:34" s="12" customFormat="1" ht="12.75" customHeight="1">
      <c r="A1272" s="67">
        <f>+VLOOKUP(G1272,[4]T!$B$2:$C$899,1,FALSE)</f>
        <v>1077172456</v>
      </c>
      <c r="B1272" s="15">
        <f>+VLOOKUP(G1272,[5]Hoja1!$D$1:$F$762,1,FALSE)</f>
        <v>1077172456</v>
      </c>
      <c r="C1272" s="16" t="str">
        <f>+VLOOKUP(G1272,[6]Hoja1!$A$1:$Q$820,16,FALSE)</f>
        <v>S</v>
      </c>
      <c r="D1272" s="16"/>
      <c r="E1272" s="16">
        <f>+VLOOKUP(G1272,[6]Hoja1!$A$1:$Q$820,17,FALSE)</f>
        <v>36</v>
      </c>
      <c r="F1272" s="7" t="str">
        <f t="shared" si="92"/>
        <v>YARUMAL</v>
      </c>
      <c r="G1272" s="8">
        <v>1077172456</v>
      </c>
      <c r="H1272" s="6" t="s">
        <v>56</v>
      </c>
      <c r="I1272" s="19" t="s">
        <v>2195</v>
      </c>
      <c r="J1272" s="7" t="s">
        <v>34</v>
      </c>
      <c r="K1272" s="7" t="s">
        <v>178</v>
      </c>
      <c r="L1272" s="7" t="s">
        <v>2188</v>
      </c>
      <c r="M1272" s="6"/>
      <c r="N1272" s="10"/>
      <c r="O1272" s="9" t="s">
        <v>1638</v>
      </c>
      <c r="P1272" s="10" t="s">
        <v>2196</v>
      </c>
      <c r="Q1272" s="6"/>
      <c r="R1272" s="17" t="s">
        <v>37</v>
      </c>
      <c r="S1272" s="10" t="s">
        <v>38</v>
      </c>
      <c r="T1272" s="6"/>
      <c r="U1272" s="6"/>
      <c r="V1272" s="6"/>
      <c r="W1272" s="20"/>
      <c r="X1272" s="10"/>
      <c r="Y1272" s="31"/>
      <c r="Z1272" s="10"/>
      <c r="AA1272" s="31"/>
      <c r="AB1272" s="10">
        <v>36</v>
      </c>
      <c r="AC1272" s="6">
        <v>1</v>
      </c>
      <c r="AD1272" s="6"/>
      <c r="AE1272" s="10" t="s">
        <v>49</v>
      </c>
      <c r="AF1272" s="6">
        <v>1</v>
      </c>
      <c r="AG1272" s="6">
        <f t="shared" si="96"/>
        <v>1</v>
      </c>
      <c r="AH1272" s="5"/>
    </row>
    <row r="1273" spans="1:34" s="12" customFormat="1" ht="12.75" customHeight="1">
      <c r="A1273" s="67">
        <f>+VLOOKUP(G1273,[4]T!$B$2:$C$899,1,FALSE)</f>
        <v>39285451</v>
      </c>
      <c r="B1273" s="15">
        <f>+VLOOKUP(G1273,[5]Hoja1!$D$1:$F$762,1,FALSE)</f>
        <v>39285451</v>
      </c>
      <c r="C1273" s="16" t="str">
        <f>+VLOOKUP(G1273,[6]Hoja1!$A$1:$Q$820,16,FALSE)</f>
        <v>L</v>
      </c>
      <c r="D1273" s="16"/>
      <c r="E1273" s="16">
        <f>+VLOOKUP(G1273,[6]Hoja1!$A$1:$Q$820,17,FALSE)</f>
        <v>38</v>
      </c>
      <c r="F1273" s="7" t="str">
        <f t="shared" si="92"/>
        <v>YARUMAL</v>
      </c>
      <c r="G1273" s="8">
        <v>39285451</v>
      </c>
      <c r="H1273" s="6" t="s">
        <v>56</v>
      </c>
      <c r="I1273" s="19" t="s">
        <v>2197</v>
      </c>
      <c r="J1273" s="7" t="s">
        <v>34</v>
      </c>
      <c r="K1273" s="7" t="s">
        <v>178</v>
      </c>
      <c r="L1273" s="7" t="s">
        <v>2188</v>
      </c>
      <c r="M1273" s="6"/>
      <c r="N1273" s="10"/>
      <c r="O1273" s="9" t="s">
        <v>2193</v>
      </c>
      <c r="P1273" s="10" t="s">
        <v>2198</v>
      </c>
      <c r="Q1273" s="6"/>
      <c r="R1273" s="17" t="s">
        <v>37</v>
      </c>
      <c r="S1273" s="10" t="s">
        <v>38</v>
      </c>
      <c r="T1273" s="6"/>
      <c r="U1273" s="6"/>
      <c r="V1273" s="6"/>
      <c r="W1273" s="20"/>
      <c r="X1273" s="10"/>
      <c r="Y1273" s="31"/>
      <c r="Z1273" s="10"/>
      <c r="AA1273" s="31"/>
      <c r="AB1273" s="10">
        <v>38</v>
      </c>
      <c r="AC1273" s="6">
        <v>1</v>
      </c>
      <c r="AD1273" s="6"/>
      <c r="AE1273" s="10" t="s">
        <v>39</v>
      </c>
      <c r="AF1273" s="6">
        <v>1</v>
      </c>
      <c r="AG1273" s="6">
        <f t="shared" si="96"/>
        <v>1</v>
      </c>
      <c r="AH1273" s="5"/>
    </row>
    <row r="1274" spans="1:34" s="12" customFormat="1" ht="12.75" customHeight="1">
      <c r="A1274" s="67">
        <f>+VLOOKUP(G1274,[4]T!$B$2:$C$899,1,FALSE)</f>
        <v>1042763786</v>
      </c>
      <c r="B1274" s="15">
        <f>+VLOOKUP(G1274,[5]Hoja1!$D$1:$F$762,1,FALSE)</f>
        <v>1042763786</v>
      </c>
      <c r="C1274" s="16" t="str">
        <f>+VLOOKUP(G1274,[5]Hoja1!$A$1:$F$762,2,FALSE)</f>
        <v>M</v>
      </c>
      <c r="D1274" s="16"/>
      <c r="E1274" s="16">
        <f>+VLOOKUP(G1274,[5]Hoja1!$A$1:$F$762,3,FALSE)</f>
        <v>38</v>
      </c>
      <c r="F1274" s="7" t="str">
        <f t="shared" si="92"/>
        <v>YARUMAL</v>
      </c>
      <c r="G1274" s="8">
        <v>1042763786</v>
      </c>
      <c r="H1274" s="6" t="s">
        <v>56</v>
      </c>
      <c r="I1274" s="9" t="s">
        <v>2199</v>
      </c>
      <c r="J1274" s="7"/>
      <c r="K1274" s="7" t="s">
        <v>178</v>
      </c>
      <c r="L1274" s="7" t="s">
        <v>2188</v>
      </c>
      <c r="M1274" s="6"/>
      <c r="N1274" s="10"/>
      <c r="O1274" s="9" t="s">
        <v>1638</v>
      </c>
      <c r="P1274" s="10"/>
      <c r="Q1274" s="6"/>
      <c r="R1274" s="17" t="s">
        <v>37</v>
      </c>
      <c r="S1274" s="10" t="s">
        <v>38</v>
      </c>
      <c r="T1274" s="6"/>
      <c r="U1274" s="6"/>
      <c r="V1274" s="6"/>
      <c r="W1274" s="6"/>
      <c r="X1274" s="10"/>
      <c r="Y1274" s="10"/>
      <c r="Z1274" s="10"/>
      <c r="AA1274" s="10"/>
      <c r="AB1274" s="10">
        <v>38</v>
      </c>
      <c r="AC1274" s="6">
        <v>1</v>
      </c>
      <c r="AD1274" s="6"/>
      <c r="AE1274" s="10" t="s">
        <v>41</v>
      </c>
      <c r="AF1274" s="6">
        <v>1</v>
      </c>
      <c r="AG1274" s="6">
        <f t="shared" si="96"/>
        <v>1</v>
      </c>
      <c r="AH1274" s="5"/>
    </row>
    <row r="1275" spans="1:34" s="12" customFormat="1" ht="12.75" customHeight="1">
      <c r="A1275" s="67">
        <f>+VLOOKUP(G1275,[4]T!$B$2:$C$899,1,FALSE)</f>
        <v>1047968921</v>
      </c>
      <c r="B1275" s="15">
        <f>+VLOOKUP(G1275,[5]Hoja1!$D$1:$F$762,1,FALSE)</f>
        <v>1047968921</v>
      </c>
      <c r="C1275" s="16" t="str">
        <f>+VLOOKUP(G1275,[6]Hoja1!$A$1:$Q$820,16,FALSE)</f>
        <v>M</v>
      </c>
      <c r="D1275" s="16"/>
      <c r="E1275" s="16">
        <f>+VLOOKUP(G1275,[6]Hoja1!$A$1:$Q$820,17,FALSE)</f>
        <v>38</v>
      </c>
      <c r="F1275" s="7" t="str">
        <f t="shared" si="92"/>
        <v>YARUMAL</v>
      </c>
      <c r="G1275" s="8">
        <v>1047968921</v>
      </c>
      <c r="H1275" s="6" t="s">
        <v>56</v>
      </c>
      <c r="I1275" s="19" t="s">
        <v>2200</v>
      </c>
      <c r="J1275" s="7" t="s">
        <v>58</v>
      </c>
      <c r="K1275" s="7" t="s">
        <v>178</v>
      </c>
      <c r="L1275" s="7" t="s">
        <v>2188</v>
      </c>
      <c r="M1275" s="6"/>
      <c r="N1275" s="10"/>
      <c r="O1275" s="9" t="s">
        <v>1638</v>
      </c>
      <c r="P1275" s="10" t="s">
        <v>2201</v>
      </c>
      <c r="Q1275" s="6"/>
      <c r="R1275" s="17" t="s">
        <v>37</v>
      </c>
      <c r="S1275" s="10" t="s">
        <v>38</v>
      </c>
      <c r="T1275" s="6"/>
      <c r="U1275" s="6"/>
      <c r="V1275" s="6"/>
      <c r="W1275" s="20"/>
      <c r="X1275" s="10"/>
      <c r="Y1275" s="31"/>
      <c r="Z1275" s="10"/>
      <c r="AA1275" s="31"/>
      <c r="AB1275" s="10">
        <v>38</v>
      </c>
      <c r="AC1275" s="6">
        <v>1</v>
      </c>
      <c r="AD1275" s="6"/>
      <c r="AE1275" s="10" t="s">
        <v>41</v>
      </c>
      <c r="AF1275" s="6">
        <v>1</v>
      </c>
      <c r="AG1275" s="6">
        <f t="shared" si="96"/>
        <v>1</v>
      </c>
      <c r="AH1275" s="5"/>
    </row>
    <row r="1276" spans="1:34" s="12" customFormat="1" ht="12.75" customHeight="1">
      <c r="A1276" s="67">
        <f>+VLOOKUP(G1276,[4]T!$B$2:$C$899,1,FALSE)</f>
        <v>92694027</v>
      </c>
      <c r="B1276" s="15">
        <f>+VLOOKUP(G1276,[5]Hoja1!$D$1:$F$762,1,FALSE)</f>
        <v>92694027</v>
      </c>
      <c r="C1276" s="16" t="str">
        <f>+VLOOKUP(G1276,[6]Hoja1!$A$1:$Q$820,16,FALSE)</f>
        <v>M</v>
      </c>
      <c r="D1276" s="16"/>
      <c r="E1276" s="16">
        <f>+VLOOKUP(G1276,[6]Hoja1!$A$1:$Q$820,17,FALSE)</f>
        <v>39</v>
      </c>
      <c r="F1276" s="7" t="str">
        <f t="shared" si="92"/>
        <v>YARUMAL</v>
      </c>
      <c r="G1276" s="8">
        <v>92694027</v>
      </c>
      <c r="H1276" s="6" t="s">
        <v>56</v>
      </c>
      <c r="I1276" s="19" t="s">
        <v>2202</v>
      </c>
      <c r="J1276" s="7" t="s">
        <v>34</v>
      </c>
      <c r="K1276" s="7" t="s">
        <v>178</v>
      </c>
      <c r="L1276" s="7" t="s">
        <v>2188</v>
      </c>
      <c r="M1276" s="6"/>
      <c r="N1276" s="10"/>
      <c r="O1276" s="9" t="s">
        <v>2193</v>
      </c>
      <c r="P1276" s="10"/>
      <c r="Q1276" s="6"/>
      <c r="R1276" s="17" t="s">
        <v>48</v>
      </c>
      <c r="S1276" s="10" t="s">
        <v>38</v>
      </c>
      <c r="T1276" s="6"/>
      <c r="U1276" s="6"/>
      <c r="V1276" s="6"/>
      <c r="W1276" s="20"/>
      <c r="X1276" s="10"/>
      <c r="Y1276" s="31"/>
      <c r="Z1276" s="10"/>
      <c r="AA1276" s="31"/>
      <c r="AB1276" s="10">
        <v>39</v>
      </c>
      <c r="AC1276" s="6">
        <v>1</v>
      </c>
      <c r="AD1276" s="6"/>
      <c r="AE1276" s="10" t="s">
        <v>41</v>
      </c>
      <c r="AF1276" s="6">
        <v>1</v>
      </c>
      <c r="AG1276" s="6">
        <f t="shared" si="96"/>
        <v>1</v>
      </c>
      <c r="AH1276" s="5"/>
    </row>
    <row r="1277" spans="1:34" s="12" customFormat="1" ht="12.75" customHeight="1">
      <c r="A1277" s="67">
        <f>+VLOOKUP(G1277,[4]T!$B$2:$C$899,1,FALSE)</f>
        <v>1002065097</v>
      </c>
      <c r="B1277" s="15">
        <f>+VLOOKUP(G1277,[5]Hoja1!$D$1:$F$762,1,FALSE)</f>
        <v>1002065097</v>
      </c>
      <c r="C1277" s="16" t="str">
        <f>+VLOOKUP(G1277,[6]Hoja1!$A$1:$Q$820,16,FALSE)</f>
        <v>M</v>
      </c>
      <c r="D1277" s="16"/>
      <c r="E1277" s="16">
        <f>+VLOOKUP(G1277,[6]Hoja1!$A$1:$Q$820,17,FALSE)</f>
        <v>39</v>
      </c>
      <c r="F1277" s="7" t="str">
        <f t="shared" si="92"/>
        <v>YARUMAL</v>
      </c>
      <c r="G1277" s="8">
        <v>1002065097</v>
      </c>
      <c r="H1277" s="6" t="s">
        <v>56</v>
      </c>
      <c r="I1277" s="19" t="s">
        <v>2203</v>
      </c>
      <c r="J1277" s="7" t="s">
        <v>34</v>
      </c>
      <c r="K1277" s="7" t="s">
        <v>178</v>
      </c>
      <c r="L1277" s="7" t="s">
        <v>2188</v>
      </c>
      <c r="M1277" s="6"/>
      <c r="N1277" s="10"/>
      <c r="O1277" s="9" t="s">
        <v>2204</v>
      </c>
      <c r="P1277" s="10" t="s">
        <v>2205</v>
      </c>
      <c r="Q1277" s="6"/>
      <c r="R1277" s="17" t="s">
        <v>48</v>
      </c>
      <c r="S1277" s="10" t="s">
        <v>38</v>
      </c>
      <c r="T1277" s="6"/>
      <c r="U1277" s="6"/>
      <c r="V1277" s="6"/>
      <c r="W1277" s="20"/>
      <c r="X1277" s="10"/>
      <c r="Y1277" s="31"/>
      <c r="Z1277" s="10"/>
      <c r="AA1277" s="31"/>
      <c r="AB1277" s="10">
        <v>39</v>
      </c>
      <c r="AC1277" s="6">
        <v>1</v>
      </c>
      <c r="AD1277" s="6"/>
      <c r="AE1277" s="10" t="s">
        <v>41</v>
      </c>
      <c r="AF1277" s="6">
        <v>1</v>
      </c>
      <c r="AG1277" s="6">
        <f t="shared" si="96"/>
        <v>1</v>
      </c>
      <c r="AH1277" s="5"/>
    </row>
    <row r="1278" spans="1:34" s="12" customFormat="1" ht="12.75" customHeight="1">
      <c r="A1278" s="67">
        <f>+VLOOKUP(G1278,[4]T!$B$2:$C$899,1,FALSE)</f>
        <v>4825241</v>
      </c>
      <c r="B1278" s="15">
        <f>+VLOOKUP(G1278,[5]Hoja1!$D$1:$F$762,1,FALSE)</f>
        <v>4825241</v>
      </c>
      <c r="C1278" s="16" t="str">
        <f>+VLOOKUP(G1278,[6]Hoja1!$A$1:$Q$820,16,FALSE)</f>
        <v>XL</v>
      </c>
      <c r="D1278" s="16"/>
      <c r="E1278" s="16">
        <f>+VLOOKUP(G1278,[6]Hoja1!$A$1:$Q$820,17,FALSE)</f>
        <v>40</v>
      </c>
      <c r="F1278" s="7" t="str">
        <f t="shared" si="92"/>
        <v>YARUMAL</v>
      </c>
      <c r="G1278" s="8">
        <v>4825241</v>
      </c>
      <c r="H1278" s="6" t="s">
        <v>56</v>
      </c>
      <c r="I1278" s="19" t="s">
        <v>2206</v>
      </c>
      <c r="J1278" s="7" t="s">
        <v>34</v>
      </c>
      <c r="K1278" s="7" t="s">
        <v>178</v>
      </c>
      <c r="L1278" s="7" t="s">
        <v>2188</v>
      </c>
      <c r="M1278" s="6"/>
      <c r="N1278" s="10"/>
      <c r="O1278" s="9" t="s">
        <v>1638</v>
      </c>
      <c r="P1278" s="10" t="s">
        <v>2207</v>
      </c>
      <c r="Q1278" s="6"/>
      <c r="R1278" s="17" t="s">
        <v>48</v>
      </c>
      <c r="S1278" s="10" t="s">
        <v>38</v>
      </c>
      <c r="T1278" s="6"/>
      <c r="U1278" s="6"/>
      <c r="V1278" s="6"/>
      <c r="W1278" s="20"/>
      <c r="X1278" s="10"/>
      <c r="Y1278" s="31"/>
      <c r="Z1278" s="10"/>
      <c r="AA1278" s="31"/>
      <c r="AB1278" s="10">
        <v>40</v>
      </c>
      <c r="AC1278" s="6">
        <v>1</v>
      </c>
      <c r="AD1278" s="6"/>
      <c r="AE1278" s="10" t="s">
        <v>45</v>
      </c>
      <c r="AF1278" s="6">
        <v>1</v>
      </c>
      <c r="AG1278" s="6">
        <f t="shared" si="96"/>
        <v>1</v>
      </c>
      <c r="AH1278" s="5"/>
    </row>
    <row r="1279" spans="1:34" s="12" customFormat="1" ht="12.75" customHeight="1">
      <c r="A1279" s="67">
        <f>+VLOOKUP(G1279,[4]T!$B$2:$C$899,1,FALSE)</f>
        <v>70582207</v>
      </c>
      <c r="B1279" s="15">
        <f>+VLOOKUP(G1279,[5]Hoja1!$D$1:$F$762,1,FALSE)</f>
        <v>70582207</v>
      </c>
      <c r="C1279" s="16" t="str">
        <f>+VLOOKUP(G1279,[6]Hoja1!$A$1:$Q$820,16,FALSE)</f>
        <v>XL</v>
      </c>
      <c r="D1279" s="16"/>
      <c r="E1279" s="16">
        <f>+VLOOKUP(G1279,[6]Hoja1!$A$1:$Q$820,17,FALSE)</f>
        <v>40</v>
      </c>
      <c r="F1279" s="7" t="str">
        <f t="shared" si="92"/>
        <v>YARUMAL</v>
      </c>
      <c r="G1279" s="8">
        <v>70582207</v>
      </c>
      <c r="H1279" s="6" t="s">
        <v>56</v>
      </c>
      <c r="I1279" s="19" t="s">
        <v>2208</v>
      </c>
      <c r="J1279" s="7" t="s">
        <v>34</v>
      </c>
      <c r="K1279" s="7" t="s">
        <v>178</v>
      </c>
      <c r="L1279" s="7" t="s">
        <v>2188</v>
      </c>
      <c r="M1279" s="6"/>
      <c r="N1279" s="10"/>
      <c r="O1279" s="9" t="s">
        <v>2209</v>
      </c>
      <c r="P1279" s="10" t="s">
        <v>2210</v>
      </c>
      <c r="Q1279" s="6"/>
      <c r="R1279" s="17" t="s">
        <v>48</v>
      </c>
      <c r="S1279" s="10" t="s">
        <v>38</v>
      </c>
      <c r="T1279" s="6"/>
      <c r="U1279" s="6"/>
      <c r="V1279" s="6"/>
      <c r="W1279" s="20"/>
      <c r="X1279" s="10"/>
      <c r="Y1279" s="31"/>
      <c r="Z1279" s="10"/>
      <c r="AA1279" s="31"/>
      <c r="AB1279" s="10">
        <v>40</v>
      </c>
      <c r="AC1279" s="6">
        <v>1</v>
      </c>
      <c r="AD1279" s="6"/>
      <c r="AE1279" s="10" t="s">
        <v>45</v>
      </c>
      <c r="AF1279" s="6">
        <v>1</v>
      </c>
      <c r="AG1279" s="6">
        <f t="shared" si="96"/>
        <v>1</v>
      </c>
      <c r="AH1279" s="5"/>
    </row>
    <row r="1280" spans="1:34" s="12" customFormat="1" ht="12.75" customHeight="1">
      <c r="A1280" s="67">
        <f>+VLOOKUP(G1280,[4]T!$B$2:$C$899,1,FALSE)</f>
        <v>1103104293</v>
      </c>
      <c r="B1280" s="15">
        <f>+VLOOKUP(G1280,[5]Hoja1!$D$1:$F$762,1,FALSE)</f>
        <v>1103104293</v>
      </c>
      <c r="C1280" s="16" t="str">
        <f>+VLOOKUP(G1280,[6]Hoja1!$A$1:$Q$820,16,FALSE)</f>
        <v>S</v>
      </c>
      <c r="D1280" s="16"/>
      <c r="E1280" s="16">
        <f>+VLOOKUP(G1280,[6]Hoja1!$A$1:$Q$820,17,FALSE)</f>
        <v>40</v>
      </c>
      <c r="F1280" s="7" t="str">
        <f t="shared" si="92"/>
        <v>YARUMAL</v>
      </c>
      <c r="G1280" s="8">
        <v>1103104293</v>
      </c>
      <c r="H1280" s="6" t="s">
        <v>56</v>
      </c>
      <c r="I1280" s="19" t="s">
        <v>2211</v>
      </c>
      <c r="J1280" s="7" t="s">
        <v>34</v>
      </c>
      <c r="K1280" s="7" t="s">
        <v>178</v>
      </c>
      <c r="L1280" s="7" t="s">
        <v>2188</v>
      </c>
      <c r="M1280" s="6"/>
      <c r="N1280" s="10"/>
      <c r="O1280" s="9" t="s">
        <v>2212</v>
      </c>
      <c r="P1280" s="10" t="s">
        <v>2213</v>
      </c>
      <c r="Q1280" s="6"/>
      <c r="R1280" s="17" t="s">
        <v>48</v>
      </c>
      <c r="S1280" s="10" t="s">
        <v>38</v>
      </c>
      <c r="T1280" s="6"/>
      <c r="U1280" s="6"/>
      <c r="V1280" s="6"/>
      <c r="W1280" s="20"/>
      <c r="X1280" s="10"/>
      <c r="Y1280" s="31"/>
      <c r="Z1280" s="10"/>
      <c r="AA1280" s="31"/>
      <c r="AB1280" s="10">
        <v>40</v>
      </c>
      <c r="AC1280" s="6">
        <v>1</v>
      </c>
      <c r="AD1280" s="6"/>
      <c r="AE1280" s="10" t="s">
        <v>49</v>
      </c>
      <c r="AF1280" s="6">
        <v>1</v>
      </c>
      <c r="AG1280" s="6">
        <f t="shared" si="96"/>
        <v>1</v>
      </c>
      <c r="AH1280" s="5"/>
    </row>
    <row r="1281" spans="1:16341" s="12" customFormat="1" ht="12.75" customHeight="1">
      <c r="A1281" s="67">
        <f>+VLOOKUP(G1281,[4]T!$B$2:$C$899,1,FALSE)</f>
        <v>15363580</v>
      </c>
      <c r="B1281" s="15">
        <f>+VLOOKUP(G1281,[5]Hoja1!$D$1:$F$762,1,FALSE)</f>
        <v>15363580</v>
      </c>
      <c r="C1281" s="16" t="str">
        <f>+VLOOKUP(G1281,[5]Hoja1!$A$1:$F$762,2,FALSE)</f>
        <v>M</v>
      </c>
      <c r="D1281" s="16"/>
      <c r="E1281" s="16">
        <f>+VLOOKUP(G1281,[5]Hoja1!$A$1:$F$762,3,FALSE)</f>
        <v>41</v>
      </c>
      <c r="F1281" s="7" t="str">
        <f t="shared" si="92"/>
        <v>YARUMAL</v>
      </c>
      <c r="G1281" s="8">
        <v>15363580</v>
      </c>
      <c r="H1281" s="6" t="s">
        <v>56</v>
      </c>
      <c r="I1281" s="9" t="s">
        <v>2214</v>
      </c>
      <c r="J1281" s="7"/>
      <c r="K1281" s="7" t="s">
        <v>178</v>
      </c>
      <c r="L1281" s="7" t="s">
        <v>2188</v>
      </c>
      <c r="M1281" s="6"/>
      <c r="N1281" s="10"/>
      <c r="O1281" s="9" t="s">
        <v>2204</v>
      </c>
      <c r="P1281" s="10"/>
      <c r="Q1281" s="6"/>
      <c r="R1281" s="17" t="s">
        <v>48</v>
      </c>
      <c r="S1281" s="10" t="s">
        <v>38</v>
      </c>
      <c r="T1281" s="6"/>
      <c r="U1281" s="6"/>
      <c r="V1281" s="6"/>
      <c r="W1281" s="6"/>
      <c r="X1281" s="10"/>
      <c r="Y1281" s="10"/>
      <c r="Z1281" s="10"/>
      <c r="AA1281" s="10"/>
      <c r="AB1281" s="10">
        <v>41</v>
      </c>
      <c r="AC1281" s="6">
        <v>1</v>
      </c>
      <c r="AD1281" s="6"/>
      <c r="AE1281" s="10" t="s">
        <v>41</v>
      </c>
      <c r="AF1281" s="6">
        <v>1</v>
      </c>
      <c r="AG1281" s="6">
        <f t="shared" si="96"/>
        <v>1</v>
      </c>
      <c r="AH1281" s="5"/>
    </row>
    <row r="1282" spans="1:16341" s="12" customFormat="1" ht="12.75" customHeight="1">
      <c r="A1282" s="67">
        <f>+VLOOKUP(G1282,[4]T!$B$2:$C$899,1,FALSE)</f>
        <v>70581838</v>
      </c>
      <c r="B1282" s="15">
        <f>+VLOOKUP(G1282,[5]Hoja1!$D$1:$F$762,1,FALSE)</f>
        <v>70581838</v>
      </c>
      <c r="C1282" s="16" t="str">
        <f>+VLOOKUP(G1282,[5]Hoja1!$A$1:$F$762,2,FALSE)</f>
        <v>M</v>
      </c>
      <c r="D1282" s="16"/>
      <c r="E1282" s="16">
        <f>+VLOOKUP(G1282,[5]Hoja1!$A$1:$F$762,3,FALSE)</f>
        <v>41</v>
      </c>
      <c r="F1282" s="7" t="str">
        <f t="shared" ref="F1282:F1343" si="97">+L1282</f>
        <v>YARUMAL</v>
      </c>
      <c r="G1282" s="8">
        <v>70581838</v>
      </c>
      <c r="H1282" s="6" t="s">
        <v>56</v>
      </c>
      <c r="I1282" s="9" t="s">
        <v>2215</v>
      </c>
      <c r="J1282" s="7"/>
      <c r="K1282" s="7" t="s">
        <v>178</v>
      </c>
      <c r="L1282" s="7" t="s">
        <v>2188</v>
      </c>
      <c r="M1282" s="6"/>
      <c r="N1282" s="10"/>
      <c r="O1282" s="9" t="s">
        <v>2216</v>
      </c>
      <c r="P1282" s="10"/>
      <c r="Q1282" s="6"/>
      <c r="R1282" s="17" t="s">
        <v>48</v>
      </c>
      <c r="S1282" s="10" t="s">
        <v>38</v>
      </c>
      <c r="T1282" s="6"/>
      <c r="U1282" s="6"/>
      <c r="V1282" s="6"/>
      <c r="W1282" s="6"/>
      <c r="X1282" s="10"/>
      <c r="Y1282" s="10"/>
      <c r="Z1282" s="10"/>
      <c r="AA1282" s="10"/>
      <c r="AB1282" s="10">
        <v>41</v>
      </c>
      <c r="AC1282" s="6">
        <v>1</v>
      </c>
      <c r="AD1282" s="6"/>
      <c r="AE1282" s="10" t="s">
        <v>41</v>
      </c>
      <c r="AF1282" s="6">
        <v>1</v>
      </c>
      <c r="AG1282" s="6">
        <f t="shared" si="96"/>
        <v>1</v>
      </c>
      <c r="AH1282" s="5"/>
    </row>
    <row r="1283" spans="1:16341" s="12" customFormat="1" ht="12.75" customHeight="1">
      <c r="A1283" s="67">
        <f>+VLOOKUP(G1283,[4]T!$B$2:$C$899,1,FALSE)</f>
        <v>1082909219</v>
      </c>
      <c r="B1283" s="15">
        <f>+VLOOKUP(G1283,[5]Hoja1!$D$1:$F$762,1,FALSE)</f>
        <v>1082909219</v>
      </c>
      <c r="C1283" s="16" t="str">
        <f>+VLOOKUP(G1283,[6]Hoja1!$A$1:$Q$820,16,FALSE)</f>
        <v>L</v>
      </c>
      <c r="D1283" s="16"/>
      <c r="E1283" s="16">
        <f>+VLOOKUP(G1283,[6]Hoja1!$A$1:$Q$820,17,FALSE)</f>
        <v>41</v>
      </c>
      <c r="F1283" s="7" t="str">
        <f t="shared" si="97"/>
        <v>YARUMAL</v>
      </c>
      <c r="G1283" s="8">
        <v>1082909219</v>
      </c>
      <c r="H1283" s="6" t="s">
        <v>56</v>
      </c>
      <c r="I1283" s="19" t="s">
        <v>2217</v>
      </c>
      <c r="J1283" s="7" t="s">
        <v>34</v>
      </c>
      <c r="K1283" s="7" t="s">
        <v>178</v>
      </c>
      <c r="L1283" s="7" t="s">
        <v>2188</v>
      </c>
      <c r="M1283" s="6"/>
      <c r="N1283" s="10"/>
      <c r="O1283" s="9" t="s">
        <v>2216</v>
      </c>
      <c r="P1283" s="10" t="s">
        <v>2218</v>
      </c>
      <c r="Q1283" s="6"/>
      <c r="R1283" s="17" t="s">
        <v>48</v>
      </c>
      <c r="S1283" s="10" t="s">
        <v>38</v>
      </c>
      <c r="T1283" s="6"/>
      <c r="U1283" s="6"/>
      <c r="V1283" s="6"/>
      <c r="W1283" s="20"/>
      <c r="X1283" s="10"/>
      <c r="Y1283" s="31"/>
      <c r="Z1283" s="10"/>
      <c r="AA1283" s="31"/>
      <c r="AB1283" s="10">
        <v>41</v>
      </c>
      <c r="AC1283" s="6">
        <v>1</v>
      </c>
      <c r="AD1283" s="6"/>
      <c r="AE1283" s="10" t="s">
        <v>39</v>
      </c>
      <c r="AF1283" s="6">
        <v>1</v>
      </c>
      <c r="AG1283" s="6">
        <f t="shared" si="96"/>
        <v>1</v>
      </c>
      <c r="AH1283" s="5"/>
    </row>
    <row r="1284" spans="1:16341" s="12" customFormat="1" ht="12.75" customHeight="1">
      <c r="A1284" s="67">
        <f>+VLOOKUP(G1284,[4]T!$B$2:$C$899,1,FALSE)</f>
        <v>1100398304</v>
      </c>
      <c r="B1284" s="15">
        <f>+VLOOKUP(G1284,[5]Hoja1!$D$1:$F$762,1,FALSE)</f>
        <v>1100398304</v>
      </c>
      <c r="C1284" s="16" t="str">
        <f>+VLOOKUP(G1284,[6]Hoja1!$A$1:$Q$820,16,FALSE)</f>
        <v>M</v>
      </c>
      <c r="D1284" s="16"/>
      <c r="E1284" s="16">
        <f>+VLOOKUP(G1284,[6]Hoja1!$A$1:$Q$820,17,FALSE)</f>
        <v>42</v>
      </c>
      <c r="F1284" s="7" t="str">
        <f t="shared" si="97"/>
        <v>YARUMAL</v>
      </c>
      <c r="G1284" s="8">
        <v>1100398304</v>
      </c>
      <c r="H1284" s="6" t="s">
        <v>56</v>
      </c>
      <c r="I1284" s="19" t="s">
        <v>2219</v>
      </c>
      <c r="J1284" s="7" t="s">
        <v>34</v>
      </c>
      <c r="K1284" s="7" t="s">
        <v>178</v>
      </c>
      <c r="L1284" s="7" t="s">
        <v>2188</v>
      </c>
      <c r="M1284" s="6"/>
      <c r="N1284" s="10"/>
      <c r="O1284" s="9" t="s">
        <v>2212</v>
      </c>
      <c r="P1284" s="10" t="s">
        <v>2220</v>
      </c>
      <c r="Q1284" s="6"/>
      <c r="R1284" s="17" t="s">
        <v>48</v>
      </c>
      <c r="S1284" s="10" t="s">
        <v>38</v>
      </c>
      <c r="T1284" s="6"/>
      <c r="U1284" s="6"/>
      <c r="V1284" s="6"/>
      <c r="W1284" s="20"/>
      <c r="X1284" s="10"/>
      <c r="Y1284" s="31"/>
      <c r="Z1284" s="10"/>
      <c r="AA1284" s="31"/>
      <c r="AB1284" s="10">
        <v>42</v>
      </c>
      <c r="AC1284" s="6">
        <v>1</v>
      </c>
      <c r="AD1284" s="6"/>
      <c r="AE1284" s="10" t="s">
        <v>41</v>
      </c>
      <c r="AF1284" s="6">
        <v>1</v>
      </c>
      <c r="AG1284" s="6">
        <f t="shared" si="96"/>
        <v>1</v>
      </c>
      <c r="AH1284" s="5"/>
    </row>
    <row r="1285" spans="1:16341" s="12" customFormat="1" ht="12.75" customHeight="1">
      <c r="A1285" s="67">
        <f>VLOOKUP(G1285,[2]Hoja1!$B$2:$Q$450,1,FALSE)</f>
        <v>39326842</v>
      </c>
      <c r="B1285" s="5">
        <f>VLOOKUP(G1285,'[3]G+'!$B$2:$V$449,1,FALSE)</f>
        <v>39326842</v>
      </c>
      <c r="C1285" s="6" t="str">
        <f>VLOOKUP(G1285,'[3]G+'!$B$1:$V$449,2,FALSE)</f>
        <v>S</v>
      </c>
      <c r="D1285" s="6">
        <f>VLOOKUP(G1285,'[3]G+'!$B$1:$V$449,3,FALSE)</f>
        <v>8</v>
      </c>
      <c r="E1285" s="6">
        <f>VLOOKUP(G1285,'[3]G+'!$B$1:$V$449,4,FALSE)</f>
        <v>36</v>
      </c>
      <c r="F1285" s="7" t="str">
        <f t="shared" si="97"/>
        <v>YOLOMBÓ</v>
      </c>
      <c r="G1285" s="8">
        <v>39326842</v>
      </c>
      <c r="H1285" s="6" t="s">
        <v>32</v>
      </c>
      <c r="I1285" s="22" t="s">
        <v>2221</v>
      </c>
      <c r="J1285" s="5"/>
      <c r="K1285" s="5"/>
      <c r="L1285" s="7" t="s">
        <v>2222</v>
      </c>
      <c r="M1285" s="6"/>
      <c r="N1285" s="10"/>
      <c r="O1285" s="5"/>
      <c r="P1285" s="5"/>
      <c r="Q1285" s="6"/>
      <c r="R1285" s="9" t="s">
        <v>37</v>
      </c>
      <c r="S1285" s="10" t="s">
        <v>38</v>
      </c>
      <c r="T1285" s="6" t="s">
        <v>49</v>
      </c>
      <c r="U1285" s="6"/>
      <c r="V1285" s="6">
        <v>1</v>
      </c>
      <c r="W1285" s="6">
        <f>+U1285+V1285</f>
        <v>1</v>
      </c>
      <c r="X1285" s="6">
        <v>8</v>
      </c>
      <c r="Y1285" s="6">
        <v>1</v>
      </c>
      <c r="Z1285" s="6">
        <v>36</v>
      </c>
      <c r="AA1285" s="6">
        <v>1</v>
      </c>
      <c r="AB1285" s="6"/>
      <c r="AC1285" s="6"/>
      <c r="AD1285" s="6"/>
      <c r="AE1285" s="10"/>
      <c r="AF1285" s="20"/>
      <c r="AG1285" s="20"/>
      <c r="AH1285" s="21"/>
    </row>
    <row r="1286" spans="1:16341" s="12" customFormat="1" ht="12.75" customHeight="1">
      <c r="A1286" s="67">
        <f>VLOOKUP(G1286,[2]Hoja1!$B$2:$Q$450,1,FALSE)</f>
        <v>70255829</v>
      </c>
      <c r="B1286" s="5">
        <f>VLOOKUP(G1286,'[3]G+'!$B$2:$V$449,1,FALSE)</f>
        <v>70255829</v>
      </c>
      <c r="C1286" s="6" t="str">
        <f>VLOOKUP(G1286,'[3]G+'!$B$1:$V$449,2,FALSE)</f>
        <v>L</v>
      </c>
      <c r="D1286" s="6">
        <f>VLOOKUP(G1286,'[3]G+'!$B$1:$V$449,3,FALSE)</f>
        <v>36</v>
      </c>
      <c r="E1286" s="6">
        <f>VLOOKUP(G1286,'[3]G+'!$B$1:$V$449,4,FALSE)</f>
        <v>38</v>
      </c>
      <c r="F1286" s="7" t="str">
        <f t="shared" si="97"/>
        <v>YOLOMBÓ</v>
      </c>
      <c r="G1286" s="8">
        <v>70255829</v>
      </c>
      <c r="H1286" s="6" t="s">
        <v>32</v>
      </c>
      <c r="I1286" s="22" t="s">
        <v>2223</v>
      </c>
      <c r="J1286" s="5"/>
      <c r="K1286" s="5"/>
      <c r="L1286" s="7" t="s">
        <v>2222</v>
      </c>
      <c r="M1286" s="6"/>
      <c r="N1286" s="10"/>
      <c r="O1286" s="5"/>
      <c r="P1286" s="5"/>
      <c r="Q1286" s="6"/>
      <c r="R1286" s="9" t="s">
        <v>48</v>
      </c>
      <c r="S1286" s="10" t="s">
        <v>38</v>
      </c>
      <c r="T1286" s="6" t="s">
        <v>39</v>
      </c>
      <c r="U1286" s="6"/>
      <c r="V1286" s="6">
        <v>1</v>
      </c>
      <c r="W1286" s="6">
        <f>+U1286+V1286</f>
        <v>1</v>
      </c>
      <c r="X1286" s="6">
        <v>36</v>
      </c>
      <c r="Y1286" s="6">
        <v>1</v>
      </c>
      <c r="Z1286" s="6">
        <v>38</v>
      </c>
      <c r="AA1286" s="6">
        <v>1</v>
      </c>
      <c r="AB1286" s="6"/>
      <c r="AC1286" s="6"/>
      <c r="AD1286" s="6"/>
      <c r="AE1286" s="10"/>
      <c r="AF1286" s="20"/>
      <c r="AG1286" s="20"/>
      <c r="AH1286" s="21"/>
    </row>
    <row r="1287" spans="1:16341" s="12" customFormat="1" ht="12.75" customHeight="1">
      <c r="A1287" s="67">
        <f>+VLOOKUP(G1287,[4]T!$B$2:$C$899,1,FALSE)</f>
        <v>1000547589</v>
      </c>
      <c r="B1287" s="15">
        <f>+VLOOKUP(G1287,[5]Hoja1!$D$1:$F$762,1,FALSE)</f>
        <v>1000547589</v>
      </c>
      <c r="C1287" s="16" t="str">
        <f>+VLOOKUP(G1287,[6]Hoja1!$A$1:$Q$820,16,FALSE)</f>
        <v>S</v>
      </c>
      <c r="D1287" s="16"/>
      <c r="E1287" s="16">
        <f>+VLOOKUP(G1287,[6]Hoja1!$A$1:$Q$820,17,FALSE)</f>
        <v>36</v>
      </c>
      <c r="F1287" s="7" t="str">
        <f t="shared" si="97"/>
        <v>YOLOMBÓ</v>
      </c>
      <c r="G1287" s="8">
        <v>1000547589</v>
      </c>
      <c r="H1287" s="6" t="s">
        <v>56</v>
      </c>
      <c r="I1287" s="9" t="s">
        <v>2224</v>
      </c>
      <c r="J1287" s="7" t="s">
        <v>34</v>
      </c>
      <c r="K1287" s="7" t="s">
        <v>113</v>
      </c>
      <c r="L1287" s="7" t="s">
        <v>2222</v>
      </c>
      <c r="M1287" s="6"/>
      <c r="N1287" s="10"/>
      <c r="O1287" s="9" t="s">
        <v>2225</v>
      </c>
      <c r="P1287" s="10" t="s">
        <v>2226</v>
      </c>
      <c r="Q1287" s="6"/>
      <c r="R1287" s="17" t="s">
        <v>37</v>
      </c>
      <c r="S1287" s="10" t="s">
        <v>38</v>
      </c>
      <c r="T1287" s="6"/>
      <c r="U1287" s="6"/>
      <c r="V1287" s="6"/>
      <c r="W1287" s="6"/>
      <c r="X1287" s="10"/>
      <c r="Y1287" s="10"/>
      <c r="Z1287" s="10"/>
      <c r="AA1287" s="10"/>
      <c r="AB1287" s="10">
        <v>36</v>
      </c>
      <c r="AC1287" s="6">
        <v>1</v>
      </c>
      <c r="AD1287" s="6"/>
      <c r="AE1287" s="10" t="s">
        <v>49</v>
      </c>
      <c r="AF1287" s="6">
        <v>1</v>
      </c>
      <c r="AG1287" s="6">
        <f t="shared" ref="AG1287:AG1296" si="98">+AC1287+AD1287</f>
        <v>1</v>
      </c>
      <c r="AH1287" s="5"/>
    </row>
    <row r="1288" spans="1:16341" s="12" customFormat="1" ht="12.75" customHeight="1">
      <c r="A1288" s="67">
        <f>+VLOOKUP(G1288,[4]T!$B$2:$C$899,1,FALSE)</f>
        <v>1044101857</v>
      </c>
      <c r="B1288" s="15">
        <f>+VLOOKUP(G1288,[5]Hoja1!$D$1:$F$762,1,FALSE)</f>
        <v>1044101857</v>
      </c>
      <c r="C1288" s="16" t="str">
        <f>+VLOOKUP(G1288,[6]Hoja1!$A$1:$Q$820,16,FALSE)</f>
        <v>XS</v>
      </c>
      <c r="D1288" s="16"/>
      <c r="E1288" s="16">
        <f>+VLOOKUP(G1288,[6]Hoja1!$A$1:$Q$820,17,FALSE)</f>
        <v>36</v>
      </c>
      <c r="F1288" s="7" t="str">
        <f t="shared" si="97"/>
        <v>YOLOMBÓ</v>
      </c>
      <c r="G1288" s="8">
        <v>1044101857</v>
      </c>
      <c r="H1288" s="6" t="s">
        <v>56</v>
      </c>
      <c r="I1288" s="9" t="s">
        <v>2227</v>
      </c>
      <c r="J1288" s="7" t="s">
        <v>34</v>
      </c>
      <c r="K1288" s="7" t="s">
        <v>113</v>
      </c>
      <c r="L1288" s="7" t="s">
        <v>2222</v>
      </c>
      <c r="M1288" s="6"/>
      <c r="N1288" s="10"/>
      <c r="O1288" s="9" t="s">
        <v>1148</v>
      </c>
      <c r="P1288" s="10" t="s">
        <v>2228</v>
      </c>
      <c r="Q1288" s="6"/>
      <c r="R1288" s="17" t="s">
        <v>37</v>
      </c>
      <c r="S1288" s="10" t="s">
        <v>38</v>
      </c>
      <c r="T1288" s="6"/>
      <c r="U1288" s="6"/>
      <c r="V1288" s="6"/>
      <c r="W1288" s="6"/>
      <c r="X1288" s="10"/>
      <c r="Y1288" s="10"/>
      <c r="Z1288" s="10"/>
      <c r="AA1288" s="10"/>
      <c r="AB1288" s="10">
        <v>36</v>
      </c>
      <c r="AC1288" s="6">
        <v>1</v>
      </c>
      <c r="AD1288" s="6"/>
      <c r="AE1288" s="10" t="s">
        <v>120</v>
      </c>
      <c r="AF1288" s="6">
        <v>1</v>
      </c>
      <c r="AG1288" s="6">
        <f t="shared" si="98"/>
        <v>1</v>
      </c>
      <c r="AH1288" s="5"/>
    </row>
    <row r="1289" spans="1:16341" s="12" customFormat="1" ht="12.75" customHeight="1">
      <c r="A1289" s="67">
        <f>+VLOOKUP(G1289,[4]T!$B$2:$C$899,1,FALSE)</f>
        <v>21530014</v>
      </c>
      <c r="B1289" s="15" t="e">
        <f>+VLOOKUP(G1289,[5]Hoja1!$D$1:$F$762,1,FALSE)</f>
        <v>#N/A</v>
      </c>
      <c r="C1289" s="16"/>
      <c r="D1289" s="16"/>
      <c r="E1289" s="16"/>
      <c r="F1289" s="7" t="str">
        <f t="shared" si="97"/>
        <v>YOLOMBÓ</v>
      </c>
      <c r="G1289" s="8">
        <v>21530014</v>
      </c>
      <c r="H1289" s="6" t="s">
        <v>56</v>
      </c>
      <c r="I1289" s="9" t="s">
        <v>2229</v>
      </c>
      <c r="J1289" s="7"/>
      <c r="K1289" s="7" t="s">
        <v>113</v>
      </c>
      <c r="L1289" s="7" t="s">
        <v>2222</v>
      </c>
      <c r="M1289" s="6"/>
      <c r="N1289" s="10"/>
      <c r="O1289" s="9" t="s">
        <v>2230</v>
      </c>
      <c r="P1289" s="10"/>
      <c r="Q1289" s="6"/>
      <c r="R1289" s="17" t="s">
        <v>37</v>
      </c>
      <c r="S1289" s="10" t="s">
        <v>38</v>
      </c>
      <c r="T1289" s="6"/>
      <c r="U1289" s="6"/>
      <c r="V1289" s="6"/>
      <c r="W1289" s="6"/>
      <c r="X1289" s="10"/>
      <c r="Y1289" s="10"/>
      <c r="Z1289" s="10"/>
      <c r="AA1289" s="10"/>
      <c r="AB1289" s="10">
        <v>37</v>
      </c>
      <c r="AC1289" s="6">
        <v>1</v>
      </c>
      <c r="AD1289" s="6"/>
      <c r="AE1289" s="10" t="s">
        <v>41</v>
      </c>
      <c r="AF1289" s="6">
        <v>1</v>
      </c>
      <c r="AG1289" s="6">
        <f t="shared" si="98"/>
        <v>1</v>
      </c>
      <c r="AH1289" s="5"/>
    </row>
    <row r="1290" spans="1:16341" s="12" customFormat="1" ht="12.75" customHeight="1">
      <c r="A1290" s="67">
        <f>+VLOOKUP(G1290,[4]T!$B$2:$C$899,1,FALSE)</f>
        <v>1023831921</v>
      </c>
      <c r="B1290" s="15" t="e">
        <f>+VLOOKUP(G1290,[5]Hoja1!$D$1:$F$762,1,FALSE)</f>
        <v>#N/A</v>
      </c>
      <c r="C1290" s="16"/>
      <c r="D1290" s="16"/>
      <c r="E1290" s="16"/>
      <c r="F1290" s="7" t="str">
        <f t="shared" si="97"/>
        <v>YOLOMBÓ</v>
      </c>
      <c r="G1290" s="8">
        <v>1023831921</v>
      </c>
      <c r="H1290" s="6" t="s">
        <v>56</v>
      </c>
      <c r="I1290" s="9" t="s">
        <v>2231</v>
      </c>
      <c r="J1290" s="7"/>
      <c r="K1290" s="7" t="s">
        <v>113</v>
      </c>
      <c r="L1290" s="7" t="s">
        <v>2222</v>
      </c>
      <c r="M1290" s="6"/>
      <c r="N1290" s="10"/>
      <c r="O1290" s="9" t="s">
        <v>2232</v>
      </c>
      <c r="P1290" s="10"/>
      <c r="Q1290" s="6"/>
      <c r="R1290" s="17" t="s">
        <v>37</v>
      </c>
      <c r="S1290" s="10" t="s">
        <v>38</v>
      </c>
      <c r="T1290" s="6"/>
      <c r="U1290" s="6"/>
      <c r="V1290" s="6"/>
      <c r="W1290" s="6"/>
      <c r="X1290" s="10"/>
      <c r="Y1290" s="10"/>
      <c r="Z1290" s="10"/>
      <c r="AA1290" s="10"/>
      <c r="AB1290" s="10">
        <v>37</v>
      </c>
      <c r="AC1290" s="6">
        <v>1</v>
      </c>
      <c r="AD1290" s="6"/>
      <c r="AE1290" s="10" t="s">
        <v>41</v>
      </c>
      <c r="AF1290" s="6">
        <v>1</v>
      </c>
      <c r="AG1290" s="6">
        <f t="shared" si="98"/>
        <v>1</v>
      </c>
      <c r="AH1290" s="5"/>
      <c r="AI1290" s="37"/>
      <c r="AJ1290" s="37"/>
      <c r="AK1290" s="37"/>
      <c r="AL1290" s="37"/>
      <c r="AM1290" s="37"/>
      <c r="AN1290" s="37"/>
      <c r="AO1290" s="37"/>
      <c r="AP1290" s="37"/>
      <c r="AQ1290" s="37"/>
      <c r="AR1290" s="37"/>
      <c r="AS1290" s="37"/>
      <c r="AT1290" s="37"/>
      <c r="AU1290" s="37"/>
      <c r="AV1290" s="37"/>
      <c r="AW1290" s="37"/>
      <c r="AX1290" s="37"/>
      <c r="AY1290" s="37"/>
      <c r="AZ1290" s="37"/>
      <c r="BA1290" s="37"/>
      <c r="BB1290" s="37"/>
      <c r="BC1290" s="37"/>
      <c r="BD1290" s="37"/>
      <c r="BE1290" s="37"/>
      <c r="BF1290" s="37"/>
      <c r="BG1290" s="37"/>
      <c r="BH1290" s="37"/>
      <c r="BI1290" s="37"/>
      <c r="BJ1290" s="37"/>
      <c r="BK1290" s="37"/>
      <c r="BL1290" s="37"/>
      <c r="BM1290" s="37"/>
      <c r="BN1290" s="37"/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  <c r="BY1290" s="37"/>
      <c r="BZ1290" s="37"/>
      <c r="CA1290" s="37"/>
      <c r="CB1290" s="37"/>
      <c r="CC1290" s="37"/>
      <c r="CD1290" s="37"/>
      <c r="CE1290" s="37"/>
      <c r="CF1290" s="37"/>
      <c r="CG1290" s="37"/>
      <c r="CH1290" s="37"/>
      <c r="CI1290" s="37"/>
      <c r="CJ1290" s="37"/>
      <c r="CK1290" s="37"/>
      <c r="CL1290" s="37"/>
      <c r="CM1290" s="37"/>
      <c r="CN1290" s="37"/>
      <c r="CO1290" s="37"/>
      <c r="CP1290" s="37"/>
      <c r="CQ1290" s="37"/>
      <c r="CR1290" s="37"/>
      <c r="CS1290" s="37"/>
      <c r="CT1290" s="37"/>
      <c r="CU1290" s="37"/>
      <c r="CV1290" s="37"/>
      <c r="CW1290" s="37"/>
      <c r="CX1290" s="37"/>
      <c r="CY1290" s="37"/>
      <c r="CZ1290" s="37"/>
      <c r="DA1290" s="37"/>
      <c r="DB1290" s="37"/>
      <c r="DC1290" s="37"/>
      <c r="DD1290" s="37"/>
      <c r="DE1290" s="37"/>
      <c r="DF1290" s="37"/>
      <c r="DG1290" s="37"/>
      <c r="DH1290" s="37"/>
      <c r="DI1290" s="37"/>
      <c r="DJ1290" s="37"/>
      <c r="DK1290" s="37"/>
      <c r="DL1290" s="37"/>
      <c r="DM1290" s="37"/>
      <c r="DN1290" s="37"/>
      <c r="DO1290" s="37"/>
      <c r="DP1290" s="37"/>
      <c r="DQ1290" s="37"/>
      <c r="DR1290" s="37"/>
      <c r="DS1290" s="37"/>
      <c r="DT1290" s="37"/>
      <c r="DU1290" s="37"/>
      <c r="DV1290" s="37"/>
      <c r="DW1290" s="37"/>
      <c r="DX1290" s="37"/>
      <c r="DY1290" s="37"/>
      <c r="DZ1290" s="37"/>
      <c r="EA1290" s="37"/>
      <c r="EB1290" s="37"/>
      <c r="EC1290" s="37"/>
      <c r="ED1290" s="37"/>
      <c r="EE1290" s="37"/>
      <c r="EF1290" s="37"/>
      <c r="EG1290" s="37"/>
      <c r="EH1290" s="37"/>
      <c r="EI1290" s="37"/>
      <c r="EJ1290" s="37"/>
      <c r="EK1290" s="37"/>
      <c r="EL1290" s="37"/>
      <c r="EM1290" s="37"/>
      <c r="EN1290" s="37"/>
      <c r="EO1290" s="37"/>
      <c r="EP1290" s="37"/>
      <c r="EQ1290" s="37"/>
      <c r="ER1290" s="37"/>
      <c r="ES1290" s="37"/>
      <c r="ET1290" s="37"/>
      <c r="EU1290" s="37"/>
      <c r="EV1290" s="37"/>
      <c r="EW1290" s="37"/>
      <c r="EX1290" s="37"/>
      <c r="EY1290" s="37"/>
      <c r="EZ1290" s="37"/>
      <c r="FA1290" s="37"/>
      <c r="FB1290" s="37"/>
      <c r="FC1290" s="37"/>
      <c r="FD1290" s="37"/>
      <c r="FE1290" s="37"/>
      <c r="FF1290" s="37"/>
      <c r="FG1290" s="37"/>
      <c r="FH1290" s="37"/>
      <c r="FI1290" s="37"/>
      <c r="FJ1290" s="37"/>
      <c r="FK1290" s="37"/>
      <c r="FL1290" s="37"/>
      <c r="FM1290" s="37"/>
      <c r="FN1290" s="37"/>
      <c r="FO1290" s="37"/>
      <c r="FP1290" s="37"/>
      <c r="FQ1290" s="37"/>
      <c r="FR1290" s="37"/>
      <c r="FS1290" s="37"/>
      <c r="FT1290" s="37"/>
      <c r="FU1290" s="37"/>
      <c r="FV1290" s="37"/>
      <c r="FW1290" s="37"/>
      <c r="FX1290" s="37"/>
      <c r="FY1290" s="37"/>
      <c r="FZ1290" s="37"/>
      <c r="GA1290" s="37"/>
      <c r="GB1290" s="37"/>
      <c r="GC1290" s="37"/>
      <c r="GD1290" s="37"/>
      <c r="GE1290" s="37"/>
      <c r="GF1290" s="37"/>
      <c r="GG1290" s="37"/>
      <c r="GH1290" s="37"/>
      <c r="GI1290" s="37"/>
      <c r="GJ1290" s="37"/>
      <c r="GK1290" s="37"/>
      <c r="GL1290" s="37"/>
      <c r="GM1290" s="37"/>
      <c r="GN1290" s="37"/>
      <c r="GO1290" s="37"/>
      <c r="GP1290" s="37"/>
      <c r="GQ1290" s="37"/>
      <c r="GR1290" s="37"/>
      <c r="GS1290" s="37"/>
      <c r="GT1290" s="37"/>
      <c r="GU1290" s="37"/>
      <c r="GV1290" s="37"/>
      <c r="GW1290" s="37"/>
      <c r="GX1290" s="37"/>
      <c r="GY1290" s="37"/>
      <c r="GZ1290" s="37"/>
      <c r="HA1290" s="37"/>
      <c r="HB1290" s="37"/>
      <c r="HC1290" s="37"/>
      <c r="HD1290" s="37"/>
      <c r="HE1290" s="37"/>
      <c r="HF1290" s="37"/>
      <c r="HG1290" s="37"/>
      <c r="HH1290" s="37"/>
      <c r="HI1290" s="37"/>
      <c r="HJ1290" s="37"/>
      <c r="HK1290" s="37"/>
      <c r="HL1290" s="37"/>
      <c r="HM1290" s="37"/>
      <c r="HN1290" s="37"/>
      <c r="HO1290" s="37"/>
      <c r="HP1290" s="37"/>
      <c r="HQ1290" s="37"/>
      <c r="HR1290" s="37"/>
      <c r="HS1290" s="37"/>
      <c r="HT1290" s="37"/>
      <c r="HU1290" s="37"/>
      <c r="HV1290" s="37"/>
      <c r="HW1290" s="37"/>
      <c r="HX1290" s="37"/>
      <c r="HY1290" s="37"/>
      <c r="HZ1290" s="37"/>
      <c r="IA1290" s="37"/>
      <c r="IB1290" s="37"/>
      <c r="IC1290" s="37"/>
      <c r="ID1290" s="37"/>
      <c r="IE1290" s="37"/>
      <c r="IF1290" s="37"/>
      <c r="IG1290" s="37"/>
      <c r="IH1290" s="37"/>
      <c r="II1290" s="37"/>
      <c r="IJ1290" s="37"/>
      <c r="IK1290" s="37"/>
      <c r="IL1290" s="37"/>
      <c r="IM1290" s="37"/>
      <c r="IN1290" s="37"/>
      <c r="IO1290" s="37"/>
      <c r="IP1290" s="37"/>
      <c r="IQ1290" s="37"/>
      <c r="IR1290" s="37"/>
      <c r="IS1290" s="37"/>
      <c r="IT1290" s="37"/>
      <c r="IU1290" s="37"/>
      <c r="IV1290" s="37"/>
      <c r="IW1290" s="37"/>
      <c r="IX1290" s="37"/>
      <c r="IY1290" s="37"/>
      <c r="IZ1290" s="37"/>
      <c r="JA1290" s="37"/>
      <c r="JB1290" s="37"/>
      <c r="JC1290" s="37"/>
      <c r="JD1290" s="37"/>
      <c r="JE1290" s="37"/>
      <c r="JF1290" s="37"/>
      <c r="JG1290" s="37"/>
      <c r="JH1290" s="37"/>
      <c r="JI1290" s="37"/>
      <c r="JJ1290" s="37"/>
      <c r="JK1290" s="37"/>
      <c r="JL1290" s="37"/>
      <c r="JM1290" s="37"/>
      <c r="JN1290" s="37"/>
      <c r="JO1290" s="37"/>
      <c r="JP1290" s="37"/>
      <c r="JQ1290" s="37"/>
      <c r="JR1290" s="37"/>
      <c r="JS1290" s="37"/>
      <c r="JT1290" s="37"/>
      <c r="JU1290" s="37"/>
      <c r="JV1290" s="37"/>
      <c r="JW1290" s="37"/>
      <c r="JX1290" s="37"/>
      <c r="JY1290" s="37"/>
      <c r="JZ1290" s="37"/>
      <c r="KA1290" s="37"/>
      <c r="KB1290" s="37"/>
      <c r="KC1290" s="37"/>
      <c r="KD1290" s="37"/>
      <c r="KE1290" s="37"/>
      <c r="KF1290" s="37"/>
      <c r="KG1290" s="37"/>
      <c r="KH1290" s="37"/>
      <c r="KI1290" s="37"/>
      <c r="KJ1290" s="37"/>
      <c r="KK1290" s="37"/>
      <c r="KL1290" s="37"/>
      <c r="KM1290" s="37"/>
      <c r="KN1290" s="37"/>
      <c r="KO1290" s="37"/>
      <c r="KP1290" s="37"/>
      <c r="KQ1290" s="37"/>
      <c r="KR1290" s="37"/>
      <c r="KS1290" s="37"/>
      <c r="KT1290" s="37"/>
      <c r="KU1290" s="37"/>
      <c r="KV1290" s="37"/>
      <c r="KW1290" s="37"/>
      <c r="KX1290" s="37"/>
      <c r="KY1290" s="37"/>
      <c r="KZ1290" s="37"/>
      <c r="LA1290" s="37"/>
      <c r="LB1290" s="37"/>
      <c r="LC1290" s="37"/>
      <c r="LD1290" s="37"/>
      <c r="LE1290" s="37"/>
      <c r="LF1290" s="37"/>
      <c r="LG1290" s="37"/>
      <c r="LH1290" s="37"/>
      <c r="LI1290" s="37"/>
      <c r="LJ1290" s="37"/>
      <c r="LK1290" s="37"/>
      <c r="LL1290" s="37"/>
      <c r="LM1290" s="37"/>
      <c r="LN1290" s="37"/>
      <c r="LO1290" s="37"/>
      <c r="LP1290" s="37"/>
      <c r="LQ1290" s="37"/>
      <c r="LR1290" s="37"/>
      <c r="LS1290" s="37"/>
      <c r="LT1290" s="37"/>
      <c r="LU1290" s="37"/>
      <c r="LV1290" s="37"/>
      <c r="LW1290" s="37"/>
      <c r="LX1290" s="37"/>
      <c r="LY1290" s="37"/>
      <c r="LZ1290" s="37"/>
      <c r="MA1290" s="37"/>
      <c r="MB1290" s="37"/>
      <c r="MC1290" s="37"/>
      <c r="MD1290" s="37"/>
      <c r="ME1290" s="37"/>
      <c r="MF1290" s="37"/>
      <c r="MG1290" s="37"/>
      <c r="MH1290" s="37"/>
      <c r="MI1290" s="37"/>
      <c r="MJ1290" s="37"/>
      <c r="MK1290" s="37"/>
      <c r="ML1290" s="37"/>
      <c r="MM1290" s="37"/>
      <c r="MN1290" s="37"/>
      <c r="MO1290" s="37"/>
      <c r="MP1290" s="37"/>
      <c r="MQ1290" s="37"/>
      <c r="MR1290" s="37"/>
      <c r="MS1290" s="37"/>
      <c r="MT1290" s="37"/>
      <c r="MU1290" s="37"/>
      <c r="MV1290" s="37"/>
      <c r="MW1290" s="37"/>
      <c r="MX1290" s="37"/>
      <c r="MY1290" s="37"/>
      <c r="MZ1290" s="37"/>
      <c r="NA1290" s="37"/>
      <c r="NB1290" s="37"/>
      <c r="NC1290" s="37"/>
      <c r="ND1290" s="37"/>
      <c r="NE1290" s="37"/>
      <c r="NF1290" s="37"/>
      <c r="NG1290" s="37"/>
      <c r="NH1290" s="37"/>
      <c r="NI1290" s="37"/>
      <c r="NJ1290" s="37"/>
      <c r="NK1290" s="37"/>
      <c r="NL1290" s="37"/>
      <c r="NM1290" s="37"/>
      <c r="NN1290" s="37"/>
      <c r="NO1290" s="37"/>
      <c r="NP1290" s="37"/>
      <c r="NQ1290" s="37"/>
      <c r="NR1290" s="37"/>
      <c r="NS1290" s="37"/>
      <c r="NT1290" s="37"/>
      <c r="NU1290" s="37"/>
      <c r="NV1290" s="37"/>
      <c r="NW1290" s="37"/>
      <c r="NX1290" s="37"/>
      <c r="NY1290" s="37"/>
      <c r="NZ1290" s="37"/>
      <c r="OA1290" s="37"/>
      <c r="OB1290" s="37"/>
      <c r="OC1290" s="37"/>
      <c r="OD1290" s="37"/>
      <c r="OE1290" s="37"/>
      <c r="OF1290" s="37"/>
      <c r="OG1290" s="37"/>
      <c r="OH1290" s="37"/>
      <c r="OI1290" s="37"/>
      <c r="OJ1290" s="37"/>
      <c r="OK1290" s="37"/>
      <c r="OL1290" s="37"/>
      <c r="OM1290" s="37"/>
      <c r="ON1290" s="37"/>
      <c r="OO1290" s="37"/>
      <c r="OP1290" s="37"/>
      <c r="OQ1290" s="37"/>
      <c r="OR1290" s="37"/>
      <c r="OS1290" s="37"/>
      <c r="OT1290" s="37"/>
      <c r="OU1290" s="37"/>
      <c r="OV1290" s="37"/>
      <c r="OW1290" s="37"/>
      <c r="OX1290" s="37"/>
      <c r="OY1290" s="37"/>
      <c r="OZ1290" s="37"/>
      <c r="PA1290" s="37"/>
      <c r="PB1290" s="37"/>
      <c r="PC1290" s="37"/>
      <c r="PD1290" s="37"/>
      <c r="PE1290" s="37"/>
      <c r="PF1290" s="37"/>
      <c r="PG1290" s="37"/>
      <c r="PH1290" s="37"/>
      <c r="PI1290" s="37"/>
      <c r="PJ1290" s="37"/>
      <c r="PK1290" s="37"/>
      <c r="PL1290" s="37"/>
      <c r="PM1290" s="37"/>
      <c r="PN1290" s="37"/>
      <c r="PO1290" s="37"/>
      <c r="PP1290" s="37"/>
      <c r="PQ1290" s="37"/>
      <c r="PR1290" s="37"/>
      <c r="PS1290" s="37"/>
      <c r="PT1290" s="37"/>
      <c r="PU1290" s="37"/>
      <c r="PV1290" s="37"/>
      <c r="PW1290" s="37"/>
      <c r="PX1290" s="37"/>
      <c r="PY1290" s="37"/>
      <c r="PZ1290" s="37"/>
      <c r="QA1290" s="37"/>
      <c r="QB1290" s="37"/>
      <c r="QC1290" s="37"/>
      <c r="QD1290" s="37"/>
      <c r="QE1290" s="37"/>
      <c r="QF1290" s="37"/>
      <c r="QG1290" s="37"/>
      <c r="QH1290" s="37"/>
      <c r="QI1290" s="37"/>
      <c r="QJ1290" s="37"/>
      <c r="QK1290" s="37"/>
      <c r="QL1290" s="37"/>
      <c r="QM1290" s="37"/>
      <c r="QN1290" s="37"/>
      <c r="QO1290" s="37"/>
      <c r="QP1290" s="37"/>
      <c r="QQ1290" s="37"/>
      <c r="QR1290" s="37"/>
      <c r="QS1290" s="37"/>
      <c r="QT1290" s="37"/>
      <c r="QU1290" s="37"/>
      <c r="QV1290" s="37"/>
      <c r="QW1290" s="37"/>
      <c r="QX1290" s="37"/>
      <c r="QY1290" s="37"/>
      <c r="QZ1290" s="37"/>
      <c r="RA1290" s="37"/>
      <c r="RB1290" s="37"/>
      <c r="RC1290" s="37"/>
      <c r="RD1290" s="37"/>
      <c r="RE1290" s="37"/>
      <c r="RF1290" s="37"/>
      <c r="RG1290" s="37"/>
      <c r="RH1290" s="37"/>
      <c r="RI1290" s="37"/>
      <c r="RJ1290" s="37"/>
      <c r="RK1290" s="37"/>
      <c r="RL1290" s="37"/>
      <c r="RM1290" s="37"/>
      <c r="RN1290" s="37"/>
      <c r="RO1290" s="37"/>
      <c r="RP1290" s="37"/>
      <c r="RQ1290" s="37"/>
      <c r="RR1290" s="37"/>
      <c r="RS1290" s="37"/>
      <c r="RT1290" s="37"/>
      <c r="RU1290" s="37"/>
      <c r="RV1290" s="37"/>
      <c r="RW1290" s="37"/>
      <c r="RX1290" s="37"/>
      <c r="RY1290" s="37"/>
      <c r="RZ1290" s="37"/>
      <c r="SA1290" s="37"/>
      <c r="SB1290" s="37"/>
      <c r="SC1290" s="37"/>
      <c r="SD1290" s="37"/>
      <c r="SE1290" s="37"/>
      <c r="SF1290" s="37"/>
      <c r="SG1290" s="37"/>
      <c r="SH1290" s="37"/>
      <c r="SI1290" s="37"/>
      <c r="SJ1290" s="37"/>
      <c r="SK1290" s="37"/>
      <c r="SL1290" s="37"/>
      <c r="SM1290" s="37"/>
      <c r="SN1290" s="37"/>
      <c r="SO1290" s="37"/>
      <c r="SP1290" s="37"/>
      <c r="SQ1290" s="37"/>
      <c r="SR1290" s="37"/>
      <c r="SS1290" s="37"/>
      <c r="ST1290" s="37"/>
      <c r="SU1290" s="37"/>
      <c r="SV1290" s="37"/>
      <c r="SW1290" s="37"/>
      <c r="SX1290" s="37"/>
      <c r="SY1290" s="37"/>
      <c r="SZ1290" s="37"/>
      <c r="TA1290" s="37"/>
      <c r="TB1290" s="37"/>
      <c r="TC1290" s="37"/>
      <c r="TD1290" s="37"/>
      <c r="TE1290" s="37"/>
      <c r="TF1290" s="37"/>
      <c r="TG1290" s="37"/>
      <c r="TH1290" s="37"/>
      <c r="TI1290" s="37"/>
      <c r="TJ1290" s="37"/>
      <c r="TK1290" s="37"/>
      <c r="TL1290" s="37"/>
      <c r="TM1290" s="37"/>
      <c r="TN1290" s="37"/>
      <c r="TO1290" s="37"/>
      <c r="TP1290" s="37"/>
      <c r="TQ1290" s="37"/>
      <c r="TR1290" s="37"/>
      <c r="TS1290" s="37"/>
      <c r="TT1290" s="37"/>
      <c r="TU1290" s="37"/>
      <c r="TV1290" s="37"/>
      <c r="TW1290" s="37"/>
      <c r="TX1290" s="37"/>
      <c r="TY1290" s="37"/>
      <c r="TZ1290" s="37"/>
      <c r="UA1290" s="37"/>
      <c r="UB1290" s="37"/>
      <c r="UC1290" s="37"/>
      <c r="UD1290" s="37"/>
      <c r="UE1290" s="37"/>
      <c r="UF1290" s="37"/>
      <c r="UG1290" s="37"/>
      <c r="UH1290" s="37"/>
      <c r="UI1290" s="37"/>
      <c r="UJ1290" s="37"/>
      <c r="UK1290" s="37"/>
      <c r="UL1290" s="37"/>
      <c r="UM1290" s="37"/>
      <c r="UN1290" s="37"/>
      <c r="UO1290" s="37"/>
      <c r="UP1290" s="37"/>
      <c r="UQ1290" s="37"/>
      <c r="UR1290" s="37"/>
      <c r="US1290" s="37"/>
      <c r="UT1290" s="37"/>
      <c r="UU1290" s="37"/>
      <c r="UV1290" s="37"/>
      <c r="UW1290" s="37"/>
      <c r="UX1290" s="37"/>
      <c r="UY1290" s="37"/>
      <c r="UZ1290" s="37"/>
      <c r="VA1290" s="37"/>
      <c r="VB1290" s="37"/>
      <c r="VC1290" s="37"/>
      <c r="VD1290" s="37"/>
      <c r="VE1290" s="37"/>
      <c r="VF1290" s="37"/>
      <c r="VG1290" s="37"/>
      <c r="VH1290" s="37"/>
      <c r="VI1290" s="37"/>
      <c r="VJ1290" s="37"/>
      <c r="VK1290" s="37"/>
      <c r="VL1290" s="37"/>
      <c r="VM1290" s="37"/>
      <c r="VN1290" s="37"/>
      <c r="VO1290" s="37"/>
      <c r="VP1290" s="37"/>
      <c r="VQ1290" s="37"/>
      <c r="VR1290" s="37"/>
      <c r="VS1290" s="37"/>
      <c r="VT1290" s="37"/>
      <c r="VU1290" s="37"/>
      <c r="VV1290" s="37"/>
      <c r="VW1290" s="37"/>
      <c r="VX1290" s="37"/>
      <c r="VY1290" s="37"/>
      <c r="VZ1290" s="37"/>
      <c r="WA1290" s="37"/>
      <c r="WB1290" s="37"/>
      <c r="WC1290" s="37"/>
      <c r="WD1290" s="37"/>
      <c r="WE1290" s="37"/>
      <c r="WF1290" s="37"/>
      <c r="WG1290" s="37"/>
      <c r="WH1290" s="37"/>
      <c r="WI1290" s="37"/>
      <c r="WJ1290" s="37"/>
      <c r="WK1290" s="37"/>
      <c r="WL1290" s="37"/>
      <c r="WM1290" s="37"/>
      <c r="WN1290" s="37"/>
      <c r="WO1290" s="37"/>
      <c r="WP1290" s="37"/>
      <c r="WQ1290" s="37"/>
      <c r="WR1290" s="37"/>
      <c r="WS1290" s="37"/>
      <c r="WT1290" s="37"/>
      <c r="WU1290" s="37"/>
      <c r="WV1290" s="37"/>
      <c r="WW1290" s="37"/>
      <c r="WX1290" s="37"/>
      <c r="WY1290" s="37"/>
      <c r="WZ1290" s="37"/>
      <c r="XA1290" s="37"/>
      <c r="XB1290" s="37"/>
      <c r="XC1290" s="37"/>
      <c r="XD1290" s="37"/>
      <c r="XE1290" s="37"/>
      <c r="XF1290" s="37"/>
      <c r="XG1290" s="37"/>
      <c r="XH1290" s="37"/>
      <c r="XI1290" s="37"/>
      <c r="XJ1290" s="37"/>
      <c r="XK1290" s="37"/>
      <c r="XL1290" s="37"/>
      <c r="XM1290" s="37"/>
      <c r="XN1290" s="37"/>
      <c r="XO1290" s="37"/>
      <c r="XP1290" s="37"/>
      <c r="XQ1290" s="37"/>
      <c r="XR1290" s="37"/>
      <c r="XS1290" s="37"/>
      <c r="XT1290" s="37"/>
      <c r="XU1290" s="37"/>
      <c r="XV1290" s="37"/>
      <c r="XW1290" s="37"/>
      <c r="XX1290" s="37"/>
      <c r="XY1290" s="37"/>
      <c r="XZ1290" s="37"/>
      <c r="YA1290" s="37"/>
      <c r="YB1290" s="37"/>
      <c r="YC1290" s="37"/>
      <c r="YD1290" s="37"/>
      <c r="YE1290" s="37"/>
      <c r="YF1290" s="37"/>
      <c r="YG1290" s="37"/>
      <c r="YH1290" s="37"/>
      <c r="YI1290" s="37"/>
      <c r="YJ1290" s="37"/>
      <c r="YK1290" s="37"/>
      <c r="YL1290" s="37"/>
      <c r="YM1290" s="37"/>
      <c r="YN1290" s="37"/>
      <c r="YO1290" s="37"/>
      <c r="YP1290" s="37"/>
      <c r="YQ1290" s="37"/>
      <c r="YR1290" s="37"/>
      <c r="YS1290" s="37"/>
      <c r="YT1290" s="37"/>
      <c r="YU1290" s="37"/>
      <c r="YV1290" s="37"/>
      <c r="YW1290" s="37"/>
      <c r="YX1290" s="37"/>
      <c r="YY1290" s="37"/>
      <c r="YZ1290" s="37"/>
      <c r="ZA1290" s="37"/>
      <c r="ZB1290" s="37"/>
      <c r="ZC1290" s="37"/>
      <c r="ZD1290" s="37"/>
      <c r="ZE1290" s="37"/>
      <c r="ZF1290" s="37"/>
      <c r="ZG1290" s="37"/>
      <c r="ZH1290" s="37"/>
      <c r="ZI1290" s="37"/>
      <c r="ZJ1290" s="37"/>
      <c r="ZK1290" s="37"/>
      <c r="ZL1290" s="37"/>
      <c r="ZM1290" s="37"/>
      <c r="ZN1290" s="37"/>
      <c r="ZO1290" s="37"/>
      <c r="ZP1290" s="37"/>
      <c r="ZQ1290" s="37"/>
      <c r="ZR1290" s="37"/>
      <c r="ZS1290" s="37"/>
      <c r="ZT1290" s="37"/>
      <c r="ZU1290" s="37"/>
      <c r="ZV1290" s="37"/>
      <c r="ZW1290" s="37"/>
      <c r="ZX1290" s="37"/>
      <c r="ZY1290" s="37"/>
      <c r="ZZ1290" s="37"/>
      <c r="AAA1290" s="37"/>
      <c r="AAB1290" s="37"/>
      <c r="AAC1290" s="37"/>
      <c r="AAD1290" s="37"/>
      <c r="AAE1290" s="37"/>
      <c r="AAF1290" s="37"/>
      <c r="AAG1290" s="37"/>
      <c r="AAH1290" s="37"/>
      <c r="AAI1290" s="37"/>
      <c r="AAJ1290" s="37"/>
      <c r="AAK1290" s="37"/>
      <c r="AAL1290" s="37"/>
      <c r="AAM1290" s="37"/>
      <c r="AAN1290" s="37"/>
      <c r="AAO1290" s="37"/>
      <c r="AAP1290" s="37"/>
      <c r="AAQ1290" s="37"/>
      <c r="AAR1290" s="37"/>
      <c r="AAS1290" s="37"/>
      <c r="AAT1290" s="37"/>
      <c r="AAU1290" s="37"/>
      <c r="AAV1290" s="37"/>
      <c r="AAW1290" s="37"/>
      <c r="AAX1290" s="37"/>
      <c r="AAY1290" s="37"/>
      <c r="AAZ1290" s="37"/>
      <c r="ABA1290" s="37"/>
      <c r="ABB1290" s="37"/>
      <c r="ABC1290" s="37"/>
      <c r="ABD1290" s="37"/>
      <c r="ABE1290" s="37"/>
      <c r="ABF1290" s="37"/>
      <c r="ABG1290" s="37"/>
      <c r="ABH1290" s="37"/>
      <c r="ABI1290" s="37"/>
      <c r="ABJ1290" s="37"/>
      <c r="ABK1290" s="37"/>
      <c r="ABL1290" s="37"/>
      <c r="ABM1290" s="37"/>
      <c r="ABN1290" s="37"/>
      <c r="ABO1290" s="37"/>
      <c r="ABP1290" s="37"/>
      <c r="ABQ1290" s="37"/>
      <c r="ABR1290" s="37"/>
      <c r="ABS1290" s="37"/>
      <c r="ABT1290" s="37"/>
      <c r="ABU1290" s="37"/>
      <c r="ABV1290" s="37"/>
      <c r="ABW1290" s="37"/>
      <c r="ABX1290" s="37"/>
      <c r="ABY1290" s="37"/>
      <c r="ABZ1290" s="37"/>
      <c r="ACA1290" s="37"/>
      <c r="ACB1290" s="37"/>
      <c r="ACC1290" s="37"/>
      <c r="ACD1290" s="37"/>
      <c r="ACE1290" s="37"/>
      <c r="ACF1290" s="37"/>
      <c r="ACG1290" s="37"/>
      <c r="ACH1290" s="37"/>
      <c r="ACI1290" s="37"/>
      <c r="ACJ1290" s="37"/>
      <c r="ACK1290" s="37"/>
      <c r="ACL1290" s="37"/>
      <c r="ACM1290" s="37"/>
      <c r="ACN1290" s="37"/>
      <c r="ACO1290" s="37"/>
      <c r="ACP1290" s="37"/>
      <c r="ACQ1290" s="37"/>
      <c r="ACR1290" s="37"/>
      <c r="ACS1290" s="37"/>
      <c r="ACT1290" s="37"/>
      <c r="ACU1290" s="37"/>
      <c r="ACV1290" s="37"/>
      <c r="ACW1290" s="37"/>
      <c r="ACX1290" s="37"/>
      <c r="ACY1290" s="37"/>
      <c r="ACZ1290" s="37"/>
      <c r="ADA1290" s="37"/>
      <c r="ADB1290" s="37"/>
      <c r="ADC1290" s="37"/>
      <c r="ADD1290" s="37"/>
      <c r="ADE1290" s="37"/>
      <c r="ADF1290" s="37"/>
      <c r="ADG1290" s="37"/>
      <c r="ADH1290" s="37"/>
      <c r="ADI1290" s="37"/>
      <c r="ADJ1290" s="37"/>
      <c r="ADK1290" s="37"/>
      <c r="ADL1290" s="37"/>
      <c r="ADM1290" s="37"/>
      <c r="ADN1290" s="37"/>
      <c r="ADO1290" s="37"/>
      <c r="ADP1290" s="37"/>
      <c r="ADQ1290" s="37"/>
      <c r="ADR1290" s="37"/>
      <c r="ADS1290" s="37"/>
      <c r="ADT1290" s="37"/>
      <c r="ADU1290" s="37"/>
      <c r="ADV1290" s="37"/>
      <c r="ADW1290" s="37"/>
      <c r="ADX1290" s="37"/>
      <c r="ADY1290" s="37"/>
      <c r="ADZ1290" s="37"/>
      <c r="AEA1290" s="37"/>
      <c r="AEB1290" s="37"/>
      <c r="AEC1290" s="37"/>
      <c r="AED1290" s="37"/>
      <c r="AEE1290" s="37"/>
      <c r="AEF1290" s="37"/>
      <c r="AEG1290" s="37"/>
      <c r="AEH1290" s="37"/>
      <c r="AEI1290" s="37"/>
      <c r="AEJ1290" s="37"/>
      <c r="AEK1290" s="37"/>
      <c r="AEL1290" s="37"/>
      <c r="AEM1290" s="37"/>
      <c r="AEN1290" s="37"/>
      <c r="AEO1290" s="37"/>
      <c r="AEP1290" s="37"/>
      <c r="AEQ1290" s="37"/>
      <c r="AER1290" s="37"/>
      <c r="AES1290" s="37"/>
      <c r="AET1290" s="37"/>
      <c r="AEU1290" s="37"/>
      <c r="AEV1290" s="37"/>
      <c r="AEW1290" s="37"/>
      <c r="AEX1290" s="37"/>
      <c r="AEY1290" s="37"/>
      <c r="AEZ1290" s="37"/>
      <c r="AFA1290" s="37"/>
      <c r="AFB1290" s="37"/>
      <c r="AFC1290" s="37"/>
      <c r="AFD1290" s="37"/>
      <c r="AFE1290" s="37"/>
      <c r="AFF1290" s="37"/>
      <c r="AFG1290" s="37"/>
      <c r="AFH1290" s="37"/>
      <c r="AFI1290" s="37"/>
      <c r="AFJ1290" s="37"/>
      <c r="AFK1290" s="37"/>
      <c r="AFL1290" s="37"/>
      <c r="AFM1290" s="37"/>
      <c r="AFN1290" s="37"/>
      <c r="AFO1290" s="37"/>
      <c r="AFP1290" s="37"/>
      <c r="AFQ1290" s="37"/>
      <c r="AFR1290" s="37"/>
      <c r="AFS1290" s="37"/>
      <c r="AFT1290" s="37"/>
      <c r="AFU1290" s="37"/>
      <c r="AFV1290" s="37"/>
      <c r="AFW1290" s="37"/>
      <c r="AFX1290" s="37"/>
      <c r="AFY1290" s="37"/>
      <c r="AFZ1290" s="37"/>
      <c r="AGA1290" s="37"/>
      <c r="AGB1290" s="37"/>
      <c r="AGC1290" s="37"/>
      <c r="AGD1290" s="37"/>
      <c r="AGE1290" s="37"/>
      <c r="AGF1290" s="37"/>
      <c r="AGG1290" s="37"/>
      <c r="AGH1290" s="37"/>
      <c r="AGI1290" s="37"/>
      <c r="AGJ1290" s="37"/>
      <c r="AGK1290" s="37"/>
      <c r="AGL1290" s="37"/>
      <c r="AGM1290" s="37"/>
      <c r="AGN1290" s="37"/>
      <c r="AGO1290" s="37"/>
      <c r="AGP1290" s="37"/>
      <c r="AGQ1290" s="37"/>
      <c r="AGR1290" s="37"/>
      <c r="AGS1290" s="37"/>
      <c r="AGT1290" s="37"/>
      <c r="AGU1290" s="37"/>
      <c r="AGV1290" s="37"/>
      <c r="AGW1290" s="37"/>
      <c r="AGX1290" s="37"/>
      <c r="AGY1290" s="37"/>
      <c r="AGZ1290" s="37"/>
      <c r="AHA1290" s="37"/>
      <c r="AHB1290" s="37"/>
      <c r="AHC1290" s="37"/>
      <c r="AHD1290" s="37"/>
      <c r="AHE1290" s="37"/>
      <c r="AHF1290" s="37"/>
      <c r="AHG1290" s="37"/>
      <c r="AHH1290" s="37"/>
      <c r="AHI1290" s="37"/>
      <c r="AHJ1290" s="37"/>
      <c r="AHK1290" s="37"/>
      <c r="AHL1290" s="37"/>
      <c r="AHM1290" s="37"/>
      <c r="AHN1290" s="37"/>
      <c r="AHO1290" s="37"/>
      <c r="AHP1290" s="37"/>
      <c r="AHQ1290" s="37"/>
      <c r="AHR1290" s="37"/>
      <c r="AHS1290" s="37"/>
      <c r="AHT1290" s="37"/>
      <c r="AHU1290" s="37"/>
      <c r="AHV1290" s="37"/>
      <c r="AHW1290" s="37"/>
      <c r="AHX1290" s="37"/>
      <c r="AHY1290" s="37"/>
      <c r="AHZ1290" s="37"/>
      <c r="AIA1290" s="37"/>
      <c r="AIB1290" s="37"/>
      <c r="AIC1290" s="37"/>
      <c r="AID1290" s="37"/>
      <c r="AIE1290" s="37"/>
      <c r="AIF1290" s="37"/>
      <c r="AIG1290" s="37"/>
      <c r="AIH1290" s="37"/>
      <c r="AII1290" s="37"/>
      <c r="AIJ1290" s="37"/>
      <c r="AIK1290" s="37"/>
      <c r="AIL1290" s="37"/>
      <c r="AIM1290" s="37"/>
      <c r="AIN1290" s="37"/>
      <c r="AIO1290" s="37"/>
      <c r="AIP1290" s="37"/>
      <c r="AIQ1290" s="37"/>
      <c r="AIR1290" s="37"/>
      <c r="AIS1290" s="37"/>
      <c r="AIT1290" s="37"/>
      <c r="AIU1290" s="37"/>
      <c r="AIV1290" s="37"/>
      <c r="AIW1290" s="37"/>
      <c r="AIX1290" s="37"/>
      <c r="AIY1290" s="37"/>
      <c r="AIZ1290" s="37"/>
      <c r="AJA1290" s="37"/>
      <c r="AJB1290" s="37"/>
      <c r="AJC1290" s="37"/>
      <c r="AJD1290" s="37"/>
      <c r="AJE1290" s="37"/>
      <c r="AJF1290" s="37"/>
      <c r="AJG1290" s="37"/>
      <c r="AJH1290" s="37"/>
      <c r="AJI1290" s="37"/>
      <c r="AJJ1290" s="37"/>
      <c r="AJK1290" s="37"/>
      <c r="AJL1290" s="37"/>
      <c r="AJM1290" s="37"/>
      <c r="AJN1290" s="37"/>
      <c r="AJO1290" s="37"/>
      <c r="AJP1290" s="37"/>
      <c r="AJQ1290" s="37"/>
      <c r="AJR1290" s="37"/>
      <c r="AJS1290" s="37"/>
      <c r="AJT1290" s="37"/>
      <c r="AJU1290" s="37"/>
      <c r="AJV1290" s="37"/>
      <c r="AJW1290" s="37"/>
      <c r="AJX1290" s="37"/>
      <c r="AJY1290" s="37"/>
      <c r="AJZ1290" s="37"/>
      <c r="AKA1290" s="37"/>
      <c r="AKB1290" s="37"/>
      <c r="AKC1290" s="37"/>
      <c r="AKD1290" s="37"/>
      <c r="AKE1290" s="37"/>
      <c r="AKF1290" s="37"/>
      <c r="AKG1290" s="37"/>
      <c r="AKH1290" s="37"/>
      <c r="AKI1290" s="37"/>
      <c r="AKJ1290" s="37"/>
      <c r="AKK1290" s="37"/>
      <c r="AKL1290" s="37"/>
      <c r="AKM1290" s="37"/>
      <c r="AKN1290" s="37"/>
      <c r="AKO1290" s="37"/>
      <c r="AKP1290" s="37"/>
      <c r="AKQ1290" s="37"/>
      <c r="AKR1290" s="37"/>
      <c r="AKS1290" s="37"/>
      <c r="AKT1290" s="37"/>
      <c r="AKU1290" s="37"/>
      <c r="AKV1290" s="37"/>
      <c r="AKW1290" s="37"/>
      <c r="AKX1290" s="37"/>
      <c r="AKY1290" s="37"/>
      <c r="AKZ1290" s="37"/>
      <c r="ALA1290" s="37"/>
      <c r="ALB1290" s="37"/>
      <c r="ALC1290" s="37"/>
      <c r="ALD1290" s="37"/>
      <c r="ALE1290" s="37"/>
      <c r="ALF1290" s="37"/>
      <c r="ALG1290" s="37"/>
      <c r="ALH1290" s="37"/>
      <c r="ALI1290" s="37"/>
      <c r="ALJ1290" s="37"/>
      <c r="ALK1290" s="37"/>
      <c r="ALL1290" s="37"/>
      <c r="ALM1290" s="37"/>
      <c r="ALN1290" s="37"/>
      <c r="ALO1290" s="37"/>
      <c r="ALP1290" s="37"/>
      <c r="ALQ1290" s="37"/>
      <c r="ALR1290" s="37"/>
      <c r="ALS1290" s="37"/>
      <c r="ALT1290" s="37"/>
      <c r="ALU1290" s="37"/>
      <c r="ALV1290" s="37"/>
      <c r="ALW1290" s="37"/>
      <c r="ALX1290" s="37"/>
      <c r="ALY1290" s="37"/>
      <c r="ALZ1290" s="37"/>
      <c r="AMA1290" s="37"/>
      <c r="AMB1290" s="37"/>
      <c r="AMC1290" s="37"/>
      <c r="AMD1290" s="37"/>
      <c r="AME1290" s="37"/>
      <c r="AMF1290" s="37"/>
      <c r="AMG1290" s="37"/>
      <c r="AMH1290" s="37"/>
      <c r="AMI1290" s="37"/>
      <c r="AMJ1290" s="37"/>
      <c r="AMK1290" s="37"/>
      <c r="AML1290" s="37"/>
      <c r="AMM1290" s="37"/>
      <c r="AMN1290" s="37"/>
      <c r="AMO1290" s="37"/>
      <c r="AMP1290" s="37"/>
      <c r="AMQ1290" s="37"/>
      <c r="AMR1290" s="37"/>
      <c r="AMS1290" s="37"/>
      <c r="AMT1290" s="37"/>
      <c r="AMU1290" s="37"/>
      <c r="AMV1290" s="37"/>
      <c r="AMW1290" s="37"/>
      <c r="AMX1290" s="37"/>
      <c r="AMY1290" s="37"/>
      <c r="AMZ1290" s="37"/>
      <c r="ANA1290" s="37"/>
      <c r="ANB1290" s="37"/>
      <c r="ANC1290" s="37"/>
      <c r="AND1290" s="37"/>
      <c r="ANE1290" s="37"/>
      <c r="ANF1290" s="37"/>
      <c r="ANG1290" s="37"/>
      <c r="ANH1290" s="37"/>
      <c r="ANI1290" s="37"/>
      <c r="ANJ1290" s="37"/>
      <c r="ANK1290" s="37"/>
      <c r="ANL1290" s="37"/>
      <c r="ANM1290" s="37"/>
      <c r="ANN1290" s="37"/>
      <c r="ANO1290" s="37"/>
      <c r="ANP1290" s="37"/>
      <c r="ANQ1290" s="37"/>
      <c r="ANR1290" s="37"/>
      <c r="ANS1290" s="37"/>
      <c r="ANT1290" s="37"/>
      <c r="ANU1290" s="37"/>
      <c r="ANV1290" s="37"/>
      <c r="ANW1290" s="37"/>
      <c r="ANX1290" s="37"/>
      <c r="ANY1290" s="37"/>
      <c r="ANZ1290" s="37"/>
      <c r="AOA1290" s="37"/>
      <c r="AOB1290" s="37"/>
      <c r="AOC1290" s="37"/>
      <c r="AOD1290" s="37"/>
      <c r="AOE1290" s="37"/>
      <c r="AOF1290" s="37"/>
      <c r="AOG1290" s="37"/>
      <c r="AOH1290" s="37"/>
      <c r="AOI1290" s="37"/>
      <c r="AOJ1290" s="37"/>
      <c r="AOK1290" s="37"/>
      <c r="AOL1290" s="37"/>
      <c r="AOM1290" s="37"/>
      <c r="AON1290" s="37"/>
      <c r="AOO1290" s="37"/>
      <c r="AOP1290" s="37"/>
      <c r="AOQ1290" s="37"/>
      <c r="AOR1290" s="37"/>
      <c r="AOS1290" s="37"/>
      <c r="AOT1290" s="37"/>
      <c r="AOU1290" s="37"/>
      <c r="AOV1290" s="37"/>
      <c r="AOW1290" s="37"/>
      <c r="AOX1290" s="37"/>
      <c r="AOY1290" s="37"/>
      <c r="AOZ1290" s="37"/>
      <c r="APA1290" s="37"/>
      <c r="APB1290" s="37"/>
      <c r="APC1290" s="37"/>
      <c r="APD1290" s="37"/>
      <c r="APE1290" s="37"/>
      <c r="APF1290" s="37"/>
      <c r="APG1290" s="37"/>
      <c r="APH1290" s="37"/>
      <c r="API1290" s="37"/>
      <c r="APJ1290" s="37"/>
      <c r="APK1290" s="37"/>
      <c r="APL1290" s="37"/>
      <c r="APM1290" s="37"/>
      <c r="APN1290" s="37"/>
      <c r="APO1290" s="37"/>
      <c r="APP1290" s="37"/>
      <c r="APQ1290" s="37"/>
      <c r="APR1290" s="37"/>
      <c r="APS1290" s="37"/>
      <c r="APT1290" s="37"/>
      <c r="APU1290" s="37"/>
      <c r="APV1290" s="37"/>
      <c r="APW1290" s="37"/>
      <c r="APX1290" s="37"/>
      <c r="APY1290" s="37"/>
      <c r="APZ1290" s="37"/>
      <c r="AQA1290" s="37"/>
      <c r="AQB1290" s="37"/>
      <c r="AQC1290" s="37"/>
      <c r="AQD1290" s="37"/>
      <c r="AQE1290" s="37"/>
      <c r="AQF1290" s="37"/>
      <c r="AQG1290" s="37"/>
      <c r="AQH1290" s="37"/>
      <c r="AQI1290" s="37"/>
      <c r="AQJ1290" s="37"/>
      <c r="AQK1290" s="37"/>
      <c r="AQL1290" s="37"/>
      <c r="AQM1290" s="37"/>
      <c r="AQN1290" s="37"/>
      <c r="AQO1290" s="37"/>
      <c r="AQP1290" s="37"/>
      <c r="AQQ1290" s="37"/>
      <c r="AQR1290" s="37"/>
      <c r="AQS1290" s="37"/>
      <c r="AQT1290" s="37"/>
      <c r="AQU1290" s="37"/>
      <c r="AQV1290" s="37"/>
      <c r="AQW1290" s="37"/>
      <c r="AQX1290" s="37"/>
      <c r="AQY1290" s="37"/>
      <c r="AQZ1290" s="37"/>
      <c r="ARA1290" s="37"/>
      <c r="ARB1290" s="37"/>
      <c r="ARC1290" s="37"/>
      <c r="ARD1290" s="37"/>
      <c r="ARE1290" s="37"/>
      <c r="ARF1290" s="37"/>
      <c r="ARG1290" s="37"/>
      <c r="ARH1290" s="37"/>
      <c r="ARI1290" s="37"/>
      <c r="ARJ1290" s="37"/>
      <c r="ARK1290" s="37"/>
      <c r="ARL1290" s="37"/>
      <c r="ARM1290" s="37"/>
      <c r="ARN1290" s="37"/>
      <c r="ARO1290" s="37"/>
      <c r="ARP1290" s="37"/>
      <c r="ARQ1290" s="37"/>
      <c r="ARR1290" s="37"/>
      <c r="ARS1290" s="37"/>
      <c r="ART1290" s="37"/>
      <c r="ARU1290" s="37"/>
      <c r="ARV1290" s="37"/>
      <c r="ARW1290" s="37"/>
      <c r="ARX1290" s="37"/>
      <c r="ARY1290" s="37"/>
      <c r="ARZ1290" s="37"/>
      <c r="ASA1290" s="37"/>
      <c r="ASB1290" s="37"/>
      <c r="ASC1290" s="37"/>
      <c r="ASD1290" s="37"/>
      <c r="ASE1290" s="37"/>
      <c r="ASF1290" s="37"/>
      <c r="ASG1290" s="37"/>
      <c r="ASH1290" s="37"/>
      <c r="ASI1290" s="37"/>
      <c r="ASJ1290" s="37"/>
      <c r="ASK1290" s="37"/>
      <c r="ASL1290" s="37"/>
      <c r="ASM1290" s="37"/>
      <c r="ASN1290" s="37"/>
      <c r="ASO1290" s="37"/>
      <c r="ASP1290" s="37"/>
      <c r="ASQ1290" s="37"/>
      <c r="ASR1290" s="37"/>
      <c r="ASS1290" s="37"/>
      <c r="AST1290" s="37"/>
      <c r="ASU1290" s="37"/>
      <c r="ASV1290" s="37"/>
      <c r="ASW1290" s="37"/>
      <c r="ASX1290" s="37"/>
      <c r="ASY1290" s="37"/>
      <c r="ASZ1290" s="37"/>
      <c r="ATA1290" s="37"/>
      <c r="ATB1290" s="37"/>
      <c r="ATC1290" s="37"/>
      <c r="ATD1290" s="37"/>
      <c r="ATE1290" s="37"/>
      <c r="ATF1290" s="37"/>
      <c r="ATG1290" s="37"/>
      <c r="ATH1290" s="37"/>
      <c r="ATI1290" s="37"/>
      <c r="ATJ1290" s="37"/>
      <c r="ATK1290" s="37"/>
      <c r="ATL1290" s="37"/>
      <c r="ATM1290" s="37"/>
      <c r="ATN1290" s="37"/>
      <c r="ATO1290" s="37"/>
      <c r="ATP1290" s="37"/>
      <c r="ATQ1290" s="37"/>
      <c r="ATR1290" s="37"/>
      <c r="ATS1290" s="37"/>
      <c r="ATT1290" s="37"/>
      <c r="ATU1290" s="37"/>
      <c r="ATV1290" s="37"/>
      <c r="ATW1290" s="37"/>
      <c r="ATX1290" s="37"/>
      <c r="ATY1290" s="37"/>
      <c r="ATZ1290" s="37"/>
      <c r="AUA1290" s="37"/>
      <c r="AUB1290" s="37"/>
      <c r="AUC1290" s="37"/>
      <c r="AUD1290" s="37"/>
      <c r="AUE1290" s="37"/>
      <c r="AUF1290" s="37"/>
      <c r="AUG1290" s="37"/>
      <c r="AUH1290" s="37"/>
      <c r="AUI1290" s="37"/>
      <c r="AUJ1290" s="37"/>
      <c r="AUK1290" s="37"/>
      <c r="AUL1290" s="37"/>
      <c r="AUM1290" s="37"/>
      <c r="AUN1290" s="37"/>
      <c r="AUO1290" s="37"/>
      <c r="AUP1290" s="37"/>
      <c r="AUQ1290" s="37"/>
      <c r="AUR1290" s="37"/>
      <c r="AUS1290" s="37"/>
      <c r="AUT1290" s="37"/>
      <c r="AUU1290" s="37"/>
      <c r="AUV1290" s="37"/>
      <c r="AUW1290" s="37"/>
      <c r="AUX1290" s="37"/>
      <c r="AUY1290" s="37"/>
      <c r="AUZ1290" s="37"/>
      <c r="AVA1290" s="37"/>
      <c r="AVB1290" s="37"/>
      <c r="AVC1290" s="37"/>
      <c r="AVD1290" s="37"/>
      <c r="AVE1290" s="37"/>
      <c r="AVF1290" s="37"/>
      <c r="AVG1290" s="37"/>
      <c r="AVH1290" s="37"/>
      <c r="AVI1290" s="37"/>
      <c r="AVJ1290" s="37"/>
      <c r="AVK1290" s="37"/>
      <c r="AVL1290" s="37"/>
      <c r="AVM1290" s="37"/>
      <c r="AVN1290" s="37"/>
      <c r="AVO1290" s="37"/>
      <c r="AVP1290" s="37"/>
      <c r="AVQ1290" s="37"/>
      <c r="AVR1290" s="37"/>
      <c r="AVS1290" s="37"/>
      <c r="AVT1290" s="37"/>
      <c r="AVU1290" s="37"/>
      <c r="AVV1290" s="37"/>
      <c r="AVW1290" s="37"/>
      <c r="AVX1290" s="37"/>
      <c r="AVY1290" s="37"/>
      <c r="AVZ1290" s="37"/>
      <c r="AWA1290" s="37"/>
      <c r="AWB1290" s="37"/>
      <c r="AWC1290" s="37"/>
      <c r="AWD1290" s="37"/>
      <c r="AWE1290" s="37"/>
      <c r="AWF1290" s="37"/>
      <c r="AWG1290" s="37"/>
      <c r="AWH1290" s="37"/>
      <c r="AWI1290" s="37"/>
      <c r="AWJ1290" s="37"/>
      <c r="AWK1290" s="37"/>
      <c r="AWL1290" s="37"/>
      <c r="AWM1290" s="37"/>
      <c r="AWN1290" s="37"/>
      <c r="AWO1290" s="37"/>
      <c r="AWP1290" s="37"/>
      <c r="AWQ1290" s="37"/>
      <c r="AWR1290" s="37"/>
      <c r="AWS1290" s="37"/>
      <c r="AWT1290" s="37"/>
      <c r="AWU1290" s="37"/>
      <c r="AWV1290" s="37"/>
      <c r="AWW1290" s="37"/>
      <c r="AWX1290" s="37"/>
      <c r="AWY1290" s="37"/>
      <c r="AWZ1290" s="37"/>
      <c r="AXA1290" s="37"/>
      <c r="AXB1290" s="37"/>
      <c r="AXC1290" s="37"/>
      <c r="AXD1290" s="37"/>
      <c r="AXE1290" s="37"/>
      <c r="AXF1290" s="37"/>
      <c r="AXG1290" s="37"/>
      <c r="AXH1290" s="37"/>
      <c r="AXI1290" s="37"/>
      <c r="AXJ1290" s="37"/>
      <c r="AXK1290" s="37"/>
      <c r="AXL1290" s="37"/>
      <c r="AXM1290" s="37"/>
      <c r="AXN1290" s="37"/>
      <c r="AXO1290" s="37"/>
      <c r="AXP1290" s="37"/>
      <c r="AXQ1290" s="37"/>
      <c r="AXR1290" s="37"/>
      <c r="AXS1290" s="37"/>
      <c r="AXT1290" s="37"/>
      <c r="AXU1290" s="37"/>
      <c r="AXV1290" s="37"/>
      <c r="AXW1290" s="37"/>
      <c r="AXX1290" s="37"/>
      <c r="AXY1290" s="37"/>
      <c r="AXZ1290" s="37"/>
      <c r="AYA1290" s="37"/>
      <c r="AYB1290" s="37"/>
      <c r="AYC1290" s="37"/>
      <c r="AYD1290" s="37"/>
      <c r="AYE1290" s="37"/>
      <c r="AYF1290" s="37"/>
      <c r="AYG1290" s="37"/>
      <c r="AYH1290" s="37"/>
      <c r="AYI1290" s="37"/>
      <c r="AYJ1290" s="37"/>
      <c r="AYK1290" s="37"/>
      <c r="AYL1290" s="37"/>
      <c r="AYM1290" s="37"/>
      <c r="AYN1290" s="37"/>
      <c r="AYO1290" s="37"/>
      <c r="AYP1290" s="37"/>
      <c r="AYQ1290" s="37"/>
      <c r="AYR1290" s="37"/>
      <c r="AYS1290" s="37"/>
      <c r="AYT1290" s="37"/>
      <c r="AYU1290" s="37"/>
      <c r="AYV1290" s="37"/>
      <c r="AYW1290" s="37"/>
      <c r="AYX1290" s="37"/>
      <c r="AYY1290" s="37"/>
      <c r="AYZ1290" s="37"/>
      <c r="AZA1290" s="37"/>
      <c r="AZB1290" s="37"/>
      <c r="AZC1290" s="37"/>
      <c r="AZD1290" s="37"/>
      <c r="AZE1290" s="37"/>
      <c r="AZF1290" s="37"/>
      <c r="AZG1290" s="37"/>
      <c r="AZH1290" s="37"/>
      <c r="AZI1290" s="37"/>
      <c r="AZJ1290" s="37"/>
      <c r="AZK1290" s="37"/>
      <c r="AZL1290" s="37"/>
      <c r="AZM1290" s="37"/>
      <c r="AZN1290" s="37"/>
      <c r="AZO1290" s="37"/>
      <c r="AZP1290" s="37"/>
      <c r="AZQ1290" s="37"/>
      <c r="AZR1290" s="37"/>
      <c r="AZS1290" s="37"/>
      <c r="AZT1290" s="37"/>
      <c r="AZU1290" s="37"/>
      <c r="AZV1290" s="37"/>
      <c r="AZW1290" s="37"/>
      <c r="AZX1290" s="37"/>
      <c r="AZY1290" s="37"/>
      <c r="AZZ1290" s="37"/>
      <c r="BAA1290" s="37"/>
      <c r="BAB1290" s="37"/>
      <c r="BAC1290" s="37"/>
      <c r="BAD1290" s="37"/>
      <c r="BAE1290" s="37"/>
      <c r="BAF1290" s="37"/>
      <c r="BAG1290" s="37"/>
      <c r="BAH1290" s="37"/>
      <c r="BAI1290" s="37"/>
      <c r="BAJ1290" s="37"/>
      <c r="BAK1290" s="37"/>
      <c r="BAL1290" s="37"/>
      <c r="BAM1290" s="37"/>
      <c r="BAN1290" s="37"/>
      <c r="BAO1290" s="37"/>
      <c r="BAP1290" s="37"/>
      <c r="BAQ1290" s="37"/>
      <c r="BAR1290" s="37"/>
      <c r="BAS1290" s="37"/>
      <c r="BAT1290" s="37"/>
      <c r="BAU1290" s="37"/>
      <c r="BAV1290" s="37"/>
      <c r="BAW1290" s="37"/>
      <c r="BAX1290" s="37"/>
      <c r="BAY1290" s="37"/>
      <c r="BAZ1290" s="37"/>
      <c r="BBA1290" s="37"/>
      <c r="BBB1290" s="37"/>
      <c r="BBC1290" s="37"/>
      <c r="BBD1290" s="37"/>
      <c r="BBE1290" s="37"/>
      <c r="BBF1290" s="37"/>
      <c r="BBG1290" s="37"/>
      <c r="BBH1290" s="37"/>
      <c r="BBI1290" s="37"/>
      <c r="BBJ1290" s="37"/>
      <c r="BBK1290" s="37"/>
      <c r="BBL1290" s="37"/>
      <c r="BBM1290" s="37"/>
      <c r="BBN1290" s="37"/>
      <c r="BBO1290" s="37"/>
      <c r="BBP1290" s="37"/>
      <c r="BBQ1290" s="37"/>
      <c r="BBR1290" s="37"/>
      <c r="BBS1290" s="37"/>
      <c r="BBT1290" s="37"/>
      <c r="BBU1290" s="37"/>
      <c r="BBV1290" s="37"/>
      <c r="BBW1290" s="37"/>
      <c r="BBX1290" s="37"/>
      <c r="BBY1290" s="37"/>
      <c r="BBZ1290" s="37"/>
      <c r="BCA1290" s="37"/>
      <c r="BCB1290" s="37"/>
      <c r="BCC1290" s="37"/>
      <c r="BCD1290" s="37"/>
      <c r="BCE1290" s="37"/>
      <c r="BCF1290" s="37"/>
      <c r="BCG1290" s="37"/>
      <c r="BCH1290" s="37"/>
      <c r="BCI1290" s="37"/>
      <c r="BCJ1290" s="37"/>
      <c r="BCK1290" s="37"/>
      <c r="BCL1290" s="37"/>
      <c r="BCM1290" s="37"/>
      <c r="BCN1290" s="37"/>
      <c r="BCO1290" s="37"/>
      <c r="BCP1290" s="37"/>
      <c r="BCQ1290" s="37"/>
      <c r="BCR1290" s="37"/>
      <c r="BCS1290" s="37"/>
      <c r="BCT1290" s="37"/>
      <c r="BCU1290" s="37"/>
      <c r="BCV1290" s="37"/>
      <c r="BCW1290" s="37"/>
      <c r="BCX1290" s="37"/>
      <c r="BCY1290" s="37"/>
      <c r="BCZ1290" s="37"/>
      <c r="BDA1290" s="37"/>
      <c r="BDB1290" s="37"/>
      <c r="BDC1290" s="37"/>
      <c r="BDD1290" s="37"/>
      <c r="BDE1290" s="37"/>
      <c r="BDF1290" s="37"/>
      <c r="BDG1290" s="37"/>
      <c r="BDH1290" s="37"/>
      <c r="BDI1290" s="37"/>
      <c r="BDJ1290" s="37"/>
      <c r="BDK1290" s="37"/>
      <c r="BDL1290" s="37"/>
      <c r="BDM1290" s="37"/>
      <c r="BDN1290" s="37"/>
      <c r="BDO1290" s="37"/>
      <c r="BDP1290" s="37"/>
      <c r="BDQ1290" s="37"/>
      <c r="BDR1290" s="37"/>
      <c r="BDS1290" s="37"/>
      <c r="BDT1290" s="37"/>
      <c r="BDU1290" s="37"/>
      <c r="BDV1290" s="37"/>
      <c r="BDW1290" s="37"/>
      <c r="BDX1290" s="37"/>
      <c r="BDY1290" s="37"/>
      <c r="BDZ1290" s="37"/>
      <c r="BEA1290" s="37"/>
      <c r="BEB1290" s="37"/>
      <c r="BEC1290" s="37"/>
      <c r="BED1290" s="37"/>
      <c r="BEE1290" s="37"/>
      <c r="BEF1290" s="37"/>
      <c r="BEG1290" s="37"/>
      <c r="BEH1290" s="37"/>
      <c r="BEI1290" s="37"/>
      <c r="BEJ1290" s="37"/>
      <c r="BEK1290" s="37"/>
      <c r="BEL1290" s="37"/>
      <c r="BEM1290" s="37"/>
      <c r="BEN1290" s="37"/>
      <c r="BEO1290" s="37"/>
      <c r="BEP1290" s="37"/>
      <c r="BEQ1290" s="37"/>
      <c r="BER1290" s="37"/>
      <c r="BES1290" s="37"/>
      <c r="BET1290" s="37"/>
      <c r="BEU1290" s="37"/>
      <c r="BEV1290" s="37"/>
      <c r="BEW1290" s="37"/>
      <c r="BEX1290" s="37"/>
      <c r="BEY1290" s="37"/>
      <c r="BEZ1290" s="37"/>
      <c r="BFA1290" s="37"/>
      <c r="BFB1290" s="37"/>
      <c r="BFC1290" s="37"/>
      <c r="BFD1290" s="37"/>
      <c r="BFE1290" s="37"/>
      <c r="BFF1290" s="37"/>
      <c r="BFG1290" s="37"/>
      <c r="BFH1290" s="37"/>
      <c r="BFI1290" s="37"/>
      <c r="BFJ1290" s="37"/>
      <c r="BFK1290" s="37"/>
      <c r="BFL1290" s="37"/>
      <c r="BFM1290" s="37"/>
      <c r="BFN1290" s="37"/>
      <c r="BFO1290" s="37"/>
      <c r="BFP1290" s="37"/>
      <c r="BFQ1290" s="37"/>
      <c r="BFR1290" s="37"/>
      <c r="BFS1290" s="37"/>
      <c r="BFT1290" s="37"/>
      <c r="BFU1290" s="37"/>
      <c r="BFV1290" s="37"/>
      <c r="BFW1290" s="37"/>
      <c r="BFX1290" s="37"/>
      <c r="BFY1290" s="37"/>
      <c r="BFZ1290" s="37"/>
      <c r="BGA1290" s="37"/>
      <c r="BGB1290" s="37"/>
      <c r="BGC1290" s="37"/>
      <c r="BGD1290" s="37"/>
      <c r="BGE1290" s="37"/>
      <c r="BGF1290" s="37"/>
      <c r="BGG1290" s="37"/>
      <c r="BGH1290" s="37"/>
      <c r="BGI1290" s="37"/>
      <c r="BGJ1290" s="37"/>
      <c r="BGK1290" s="37"/>
      <c r="BGL1290" s="37"/>
      <c r="BGM1290" s="37"/>
      <c r="BGN1290" s="37"/>
      <c r="BGO1290" s="37"/>
      <c r="BGP1290" s="37"/>
      <c r="BGQ1290" s="37"/>
      <c r="BGR1290" s="37"/>
      <c r="BGS1290" s="37"/>
      <c r="BGT1290" s="37"/>
      <c r="BGU1290" s="37"/>
      <c r="BGV1290" s="37"/>
      <c r="BGW1290" s="37"/>
      <c r="BGX1290" s="37"/>
      <c r="BGY1290" s="37"/>
      <c r="BGZ1290" s="37"/>
      <c r="BHA1290" s="37"/>
      <c r="BHB1290" s="37"/>
      <c r="BHC1290" s="37"/>
      <c r="BHD1290" s="37"/>
      <c r="BHE1290" s="37"/>
      <c r="BHF1290" s="37"/>
      <c r="BHG1290" s="37"/>
      <c r="BHH1290" s="37"/>
      <c r="BHI1290" s="37"/>
      <c r="BHJ1290" s="37"/>
      <c r="BHK1290" s="37"/>
      <c r="BHL1290" s="37"/>
      <c r="BHM1290" s="37"/>
      <c r="BHN1290" s="37"/>
      <c r="BHO1290" s="37"/>
      <c r="BHP1290" s="37"/>
      <c r="BHQ1290" s="37"/>
      <c r="BHR1290" s="37"/>
      <c r="BHS1290" s="37"/>
      <c r="BHT1290" s="37"/>
      <c r="BHU1290" s="37"/>
      <c r="BHV1290" s="37"/>
      <c r="BHW1290" s="37"/>
      <c r="BHX1290" s="37"/>
      <c r="BHY1290" s="37"/>
      <c r="BHZ1290" s="37"/>
      <c r="BIA1290" s="37"/>
      <c r="BIB1290" s="37"/>
      <c r="BIC1290" s="37"/>
      <c r="BID1290" s="37"/>
      <c r="BIE1290" s="37"/>
      <c r="BIF1290" s="37"/>
      <c r="BIG1290" s="37"/>
      <c r="BIH1290" s="37"/>
      <c r="BII1290" s="37"/>
      <c r="BIJ1290" s="37"/>
      <c r="BIK1290" s="37"/>
      <c r="BIL1290" s="37"/>
      <c r="BIM1290" s="37"/>
      <c r="BIN1290" s="37"/>
      <c r="BIO1290" s="37"/>
      <c r="BIP1290" s="37"/>
      <c r="BIQ1290" s="37"/>
      <c r="BIR1290" s="37"/>
      <c r="BIS1290" s="37"/>
      <c r="BIT1290" s="37"/>
      <c r="BIU1290" s="37"/>
      <c r="BIV1290" s="37"/>
      <c r="BIW1290" s="37"/>
      <c r="BIX1290" s="37"/>
      <c r="BIY1290" s="37"/>
      <c r="BIZ1290" s="37"/>
      <c r="BJA1290" s="37"/>
      <c r="BJB1290" s="37"/>
      <c r="BJC1290" s="37"/>
      <c r="BJD1290" s="37"/>
      <c r="BJE1290" s="37"/>
      <c r="BJF1290" s="37"/>
      <c r="BJG1290" s="37"/>
      <c r="BJH1290" s="37"/>
      <c r="BJI1290" s="37"/>
      <c r="BJJ1290" s="37"/>
      <c r="BJK1290" s="37"/>
      <c r="BJL1290" s="37"/>
      <c r="BJM1290" s="37"/>
      <c r="BJN1290" s="37"/>
      <c r="BJO1290" s="37"/>
      <c r="BJP1290" s="37"/>
      <c r="BJQ1290" s="37"/>
      <c r="BJR1290" s="37"/>
      <c r="BJS1290" s="37"/>
      <c r="BJT1290" s="37"/>
      <c r="BJU1290" s="37"/>
      <c r="BJV1290" s="37"/>
      <c r="BJW1290" s="37"/>
      <c r="BJX1290" s="37"/>
      <c r="BJY1290" s="37"/>
      <c r="BJZ1290" s="37"/>
      <c r="BKA1290" s="37"/>
      <c r="BKB1290" s="37"/>
      <c r="BKC1290" s="37"/>
      <c r="BKD1290" s="37"/>
      <c r="BKE1290" s="37"/>
      <c r="BKF1290" s="37"/>
      <c r="BKG1290" s="37"/>
      <c r="BKH1290" s="37"/>
      <c r="BKI1290" s="37"/>
      <c r="BKJ1290" s="37"/>
      <c r="BKK1290" s="37"/>
      <c r="BKL1290" s="37"/>
      <c r="BKM1290" s="37"/>
      <c r="BKN1290" s="37"/>
      <c r="BKO1290" s="37"/>
      <c r="BKP1290" s="37"/>
      <c r="BKQ1290" s="37"/>
      <c r="BKR1290" s="37"/>
      <c r="BKS1290" s="37"/>
      <c r="BKT1290" s="37"/>
      <c r="BKU1290" s="37"/>
      <c r="BKV1290" s="37"/>
      <c r="BKW1290" s="37"/>
      <c r="BKX1290" s="37"/>
      <c r="BKY1290" s="37"/>
      <c r="BKZ1290" s="37"/>
      <c r="BLA1290" s="37"/>
      <c r="BLB1290" s="37"/>
      <c r="BLC1290" s="37"/>
      <c r="BLD1290" s="37"/>
      <c r="BLE1290" s="37"/>
      <c r="BLF1290" s="37"/>
      <c r="BLG1290" s="37"/>
      <c r="BLH1290" s="37"/>
      <c r="BLI1290" s="37"/>
      <c r="BLJ1290" s="37"/>
      <c r="BLK1290" s="37"/>
      <c r="BLL1290" s="37"/>
      <c r="BLM1290" s="37"/>
      <c r="BLN1290" s="37"/>
      <c r="BLO1290" s="37"/>
      <c r="BLP1290" s="37"/>
      <c r="BLQ1290" s="37"/>
      <c r="BLR1290" s="37"/>
      <c r="BLS1290" s="37"/>
      <c r="BLT1290" s="37"/>
      <c r="BLU1290" s="37"/>
      <c r="BLV1290" s="37"/>
      <c r="BLW1290" s="37"/>
      <c r="BLX1290" s="37"/>
      <c r="BLY1290" s="37"/>
      <c r="BLZ1290" s="37"/>
      <c r="BMA1290" s="37"/>
      <c r="BMB1290" s="37"/>
      <c r="BMC1290" s="37"/>
      <c r="BMD1290" s="37"/>
      <c r="BME1290" s="37"/>
      <c r="BMF1290" s="37"/>
      <c r="BMG1290" s="37"/>
      <c r="BMH1290" s="37"/>
      <c r="BMI1290" s="37"/>
      <c r="BMJ1290" s="37"/>
      <c r="BMK1290" s="37"/>
      <c r="BML1290" s="37"/>
      <c r="BMM1290" s="37"/>
      <c r="BMN1290" s="37"/>
      <c r="BMO1290" s="37"/>
      <c r="BMP1290" s="37"/>
      <c r="BMQ1290" s="37"/>
      <c r="BMR1290" s="37"/>
      <c r="BMS1290" s="37"/>
      <c r="BMT1290" s="37"/>
      <c r="BMU1290" s="37"/>
      <c r="BMV1290" s="37"/>
      <c r="BMW1290" s="37"/>
      <c r="BMX1290" s="37"/>
      <c r="BMY1290" s="37"/>
      <c r="BMZ1290" s="37"/>
      <c r="BNA1290" s="37"/>
      <c r="BNB1290" s="37"/>
      <c r="BNC1290" s="37"/>
      <c r="BND1290" s="37"/>
      <c r="BNE1290" s="37"/>
      <c r="BNF1290" s="37"/>
      <c r="BNG1290" s="37"/>
      <c r="BNH1290" s="37"/>
      <c r="BNI1290" s="37"/>
      <c r="BNJ1290" s="37"/>
      <c r="BNK1290" s="37"/>
      <c r="BNL1290" s="37"/>
      <c r="BNM1290" s="37"/>
      <c r="BNN1290" s="37"/>
      <c r="BNO1290" s="37"/>
      <c r="BNP1290" s="37"/>
      <c r="BNQ1290" s="37"/>
      <c r="BNR1290" s="37"/>
      <c r="BNS1290" s="37"/>
      <c r="BNT1290" s="37"/>
      <c r="BNU1290" s="37"/>
      <c r="BNV1290" s="37"/>
      <c r="BNW1290" s="37"/>
      <c r="BNX1290" s="37"/>
      <c r="BNY1290" s="37"/>
      <c r="BNZ1290" s="37"/>
      <c r="BOA1290" s="37"/>
      <c r="BOB1290" s="37"/>
      <c r="BOC1290" s="37"/>
      <c r="BOD1290" s="37"/>
      <c r="BOE1290" s="37"/>
      <c r="BOF1290" s="37"/>
      <c r="BOG1290" s="37"/>
      <c r="BOH1290" s="37"/>
      <c r="BOI1290" s="37"/>
      <c r="BOJ1290" s="37"/>
      <c r="BOK1290" s="37"/>
      <c r="BOL1290" s="37"/>
      <c r="BOM1290" s="37"/>
      <c r="BON1290" s="37"/>
      <c r="BOO1290" s="37"/>
      <c r="BOP1290" s="37"/>
      <c r="BOQ1290" s="37"/>
      <c r="BOR1290" s="37"/>
      <c r="BOS1290" s="37"/>
      <c r="BOT1290" s="37"/>
      <c r="BOU1290" s="37"/>
      <c r="BOV1290" s="37"/>
      <c r="BOW1290" s="37"/>
      <c r="BOX1290" s="37"/>
      <c r="BOY1290" s="37"/>
      <c r="BOZ1290" s="37"/>
      <c r="BPA1290" s="37"/>
      <c r="BPB1290" s="37"/>
      <c r="BPC1290" s="37"/>
      <c r="BPD1290" s="37"/>
      <c r="BPE1290" s="37"/>
      <c r="BPF1290" s="37"/>
      <c r="BPG1290" s="37"/>
      <c r="BPH1290" s="37"/>
      <c r="BPI1290" s="37"/>
      <c r="BPJ1290" s="37"/>
      <c r="BPK1290" s="37"/>
      <c r="BPL1290" s="37"/>
      <c r="BPM1290" s="37"/>
      <c r="BPN1290" s="37"/>
      <c r="BPO1290" s="37"/>
      <c r="BPP1290" s="37"/>
      <c r="BPQ1290" s="37"/>
      <c r="BPR1290" s="37"/>
      <c r="BPS1290" s="37"/>
      <c r="BPT1290" s="37"/>
      <c r="BPU1290" s="37"/>
      <c r="BPV1290" s="37"/>
      <c r="BPW1290" s="37"/>
      <c r="BPX1290" s="37"/>
      <c r="BPY1290" s="37"/>
      <c r="BPZ1290" s="37"/>
      <c r="BQA1290" s="37"/>
      <c r="BQB1290" s="37"/>
      <c r="BQC1290" s="37"/>
      <c r="BQD1290" s="37"/>
      <c r="BQE1290" s="37"/>
      <c r="BQF1290" s="37"/>
      <c r="BQG1290" s="37"/>
      <c r="BQH1290" s="37"/>
      <c r="BQI1290" s="37"/>
      <c r="BQJ1290" s="37"/>
      <c r="BQK1290" s="37"/>
      <c r="BQL1290" s="37"/>
      <c r="BQM1290" s="37"/>
      <c r="BQN1290" s="37"/>
      <c r="BQO1290" s="37"/>
      <c r="BQP1290" s="37"/>
      <c r="BQQ1290" s="37"/>
      <c r="BQR1290" s="37"/>
      <c r="BQS1290" s="37"/>
      <c r="BQT1290" s="37"/>
      <c r="BQU1290" s="37"/>
      <c r="BQV1290" s="37"/>
      <c r="BQW1290" s="37"/>
      <c r="BQX1290" s="37"/>
      <c r="BQY1290" s="37"/>
      <c r="BQZ1290" s="37"/>
      <c r="BRA1290" s="37"/>
      <c r="BRB1290" s="37"/>
      <c r="BRC1290" s="37"/>
      <c r="BRD1290" s="37"/>
      <c r="BRE1290" s="37"/>
      <c r="BRF1290" s="37"/>
      <c r="BRG1290" s="37"/>
      <c r="BRH1290" s="37"/>
      <c r="BRI1290" s="37"/>
      <c r="BRJ1290" s="37"/>
      <c r="BRK1290" s="37"/>
      <c r="BRL1290" s="37"/>
      <c r="BRM1290" s="37"/>
      <c r="BRN1290" s="37"/>
      <c r="BRO1290" s="37"/>
      <c r="BRP1290" s="37"/>
      <c r="BRQ1290" s="37"/>
      <c r="BRR1290" s="37"/>
      <c r="BRS1290" s="37"/>
      <c r="BRT1290" s="37"/>
      <c r="BRU1290" s="37"/>
      <c r="BRV1290" s="37"/>
      <c r="BRW1290" s="37"/>
      <c r="BRX1290" s="37"/>
      <c r="BRY1290" s="37"/>
      <c r="BRZ1290" s="37"/>
      <c r="BSA1290" s="37"/>
      <c r="BSB1290" s="37"/>
      <c r="BSC1290" s="37"/>
      <c r="BSD1290" s="37"/>
      <c r="BSE1290" s="37"/>
      <c r="BSF1290" s="37"/>
      <c r="BSG1290" s="37"/>
      <c r="BSH1290" s="37"/>
      <c r="BSI1290" s="37"/>
      <c r="BSJ1290" s="37"/>
      <c r="BSK1290" s="37"/>
      <c r="BSL1290" s="37"/>
      <c r="BSM1290" s="37"/>
      <c r="BSN1290" s="37"/>
      <c r="BSO1290" s="37"/>
      <c r="BSP1290" s="37"/>
      <c r="BSQ1290" s="37"/>
      <c r="BSR1290" s="37"/>
      <c r="BSS1290" s="37"/>
      <c r="BST1290" s="37"/>
      <c r="BSU1290" s="37"/>
      <c r="BSV1290" s="37"/>
      <c r="BSW1290" s="37"/>
      <c r="BSX1290" s="37"/>
      <c r="BSY1290" s="37"/>
      <c r="BSZ1290" s="37"/>
      <c r="BTA1290" s="37"/>
      <c r="BTB1290" s="37"/>
      <c r="BTC1290" s="37"/>
      <c r="BTD1290" s="37"/>
      <c r="BTE1290" s="37"/>
      <c r="BTF1290" s="37"/>
      <c r="BTG1290" s="37"/>
      <c r="BTH1290" s="37"/>
      <c r="BTI1290" s="37"/>
      <c r="BTJ1290" s="37"/>
      <c r="BTK1290" s="37"/>
      <c r="BTL1290" s="37"/>
      <c r="BTM1290" s="37"/>
      <c r="BTN1290" s="37"/>
      <c r="BTO1290" s="37"/>
      <c r="BTP1290" s="37"/>
      <c r="BTQ1290" s="37"/>
      <c r="BTR1290" s="37"/>
      <c r="BTS1290" s="37"/>
      <c r="BTT1290" s="37"/>
      <c r="BTU1290" s="37"/>
      <c r="BTV1290" s="37"/>
      <c r="BTW1290" s="37"/>
      <c r="BTX1290" s="37"/>
      <c r="BTY1290" s="37"/>
      <c r="BTZ1290" s="37"/>
      <c r="BUA1290" s="37"/>
      <c r="BUB1290" s="37"/>
      <c r="BUC1290" s="37"/>
      <c r="BUD1290" s="37"/>
      <c r="BUE1290" s="37"/>
      <c r="BUF1290" s="37"/>
      <c r="BUG1290" s="37"/>
      <c r="BUH1290" s="37"/>
      <c r="BUI1290" s="37"/>
      <c r="BUJ1290" s="37"/>
      <c r="BUK1290" s="37"/>
      <c r="BUL1290" s="37"/>
      <c r="BUM1290" s="37"/>
      <c r="BUN1290" s="37"/>
      <c r="BUO1290" s="37"/>
      <c r="BUP1290" s="37"/>
      <c r="BUQ1290" s="37"/>
      <c r="BUR1290" s="37"/>
      <c r="BUS1290" s="37"/>
      <c r="BUT1290" s="37"/>
      <c r="BUU1290" s="37"/>
      <c r="BUV1290" s="37"/>
      <c r="BUW1290" s="37"/>
      <c r="BUX1290" s="37"/>
      <c r="BUY1290" s="37"/>
      <c r="BUZ1290" s="37"/>
      <c r="BVA1290" s="37"/>
      <c r="BVB1290" s="37"/>
      <c r="BVC1290" s="37"/>
      <c r="BVD1290" s="37"/>
      <c r="BVE1290" s="37"/>
      <c r="BVF1290" s="37"/>
      <c r="BVG1290" s="37"/>
      <c r="BVH1290" s="37"/>
      <c r="BVI1290" s="37"/>
      <c r="BVJ1290" s="37"/>
      <c r="BVK1290" s="37"/>
      <c r="BVL1290" s="37"/>
      <c r="BVM1290" s="37"/>
      <c r="BVN1290" s="37"/>
      <c r="BVO1290" s="37"/>
      <c r="BVP1290" s="37"/>
      <c r="BVQ1290" s="37"/>
      <c r="BVR1290" s="37"/>
      <c r="BVS1290" s="37"/>
      <c r="BVT1290" s="37"/>
      <c r="BVU1290" s="37"/>
      <c r="BVV1290" s="37"/>
      <c r="BVW1290" s="37"/>
      <c r="BVX1290" s="37"/>
      <c r="BVY1290" s="37"/>
      <c r="BVZ1290" s="37"/>
      <c r="BWA1290" s="37"/>
      <c r="BWB1290" s="37"/>
      <c r="BWC1290" s="37"/>
      <c r="BWD1290" s="37"/>
      <c r="BWE1290" s="37"/>
      <c r="BWF1290" s="37"/>
      <c r="BWG1290" s="37"/>
      <c r="BWH1290" s="37"/>
      <c r="BWI1290" s="37"/>
      <c r="BWJ1290" s="37"/>
      <c r="BWK1290" s="37"/>
      <c r="BWL1290" s="37"/>
      <c r="BWM1290" s="37"/>
      <c r="BWN1290" s="37"/>
      <c r="BWO1290" s="37"/>
      <c r="BWP1290" s="37"/>
      <c r="BWQ1290" s="37"/>
      <c r="BWR1290" s="37"/>
      <c r="BWS1290" s="37"/>
      <c r="BWT1290" s="37"/>
      <c r="BWU1290" s="37"/>
      <c r="BWV1290" s="37"/>
      <c r="BWW1290" s="37"/>
      <c r="BWX1290" s="37"/>
      <c r="BWY1290" s="37"/>
      <c r="BWZ1290" s="37"/>
      <c r="BXA1290" s="37"/>
      <c r="BXB1290" s="37"/>
      <c r="BXC1290" s="37"/>
      <c r="BXD1290" s="37"/>
      <c r="BXE1290" s="37"/>
      <c r="BXF1290" s="37"/>
      <c r="BXG1290" s="37"/>
      <c r="BXH1290" s="37"/>
      <c r="BXI1290" s="37"/>
      <c r="BXJ1290" s="37"/>
      <c r="BXK1290" s="37"/>
      <c r="BXL1290" s="37"/>
      <c r="BXM1290" s="37"/>
      <c r="BXN1290" s="37"/>
      <c r="BXO1290" s="37"/>
      <c r="BXP1290" s="37"/>
      <c r="BXQ1290" s="37"/>
      <c r="BXR1290" s="37"/>
      <c r="BXS1290" s="37"/>
      <c r="BXT1290" s="37"/>
      <c r="BXU1290" s="37"/>
      <c r="BXV1290" s="37"/>
      <c r="BXW1290" s="37"/>
      <c r="BXX1290" s="37"/>
      <c r="BXY1290" s="37"/>
      <c r="BXZ1290" s="37"/>
      <c r="BYA1290" s="37"/>
      <c r="BYB1290" s="37"/>
      <c r="BYC1290" s="37"/>
      <c r="BYD1290" s="37"/>
      <c r="BYE1290" s="37"/>
      <c r="BYF1290" s="37"/>
      <c r="BYG1290" s="37"/>
      <c r="BYH1290" s="37"/>
      <c r="BYI1290" s="37"/>
      <c r="BYJ1290" s="37"/>
      <c r="BYK1290" s="37"/>
      <c r="BYL1290" s="37"/>
      <c r="BYM1290" s="37"/>
      <c r="BYN1290" s="37"/>
      <c r="BYO1290" s="37"/>
      <c r="BYP1290" s="37"/>
      <c r="BYQ1290" s="37"/>
      <c r="BYR1290" s="37"/>
      <c r="BYS1290" s="37"/>
      <c r="BYT1290" s="37"/>
      <c r="BYU1290" s="37"/>
      <c r="BYV1290" s="37"/>
      <c r="BYW1290" s="37"/>
      <c r="BYX1290" s="37"/>
      <c r="BYY1290" s="37"/>
      <c r="BYZ1290" s="37"/>
      <c r="BZA1290" s="37"/>
      <c r="BZB1290" s="37"/>
      <c r="BZC1290" s="37"/>
      <c r="BZD1290" s="37"/>
      <c r="BZE1290" s="37"/>
      <c r="BZF1290" s="37"/>
      <c r="BZG1290" s="37"/>
      <c r="BZH1290" s="37"/>
      <c r="BZI1290" s="37"/>
      <c r="BZJ1290" s="37"/>
      <c r="BZK1290" s="37"/>
      <c r="BZL1290" s="37"/>
      <c r="BZM1290" s="37"/>
      <c r="BZN1290" s="37"/>
      <c r="BZO1290" s="37"/>
      <c r="BZP1290" s="37"/>
      <c r="BZQ1290" s="37"/>
      <c r="BZR1290" s="37"/>
      <c r="BZS1290" s="37"/>
      <c r="BZT1290" s="37"/>
      <c r="BZU1290" s="37"/>
      <c r="BZV1290" s="37"/>
      <c r="BZW1290" s="37"/>
      <c r="BZX1290" s="37"/>
      <c r="BZY1290" s="37"/>
      <c r="BZZ1290" s="37"/>
      <c r="CAA1290" s="37"/>
      <c r="CAB1290" s="37"/>
      <c r="CAC1290" s="37"/>
      <c r="CAD1290" s="37"/>
      <c r="CAE1290" s="37"/>
      <c r="CAF1290" s="37"/>
      <c r="CAG1290" s="37"/>
      <c r="CAH1290" s="37"/>
      <c r="CAI1290" s="37"/>
      <c r="CAJ1290" s="37"/>
      <c r="CAK1290" s="37"/>
      <c r="CAL1290" s="37"/>
      <c r="CAM1290" s="37"/>
      <c r="CAN1290" s="37"/>
      <c r="CAO1290" s="37"/>
      <c r="CAP1290" s="37"/>
      <c r="CAQ1290" s="37"/>
      <c r="CAR1290" s="37"/>
      <c r="CAS1290" s="37"/>
      <c r="CAT1290" s="37"/>
      <c r="CAU1290" s="37"/>
      <c r="CAV1290" s="37"/>
      <c r="CAW1290" s="37"/>
      <c r="CAX1290" s="37"/>
      <c r="CAY1290" s="37"/>
      <c r="CAZ1290" s="37"/>
      <c r="CBA1290" s="37"/>
      <c r="CBB1290" s="37"/>
      <c r="CBC1290" s="37"/>
      <c r="CBD1290" s="37"/>
      <c r="CBE1290" s="37"/>
      <c r="CBF1290" s="37"/>
      <c r="CBG1290" s="37"/>
      <c r="CBH1290" s="37"/>
      <c r="CBI1290" s="37"/>
      <c r="CBJ1290" s="37"/>
      <c r="CBK1290" s="37"/>
      <c r="CBL1290" s="37"/>
      <c r="CBM1290" s="37"/>
      <c r="CBN1290" s="37"/>
      <c r="CBO1290" s="37"/>
      <c r="CBP1290" s="37"/>
      <c r="CBQ1290" s="37"/>
      <c r="CBR1290" s="37"/>
      <c r="CBS1290" s="37"/>
      <c r="CBT1290" s="37"/>
      <c r="CBU1290" s="37"/>
      <c r="CBV1290" s="37"/>
      <c r="CBW1290" s="37"/>
      <c r="CBX1290" s="37"/>
      <c r="CBY1290" s="37"/>
      <c r="CBZ1290" s="37"/>
      <c r="CCA1290" s="37"/>
      <c r="CCB1290" s="37"/>
      <c r="CCC1290" s="37"/>
      <c r="CCD1290" s="37"/>
      <c r="CCE1290" s="37"/>
      <c r="CCF1290" s="37"/>
      <c r="CCG1290" s="37"/>
      <c r="CCH1290" s="37"/>
      <c r="CCI1290" s="37"/>
      <c r="CCJ1290" s="37"/>
      <c r="CCK1290" s="37"/>
      <c r="CCL1290" s="37"/>
      <c r="CCM1290" s="37"/>
      <c r="CCN1290" s="37"/>
      <c r="CCO1290" s="37"/>
      <c r="CCP1290" s="37"/>
      <c r="CCQ1290" s="37"/>
      <c r="CCR1290" s="37"/>
      <c r="CCS1290" s="37"/>
      <c r="CCT1290" s="37"/>
      <c r="CCU1290" s="37"/>
      <c r="CCV1290" s="37"/>
      <c r="CCW1290" s="37"/>
      <c r="CCX1290" s="37"/>
      <c r="CCY1290" s="37"/>
      <c r="CCZ1290" s="37"/>
      <c r="CDA1290" s="37"/>
      <c r="CDB1290" s="37"/>
      <c r="CDC1290" s="37"/>
      <c r="CDD1290" s="37"/>
      <c r="CDE1290" s="37"/>
      <c r="CDF1290" s="37"/>
      <c r="CDG1290" s="37"/>
      <c r="CDH1290" s="37"/>
      <c r="CDI1290" s="37"/>
      <c r="CDJ1290" s="37"/>
      <c r="CDK1290" s="37"/>
      <c r="CDL1290" s="37"/>
      <c r="CDM1290" s="37"/>
      <c r="CDN1290" s="37"/>
      <c r="CDO1290" s="37"/>
      <c r="CDP1290" s="37"/>
      <c r="CDQ1290" s="37"/>
      <c r="CDR1290" s="37"/>
      <c r="CDS1290" s="37"/>
      <c r="CDT1290" s="37"/>
      <c r="CDU1290" s="37"/>
      <c r="CDV1290" s="37"/>
      <c r="CDW1290" s="37"/>
      <c r="CDX1290" s="37"/>
      <c r="CDY1290" s="37"/>
      <c r="CDZ1290" s="37"/>
      <c r="CEA1290" s="37"/>
      <c r="CEB1290" s="37"/>
      <c r="CEC1290" s="37"/>
      <c r="CED1290" s="37"/>
      <c r="CEE1290" s="37"/>
      <c r="CEF1290" s="37"/>
      <c r="CEG1290" s="37"/>
      <c r="CEH1290" s="37"/>
      <c r="CEI1290" s="37"/>
      <c r="CEJ1290" s="37"/>
      <c r="CEK1290" s="37"/>
      <c r="CEL1290" s="37"/>
      <c r="CEM1290" s="37"/>
      <c r="CEN1290" s="37"/>
      <c r="CEO1290" s="37"/>
      <c r="CEP1290" s="37"/>
      <c r="CEQ1290" s="37"/>
      <c r="CER1290" s="37"/>
      <c r="CES1290" s="37"/>
      <c r="CET1290" s="37"/>
      <c r="CEU1290" s="37"/>
      <c r="CEV1290" s="37"/>
      <c r="CEW1290" s="37"/>
      <c r="CEX1290" s="37"/>
      <c r="CEY1290" s="37"/>
      <c r="CEZ1290" s="37"/>
      <c r="CFA1290" s="37"/>
      <c r="CFB1290" s="37"/>
      <c r="CFC1290" s="37"/>
      <c r="CFD1290" s="37"/>
      <c r="CFE1290" s="37"/>
      <c r="CFF1290" s="37"/>
      <c r="CFG1290" s="37"/>
      <c r="CFH1290" s="37"/>
      <c r="CFI1290" s="37"/>
      <c r="CFJ1290" s="37"/>
      <c r="CFK1290" s="37"/>
      <c r="CFL1290" s="37"/>
      <c r="CFM1290" s="37"/>
      <c r="CFN1290" s="37"/>
      <c r="CFO1290" s="37"/>
      <c r="CFP1290" s="37"/>
      <c r="CFQ1290" s="37"/>
      <c r="CFR1290" s="37"/>
      <c r="CFS1290" s="37"/>
      <c r="CFT1290" s="37"/>
      <c r="CFU1290" s="37"/>
      <c r="CFV1290" s="37"/>
      <c r="CFW1290" s="37"/>
      <c r="CFX1290" s="37"/>
      <c r="CFY1290" s="37"/>
      <c r="CFZ1290" s="37"/>
      <c r="CGA1290" s="37"/>
      <c r="CGB1290" s="37"/>
      <c r="CGC1290" s="37"/>
      <c r="CGD1290" s="37"/>
      <c r="CGE1290" s="37"/>
      <c r="CGF1290" s="37"/>
      <c r="CGG1290" s="37"/>
      <c r="CGH1290" s="37"/>
      <c r="CGI1290" s="37"/>
      <c r="CGJ1290" s="37"/>
      <c r="CGK1290" s="37"/>
      <c r="CGL1290" s="37"/>
      <c r="CGM1290" s="37"/>
      <c r="CGN1290" s="37"/>
      <c r="CGO1290" s="37"/>
      <c r="CGP1290" s="37"/>
      <c r="CGQ1290" s="37"/>
      <c r="CGR1290" s="37"/>
      <c r="CGS1290" s="37"/>
      <c r="CGT1290" s="37"/>
      <c r="CGU1290" s="37"/>
      <c r="CGV1290" s="37"/>
      <c r="CGW1290" s="37"/>
      <c r="CGX1290" s="37"/>
      <c r="CGY1290" s="37"/>
      <c r="CGZ1290" s="37"/>
      <c r="CHA1290" s="37"/>
      <c r="CHB1290" s="37"/>
      <c r="CHC1290" s="37"/>
      <c r="CHD1290" s="37"/>
      <c r="CHE1290" s="37"/>
      <c r="CHF1290" s="37"/>
      <c r="CHG1290" s="37"/>
      <c r="CHH1290" s="37"/>
      <c r="CHI1290" s="37"/>
      <c r="CHJ1290" s="37"/>
      <c r="CHK1290" s="37"/>
      <c r="CHL1290" s="37"/>
      <c r="CHM1290" s="37"/>
      <c r="CHN1290" s="37"/>
      <c r="CHO1290" s="37"/>
      <c r="CHP1290" s="37"/>
      <c r="CHQ1290" s="37"/>
      <c r="CHR1290" s="37"/>
      <c r="CHS1290" s="37"/>
      <c r="CHT1290" s="37"/>
      <c r="CHU1290" s="37"/>
      <c r="CHV1290" s="37"/>
      <c r="CHW1290" s="37"/>
      <c r="CHX1290" s="37"/>
      <c r="CHY1290" s="37"/>
      <c r="CHZ1290" s="37"/>
      <c r="CIA1290" s="37"/>
      <c r="CIB1290" s="37"/>
      <c r="CIC1290" s="37"/>
      <c r="CID1290" s="37"/>
      <c r="CIE1290" s="37"/>
      <c r="CIF1290" s="37"/>
      <c r="CIG1290" s="37"/>
      <c r="CIH1290" s="37"/>
      <c r="CII1290" s="37"/>
      <c r="CIJ1290" s="37"/>
      <c r="CIK1290" s="37"/>
      <c r="CIL1290" s="37"/>
      <c r="CIM1290" s="37"/>
      <c r="CIN1290" s="37"/>
      <c r="CIO1290" s="37"/>
      <c r="CIP1290" s="37"/>
      <c r="CIQ1290" s="37"/>
      <c r="CIR1290" s="37"/>
      <c r="CIS1290" s="37"/>
      <c r="CIT1290" s="37"/>
      <c r="CIU1290" s="37"/>
      <c r="CIV1290" s="37"/>
      <c r="CIW1290" s="37"/>
      <c r="CIX1290" s="37"/>
      <c r="CIY1290" s="37"/>
      <c r="CIZ1290" s="37"/>
      <c r="CJA1290" s="37"/>
      <c r="CJB1290" s="37"/>
      <c r="CJC1290" s="37"/>
      <c r="CJD1290" s="37"/>
      <c r="CJE1290" s="37"/>
      <c r="CJF1290" s="37"/>
      <c r="CJG1290" s="37"/>
      <c r="CJH1290" s="37"/>
      <c r="CJI1290" s="37"/>
      <c r="CJJ1290" s="37"/>
      <c r="CJK1290" s="37"/>
      <c r="CJL1290" s="37"/>
      <c r="CJM1290" s="37"/>
      <c r="CJN1290" s="37"/>
      <c r="CJO1290" s="37"/>
      <c r="CJP1290" s="37"/>
      <c r="CJQ1290" s="37"/>
      <c r="CJR1290" s="37"/>
      <c r="CJS1290" s="37"/>
      <c r="CJT1290" s="37"/>
      <c r="CJU1290" s="37"/>
      <c r="CJV1290" s="37"/>
      <c r="CJW1290" s="37"/>
      <c r="CJX1290" s="37"/>
      <c r="CJY1290" s="37"/>
      <c r="CJZ1290" s="37"/>
      <c r="CKA1290" s="37"/>
      <c r="CKB1290" s="37"/>
      <c r="CKC1290" s="37"/>
      <c r="CKD1290" s="37"/>
      <c r="CKE1290" s="37"/>
      <c r="CKF1290" s="37"/>
      <c r="CKG1290" s="37"/>
      <c r="CKH1290" s="37"/>
      <c r="CKI1290" s="37"/>
      <c r="CKJ1290" s="37"/>
      <c r="CKK1290" s="37"/>
      <c r="CKL1290" s="37"/>
      <c r="CKM1290" s="37"/>
      <c r="CKN1290" s="37"/>
      <c r="CKO1290" s="37"/>
      <c r="CKP1290" s="37"/>
      <c r="CKQ1290" s="37"/>
      <c r="CKR1290" s="37"/>
      <c r="CKS1290" s="37"/>
      <c r="CKT1290" s="37"/>
      <c r="CKU1290" s="37"/>
      <c r="CKV1290" s="37"/>
      <c r="CKW1290" s="37"/>
      <c r="CKX1290" s="37"/>
      <c r="CKY1290" s="37"/>
      <c r="CKZ1290" s="37"/>
      <c r="CLA1290" s="37"/>
      <c r="CLB1290" s="37"/>
      <c r="CLC1290" s="37"/>
      <c r="CLD1290" s="37"/>
      <c r="CLE1290" s="37"/>
      <c r="CLF1290" s="37"/>
      <c r="CLG1290" s="37"/>
      <c r="CLH1290" s="37"/>
      <c r="CLI1290" s="37"/>
      <c r="CLJ1290" s="37"/>
      <c r="CLK1290" s="37"/>
      <c r="CLL1290" s="37"/>
      <c r="CLM1290" s="37"/>
      <c r="CLN1290" s="37"/>
      <c r="CLO1290" s="37"/>
      <c r="CLP1290" s="37"/>
      <c r="CLQ1290" s="37"/>
      <c r="CLR1290" s="37"/>
      <c r="CLS1290" s="37"/>
      <c r="CLT1290" s="37"/>
      <c r="CLU1290" s="37"/>
      <c r="CLV1290" s="37"/>
      <c r="CLW1290" s="37"/>
      <c r="CLX1290" s="37"/>
      <c r="CLY1290" s="37"/>
      <c r="CLZ1290" s="37"/>
      <c r="CMA1290" s="37"/>
      <c r="CMB1290" s="37"/>
      <c r="CMC1290" s="37"/>
      <c r="CMD1290" s="37"/>
      <c r="CME1290" s="37"/>
      <c r="CMF1290" s="37"/>
      <c r="CMG1290" s="37"/>
      <c r="CMH1290" s="37"/>
      <c r="CMI1290" s="37"/>
      <c r="CMJ1290" s="37"/>
      <c r="CMK1290" s="37"/>
      <c r="CML1290" s="37"/>
      <c r="CMM1290" s="37"/>
      <c r="CMN1290" s="37"/>
      <c r="CMO1290" s="37"/>
      <c r="CMP1290" s="37"/>
      <c r="CMQ1290" s="37"/>
      <c r="CMR1290" s="37"/>
      <c r="CMS1290" s="37"/>
      <c r="CMT1290" s="37"/>
      <c r="CMU1290" s="37"/>
      <c r="CMV1290" s="37"/>
      <c r="CMW1290" s="37"/>
      <c r="CMX1290" s="37"/>
      <c r="CMY1290" s="37"/>
      <c r="CMZ1290" s="37"/>
      <c r="CNA1290" s="37"/>
      <c r="CNB1290" s="37"/>
      <c r="CNC1290" s="37"/>
      <c r="CND1290" s="37"/>
      <c r="CNE1290" s="37"/>
      <c r="CNF1290" s="37"/>
      <c r="CNG1290" s="37"/>
      <c r="CNH1290" s="37"/>
      <c r="CNI1290" s="37"/>
      <c r="CNJ1290" s="37"/>
      <c r="CNK1290" s="37"/>
      <c r="CNL1290" s="37"/>
      <c r="CNM1290" s="37"/>
      <c r="CNN1290" s="37"/>
      <c r="CNO1290" s="37"/>
      <c r="CNP1290" s="37"/>
      <c r="CNQ1290" s="37"/>
      <c r="CNR1290" s="37"/>
      <c r="CNS1290" s="37"/>
      <c r="CNT1290" s="37"/>
      <c r="CNU1290" s="37"/>
      <c r="CNV1290" s="37"/>
      <c r="CNW1290" s="37"/>
      <c r="CNX1290" s="37"/>
      <c r="CNY1290" s="37"/>
      <c r="CNZ1290" s="37"/>
      <c r="COA1290" s="37"/>
      <c r="COB1290" s="37"/>
      <c r="COC1290" s="37"/>
      <c r="COD1290" s="37"/>
      <c r="COE1290" s="37"/>
      <c r="COF1290" s="37"/>
      <c r="COG1290" s="37"/>
      <c r="COH1290" s="37"/>
      <c r="COI1290" s="37"/>
      <c r="COJ1290" s="37"/>
      <c r="COK1290" s="37"/>
      <c r="COL1290" s="37"/>
      <c r="COM1290" s="37"/>
      <c r="CON1290" s="37"/>
      <c r="COO1290" s="37"/>
      <c r="COP1290" s="37"/>
      <c r="COQ1290" s="37"/>
      <c r="COR1290" s="37"/>
      <c r="COS1290" s="37"/>
      <c r="COT1290" s="37"/>
      <c r="COU1290" s="37"/>
      <c r="COV1290" s="37"/>
      <c r="COW1290" s="37"/>
      <c r="COX1290" s="37"/>
      <c r="COY1290" s="37"/>
      <c r="COZ1290" s="37"/>
      <c r="CPA1290" s="37"/>
      <c r="CPB1290" s="37"/>
      <c r="CPC1290" s="37"/>
      <c r="CPD1290" s="37"/>
      <c r="CPE1290" s="37"/>
      <c r="CPF1290" s="37"/>
      <c r="CPG1290" s="37"/>
      <c r="CPH1290" s="37"/>
      <c r="CPI1290" s="37"/>
      <c r="CPJ1290" s="37"/>
      <c r="CPK1290" s="37"/>
      <c r="CPL1290" s="37"/>
      <c r="CPM1290" s="37"/>
      <c r="CPN1290" s="37"/>
      <c r="CPO1290" s="37"/>
      <c r="CPP1290" s="37"/>
      <c r="CPQ1290" s="37"/>
      <c r="CPR1290" s="37"/>
      <c r="CPS1290" s="37"/>
      <c r="CPT1290" s="37"/>
      <c r="CPU1290" s="37"/>
      <c r="CPV1290" s="37"/>
      <c r="CPW1290" s="37"/>
      <c r="CPX1290" s="37"/>
      <c r="CPY1290" s="37"/>
      <c r="CPZ1290" s="37"/>
      <c r="CQA1290" s="37"/>
      <c r="CQB1290" s="37"/>
      <c r="CQC1290" s="37"/>
      <c r="CQD1290" s="37"/>
      <c r="CQE1290" s="37"/>
      <c r="CQF1290" s="37"/>
      <c r="CQG1290" s="37"/>
      <c r="CQH1290" s="37"/>
      <c r="CQI1290" s="37"/>
      <c r="CQJ1290" s="37"/>
      <c r="CQK1290" s="37"/>
      <c r="CQL1290" s="37"/>
      <c r="CQM1290" s="37"/>
      <c r="CQN1290" s="37"/>
      <c r="CQO1290" s="37"/>
      <c r="CQP1290" s="37"/>
      <c r="CQQ1290" s="37"/>
      <c r="CQR1290" s="37"/>
      <c r="CQS1290" s="37"/>
      <c r="CQT1290" s="37"/>
      <c r="CQU1290" s="37"/>
      <c r="CQV1290" s="37"/>
      <c r="CQW1290" s="37"/>
      <c r="CQX1290" s="37"/>
      <c r="CQY1290" s="37"/>
      <c r="CQZ1290" s="37"/>
      <c r="CRA1290" s="37"/>
      <c r="CRB1290" s="37"/>
      <c r="CRC1290" s="37"/>
      <c r="CRD1290" s="37"/>
      <c r="CRE1290" s="37"/>
      <c r="CRF1290" s="37"/>
      <c r="CRG1290" s="37"/>
      <c r="CRH1290" s="37"/>
      <c r="CRI1290" s="37"/>
      <c r="CRJ1290" s="37"/>
      <c r="CRK1290" s="37"/>
      <c r="CRL1290" s="37"/>
      <c r="CRM1290" s="37"/>
      <c r="CRN1290" s="37"/>
      <c r="CRO1290" s="37"/>
      <c r="CRP1290" s="37"/>
      <c r="CRQ1290" s="37"/>
      <c r="CRR1290" s="37"/>
      <c r="CRS1290" s="37"/>
      <c r="CRT1290" s="37"/>
      <c r="CRU1290" s="37"/>
      <c r="CRV1290" s="37"/>
      <c r="CRW1290" s="37"/>
      <c r="CRX1290" s="37"/>
      <c r="CRY1290" s="37"/>
      <c r="CRZ1290" s="37"/>
      <c r="CSA1290" s="37"/>
      <c r="CSB1290" s="37"/>
      <c r="CSC1290" s="37"/>
      <c r="CSD1290" s="37"/>
      <c r="CSE1290" s="37"/>
      <c r="CSF1290" s="37"/>
      <c r="CSG1290" s="37"/>
      <c r="CSH1290" s="37"/>
      <c r="CSI1290" s="37"/>
      <c r="CSJ1290" s="37"/>
      <c r="CSK1290" s="37"/>
      <c r="CSL1290" s="37"/>
      <c r="CSM1290" s="37"/>
      <c r="CSN1290" s="37"/>
      <c r="CSO1290" s="37"/>
      <c r="CSP1290" s="37"/>
      <c r="CSQ1290" s="37"/>
      <c r="CSR1290" s="37"/>
      <c r="CSS1290" s="37"/>
      <c r="CST1290" s="37"/>
      <c r="CSU1290" s="37"/>
      <c r="CSV1290" s="37"/>
      <c r="CSW1290" s="37"/>
      <c r="CSX1290" s="37"/>
      <c r="CSY1290" s="37"/>
      <c r="CSZ1290" s="37"/>
      <c r="CTA1290" s="37"/>
      <c r="CTB1290" s="37"/>
      <c r="CTC1290" s="37"/>
      <c r="CTD1290" s="37"/>
      <c r="CTE1290" s="37"/>
      <c r="CTF1290" s="37"/>
      <c r="CTG1290" s="37"/>
      <c r="CTH1290" s="37"/>
      <c r="CTI1290" s="37"/>
      <c r="CTJ1290" s="37"/>
      <c r="CTK1290" s="37"/>
      <c r="CTL1290" s="37"/>
      <c r="CTM1290" s="37"/>
      <c r="CTN1290" s="37"/>
      <c r="CTO1290" s="37"/>
      <c r="CTP1290" s="37"/>
      <c r="CTQ1290" s="37"/>
      <c r="CTR1290" s="37"/>
      <c r="CTS1290" s="37"/>
      <c r="CTT1290" s="37"/>
      <c r="CTU1290" s="37"/>
      <c r="CTV1290" s="37"/>
      <c r="CTW1290" s="37"/>
      <c r="CTX1290" s="37"/>
      <c r="CTY1290" s="37"/>
      <c r="CTZ1290" s="37"/>
      <c r="CUA1290" s="37"/>
      <c r="CUB1290" s="37"/>
      <c r="CUC1290" s="37"/>
      <c r="CUD1290" s="37"/>
      <c r="CUE1290" s="37"/>
      <c r="CUF1290" s="37"/>
      <c r="CUG1290" s="37"/>
      <c r="CUH1290" s="37"/>
      <c r="CUI1290" s="37"/>
      <c r="CUJ1290" s="37"/>
      <c r="CUK1290" s="37"/>
      <c r="CUL1290" s="37"/>
      <c r="CUM1290" s="37"/>
      <c r="CUN1290" s="37"/>
      <c r="CUO1290" s="37"/>
      <c r="CUP1290" s="37"/>
      <c r="CUQ1290" s="37"/>
      <c r="CUR1290" s="37"/>
      <c r="CUS1290" s="37"/>
      <c r="CUT1290" s="37"/>
      <c r="CUU1290" s="37"/>
      <c r="CUV1290" s="37"/>
      <c r="CUW1290" s="37"/>
      <c r="CUX1290" s="37"/>
      <c r="CUY1290" s="37"/>
      <c r="CUZ1290" s="37"/>
      <c r="CVA1290" s="37"/>
      <c r="CVB1290" s="37"/>
      <c r="CVC1290" s="37"/>
      <c r="CVD1290" s="37"/>
      <c r="CVE1290" s="37"/>
      <c r="CVF1290" s="37"/>
      <c r="CVG1290" s="37"/>
      <c r="CVH1290" s="37"/>
      <c r="CVI1290" s="37"/>
      <c r="CVJ1290" s="37"/>
      <c r="CVK1290" s="37"/>
      <c r="CVL1290" s="37"/>
      <c r="CVM1290" s="37"/>
      <c r="CVN1290" s="37"/>
      <c r="CVO1290" s="37"/>
      <c r="CVP1290" s="37"/>
      <c r="CVQ1290" s="37"/>
      <c r="CVR1290" s="37"/>
      <c r="CVS1290" s="37"/>
      <c r="CVT1290" s="37"/>
      <c r="CVU1290" s="37"/>
      <c r="CVV1290" s="37"/>
      <c r="CVW1290" s="37"/>
      <c r="CVX1290" s="37"/>
      <c r="CVY1290" s="37"/>
      <c r="CVZ1290" s="37"/>
      <c r="CWA1290" s="37"/>
      <c r="CWB1290" s="37"/>
      <c r="CWC1290" s="37"/>
      <c r="CWD1290" s="37"/>
      <c r="CWE1290" s="37"/>
      <c r="CWF1290" s="37"/>
      <c r="CWG1290" s="37"/>
      <c r="CWH1290" s="37"/>
      <c r="CWI1290" s="37"/>
      <c r="CWJ1290" s="37"/>
      <c r="CWK1290" s="37"/>
      <c r="CWL1290" s="37"/>
      <c r="CWM1290" s="37"/>
      <c r="CWN1290" s="37"/>
      <c r="CWO1290" s="37"/>
      <c r="CWP1290" s="37"/>
      <c r="CWQ1290" s="37"/>
      <c r="CWR1290" s="37"/>
      <c r="CWS1290" s="37"/>
      <c r="CWT1290" s="37"/>
      <c r="CWU1290" s="37"/>
      <c r="CWV1290" s="37"/>
      <c r="CWW1290" s="37"/>
      <c r="CWX1290" s="37"/>
      <c r="CWY1290" s="37"/>
      <c r="CWZ1290" s="37"/>
      <c r="CXA1290" s="37"/>
      <c r="CXB1290" s="37"/>
      <c r="CXC1290" s="37"/>
      <c r="CXD1290" s="37"/>
      <c r="CXE1290" s="37"/>
      <c r="CXF1290" s="37"/>
      <c r="CXG1290" s="37"/>
      <c r="CXH1290" s="37"/>
      <c r="CXI1290" s="37"/>
      <c r="CXJ1290" s="37"/>
      <c r="CXK1290" s="37"/>
      <c r="CXL1290" s="37"/>
      <c r="CXM1290" s="37"/>
      <c r="CXN1290" s="37"/>
      <c r="CXO1290" s="37"/>
      <c r="CXP1290" s="37"/>
      <c r="CXQ1290" s="37"/>
      <c r="CXR1290" s="37"/>
      <c r="CXS1290" s="37"/>
      <c r="CXT1290" s="37"/>
      <c r="CXU1290" s="37"/>
      <c r="CXV1290" s="37"/>
      <c r="CXW1290" s="37"/>
      <c r="CXX1290" s="37"/>
      <c r="CXY1290" s="37"/>
      <c r="CXZ1290" s="37"/>
      <c r="CYA1290" s="37"/>
      <c r="CYB1290" s="37"/>
      <c r="CYC1290" s="37"/>
      <c r="CYD1290" s="37"/>
      <c r="CYE1290" s="37"/>
      <c r="CYF1290" s="37"/>
      <c r="CYG1290" s="37"/>
      <c r="CYH1290" s="37"/>
      <c r="CYI1290" s="37"/>
      <c r="CYJ1290" s="37"/>
      <c r="CYK1290" s="37"/>
      <c r="CYL1290" s="37"/>
      <c r="CYM1290" s="37"/>
      <c r="CYN1290" s="37"/>
      <c r="CYO1290" s="37"/>
      <c r="CYP1290" s="37"/>
      <c r="CYQ1290" s="37"/>
      <c r="CYR1290" s="37"/>
      <c r="CYS1290" s="37"/>
      <c r="CYT1290" s="37"/>
      <c r="CYU1290" s="37"/>
      <c r="CYV1290" s="37"/>
      <c r="CYW1290" s="37"/>
      <c r="CYX1290" s="37"/>
      <c r="CYY1290" s="37"/>
      <c r="CYZ1290" s="37"/>
      <c r="CZA1290" s="37"/>
      <c r="CZB1290" s="37"/>
      <c r="CZC1290" s="37"/>
      <c r="CZD1290" s="37"/>
      <c r="CZE1290" s="37"/>
      <c r="CZF1290" s="37"/>
      <c r="CZG1290" s="37"/>
      <c r="CZH1290" s="37"/>
      <c r="CZI1290" s="37"/>
      <c r="CZJ1290" s="37"/>
      <c r="CZK1290" s="37"/>
      <c r="CZL1290" s="37"/>
      <c r="CZM1290" s="37"/>
      <c r="CZN1290" s="37"/>
      <c r="CZO1290" s="37"/>
      <c r="CZP1290" s="37"/>
      <c r="CZQ1290" s="37"/>
      <c r="CZR1290" s="37"/>
      <c r="CZS1290" s="37"/>
      <c r="CZT1290" s="37"/>
      <c r="CZU1290" s="37"/>
      <c r="CZV1290" s="37"/>
      <c r="CZW1290" s="37"/>
      <c r="CZX1290" s="37"/>
      <c r="CZY1290" s="37"/>
      <c r="CZZ1290" s="37"/>
      <c r="DAA1290" s="37"/>
      <c r="DAB1290" s="37"/>
      <c r="DAC1290" s="37"/>
      <c r="DAD1290" s="37"/>
      <c r="DAE1290" s="37"/>
      <c r="DAF1290" s="37"/>
      <c r="DAG1290" s="37"/>
      <c r="DAH1290" s="37"/>
      <c r="DAI1290" s="37"/>
      <c r="DAJ1290" s="37"/>
      <c r="DAK1290" s="37"/>
      <c r="DAL1290" s="37"/>
      <c r="DAM1290" s="37"/>
      <c r="DAN1290" s="37"/>
      <c r="DAO1290" s="37"/>
      <c r="DAP1290" s="37"/>
      <c r="DAQ1290" s="37"/>
      <c r="DAR1290" s="37"/>
      <c r="DAS1290" s="37"/>
      <c r="DAT1290" s="37"/>
      <c r="DAU1290" s="37"/>
      <c r="DAV1290" s="37"/>
      <c r="DAW1290" s="37"/>
      <c r="DAX1290" s="37"/>
      <c r="DAY1290" s="37"/>
      <c r="DAZ1290" s="37"/>
      <c r="DBA1290" s="37"/>
      <c r="DBB1290" s="37"/>
      <c r="DBC1290" s="37"/>
      <c r="DBD1290" s="37"/>
      <c r="DBE1290" s="37"/>
      <c r="DBF1290" s="37"/>
      <c r="DBG1290" s="37"/>
      <c r="DBH1290" s="37"/>
      <c r="DBI1290" s="37"/>
      <c r="DBJ1290" s="37"/>
      <c r="DBK1290" s="37"/>
      <c r="DBL1290" s="37"/>
      <c r="DBM1290" s="37"/>
      <c r="DBN1290" s="37"/>
      <c r="DBO1290" s="37"/>
      <c r="DBP1290" s="37"/>
      <c r="DBQ1290" s="37"/>
      <c r="DBR1290" s="37"/>
      <c r="DBS1290" s="37"/>
      <c r="DBT1290" s="37"/>
      <c r="DBU1290" s="37"/>
      <c r="DBV1290" s="37"/>
      <c r="DBW1290" s="37"/>
      <c r="DBX1290" s="37"/>
      <c r="DBY1290" s="37"/>
      <c r="DBZ1290" s="37"/>
      <c r="DCA1290" s="37"/>
      <c r="DCB1290" s="37"/>
      <c r="DCC1290" s="37"/>
      <c r="DCD1290" s="37"/>
      <c r="DCE1290" s="37"/>
      <c r="DCF1290" s="37"/>
      <c r="DCG1290" s="37"/>
      <c r="DCH1290" s="37"/>
      <c r="DCI1290" s="37"/>
      <c r="DCJ1290" s="37"/>
      <c r="DCK1290" s="37"/>
      <c r="DCL1290" s="37"/>
      <c r="DCM1290" s="37"/>
      <c r="DCN1290" s="37"/>
      <c r="DCO1290" s="37"/>
      <c r="DCP1290" s="37"/>
      <c r="DCQ1290" s="37"/>
      <c r="DCR1290" s="37"/>
      <c r="DCS1290" s="37"/>
      <c r="DCT1290" s="37"/>
      <c r="DCU1290" s="37"/>
      <c r="DCV1290" s="37"/>
      <c r="DCW1290" s="37"/>
      <c r="DCX1290" s="37"/>
      <c r="DCY1290" s="37"/>
      <c r="DCZ1290" s="37"/>
      <c r="DDA1290" s="37"/>
      <c r="DDB1290" s="37"/>
      <c r="DDC1290" s="37"/>
      <c r="DDD1290" s="37"/>
      <c r="DDE1290" s="37"/>
      <c r="DDF1290" s="37"/>
      <c r="DDG1290" s="37"/>
      <c r="DDH1290" s="37"/>
      <c r="DDI1290" s="37"/>
      <c r="DDJ1290" s="37"/>
      <c r="DDK1290" s="37"/>
      <c r="DDL1290" s="37"/>
      <c r="DDM1290" s="37"/>
      <c r="DDN1290" s="37"/>
      <c r="DDO1290" s="37"/>
      <c r="DDP1290" s="37"/>
      <c r="DDQ1290" s="37"/>
      <c r="DDR1290" s="37"/>
      <c r="DDS1290" s="37"/>
      <c r="DDT1290" s="37"/>
      <c r="DDU1290" s="37"/>
      <c r="DDV1290" s="37"/>
      <c r="DDW1290" s="37"/>
      <c r="DDX1290" s="37"/>
      <c r="DDY1290" s="37"/>
      <c r="DDZ1290" s="37"/>
      <c r="DEA1290" s="37"/>
      <c r="DEB1290" s="37"/>
      <c r="DEC1290" s="37"/>
      <c r="DED1290" s="37"/>
      <c r="DEE1290" s="37"/>
      <c r="DEF1290" s="37"/>
      <c r="DEG1290" s="37"/>
      <c r="DEH1290" s="37"/>
      <c r="DEI1290" s="37"/>
      <c r="DEJ1290" s="37"/>
      <c r="DEK1290" s="37"/>
      <c r="DEL1290" s="37"/>
      <c r="DEM1290" s="37"/>
      <c r="DEN1290" s="37"/>
      <c r="DEO1290" s="37"/>
      <c r="DEP1290" s="37"/>
      <c r="DEQ1290" s="37"/>
      <c r="DER1290" s="37"/>
      <c r="DES1290" s="37"/>
      <c r="DET1290" s="37"/>
      <c r="DEU1290" s="37"/>
      <c r="DEV1290" s="37"/>
      <c r="DEW1290" s="37"/>
      <c r="DEX1290" s="37"/>
      <c r="DEY1290" s="37"/>
      <c r="DEZ1290" s="37"/>
      <c r="DFA1290" s="37"/>
      <c r="DFB1290" s="37"/>
      <c r="DFC1290" s="37"/>
      <c r="DFD1290" s="37"/>
      <c r="DFE1290" s="37"/>
      <c r="DFF1290" s="37"/>
      <c r="DFG1290" s="37"/>
      <c r="DFH1290" s="37"/>
      <c r="DFI1290" s="37"/>
      <c r="DFJ1290" s="37"/>
      <c r="DFK1290" s="37"/>
      <c r="DFL1290" s="37"/>
      <c r="DFM1290" s="37"/>
      <c r="DFN1290" s="37"/>
      <c r="DFO1290" s="37"/>
      <c r="DFP1290" s="37"/>
      <c r="DFQ1290" s="37"/>
      <c r="DFR1290" s="37"/>
      <c r="DFS1290" s="37"/>
      <c r="DFT1290" s="37"/>
      <c r="DFU1290" s="37"/>
      <c r="DFV1290" s="37"/>
      <c r="DFW1290" s="37"/>
      <c r="DFX1290" s="37"/>
      <c r="DFY1290" s="37"/>
      <c r="DFZ1290" s="37"/>
      <c r="DGA1290" s="37"/>
      <c r="DGB1290" s="37"/>
      <c r="DGC1290" s="37"/>
      <c r="DGD1290" s="37"/>
      <c r="DGE1290" s="37"/>
      <c r="DGF1290" s="37"/>
      <c r="DGG1290" s="37"/>
      <c r="DGH1290" s="37"/>
      <c r="DGI1290" s="37"/>
      <c r="DGJ1290" s="37"/>
      <c r="DGK1290" s="37"/>
      <c r="DGL1290" s="37"/>
      <c r="DGM1290" s="37"/>
      <c r="DGN1290" s="37"/>
      <c r="DGO1290" s="37"/>
      <c r="DGP1290" s="37"/>
      <c r="DGQ1290" s="37"/>
      <c r="DGR1290" s="37"/>
      <c r="DGS1290" s="37"/>
      <c r="DGT1290" s="37"/>
      <c r="DGU1290" s="37"/>
      <c r="DGV1290" s="37"/>
      <c r="DGW1290" s="37"/>
      <c r="DGX1290" s="37"/>
      <c r="DGY1290" s="37"/>
      <c r="DGZ1290" s="37"/>
      <c r="DHA1290" s="37"/>
      <c r="DHB1290" s="37"/>
      <c r="DHC1290" s="37"/>
      <c r="DHD1290" s="37"/>
      <c r="DHE1290" s="37"/>
      <c r="DHF1290" s="37"/>
      <c r="DHG1290" s="37"/>
      <c r="DHH1290" s="37"/>
      <c r="DHI1290" s="37"/>
      <c r="DHJ1290" s="37"/>
      <c r="DHK1290" s="37"/>
      <c r="DHL1290" s="37"/>
      <c r="DHM1290" s="37"/>
      <c r="DHN1290" s="37"/>
      <c r="DHO1290" s="37"/>
      <c r="DHP1290" s="37"/>
      <c r="DHQ1290" s="37"/>
      <c r="DHR1290" s="37"/>
      <c r="DHS1290" s="37"/>
      <c r="DHT1290" s="37"/>
      <c r="DHU1290" s="37"/>
      <c r="DHV1290" s="37"/>
      <c r="DHW1290" s="37"/>
      <c r="DHX1290" s="37"/>
      <c r="DHY1290" s="37"/>
      <c r="DHZ1290" s="37"/>
      <c r="DIA1290" s="37"/>
      <c r="DIB1290" s="37"/>
      <c r="DIC1290" s="37"/>
      <c r="DID1290" s="37"/>
      <c r="DIE1290" s="37"/>
      <c r="DIF1290" s="37"/>
      <c r="DIG1290" s="37"/>
      <c r="DIH1290" s="37"/>
      <c r="DII1290" s="37"/>
      <c r="DIJ1290" s="37"/>
      <c r="DIK1290" s="37"/>
      <c r="DIL1290" s="37"/>
      <c r="DIM1290" s="37"/>
      <c r="DIN1290" s="37"/>
      <c r="DIO1290" s="37"/>
      <c r="DIP1290" s="37"/>
      <c r="DIQ1290" s="37"/>
      <c r="DIR1290" s="37"/>
      <c r="DIS1290" s="37"/>
      <c r="DIT1290" s="37"/>
      <c r="DIU1290" s="37"/>
      <c r="DIV1290" s="37"/>
      <c r="DIW1290" s="37"/>
      <c r="DIX1290" s="37"/>
      <c r="DIY1290" s="37"/>
      <c r="DIZ1290" s="37"/>
      <c r="DJA1290" s="37"/>
      <c r="DJB1290" s="37"/>
      <c r="DJC1290" s="37"/>
      <c r="DJD1290" s="37"/>
      <c r="DJE1290" s="37"/>
      <c r="DJF1290" s="37"/>
      <c r="DJG1290" s="37"/>
      <c r="DJH1290" s="37"/>
      <c r="DJI1290" s="37"/>
      <c r="DJJ1290" s="37"/>
      <c r="DJK1290" s="37"/>
      <c r="DJL1290" s="37"/>
      <c r="DJM1290" s="37"/>
      <c r="DJN1290" s="37"/>
      <c r="DJO1290" s="37"/>
      <c r="DJP1290" s="37"/>
      <c r="DJQ1290" s="37"/>
      <c r="DJR1290" s="37"/>
      <c r="DJS1290" s="37"/>
      <c r="DJT1290" s="37"/>
      <c r="DJU1290" s="37"/>
      <c r="DJV1290" s="37"/>
      <c r="DJW1290" s="37"/>
      <c r="DJX1290" s="37"/>
      <c r="DJY1290" s="37"/>
      <c r="DJZ1290" s="37"/>
      <c r="DKA1290" s="37"/>
      <c r="DKB1290" s="37"/>
      <c r="DKC1290" s="37"/>
      <c r="DKD1290" s="37"/>
      <c r="DKE1290" s="37"/>
      <c r="DKF1290" s="37"/>
      <c r="DKG1290" s="37"/>
      <c r="DKH1290" s="37"/>
      <c r="DKI1290" s="37"/>
      <c r="DKJ1290" s="37"/>
      <c r="DKK1290" s="37"/>
      <c r="DKL1290" s="37"/>
      <c r="DKM1290" s="37"/>
      <c r="DKN1290" s="37"/>
      <c r="DKO1290" s="37"/>
      <c r="DKP1290" s="37"/>
      <c r="DKQ1290" s="37"/>
      <c r="DKR1290" s="37"/>
      <c r="DKS1290" s="37"/>
      <c r="DKT1290" s="37"/>
      <c r="DKU1290" s="37"/>
      <c r="DKV1290" s="37"/>
      <c r="DKW1290" s="37"/>
      <c r="DKX1290" s="37"/>
      <c r="DKY1290" s="37"/>
      <c r="DKZ1290" s="37"/>
      <c r="DLA1290" s="37"/>
      <c r="DLB1290" s="37"/>
      <c r="DLC1290" s="37"/>
      <c r="DLD1290" s="37"/>
      <c r="DLE1290" s="37"/>
      <c r="DLF1290" s="37"/>
      <c r="DLG1290" s="37"/>
      <c r="DLH1290" s="37"/>
      <c r="DLI1290" s="37"/>
      <c r="DLJ1290" s="37"/>
      <c r="DLK1290" s="37"/>
      <c r="DLL1290" s="37"/>
      <c r="DLM1290" s="37"/>
      <c r="DLN1290" s="37"/>
      <c r="DLO1290" s="37"/>
      <c r="DLP1290" s="37"/>
      <c r="DLQ1290" s="37"/>
      <c r="DLR1290" s="37"/>
      <c r="DLS1290" s="37"/>
      <c r="DLT1290" s="37"/>
      <c r="DLU1290" s="37"/>
      <c r="DLV1290" s="37"/>
      <c r="DLW1290" s="37"/>
      <c r="DLX1290" s="37"/>
      <c r="DLY1290" s="37"/>
      <c r="DLZ1290" s="37"/>
      <c r="DMA1290" s="37"/>
      <c r="DMB1290" s="37"/>
      <c r="DMC1290" s="37"/>
      <c r="DMD1290" s="37"/>
      <c r="DME1290" s="37"/>
      <c r="DMF1290" s="37"/>
      <c r="DMG1290" s="37"/>
      <c r="DMH1290" s="37"/>
      <c r="DMI1290" s="37"/>
      <c r="DMJ1290" s="37"/>
      <c r="DMK1290" s="37"/>
      <c r="DML1290" s="37"/>
      <c r="DMM1290" s="37"/>
      <c r="DMN1290" s="37"/>
      <c r="DMO1290" s="37"/>
      <c r="DMP1290" s="37"/>
      <c r="DMQ1290" s="37"/>
      <c r="DMR1290" s="37"/>
      <c r="DMS1290" s="37"/>
      <c r="DMT1290" s="37"/>
      <c r="DMU1290" s="37"/>
      <c r="DMV1290" s="37"/>
      <c r="DMW1290" s="37"/>
      <c r="DMX1290" s="37"/>
      <c r="DMY1290" s="37"/>
      <c r="DMZ1290" s="37"/>
      <c r="DNA1290" s="37"/>
      <c r="DNB1290" s="37"/>
      <c r="DNC1290" s="37"/>
      <c r="DND1290" s="37"/>
      <c r="DNE1290" s="37"/>
      <c r="DNF1290" s="37"/>
      <c r="DNG1290" s="37"/>
      <c r="DNH1290" s="37"/>
      <c r="DNI1290" s="37"/>
      <c r="DNJ1290" s="37"/>
      <c r="DNK1290" s="37"/>
      <c r="DNL1290" s="37"/>
      <c r="DNM1290" s="37"/>
      <c r="DNN1290" s="37"/>
      <c r="DNO1290" s="37"/>
      <c r="DNP1290" s="37"/>
      <c r="DNQ1290" s="37"/>
      <c r="DNR1290" s="37"/>
      <c r="DNS1290" s="37"/>
      <c r="DNT1290" s="37"/>
      <c r="DNU1290" s="37"/>
      <c r="DNV1290" s="37"/>
      <c r="DNW1290" s="37"/>
      <c r="DNX1290" s="37"/>
      <c r="DNY1290" s="37"/>
      <c r="DNZ1290" s="37"/>
      <c r="DOA1290" s="37"/>
      <c r="DOB1290" s="37"/>
      <c r="DOC1290" s="37"/>
      <c r="DOD1290" s="37"/>
      <c r="DOE1290" s="37"/>
      <c r="DOF1290" s="37"/>
      <c r="DOG1290" s="37"/>
      <c r="DOH1290" s="37"/>
      <c r="DOI1290" s="37"/>
      <c r="DOJ1290" s="37"/>
      <c r="DOK1290" s="37"/>
      <c r="DOL1290" s="37"/>
      <c r="DOM1290" s="37"/>
      <c r="DON1290" s="37"/>
      <c r="DOO1290" s="37"/>
      <c r="DOP1290" s="37"/>
      <c r="DOQ1290" s="37"/>
      <c r="DOR1290" s="37"/>
      <c r="DOS1290" s="37"/>
      <c r="DOT1290" s="37"/>
      <c r="DOU1290" s="37"/>
      <c r="DOV1290" s="37"/>
      <c r="DOW1290" s="37"/>
      <c r="DOX1290" s="37"/>
      <c r="DOY1290" s="37"/>
      <c r="DOZ1290" s="37"/>
      <c r="DPA1290" s="37"/>
      <c r="DPB1290" s="37"/>
      <c r="DPC1290" s="37"/>
      <c r="DPD1290" s="37"/>
      <c r="DPE1290" s="37"/>
      <c r="DPF1290" s="37"/>
      <c r="DPG1290" s="37"/>
      <c r="DPH1290" s="37"/>
      <c r="DPI1290" s="37"/>
      <c r="DPJ1290" s="37"/>
      <c r="DPK1290" s="37"/>
      <c r="DPL1290" s="37"/>
      <c r="DPM1290" s="37"/>
      <c r="DPN1290" s="37"/>
      <c r="DPO1290" s="37"/>
      <c r="DPP1290" s="37"/>
      <c r="DPQ1290" s="37"/>
      <c r="DPR1290" s="37"/>
      <c r="DPS1290" s="37"/>
      <c r="DPT1290" s="37"/>
      <c r="DPU1290" s="37"/>
      <c r="DPV1290" s="37"/>
      <c r="DPW1290" s="37"/>
      <c r="DPX1290" s="37"/>
      <c r="DPY1290" s="37"/>
      <c r="DPZ1290" s="37"/>
      <c r="DQA1290" s="37"/>
      <c r="DQB1290" s="37"/>
      <c r="DQC1290" s="37"/>
      <c r="DQD1290" s="37"/>
      <c r="DQE1290" s="37"/>
      <c r="DQF1290" s="37"/>
      <c r="DQG1290" s="37"/>
      <c r="DQH1290" s="37"/>
      <c r="DQI1290" s="37"/>
      <c r="DQJ1290" s="37"/>
      <c r="DQK1290" s="37"/>
      <c r="DQL1290" s="37"/>
      <c r="DQM1290" s="37"/>
      <c r="DQN1290" s="37"/>
      <c r="DQO1290" s="37"/>
      <c r="DQP1290" s="37"/>
      <c r="DQQ1290" s="37"/>
      <c r="DQR1290" s="37"/>
      <c r="DQS1290" s="37"/>
      <c r="DQT1290" s="37"/>
      <c r="DQU1290" s="37"/>
      <c r="DQV1290" s="37"/>
      <c r="DQW1290" s="37"/>
      <c r="DQX1290" s="37"/>
      <c r="DQY1290" s="37"/>
      <c r="DQZ1290" s="37"/>
      <c r="DRA1290" s="37"/>
      <c r="DRB1290" s="37"/>
      <c r="DRC1290" s="37"/>
      <c r="DRD1290" s="37"/>
      <c r="DRE1290" s="37"/>
      <c r="DRF1290" s="37"/>
      <c r="DRG1290" s="37"/>
      <c r="DRH1290" s="37"/>
      <c r="DRI1290" s="37"/>
      <c r="DRJ1290" s="37"/>
      <c r="DRK1290" s="37"/>
      <c r="DRL1290" s="37"/>
      <c r="DRM1290" s="37"/>
      <c r="DRN1290" s="37"/>
      <c r="DRO1290" s="37"/>
      <c r="DRP1290" s="37"/>
      <c r="DRQ1290" s="37"/>
      <c r="DRR1290" s="37"/>
      <c r="DRS1290" s="37"/>
      <c r="DRT1290" s="37"/>
      <c r="DRU1290" s="37"/>
      <c r="DRV1290" s="37"/>
      <c r="DRW1290" s="37"/>
      <c r="DRX1290" s="37"/>
      <c r="DRY1290" s="37"/>
      <c r="DRZ1290" s="37"/>
      <c r="DSA1290" s="37"/>
      <c r="DSB1290" s="37"/>
      <c r="DSC1290" s="37"/>
      <c r="DSD1290" s="37"/>
      <c r="DSE1290" s="37"/>
      <c r="DSF1290" s="37"/>
      <c r="DSG1290" s="37"/>
      <c r="DSH1290" s="37"/>
      <c r="DSI1290" s="37"/>
      <c r="DSJ1290" s="37"/>
      <c r="DSK1290" s="37"/>
      <c r="DSL1290" s="37"/>
      <c r="DSM1290" s="37"/>
      <c r="DSN1290" s="37"/>
      <c r="DSO1290" s="37"/>
      <c r="DSP1290" s="37"/>
      <c r="DSQ1290" s="37"/>
      <c r="DSR1290" s="37"/>
      <c r="DSS1290" s="37"/>
      <c r="DST1290" s="37"/>
      <c r="DSU1290" s="37"/>
      <c r="DSV1290" s="37"/>
      <c r="DSW1290" s="37"/>
      <c r="DSX1290" s="37"/>
      <c r="DSY1290" s="37"/>
      <c r="DSZ1290" s="37"/>
      <c r="DTA1290" s="37"/>
      <c r="DTB1290" s="37"/>
      <c r="DTC1290" s="37"/>
      <c r="DTD1290" s="37"/>
      <c r="DTE1290" s="37"/>
      <c r="DTF1290" s="37"/>
      <c r="DTG1290" s="37"/>
      <c r="DTH1290" s="37"/>
      <c r="DTI1290" s="37"/>
      <c r="DTJ1290" s="37"/>
      <c r="DTK1290" s="37"/>
      <c r="DTL1290" s="37"/>
      <c r="DTM1290" s="37"/>
      <c r="DTN1290" s="37"/>
      <c r="DTO1290" s="37"/>
      <c r="DTP1290" s="37"/>
      <c r="DTQ1290" s="37"/>
      <c r="DTR1290" s="37"/>
      <c r="DTS1290" s="37"/>
      <c r="DTT1290" s="37"/>
      <c r="DTU1290" s="37"/>
      <c r="DTV1290" s="37"/>
      <c r="DTW1290" s="37"/>
      <c r="DTX1290" s="37"/>
      <c r="DTY1290" s="37"/>
      <c r="DTZ1290" s="37"/>
      <c r="DUA1290" s="37"/>
      <c r="DUB1290" s="37"/>
      <c r="DUC1290" s="37"/>
      <c r="DUD1290" s="37"/>
      <c r="DUE1290" s="37"/>
      <c r="DUF1290" s="37"/>
      <c r="DUG1290" s="37"/>
      <c r="DUH1290" s="37"/>
      <c r="DUI1290" s="37"/>
      <c r="DUJ1290" s="37"/>
      <c r="DUK1290" s="37"/>
      <c r="DUL1290" s="37"/>
      <c r="DUM1290" s="37"/>
      <c r="DUN1290" s="37"/>
      <c r="DUO1290" s="37"/>
      <c r="DUP1290" s="37"/>
      <c r="DUQ1290" s="37"/>
      <c r="DUR1290" s="37"/>
      <c r="DUS1290" s="37"/>
      <c r="DUT1290" s="37"/>
      <c r="DUU1290" s="37"/>
      <c r="DUV1290" s="37"/>
      <c r="DUW1290" s="37"/>
      <c r="DUX1290" s="37"/>
      <c r="DUY1290" s="37"/>
      <c r="DUZ1290" s="37"/>
      <c r="DVA1290" s="37"/>
      <c r="DVB1290" s="37"/>
      <c r="DVC1290" s="37"/>
      <c r="DVD1290" s="37"/>
      <c r="DVE1290" s="37"/>
      <c r="DVF1290" s="37"/>
      <c r="DVG1290" s="37"/>
      <c r="DVH1290" s="37"/>
      <c r="DVI1290" s="37"/>
      <c r="DVJ1290" s="37"/>
      <c r="DVK1290" s="37"/>
      <c r="DVL1290" s="37"/>
      <c r="DVM1290" s="37"/>
      <c r="DVN1290" s="37"/>
      <c r="DVO1290" s="37"/>
      <c r="DVP1290" s="37"/>
      <c r="DVQ1290" s="37"/>
      <c r="DVR1290" s="37"/>
      <c r="DVS1290" s="37"/>
      <c r="DVT1290" s="37"/>
      <c r="DVU1290" s="37"/>
      <c r="DVV1290" s="37"/>
      <c r="DVW1290" s="37"/>
      <c r="DVX1290" s="37"/>
      <c r="DVY1290" s="37"/>
      <c r="DVZ1290" s="37"/>
      <c r="DWA1290" s="37"/>
      <c r="DWB1290" s="37"/>
      <c r="DWC1290" s="37"/>
      <c r="DWD1290" s="37"/>
      <c r="DWE1290" s="37"/>
      <c r="DWF1290" s="37"/>
      <c r="DWG1290" s="37"/>
      <c r="DWH1290" s="37"/>
      <c r="DWI1290" s="37"/>
      <c r="DWJ1290" s="37"/>
      <c r="DWK1290" s="37"/>
      <c r="DWL1290" s="37"/>
      <c r="DWM1290" s="37"/>
      <c r="DWN1290" s="37"/>
      <c r="DWO1290" s="37"/>
      <c r="DWP1290" s="37"/>
      <c r="DWQ1290" s="37"/>
      <c r="DWR1290" s="37"/>
      <c r="DWS1290" s="37"/>
      <c r="DWT1290" s="37"/>
      <c r="DWU1290" s="37"/>
      <c r="DWV1290" s="37"/>
      <c r="DWW1290" s="37"/>
      <c r="DWX1290" s="37"/>
      <c r="DWY1290" s="37"/>
      <c r="DWZ1290" s="37"/>
      <c r="DXA1290" s="37"/>
      <c r="DXB1290" s="37"/>
      <c r="DXC1290" s="37"/>
      <c r="DXD1290" s="37"/>
      <c r="DXE1290" s="37"/>
      <c r="DXF1290" s="37"/>
      <c r="DXG1290" s="37"/>
      <c r="DXH1290" s="37"/>
      <c r="DXI1290" s="37"/>
      <c r="DXJ1290" s="37"/>
      <c r="DXK1290" s="37"/>
      <c r="DXL1290" s="37"/>
      <c r="DXM1290" s="37"/>
      <c r="DXN1290" s="37"/>
      <c r="DXO1290" s="37"/>
      <c r="DXP1290" s="37"/>
      <c r="DXQ1290" s="37"/>
      <c r="DXR1290" s="37"/>
      <c r="DXS1290" s="37"/>
      <c r="DXT1290" s="37"/>
      <c r="DXU1290" s="37"/>
      <c r="DXV1290" s="37"/>
      <c r="DXW1290" s="37"/>
      <c r="DXX1290" s="37"/>
      <c r="DXY1290" s="37"/>
      <c r="DXZ1290" s="37"/>
      <c r="DYA1290" s="37"/>
      <c r="DYB1290" s="37"/>
      <c r="DYC1290" s="37"/>
      <c r="DYD1290" s="37"/>
      <c r="DYE1290" s="37"/>
      <c r="DYF1290" s="37"/>
      <c r="DYG1290" s="37"/>
      <c r="DYH1290" s="37"/>
      <c r="DYI1290" s="37"/>
      <c r="DYJ1290" s="37"/>
      <c r="DYK1290" s="37"/>
      <c r="DYL1290" s="37"/>
      <c r="DYM1290" s="37"/>
      <c r="DYN1290" s="37"/>
      <c r="DYO1290" s="37"/>
      <c r="DYP1290" s="37"/>
      <c r="DYQ1290" s="37"/>
      <c r="DYR1290" s="37"/>
      <c r="DYS1290" s="37"/>
      <c r="DYT1290" s="37"/>
      <c r="DYU1290" s="37"/>
      <c r="DYV1290" s="37"/>
      <c r="DYW1290" s="37"/>
      <c r="DYX1290" s="37"/>
      <c r="DYY1290" s="37"/>
      <c r="DYZ1290" s="37"/>
      <c r="DZA1290" s="37"/>
      <c r="DZB1290" s="37"/>
      <c r="DZC1290" s="37"/>
      <c r="DZD1290" s="37"/>
      <c r="DZE1290" s="37"/>
      <c r="DZF1290" s="37"/>
      <c r="DZG1290" s="37"/>
      <c r="DZH1290" s="37"/>
      <c r="DZI1290" s="37"/>
      <c r="DZJ1290" s="37"/>
      <c r="DZK1290" s="37"/>
      <c r="DZL1290" s="37"/>
      <c r="DZM1290" s="37"/>
      <c r="DZN1290" s="37"/>
      <c r="DZO1290" s="37"/>
      <c r="DZP1290" s="37"/>
      <c r="DZQ1290" s="37"/>
      <c r="DZR1290" s="37"/>
      <c r="DZS1290" s="37"/>
      <c r="DZT1290" s="37"/>
      <c r="DZU1290" s="37"/>
      <c r="DZV1290" s="37"/>
      <c r="DZW1290" s="37"/>
      <c r="DZX1290" s="37"/>
      <c r="DZY1290" s="37"/>
      <c r="DZZ1290" s="37"/>
      <c r="EAA1290" s="37"/>
      <c r="EAB1290" s="37"/>
      <c r="EAC1290" s="37"/>
      <c r="EAD1290" s="37"/>
      <c r="EAE1290" s="37"/>
      <c r="EAF1290" s="37"/>
      <c r="EAG1290" s="37"/>
      <c r="EAH1290" s="37"/>
      <c r="EAI1290" s="37"/>
      <c r="EAJ1290" s="37"/>
      <c r="EAK1290" s="37"/>
      <c r="EAL1290" s="37"/>
      <c r="EAM1290" s="37"/>
      <c r="EAN1290" s="37"/>
      <c r="EAO1290" s="37"/>
      <c r="EAP1290" s="37"/>
      <c r="EAQ1290" s="37"/>
      <c r="EAR1290" s="37"/>
      <c r="EAS1290" s="37"/>
      <c r="EAT1290" s="37"/>
      <c r="EAU1290" s="37"/>
      <c r="EAV1290" s="37"/>
      <c r="EAW1290" s="37"/>
      <c r="EAX1290" s="37"/>
      <c r="EAY1290" s="37"/>
      <c r="EAZ1290" s="37"/>
      <c r="EBA1290" s="37"/>
      <c r="EBB1290" s="37"/>
      <c r="EBC1290" s="37"/>
      <c r="EBD1290" s="37"/>
      <c r="EBE1290" s="37"/>
      <c r="EBF1290" s="37"/>
      <c r="EBG1290" s="37"/>
      <c r="EBH1290" s="37"/>
      <c r="EBI1290" s="37"/>
      <c r="EBJ1290" s="37"/>
      <c r="EBK1290" s="37"/>
      <c r="EBL1290" s="37"/>
      <c r="EBM1290" s="37"/>
      <c r="EBN1290" s="37"/>
      <c r="EBO1290" s="37"/>
      <c r="EBP1290" s="37"/>
      <c r="EBQ1290" s="37"/>
      <c r="EBR1290" s="37"/>
      <c r="EBS1290" s="37"/>
      <c r="EBT1290" s="37"/>
      <c r="EBU1290" s="37"/>
      <c r="EBV1290" s="37"/>
      <c r="EBW1290" s="37"/>
      <c r="EBX1290" s="37"/>
      <c r="EBY1290" s="37"/>
      <c r="EBZ1290" s="37"/>
      <c r="ECA1290" s="37"/>
      <c r="ECB1290" s="37"/>
      <c r="ECC1290" s="37"/>
      <c r="ECD1290" s="37"/>
      <c r="ECE1290" s="37"/>
      <c r="ECF1290" s="37"/>
      <c r="ECG1290" s="37"/>
      <c r="ECH1290" s="37"/>
      <c r="ECI1290" s="37"/>
      <c r="ECJ1290" s="37"/>
      <c r="ECK1290" s="37"/>
      <c r="ECL1290" s="37"/>
      <c r="ECM1290" s="37"/>
      <c r="ECN1290" s="37"/>
      <c r="ECO1290" s="37"/>
      <c r="ECP1290" s="37"/>
      <c r="ECQ1290" s="37"/>
      <c r="ECR1290" s="37"/>
      <c r="ECS1290" s="37"/>
      <c r="ECT1290" s="37"/>
      <c r="ECU1290" s="37"/>
      <c r="ECV1290" s="37"/>
      <c r="ECW1290" s="37"/>
      <c r="ECX1290" s="37"/>
      <c r="ECY1290" s="37"/>
      <c r="ECZ1290" s="37"/>
      <c r="EDA1290" s="37"/>
      <c r="EDB1290" s="37"/>
      <c r="EDC1290" s="37"/>
      <c r="EDD1290" s="37"/>
      <c r="EDE1290" s="37"/>
      <c r="EDF1290" s="37"/>
      <c r="EDG1290" s="37"/>
      <c r="EDH1290" s="37"/>
      <c r="EDI1290" s="37"/>
      <c r="EDJ1290" s="37"/>
      <c r="EDK1290" s="37"/>
      <c r="EDL1290" s="37"/>
      <c r="EDM1290" s="37"/>
      <c r="EDN1290" s="37"/>
      <c r="EDO1290" s="37"/>
      <c r="EDP1290" s="37"/>
      <c r="EDQ1290" s="37"/>
      <c r="EDR1290" s="37"/>
      <c r="EDS1290" s="37"/>
      <c r="EDT1290" s="37"/>
      <c r="EDU1290" s="37"/>
      <c r="EDV1290" s="37"/>
      <c r="EDW1290" s="37"/>
      <c r="EDX1290" s="37"/>
      <c r="EDY1290" s="37"/>
      <c r="EDZ1290" s="37"/>
      <c r="EEA1290" s="37"/>
      <c r="EEB1290" s="37"/>
      <c r="EEC1290" s="37"/>
      <c r="EED1290" s="37"/>
      <c r="EEE1290" s="37"/>
      <c r="EEF1290" s="37"/>
      <c r="EEG1290" s="37"/>
      <c r="EEH1290" s="37"/>
      <c r="EEI1290" s="37"/>
      <c r="EEJ1290" s="37"/>
      <c r="EEK1290" s="37"/>
      <c r="EEL1290" s="37"/>
      <c r="EEM1290" s="37"/>
      <c r="EEN1290" s="37"/>
      <c r="EEO1290" s="37"/>
      <c r="EEP1290" s="37"/>
      <c r="EEQ1290" s="37"/>
      <c r="EER1290" s="37"/>
      <c r="EES1290" s="37"/>
      <c r="EET1290" s="37"/>
      <c r="EEU1290" s="37"/>
      <c r="EEV1290" s="37"/>
      <c r="EEW1290" s="37"/>
      <c r="EEX1290" s="37"/>
      <c r="EEY1290" s="37"/>
      <c r="EEZ1290" s="37"/>
      <c r="EFA1290" s="37"/>
      <c r="EFB1290" s="37"/>
      <c r="EFC1290" s="37"/>
      <c r="EFD1290" s="37"/>
      <c r="EFE1290" s="37"/>
      <c r="EFF1290" s="37"/>
      <c r="EFG1290" s="37"/>
      <c r="EFH1290" s="37"/>
      <c r="EFI1290" s="37"/>
      <c r="EFJ1290" s="37"/>
      <c r="EFK1290" s="37"/>
      <c r="EFL1290" s="37"/>
      <c r="EFM1290" s="37"/>
      <c r="EFN1290" s="37"/>
      <c r="EFO1290" s="37"/>
      <c r="EFP1290" s="37"/>
      <c r="EFQ1290" s="37"/>
      <c r="EFR1290" s="37"/>
      <c r="EFS1290" s="37"/>
      <c r="EFT1290" s="37"/>
      <c r="EFU1290" s="37"/>
      <c r="EFV1290" s="37"/>
      <c r="EFW1290" s="37"/>
      <c r="EFX1290" s="37"/>
      <c r="EFY1290" s="37"/>
      <c r="EFZ1290" s="37"/>
      <c r="EGA1290" s="37"/>
      <c r="EGB1290" s="37"/>
      <c r="EGC1290" s="37"/>
      <c r="EGD1290" s="37"/>
      <c r="EGE1290" s="37"/>
      <c r="EGF1290" s="37"/>
      <c r="EGG1290" s="37"/>
      <c r="EGH1290" s="37"/>
      <c r="EGI1290" s="37"/>
      <c r="EGJ1290" s="37"/>
      <c r="EGK1290" s="37"/>
      <c r="EGL1290" s="37"/>
      <c r="EGM1290" s="37"/>
      <c r="EGN1290" s="37"/>
      <c r="EGO1290" s="37"/>
      <c r="EGP1290" s="37"/>
      <c r="EGQ1290" s="37"/>
      <c r="EGR1290" s="37"/>
      <c r="EGS1290" s="37"/>
      <c r="EGT1290" s="37"/>
      <c r="EGU1290" s="37"/>
      <c r="EGV1290" s="37"/>
      <c r="EGW1290" s="37"/>
      <c r="EGX1290" s="37"/>
      <c r="EGY1290" s="37"/>
      <c r="EGZ1290" s="37"/>
      <c r="EHA1290" s="37"/>
      <c r="EHB1290" s="37"/>
      <c r="EHC1290" s="37"/>
      <c r="EHD1290" s="37"/>
      <c r="EHE1290" s="37"/>
      <c r="EHF1290" s="37"/>
      <c r="EHG1290" s="37"/>
      <c r="EHH1290" s="37"/>
      <c r="EHI1290" s="37"/>
      <c r="EHJ1290" s="37"/>
      <c r="EHK1290" s="37"/>
      <c r="EHL1290" s="37"/>
      <c r="EHM1290" s="37"/>
      <c r="EHN1290" s="37"/>
      <c r="EHO1290" s="37"/>
      <c r="EHP1290" s="37"/>
      <c r="EHQ1290" s="37"/>
      <c r="EHR1290" s="37"/>
      <c r="EHS1290" s="37"/>
      <c r="EHT1290" s="37"/>
      <c r="EHU1290" s="37"/>
      <c r="EHV1290" s="37"/>
      <c r="EHW1290" s="37"/>
      <c r="EHX1290" s="37"/>
      <c r="EHY1290" s="37"/>
      <c r="EHZ1290" s="37"/>
      <c r="EIA1290" s="37"/>
      <c r="EIB1290" s="37"/>
      <c r="EIC1290" s="37"/>
      <c r="EID1290" s="37"/>
      <c r="EIE1290" s="37"/>
      <c r="EIF1290" s="37"/>
      <c r="EIG1290" s="37"/>
      <c r="EIH1290" s="37"/>
      <c r="EII1290" s="37"/>
      <c r="EIJ1290" s="37"/>
      <c r="EIK1290" s="37"/>
      <c r="EIL1290" s="37"/>
      <c r="EIM1290" s="37"/>
      <c r="EIN1290" s="37"/>
      <c r="EIO1290" s="37"/>
      <c r="EIP1290" s="37"/>
      <c r="EIQ1290" s="37"/>
      <c r="EIR1290" s="37"/>
      <c r="EIS1290" s="37"/>
      <c r="EIT1290" s="37"/>
      <c r="EIU1290" s="37"/>
      <c r="EIV1290" s="37"/>
      <c r="EIW1290" s="37"/>
      <c r="EIX1290" s="37"/>
      <c r="EIY1290" s="37"/>
      <c r="EIZ1290" s="37"/>
      <c r="EJA1290" s="37"/>
      <c r="EJB1290" s="37"/>
      <c r="EJC1290" s="37"/>
      <c r="EJD1290" s="37"/>
      <c r="EJE1290" s="37"/>
      <c r="EJF1290" s="37"/>
      <c r="EJG1290" s="37"/>
      <c r="EJH1290" s="37"/>
      <c r="EJI1290" s="37"/>
      <c r="EJJ1290" s="37"/>
      <c r="EJK1290" s="37"/>
      <c r="EJL1290" s="37"/>
      <c r="EJM1290" s="37"/>
      <c r="EJN1290" s="37"/>
      <c r="EJO1290" s="37"/>
      <c r="EJP1290" s="37"/>
      <c r="EJQ1290" s="37"/>
      <c r="EJR1290" s="37"/>
      <c r="EJS1290" s="37"/>
      <c r="EJT1290" s="37"/>
      <c r="EJU1290" s="37"/>
      <c r="EJV1290" s="37"/>
      <c r="EJW1290" s="37"/>
      <c r="EJX1290" s="37"/>
      <c r="EJY1290" s="37"/>
      <c r="EJZ1290" s="37"/>
      <c r="EKA1290" s="37"/>
      <c r="EKB1290" s="37"/>
      <c r="EKC1290" s="37"/>
      <c r="EKD1290" s="37"/>
      <c r="EKE1290" s="37"/>
      <c r="EKF1290" s="37"/>
      <c r="EKG1290" s="37"/>
      <c r="EKH1290" s="37"/>
      <c r="EKI1290" s="37"/>
      <c r="EKJ1290" s="37"/>
      <c r="EKK1290" s="37"/>
      <c r="EKL1290" s="37"/>
      <c r="EKM1290" s="37"/>
      <c r="EKN1290" s="37"/>
      <c r="EKO1290" s="37"/>
      <c r="EKP1290" s="37"/>
      <c r="EKQ1290" s="37"/>
      <c r="EKR1290" s="37"/>
      <c r="EKS1290" s="37"/>
      <c r="EKT1290" s="37"/>
      <c r="EKU1290" s="37"/>
      <c r="EKV1290" s="37"/>
      <c r="EKW1290" s="37"/>
      <c r="EKX1290" s="37"/>
      <c r="EKY1290" s="37"/>
      <c r="EKZ1290" s="37"/>
      <c r="ELA1290" s="37"/>
      <c r="ELB1290" s="37"/>
      <c r="ELC1290" s="37"/>
      <c r="ELD1290" s="37"/>
      <c r="ELE1290" s="37"/>
      <c r="ELF1290" s="37"/>
      <c r="ELG1290" s="37"/>
      <c r="ELH1290" s="37"/>
      <c r="ELI1290" s="37"/>
      <c r="ELJ1290" s="37"/>
      <c r="ELK1290" s="37"/>
      <c r="ELL1290" s="37"/>
      <c r="ELM1290" s="37"/>
      <c r="ELN1290" s="37"/>
      <c r="ELO1290" s="37"/>
      <c r="ELP1290" s="37"/>
      <c r="ELQ1290" s="37"/>
      <c r="ELR1290" s="37"/>
      <c r="ELS1290" s="37"/>
      <c r="ELT1290" s="37"/>
      <c r="ELU1290" s="37"/>
      <c r="ELV1290" s="37"/>
      <c r="ELW1290" s="37"/>
      <c r="ELX1290" s="37"/>
      <c r="ELY1290" s="37"/>
      <c r="ELZ1290" s="37"/>
      <c r="EMA1290" s="37"/>
      <c r="EMB1290" s="37"/>
      <c r="EMC1290" s="37"/>
      <c r="EMD1290" s="37"/>
      <c r="EME1290" s="37"/>
      <c r="EMF1290" s="37"/>
      <c r="EMG1290" s="37"/>
      <c r="EMH1290" s="37"/>
      <c r="EMI1290" s="37"/>
      <c r="EMJ1290" s="37"/>
      <c r="EMK1290" s="37"/>
      <c r="EML1290" s="37"/>
      <c r="EMM1290" s="37"/>
      <c r="EMN1290" s="37"/>
      <c r="EMO1290" s="37"/>
      <c r="EMP1290" s="37"/>
      <c r="EMQ1290" s="37"/>
      <c r="EMR1290" s="37"/>
      <c r="EMS1290" s="37"/>
      <c r="EMT1290" s="37"/>
      <c r="EMU1290" s="37"/>
      <c r="EMV1290" s="37"/>
      <c r="EMW1290" s="37"/>
      <c r="EMX1290" s="37"/>
      <c r="EMY1290" s="37"/>
      <c r="EMZ1290" s="37"/>
      <c r="ENA1290" s="37"/>
      <c r="ENB1290" s="37"/>
      <c r="ENC1290" s="37"/>
      <c r="END1290" s="37"/>
      <c r="ENE1290" s="37"/>
      <c r="ENF1290" s="37"/>
      <c r="ENG1290" s="37"/>
      <c r="ENH1290" s="37"/>
      <c r="ENI1290" s="37"/>
      <c r="ENJ1290" s="37"/>
      <c r="ENK1290" s="37"/>
      <c r="ENL1290" s="37"/>
      <c r="ENM1290" s="37"/>
      <c r="ENN1290" s="37"/>
      <c r="ENO1290" s="37"/>
      <c r="ENP1290" s="37"/>
      <c r="ENQ1290" s="37"/>
      <c r="ENR1290" s="37"/>
      <c r="ENS1290" s="37"/>
      <c r="ENT1290" s="37"/>
      <c r="ENU1290" s="37"/>
      <c r="ENV1290" s="37"/>
      <c r="ENW1290" s="37"/>
      <c r="ENX1290" s="37"/>
      <c r="ENY1290" s="37"/>
      <c r="ENZ1290" s="37"/>
      <c r="EOA1290" s="37"/>
      <c r="EOB1290" s="37"/>
      <c r="EOC1290" s="37"/>
      <c r="EOD1290" s="37"/>
      <c r="EOE1290" s="37"/>
      <c r="EOF1290" s="37"/>
      <c r="EOG1290" s="37"/>
      <c r="EOH1290" s="37"/>
      <c r="EOI1290" s="37"/>
      <c r="EOJ1290" s="37"/>
      <c r="EOK1290" s="37"/>
      <c r="EOL1290" s="37"/>
      <c r="EOM1290" s="37"/>
      <c r="EON1290" s="37"/>
      <c r="EOO1290" s="37"/>
      <c r="EOP1290" s="37"/>
      <c r="EOQ1290" s="37"/>
      <c r="EOR1290" s="37"/>
      <c r="EOS1290" s="37"/>
      <c r="EOT1290" s="37"/>
      <c r="EOU1290" s="37"/>
      <c r="EOV1290" s="37"/>
      <c r="EOW1290" s="37"/>
      <c r="EOX1290" s="37"/>
      <c r="EOY1290" s="37"/>
      <c r="EOZ1290" s="37"/>
      <c r="EPA1290" s="37"/>
      <c r="EPB1290" s="37"/>
      <c r="EPC1290" s="37"/>
      <c r="EPD1290" s="37"/>
      <c r="EPE1290" s="37"/>
      <c r="EPF1290" s="37"/>
      <c r="EPG1290" s="37"/>
      <c r="EPH1290" s="37"/>
      <c r="EPI1290" s="37"/>
      <c r="EPJ1290" s="37"/>
      <c r="EPK1290" s="37"/>
      <c r="EPL1290" s="37"/>
      <c r="EPM1290" s="37"/>
      <c r="EPN1290" s="37"/>
      <c r="EPO1290" s="37"/>
      <c r="EPP1290" s="37"/>
      <c r="EPQ1290" s="37"/>
      <c r="EPR1290" s="37"/>
      <c r="EPS1290" s="37"/>
      <c r="EPT1290" s="37"/>
      <c r="EPU1290" s="37"/>
      <c r="EPV1290" s="37"/>
      <c r="EPW1290" s="37"/>
      <c r="EPX1290" s="37"/>
      <c r="EPY1290" s="37"/>
      <c r="EPZ1290" s="37"/>
      <c r="EQA1290" s="37"/>
      <c r="EQB1290" s="37"/>
      <c r="EQC1290" s="37"/>
      <c r="EQD1290" s="37"/>
      <c r="EQE1290" s="37"/>
      <c r="EQF1290" s="37"/>
      <c r="EQG1290" s="37"/>
      <c r="EQH1290" s="37"/>
      <c r="EQI1290" s="37"/>
      <c r="EQJ1290" s="37"/>
      <c r="EQK1290" s="37"/>
      <c r="EQL1290" s="37"/>
      <c r="EQM1290" s="37"/>
      <c r="EQN1290" s="37"/>
      <c r="EQO1290" s="37"/>
      <c r="EQP1290" s="37"/>
      <c r="EQQ1290" s="37"/>
      <c r="EQR1290" s="37"/>
      <c r="EQS1290" s="37"/>
      <c r="EQT1290" s="37"/>
      <c r="EQU1290" s="37"/>
      <c r="EQV1290" s="37"/>
      <c r="EQW1290" s="37"/>
      <c r="EQX1290" s="37"/>
      <c r="EQY1290" s="37"/>
      <c r="EQZ1290" s="37"/>
      <c r="ERA1290" s="37"/>
      <c r="ERB1290" s="37"/>
      <c r="ERC1290" s="37"/>
      <c r="ERD1290" s="37"/>
      <c r="ERE1290" s="37"/>
      <c r="ERF1290" s="37"/>
      <c r="ERG1290" s="37"/>
      <c r="ERH1290" s="37"/>
      <c r="ERI1290" s="37"/>
      <c r="ERJ1290" s="37"/>
      <c r="ERK1290" s="37"/>
      <c r="ERL1290" s="37"/>
      <c r="ERM1290" s="37"/>
      <c r="ERN1290" s="37"/>
      <c r="ERO1290" s="37"/>
      <c r="ERP1290" s="37"/>
      <c r="ERQ1290" s="37"/>
      <c r="ERR1290" s="37"/>
      <c r="ERS1290" s="37"/>
      <c r="ERT1290" s="37"/>
      <c r="ERU1290" s="37"/>
      <c r="ERV1290" s="37"/>
      <c r="ERW1290" s="37"/>
      <c r="ERX1290" s="37"/>
      <c r="ERY1290" s="37"/>
      <c r="ERZ1290" s="37"/>
      <c r="ESA1290" s="37"/>
      <c r="ESB1290" s="37"/>
      <c r="ESC1290" s="37"/>
      <c r="ESD1290" s="37"/>
      <c r="ESE1290" s="37"/>
      <c r="ESF1290" s="37"/>
      <c r="ESG1290" s="37"/>
      <c r="ESH1290" s="37"/>
      <c r="ESI1290" s="37"/>
      <c r="ESJ1290" s="37"/>
      <c r="ESK1290" s="37"/>
      <c r="ESL1290" s="37"/>
      <c r="ESM1290" s="37"/>
      <c r="ESN1290" s="37"/>
      <c r="ESO1290" s="37"/>
      <c r="ESP1290" s="37"/>
      <c r="ESQ1290" s="37"/>
      <c r="ESR1290" s="37"/>
      <c r="ESS1290" s="37"/>
      <c r="EST1290" s="37"/>
      <c r="ESU1290" s="37"/>
      <c r="ESV1290" s="37"/>
      <c r="ESW1290" s="37"/>
      <c r="ESX1290" s="37"/>
      <c r="ESY1290" s="37"/>
      <c r="ESZ1290" s="37"/>
      <c r="ETA1290" s="37"/>
      <c r="ETB1290" s="37"/>
      <c r="ETC1290" s="37"/>
      <c r="ETD1290" s="37"/>
      <c r="ETE1290" s="37"/>
      <c r="ETF1290" s="37"/>
      <c r="ETG1290" s="37"/>
      <c r="ETH1290" s="37"/>
      <c r="ETI1290" s="37"/>
      <c r="ETJ1290" s="37"/>
      <c r="ETK1290" s="37"/>
      <c r="ETL1290" s="37"/>
      <c r="ETM1290" s="37"/>
      <c r="ETN1290" s="37"/>
      <c r="ETO1290" s="37"/>
      <c r="ETP1290" s="37"/>
      <c r="ETQ1290" s="37"/>
      <c r="ETR1290" s="37"/>
      <c r="ETS1290" s="37"/>
      <c r="ETT1290" s="37"/>
      <c r="ETU1290" s="37"/>
      <c r="ETV1290" s="37"/>
      <c r="ETW1290" s="37"/>
      <c r="ETX1290" s="37"/>
      <c r="ETY1290" s="37"/>
      <c r="ETZ1290" s="37"/>
      <c r="EUA1290" s="37"/>
      <c r="EUB1290" s="37"/>
      <c r="EUC1290" s="37"/>
      <c r="EUD1290" s="37"/>
      <c r="EUE1290" s="37"/>
      <c r="EUF1290" s="37"/>
      <c r="EUG1290" s="37"/>
      <c r="EUH1290" s="37"/>
      <c r="EUI1290" s="37"/>
      <c r="EUJ1290" s="37"/>
      <c r="EUK1290" s="37"/>
      <c r="EUL1290" s="37"/>
      <c r="EUM1290" s="37"/>
      <c r="EUN1290" s="37"/>
      <c r="EUO1290" s="37"/>
      <c r="EUP1290" s="37"/>
      <c r="EUQ1290" s="37"/>
      <c r="EUR1290" s="37"/>
      <c r="EUS1290" s="37"/>
      <c r="EUT1290" s="37"/>
      <c r="EUU1290" s="37"/>
      <c r="EUV1290" s="37"/>
      <c r="EUW1290" s="37"/>
      <c r="EUX1290" s="37"/>
      <c r="EUY1290" s="37"/>
      <c r="EUZ1290" s="37"/>
      <c r="EVA1290" s="37"/>
      <c r="EVB1290" s="37"/>
      <c r="EVC1290" s="37"/>
      <c r="EVD1290" s="37"/>
      <c r="EVE1290" s="37"/>
      <c r="EVF1290" s="37"/>
      <c r="EVG1290" s="37"/>
      <c r="EVH1290" s="37"/>
      <c r="EVI1290" s="37"/>
      <c r="EVJ1290" s="37"/>
      <c r="EVK1290" s="37"/>
      <c r="EVL1290" s="37"/>
      <c r="EVM1290" s="37"/>
      <c r="EVN1290" s="37"/>
      <c r="EVO1290" s="37"/>
      <c r="EVP1290" s="37"/>
      <c r="EVQ1290" s="37"/>
      <c r="EVR1290" s="37"/>
      <c r="EVS1290" s="37"/>
      <c r="EVT1290" s="37"/>
      <c r="EVU1290" s="37"/>
      <c r="EVV1290" s="37"/>
      <c r="EVW1290" s="37"/>
      <c r="EVX1290" s="37"/>
      <c r="EVY1290" s="37"/>
      <c r="EVZ1290" s="37"/>
      <c r="EWA1290" s="37"/>
      <c r="EWB1290" s="37"/>
      <c r="EWC1290" s="37"/>
      <c r="EWD1290" s="37"/>
      <c r="EWE1290" s="37"/>
      <c r="EWF1290" s="37"/>
      <c r="EWG1290" s="37"/>
      <c r="EWH1290" s="37"/>
      <c r="EWI1290" s="37"/>
      <c r="EWJ1290" s="37"/>
      <c r="EWK1290" s="37"/>
      <c r="EWL1290" s="37"/>
      <c r="EWM1290" s="37"/>
      <c r="EWN1290" s="37"/>
      <c r="EWO1290" s="37"/>
      <c r="EWP1290" s="37"/>
      <c r="EWQ1290" s="37"/>
      <c r="EWR1290" s="37"/>
      <c r="EWS1290" s="37"/>
      <c r="EWT1290" s="37"/>
      <c r="EWU1290" s="37"/>
      <c r="EWV1290" s="37"/>
      <c r="EWW1290" s="37"/>
      <c r="EWX1290" s="37"/>
      <c r="EWY1290" s="37"/>
      <c r="EWZ1290" s="37"/>
      <c r="EXA1290" s="37"/>
      <c r="EXB1290" s="37"/>
      <c r="EXC1290" s="37"/>
      <c r="EXD1290" s="37"/>
      <c r="EXE1290" s="37"/>
      <c r="EXF1290" s="37"/>
      <c r="EXG1290" s="37"/>
      <c r="EXH1290" s="37"/>
      <c r="EXI1290" s="37"/>
      <c r="EXJ1290" s="37"/>
      <c r="EXK1290" s="37"/>
      <c r="EXL1290" s="37"/>
      <c r="EXM1290" s="37"/>
      <c r="EXN1290" s="37"/>
      <c r="EXO1290" s="37"/>
      <c r="EXP1290" s="37"/>
      <c r="EXQ1290" s="37"/>
      <c r="EXR1290" s="37"/>
      <c r="EXS1290" s="37"/>
      <c r="EXT1290" s="37"/>
      <c r="EXU1290" s="37"/>
      <c r="EXV1290" s="37"/>
      <c r="EXW1290" s="37"/>
      <c r="EXX1290" s="37"/>
      <c r="EXY1290" s="37"/>
      <c r="EXZ1290" s="37"/>
      <c r="EYA1290" s="37"/>
      <c r="EYB1290" s="37"/>
      <c r="EYC1290" s="37"/>
      <c r="EYD1290" s="37"/>
      <c r="EYE1290" s="37"/>
      <c r="EYF1290" s="37"/>
      <c r="EYG1290" s="37"/>
      <c r="EYH1290" s="37"/>
      <c r="EYI1290" s="37"/>
      <c r="EYJ1290" s="37"/>
      <c r="EYK1290" s="37"/>
      <c r="EYL1290" s="37"/>
      <c r="EYM1290" s="37"/>
      <c r="EYN1290" s="37"/>
      <c r="EYO1290" s="37"/>
      <c r="EYP1290" s="37"/>
      <c r="EYQ1290" s="37"/>
      <c r="EYR1290" s="37"/>
      <c r="EYS1290" s="37"/>
      <c r="EYT1290" s="37"/>
      <c r="EYU1290" s="37"/>
      <c r="EYV1290" s="37"/>
      <c r="EYW1290" s="37"/>
      <c r="EYX1290" s="37"/>
      <c r="EYY1290" s="37"/>
      <c r="EYZ1290" s="37"/>
      <c r="EZA1290" s="37"/>
      <c r="EZB1290" s="37"/>
      <c r="EZC1290" s="37"/>
      <c r="EZD1290" s="37"/>
      <c r="EZE1290" s="37"/>
      <c r="EZF1290" s="37"/>
      <c r="EZG1290" s="37"/>
      <c r="EZH1290" s="37"/>
      <c r="EZI1290" s="37"/>
      <c r="EZJ1290" s="37"/>
      <c r="EZK1290" s="37"/>
      <c r="EZL1290" s="37"/>
      <c r="EZM1290" s="37"/>
      <c r="EZN1290" s="37"/>
      <c r="EZO1290" s="37"/>
      <c r="EZP1290" s="37"/>
      <c r="EZQ1290" s="37"/>
      <c r="EZR1290" s="37"/>
      <c r="EZS1290" s="37"/>
      <c r="EZT1290" s="37"/>
      <c r="EZU1290" s="37"/>
      <c r="EZV1290" s="37"/>
      <c r="EZW1290" s="37"/>
      <c r="EZX1290" s="37"/>
      <c r="EZY1290" s="37"/>
      <c r="EZZ1290" s="37"/>
      <c r="FAA1290" s="37"/>
      <c r="FAB1290" s="37"/>
      <c r="FAC1290" s="37"/>
      <c r="FAD1290" s="37"/>
      <c r="FAE1290" s="37"/>
      <c r="FAF1290" s="37"/>
      <c r="FAG1290" s="37"/>
      <c r="FAH1290" s="37"/>
      <c r="FAI1290" s="37"/>
      <c r="FAJ1290" s="37"/>
      <c r="FAK1290" s="37"/>
      <c r="FAL1290" s="37"/>
      <c r="FAM1290" s="37"/>
      <c r="FAN1290" s="37"/>
      <c r="FAO1290" s="37"/>
      <c r="FAP1290" s="37"/>
      <c r="FAQ1290" s="37"/>
      <c r="FAR1290" s="37"/>
      <c r="FAS1290" s="37"/>
      <c r="FAT1290" s="37"/>
      <c r="FAU1290" s="37"/>
      <c r="FAV1290" s="37"/>
      <c r="FAW1290" s="37"/>
      <c r="FAX1290" s="37"/>
      <c r="FAY1290" s="37"/>
      <c r="FAZ1290" s="37"/>
      <c r="FBA1290" s="37"/>
      <c r="FBB1290" s="37"/>
      <c r="FBC1290" s="37"/>
      <c r="FBD1290" s="37"/>
      <c r="FBE1290" s="37"/>
      <c r="FBF1290" s="37"/>
      <c r="FBG1290" s="37"/>
      <c r="FBH1290" s="37"/>
      <c r="FBI1290" s="37"/>
      <c r="FBJ1290" s="37"/>
      <c r="FBK1290" s="37"/>
      <c r="FBL1290" s="37"/>
      <c r="FBM1290" s="37"/>
      <c r="FBN1290" s="37"/>
      <c r="FBO1290" s="37"/>
      <c r="FBP1290" s="37"/>
      <c r="FBQ1290" s="37"/>
      <c r="FBR1290" s="37"/>
      <c r="FBS1290" s="37"/>
      <c r="FBT1290" s="37"/>
      <c r="FBU1290" s="37"/>
      <c r="FBV1290" s="37"/>
      <c r="FBW1290" s="37"/>
      <c r="FBX1290" s="37"/>
      <c r="FBY1290" s="37"/>
      <c r="FBZ1290" s="37"/>
      <c r="FCA1290" s="37"/>
      <c r="FCB1290" s="37"/>
      <c r="FCC1290" s="37"/>
      <c r="FCD1290" s="37"/>
      <c r="FCE1290" s="37"/>
      <c r="FCF1290" s="37"/>
      <c r="FCG1290" s="37"/>
      <c r="FCH1290" s="37"/>
      <c r="FCI1290" s="37"/>
      <c r="FCJ1290" s="37"/>
      <c r="FCK1290" s="37"/>
      <c r="FCL1290" s="37"/>
      <c r="FCM1290" s="37"/>
      <c r="FCN1290" s="37"/>
      <c r="FCO1290" s="37"/>
      <c r="FCP1290" s="37"/>
      <c r="FCQ1290" s="37"/>
      <c r="FCR1290" s="37"/>
      <c r="FCS1290" s="37"/>
      <c r="FCT1290" s="37"/>
      <c r="FCU1290" s="37"/>
      <c r="FCV1290" s="37"/>
      <c r="FCW1290" s="37"/>
      <c r="FCX1290" s="37"/>
      <c r="FCY1290" s="37"/>
      <c r="FCZ1290" s="37"/>
      <c r="FDA1290" s="37"/>
      <c r="FDB1290" s="37"/>
      <c r="FDC1290" s="37"/>
      <c r="FDD1290" s="37"/>
      <c r="FDE1290" s="37"/>
      <c r="FDF1290" s="37"/>
      <c r="FDG1290" s="37"/>
      <c r="FDH1290" s="37"/>
      <c r="FDI1290" s="37"/>
      <c r="FDJ1290" s="37"/>
      <c r="FDK1290" s="37"/>
      <c r="FDL1290" s="37"/>
      <c r="FDM1290" s="37"/>
      <c r="FDN1290" s="37"/>
      <c r="FDO1290" s="37"/>
      <c r="FDP1290" s="37"/>
      <c r="FDQ1290" s="37"/>
      <c r="FDR1290" s="37"/>
      <c r="FDS1290" s="37"/>
      <c r="FDT1290" s="37"/>
      <c r="FDU1290" s="37"/>
      <c r="FDV1290" s="37"/>
      <c r="FDW1290" s="37"/>
      <c r="FDX1290" s="37"/>
      <c r="FDY1290" s="37"/>
      <c r="FDZ1290" s="37"/>
      <c r="FEA1290" s="37"/>
      <c r="FEB1290" s="37"/>
      <c r="FEC1290" s="37"/>
      <c r="FED1290" s="37"/>
      <c r="FEE1290" s="37"/>
      <c r="FEF1290" s="37"/>
      <c r="FEG1290" s="37"/>
      <c r="FEH1290" s="37"/>
      <c r="FEI1290" s="37"/>
      <c r="FEJ1290" s="37"/>
      <c r="FEK1290" s="37"/>
      <c r="FEL1290" s="37"/>
      <c r="FEM1290" s="37"/>
      <c r="FEN1290" s="37"/>
      <c r="FEO1290" s="37"/>
      <c r="FEP1290" s="37"/>
      <c r="FEQ1290" s="37"/>
      <c r="FER1290" s="37"/>
      <c r="FES1290" s="37"/>
      <c r="FET1290" s="37"/>
      <c r="FEU1290" s="37"/>
      <c r="FEV1290" s="37"/>
      <c r="FEW1290" s="37"/>
      <c r="FEX1290" s="37"/>
      <c r="FEY1290" s="37"/>
      <c r="FEZ1290" s="37"/>
      <c r="FFA1290" s="37"/>
      <c r="FFB1290" s="37"/>
      <c r="FFC1290" s="37"/>
      <c r="FFD1290" s="37"/>
      <c r="FFE1290" s="37"/>
      <c r="FFF1290" s="37"/>
      <c r="FFG1290" s="37"/>
      <c r="FFH1290" s="37"/>
      <c r="FFI1290" s="37"/>
      <c r="FFJ1290" s="37"/>
      <c r="FFK1290" s="37"/>
      <c r="FFL1290" s="37"/>
      <c r="FFM1290" s="37"/>
      <c r="FFN1290" s="37"/>
      <c r="FFO1290" s="37"/>
      <c r="FFP1290" s="37"/>
      <c r="FFQ1290" s="37"/>
      <c r="FFR1290" s="37"/>
      <c r="FFS1290" s="37"/>
      <c r="FFT1290" s="37"/>
      <c r="FFU1290" s="37"/>
      <c r="FFV1290" s="37"/>
      <c r="FFW1290" s="37"/>
      <c r="FFX1290" s="37"/>
      <c r="FFY1290" s="37"/>
      <c r="FFZ1290" s="37"/>
      <c r="FGA1290" s="37"/>
      <c r="FGB1290" s="37"/>
      <c r="FGC1290" s="37"/>
      <c r="FGD1290" s="37"/>
      <c r="FGE1290" s="37"/>
      <c r="FGF1290" s="37"/>
      <c r="FGG1290" s="37"/>
      <c r="FGH1290" s="37"/>
      <c r="FGI1290" s="37"/>
      <c r="FGJ1290" s="37"/>
      <c r="FGK1290" s="37"/>
      <c r="FGL1290" s="37"/>
      <c r="FGM1290" s="37"/>
      <c r="FGN1290" s="37"/>
      <c r="FGO1290" s="37"/>
      <c r="FGP1290" s="37"/>
      <c r="FGQ1290" s="37"/>
      <c r="FGR1290" s="37"/>
      <c r="FGS1290" s="37"/>
      <c r="FGT1290" s="37"/>
      <c r="FGU1290" s="37"/>
      <c r="FGV1290" s="37"/>
      <c r="FGW1290" s="37"/>
      <c r="FGX1290" s="37"/>
      <c r="FGY1290" s="37"/>
      <c r="FGZ1290" s="37"/>
      <c r="FHA1290" s="37"/>
      <c r="FHB1290" s="37"/>
      <c r="FHC1290" s="37"/>
      <c r="FHD1290" s="37"/>
      <c r="FHE1290" s="37"/>
      <c r="FHF1290" s="37"/>
      <c r="FHG1290" s="37"/>
      <c r="FHH1290" s="37"/>
      <c r="FHI1290" s="37"/>
      <c r="FHJ1290" s="37"/>
      <c r="FHK1290" s="37"/>
      <c r="FHL1290" s="37"/>
      <c r="FHM1290" s="37"/>
      <c r="FHN1290" s="37"/>
      <c r="FHO1290" s="37"/>
      <c r="FHP1290" s="37"/>
      <c r="FHQ1290" s="37"/>
      <c r="FHR1290" s="37"/>
      <c r="FHS1290" s="37"/>
      <c r="FHT1290" s="37"/>
      <c r="FHU1290" s="37"/>
      <c r="FHV1290" s="37"/>
      <c r="FHW1290" s="37"/>
      <c r="FHX1290" s="37"/>
      <c r="FHY1290" s="37"/>
      <c r="FHZ1290" s="37"/>
      <c r="FIA1290" s="37"/>
      <c r="FIB1290" s="37"/>
      <c r="FIC1290" s="37"/>
      <c r="FID1290" s="37"/>
      <c r="FIE1290" s="37"/>
      <c r="FIF1290" s="37"/>
      <c r="FIG1290" s="37"/>
      <c r="FIH1290" s="37"/>
      <c r="FII1290" s="37"/>
      <c r="FIJ1290" s="37"/>
      <c r="FIK1290" s="37"/>
      <c r="FIL1290" s="37"/>
      <c r="FIM1290" s="37"/>
      <c r="FIN1290" s="37"/>
      <c r="FIO1290" s="37"/>
      <c r="FIP1290" s="37"/>
      <c r="FIQ1290" s="37"/>
      <c r="FIR1290" s="37"/>
      <c r="FIS1290" s="37"/>
      <c r="FIT1290" s="37"/>
      <c r="FIU1290" s="37"/>
      <c r="FIV1290" s="37"/>
      <c r="FIW1290" s="37"/>
      <c r="FIX1290" s="37"/>
      <c r="FIY1290" s="37"/>
      <c r="FIZ1290" s="37"/>
      <c r="FJA1290" s="37"/>
      <c r="FJB1290" s="37"/>
      <c r="FJC1290" s="37"/>
      <c r="FJD1290" s="37"/>
      <c r="FJE1290" s="37"/>
      <c r="FJF1290" s="37"/>
      <c r="FJG1290" s="37"/>
      <c r="FJH1290" s="37"/>
      <c r="FJI1290" s="37"/>
      <c r="FJJ1290" s="37"/>
      <c r="FJK1290" s="37"/>
      <c r="FJL1290" s="37"/>
      <c r="FJM1290" s="37"/>
      <c r="FJN1290" s="37"/>
      <c r="FJO1290" s="37"/>
      <c r="FJP1290" s="37"/>
      <c r="FJQ1290" s="37"/>
      <c r="FJR1290" s="37"/>
      <c r="FJS1290" s="37"/>
      <c r="FJT1290" s="37"/>
      <c r="FJU1290" s="37"/>
      <c r="FJV1290" s="37"/>
      <c r="FJW1290" s="37"/>
      <c r="FJX1290" s="37"/>
      <c r="FJY1290" s="37"/>
      <c r="FJZ1290" s="37"/>
      <c r="FKA1290" s="37"/>
      <c r="FKB1290" s="37"/>
      <c r="FKC1290" s="37"/>
      <c r="FKD1290" s="37"/>
      <c r="FKE1290" s="37"/>
      <c r="FKF1290" s="37"/>
      <c r="FKG1290" s="37"/>
      <c r="FKH1290" s="37"/>
      <c r="FKI1290" s="37"/>
      <c r="FKJ1290" s="37"/>
      <c r="FKK1290" s="37"/>
      <c r="FKL1290" s="37"/>
      <c r="FKM1290" s="37"/>
      <c r="FKN1290" s="37"/>
      <c r="FKO1290" s="37"/>
      <c r="FKP1290" s="37"/>
      <c r="FKQ1290" s="37"/>
      <c r="FKR1290" s="37"/>
      <c r="FKS1290" s="37"/>
      <c r="FKT1290" s="37"/>
      <c r="FKU1290" s="37"/>
      <c r="FKV1290" s="37"/>
      <c r="FKW1290" s="37"/>
      <c r="FKX1290" s="37"/>
      <c r="FKY1290" s="37"/>
      <c r="FKZ1290" s="37"/>
      <c r="FLA1290" s="37"/>
      <c r="FLB1290" s="37"/>
      <c r="FLC1290" s="37"/>
      <c r="FLD1290" s="37"/>
      <c r="FLE1290" s="37"/>
      <c r="FLF1290" s="37"/>
      <c r="FLG1290" s="37"/>
      <c r="FLH1290" s="37"/>
      <c r="FLI1290" s="37"/>
      <c r="FLJ1290" s="37"/>
      <c r="FLK1290" s="37"/>
      <c r="FLL1290" s="37"/>
      <c r="FLM1290" s="37"/>
      <c r="FLN1290" s="37"/>
      <c r="FLO1290" s="37"/>
      <c r="FLP1290" s="37"/>
      <c r="FLQ1290" s="37"/>
      <c r="FLR1290" s="37"/>
      <c r="FLS1290" s="37"/>
      <c r="FLT1290" s="37"/>
      <c r="FLU1290" s="37"/>
      <c r="FLV1290" s="37"/>
      <c r="FLW1290" s="37"/>
      <c r="FLX1290" s="37"/>
      <c r="FLY1290" s="37"/>
      <c r="FLZ1290" s="37"/>
      <c r="FMA1290" s="37"/>
      <c r="FMB1290" s="37"/>
      <c r="FMC1290" s="37"/>
      <c r="FMD1290" s="37"/>
      <c r="FME1290" s="37"/>
      <c r="FMF1290" s="37"/>
      <c r="FMG1290" s="37"/>
      <c r="FMH1290" s="37"/>
      <c r="FMI1290" s="37"/>
      <c r="FMJ1290" s="37"/>
      <c r="FMK1290" s="37"/>
      <c r="FML1290" s="37"/>
      <c r="FMM1290" s="37"/>
      <c r="FMN1290" s="37"/>
      <c r="FMO1290" s="37"/>
      <c r="FMP1290" s="37"/>
      <c r="FMQ1290" s="37"/>
      <c r="FMR1290" s="37"/>
      <c r="FMS1290" s="37"/>
      <c r="FMT1290" s="37"/>
      <c r="FMU1290" s="37"/>
      <c r="FMV1290" s="37"/>
      <c r="FMW1290" s="37"/>
      <c r="FMX1290" s="37"/>
      <c r="FMY1290" s="37"/>
      <c r="FMZ1290" s="37"/>
      <c r="FNA1290" s="37"/>
      <c r="FNB1290" s="37"/>
      <c r="FNC1290" s="37"/>
      <c r="FND1290" s="37"/>
      <c r="FNE1290" s="37"/>
      <c r="FNF1290" s="37"/>
      <c r="FNG1290" s="37"/>
      <c r="FNH1290" s="37"/>
      <c r="FNI1290" s="37"/>
      <c r="FNJ1290" s="37"/>
      <c r="FNK1290" s="37"/>
      <c r="FNL1290" s="37"/>
      <c r="FNM1290" s="37"/>
      <c r="FNN1290" s="37"/>
      <c r="FNO1290" s="37"/>
      <c r="FNP1290" s="37"/>
      <c r="FNQ1290" s="37"/>
      <c r="FNR1290" s="37"/>
      <c r="FNS1290" s="37"/>
      <c r="FNT1290" s="37"/>
      <c r="FNU1290" s="37"/>
      <c r="FNV1290" s="37"/>
      <c r="FNW1290" s="37"/>
      <c r="FNX1290" s="37"/>
      <c r="FNY1290" s="37"/>
      <c r="FNZ1290" s="37"/>
      <c r="FOA1290" s="37"/>
      <c r="FOB1290" s="37"/>
      <c r="FOC1290" s="37"/>
      <c r="FOD1290" s="37"/>
      <c r="FOE1290" s="37"/>
      <c r="FOF1290" s="37"/>
      <c r="FOG1290" s="37"/>
      <c r="FOH1290" s="37"/>
      <c r="FOI1290" s="37"/>
      <c r="FOJ1290" s="37"/>
      <c r="FOK1290" s="37"/>
      <c r="FOL1290" s="37"/>
      <c r="FOM1290" s="37"/>
      <c r="FON1290" s="37"/>
      <c r="FOO1290" s="37"/>
      <c r="FOP1290" s="37"/>
      <c r="FOQ1290" s="37"/>
      <c r="FOR1290" s="37"/>
      <c r="FOS1290" s="37"/>
      <c r="FOT1290" s="37"/>
      <c r="FOU1290" s="37"/>
      <c r="FOV1290" s="37"/>
      <c r="FOW1290" s="37"/>
      <c r="FOX1290" s="37"/>
      <c r="FOY1290" s="37"/>
      <c r="FOZ1290" s="37"/>
      <c r="FPA1290" s="37"/>
      <c r="FPB1290" s="37"/>
      <c r="FPC1290" s="37"/>
      <c r="FPD1290" s="37"/>
      <c r="FPE1290" s="37"/>
      <c r="FPF1290" s="37"/>
      <c r="FPG1290" s="37"/>
      <c r="FPH1290" s="37"/>
      <c r="FPI1290" s="37"/>
      <c r="FPJ1290" s="37"/>
      <c r="FPK1290" s="37"/>
      <c r="FPL1290" s="37"/>
      <c r="FPM1290" s="37"/>
      <c r="FPN1290" s="37"/>
      <c r="FPO1290" s="37"/>
      <c r="FPP1290" s="37"/>
      <c r="FPQ1290" s="37"/>
      <c r="FPR1290" s="37"/>
      <c r="FPS1290" s="37"/>
      <c r="FPT1290" s="37"/>
      <c r="FPU1290" s="37"/>
      <c r="FPV1290" s="37"/>
      <c r="FPW1290" s="37"/>
      <c r="FPX1290" s="37"/>
      <c r="FPY1290" s="37"/>
      <c r="FPZ1290" s="37"/>
      <c r="FQA1290" s="37"/>
      <c r="FQB1290" s="37"/>
      <c r="FQC1290" s="37"/>
      <c r="FQD1290" s="37"/>
      <c r="FQE1290" s="37"/>
      <c r="FQF1290" s="37"/>
      <c r="FQG1290" s="37"/>
      <c r="FQH1290" s="37"/>
      <c r="FQI1290" s="37"/>
      <c r="FQJ1290" s="37"/>
      <c r="FQK1290" s="37"/>
      <c r="FQL1290" s="37"/>
      <c r="FQM1290" s="37"/>
      <c r="FQN1290" s="37"/>
      <c r="FQO1290" s="37"/>
      <c r="FQP1290" s="37"/>
      <c r="FQQ1290" s="37"/>
      <c r="FQR1290" s="37"/>
      <c r="FQS1290" s="37"/>
      <c r="FQT1290" s="37"/>
      <c r="FQU1290" s="37"/>
      <c r="FQV1290" s="37"/>
      <c r="FQW1290" s="37"/>
      <c r="FQX1290" s="37"/>
      <c r="FQY1290" s="37"/>
      <c r="FQZ1290" s="37"/>
      <c r="FRA1290" s="37"/>
      <c r="FRB1290" s="37"/>
      <c r="FRC1290" s="37"/>
      <c r="FRD1290" s="37"/>
      <c r="FRE1290" s="37"/>
      <c r="FRF1290" s="37"/>
      <c r="FRG1290" s="37"/>
      <c r="FRH1290" s="37"/>
      <c r="FRI1290" s="37"/>
      <c r="FRJ1290" s="37"/>
      <c r="FRK1290" s="37"/>
      <c r="FRL1290" s="37"/>
      <c r="FRM1290" s="37"/>
      <c r="FRN1290" s="37"/>
      <c r="FRO1290" s="37"/>
      <c r="FRP1290" s="37"/>
      <c r="FRQ1290" s="37"/>
      <c r="FRR1290" s="37"/>
      <c r="FRS1290" s="37"/>
      <c r="FRT1290" s="37"/>
      <c r="FRU1290" s="37"/>
      <c r="FRV1290" s="37"/>
      <c r="FRW1290" s="37"/>
      <c r="FRX1290" s="37"/>
      <c r="FRY1290" s="37"/>
      <c r="FRZ1290" s="37"/>
      <c r="FSA1290" s="37"/>
      <c r="FSB1290" s="37"/>
      <c r="FSC1290" s="37"/>
      <c r="FSD1290" s="37"/>
      <c r="FSE1290" s="37"/>
      <c r="FSF1290" s="37"/>
      <c r="FSG1290" s="37"/>
      <c r="FSH1290" s="37"/>
      <c r="FSI1290" s="37"/>
      <c r="FSJ1290" s="37"/>
      <c r="FSK1290" s="37"/>
      <c r="FSL1290" s="37"/>
      <c r="FSM1290" s="37"/>
      <c r="FSN1290" s="37"/>
      <c r="FSO1290" s="37"/>
      <c r="FSP1290" s="37"/>
      <c r="FSQ1290" s="37"/>
      <c r="FSR1290" s="37"/>
      <c r="FSS1290" s="37"/>
      <c r="FST1290" s="37"/>
      <c r="FSU1290" s="37"/>
      <c r="FSV1290" s="37"/>
      <c r="FSW1290" s="37"/>
      <c r="FSX1290" s="37"/>
      <c r="FSY1290" s="37"/>
      <c r="FSZ1290" s="37"/>
      <c r="FTA1290" s="37"/>
      <c r="FTB1290" s="37"/>
      <c r="FTC1290" s="37"/>
      <c r="FTD1290" s="37"/>
      <c r="FTE1290" s="37"/>
      <c r="FTF1290" s="37"/>
      <c r="FTG1290" s="37"/>
      <c r="FTH1290" s="37"/>
      <c r="FTI1290" s="37"/>
      <c r="FTJ1290" s="37"/>
      <c r="FTK1290" s="37"/>
      <c r="FTL1290" s="37"/>
      <c r="FTM1290" s="37"/>
      <c r="FTN1290" s="37"/>
      <c r="FTO1290" s="37"/>
      <c r="FTP1290" s="37"/>
      <c r="FTQ1290" s="37"/>
      <c r="FTR1290" s="37"/>
      <c r="FTS1290" s="37"/>
      <c r="FTT1290" s="37"/>
      <c r="FTU1290" s="37"/>
      <c r="FTV1290" s="37"/>
      <c r="FTW1290" s="37"/>
      <c r="FTX1290" s="37"/>
      <c r="FTY1290" s="37"/>
      <c r="FTZ1290" s="37"/>
      <c r="FUA1290" s="37"/>
      <c r="FUB1290" s="37"/>
      <c r="FUC1290" s="37"/>
      <c r="FUD1290" s="37"/>
      <c r="FUE1290" s="37"/>
      <c r="FUF1290" s="37"/>
      <c r="FUG1290" s="37"/>
      <c r="FUH1290" s="37"/>
      <c r="FUI1290" s="37"/>
      <c r="FUJ1290" s="37"/>
      <c r="FUK1290" s="37"/>
      <c r="FUL1290" s="37"/>
      <c r="FUM1290" s="37"/>
      <c r="FUN1290" s="37"/>
      <c r="FUO1290" s="37"/>
      <c r="FUP1290" s="37"/>
      <c r="FUQ1290" s="37"/>
      <c r="FUR1290" s="37"/>
      <c r="FUS1290" s="37"/>
      <c r="FUT1290" s="37"/>
      <c r="FUU1290" s="37"/>
      <c r="FUV1290" s="37"/>
      <c r="FUW1290" s="37"/>
      <c r="FUX1290" s="37"/>
      <c r="FUY1290" s="37"/>
      <c r="FUZ1290" s="37"/>
      <c r="FVA1290" s="37"/>
      <c r="FVB1290" s="37"/>
      <c r="FVC1290" s="37"/>
      <c r="FVD1290" s="37"/>
      <c r="FVE1290" s="37"/>
      <c r="FVF1290" s="37"/>
      <c r="FVG1290" s="37"/>
      <c r="FVH1290" s="37"/>
      <c r="FVI1290" s="37"/>
      <c r="FVJ1290" s="37"/>
      <c r="FVK1290" s="37"/>
      <c r="FVL1290" s="37"/>
      <c r="FVM1290" s="37"/>
      <c r="FVN1290" s="37"/>
      <c r="FVO1290" s="37"/>
      <c r="FVP1290" s="37"/>
      <c r="FVQ1290" s="37"/>
      <c r="FVR1290" s="37"/>
      <c r="FVS1290" s="37"/>
      <c r="FVT1290" s="37"/>
      <c r="FVU1290" s="37"/>
      <c r="FVV1290" s="37"/>
      <c r="FVW1290" s="37"/>
      <c r="FVX1290" s="37"/>
      <c r="FVY1290" s="37"/>
      <c r="FVZ1290" s="37"/>
      <c r="FWA1290" s="37"/>
      <c r="FWB1290" s="37"/>
      <c r="FWC1290" s="37"/>
      <c r="FWD1290" s="37"/>
      <c r="FWE1290" s="37"/>
      <c r="FWF1290" s="37"/>
      <c r="FWG1290" s="37"/>
      <c r="FWH1290" s="37"/>
      <c r="FWI1290" s="37"/>
      <c r="FWJ1290" s="37"/>
      <c r="FWK1290" s="37"/>
      <c r="FWL1290" s="37"/>
      <c r="FWM1290" s="37"/>
      <c r="FWN1290" s="37"/>
      <c r="FWO1290" s="37"/>
      <c r="FWP1290" s="37"/>
      <c r="FWQ1290" s="37"/>
      <c r="FWR1290" s="37"/>
      <c r="FWS1290" s="37"/>
      <c r="FWT1290" s="37"/>
      <c r="FWU1290" s="37"/>
      <c r="FWV1290" s="37"/>
      <c r="FWW1290" s="37"/>
      <c r="FWX1290" s="37"/>
      <c r="FWY1290" s="37"/>
      <c r="FWZ1290" s="37"/>
      <c r="FXA1290" s="37"/>
      <c r="FXB1290" s="37"/>
      <c r="FXC1290" s="37"/>
      <c r="FXD1290" s="37"/>
      <c r="FXE1290" s="37"/>
      <c r="FXF1290" s="37"/>
      <c r="FXG1290" s="37"/>
      <c r="FXH1290" s="37"/>
      <c r="FXI1290" s="37"/>
      <c r="FXJ1290" s="37"/>
      <c r="FXK1290" s="37"/>
      <c r="FXL1290" s="37"/>
      <c r="FXM1290" s="37"/>
      <c r="FXN1290" s="37"/>
      <c r="FXO1290" s="37"/>
      <c r="FXP1290" s="37"/>
      <c r="FXQ1290" s="37"/>
      <c r="FXR1290" s="37"/>
      <c r="FXS1290" s="37"/>
      <c r="FXT1290" s="37"/>
      <c r="FXU1290" s="37"/>
      <c r="FXV1290" s="37"/>
      <c r="FXW1290" s="37"/>
      <c r="FXX1290" s="37"/>
      <c r="FXY1290" s="37"/>
      <c r="FXZ1290" s="37"/>
      <c r="FYA1290" s="37"/>
      <c r="FYB1290" s="37"/>
      <c r="FYC1290" s="37"/>
      <c r="FYD1290" s="37"/>
      <c r="FYE1290" s="37"/>
      <c r="FYF1290" s="37"/>
      <c r="FYG1290" s="37"/>
      <c r="FYH1290" s="37"/>
      <c r="FYI1290" s="37"/>
      <c r="FYJ1290" s="37"/>
      <c r="FYK1290" s="37"/>
      <c r="FYL1290" s="37"/>
      <c r="FYM1290" s="37"/>
      <c r="FYN1290" s="37"/>
      <c r="FYO1290" s="37"/>
      <c r="FYP1290" s="37"/>
      <c r="FYQ1290" s="37"/>
      <c r="FYR1290" s="37"/>
      <c r="FYS1290" s="37"/>
      <c r="FYT1290" s="37"/>
      <c r="FYU1290" s="37"/>
      <c r="FYV1290" s="37"/>
      <c r="FYW1290" s="37"/>
      <c r="FYX1290" s="37"/>
      <c r="FYY1290" s="37"/>
      <c r="FYZ1290" s="37"/>
      <c r="FZA1290" s="37"/>
      <c r="FZB1290" s="37"/>
      <c r="FZC1290" s="37"/>
      <c r="FZD1290" s="37"/>
      <c r="FZE1290" s="37"/>
      <c r="FZF1290" s="37"/>
      <c r="FZG1290" s="37"/>
      <c r="FZH1290" s="37"/>
      <c r="FZI1290" s="37"/>
      <c r="FZJ1290" s="37"/>
      <c r="FZK1290" s="37"/>
      <c r="FZL1290" s="37"/>
      <c r="FZM1290" s="37"/>
      <c r="FZN1290" s="37"/>
      <c r="FZO1290" s="37"/>
      <c r="FZP1290" s="37"/>
      <c r="FZQ1290" s="37"/>
      <c r="FZR1290" s="37"/>
      <c r="FZS1290" s="37"/>
      <c r="FZT1290" s="37"/>
      <c r="FZU1290" s="37"/>
      <c r="FZV1290" s="37"/>
      <c r="FZW1290" s="37"/>
      <c r="FZX1290" s="37"/>
      <c r="FZY1290" s="37"/>
      <c r="FZZ1290" s="37"/>
      <c r="GAA1290" s="37"/>
      <c r="GAB1290" s="37"/>
      <c r="GAC1290" s="37"/>
      <c r="GAD1290" s="37"/>
      <c r="GAE1290" s="37"/>
      <c r="GAF1290" s="37"/>
      <c r="GAG1290" s="37"/>
      <c r="GAH1290" s="37"/>
      <c r="GAI1290" s="37"/>
      <c r="GAJ1290" s="37"/>
      <c r="GAK1290" s="37"/>
      <c r="GAL1290" s="37"/>
      <c r="GAM1290" s="37"/>
      <c r="GAN1290" s="37"/>
      <c r="GAO1290" s="37"/>
      <c r="GAP1290" s="37"/>
      <c r="GAQ1290" s="37"/>
      <c r="GAR1290" s="37"/>
      <c r="GAS1290" s="37"/>
      <c r="GAT1290" s="37"/>
      <c r="GAU1290" s="37"/>
      <c r="GAV1290" s="37"/>
      <c r="GAW1290" s="37"/>
      <c r="GAX1290" s="37"/>
      <c r="GAY1290" s="37"/>
      <c r="GAZ1290" s="37"/>
      <c r="GBA1290" s="37"/>
      <c r="GBB1290" s="37"/>
      <c r="GBC1290" s="37"/>
      <c r="GBD1290" s="37"/>
      <c r="GBE1290" s="37"/>
      <c r="GBF1290" s="37"/>
      <c r="GBG1290" s="37"/>
      <c r="GBH1290" s="37"/>
      <c r="GBI1290" s="37"/>
      <c r="GBJ1290" s="37"/>
      <c r="GBK1290" s="37"/>
      <c r="GBL1290" s="37"/>
      <c r="GBM1290" s="37"/>
      <c r="GBN1290" s="37"/>
      <c r="GBO1290" s="37"/>
      <c r="GBP1290" s="37"/>
      <c r="GBQ1290" s="37"/>
      <c r="GBR1290" s="37"/>
      <c r="GBS1290" s="37"/>
      <c r="GBT1290" s="37"/>
      <c r="GBU1290" s="37"/>
      <c r="GBV1290" s="37"/>
      <c r="GBW1290" s="37"/>
      <c r="GBX1290" s="37"/>
      <c r="GBY1290" s="37"/>
      <c r="GBZ1290" s="37"/>
      <c r="GCA1290" s="37"/>
      <c r="GCB1290" s="37"/>
      <c r="GCC1290" s="37"/>
      <c r="GCD1290" s="37"/>
      <c r="GCE1290" s="37"/>
      <c r="GCF1290" s="37"/>
      <c r="GCG1290" s="37"/>
      <c r="GCH1290" s="37"/>
      <c r="GCI1290" s="37"/>
      <c r="GCJ1290" s="37"/>
      <c r="GCK1290" s="37"/>
      <c r="GCL1290" s="37"/>
      <c r="GCM1290" s="37"/>
      <c r="GCN1290" s="37"/>
      <c r="GCO1290" s="37"/>
      <c r="GCP1290" s="37"/>
      <c r="GCQ1290" s="37"/>
      <c r="GCR1290" s="37"/>
      <c r="GCS1290" s="37"/>
      <c r="GCT1290" s="37"/>
      <c r="GCU1290" s="37"/>
      <c r="GCV1290" s="37"/>
      <c r="GCW1290" s="37"/>
      <c r="GCX1290" s="37"/>
      <c r="GCY1290" s="37"/>
      <c r="GCZ1290" s="37"/>
      <c r="GDA1290" s="37"/>
      <c r="GDB1290" s="37"/>
      <c r="GDC1290" s="37"/>
      <c r="GDD1290" s="37"/>
      <c r="GDE1290" s="37"/>
      <c r="GDF1290" s="37"/>
      <c r="GDG1290" s="37"/>
      <c r="GDH1290" s="37"/>
      <c r="GDI1290" s="37"/>
      <c r="GDJ1290" s="37"/>
      <c r="GDK1290" s="37"/>
      <c r="GDL1290" s="37"/>
      <c r="GDM1290" s="37"/>
      <c r="GDN1290" s="37"/>
      <c r="GDO1290" s="37"/>
      <c r="GDP1290" s="37"/>
      <c r="GDQ1290" s="37"/>
      <c r="GDR1290" s="37"/>
      <c r="GDS1290" s="37"/>
      <c r="GDT1290" s="37"/>
      <c r="GDU1290" s="37"/>
      <c r="GDV1290" s="37"/>
      <c r="GDW1290" s="37"/>
      <c r="GDX1290" s="37"/>
      <c r="GDY1290" s="37"/>
      <c r="GDZ1290" s="37"/>
      <c r="GEA1290" s="37"/>
      <c r="GEB1290" s="37"/>
      <c r="GEC1290" s="37"/>
      <c r="GED1290" s="37"/>
      <c r="GEE1290" s="37"/>
      <c r="GEF1290" s="37"/>
      <c r="GEG1290" s="37"/>
      <c r="GEH1290" s="37"/>
      <c r="GEI1290" s="37"/>
      <c r="GEJ1290" s="37"/>
      <c r="GEK1290" s="37"/>
      <c r="GEL1290" s="37"/>
      <c r="GEM1290" s="37"/>
      <c r="GEN1290" s="37"/>
      <c r="GEO1290" s="37"/>
      <c r="GEP1290" s="37"/>
      <c r="GEQ1290" s="37"/>
      <c r="GER1290" s="37"/>
      <c r="GES1290" s="37"/>
      <c r="GET1290" s="37"/>
      <c r="GEU1290" s="37"/>
      <c r="GEV1290" s="37"/>
      <c r="GEW1290" s="37"/>
      <c r="GEX1290" s="37"/>
      <c r="GEY1290" s="37"/>
      <c r="GEZ1290" s="37"/>
      <c r="GFA1290" s="37"/>
      <c r="GFB1290" s="37"/>
      <c r="GFC1290" s="37"/>
      <c r="GFD1290" s="37"/>
      <c r="GFE1290" s="37"/>
      <c r="GFF1290" s="37"/>
      <c r="GFG1290" s="37"/>
      <c r="GFH1290" s="37"/>
      <c r="GFI1290" s="37"/>
      <c r="GFJ1290" s="37"/>
      <c r="GFK1290" s="37"/>
      <c r="GFL1290" s="37"/>
      <c r="GFM1290" s="37"/>
      <c r="GFN1290" s="37"/>
      <c r="GFO1290" s="37"/>
      <c r="GFP1290" s="37"/>
      <c r="GFQ1290" s="37"/>
      <c r="GFR1290" s="37"/>
      <c r="GFS1290" s="37"/>
      <c r="GFT1290" s="37"/>
      <c r="GFU1290" s="37"/>
      <c r="GFV1290" s="37"/>
      <c r="GFW1290" s="37"/>
      <c r="GFX1290" s="37"/>
      <c r="GFY1290" s="37"/>
      <c r="GFZ1290" s="37"/>
      <c r="GGA1290" s="37"/>
      <c r="GGB1290" s="37"/>
      <c r="GGC1290" s="37"/>
      <c r="GGD1290" s="37"/>
      <c r="GGE1290" s="37"/>
      <c r="GGF1290" s="37"/>
      <c r="GGG1290" s="37"/>
      <c r="GGH1290" s="37"/>
      <c r="GGI1290" s="37"/>
      <c r="GGJ1290" s="37"/>
      <c r="GGK1290" s="37"/>
      <c r="GGL1290" s="37"/>
      <c r="GGM1290" s="37"/>
      <c r="GGN1290" s="37"/>
      <c r="GGO1290" s="37"/>
      <c r="GGP1290" s="37"/>
      <c r="GGQ1290" s="37"/>
      <c r="GGR1290" s="37"/>
      <c r="GGS1290" s="37"/>
      <c r="GGT1290" s="37"/>
      <c r="GGU1290" s="37"/>
      <c r="GGV1290" s="37"/>
      <c r="GGW1290" s="37"/>
      <c r="GGX1290" s="37"/>
      <c r="GGY1290" s="37"/>
      <c r="GGZ1290" s="37"/>
      <c r="GHA1290" s="37"/>
      <c r="GHB1290" s="37"/>
      <c r="GHC1290" s="37"/>
      <c r="GHD1290" s="37"/>
      <c r="GHE1290" s="37"/>
      <c r="GHF1290" s="37"/>
      <c r="GHG1290" s="37"/>
      <c r="GHH1290" s="37"/>
      <c r="GHI1290" s="37"/>
      <c r="GHJ1290" s="37"/>
      <c r="GHK1290" s="37"/>
      <c r="GHL1290" s="37"/>
      <c r="GHM1290" s="37"/>
      <c r="GHN1290" s="37"/>
      <c r="GHO1290" s="37"/>
      <c r="GHP1290" s="37"/>
      <c r="GHQ1290" s="37"/>
      <c r="GHR1290" s="37"/>
      <c r="GHS1290" s="37"/>
      <c r="GHT1290" s="37"/>
      <c r="GHU1290" s="37"/>
      <c r="GHV1290" s="37"/>
      <c r="GHW1290" s="37"/>
      <c r="GHX1290" s="37"/>
      <c r="GHY1290" s="37"/>
      <c r="GHZ1290" s="37"/>
      <c r="GIA1290" s="37"/>
      <c r="GIB1290" s="37"/>
      <c r="GIC1290" s="37"/>
      <c r="GID1290" s="37"/>
      <c r="GIE1290" s="37"/>
      <c r="GIF1290" s="37"/>
      <c r="GIG1290" s="37"/>
      <c r="GIH1290" s="37"/>
      <c r="GII1290" s="37"/>
      <c r="GIJ1290" s="37"/>
      <c r="GIK1290" s="37"/>
      <c r="GIL1290" s="37"/>
      <c r="GIM1290" s="37"/>
      <c r="GIN1290" s="37"/>
      <c r="GIO1290" s="37"/>
      <c r="GIP1290" s="37"/>
      <c r="GIQ1290" s="37"/>
      <c r="GIR1290" s="37"/>
      <c r="GIS1290" s="37"/>
      <c r="GIT1290" s="37"/>
      <c r="GIU1290" s="37"/>
      <c r="GIV1290" s="37"/>
      <c r="GIW1290" s="37"/>
      <c r="GIX1290" s="37"/>
      <c r="GIY1290" s="37"/>
      <c r="GIZ1290" s="37"/>
      <c r="GJA1290" s="37"/>
      <c r="GJB1290" s="37"/>
      <c r="GJC1290" s="37"/>
      <c r="GJD1290" s="37"/>
      <c r="GJE1290" s="37"/>
      <c r="GJF1290" s="37"/>
      <c r="GJG1290" s="37"/>
      <c r="GJH1290" s="37"/>
      <c r="GJI1290" s="37"/>
      <c r="GJJ1290" s="37"/>
      <c r="GJK1290" s="37"/>
      <c r="GJL1290" s="37"/>
      <c r="GJM1290" s="37"/>
      <c r="GJN1290" s="37"/>
      <c r="GJO1290" s="37"/>
      <c r="GJP1290" s="37"/>
      <c r="GJQ1290" s="37"/>
      <c r="GJR1290" s="37"/>
      <c r="GJS1290" s="37"/>
      <c r="GJT1290" s="37"/>
      <c r="GJU1290" s="37"/>
      <c r="GJV1290" s="37"/>
      <c r="GJW1290" s="37"/>
      <c r="GJX1290" s="37"/>
      <c r="GJY1290" s="37"/>
      <c r="GJZ1290" s="37"/>
      <c r="GKA1290" s="37"/>
      <c r="GKB1290" s="37"/>
      <c r="GKC1290" s="37"/>
      <c r="GKD1290" s="37"/>
      <c r="GKE1290" s="37"/>
      <c r="GKF1290" s="37"/>
      <c r="GKG1290" s="37"/>
      <c r="GKH1290" s="37"/>
      <c r="GKI1290" s="37"/>
      <c r="GKJ1290" s="37"/>
      <c r="GKK1290" s="37"/>
      <c r="GKL1290" s="37"/>
      <c r="GKM1290" s="37"/>
      <c r="GKN1290" s="37"/>
      <c r="GKO1290" s="37"/>
      <c r="GKP1290" s="37"/>
      <c r="GKQ1290" s="37"/>
      <c r="GKR1290" s="37"/>
      <c r="GKS1290" s="37"/>
      <c r="GKT1290" s="37"/>
      <c r="GKU1290" s="37"/>
      <c r="GKV1290" s="37"/>
      <c r="GKW1290" s="37"/>
      <c r="GKX1290" s="37"/>
      <c r="GKY1290" s="37"/>
      <c r="GKZ1290" s="37"/>
      <c r="GLA1290" s="37"/>
      <c r="GLB1290" s="37"/>
      <c r="GLC1290" s="37"/>
      <c r="GLD1290" s="37"/>
      <c r="GLE1290" s="37"/>
      <c r="GLF1290" s="37"/>
      <c r="GLG1290" s="37"/>
      <c r="GLH1290" s="37"/>
      <c r="GLI1290" s="37"/>
      <c r="GLJ1290" s="37"/>
      <c r="GLK1290" s="37"/>
      <c r="GLL1290" s="37"/>
      <c r="GLM1290" s="37"/>
      <c r="GLN1290" s="37"/>
      <c r="GLO1290" s="37"/>
      <c r="GLP1290" s="37"/>
      <c r="GLQ1290" s="37"/>
      <c r="GLR1290" s="37"/>
      <c r="GLS1290" s="37"/>
      <c r="GLT1290" s="37"/>
      <c r="GLU1290" s="37"/>
      <c r="GLV1290" s="37"/>
      <c r="GLW1290" s="37"/>
      <c r="GLX1290" s="37"/>
      <c r="GLY1290" s="37"/>
      <c r="GLZ1290" s="37"/>
      <c r="GMA1290" s="37"/>
      <c r="GMB1290" s="37"/>
      <c r="GMC1290" s="37"/>
      <c r="GMD1290" s="37"/>
      <c r="GME1290" s="37"/>
      <c r="GMF1290" s="37"/>
      <c r="GMG1290" s="37"/>
      <c r="GMH1290" s="37"/>
      <c r="GMI1290" s="37"/>
      <c r="GMJ1290" s="37"/>
      <c r="GMK1290" s="37"/>
      <c r="GML1290" s="37"/>
      <c r="GMM1290" s="37"/>
      <c r="GMN1290" s="37"/>
      <c r="GMO1290" s="37"/>
      <c r="GMP1290" s="37"/>
      <c r="GMQ1290" s="37"/>
      <c r="GMR1290" s="37"/>
      <c r="GMS1290" s="37"/>
      <c r="GMT1290" s="37"/>
      <c r="GMU1290" s="37"/>
      <c r="GMV1290" s="37"/>
      <c r="GMW1290" s="37"/>
      <c r="GMX1290" s="37"/>
      <c r="GMY1290" s="37"/>
      <c r="GMZ1290" s="37"/>
      <c r="GNA1290" s="37"/>
      <c r="GNB1290" s="37"/>
      <c r="GNC1290" s="37"/>
      <c r="GND1290" s="37"/>
      <c r="GNE1290" s="37"/>
      <c r="GNF1290" s="37"/>
      <c r="GNG1290" s="37"/>
      <c r="GNH1290" s="37"/>
      <c r="GNI1290" s="37"/>
      <c r="GNJ1290" s="37"/>
      <c r="GNK1290" s="37"/>
      <c r="GNL1290" s="37"/>
      <c r="GNM1290" s="37"/>
      <c r="GNN1290" s="37"/>
      <c r="GNO1290" s="37"/>
      <c r="GNP1290" s="37"/>
      <c r="GNQ1290" s="37"/>
      <c r="GNR1290" s="37"/>
      <c r="GNS1290" s="37"/>
      <c r="GNT1290" s="37"/>
      <c r="GNU1290" s="37"/>
      <c r="GNV1290" s="37"/>
      <c r="GNW1290" s="37"/>
      <c r="GNX1290" s="37"/>
      <c r="GNY1290" s="37"/>
      <c r="GNZ1290" s="37"/>
      <c r="GOA1290" s="37"/>
      <c r="GOB1290" s="37"/>
      <c r="GOC1290" s="37"/>
      <c r="GOD1290" s="37"/>
      <c r="GOE1290" s="37"/>
      <c r="GOF1290" s="37"/>
      <c r="GOG1290" s="37"/>
      <c r="GOH1290" s="37"/>
      <c r="GOI1290" s="37"/>
      <c r="GOJ1290" s="37"/>
      <c r="GOK1290" s="37"/>
      <c r="GOL1290" s="37"/>
      <c r="GOM1290" s="37"/>
      <c r="GON1290" s="37"/>
      <c r="GOO1290" s="37"/>
      <c r="GOP1290" s="37"/>
      <c r="GOQ1290" s="37"/>
      <c r="GOR1290" s="37"/>
      <c r="GOS1290" s="37"/>
      <c r="GOT1290" s="37"/>
      <c r="GOU1290" s="37"/>
      <c r="GOV1290" s="37"/>
      <c r="GOW1290" s="37"/>
      <c r="GOX1290" s="37"/>
      <c r="GOY1290" s="37"/>
      <c r="GOZ1290" s="37"/>
      <c r="GPA1290" s="37"/>
      <c r="GPB1290" s="37"/>
      <c r="GPC1290" s="37"/>
      <c r="GPD1290" s="37"/>
      <c r="GPE1290" s="37"/>
      <c r="GPF1290" s="37"/>
      <c r="GPG1290" s="37"/>
      <c r="GPH1290" s="37"/>
      <c r="GPI1290" s="37"/>
      <c r="GPJ1290" s="37"/>
      <c r="GPK1290" s="37"/>
      <c r="GPL1290" s="37"/>
      <c r="GPM1290" s="37"/>
      <c r="GPN1290" s="37"/>
      <c r="GPO1290" s="37"/>
      <c r="GPP1290" s="37"/>
      <c r="GPQ1290" s="37"/>
      <c r="GPR1290" s="37"/>
      <c r="GPS1290" s="37"/>
      <c r="GPT1290" s="37"/>
      <c r="GPU1290" s="37"/>
      <c r="GPV1290" s="37"/>
      <c r="GPW1290" s="37"/>
      <c r="GPX1290" s="37"/>
      <c r="GPY1290" s="37"/>
      <c r="GPZ1290" s="37"/>
      <c r="GQA1290" s="37"/>
      <c r="GQB1290" s="37"/>
      <c r="GQC1290" s="37"/>
      <c r="GQD1290" s="37"/>
      <c r="GQE1290" s="37"/>
      <c r="GQF1290" s="37"/>
      <c r="GQG1290" s="37"/>
      <c r="GQH1290" s="37"/>
      <c r="GQI1290" s="37"/>
      <c r="GQJ1290" s="37"/>
      <c r="GQK1290" s="37"/>
      <c r="GQL1290" s="37"/>
      <c r="GQM1290" s="37"/>
      <c r="GQN1290" s="37"/>
      <c r="GQO1290" s="37"/>
      <c r="GQP1290" s="37"/>
      <c r="GQQ1290" s="37"/>
      <c r="GQR1290" s="37"/>
      <c r="GQS1290" s="37"/>
      <c r="GQT1290" s="37"/>
      <c r="GQU1290" s="37"/>
      <c r="GQV1290" s="37"/>
      <c r="GQW1290" s="37"/>
      <c r="GQX1290" s="37"/>
      <c r="GQY1290" s="37"/>
      <c r="GQZ1290" s="37"/>
      <c r="GRA1290" s="37"/>
      <c r="GRB1290" s="37"/>
      <c r="GRC1290" s="37"/>
      <c r="GRD1290" s="37"/>
      <c r="GRE1290" s="37"/>
      <c r="GRF1290" s="37"/>
      <c r="GRG1290" s="37"/>
      <c r="GRH1290" s="37"/>
      <c r="GRI1290" s="37"/>
      <c r="GRJ1290" s="37"/>
      <c r="GRK1290" s="37"/>
      <c r="GRL1290" s="37"/>
      <c r="GRM1290" s="37"/>
      <c r="GRN1290" s="37"/>
      <c r="GRO1290" s="37"/>
      <c r="GRP1290" s="37"/>
      <c r="GRQ1290" s="37"/>
      <c r="GRR1290" s="37"/>
      <c r="GRS1290" s="37"/>
      <c r="GRT1290" s="37"/>
      <c r="GRU1290" s="37"/>
      <c r="GRV1290" s="37"/>
      <c r="GRW1290" s="37"/>
      <c r="GRX1290" s="37"/>
      <c r="GRY1290" s="37"/>
      <c r="GRZ1290" s="37"/>
      <c r="GSA1290" s="37"/>
      <c r="GSB1290" s="37"/>
      <c r="GSC1290" s="37"/>
      <c r="GSD1290" s="37"/>
      <c r="GSE1290" s="37"/>
      <c r="GSF1290" s="37"/>
      <c r="GSG1290" s="37"/>
      <c r="GSH1290" s="37"/>
      <c r="GSI1290" s="37"/>
      <c r="GSJ1290" s="37"/>
      <c r="GSK1290" s="37"/>
      <c r="GSL1290" s="37"/>
      <c r="GSM1290" s="37"/>
      <c r="GSN1290" s="37"/>
      <c r="GSO1290" s="37"/>
      <c r="GSP1290" s="37"/>
      <c r="GSQ1290" s="37"/>
      <c r="GSR1290" s="37"/>
      <c r="GSS1290" s="37"/>
      <c r="GST1290" s="37"/>
      <c r="GSU1290" s="37"/>
      <c r="GSV1290" s="37"/>
      <c r="GSW1290" s="37"/>
      <c r="GSX1290" s="37"/>
      <c r="GSY1290" s="37"/>
      <c r="GSZ1290" s="37"/>
      <c r="GTA1290" s="37"/>
      <c r="GTB1290" s="37"/>
      <c r="GTC1290" s="37"/>
      <c r="GTD1290" s="37"/>
      <c r="GTE1290" s="37"/>
      <c r="GTF1290" s="37"/>
      <c r="GTG1290" s="37"/>
      <c r="GTH1290" s="37"/>
      <c r="GTI1290" s="37"/>
      <c r="GTJ1290" s="37"/>
      <c r="GTK1290" s="37"/>
      <c r="GTL1290" s="37"/>
      <c r="GTM1290" s="37"/>
      <c r="GTN1290" s="37"/>
      <c r="GTO1290" s="37"/>
      <c r="GTP1290" s="37"/>
      <c r="GTQ1290" s="37"/>
      <c r="GTR1290" s="37"/>
      <c r="GTS1290" s="37"/>
      <c r="GTT1290" s="37"/>
      <c r="GTU1290" s="37"/>
      <c r="GTV1290" s="37"/>
      <c r="GTW1290" s="37"/>
      <c r="GTX1290" s="37"/>
      <c r="GTY1290" s="37"/>
      <c r="GTZ1290" s="37"/>
      <c r="GUA1290" s="37"/>
      <c r="GUB1290" s="37"/>
      <c r="GUC1290" s="37"/>
      <c r="GUD1290" s="37"/>
      <c r="GUE1290" s="37"/>
      <c r="GUF1290" s="37"/>
      <c r="GUG1290" s="37"/>
      <c r="GUH1290" s="37"/>
      <c r="GUI1290" s="37"/>
      <c r="GUJ1290" s="37"/>
      <c r="GUK1290" s="37"/>
      <c r="GUL1290" s="37"/>
      <c r="GUM1290" s="37"/>
      <c r="GUN1290" s="37"/>
      <c r="GUO1290" s="37"/>
      <c r="GUP1290" s="37"/>
      <c r="GUQ1290" s="37"/>
      <c r="GUR1290" s="37"/>
      <c r="GUS1290" s="37"/>
      <c r="GUT1290" s="37"/>
      <c r="GUU1290" s="37"/>
      <c r="GUV1290" s="37"/>
      <c r="GUW1290" s="37"/>
      <c r="GUX1290" s="37"/>
      <c r="GUY1290" s="37"/>
      <c r="GUZ1290" s="37"/>
      <c r="GVA1290" s="37"/>
      <c r="GVB1290" s="37"/>
      <c r="GVC1290" s="37"/>
      <c r="GVD1290" s="37"/>
      <c r="GVE1290" s="37"/>
      <c r="GVF1290" s="37"/>
      <c r="GVG1290" s="37"/>
      <c r="GVH1290" s="37"/>
      <c r="GVI1290" s="37"/>
      <c r="GVJ1290" s="37"/>
      <c r="GVK1290" s="37"/>
      <c r="GVL1290" s="37"/>
      <c r="GVM1290" s="37"/>
      <c r="GVN1290" s="37"/>
      <c r="GVO1290" s="37"/>
      <c r="GVP1290" s="37"/>
      <c r="GVQ1290" s="37"/>
      <c r="GVR1290" s="37"/>
      <c r="GVS1290" s="37"/>
      <c r="GVT1290" s="37"/>
      <c r="GVU1290" s="37"/>
      <c r="GVV1290" s="37"/>
      <c r="GVW1290" s="37"/>
      <c r="GVX1290" s="37"/>
      <c r="GVY1290" s="37"/>
      <c r="GVZ1290" s="37"/>
      <c r="GWA1290" s="37"/>
      <c r="GWB1290" s="37"/>
      <c r="GWC1290" s="37"/>
      <c r="GWD1290" s="37"/>
      <c r="GWE1290" s="37"/>
      <c r="GWF1290" s="37"/>
      <c r="GWG1290" s="37"/>
      <c r="GWH1290" s="37"/>
      <c r="GWI1290" s="37"/>
      <c r="GWJ1290" s="37"/>
      <c r="GWK1290" s="37"/>
      <c r="GWL1290" s="37"/>
      <c r="GWM1290" s="37"/>
      <c r="GWN1290" s="37"/>
      <c r="GWO1290" s="37"/>
      <c r="GWP1290" s="37"/>
      <c r="GWQ1290" s="37"/>
      <c r="GWR1290" s="37"/>
      <c r="GWS1290" s="37"/>
      <c r="GWT1290" s="37"/>
      <c r="GWU1290" s="37"/>
      <c r="GWV1290" s="37"/>
      <c r="GWW1290" s="37"/>
      <c r="GWX1290" s="37"/>
      <c r="GWY1290" s="37"/>
      <c r="GWZ1290" s="37"/>
      <c r="GXA1290" s="37"/>
      <c r="GXB1290" s="37"/>
      <c r="GXC1290" s="37"/>
      <c r="GXD1290" s="37"/>
      <c r="GXE1290" s="37"/>
      <c r="GXF1290" s="37"/>
      <c r="GXG1290" s="37"/>
      <c r="GXH1290" s="37"/>
      <c r="GXI1290" s="37"/>
      <c r="GXJ1290" s="37"/>
      <c r="GXK1290" s="37"/>
      <c r="GXL1290" s="37"/>
      <c r="GXM1290" s="37"/>
      <c r="GXN1290" s="37"/>
      <c r="GXO1290" s="37"/>
      <c r="GXP1290" s="37"/>
      <c r="GXQ1290" s="37"/>
      <c r="GXR1290" s="37"/>
      <c r="GXS1290" s="37"/>
      <c r="GXT1290" s="37"/>
      <c r="GXU1290" s="37"/>
      <c r="GXV1290" s="37"/>
      <c r="GXW1290" s="37"/>
      <c r="GXX1290" s="37"/>
      <c r="GXY1290" s="37"/>
      <c r="GXZ1290" s="37"/>
      <c r="GYA1290" s="37"/>
      <c r="GYB1290" s="37"/>
      <c r="GYC1290" s="37"/>
      <c r="GYD1290" s="37"/>
      <c r="GYE1290" s="37"/>
      <c r="GYF1290" s="37"/>
      <c r="GYG1290" s="37"/>
      <c r="GYH1290" s="37"/>
      <c r="GYI1290" s="37"/>
      <c r="GYJ1290" s="37"/>
      <c r="GYK1290" s="37"/>
      <c r="GYL1290" s="37"/>
      <c r="GYM1290" s="37"/>
      <c r="GYN1290" s="37"/>
      <c r="GYO1290" s="37"/>
      <c r="GYP1290" s="37"/>
      <c r="GYQ1290" s="37"/>
      <c r="GYR1290" s="37"/>
      <c r="GYS1290" s="37"/>
      <c r="GYT1290" s="37"/>
      <c r="GYU1290" s="37"/>
      <c r="GYV1290" s="37"/>
      <c r="GYW1290" s="37"/>
      <c r="GYX1290" s="37"/>
      <c r="GYY1290" s="37"/>
      <c r="GYZ1290" s="37"/>
      <c r="GZA1290" s="37"/>
      <c r="GZB1290" s="37"/>
      <c r="GZC1290" s="37"/>
      <c r="GZD1290" s="37"/>
      <c r="GZE1290" s="37"/>
      <c r="GZF1290" s="37"/>
      <c r="GZG1290" s="37"/>
      <c r="GZH1290" s="37"/>
      <c r="GZI1290" s="37"/>
      <c r="GZJ1290" s="37"/>
      <c r="GZK1290" s="37"/>
      <c r="GZL1290" s="37"/>
      <c r="GZM1290" s="37"/>
      <c r="GZN1290" s="37"/>
      <c r="GZO1290" s="37"/>
      <c r="GZP1290" s="37"/>
      <c r="GZQ1290" s="37"/>
      <c r="GZR1290" s="37"/>
      <c r="GZS1290" s="37"/>
      <c r="GZT1290" s="37"/>
      <c r="GZU1290" s="37"/>
      <c r="GZV1290" s="37"/>
      <c r="GZW1290" s="37"/>
      <c r="GZX1290" s="37"/>
      <c r="GZY1290" s="37"/>
      <c r="GZZ1290" s="37"/>
      <c r="HAA1290" s="37"/>
      <c r="HAB1290" s="37"/>
      <c r="HAC1290" s="37"/>
      <c r="HAD1290" s="37"/>
      <c r="HAE1290" s="37"/>
      <c r="HAF1290" s="37"/>
      <c r="HAG1290" s="37"/>
      <c r="HAH1290" s="37"/>
      <c r="HAI1290" s="37"/>
      <c r="HAJ1290" s="37"/>
      <c r="HAK1290" s="37"/>
      <c r="HAL1290" s="37"/>
      <c r="HAM1290" s="37"/>
      <c r="HAN1290" s="37"/>
      <c r="HAO1290" s="37"/>
      <c r="HAP1290" s="37"/>
      <c r="HAQ1290" s="37"/>
      <c r="HAR1290" s="37"/>
      <c r="HAS1290" s="37"/>
      <c r="HAT1290" s="37"/>
      <c r="HAU1290" s="37"/>
      <c r="HAV1290" s="37"/>
      <c r="HAW1290" s="37"/>
      <c r="HAX1290" s="37"/>
      <c r="HAY1290" s="37"/>
      <c r="HAZ1290" s="37"/>
      <c r="HBA1290" s="37"/>
      <c r="HBB1290" s="37"/>
      <c r="HBC1290" s="37"/>
      <c r="HBD1290" s="37"/>
      <c r="HBE1290" s="37"/>
      <c r="HBF1290" s="37"/>
      <c r="HBG1290" s="37"/>
      <c r="HBH1290" s="37"/>
      <c r="HBI1290" s="37"/>
      <c r="HBJ1290" s="37"/>
      <c r="HBK1290" s="37"/>
      <c r="HBL1290" s="37"/>
      <c r="HBM1290" s="37"/>
      <c r="HBN1290" s="37"/>
      <c r="HBO1290" s="37"/>
      <c r="HBP1290" s="37"/>
      <c r="HBQ1290" s="37"/>
      <c r="HBR1290" s="37"/>
      <c r="HBS1290" s="37"/>
      <c r="HBT1290" s="37"/>
      <c r="HBU1290" s="37"/>
      <c r="HBV1290" s="37"/>
      <c r="HBW1290" s="37"/>
      <c r="HBX1290" s="37"/>
      <c r="HBY1290" s="37"/>
      <c r="HBZ1290" s="37"/>
      <c r="HCA1290" s="37"/>
      <c r="HCB1290" s="37"/>
      <c r="HCC1290" s="37"/>
      <c r="HCD1290" s="37"/>
      <c r="HCE1290" s="37"/>
      <c r="HCF1290" s="37"/>
      <c r="HCG1290" s="37"/>
      <c r="HCH1290" s="37"/>
      <c r="HCI1290" s="37"/>
      <c r="HCJ1290" s="37"/>
      <c r="HCK1290" s="37"/>
      <c r="HCL1290" s="37"/>
      <c r="HCM1290" s="37"/>
      <c r="HCN1290" s="37"/>
      <c r="HCO1290" s="37"/>
      <c r="HCP1290" s="37"/>
      <c r="HCQ1290" s="37"/>
      <c r="HCR1290" s="37"/>
      <c r="HCS1290" s="37"/>
      <c r="HCT1290" s="37"/>
      <c r="HCU1290" s="37"/>
      <c r="HCV1290" s="37"/>
      <c r="HCW1290" s="37"/>
      <c r="HCX1290" s="37"/>
      <c r="HCY1290" s="37"/>
      <c r="HCZ1290" s="37"/>
      <c r="HDA1290" s="37"/>
      <c r="HDB1290" s="37"/>
      <c r="HDC1290" s="37"/>
      <c r="HDD1290" s="37"/>
      <c r="HDE1290" s="37"/>
      <c r="HDF1290" s="37"/>
      <c r="HDG1290" s="37"/>
      <c r="HDH1290" s="37"/>
      <c r="HDI1290" s="37"/>
      <c r="HDJ1290" s="37"/>
      <c r="HDK1290" s="37"/>
      <c r="HDL1290" s="37"/>
      <c r="HDM1290" s="37"/>
      <c r="HDN1290" s="37"/>
      <c r="HDO1290" s="37"/>
      <c r="HDP1290" s="37"/>
      <c r="HDQ1290" s="37"/>
      <c r="HDR1290" s="37"/>
      <c r="HDS1290" s="37"/>
      <c r="HDT1290" s="37"/>
      <c r="HDU1290" s="37"/>
      <c r="HDV1290" s="37"/>
      <c r="HDW1290" s="37"/>
      <c r="HDX1290" s="37"/>
      <c r="HDY1290" s="37"/>
      <c r="HDZ1290" s="37"/>
      <c r="HEA1290" s="37"/>
      <c r="HEB1290" s="37"/>
      <c r="HEC1290" s="37"/>
      <c r="HED1290" s="37"/>
      <c r="HEE1290" s="37"/>
      <c r="HEF1290" s="37"/>
      <c r="HEG1290" s="37"/>
      <c r="HEH1290" s="37"/>
      <c r="HEI1290" s="37"/>
      <c r="HEJ1290" s="37"/>
      <c r="HEK1290" s="37"/>
      <c r="HEL1290" s="37"/>
      <c r="HEM1290" s="37"/>
      <c r="HEN1290" s="37"/>
      <c r="HEO1290" s="37"/>
      <c r="HEP1290" s="37"/>
      <c r="HEQ1290" s="37"/>
      <c r="HER1290" s="37"/>
      <c r="HES1290" s="37"/>
      <c r="HET1290" s="37"/>
      <c r="HEU1290" s="37"/>
      <c r="HEV1290" s="37"/>
      <c r="HEW1290" s="37"/>
      <c r="HEX1290" s="37"/>
      <c r="HEY1290" s="37"/>
      <c r="HEZ1290" s="37"/>
      <c r="HFA1290" s="37"/>
      <c r="HFB1290" s="37"/>
      <c r="HFC1290" s="37"/>
      <c r="HFD1290" s="37"/>
      <c r="HFE1290" s="37"/>
      <c r="HFF1290" s="37"/>
      <c r="HFG1290" s="37"/>
      <c r="HFH1290" s="37"/>
      <c r="HFI1290" s="37"/>
      <c r="HFJ1290" s="37"/>
      <c r="HFK1290" s="37"/>
      <c r="HFL1290" s="37"/>
      <c r="HFM1290" s="37"/>
      <c r="HFN1290" s="37"/>
      <c r="HFO1290" s="37"/>
      <c r="HFP1290" s="37"/>
      <c r="HFQ1290" s="37"/>
      <c r="HFR1290" s="37"/>
      <c r="HFS1290" s="37"/>
      <c r="HFT1290" s="37"/>
      <c r="HFU1290" s="37"/>
      <c r="HFV1290" s="37"/>
      <c r="HFW1290" s="37"/>
      <c r="HFX1290" s="37"/>
      <c r="HFY1290" s="37"/>
      <c r="HFZ1290" s="37"/>
      <c r="HGA1290" s="37"/>
      <c r="HGB1290" s="37"/>
      <c r="HGC1290" s="37"/>
      <c r="HGD1290" s="37"/>
      <c r="HGE1290" s="37"/>
      <c r="HGF1290" s="37"/>
      <c r="HGG1290" s="37"/>
      <c r="HGH1290" s="37"/>
      <c r="HGI1290" s="37"/>
      <c r="HGJ1290" s="37"/>
      <c r="HGK1290" s="37"/>
      <c r="HGL1290" s="37"/>
      <c r="HGM1290" s="37"/>
      <c r="HGN1290" s="37"/>
      <c r="HGO1290" s="37"/>
      <c r="HGP1290" s="37"/>
      <c r="HGQ1290" s="37"/>
      <c r="HGR1290" s="37"/>
      <c r="HGS1290" s="37"/>
      <c r="HGT1290" s="37"/>
      <c r="HGU1290" s="37"/>
      <c r="HGV1290" s="37"/>
      <c r="HGW1290" s="37"/>
      <c r="HGX1290" s="37"/>
      <c r="HGY1290" s="37"/>
      <c r="HGZ1290" s="37"/>
      <c r="HHA1290" s="37"/>
      <c r="HHB1290" s="37"/>
      <c r="HHC1290" s="37"/>
      <c r="HHD1290" s="37"/>
      <c r="HHE1290" s="37"/>
      <c r="HHF1290" s="37"/>
      <c r="HHG1290" s="37"/>
      <c r="HHH1290" s="37"/>
      <c r="HHI1290" s="37"/>
      <c r="HHJ1290" s="37"/>
      <c r="HHK1290" s="37"/>
      <c r="HHL1290" s="37"/>
      <c r="HHM1290" s="37"/>
      <c r="HHN1290" s="37"/>
      <c r="HHO1290" s="37"/>
      <c r="HHP1290" s="37"/>
      <c r="HHQ1290" s="37"/>
      <c r="HHR1290" s="37"/>
      <c r="HHS1290" s="37"/>
      <c r="HHT1290" s="37"/>
      <c r="HHU1290" s="37"/>
      <c r="HHV1290" s="37"/>
      <c r="HHW1290" s="37"/>
      <c r="HHX1290" s="37"/>
      <c r="HHY1290" s="37"/>
      <c r="HHZ1290" s="37"/>
      <c r="HIA1290" s="37"/>
      <c r="HIB1290" s="37"/>
      <c r="HIC1290" s="37"/>
      <c r="HID1290" s="37"/>
      <c r="HIE1290" s="37"/>
      <c r="HIF1290" s="37"/>
      <c r="HIG1290" s="37"/>
      <c r="HIH1290" s="37"/>
      <c r="HII1290" s="37"/>
      <c r="HIJ1290" s="37"/>
      <c r="HIK1290" s="37"/>
      <c r="HIL1290" s="37"/>
      <c r="HIM1290" s="37"/>
      <c r="HIN1290" s="37"/>
      <c r="HIO1290" s="37"/>
      <c r="HIP1290" s="37"/>
      <c r="HIQ1290" s="37"/>
      <c r="HIR1290" s="37"/>
      <c r="HIS1290" s="37"/>
      <c r="HIT1290" s="37"/>
      <c r="HIU1290" s="37"/>
      <c r="HIV1290" s="37"/>
      <c r="HIW1290" s="37"/>
      <c r="HIX1290" s="37"/>
      <c r="HIY1290" s="37"/>
      <c r="HIZ1290" s="37"/>
      <c r="HJA1290" s="37"/>
      <c r="HJB1290" s="37"/>
      <c r="HJC1290" s="37"/>
      <c r="HJD1290" s="37"/>
      <c r="HJE1290" s="37"/>
      <c r="HJF1290" s="37"/>
      <c r="HJG1290" s="37"/>
      <c r="HJH1290" s="37"/>
      <c r="HJI1290" s="37"/>
      <c r="HJJ1290" s="37"/>
      <c r="HJK1290" s="37"/>
      <c r="HJL1290" s="37"/>
      <c r="HJM1290" s="37"/>
      <c r="HJN1290" s="37"/>
      <c r="HJO1290" s="37"/>
      <c r="HJP1290" s="37"/>
      <c r="HJQ1290" s="37"/>
      <c r="HJR1290" s="37"/>
      <c r="HJS1290" s="37"/>
      <c r="HJT1290" s="37"/>
      <c r="HJU1290" s="37"/>
      <c r="HJV1290" s="37"/>
      <c r="HJW1290" s="37"/>
      <c r="HJX1290" s="37"/>
      <c r="HJY1290" s="37"/>
      <c r="HJZ1290" s="37"/>
      <c r="HKA1290" s="37"/>
      <c r="HKB1290" s="37"/>
      <c r="HKC1290" s="37"/>
      <c r="HKD1290" s="37"/>
      <c r="HKE1290" s="37"/>
      <c r="HKF1290" s="37"/>
      <c r="HKG1290" s="37"/>
      <c r="HKH1290" s="37"/>
      <c r="HKI1290" s="37"/>
      <c r="HKJ1290" s="37"/>
      <c r="HKK1290" s="37"/>
      <c r="HKL1290" s="37"/>
      <c r="HKM1290" s="37"/>
      <c r="HKN1290" s="37"/>
      <c r="HKO1290" s="37"/>
      <c r="HKP1290" s="37"/>
      <c r="HKQ1290" s="37"/>
      <c r="HKR1290" s="37"/>
      <c r="HKS1290" s="37"/>
      <c r="HKT1290" s="37"/>
      <c r="HKU1290" s="37"/>
      <c r="HKV1290" s="37"/>
      <c r="HKW1290" s="37"/>
      <c r="HKX1290" s="37"/>
      <c r="HKY1290" s="37"/>
      <c r="HKZ1290" s="37"/>
      <c r="HLA1290" s="37"/>
      <c r="HLB1290" s="37"/>
      <c r="HLC1290" s="37"/>
      <c r="HLD1290" s="37"/>
      <c r="HLE1290" s="37"/>
      <c r="HLF1290" s="37"/>
      <c r="HLG1290" s="37"/>
      <c r="HLH1290" s="37"/>
      <c r="HLI1290" s="37"/>
      <c r="HLJ1290" s="37"/>
      <c r="HLK1290" s="37"/>
      <c r="HLL1290" s="37"/>
      <c r="HLM1290" s="37"/>
      <c r="HLN1290" s="37"/>
      <c r="HLO1290" s="37"/>
      <c r="HLP1290" s="37"/>
      <c r="HLQ1290" s="37"/>
      <c r="HLR1290" s="37"/>
      <c r="HLS1290" s="37"/>
      <c r="HLT1290" s="37"/>
      <c r="HLU1290" s="37"/>
      <c r="HLV1290" s="37"/>
      <c r="HLW1290" s="37"/>
      <c r="HLX1290" s="37"/>
      <c r="HLY1290" s="37"/>
      <c r="HLZ1290" s="37"/>
      <c r="HMA1290" s="37"/>
      <c r="HMB1290" s="37"/>
      <c r="HMC1290" s="37"/>
      <c r="HMD1290" s="37"/>
      <c r="HME1290" s="37"/>
      <c r="HMF1290" s="37"/>
      <c r="HMG1290" s="37"/>
      <c r="HMH1290" s="37"/>
      <c r="HMI1290" s="37"/>
      <c r="HMJ1290" s="37"/>
      <c r="HMK1290" s="37"/>
      <c r="HML1290" s="37"/>
      <c r="HMM1290" s="37"/>
      <c r="HMN1290" s="37"/>
      <c r="HMO1290" s="37"/>
      <c r="HMP1290" s="37"/>
      <c r="HMQ1290" s="37"/>
      <c r="HMR1290" s="37"/>
      <c r="HMS1290" s="37"/>
      <c r="HMT1290" s="37"/>
      <c r="HMU1290" s="37"/>
      <c r="HMV1290" s="37"/>
      <c r="HMW1290" s="37"/>
      <c r="HMX1290" s="37"/>
      <c r="HMY1290" s="37"/>
      <c r="HMZ1290" s="37"/>
      <c r="HNA1290" s="37"/>
      <c r="HNB1290" s="37"/>
      <c r="HNC1290" s="37"/>
      <c r="HND1290" s="37"/>
      <c r="HNE1290" s="37"/>
      <c r="HNF1290" s="37"/>
      <c r="HNG1290" s="37"/>
      <c r="HNH1290" s="37"/>
      <c r="HNI1290" s="37"/>
      <c r="HNJ1290" s="37"/>
      <c r="HNK1290" s="37"/>
      <c r="HNL1290" s="37"/>
      <c r="HNM1290" s="37"/>
      <c r="HNN1290" s="37"/>
      <c r="HNO1290" s="37"/>
      <c r="HNP1290" s="37"/>
      <c r="HNQ1290" s="37"/>
      <c r="HNR1290" s="37"/>
      <c r="HNS1290" s="37"/>
      <c r="HNT1290" s="37"/>
      <c r="HNU1290" s="37"/>
      <c r="HNV1290" s="37"/>
      <c r="HNW1290" s="37"/>
      <c r="HNX1290" s="37"/>
      <c r="HNY1290" s="37"/>
      <c r="HNZ1290" s="37"/>
      <c r="HOA1290" s="37"/>
      <c r="HOB1290" s="37"/>
      <c r="HOC1290" s="37"/>
      <c r="HOD1290" s="37"/>
      <c r="HOE1290" s="37"/>
      <c r="HOF1290" s="37"/>
      <c r="HOG1290" s="37"/>
      <c r="HOH1290" s="37"/>
      <c r="HOI1290" s="37"/>
      <c r="HOJ1290" s="37"/>
      <c r="HOK1290" s="37"/>
      <c r="HOL1290" s="37"/>
      <c r="HOM1290" s="37"/>
      <c r="HON1290" s="37"/>
      <c r="HOO1290" s="37"/>
      <c r="HOP1290" s="37"/>
      <c r="HOQ1290" s="37"/>
      <c r="HOR1290" s="37"/>
      <c r="HOS1290" s="37"/>
      <c r="HOT1290" s="37"/>
      <c r="HOU1290" s="37"/>
      <c r="HOV1290" s="37"/>
      <c r="HOW1290" s="37"/>
      <c r="HOX1290" s="37"/>
      <c r="HOY1290" s="37"/>
      <c r="HOZ1290" s="37"/>
      <c r="HPA1290" s="37"/>
      <c r="HPB1290" s="37"/>
      <c r="HPC1290" s="37"/>
      <c r="HPD1290" s="37"/>
      <c r="HPE1290" s="37"/>
      <c r="HPF1290" s="37"/>
      <c r="HPG1290" s="37"/>
      <c r="HPH1290" s="37"/>
      <c r="HPI1290" s="37"/>
      <c r="HPJ1290" s="37"/>
      <c r="HPK1290" s="37"/>
      <c r="HPL1290" s="37"/>
      <c r="HPM1290" s="37"/>
      <c r="HPN1290" s="37"/>
      <c r="HPO1290" s="37"/>
      <c r="HPP1290" s="37"/>
      <c r="HPQ1290" s="37"/>
      <c r="HPR1290" s="37"/>
      <c r="HPS1290" s="37"/>
      <c r="HPT1290" s="37"/>
      <c r="HPU1290" s="37"/>
      <c r="HPV1290" s="37"/>
      <c r="HPW1290" s="37"/>
      <c r="HPX1290" s="37"/>
      <c r="HPY1290" s="37"/>
      <c r="HPZ1290" s="37"/>
      <c r="HQA1290" s="37"/>
      <c r="HQB1290" s="37"/>
      <c r="HQC1290" s="37"/>
      <c r="HQD1290" s="37"/>
      <c r="HQE1290" s="37"/>
      <c r="HQF1290" s="37"/>
      <c r="HQG1290" s="37"/>
      <c r="HQH1290" s="37"/>
      <c r="HQI1290" s="37"/>
      <c r="HQJ1290" s="37"/>
      <c r="HQK1290" s="37"/>
      <c r="HQL1290" s="37"/>
      <c r="HQM1290" s="37"/>
      <c r="HQN1290" s="37"/>
      <c r="HQO1290" s="37"/>
      <c r="HQP1290" s="37"/>
      <c r="HQQ1290" s="37"/>
      <c r="HQR1290" s="37"/>
      <c r="HQS1290" s="37"/>
      <c r="HQT1290" s="37"/>
      <c r="HQU1290" s="37"/>
      <c r="HQV1290" s="37"/>
      <c r="HQW1290" s="37"/>
      <c r="HQX1290" s="37"/>
      <c r="HQY1290" s="37"/>
      <c r="HQZ1290" s="37"/>
      <c r="HRA1290" s="37"/>
      <c r="HRB1290" s="37"/>
      <c r="HRC1290" s="37"/>
      <c r="HRD1290" s="37"/>
      <c r="HRE1290" s="37"/>
      <c r="HRF1290" s="37"/>
      <c r="HRG1290" s="37"/>
      <c r="HRH1290" s="37"/>
      <c r="HRI1290" s="37"/>
      <c r="HRJ1290" s="37"/>
      <c r="HRK1290" s="37"/>
      <c r="HRL1290" s="37"/>
      <c r="HRM1290" s="37"/>
      <c r="HRN1290" s="37"/>
      <c r="HRO1290" s="37"/>
      <c r="HRP1290" s="37"/>
      <c r="HRQ1290" s="37"/>
      <c r="HRR1290" s="37"/>
      <c r="HRS1290" s="37"/>
      <c r="HRT1290" s="37"/>
      <c r="HRU1290" s="37"/>
      <c r="HRV1290" s="37"/>
      <c r="HRW1290" s="37"/>
      <c r="HRX1290" s="37"/>
      <c r="HRY1290" s="37"/>
      <c r="HRZ1290" s="37"/>
      <c r="HSA1290" s="37"/>
      <c r="HSB1290" s="37"/>
      <c r="HSC1290" s="37"/>
      <c r="HSD1290" s="37"/>
      <c r="HSE1290" s="37"/>
      <c r="HSF1290" s="37"/>
      <c r="HSG1290" s="37"/>
      <c r="HSH1290" s="37"/>
      <c r="HSI1290" s="37"/>
      <c r="HSJ1290" s="37"/>
      <c r="HSK1290" s="37"/>
      <c r="HSL1290" s="37"/>
      <c r="HSM1290" s="37"/>
      <c r="HSN1290" s="37"/>
      <c r="HSO1290" s="37"/>
      <c r="HSP1290" s="37"/>
      <c r="HSQ1290" s="37"/>
      <c r="HSR1290" s="37"/>
      <c r="HSS1290" s="37"/>
      <c r="HST1290" s="37"/>
      <c r="HSU1290" s="37"/>
      <c r="HSV1290" s="37"/>
      <c r="HSW1290" s="37"/>
      <c r="HSX1290" s="37"/>
      <c r="HSY1290" s="37"/>
      <c r="HSZ1290" s="37"/>
      <c r="HTA1290" s="37"/>
      <c r="HTB1290" s="37"/>
      <c r="HTC1290" s="37"/>
      <c r="HTD1290" s="37"/>
      <c r="HTE1290" s="37"/>
      <c r="HTF1290" s="37"/>
      <c r="HTG1290" s="37"/>
      <c r="HTH1290" s="37"/>
      <c r="HTI1290" s="37"/>
      <c r="HTJ1290" s="37"/>
      <c r="HTK1290" s="37"/>
      <c r="HTL1290" s="37"/>
      <c r="HTM1290" s="37"/>
      <c r="HTN1290" s="37"/>
      <c r="HTO1290" s="37"/>
      <c r="HTP1290" s="37"/>
      <c r="HTQ1290" s="37"/>
      <c r="HTR1290" s="37"/>
      <c r="HTS1290" s="37"/>
      <c r="HTT1290" s="37"/>
      <c r="HTU1290" s="37"/>
      <c r="HTV1290" s="37"/>
      <c r="HTW1290" s="37"/>
      <c r="HTX1290" s="37"/>
      <c r="HTY1290" s="37"/>
      <c r="HTZ1290" s="37"/>
      <c r="HUA1290" s="37"/>
      <c r="HUB1290" s="37"/>
      <c r="HUC1290" s="37"/>
      <c r="HUD1290" s="37"/>
      <c r="HUE1290" s="37"/>
      <c r="HUF1290" s="37"/>
      <c r="HUG1290" s="37"/>
      <c r="HUH1290" s="37"/>
      <c r="HUI1290" s="37"/>
      <c r="HUJ1290" s="37"/>
      <c r="HUK1290" s="37"/>
      <c r="HUL1290" s="37"/>
      <c r="HUM1290" s="37"/>
      <c r="HUN1290" s="37"/>
      <c r="HUO1290" s="37"/>
      <c r="HUP1290" s="37"/>
      <c r="HUQ1290" s="37"/>
      <c r="HUR1290" s="37"/>
      <c r="HUS1290" s="37"/>
      <c r="HUT1290" s="37"/>
      <c r="HUU1290" s="37"/>
      <c r="HUV1290" s="37"/>
      <c r="HUW1290" s="37"/>
      <c r="HUX1290" s="37"/>
      <c r="HUY1290" s="37"/>
      <c r="HUZ1290" s="37"/>
      <c r="HVA1290" s="37"/>
      <c r="HVB1290" s="37"/>
      <c r="HVC1290" s="37"/>
      <c r="HVD1290" s="37"/>
      <c r="HVE1290" s="37"/>
      <c r="HVF1290" s="37"/>
      <c r="HVG1290" s="37"/>
      <c r="HVH1290" s="37"/>
      <c r="HVI1290" s="37"/>
      <c r="HVJ1290" s="37"/>
      <c r="HVK1290" s="37"/>
      <c r="HVL1290" s="37"/>
      <c r="HVM1290" s="37"/>
      <c r="HVN1290" s="37"/>
      <c r="HVO1290" s="37"/>
      <c r="HVP1290" s="37"/>
      <c r="HVQ1290" s="37"/>
      <c r="HVR1290" s="37"/>
      <c r="HVS1290" s="37"/>
      <c r="HVT1290" s="37"/>
      <c r="HVU1290" s="37"/>
      <c r="HVV1290" s="37"/>
      <c r="HVW1290" s="37"/>
      <c r="HVX1290" s="37"/>
      <c r="HVY1290" s="37"/>
      <c r="HVZ1290" s="37"/>
      <c r="HWA1290" s="37"/>
      <c r="HWB1290" s="37"/>
      <c r="HWC1290" s="37"/>
      <c r="HWD1290" s="37"/>
      <c r="HWE1290" s="37"/>
      <c r="HWF1290" s="37"/>
      <c r="HWG1290" s="37"/>
      <c r="HWH1290" s="37"/>
      <c r="HWI1290" s="37"/>
      <c r="HWJ1290" s="37"/>
      <c r="HWK1290" s="37"/>
      <c r="HWL1290" s="37"/>
      <c r="HWM1290" s="37"/>
      <c r="HWN1290" s="37"/>
      <c r="HWO1290" s="37"/>
      <c r="HWP1290" s="37"/>
      <c r="HWQ1290" s="37"/>
      <c r="HWR1290" s="37"/>
      <c r="HWS1290" s="37"/>
      <c r="HWT1290" s="37"/>
      <c r="HWU1290" s="37"/>
      <c r="HWV1290" s="37"/>
      <c r="HWW1290" s="37"/>
      <c r="HWX1290" s="37"/>
      <c r="HWY1290" s="37"/>
      <c r="HWZ1290" s="37"/>
      <c r="HXA1290" s="37"/>
      <c r="HXB1290" s="37"/>
      <c r="HXC1290" s="37"/>
      <c r="HXD1290" s="37"/>
      <c r="HXE1290" s="37"/>
      <c r="HXF1290" s="37"/>
      <c r="HXG1290" s="37"/>
      <c r="HXH1290" s="37"/>
      <c r="HXI1290" s="37"/>
      <c r="HXJ1290" s="37"/>
      <c r="HXK1290" s="37"/>
      <c r="HXL1290" s="37"/>
      <c r="HXM1290" s="37"/>
      <c r="HXN1290" s="37"/>
      <c r="HXO1290" s="37"/>
      <c r="HXP1290" s="37"/>
      <c r="HXQ1290" s="37"/>
      <c r="HXR1290" s="37"/>
      <c r="HXS1290" s="37"/>
      <c r="HXT1290" s="37"/>
      <c r="HXU1290" s="37"/>
      <c r="HXV1290" s="37"/>
      <c r="HXW1290" s="37"/>
      <c r="HXX1290" s="37"/>
      <c r="HXY1290" s="37"/>
      <c r="HXZ1290" s="37"/>
      <c r="HYA1290" s="37"/>
      <c r="HYB1290" s="37"/>
      <c r="HYC1290" s="37"/>
      <c r="HYD1290" s="37"/>
      <c r="HYE1290" s="37"/>
      <c r="HYF1290" s="37"/>
      <c r="HYG1290" s="37"/>
      <c r="HYH1290" s="37"/>
      <c r="HYI1290" s="37"/>
      <c r="HYJ1290" s="37"/>
      <c r="HYK1290" s="37"/>
      <c r="HYL1290" s="37"/>
      <c r="HYM1290" s="37"/>
      <c r="HYN1290" s="37"/>
      <c r="HYO1290" s="37"/>
      <c r="HYP1290" s="37"/>
      <c r="HYQ1290" s="37"/>
      <c r="HYR1290" s="37"/>
      <c r="HYS1290" s="37"/>
      <c r="HYT1290" s="37"/>
      <c r="HYU1290" s="37"/>
      <c r="HYV1290" s="37"/>
      <c r="HYW1290" s="37"/>
      <c r="HYX1290" s="37"/>
      <c r="HYY1290" s="37"/>
      <c r="HYZ1290" s="37"/>
      <c r="HZA1290" s="37"/>
      <c r="HZB1290" s="37"/>
      <c r="HZC1290" s="37"/>
      <c r="HZD1290" s="37"/>
      <c r="HZE1290" s="37"/>
      <c r="HZF1290" s="37"/>
      <c r="HZG1290" s="37"/>
      <c r="HZH1290" s="37"/>
      <c r="HZI1290" s="37"/>
      <c r="HZJ1290" s="37"/>
      <c r="HZK1290" s="37"/>
      <c r="HZL1290" s="37"/>
      <c r="HZM1290" s="37"/>
      <c r="HZN1290" s="37"/>
      <c r="HZO1290" s="37"/>
      <c r="HZP1290" s="37"/>
      <c r="HZQ1290" s="37"/>
      <c r="HZR1290" s="37"/>
      <c r="HZS1290" s="37"/>
      <c r="HZT1290" s="37"/>
      <c r="HZU1290" s="37"/>
      <c r="HZV1290" s="37"/>
      <c r="HZW1290" s="37"/>
      <c r="HZX1290" s="37"/>
      <c r="HZY1290" s="37"/>
      <c r="HZZ1290" s="37"/>
      <c r="IAA1290" s="37"/>
      <c r="IAB1290" s="37"/>
      <c r="IAC1290" s="37"/>
      <c r="IAD1290" s="37"/>
      <c r="IAE1290" s="37"/>
      <c r="IAF1290" s="37"/>
      <c r="IAG1290" s="37"/>
      <c r="IAH1290" s="37"/>
      <c r="IAI1290" s="37"/>
      <c r="IAJ1290" s="37"/>
      <c r="IAK1290" s="37"/>
      <c r="IAL1290" s="37"/>
      <c r="IAM1290" s="37"/>
      <c r="IAN1290" s="37"/>
      <c r="IAO1290" s="37"/>
      <c r="IAP1290" s="37"/>
      <c r="IAQ1290" s="37"/>
      <c r="IAR1290" s="37"/>
      <c r="IAS1290" s="37"/>
      <c r="IAT1290" s="37"/>
      <c r="IAU1290" s="37"/>
      <c r="IAV1290" s="37"/>
      <c r="IAW1290" s="37"/>
      <c r="IAX1290" s="37"/>
      <c r="IAY1290" s="37"/>
      <c r="IAZ1290" s="37"/>
      <c r="IBA1290" s="37"/>
      <c r="IBB1290" s="37"/>
      <c r="IBC1290" s="37"/>
      <c r="IBD1290" s="37"/>
      <c r="IBE1290" s="37"/>
      <c r="IBF1290" s="37"/>
      <c r="IBG1290" s="37"/>
      <c r="IBH1290" s="37"/>
      <c r="IBI1290" s="37"/>
      <c r="IBJ1290" s="37"/>
      <c r="IBK1290" s="37"/>
      <c r="IBL1290" s="37"/>
      <c r="IBM1290" s="37"/>
      <c r="IBN1290" s="37"/>
      <c r="IBO1290" s="37"/>
      <c r="IBP1290" s="37"/>
      <c r="IBQ1290" s="37"/>
      <c r="IBR1290" s="37"/>
      <c r="IBS1290" s="37"/>
      <c r="IBT1290" s="37"/>
      <c r="IBU1290" s="37"/>
      <c r="IBV1290" s="37"/>
      <c r="IBW1290" s="37"/>
      <c r="IBX1290" s="37"/>
      <c r="IBY1290" s="37"/>
      <c r="IBZ1290" s="37"/>
      <c r="ICA1290" s="37"/>
      <c r="ICB1290" s="37"/>
      <c r="ICC1290" s="37"/>
      <c r="ICD1290" s="37"/>
      <c r="ICE1290" s="37"/>
      <c r="ICF1290" s="37"/>
      <c r="ICG1290" s="37"/>
      <c r="ICH1290" s="37"/>
      <c r="ICI1290" s="37"/>
      <c r="ICJ1290" s="37"/>
      <c r="ICK1290" s="37"/>
      <c r="ICL1290" s="37"/>
      <c r="ICM1290" s="37"/>
      <c r="ICN1290" s="37"/>
      <c r="ICO1290" s="37"/>
      <c r="ICP1290" s="37"/>
      <c r="ICQ1290" s="37"/>
      <c r="ICR1290" s="37"/>
      <c r="ICS1290" s="37"/>
      <c r="ICT1290" s="37"/>
      <c r="ICU1290" s="37"/>
      <c r="ICV1290" s="37"/>
      <c r="ICW1290" s="37"/>
      <c r="ICX1290" s="37"/>
      <c r="ICY1290" s="37"/>
      <c r="ICZ1290" s="37"/>
      <c r="IDA1290" s="37"/>
      <c r="IDB1290" s="37"/>
      <c r="IDC1290" s="37"/>
      <c r="IDD1290" s="37"/>
      <c r="IDE1290" s="37"/>
      <c r="IDF1290" s="37"/>
      <c r="IDG1290" s="37"/>
      <c r="IDH1290" s="37"/>
      <c r="IDI1290" s="37"/>
      <c r="IDJ1290" s="37"/>
      <c r="IDK1290" s="37"/>
      <c r="IDL1290" s="37"/>
      <c r="IDM1290" s="37"/>
      <c r="IDN1290" s="37"/>
      <c r="IDO1290" s="37"/>
      <c r="IDP1290" s="37"/>
      <c r="IDQ1290" s="37"/>
      <c r="IDR1290" s="37"/>
      <c r="IDS1290" s="37"/>
      <c r="IDT1290" s="37"/>
      <c r="IDU1290" s="37"/>
      <c r="IDV1290" s="37"/>
      <c r="IDW1290" s="37"/>
      <c r="IDX1290" s="37"/>
      <c r="IDY1290" s="37"/>
      <c r="IDZ1290" s="37"/>
      <c r="IEA1290" s="37"/>
      <c r="IEB1290" s="37"/>
      <c r="IEC1290" s="37"/>
      <c r="IED1290" s="37"/>
      <c r="IEE1290" s="37"/>
      <c r="IEF1290" s="37"/>
      <c r="IEG1290" s="37"/>
      <c r="IEH1290" s="37"/>
      <c r="IEI1290" s="37"/>
      <c r="IEJ1290" s="37"/>
      <c r="IEK1290" s="37"/>
      <c r="IEL1290" s="37"/>
      <c r="IEM1290" s="37"/>
      <c r="IEN1290" s="37"/>
      <c r="IEO1290" s="37"/>
      <c r="IEP1290" s="37"/>
      <c r="IEQ1290" s="37"/>
      <c r="IER1290" s="37"/>
      <c r="IES1290" s="37"/>
      <c r="IET1290" s="37"/>
      <c r="IEU1290" s="37"/>
      <c r="IEV1290" s="37"/>
      <c r="IEW1290" s="37"/>
      <c r="IEX1290" s="37"/>
      <c r="IEY1290" s="37"/>
      <c r="IEZ1290" s="37"/>
      <c r="IFA1290" s="37"/>
      <c r="IFB1290" s="37"/>
      <c r="IFC1290" s="37"/>
      <c r="IFD1290" s="37"/>
      <c r="IFE1290" s="37"/>
      <c r="IFF1290" s="37"/>
      <c r="IFG1290" s="37"/>
      <c r="IFH1290" s="37"/>
      <c r="IFI1290" s="37"/>
      <c r="IFJ1290" s="37"/>
      <c r="IFK1290" s="37"/>
      <c r="IFL1290" s="37"/>
      <c r="IFM1290" s="37"/>
      <c r="IFN1290" s="37"/>
      <c r="IFO1290" s="37"/>
      <c r="IFP1290" s="37"/>
      <c r="IFQ1290" s="37"/>
      <c r="IFR1290" s="37"/>
      <c r="IFS1290" s="37"/>
      <c r="IFT1290" s="37"/>
      <c r="IFU1290" s="37"/>
      <c r="IFV1290" s="37"/>
      <c r="IFW1290" s="37"/>
      <c r="IFX1290" s="37"/>
      <c r="IFY1290" s="37"/>
      <c r="IFZ1290" s="37"/>
      <c r="IGA1290" s="37"/>
      <c r="IGB1290" s="37"/>
      <c r="IGC1290" s="37"/>
      <c r="IGD1290" s="37"/>
      <c r="IGE1290" s="37"/>
      <c r="IGF1290" s="37"/>
      <c r="IGG1290" s="37"/>
      <c r="IGH1290" s="37"/>
      <c r="IGI1290" s="37"/>
      <c r="IGJ1290" s="37"/>
      <c r="IGK1290" s="37"/>
      <c r="IGL1290" s="37"/>
      <c r="IGM1290" s="37"/>
      <c r="IGN1290" s="37"/>
      <c r="IGO1290" s="37"/>
      <c r="IGP1290" s="37"/>
      <c r="IGQ1290" s="37"/>
      <c r="IGR1290" s="37"/>
      <c r="IGS1290" s="37"/>
      <c r="IGT1290" s="37"/>
      <c r="IGU1290" s="37"/>
      <c r="IGV1290" s="37"/>
      <c r="IGW1290" s="37"/>
      <c r="IGX1290" s="37"/>
      <c r="IGY1290" s="37"/>
      <c r="IGZ1290" s="37"/>
      <c r="IHA1290" s="37"/>
      <c r="IHB1290" s="37"/>
      <c r="IHC1290" s="37"/>
      <c r="IHD1290" s="37"/>
      <c r="IHE1290" s="37"/>
      <c r="IHF1290" s="37"/>
      <c r="IHG1290" s="37"/>
      <c r="IHH1290" s="37"/>
      <c r="IHI1290" s="37"/>
      <c r="IHJ1290" s="37"/>
      <c r="IHK1290" s="37"/>
      <c r="IHL1290" s="37"/>
      <c r="IHM1290" s="37"/>
      <c r="IHN1290" s="37"/>
      <c r="IHO1290" s="37"/>
      <c r="IHP1290" s="37"/>
      <c r="IHQ1290" s="37"/>
      <c r="IHR1290" s="37"/>
      <c r="IHS1290" s="37"/>
      <c r="IHT1290" s="37"/>
      <c r="IHU1290" s="37"/>
      <c r="IHV1290" s="37"/>
      <c r="IHW1290" s="37"/>
      <c r="IHX1290" s="37"/>
      <c r="IHY1290" s="37"/>
      <c r="IHZ1290" s="37"/>
      <c r="IIA1290" s="37"/>
      <c r="IIB1290" s="37"/>
      <c r="IIC1290" s="37"/>
      <c r="IID1290" s="37"/>
      <c r="IIE1290" s="37"/>
      <c r="IIF1290" s="37"/>
      <c r="IIG1290" s="37"/>
      <c r="IIH1290" s="37"/>
      <c r="III1290" s="37"/>
      <c r="IIJ1290" s="37"/>
      <c r="IIK1290" s="37"/>
      <c r="IIL1290" s="37"/>
      <c r="IIM1290" s="37"/>
      <c r="IIN1290" s="37"/>
      <c r="IIO1290" s="37"/>
      <c r="IIP1290" s="37"/>
      <c r="IIQ1290" s="37"/>
      <c r="IIR1290" s="37"/>
      <c r="IIS1290" s="37"/>
      <c r="IIT1290" s="37"/>
      <c r="IIU1290" s="37"/>
      <c r="IIV1290" s="37"/>
      <c r="IIW1290" s="37"/>
      <c r="IIX1290" s="37"/>
      <c r="IIY1290" s="37"/>
      <c r="IIZ1290" s="37"/>
      <c r="IJA1290" s="37"/>
      <c r="IJB1290" s="37"/>
      <c r="IJC1290" s="37"/>
      <c r="IJD1290" s="37"/>
      <c r="IJE1290" s="37"/>
      <c r="IJF1290" s="37"/>
      <c r="IJG1290" s="37"/>
      <c r="IJH1290" s="37"/>
      <c r="IJI1290" s="37"/>
      <c r="IJJ1290" s="37"/>
      <c r="IJK1290" s="37"/>
      <c r="IJL1290" s="37"/>
      <c r="IJM1290" s="37"/>
      <c r="IJN1290" s="37"/>
      <c r="IJO1290" s="37"/>
      <c r="IJP1290" s="37"/>
      <c r="IJQ1290" s="37"/>
      <c r="IJR1290" s="37"/>
      <c r="IJS1290" s="37"/>
      <c r="IJT1290" s="37"/>
      <c r="IJU1290" s="37"/>
      <c r="IJV1290" s="37"/>
      <c r="IJW1290" s="37"/>
      <c r="IJX1290" s="37"/>
      <c r="IJY1290" s="37"/>
      <c r="IJZ1290" s="37"/>
      <c r="IKA1290" s="37"/>
      <c r="IKB1290" s="37"/>
      <c r="IKC1290" s="37"/>
      <c r="IKD1290" s="37"/>
      <c r="IKE1290" s="37"/>
      <c r="IKF1290" s="37"/>
      <c r="IKG1290" s="37"/>
      <c r="IKH1290" s="37"/>
      <c r="IKI1290" s="37"/>
      <c r="IKJ1290" s="37"/>
      <c r="IKK1290" s="37"/>
      <c r="IKL1290" s="37"/>
      <c r="IKM1290" s="37"/>
      <c r="IKN1290" s="37"/>
      <c r="IKO1290" s="37"/>
      <c r="IKP1290" s="37"/>
      <c r="IKQ1290" s="37"/>
      <c r="IKR1290" s="37"/>
      <c r="IKS1290" s="37"/>
      <c r="IKT1290" s="37"/>
      <c r="IKU1290" s="37"/>
      <c r="IKV1290" s="37"/>
      <c r="IKW1290" s="37"/>
      <c r="IKX1290" s="37"/>
      <c r="IKY1290" s="37"/>
      <c r="IKZ1290" s="37"/>
      <c r="ILA1290" s="37"/>
      <c r="ILB1290" s="37"/>
      <c r="ILC1290" s="37"/>
      <c r="ILD1290" s="37"/>
      <c r="ILE1290" s="37"/>
      <c r="ILF1290" s="37"/>
      <c r="ILG1290" s="37"/>
      <c r="ILH1290" s="37"/>
      <c r="ILI1290" s="37"/>
      <c r="ILJ1290" s="37"/>
      <c r="ILK1290" s="37"/>
      <c r="ILL1290" s="37"/>
      <c r="ILM1290" s="37"/>
      <c r="ILN1290" s="37"/>
      <c r="ILO1290" s="37"/>
      <c r="ILP1290" s="37"/>
      <c r="ILQ1290" s="37"/>
      <c r="ILR1290" s="37"/>
      <c r="ILS1290" s="37"/>
      <c r="ILT1290" s="37"/>
      <c r="ILU1290" s="37"/>
      <c r="ILV1290" s="37"/>
      <c r="ILW1290" s="37"/>
      <c r="ILX1290" s="37"/>
      <c r="ILY1290" s="37"/>
      <c r="ILZ1290" s="37"/>
      <c r="IMA1290" s="37"/>
      <c r="IMB1290" s="37"/>
      <c r="IMC1290" s="37"/>
      <c r="IMD1290" s="37"/>
      <c r="IME1290" s="37"/>
      <c r="IMF1290" s="37"/>
      <c r="IMG1290" s="37"/>
      <c r="IMH1290" s="37"/>
      <c r="IMI1290" s="37"/>
      <c r="IMJ1290" s="37"/>
      <c r="IMK1290" s="37"/>
      <c r="IML1290" s="37"/>
      <c r="IMM1290" s="37"/>
      <c r="IMN1290" s="37"/>
      <c r="IMO1290" s="37"/>
      <c r="IMP1290" s="37"/>
      <c r="IMQ1290" s="37"/>
      <c r="IMR1290" s="37"/>
      <c r="IMS1290" s="37"/>
      <c r="IMT1290" s="37"/>
      <c r="IMU1290" s="37"/>
      <c r="IMV1290" s="37"/>
      <c r="IMW1290" s="37"/>
      <c r="IMX1290" s="37"/>
      <c r="IMY1290" s="37"/>
      <c r="IMZ1290" s="37"/>
      <c r="INA1290" s="37"/>
      <c r="INB1290" s="37"/>
      <c r="INC1290" s="37"/>
      <c r="IND1290" s="37"/>
      <c r="INE1290" s="37"/>
      <c r="INF1290" s="37"/>
      <c r="ING1290" s="37"/>
      <c r="INH1290" s="37"/>
      <c r="INI1290" s="37"/>
      <c r="INJ1290" s="37"/>
      <c r="INK1290" s="37"/>
      <c r="INL1290" s="37"/>
      <c r="INM1290" s="37"/>
      <c r="INN1290" s="37"/>
      <c r="INO1290" s="37"/>
      <c r="INP1290" s="37"/>
      <c r="INQ1290" s="37"/>
      <c r="INR1290" s="37"/>
      <c r="INS1290" s="37"/>
      <c r="INT1290" s="37"/>
      <c r="INU1290" s="37"/>
      <c r="INV1290" s="37"/>
      <c r="INW1290" s="37"/>
      <c r="INX1290" s="37"/>
      <c r="INY1290" s="37"/>
      <c r="INZ1290" s="37"/>
      <c r="IOA1290" s="37"/>
      <c r="IOB1290" s="37"/>
      <c r="IOC1290" s="37"/>
      <c r="IOD1290" s="37"/>
      <c r="IOE1290" s="37"/>
      <c r="IOF1290" s="37"/>
      <c r="IOG1290" s="37"/>
      <c r="IOH1290" s="37"/>
      <c r="IOI1290" s="37"/>
      <c r="IOJ1290" s="37"/>
      <c r="IOK1290" s="37"/>
      <c r="IOL1290" s="37"/>
      <c r="IOM1290" s="37"/>
      <c r="ION1290" s="37"/>
      <c r="IOO1290" s="37"/>
      <c r="IOP1290" s="37"/>
      <c r="IOQ1290" s="37"/>
      <c r="IOR1290" s="37"/>
      <c r="IOS1290" s="37"/>
      <c r="IOT1290" s="37"/>
      <c r="IOU1290" s="37"/>
      <c r="IOV1290" s="37"/>
      <c r="IOW1290" s="37"/>
      <c r="IOX1290" s="37"/>
      <c r="IOY1290" s="37"/>
      <c r="IOZ1290" s="37"/>
      <c r="IPA1290" s="37"/>
      <c r="IPB1290" s="37"/>
      <c r="IPC1290" s="37"/>
      <c r="IPD1290" s="37"/>
      <c r="IPE1290" s="37"/>
      <c r="IPF1290" s="37"/>
      <c r="IPG1290" s="37"/>
      <c r="IPH1290" s="37"/>
      <c r="IPI1290" s="37"/>
      <c r="IPJ1290" s="37"/>
      <c r="IPK1290" s="37"/>
      <c r="IPL1290" s="37"/>
      <c r="IPM1290" s="37"/>
      <c r="IPN1290" s="37"/>
      <c r="IPO1290" s="37"/>
      <c r="IPP1290" s="37"/>
      <c r="IPQ1290" s="37"/>
      <c r="IPR1290" s="37"/>
      <c r="IPS1290" s="37"/>
      <c r="IPT1290" s="37"/>
      <c r="IPU1290" s="37"/>
      <c r="IPV1290" s="37"/>
      <c r="IPW1290" s="37"/>
      <c r="IPX1290" s="37"/>
      <c r="IPY1290" s="37"/>
      <c r="IPZ1290" s="37"/>
      <c r="IQA1290" s="37"/>
      <c r="IQB1290" s="37"/>
      <c r="IQC1290" s="37"/>
      <c r="IQD1290" s="37"/>
      <c r="IQE1290" s="37"/>
      <c r="IQF1290" s="37"/>
      <c r="IQG1290" s="37"/>
      <c r="IQH1290" s="37"/>
      <c r="IQI1290" s="37"/>
      <c r="IQJ1290" s="37"/>
      <c r="IQK1290" s="37"/>
      <c r="IQL1290" s="37"/>
      <c r="IQM1290" s="37"/>
      <c r="IQN1290" s="37"/>
      <c r="IQO1290" s="37"/>
      <c r="IQP1290" s="37"/>
      <c r="IQQ1290" s="37"/>
      <c r="IQR1290" s="37"/>
      <c r="IQS1290" s="37"/>
      <c r="IQT1290" s="37"/>
      <c r="IQU1290" s="37"/>
      <c r="IQV1290" s="37"/>
      <c r="IQW1290" s="37"/>
      <c r="IQX1290" s="37"/>
      <c r="IQY1290" s="37"/>
      <c r="IQZ1290" s="37"/>
      <c r="IRA1290" s="37"/>
      <c r="IRB1290" s="37"/>
      <c r="IRC1290" s="37"/>
      <c r="IRD1290" s="37"/>
      <c r="IRE1290" s="37"/>
      <c r="IRF1290" s="37"/>
      <c r="IRG1290" s="37"/>
      <c r="IRH1290" s="37"/>
      <c r="IRI1290" s="37"/>
      <c r="IRJ1290" s="37"/>
      <c r="IRK1290" s="37"/>
      <c r="IRL1290" s="37"/>
      <c r="IRM1290" s="37"/>
      <c r="IRN1290" s="37"/>
      <c r="IRO1290" s="37"/>
      <c r="IRP1290" s="37"/>
      <c r="IRQ1290" s="37"/>
      <c r="IRR1290" s="37"/>
      <c r="IRS1290" s="37"/>
      <c r="IRT1290" s="37"/>
      <c r="IRU1290" s="37"/>
      <c r="IRV1290" s="37"/>
      <c r="IRW1290" s="37"/>
      <c r="IRX1290" s="37"/>
      <c r="IRY1290" s="37"/>
      <c r="IRZ1290" s="37"/>
      <c r="ISA1290" s="37"/>
      <c r="ISB1290" s="37"/>
      <c r="ISC1290" s="37"/>
      <c r="ISD1290" s="37"/>
      <c r="ISE1290" s="37"/>
      <c r="ISF1290" s="37"/>
      <c r="ISG1290" s="37"/>
      <c r="ISH1290" s="37"/>
      <c r="ISI1290" s="37"/>
      <c r="ISJ1290" s="37"/>
      <c r="ISK1290" s="37"/>
      <c r="ISL1290" s="37"/>
      <c r="ISM1290" s="37"/>
      <c r="ISN1290" s="37"/>
      <c r="ISO1290" s="37"/>
      <c r="ISP1290" s="37"/>
      <c r="ISQ1290" s="37"/>
      <c r="ISR1290" s="37"/>
      <c r="ISS1290" s="37"/>
      <c r="IST1290" s="37"/>
      <c r="ISU1290" s="37"/>
      <c r="ISV1290" s="37"/>
      <c r="ISW1290" s="37"/>
      <c r="ISX1290" s="37"/>
      <c r="ISY1290" s="37"/>
      <c r="ISZ1290" s="37"/>
      <c r="ITA1290" s="37"/>
      <c r="ITB1290" s="37"/>
      <c r="ITC1290" s="37"/>
      <c r="ITD1290" s="37"/>
      <c r="ITE1290" s="37"/>
      <c r="ITF1290" s="37"/>
      <c r="ITG1290" s="37"/>
      <c r="ITH1290" s="37"/>
      <c r="ITI1290" s="37"/>
      <c r="ITJ1290" s="37"/>
      <c r="ITK1290" s="37"/>
      <c r="ITL1290" s="37"/>
      <c r="ITM1290" s="37"/>
      <c r="ITN1290" s="37"/>
      <c r="ITO1290" s="37"/>
      <c r="ITP1290" s="37"/>
      <c r="ITQ1290" s="37"/>
      <c r="ITR1290" s="37"/>
      <c r="ITS1290" s="37"/>
      <c r="ITT1290" s="37"/>
      <c r="ITU1290" s="37"/>
      <c r="ITV1290" s="37"/>
      <c r="ITW1290" s="37"/>
      <c r="ITX1290" s="37"/>
      <c r="ITY1290" s="37"/>
      <c r="ITZ1290" s="37"/>
      <c r="IUA1290" s="37"/>
      <c r="IUB1290" s="37"/>
      <c r="IUC1290" s="37"/>
      <c r="IUD1290" s="37"/>
      <c r="IUE1290" s="37"/>
      <c r="IUF1290" s="37"/>
      <c r="IUG1290" s="37"/>
      <c r="IUH1290" s="37"/>
      <c r="IUI1290" s="37"/>
      <c r="IUJ1290" s="37"/>
      <c r="IUK1290" s="37"/>
      <c r="IUL1290" s="37"/>
      <c r="IUM1290" s="37"/>
      <c r="IUN1290" s="37"/>
      <c r="IUO1290" s="37"/>
      <c r="IUP1290" s="37"/>
      <c r="IUQ1290" s="37"/>
      <c r="IUR1290" s="37"/>
      <c r="IUS1290" s="37"/>
      <c r="IUT1290" s="37"/>
      <c r="IUU1290" s="37"/>
      <c r="IUV1290" s="37"/>
      <c r="IUW1290" s="37"/>
      <c r="IUX1290" s="37"/>
      <c r="IUY1290" s="37"/>
      <c r="IUZ1290" s="37"/>
      <c r="IVA1290" s="37"/>
      <c r="IVB1290" s="37"/>
      <c r="IVC1290" s="37"/>
      <c r="IVD1290" s="37"/>
      <c r="IVE1290" s="37"/>
      <c r="IVF1290" s="37"/>
      <c r="IVG1290" s="37"/>
      <c r="IVH1290" s="37"/>
      <c r="IVI1290" s="37"/>
      <c r="IVJ1290" s="37"/>
      <c r="IVK1290" s="37"/>
      <c r="IVL1290" s="37"/>
      <c r="IVM1290" s="37"/>
      <c r="IVN1290" s="37"/>
      <c r="IVO1290" s="37"/>
      <c r="IVP1290" s="37"/>
      <c r="IVQ1290" s="37"/>
      <c r="IVR1290" s="37"/>
      <c r="IVS1290" s="37"/>
      <c r="IVT1290" s="37"/>
      <c r="IVU1290" s="37"/>
      <c r="IVV1290" s="37"/>
      <c r="IVW1290" s="37"/>
      <c r="IVX1290" s="37"/>
      <c r="IVY1290" s="37"/>
      <c r="IVZ1290" s="37"/>
      <c r="IWA1290" s="37"/>
      <c r="IWB1290" s="37"/>
      <c r="IWC1290" s="37"/>
      <c r="IWD1290" s="37"/>
      <c r="IWE1290" s="37"/>
      <c r="IWF1290" s="37"/>
      <c r="IWG1290" s="37"/>
      <c r="IWH1290" s="37"/>
      <c r="IWI1290" s="37"/>
      <c r="IWJ1290" s="37"/>
      <c r="IWK1290" s="37"/>
      <c r="IWL1290" s="37"/>
      <c r="IWM1290" s="37"/>
      <c r="IWN1290" s="37"/>
      <c r="IWO1290" s="37"/>
      <c r="IWP1290" s="37"/>
      <c r="IWQ1290" s="37"/>
      <c r="IWR1290" s="37"/>
      <c r="IWS1290" s="37"/>
      <c r="IWT1290" s="37"/>
      <c r="IWU1290" s="37"/>
      <c r="IWV1290" s="37"/>
      <c r="IWW1290" s="37"/>
      <c r="IWX1290" s="37"/>
      <c r="IWY1290" s="37"/>
      <c r="IWZ1290" s="37"/>
      <c r="IXA1290" s="37"/>
      <c r="IXB1290" s="37"/>
      <c r="IXC1290" s="37"/>
      <c r="IXD1290" s="37"/>
      <c r="IXE1290" s="37"/>
      <c r="IXF1290" s="37"/>
      <c r="IXG1290" s="37"/>
      <c r="IXH1290" s="37"/>
      <c r="IXI1290" s="37"/>
      <c r="IXJ1290" s="37"/>
      <c r="IXK1290" s="37"/>
      <c r="IXL1290" s="37"/>
      <c r="IXM1290" s="37"/>
      <c r="IXN1290" s="37"/>
      <c r="IXO1290" s="37"/>
      <c r="IXP1290" s="37"/>
      <c r="IXQ1290" s="37"/>
      <c r="IXR1290" s="37"/>
      <c r="IXS1290" s="37"/>
      <c r="IXT1290" s="37"/>
      <c r="IXU1290" s="37"/>
      <c r="IXV1290" s="37"/>
      <c r="IXW1290" s="37"/>
      <c r="IXX1290" s="37"/>
      <c r="IXY1290" s="37"/>
      <c r="IXZ1290" s="37"/>
      <c r="IYA1290" s="37"/>
      <c r="IYB1290" s="37"/>
      <c r="IYC1290" s="37"/>
      <c r="IYD1290" s="37"/>
      <c r="IYE1290" s="37"/>
      <c r="IYF1290" s="37"/>
      <c r="IYG1290" s="37"/>
      <c r="IYH1290" s="37"/>
      <c r="IYI1290" s="37"/>
      <c r="IYJ1290" s="37"/>
      <c r="IYK1290" s="37"/>
      <c r="IYL1290" s="37"/>
      <c r="IYM1290" s="37"/>
      <c r="IYN1290" s="37"/>
      <c r="IYO1290" s="37"/>
      <c r="IYP1290" s="37"/>
      <c r="IYQ1290" s="37"/>
      <c r="IYR1290" s="37"/>
      <c r="IYS1290" s="37"/>
      <c r="IYT1290" s="37"/>
      <c r="IYU1290" s="37"/>
      <c r="IYV1290" s="37"/>
      <c r="IYW1290" s="37"/>
      <c r="IYX1290" s="37"/>
      <c r="IYY1290" s="37"/>
      <c r="IYZ1290" s="37"/>
      <c r="IZA1290" s="37"/>
      <c r="IZB1290" s="37"/>
      <c r="IZC1290" s="37"/>
      <c r="IZD1290" s="37"/>
      <c r="IZE1290" s="37"/>
      <c r="IZF1290" s="37"/>
      <c r="IZG1290" s="37"/>
      <c r="IZH1290" s="37"/>
      <c r="IZI1290" s="37"/>
      <c r="IZJ1290" s="37"/>
      <c r="IZK1290" s="37"/>
      <c r="IZL1290" s="37"/>
      <c r="IZM1290" s="37"/>
      <c r="IZN1290" s="37"/>
      <c r="IZO1290" s="37"/>
      <c r="IZP1290" s="37"/>
      <c r="IZQ1290" s="37"/>
      <c r="IZR1290" s="37"/>
      <c r="IZS1290" s="37"/>
      <c r="IZT1290" s="37"/>
      <c r="IZU1290" s="37"/>
      <c r="IZV1290" s="37"/>
      <c r="IZW1290" s="37"/>
      <c r="IZX1290" s="37"/>
      <c r="IZY1290" s="37"/>
      <c r="IZZ1290" s="37"/>
      <c r="JAA1290" s="37"/>
      <c r="JAB1290" s="37"/>
      <c r="JAC1290" s="37"/>
      <c r="JAD1290" s="37"/>
      <c r="JAE1290" s="37"/>
      <c r="JAF1290" s="37"/>
      <c r="JAG1290" s="37"/>
      <c r="JAH1290" s="37"/>
      <c r="JAI1290" s="37"/>
      <c r="JAJ1290" s="37"/>
      <c r="JAK1290" s="37"/>
      <c r="JAL1290" s="37"/>
      <c r="JAM1290" s="37"/>
      <c r="JAN1290" s="37"/>
      <c r="JAO1290" s="37"/>
      <c r="JAP1290" s="37"/>
      <c r="JAQ1290" s="37"/>
      <c r="JAR1290" s="37"/>
      <c r="JAS1290" s="37"/>
      <c r="JAT1290" s="37"/>
      <c r="JAU1290" s="37"/>
      <c r="JAV1290" s="37"/>
      <c r="JAW1290" s="37"/>
      <c r="JAX1290" s="37"/>
      <c r="JAY1290" s="37"/>
      <c r="JAZ1290" s="37"/>
      <c r="JBA1290" s="37"/>
      <c r="JBB1290" s="37"/>
      <c r="JBC1290" s="37"/>
      <c r="JBD1290" s="37"/>
      <c r="JBE1290" s="37"/>
      <c r="JBF1290" s="37"/>
      <c r="JBG1290" s="37"/>
      <c r="JBH1290" s="37"/>
      <c r="JBI1290" s="37"/>
      <c r="JBJ1290" s="37"/>
      <c r="JBK1290" s="37"/>
      <c r="JBL1290" s="37"/>
      <c r="JBM1290" s="37"/>
      <c r="JBN1290" s="37"/>
      <c r="JBO1290" s="37"/>
      <c r="JBP1290" s="37"/>
      <c r="JBQ1290" s="37"/>
      <c r="JBR1290" s="37"/>
      <c r="JBS1290" s="37"/>
      <c r="JBT1290" s="37"/>
      <c r="JBU1290" s="37"/>
      <c r="JBV1290" s="37"/>
      <c r="JBW1290" s="37"/>
      <c r="JBX1290" s="37"/>
      <c r="JBY1290" s="37"/>
      <c r="JBZ1290" s="37"/>
      <c r="JCA1290" s="37"/>
      <c r="JCB1290" s="37"/>
      <c r="JCC1290" s="37"/>
      <c r="JCD1290" s="37"/>
      <c r="JCE1290" s="37"/>
      <c r="JCF1290" s="37"/>
      <c r="JCG1290" s="37"/>
      <c r="JCH1290" s="37"/>
      <c r="JCI1290" s="37"/>
      <c r="JCJ1290" s="37"/>
      <c r="JCK1290" s="37"/>
      <c r="JCL1290" s="37"/>
      <c r="JCM1290" s="37"/>
      <c r="JCN1290" s="37"/>
      <c r="JCO1290" s="37"/>
      <c r="JCP1290" s="37"/>
      <c r="JCQ1290" s="37"/>
      <c r="JCR1290" s="37"/>
      <c r="JCS1290" s="37"/>
      <c r="JCT1290" s="37"/>
      <c r="JCU1290" s="37"/>
      <c r="JCV1290" s="37"/>
      <c r="JCW1290" s="37"/>
      <c r="JCX1290" s="37"/>
      <c r="JCY1290" s="37"/>
      <c r="JCZ1290" s="37"/>
      <c r="JDA1290" s="37"/>
      <c r="JDB1290" s="37"/>
      <c r="JDC1290" s="37"/>
      <c r="JDD1290" s="37"/>
      <c r="JDE1290" s="37"/>
      <c r="JDF1290" s="37"/>
      <c r="JDG1290" s="37"/>
      <c r="JDH1290" s="37"/>
      <c r="JDI1290" s="37"/>
      <c r="JDJ1290" s="37"/>
      <c r="JDK1290" s="37"/>
      <c r="JDL1290" s="37"/>
      <c r="JDM1290" s="37"/>
      <c r="JDN1290" s="37"/>
      <c r="JDO1290" s="37"/>
      <c r="JDP1290" s="37"/>
      <c r="JDQ1290" s="37"/>
      <c r="JDR1290" s="37"/>
      <c r="JDS1290" s="37"/>
      <c r="JDT1290" s="37"/>
      <c r="JDU1290" s="37"/>
      <c r="JDV1290" s="37"/>
      <c r="JDW1290" s="37"/>
      <c r="JDX1290" s="37"/>
      <c r="JDY1290" s="37"/>
      <c r="JDZ1290" s="37"/>
      <c r="JEA1290" s="37"/>
      <c r="JEB1290" s="37"/>
      <c r="JEC1290" s="37"/>
      <c r="JED1290" s="37"/>
      <c r="JEE1290" s="37"/>
      <c r="JEF1290" s="37"/>
      <c r="JEG1290" s="37"/>
      <c r="JEH1290" s="37"/>
      <c r="JEI1290" s="37"/>
      <c r="JEJ1290" s="37"/>
      <c r="JEK1290" s="37"/>
      <c r="JEL1290" s="37"/>
      <c r="JEM1290" s="37"/>
      <c r="JEN1290" s="37"/>
      <c r="JEO1290" s="37"/>
      <c r="JEP1290" s="37"/>
      <c r="JEQ1290" s="37"/>
      <c r="JER1290" s="37"/>
      <c r="JES1290" s="37"/>
      <c r="JET1290" s="37"/>
      <c r="JEU1290" s="37"/>
      <c r="JEV1290" s="37"/>
      <c r="JEW1290" s="37"/>
      <c r="JEX1290" s="37"/>
      <c r="JEY1290" s="37"/>
      <c r="JEZ1290" s="37"/>
      <c r="JFA1290" s="37"/>
      <c r="JFB1290" s="37"/>
      <c r="JFC1290" s="37"/>
      <c r="JFD1290" s="37"/>
      <c r="JFE1290" s="37"/>
      <c r="JFF1290" s="37"/>
      <c r="JFG1290" s="37"/>
      <c r="JFH1290" s="37"/>
      <c r="JFI1290" s="37"/>
      <c r="JFJ1290" s="37"/>
      <c r="JFK1290" s="37"/>
      <c r="JFL1290" s="37"/>
      <c r="JFM1290" s="37"/>
      <c r="JFN1290" s="37"/>
      <c r="JFO1290" s="37"/>
      <c r="JFP1290" s="37"/>
      <c r="JFQ1290" s="37"/>
      <c r="JFR1290" s="37"/>
      <c r="JFS1290" s="37"/>
      <c r="JFT1290" s="37"/>
      <c r="JFU1290" s="37"/>
      <c r="JFV1290" s="37"/>
      <c r="JFW1290" s="37"/>
      <c r="JFX1290" s="37"/>
      <c r="JFY1290" s="37"/>
      <c r="JFZ1290" s="37"/>
      <c r="JGA1290" s="37"/>
      <c r="JGB1290" s="37"/>
      <c r="JGC1290" s="37"/>
      <c r="JGD1290" s="37"/>
      <c r="JGE1290" s="37"/>
      <c r="JGF1290" s="37"/>
      <c r="JGG1290" s="37"/>
      <c r="JGH1290" s="37"/>
      <c r="JGI1290" s="37"/>
      <c r="JGJ1290" s="37"/>
      <c r="JGK1290" s="37"/>
      <c r="JGL1290" s="37"/>
      <c r="JGM1290" s="37"/>
      <c r="JGN1290" s="37"/>
      <c r="JGO1290" s="37"/>
      <c r="JGP1290" s="37"/>
      <c r="JGQ1290" s="37"/>
      <c r="JGR1290" s="37"/>
      <c r="JGS1290" s="37"/>
      <c r="JGT1290" s="37"/>
      <c r="JGU1290" s="37"/>
      <c r="JGV1290" s="37"/>
      <c r="JGW1290" s="37"/>
      <c r="JGX1290" s="37"/>
      <c r="JGY1290" s="37"/>
      <c r="JGZ1290" s="37"/>
      <c r="JHA1290" s="37"/>
      <c r="JHB1290" s="37"/>
      <c r="JHC1290" s="37"/>
      <c r="JHD1290" s="37"/>
      <c r="JHE1290" s="37"/>
      <c r="JHF1290" s="37"/>
      <c r="JHG1290" s="37"/>
      <c r="JHH1290" s="37"/>
      <c r="JHI1290" s="37"/>
      <c r="JHJ1290" s="37"/>
      <c r="JHK1290" s="37"/>
      <c r="JHL1290" s="37"/>
      <c r="JHM1290" s="37"/>
      <c r="JHN1290" s="37"/>
      <c r="JHO1290" s="37"/>
      <c r="JHP1290" s="37"/>
      <c r="JHQ1290" s="37"/>
      <c r="JHR1290" s="37"/>
      <c r="JHS1290" s="37"/>
      <c r="JHT1290" s="37"/>
      <c r="JHU1290" s="37"/>
      <c r="JHV1290" s="37"/>
      <c r="JHW1290" s="37"/>
      <c r="JHX1290" s="37"/>
      <c r="JHY1290" s="37"/>
      <c r="JHZ1290" s="37"/>
      <c r="JIA1290" s="37"/>
      <c r="JIB1290" s="37"/>
      <c r="JIC1290" s="37"/>
      <c r="JID1290" s="37"/>
      <c r="JIE1290" s="37"/>
      <c r="JIF1290" s="37"/>
      <c r="JIG1290" s="37"/>
      <c r="JIH1290" s="37"/>
      <c r="JII1290" s="37"/>
      <c r="JIJ1290" s="37"/>
      <c r="JIK1290" s="37"/>
      <c r="JIL1290" s="37"/>
      <c r="JIM1290" s="37"/>
      <c r="JIN1290" s="37"/>
      <c r="JIO1290" s="37"/>
      <c r="JIP1290" s="37"/>
      <c r="JIQ1290" s="37"/>
      <c r="JIR1290" s="37"/>
      <c r="JIS1290" s="37"/>
      <c r="JIT1290" s="37"/>
      <c r="JIU1290" s="37"/>
      <c r="JIV1290" s="37"/>
      <c r="JIW1290" s="37"/>
      <c r="JIX1290" s="37"/>
      <c r="JIY1290" s="37"/>
      <c r="JIZ1290" s="37"/>
      <c r="JJA1290" s="37"/>
      <c r="JJB1290" s="37"/>
      <c r="JJC1290" s="37"/>
      <c r="JJD1290" s="37"/>
      <c r="JJE1290" s="37"/>
      <c r="JJF1290" s="37"/>
      <c r="JJG1290" s="37"/>
      <c r="JJH1290" s="37"/>
      <c r="JJI1290" s="37"/>
      <c r="JJJ1290" s="37"/>
      <c r="JJK1290" s="37"/>
      <c r="JJL1290" s="37"/>
      <c r="JJM1290" s="37"/>
      <c r="JJN1290" s="37"/>
      <c r="JJO1290" s="37"/>
      <c r="JJP1290" s="37"/>
      <c r="JJQ1290" s="37"/>
      <c r="JJR1290" s="37"/>
      <c r="JJS1290" s="37"/>
      <c r="JJT1290" s="37"/>
      <c r="JJU1290" s="37"/>
      <c r="JJV1290" s="37"/>
      <c r="JJW1290" s="37"/>
      <c r="JJX1290" s="37"/>
      <c r="JJY1290" s="37"/>
      <c r="JJZ1290" s="37"/>
      <c r="JKA1290" s="37"/>
      <c r="JKB1290" s="37"/>
      <c r="JKC1290" s="37"/>
      <c r="JKD1290" s="37"/>
      <c r="JKE1290" s="37"/>
      <c r="JKF1290" s="37"/>
      <c r="JKG1290" s="37"/>
      <c r="JKH1290" s="37"/>
      <c r="JKI1290" s="37"/>
      <c r="JKJ1290" s="37"/>
      <c r="JKK1290" s="37"/>
      <c r="JKL1290" s="37"/>
      <c r="JKM1290" s="37"/>
      <c r="JKN1290" s="37"/>
      <c r="JKO1290" s="37"/>
      <c r="JKP1290" s="37"/>
      <c r="JKQ1290" s="37"/>
      <c r="JKR1290" s="37"/>
      <c r="JKS1290" s="37"/>
      <c r="JKT1290" s="37"/>
      <c r="JKU1290" s="37"/>
      <c r="JKV1290" s="37"/>
      <c r="JKW1290" s="37"/>
      <c r="JKX1290" s="37"/>
      <c r="JKY1290" s="37"/>
      <c r="JKZ1290" s="37"/>
      <c r="JLA1290" s="37"/>
      <c r="JLB1290" s="37"/>
      <c r="JLC1290" s="37"/>
      <c r="JLD1290" s="37"/>
      <c r="JLE1290" s="37"/>
      <c r="JLF1290" s="37"/>
      <c r="JLG1290" s="37"/>
      <c r="JLH1290" s="37"/>
      <c r="JLI1290" s="37"/>
      <c r="JLJ1290" s="37"/>
      <c r="JLK1290" s="37"/>
      <c r="JLL1290" s="37"/>
      <c r="JLM1290" s="37"/>
      <c r="JLN1290" s="37"/>
      <c r="JLO1290" s="37"/>
      <c r="JLP1290" s="37"/>
      <c r="JLQ1290" s="37"/>
      <c r="JLR1290" s="37"/>
      <c r="JLS1290" s="37"/>
      <c r="JLT1290" s="37"/>
      <c r="JLU1290" s="37"/>
      <c r="JLV1290" s="37"/>
      <c r="JLW1290" s="37"/>
      <c r="JLX1290" s="37"/>
      <c r="JLY1290" s="37"/>
      <c r="JLZ1290" s="37"/>
      <c r="JMA1290" s="37"/>
      <c r="JMB1290" s="37"/>
      <c r="JMC1290" s="37"/>
      <c r="JMD1290" s="37"/>
      <c r="JME1290" s="37"/>
      <c r="JMF1290" s="37"/>
      <c r="JMG1290" s="37"/>
      <c r="JMH1290" s="37"/>
      <c r="JMI1290" s="37"/>
      <c r="JMJ1290" s="37"/>
      <c r="JMK1290" s="37"/>
      <c r="JML1290" s="37"/>
      <c r="JMM1290" s="37"/>
      <c r="JMN1290" s="37"/>
      <c r="JMO1290" s="37"/>
      <c r="JMP1290" s="37"/>
      <c r="JMQ1290" s="37"/>
      <c r="JMR1290" s="37"/>
      <c r="JMS1290" s="37"/>
      <c r="JMT1290" s="37"/>
      <c r="JMU1290" s="37"/>
      <c r="JMV1290" s="37"/>
      <c r="JMW1290" s="37"/>
      <c r="JMX1290" s="37"/>
      <c r="JMY1290" s="37"/>
      <c r="JMZ1290" s="37"/>
      <c r="JNA1290" s="37"/>
      <c r="JNB1290" s="37"/>
      <c r="JNC1290" s="37"/>
      <c r="JND1290" s="37"/>
      <c r="JNE1290" s="37"/>
      <c r="JNF1290" s="37"/>
      <c r="JNG1290" s="37"/>
      <c r="JNH1290" s="37"/>
      <c r="JNI1290" s="37"/>
      <c r="JNJ1290" s="37"/>
      <c r="JNK1290" s="37"/>
      <c r="JNL1290" s="37"/>
      <c r="JNM1290" s="37"/>
      <c r="JNN1290" s="37"/>
      <c r="JNO1290" s="37"/>
      <c r="JNP1290" s="37"/>
      <c r="JNQ1290" s="37"/>
      <c r="JNR1290" s="37"/>
      <c r="JNS1290" s="37"/>
      <c r="JNT1290" s="37"/>
      <c r="JNU1290" s="37"/>
      <c r="JNV1290" s="37"/>
      <c r="JNW1290" s="37"/>
      <c r="JNX1290" s="37"/>
      <c r="JNY1290" s="37"/>
      <c r="JNZ1290" s="37"/>
      <c r="JOA1290" s="37"/>
      <c r="JOB1290" s="37"/>
      <c r="JOC1290" s="37"/>
      <c r="JOD1290" s="37"/>
      <c r="JOE1290" s="37"/>
      <c r="JOF1290" s="37"/>
      <c r="JOG1290" s="37"/>
      <c r="JOH1290" s="37"/>
      <c r="JOI1290" s="37"/>
      <c r="JOJ1290" s="37"/>
      <c r="JOK1290" s="37"/>
      <c r="JOL1290" s="37"/>
      <c r="JOM1290" s="37"/>
      <c r="JON1290" s="37"/>
      <c r="JOO1290" s="37"/>
      <c r="JOP1290" s="37"/>
      <c r="JOQ1290" s="37"/>
      <c r="JOR1290" s="37"/>
      <c r="JOS1290" s="37"/>
      <c r="JOT1290" s="37"/>
      <c r="JOU1290" s="37"/>
      <c r="JOV1290" s="37"/>
      <c r="JOW1290" s="37"/>
      <c r="JOX1290" s="37"/>
      <c r="JOY1290" s="37"/>
      <c r="JOZ1290" s="37"/>
      <c r="JPA1290" s="37"/>
      <c r="JPB1290" s="37"/>
      <c r="JPC1290" s="37"/>
      <c r="JPD1290" s="37"/>
      <c r="JPE1290" s="37"/>
      <c r="JPF1290" s="37"/>
      <c r="JPG1290" s="37"/>
      <c r="JPH1290" s="37"/>
      <c r="JPI1290" s="37"/>
      <c r="JPJ1290" s="37"/>
      <c r="JPK1290" s="37"/>
      <c r="JPL1290" s="37"/>
      <c r="JPM1290" s="37"/>
      <c r="JPN1290" s="37"/>
      <c r="JPO1290" s="37"/>
      <c r="JPP1290" s="37"/>
      <c r="JPQ1290" s="37"/>
      <c r="JPR1290" s="37"/>
      <c r="JPS1290" s="37"/>
      <c r="JPT1290" s="37"/>
      <c r="JPU1290" s="37"/>
      <c r="JPV1290" s="37"/>
      <c r="JPW1290" s="37"/>
      <c r="JPX1290" s="37"/>
      <c r="JPY1290" s="37"/>
      <c r="JPZ1290" s="37"/>
      <c r="JQA1290" s="37"/>
      <c r="JQB1290" s="37"/>
      <c r="JQC1290" s="37"/>
      <c r="JQD1290" s="37"/>
      <c r="JQE1290" s="37"/>
      <c r="JQF1290" s="37"/>
      <c r="JQG1290" s="37"/>
      <c r="JQH1290" s="37"/>
      <c r="JQI1290" s="37"/>
      <c r="JQJ1290" s="37"/>
      <c r="JQK1290" s="37"/>
      <c r="JQL1290" s="37"/>
      <c r="JQM1290" s="37"/>
      <c r="JQN1290" s="37"/>
      <c r="JQO1290" s="37"/>
      <c r="JQP1290" s="37"/>
      <c r="JQQ1290" s="37"/>
      <c r="JQR1290" s="37"/>
      <c r="JQS1290" s="37"/>
      <c r="JQT1290" s="37"/>
      <c r="JQU1290" s="37"/>
      <c r="JQV1290" s="37"/>
      <c r="JQW1290" s="37"/>
      <c r="JQX1290" s="37"/>
      <c r="JQY1290" s="37"/>
      <c r="JQZ1290" s="37"/>
      <c r="JRA1290" s="37"/>
      <c r="JRB1290" s="37"/>
      <c r="JRC1290" s="37"/>
      <c r="JRD1290" s="37"/>
      <c r="JRE1290" s="37"/>
      <c r="JRF1290" s="37"/>
      <c r="JRG1290" s="37"/>
      <c r="JRH1290" s="37"/>
      <c r="JRI1290" s="37"/>
      <c r="JRJ1290" s="37"/>
      <c r="JRK1290" s="37"/>
      <c r="JRL1290" s="37"/>
      <c r="JRM1290" s="37"/>
      <c r="JRN1290" s="37"/>
      <c r="JRO1290" s="37"/>
      <c r="JRP1290" s="37"/>
      <c r="JRQ1290" s="37"/>
      <c r="JRR1290" s="37"/>
      <c r="JRS1290" s="37"/>
      <c r="JRT1290" s="37"/>
      <c r="JRU1290" s="37"/>
      <c r="JRV1290" s="37"/>
      <c r="JRW1290" s="37"/>
      <c r="JRX1290" s="37"/>
      <c r="JRY1290" s="37"/>
      <c r="JRZ1290" s="37"/>
      <c r="JSA1290" s="37"/>
      <c r="JSB1290" s="37"/>
      <c r="JSC1290" s="37"/>
      <c r="JSD1290" s="37"/>
      <c r="JSE1290" s="37"/>
      <c r="JSF1290" s="37"/>
      <c r="JSG1290" s="37"/>
      <c r="JSH1290" s="37"/>
      <c r="JSI1290" s="37"/>
      <c r="JSJ1290" s="37"/>
      <c r="JSK1290" s="37"/>
      <c r="JSL1290" s="37"/>
      <c r="JSM1290" s="37"/>
      <c r="JSN1290" s="37"/>
      <c r="JSO1290" s="37"/>
      <c r="JSP1290" s="37"/>
      <c r="JSQ1290" s="37"/>
      <c r="JSR1290" s="37"/>
      <c r="JSS1290" s="37"/>
      <c r="JST1290" s="37"/>
      <c r="JSU1290" s="37"/>
      <c r="JSV1290" s="37"/>
      <c r="JSW1290" s="37"/>
      <c r="JSX1290" s="37"/>
      <c r="JSY1290" s="37"/>
      <c r="JSZ1290" s="37"/>
      <c r="JTA1290" s="37"/>
      <c r="JTB1290" s="37"/>
      <c r="JTC1290" s="37"/>
      <c r="JTD1290" s="37"/>
      <c r="JTE1290" s="37"/>
      <c r="JTF1290" s="37"/>
      <c r="JTG1290" s="37"/>
      <c r="JTH1290" s="37"/>
      <c r="JTI1290" s="37"/>
      <c r="JTJ1290" s="37"/>
      <c r="JTK1290" s="37"/>
      <c r="JTL1290" s="37"/>
      <c r="JTM1290" s="37"/>
      <c r="JTN1290" s="37"/>
      <c r="JTO1290" s="37"/>
      <c r="JTP1290" s="37"/>
      <c r="JTQ1290" s="37"/>
      <c r="JTR1290" s="37"/>
      <c r="JTS1290" s="37"/>
      <c r="JTT1290" s="37"/>
      <c r="JTU1290" s="37"/>
      <c r="JTV1290" s="37"/>
      <c r="JTW1290" s="37"/>
      <c r="JTX1290" s="37"/>
      <c r="JTY1290" s="37"/>
      <c r="JTZ1290" s="37"/>
      <c r="JUA1290" s="37"/>
      <c r="JUB1290" s="37"/>
      <c r="JUC1290" s="37"/>
      <c r="JUD1290" s="37"/>
      <c r="JUE1290" s="37"/>
      <c r="JUF1290" s="37"/>
      <c r="JUG1290" s="37"/>
      <c r="JUH1290" s="37"/>
      <c r="JUI1290" s="37"/>
      <c r="JUJ1290" s="37"/>
      <c r="JUK1290" s="37"/>
      <c r="JUL1290" s="37"/>
      <c r="JUM1290" s="37"/>
      <c r="JUN1290" s="37"/>
      <c r="JUO1290" s="37"/>
      <c r="JUP1290" s="37"/>
      <c r="JUQ1290" s="37"/>
      <c r="JUR1290" s="37"/>
      <c r="JUS1290" s="37"/>
      <c r="JUT1290" s="37"/>
      <c r="JUU1290" s="37"/>
      <c r="JUV1290" s="37"/>
      <c r="JUW1290" s="37"/>
      <c r="JUX1290" s="37"/>
      <c r="JUY1290" s="37"/>
      <c r="JUZ1290" s="37"/>
      <c r="JVA1290" s="37"/>
      <c r="JVB1290" s="37"/>
      <c r="JVC1290" s="37"/>
      <c r="JVD1290" s="37"/>
      <c r="JVE1290" s="37"/>
      <c r="JVF1290" s="37"/>
      <c r="JVG1290" s="37"/>
      <c r="JVH1290" s="37"/>
      <c r="JVI1290" s="37"/>
      <c r="JVJ1290" s="37"/>
      <c r="JVK1290" s="37"/>
      <c r="JVL1290" s="37"/>
      <c r="JVM1290" s="37"/>
      <c r="JVN1290" s="37"/>
      <c r="JVO1290" s="37"/>
      <c r="JVP1290" s="37"/>
      <c r="JVQ1290" s="37"/>
      <c r="JVR1290" s="37"/>
      <c r="JVS1290" s="37"/>
      <c r="JVT1290" s="37"/>
      <c r="JVU1290" s="37"/>
      <c r="JVV1290" s="37"/>
      <c r="JVW1290" s="37"/>
      <c r="JVX1290" s="37"/>
      <c r="JVY1290" s="37"/>
      <c r="JVZ1290" s="37"/>
      <c r="JWA1290" s="37"/>
      <c r="JWB1290" s="37"/>
      <c r="JWC1290" s="37"/>
      <c r="JWD1290" s="37"/>
      <c r="JWE1290" s="37"/>
      <c r="JWF1290" s="37"/>
      <c r="JWG1290" s="37"/>
      <c r="JWH1290" s="37"/>
      <c r="JWI1290" s="37"/>
      <c r="JWJ1290" s="37"/>
      <c r="JWK1290" s="37"/>
      <c r="JWL1290" s="37"/>
      <c r="JWM1290" s="37"/>
      <c r="JWN1290" s="37"/>
      <c r="JWO1290" s="37"/>
      <c r="JWP1290" s="37"/>
      <c r="JWQ1290" s="37"/>
      <c r="JWR1290" s="37"/>
      <c r="JWS1290" s="37"/>
      <c r="JWT1290" s="37"/>
      <c r="JWU1290" s="37"/>
      <c r="JWV1290" s="37"/>
      <c r="JWW1290" s="37"/>
      <c r="JWX1290" s="37"/>
      <c r="JWY1290" s="37"/>
      <c r="JWZ1290" s="37"/>
      <c r="JXA1290" s="37"/>
      <c r="JXB1290" s="37"/>
      <c r="JXC1290" s="37"/>
      <c r="JXD1290" s="37"/>
      <c r="JXE1290" s="37"/>
      <c r="JXF1290" s="37"/>
      <c r="JXG1290" s="37"/>
      <c r="JXH1290" s="37"/>
      <c r="JXI1290" s="37"/>
      <c r="JXJ1290" s="37"/>
      <c r="JXK1290" s="37"/>
      <c r="JXL1290" s="37"/>
      <c r="JXM1290" s="37"/>
      <c r="JXN1290" s="37"/>
      <c r="JXO1290" s="37"/>
      <c r="JXP1290" s="37"/>
      <c r="JXQ1290" s="37"/>
      <c r="JXR1290" s="37"/>
      <c r="JXS1290" s="37"/>
      <c r="JXT1290" s="37"/>
      <c r="JXU1290" s="37"/>
      <c r="JXV1290" s="37"/>
      <c r="JXW1290" s="37"/>
      <c r="JXX1290" s="37"/>
      <c r="JXY1290" s="37"/>
      <c r="JXZ1290" s="37"/>
      <c r="JYA1290" s="37"/>
      <c r="JYB1290" s="37"/>
      <c r="JYC1290" s="37"/>
      <c r="JYD1290" s="37"/>
      <c r="JYE1290" s="37"/>
      <c r="JYF1290" s="37"/>
      <c r="JYG1290" s="37"/>
      <c r="JYH1290" s="37"/>
      <c r="JYI1290" s="37"/>
      <c r="JYJ1290" s="37"/>
      <c r="JYK1290" s="37"/>
      <c r="JYL1290" s="37"/>
      <c r="JYM1290" s="37"/>
      <c r="JYN1290" s="37"/>
      <c r="JYO1290" s="37"/>
      <c r="JYP1290" s="37"/>
      <c r="JYQ1290" s="37"/>
      <c r="JYR1290" s="37"/>
      <c r="JYS1290" s="37"/>
      <c r="JYT1290" s="37"/>
      <c r="JYU1290" s="37"/>
      <c r="JYV1290" s="37"/>
      <c r="JYW1290" s="37"/>
      <c r="JYX1290" s="37"/>
      <c r="JYY1290" s="37"/>
      <c r="JYZ1290" s="37"/>
      <c r="JZA1290" s="37"/>
      <c r="JZB1290" s="37"/>
      <c r="JZC1290" s="37"/>
      <c r="JZD1290" s="37"/>
      <c r="JZE1290" s="37"/>
      <c r="JZF1290" s="37"/>
      <c r="JZG1290" s="37"/>
      <c r="JZH1290" s="37"/>
      <c r="JZI1290" s="37"/>
      <c r="JZJ1290" s="37"/>
      <c r="JZK1290" s="37"/>
      <c r="JZL1290" s="37"/>
      <c r="JZM1290" s="37"/>
      <c r="JZN1290" s="37"/>
      <c r="JZO1290" s="37"/>
      <c r="JZP1290" s="37"/>
      <c r="JZQ1290" s="37"/>
      <c r="JZR1290" s="37"/>
      <c r="JZS1290" s="37"/>
      <c r="JZT1290" s="37"/>
      <c r="JZU1290" s="37"/>
      <c r="JZV1290" s="37"/>
      <c r="JZW1290" s="37"/>
      <c r="JZX1290" s="37"/>
      <c r="JZY1290" s="37"/>
      <c r="JZZ1290" s="37"/>
      <c r="KAA1290" s="37"/>
      <c r="KAB1290" s="37"/>
      <c r="KAC1290" s="37"/>
      <c r="KAD1290" s="37"/>
      <c r="KAE1290" s="37"/>
      <c r="KAF1290" s="37"/>
      <c r="KAG1290" s="37"/>
      <c r="KAH1290" s="37"/>
      <c r="KAI1290" s="37"/>
      <c r="KAJ1290" s="37"/>
      <c r="KAK1290" s="37"/>
      <c r="KAL1290" s="37"/>
      <c r="KAM1290" s="37"/>
      <c r="KAN1290" s="37"/>
      <c r="KAO1290" s="37"/>
      <c r="KAP1290" s="37"/>
      <c r="KAQ1290" s="37"/>
      <c r="KAR1290" s="37"/>
      <c r="KAS1290" s="37"/>
      <c r="KAT1290" s="37"/>
      <c r="KAU1290" s="37"/>
      <c r="KAV1290" s="37"/>
      <c r="KAW1290" s="37"/>
      <c r="KAX1290" s="37"/>
      <c r="KAY1290" s="37"/>
      <c r="KAZ1290" s="37"/>
      <c r="KBA1290" s="37"/>
      <c r="KBB1290" s="37"/>
      <c r="KBC1290" s="37"/>
      <c r="KBD1290" s="37"/>
      <c r="KBE1290" s="37"/>
      <c r="KBF1290" s="37"/>
      <c r="KBG1290" s="37"/>
      <c r="KBH1290" s="37"/>
      <c r="KBI1290" s="37"/>
      <c r="KBJ1290" s="37"/>
      <c r="KBK1290" s="37"/>
      <c r="KBL1290" s="37"/>
      <c r="KBM1290" s="37"/>
      <c r="KBN1290" s="37"/>
      <c r="KBO1290" s="37"/>
      <c r="KBP1290" s="37"/>
      <c r="KBQ1290" s="37"/>
      <c r="KBR1290" s="37"/>
      <c r="KBS1290" s="37"/>
      <c r="KBT1290" s="37"/>
      <c r="KBU1290" s="37"/>
      <c r="KBV1290" s="37"/>
      <c r="KBW1290" s="37"/>
      <c r="KBX1290" s="37"/>
      <c r="KBY1290" s="37"/>
      <c r="KBZ1290" s="37"/>
      <c r="KCA1290" s="37"/>
      <c r="KCB1290" s="37"/>
      <c r="KCC1290" s="37"/>
      <c r="KCD1290" s="37"/>
      <c r="KCE1290" s="37"/>
      <c r="KCF1290" s="37"/>
      <c r="KCG1290" s="37"/>
      <c r="KCH1290" s="37"/>
      <c r="KCI1290" s="37"/>
      <c r="KCJ1290" s="37"/>
      <c r="KCK1290" s="37"/>
      <c r="KCL1290" s="37"/>
      <c r="KCM1290" s="37"/>
      <c r="KCN1290" s="37"/>
      <c r="KCO1290" s="37"/>
      <c r="KCP1290" s="37"/>
      <c r="KCQ1290" s="37"/>
      <c r="KCR1290" s="37"/>
      <c r="KCS1290" s="37"/>
      <c r="KCT1290" s="37"/>
      <c r="KCU1290" s="37"/>
      <c r="KCV1290" s="37"/>
      <c r="KCW1290" s="37"/>
      <c r="KCX1290" s="37"/>
      <c r="KCY1290" s="37"/>
      <c r="KCZ1290" s="37"/>
      <c r="KDA1290" s="37"/>
      <c r="KDB1290" s="37"/>
      <c r="KDC1290" s="37"/>
      <c r="KDD1290" s="37"/>
      <c r="KDE1290" s="37"/>
      <c r="KDF1290" s="37"/>
      <c r="KDG1290" s="37"/>
      <c r="KDH1290" s="37"/>
      <c r="KDI1290" s="37"/>
      <c r="KDJ1290" s="37"/>
      <c r="KDK1290" s="37"/>
      <c r="KDL1290" s="37"/>
      <c r="KDM1290" s="37"/>
      <c r="KDN1290" s="37"/>
      <c r="KDO1290" s="37"/>
      <c r="KDP1290" s="37"/>
      <c r="KDQ1290" s="37"/>
      <c r="KDR1290" s="37"/>
      <c r="KDS1290" s="37"/>
      <c r="KDT1290" s="37"/>
      <c r="KDU1290" s="37"/>
      <c r="KDV1290" s="37"/>
      <c r="KDW1290" s="37"/>
      <c r="KDX1290" s="37"/>
      <c r="KDY1290" s="37"/>
      <c r="KDZ1290" s="37"/>
      <c r="KEA1290" s="37"/>
      <c r="KEB1290" s="37"/>
      <c r="KEC1290" s="37"/>
      <c r="KED1290" s="37"/>
      <c r="KEE1290" s="37"/>
      <c r="KEF1290" s="37"/>
      <c r="KEG1290" s="37"/>
      <c r="KEH1290" s="37"/>
      <c r="KEI1290" s="37"/>
      <c r="KEJ1290" s="37"/>
      <c r="KEK1290" s="37"/>
      <c r="KEL1290" s="37"/>
      <c r="KEM1290" s="37"/>
      <c r="KEN1290" s="37"/>
      <c r="KEO1290" s="37"/>
      <c r="KEP1290" s="37"/>
      <c r="KEQ1290" s="37"/>
      <c r="KER1290" s="37"/>
      <c r="KES1290" s="37"/>
      <c r="KET1290" s="37"/>
      <c r="KEU1290" s="37"/>
      <c r="KEV1290" s="37"/>
      <c r="KEW1290" s="37"/>
      <c r="KEX1290" s="37"/>
      <c r="KEY1290" s="37"/>
      <c r="KEZ1290" s="37"/>
      <c r="KFA1290" s="37"/>
      <c r="KFB1290" s="37"/>
      <c r="KFC1290" s="37"/>
      <c r="KFD1290" s="37"/>
      <c r="KFE1290" s="37"/>
      <c r="KFF1290" s="37"/>
      <c r="KFG1290" s="37"/>
      <c r="KFH1290" s="37"/>
      <c r="KFI1290" s="37"/>
      <c r="KFJ1290" s="37"/>
      <c r="KFK1290" s="37"/>
      <c r="KFL1290" s="37"/>
      <c r="KFM1290" s="37"/>
      <c r="KFN1290" s="37"/>
      <c r="KFO1290" s="37"/>
      <c r="KFP1290" s="37"/>
      <c r="KFQ1290" s="37"/>
      <c r="KFR1290" s="37"/>
      <c r="KFS1290" s="37"/>
      <c r="KFT1290" s="37"/>
      <c r="KFU1290" s="37"/>
      <c r="KFV1290" s="37"/>
      <c r="KFW1290" s="37"/>
      <c r="KFX1290" s="37"/>
      <c r="KFY1290" s="37"/>
      <c r="KFZ1290" s="37"/>
      <c r="KGA1290" s="37"/>
      <c r="KGB1290" s="37"/>
      <c r="KGC1290" s="37"/>
      <c r="KGD1290" s="37"/>
      <c r="KGE1290" s="37"/>
      <c r="KGF1290" s="37"/>
      <c r="KGG1290" s="37"/>
      <c r="KGH1290" s="37"/>
      <c r="KGI1290" s="37"/>
      <c r="KGJ1290" s="37"/>
      <c r="KGK1290" s="37"/>
      <c r="KGL1290" s="37"/>
      <c r="KGM1290" s="37"/>
      <c r="KGN1290" s="37"/>
      <c r="KGO1290" s="37"/>
      <c r="KGP1290" s="37"/>
      <c r="KGQ1290" s="37"/>
      <c r="KGR1290" s="37"/>
      <c r="KGS1290" s="37"/>
      <c r="KGT1290" s="37"/>
      <c r="KGU1290" s="37"/>
      <c r="KGV1290" s="37"/>
      <c r="KGW1290" s="37"/>
      <c r="KGX1290" s="37"/>
      <c r="KGY1290" s="37"/>
      <c r="KGZ1290" s="37"/>
      <c r="KHA1290" s="37"/>
      <c r="KHB1290" s="37"/>
      <c r="KHC1290" s="37"/>
      <c r="KHD1290" s="37"/>
      <c r="KHE1290" s="37"/>
      <c r="KHF1290" s="37"/>
      <c r="KHG1290" s="37"/>
      <c r="KHH1290" s="37"/>
      <c r="KHI1290" s="37"/>
      <c r="KHJ1290" s="37"/>
      <c r="KHK1290" s="37"/>
      <c r="KHL1290" s="37"/>
      <c r="KHM1290" s="37"/>
      <c r="KHN1290" s="37"/>
      <c r="KHO1290" s="37"/>
      <c r="KHP1290" s="37"/>
      <c r="KHQ1290" s="37"/>
      <c r="KHR1290" s="37"/>
      <c r="KHS1290" s="37"/>
      <c r="KHT1290" s="37"/>
      <c r="KHU1290" s="37"/>
      <c r="KHV1290" s="37"/>
      <c r="KHW1290" s="37"/>
      <c r="KHX1290" s="37"/>
      <c r="KHY1290" s="37"/>
      <c r="KHZ1290" s="37"/>
      <c r="KIA1290" s="37"/>
      <c r="KIB1290" s="37"/>
      <c r="KIC1290" s="37"/>
      <c r="KID1290" s="37"/>
      <c r="KIE1290" s="37"/>
      <c r="KIF1290" s="37"/>
      <c r="KIG1290" s="37"/>
      <c r="KIH1290" s="37"/>
      <c r="KII1290" s="37"/>
      <c r="KIJ1290" s="37"/>
      <c r="KIK1290" s="37"/>
      <c r="KIL1290" s="37"/>
      <c r="KIM1290" s="37"/>
      <c r="KIN1290" s="37"/>
      <c r="KIO1290" s="37"/>
      <c r="KIP1290" s="37"/>
      <c r="KIQ1290" s="37"/>
      <c r="KIR1290" s="37"/>
      <c r="KIS1290" s="37"/>
      <c r="KIT1290" s="37"/>
      <c r="KIU1290" s="37"/>
      <c r="KIV1290" s="37"/>
      <c r="KIW1290" s="37"/>
      <c r="KIX1290" s="37"/>
      <c r="KIY1290" s="37"/>
      <c r="KIZ1290" s="37"/>
      <c r="KJA1290" s="37"/>
      <c r="KJB1290" s="37"/>
      <c r="KJC1290" s="37"/>
      <c r="KJD1290" s="37"/>
      <c r="KJE1290" s="37"/>
      <c r="KJF1290" s="37"/>
      <c r="KJG1290" s="37"/>
      <c r="KJH1290" s="37"/>
      <c r="KJI1290" s="37"/>
      <c r="KJJ1290" s="37"/>
      <c r="KJK1290" s="37"/>
      <c r="KJL1290" s="37"/>
      <c r="KJM1290" s="37"/>
      <c r="KJN1290" s="37"/>
      <c r="KJO1290" s="37"/>
      <c r="KJP1290" s="37"/>
      <c r="KJQ1290" s="37"/>
      <c r="KJR1290" s="37"/>
      <c r="KJS1290" s="37"/>
      <c r="KJT1290" s="37"/>
      <c r="KJU1290" s="37"/>
      <c r="KJV1290" s="37"/>
      <c r="KJW1290" s="37"/>
      <c r="KJX1290" s="37"/>
      <c r="KJY1290" s="37"/>
      <c r="KJZ1290" s="37"/>
      <c r="KKA1290" s="37"/>
      <c r="KKB1290" s="37"/>
      <c r="KKC1290" s="37"/>
      <c r="KKD1290" s="37"/>
      <c r="KKE1290" s="37"/>
      <c r="KKF1290" s="37"/>
      <c r="KKG1290" s="37"/>
      <c r="KKH1290" s="37"/>
      <c r="KKI1290" s="37"/>
      <c r="KKJ1290" s="37"/>
      <c r="KKK1290" s="37"/>
      <c r="KKL1290" s="37"/>
      <c r="KKM1290" s="37"/>
      <c r="KKN1290" s="37"/>
      <c r="KKO1290" s="37"/>
      <c r="KKP1290" s="37"/>
      <c r="KKQ1290" s="37"/>
      <c r="KKR1290" s="37"/>
      <c r="KKS1290" s="37"/>
      <c r="KKT1290" s="37"/>
      <c r="KKU1290" s="37"/>
      <c r="KKV1290" s="37"/>
      <c r="KKW1290" s="37"/>
      <c r="KKX1290" s="37"/>
      <c r="KKY1290" s="37"/>
      <c r="KKZ1290" s="37"/>
      <c r="KLA1290" s="37"/>
      <c r="KLB1290" s="37"/>
      <c r="KLC1290" s="37"/>
      <c r="KLD1290" s="37"/>
      <c r="KLE1290" s="37"/>
      <c r="KLF1290" s="37"/>
      <c r="KLG1290" s="37"/>
      <c r="KLH1290" s="37"/>
      <c r="KLI1290" s="37"/>
      <c r="KLJ1290" s="37"/>
      <c r="KLK1290" s="37"/>
      <c r="KLL1290" s="37"/>
      <c r="KLM1290" s="37"/>
      <c r="KLN1290" s="37"/>
      <c r="KLO1290" s="37"/>
      <c r="KLP1290" s="37"/>
      <c r="KLQ1290" s="37"/>
      <c r="KLR1290" s="37"/>
      <c r="KLS1290" s="37"/>
      <c r="KLT1290" s="37"/>
      <c r="KLU1290" s="37"/>
      <c r="KLV1290" s="37"/>
      <c r="KLW1290" s="37"/>
      <c r="KLX1290" s="37"/>
      <c r="KLY1290" s="37"/>
      <c r="KLZ1290" s="37"/>
      <c r="KMA1290" s="37"/>
      <c r="KMB1290" s="37"/>
      <c r="KMC1290" s="37"/>
      <c r="KMD1290" s="37"/>
      <c r="KME1290" s="37"/>
      <c r="KMF1290" s="37"/>
      <c r="KMG1290" s="37"/>
      <c r="KMH1290" s="37"/>
      <c r="KMI1290" s="37"/>
      <c r="KMJ1290" s="37"/>
      <c r="KMK1290" s="37"/>
      <c r="KML1290" s="37"/>
      <c r="KMM1290" s="37"/>
      <c r="KMN1290" s="37"/>
      <c r="KMO1290" s="37"/>
      <c r="KMP1290" s="37"/>
      <c r="KMQ1290" s="37"/>
      <c r="KMR1290" s="37"/>
      <c r="KMS1290" s="37"/>
      <c r="KMT1290" s="37"/>
      <c r="KMU1290" s="37"/>
      <c r="KMV1290" s="37"/>
      <c r="KMW1290" s="37"/>
      <c r="KMX1290" s="37"/>
      <c r="KMY1290" s="37"/>
      <c r="KMZ1290" s="37"/>
      <c r="KNA1290" s="37"/>
      <c r="KNB1290" s="37"/>
      <c r="KNC1290" s="37"/>
      <c r="KND1290" s="37"/>
      <c r="KNE1290" s="37"/>
      <c r="KNF1290" s="37"/>
      <c r="KNG1290" s="37"/>
      <c r="KNH1290" s="37"/>
      <c r="KNI1290" s="37"/>
      <c r="KNJ1290" s="37"/>
      <c r="KNK1290" s="37"/>
      <c r="KNL1290" s="37"/>
      <c r="KNM1290" s="37"/>
      <c r="KNN1290" s="37"/>
      <c r="KNO1290" s="37"/>
      <c r="KNP1290" s="37"/>
      <c r="KNQ1290" s="37"/>
      <c r="KNR1290" s="37"/>
      <c r="KNS1290" s="37"/>
      <c r="KNT1290" s="37"/>
      <c r="KNU1290" s="37"/>
      <c r="KNV1290" s="37"/>
      <c r="KNW1290" s="37"/>
      <c r="KNX1290" s="37"/>
      <c r="KNY1290" s="37"/>
      <c r="KNZ1290" s="37"/>
      <c r="KOA1290" s="37"/>
      <c r="KOB1290" s="37"/>
      <c r="KOC1290" s="37"/>
      <c r="KOD1290" s="37"/>
      <c r="KOE1290" s="37"/>
      <c r="KOF1290" s="37"/>
      <c r="KOG1290" s="37"/>
      <c r="KOH1290" s="37"/>
      <c r="KOI1290" s="37"/>
      <c r="KOJ1290" s="37"/>
      <c r="KOK1290" s="37"/>
      <c r="KOL1290" s="37"/>
      <c r="KOM1290" s="37"/>
      <c r="KON1290" s="37"/>
      <c r="KOO1290" s="37"/>
      <c r="KOP1290" s="37"/>
      <c r="KOQ1290" s="37"/>
      <c r="KOR1290" s="37"/>
      <c r="KOS1290" s="37"/>
      <c r="KOT1290" s="37"/>
      <c r="KOU1290" s="37"/>
      <c r="KOV1290" s="37"/>
      <c r="KOW1290" s="37"/>
      <c r="KOX1290" s="37"/>
      <c r="KOY1290" s="37"/>
      <c r="KOZ1290" s="37"/>
      <c r="KPA1290" s="37"/>
      <c r="KPB1290" s="37"/>
      <c r="KPC1290" s="37"/>
      <c r="KPD1290" s="37"/>
      <c r="KPE1290" s="37"/>
      <c r="KPF1290" s="37"/>
      <c r="KPG1290" s="37"/>
      <c r="KPH1290" s="37"/>
      <c r="KPI1290" s="37"/>
      <c r="KPJ1290" s="37"/>
      <c r="KPK1290" s="37"/>
      <c r="KPL1290" s="37"/>
      <c r="KPM1290" s="37"/>
      <c r="KPN1290" s="37"/>
      <c r="KPO1290" s="37"/>
      <c r="KPP1290" s="37"/>
      <c r="KPQ1290" s="37"/>
      <c r="KPR1290" s="37"/>
      <c r="KPS1290" s="37"/>
      <c r="KPT1290" s="37"/>
      <c r="KPU1290" s="37"/>
      <c r="KPV1290" s="37"/>
      <c r="KPW1290" s="37"/>
      <c r="KPX1290" s="37"/>
      <c r="KPY1290" s="37"/>
      <c r="KPZ1290" s="37"/>
      <c r="KQA1290" s="37"/>
      <c r="KQB1290" s="37"/>
      <c r="KQC1290" s="37"/>
      <c r="KQD1290" s="37"/>
      <c r="KQE1290" s="37"/>
      <c r="KQF1290" s="37"/>
      <c r="KQG1290" s="37"/>
      <c r="KQH1290" s="37"/>
      <c r="KQI1290" s="37"/>
      <c r="KQJ1290" s="37"/>
      <c r="KQK1290" s="37"/>
      <c r="KQL1290" s="37"/>
      <c r="KQM1290" s="37"/>
      <c r="KQN1290" s="37"/>
      <c r="KQO1290" s="37"/>
      <c r="KQP1290" s="37"/>
      <c r="KQQ1290" s="37"/>
      <c r="KQR1290" s="37"/>
      <c r="KQS1290" s="37"/>
      <c r="KQT1290" s="37"/>
      <c r="KQU1290" s="37"/>
      <c r="KQV1290" s="37"/>
      <c r="KQW1290" s="37"/>
      <c r="KQX1290" s="37"/>
      <c r="KQY1290" s="37"/>
      <c r="KQZ1290" s="37"/>
      <c r="KRA1290" s="37"/>
      <c r="KRB1290" s="37"/>
      <c r="KRC1290" s="37"/>
      <c r="KRD1290" s="37"/>
      <c r="KRE1290" s="37"/>
      <c r="KRF1290" s="37"/>
      <c r="KRG1290" s="37"/>
      <c r="KRH1290" s="37"/>
      <c r="KRI1290" s="37"/>
      <c r="KRJ1290" s="37"/>
      <c r="KRK1290" s="37"/>
      <c r="KRL1290" s="37"/>
      <c r="KRM1290" s="37"/>
      <c r="KRN1290" s="37"/>
      <c r="KRO1290" s="37"/>
      <c r="KRP1290" s="37"/>
      <c r="KRQ1290" s="37"/>
      <c r="KRR1290" s="37"/>
      <c r="KRS1290" s="37"/>
      <c r="KRT1290" s="37"/>
      <c r="KRU1290" s="37"/>
      <c r="KRV1290" s="37"/>
      <c r="KRW1290" s="37"/>
      <c r="KRX1290" s="37"/>
      <c r="KRY1290" s="37"/>
      <c r="KRZ1290" s="37"/>
      <c r="KSA1290" s="37"/>
      <c r="KSB1290" s="37"/>
      <c r="KSC1290" s="37"/>
      <c r="KSD1290" s="37"/>
      <c r="KSE1290" s="37"/>
      <c r="KSF1290" s="37"/>
      <c r="KSG1290" s="37"/>
      <c r="KSH1290" s="37"/>
      <c r="KSI1290" s="37"/>
      <c r="KSJ1290" s="37"/>
      <c r="KSK1290" s="37"/>
      <c r="KSL1290" s="37"/>
      <c r="KSM1290" s="37"/>
      <c r="KSN1290" s="37"/>
      <c r="KSO1290" s="37"/>
      <c r="KSP1290" s="37"/>
      <c r="KSQ1290" s="37"/>
      <c r="KSR1290" s="37"/>
      <c r="KSS1290" s="37"/>
      <c r="KST1290" s="37"/>
      <c r="KSU1290" s="37"/>
      <c r="KSV1290" s="37"/>
      <c r="KSW1290" s="37"/>
      <c r="KSX1290" s="37"/>
      <c r="KSY1290" s="37"/>
      <c r="KSZ1290" s="37"/>
      <c r="KTA1290" s="37"/>
      <c r="KTB1290" s="37"/>
      <c r="KTC1290" s="37"/>
      <c r="KTD1290" s="37"/>
      <c r="KTE1290" s="37"/>
      <c r="KTF1290" s="37"/>
      <c r="KTG1290" s="37"/>
      <c r="KTH1290" s="37"/>
      <c r="KTI1290" s="37"/>
      <c r="KTJ1290" s="37"/>
      <c r="KTK1290" s="37"/>
      <c r="KTL1290" s="37"/>
      <c r="KTM1290" s="37"/>
      <c r="KTN1290" s="37"/>
      <c r="KTO1290" s="37"/>
      <c r="KTP1290" s="37"/>
      <c r="KTQ1290" s="37"/>
      <c r="KTR1290" s="37"/>
      <c r="KTS1290" s="37"/>
      <c r="KTT1290" s="37"/>
      <c r="KTU1290" s="37"/>
      <c r="KTV1290" s="37"/>
      <c r="KTW1290" s="37"/>
      <c r="KTX1290" s="37"/>
      <c r="KTY1290" s="37"/>
      <c r="KTZ1290" s="37"/>
      <c r="KUA1290" s="37"/>
      <c r="KUB1290" s="37"/>
      <c r="KUC1290" s="37"/>
      <c r="KUD1290" s="37"/>
      <c r="KUE1290" s="37"/>
      <c r="KUF1290" s="37"/>
      <c r="KUG1290" s="37"/>
      <c r="KUH1290" s="37"/>
      <c r="KUI1290" s="37"/>
      <c r="KUJ1290" s="37"/>
      <c r="KUK1290" s="37"/>
      <c r="KUL1290" s="37"/>
      <c r="KUM1290" s="37"/>
      <c r="KUN1290" s="37"/>
      <c r="KUO1290" s="37"/>
      <c r="KUP1290" s="37"/>
      <c r="KUQ1290" s="37"/>
      <c r="KUR1290" s="37"/>
      <c r="KUS1290" s="37"/>
      <c r="KUT1290" s="37"/>
      <c r="KUU1290" s="37"/>
      <c r="KUV1290" s="37"/>
      <c r="KUW1290" s="37"/>
      <c r="KUX1290" s="37"/>
      <c r="KUY1290" s="37"/>
      <c r="KUZ1290" s="37"/>
      <c r="KVA1290" s="37"/>
      <c r="KVB1290" s="37"/>
      <c r="KVC1290" s="37"/>
      <c r="KVD1290" s="37"/>
      <c r="KVE1290" s="37"/>
      <c r="KVF1290" s="37"/>
      <c r="KVG1290" s="37"/>
      <c r="KVH1290" s="37"/>
      <c r="KVI1290" s="37"/>
      <c r="KVJ1290" s="37"/>
      <c r="KVK1290" s="37"/>
      <c r="KVL1290" s="37"/>
      <c r="KVM1290" s="37"/>
      <c r="KVN1290" s="37"/>
      <c r="KVO1290" s="37"/>
      <c r="KVP1290" s="37"/>
      <c r="KVQ1290" s="37"/>
      <c r="KVR1290" s="37"/>
      <c r="KVS1290" s="37"/>
      <c r="KVT1290" s="37"/>
      <c r="KVU1290" s="37"/>
      <c r="KVV1290" s="37"/>
      <c r="KVW1290" s="37"/>
      <c r="KVX1290" s="37"/>
      <c r="KVY1290" s="37"/>
      <c r="KVZ1290" s="37"/>
      <c r="KWA1290" s="37"/>
      <c r="KWB1290" s="37"/>
      <c r="KWC1290" s="37"/>
      <c r="KWD1290" s="37"/>
      <c r="KWE1290" s="37"/>
      <c r="KWF1290" s="37"/>
      <c r="KWG1290" s="37"/>
      <c r="KWH1290" s="37"/>
      <c r="KWI1290" s="37"/>
      <c r="KWJ1290" s="37"/>
      <c r="KWK1290" s="37"/>
      <c r="KWL1290" s="37"/>
      <c r="KWM1290" s="37"/>
      <c r="KWN1290" s="37"/>
      <c r="KWO1290" s="37"/>
      <c r="KWP1290" s="37"/>
      <c r="KWQ1290" s="37"/>
      <c r="KWR1290" s="37"/>
      <c r="KWS1290" s="37"/>
      <c r="KWT1290" s="37"/>
      <c r="KWU1290" s="37"/>
      <c r="KWV1290" s="37"/>
      <c r="KWW1290" s="37"/>
      <c r="KWX1290" s="37"/>
      <c r="KWY1290" s="37"/>
      <c r="KWZ1290" s="37"/>
      <c r="KXA1290" s="37"/>
      <c r="KXB1290" s="37"/>
      <c r="KXC1290" s="37"/>
      <c r="KXD1290" s="37"/>
      <c r="KXE1290" s="37"/>
      <c r="KXF1290" s="37"/>
      <c r="KXG1290" s="37"/>
      <c r="KXH1290" s="37"/>
      <c r="KXI1290" s="37"/>
      <c r="KXJ1290" s="37"/>
      <c r="KXK1290" s="37"/>
      <c r="KXL1290" s="37"/>
      <c r="KXM1290" s="37"/>
      <c r="KXN1290" s="37"/>
      <c r="KXO1290" s="37"/>
      <c r="KXP1290" s="37"/>
      <c r="KXQ1290" s="37"/>
      <c r="KXR1290" s="37"/>
      <c r="KXS1290" s="37"/>
      <c r="KXT1290" s="37"/>
      <c r="KXU1290" s="37"/>
      <c r="KXV1290" s="37"/>
      <c r="KXW1290" s="37"/>
      <c r="KXX1290" s="37"/>
      <c r="KXY1290" s="37"/>
      <c r="KXZ1290" s="37"/>
      <c r="KYA1290" s="37"/>
      <c r="KYB1290" s="37"/>
      <c r="KYC1290" s="37"/>
      <c r="KYD1290" s="37"/>
      <c r="KYE1290" s="37"/>
      <c r="KYF1290" s="37"/>
      <c r="KYG1290" s="37"/>
      <c r="KYH1290" s="37"/>
      <c r="KYI1290" s="37"/>
      <c r="KYJ1290" s="37"/>
      <c r="KYK1290" s="37"/>
      <c r="KYL1290" s="37"/>
      <c r="KYM1290" s="37"/>
      <c r="KYN1290" s="37"/>
      <c r="KYO1290" s="37"/>
      <c r="KYP1290" s="37"/>
      <c r="KYQ1290" s="37"/>
      <c r="KYR1290" s="37"/>
      <c r="KYS1290" s="37"/>
      <c r="KYT1290" s="37"/>
      <c r="KYU1290" s="37"/>
      <c r="KYV1290" s="37"/>
      <c r="KYW1290" s="37"/>
      <c r="KYX1290" s="37"/>
      <c r="KYY1290" s="37"/>
      <c r="KYZ1290" s="37"/>
      <c r="KZA1290" s="37"/>
      <c r="KZB1290" s="37"/>
      <c r="KZC1290" s="37"/>
      <c r="KZD1290" s="37"/>
      <c r="KZE1290" s="37"/>
      <c r="KZF1290" s="37"/>
      <c r="KZG1290" s="37"/>
      <c r="KZH1290" s="37"/>
      <c r="KZI1290" s="37"/>
      <c r="KZJ1290" s="37"/>
      <c r="KZK1290" s="37"/>
      <c r="KZL1290" s="37"/>
      <c r="KZM1290" s="37"/>
      <c r="KZN1290" s="37"/>
      <c r="KZO1290" s="37"/>
      <c r="KZP1290" s="37"/>
      <c r="KZQ1290" s="37"/>
      <c r="KZR1290" s="37"/>
      <c r="KZS1290" s="37"/>
      <c r="KZT1290" s="37"/>
      <c r="KZU1290" s="37"/>
      <c r="KZV1290" s="37"/>
      <c r="KZW1290" s="37"/>
      <c r="KZX1290" s="37"/>
      <c r="KZY1290" s="37"/>
      <c r="KZZ1290" s="37"/>
      <c r="LAA1290" s="37"/>
      <c r="LAB1290" s="37"/>
      <c r="LAC1290" s="37"/>
      <c r="LAD1290" s="37"/>
      <c r="LAE1290" s="37"/>
      <c r="LAF1290" s="37"/>
      <c r="LAG1290" s="37"/>
      <c r="LAH1290" s="37"/>
      <c r="LAI1290" s="37"/>
      <c r="LAJ1290" s="37"/>
      <c r="LAK1290" s="37"/>
      <c r="LAL1290" s="37"/>
      <c r="LAM1290" s="37"/>
      <c r="LAN1290" s="37"/>
      <c r="LAO1290" s="37"/>
      <c r="LAP1290" s="37"/>
      <c r="LAQ1290" s="37"/>
      <c r="LAR1290" s="37"/>
      <c r="LAS1290" s="37"/>
      <c r="LAT1290" s="37"/>
      <c r="LAU1290" s="37"/>
      <c r="LAV1290" s="37"/>
      <c r="LAW1290" s="37"/>
      <c r="LAX1290" s="37"/>
      <c r="LAY1290" s="37"/>
      <c r="LAZ1290" s="37"/>
      <c r="LBA1290" s="37"/>
      <c r="LBB1290" s="37"/>
      <c r="LBC1290" s="37"/>
      <c r="LBD1290" s="37"/>
      <c r="LBE1290" s="37"/>
      <c r="LBF1290" s="37"/>
      <c r="LBG1290" s="37"/>
      <c r="LBH1290" s="37"/>
      <c r="LBI1290" s="37"/>
      <c r="LBJ1290" s="37"/>
      <c r="LBK1290" s="37"/>
      <c r="LBL1290" s="37"/>
      <c r="LBM1290" s="37"/>
      <c r="LBN1290" s="37"/>
      <c r="LBO1290" s="37"/>
      <c r="LBP1290" s="37"/>
      <c r="LBQ1290" s="37"/>
      <c r="LBR1290" s="37"/>
      <c r="LBS1290" s="37"/>
      <c r="LBT1290" s="37"/>
      <c r="LBU1290" s="37"/>
      <c r="LBV1290" s="37"/>
      <c r="LBW1290" s="37"/>
      <c r="LBX1290" s="37"/>
      <c r="LBY1290" s="37"/>
      <c r="LBZ1290" s="37"/>
      <c r="LCA1290" s="37"/>
      <c r="LCB1290" s="37"/>
      <c r="LCC1290" s="37"/>
      <c r="LCD1290" s="37"/>
      <c r="LCE1290" s="37"/>
      <c r="LCF1290" s="37"/>
      <c r="LCG1290" s="37"/>
      <c r="LCH1290" s="37"/>
      <c r="LCI1290" s="37"/>
      <c r="LCJ1290" s="37"/>
      <c r="LCK1290" s="37"/>
      <c r="LCL1290" s="37"/>
      <c r="LCM1290" s="37"/>
      <c r="LCN1290" s="37"/>
      <c r="LCO1290" s="37"/>
      <c r="LCP1290" s="37"/>
      <c r="LCQ1290" s="37"/>
      <c r="LCR1290" s="37"/>
      <c r="LCS1290" s="37"/>
      <c r="LCT1290" s="37"/>
      <c r="LCU1290" s="37"/>
      <c r="LCV1290" s="37"/>
      <c r="LCW1290" s="37"/>
      <c r="LCX1290" s="37"/>
      <c r="LCY1290" s="37"/>
      <c r="LCZ1290" s="37"/>
      <c r="LDA1290" s="37"/>
      <c r="LDB1290" s="37"/>
      <c r="LDC1290" s="37"/>
      <c r="LDD1290" s="37"/>
      <c r="LDE1290" s="37"/>
      <c r="LDF1290" s="37"/>
      <c r="LDG1290" s="37"/>
      <c r="LDH1290" s="37"/>
      <c r="LDI1290" s="37"/>
      <c r="LDJ1290" s="37"/>
      <c r="LDK1290" s="37"/>
      <c r="LDL1290" s="37"/>
      <c r="LDM1290" s="37"/>
      <c r="LDN1290" s="37"/>
      <c r="LDO1290" s="37"/>
      <c r="LDP1290" s="37"/>
      <c r="LDQ1290" s="37"/>
      <c r="LDR1290" s="37"/>
      <c r="LDS1290" s="37"/>
      <c r="LDT1290" s="37"/>
      <c r="LDU1290" s="37"/>
      <c r="LDV1290" s="37"/>
      <c r="LDW1290" s="37"/>
      <c r="LDX1290" s="37"/>
      <c r="LDY1290" s="37"/>
      <c r="LDZ1290" s="37"/>
      <c r="LEA1290" s="37"/>
      <c r="LEB1290" s="37"/>
      <c r="LEC1290" s="37"/>
      <c r="LED1290" s="37"/>
      <c r="LEE1290" s="37"/>
      <c r="LEF1290" s="37"/>
      <c r="LEG1290" s="37"/>
      <c r="LEH1290" s="37"/>
      <c r="LEI1290" s="37"/>
      <c r="LEJ1290" s="37"/>
      <c r="LEK1290" s="37"/>
      <c r="LEL1290" s="37"/>
      <c r="LEM1290" s="37"/>
      <c r="LEN1290" s="37"/>
      <c r="LEO1290" s="37"/>
      <c r="LEP1290" s="37"/>
      <c r="LEQ1290" s="37"/>
      <c r="LER1290" s="37"/>
      <c r="LES1290" s="37"/>
      <c r="LET1290" s="37"/>
      <c r="LEU1290" s="37"/>
      <c r="LEV1290" s="37"/>
      <c r="LEW1290" s="37"/>
      <c r="LEX1290" s="37"/>
      <c r="LEY1290" s="37"/>
      <c r="LEZ1290" s="37"/>
      <c r="LFA1290" s="37"/>
      <c r="LFB1290" s="37"/>
      <c r="LFC1290" s="37"/>
      <c r="LFD1290" s="37"/>
      <c r="LFE1290" s="37"/>
      <c r="LFF1290" s="37"/>
      <c r="LFG1290" s="37"/>
      <c r="LFH1290" s="37"/>
      <c r="LFI1290" s="37"/>
      <c r="LFJ1290" s="37"/>
      <c r="LFK1290" s="37"/>
      <c r="LFL1290" s="37"/>
      <c r="LFM1290" s="37"/>
      <c r="LFN1290" s="37"/>
      <c r="LFO1290" s="37"/>
      <c r="LFP1290" s="37"/>
      <c r="LFQ1290" s="37"/>
      <c r="LFR1290" s="37"/>
      <c r="LFS1290" s="37"/>
      <c r="LFT1290" s="37"/>
      <c r="LFU1290" s="37"/>
      <c r="LFV1290" s="37"/>
      <c r="LFW1290" s="37"/>
      <c r="LFX1290" s="37"/>
      <c r="LFY1290" s="37"/>
      <c r="LFZ1290" s="37"/>
      <c r="LGA1290" s="37"/>
      <c r="LGB1290" s="37"/>
      <c r="LGC1290" s="37"/>
      <c r="LGD1290" s="37"/>
      <c r="LGE1290" s="37"/>
      <c r="LGF1290" s="37"/>
      <c r="LGG1290" s="37"/>
      <c r="LGH1290" s="37"/>
      <c r="LGI1290" s="37"/>
      <c r="LGJ1290" s="37"/>
      <c r="LGK1290" s="37"/>
      <c r="LGL1290" s="37"/>
      <c r="LGM1290" s="37"/>
      <c r="LGN1290" s="37"/>
      <c r="LGO1290" s="37"/>
      <c r="LGP1290" s="37"/>
      <c r="LGQ1290" s="37"/>
      <c r="LGR1290" s="37"/>
      <c r="LGS1290" s="37"/>
      <c r="LGT1290" s="37"/>
      <c r="LGU1290" s="37"/>
      <c r="LGV1290" s="37"/>
      <c r="LGW1290" s="37"/>
      <c r="LGX1290" s="37"/>
      <c r="LGY1290" s="37"/>
      <c r="LGZ1290" s="37"/>
      <c r="LHA1290" s="37"/>
      <c r="LHB1290" s="37"/>
      <c r="LHC1290" s="37"/>
      <c r="LHD1290" s="37"/>
      <c r="LHE1290" s="37"/>
      <c r="LHF1290" s="37"/>
      <c r="LHG1290" s="37"/>
      <c r="LHH1290" s="37"/>
      <c r="LHI1290" s="37"/>
      <c r="LHJ1290" s="37"/>
      <c r="LHK1290" s="37"/>
      <c r="LHL1290" s="37"/>
      <c r="LHM1290" s="37"/>
      <c r="LHN1290" s="37"/>
      <c r="LHO1290" s="37"/>
      <c r="LHP1290" s="37"/>
      <c r="LHQ1290" s="37"/>
      <c r="LHR1290" s="37"/>
      <c r="LHS1290" s="37"/>
      <c r="LHT1290" s="37"/>
      <c r="LHU1290" s="37"/>
      <c r="LHV1290" s="37"/>
      <c r="LHW1290" s="37"/>
      <c r="LHX1290" s="37"/>
      <c r="LHY1290" s="37"/>
      <c r="LHZ1290" s="37"/>
      <c r="LIA1290" s="37"/>
      <c r="LIB1290" s="37"/>
      <c r="LIC1290" s="37"/>
      <c r="LID1290" s="37"/>
      <c r="LIE1290" s="37"/>
      <c r="LIF1290" s="37"/>
      <c r="LIG1290" s="37"/>
      <c r="LIH1290" s="37"/>
      <c r="LII1290" s="37"/>
      <c r="LIJ1290" s="37"/>
      <c r="LIK1290" s="37"/>
      <c r="LIL1290" s="37"/>
      <c r="LIM1290" s="37"/>
      <c r="LIN1290" s="37"/>
      <c r="LIO1290" s="37"/>
      <c r="LIP1290" s="37"/>
      <c r="LIQ1290" s="37"/>
      <c r="LIR1290" s="37"/>
      <c r="LIS1290" s="37"/>
      <c r="LIT1290" s="37"/>
      <c r="LIU1290" s="37"/>
      <c r="LIV1290" s="37"/>
      <c r="LIW1290" s="37"/>
      <c r="LIX1290" s="37"/>
      <c r="LIY1290" s="37"/>
      <c r="LIZ1290" s="37"/>
      <c r="LJA1290" s="37"/>
      <c r="LJB1290" s="37"/>
      <c r="LJC1290" s="37"/>
      <c r="LJD1290" s="37"/>
      <c r="LJE1290" s="37"/>
      <c r="LJF1290" s="37"/>
      <c r="LJG1290" s="37"/>
      <c r="LJH1290" s="37"/>
      <c r="LJI1290" s="37"/>
      <c r="LJJ1290" s="37"/>
      <c r="LJK1290" s="37"/>
      <c r="LJL1290" s="37"/>
      <c r="LJM1290" s="37"/>
      <c r="LJN1290" s="37"/>
      <c r="LJO1290" s="37"/>
      <c r="LJP1290" s="37"/>
      <c r="LJQ1290" s="37"/>
      <c r="LJR1290" s="37"/>
      <c r="LJS1290" s="37"/>
      <c r="LJT1290" s="37"/>
      <c r="LJU1290" s="37"/>
      <c r="LJV1290" s="37"/>
      <c r="LJW1290" s="37"/>
      <c r="LJX1290" s="37"/>
      <c r="LJY1290" s="37"/>
      <c r="LJZ1290" s="37"/>
      <c r="LKA1290" s="37"/>
      <c r="LKB1290" s="37"/>
      <c r="LKC1290" s="37"/>
      <c r="LKD1290" s="37"/>
      <c r="LKE1290" s="37"/>
      <c r="LKF1290" s="37"/>
      <c r="LKG1290" s="37"/>
      <c r="LKH1290" s="37"/>
      <c r="LKI1290" s="37"/>
      <c r="LKJ1290" s="37"/>
      <c r="LKK1290" s="37"/>
      <c r="LKL1290" s="37"/>
      <c r="LKM1290" s="37"/>
      <c r="LKN1290" s="37"/>
      <c r="LKO1290" s="37"/>
      <c r="LKP1290" s="37"/>
      <c r="LKQ1290" s="37"/>
      <c r="LKR1290" s="37"/>
      <c r="LKS1290" s="37"/>
      <c r="LKT1290" s="37"/>
      <c r="LKU1290" s="37"/>
      <c r="LKV1290" s="37"/>
      <c r="LKW1290" s="37"/>
      <c r="LKX1290" s="37"/>
      <c r="LKY1290" s="37"/>
      <c r="LKZ1290" s="37"/>
      <c r="LLA1290" s="37"/>
      <c r="LLB1290" s="37"/>
      <c r="LLC1290" s="37"/>
      <c r="LLD1290" s="37"/>
      <c r="LLE1290" s="37"/>
      <c r="LLF1290" s="37"/>
      <c r="LLG1290" s="37"/>
      <c r="LLH1290" s="37"/>
      <c r="LLI1290" s="37"/>
      <c r="LLJ1290" s="37"/>
      <c r="LLK1290" s="37"/>
      <c r="LLL1290" s="37"/>
      <c r="LLM1290" s="37"/>
      <c r="LLN1290" s="37"/>
      <c r="LLO1290" s="37"/>
      <c r="LLP1290" s="37"/>
      <c r="LLQ1290" s="37"/>
      <c r="LLR1290" s="37"/>
      <c r="LLS1290" s="37"/>
      <c r="LLT1290" s="37"/>
      <c r="LLU1290" s="37"/>
      <c r="LLV1290" s="37"/>
      <c r="LLW1290" s="37"/>
      <c r="LLX1290" s="37"/>
      <c r="LLY1290" s="37"/>
      <c r="LLZ1290" s="37"/>
      <c r="LMA1290" s="37"/>
      <c r="LMB1290" s="37"/>
      <c r="LMC1290" s="37"/>
      <c r="LMD1290" s="37"/>
      <c r="LME1290" s="37"/>
      <c r="LMF1290" s="37"/>
      <c r="LMG1290" s="37"/>
      <c r="LMH1290" s="37"/>
      <c r="LMI1290" s="37"/>
      <c r="LMJ1290" s="37"/>
      <c r="LMK1290" s="37"/>
      <c r="LML1290" s="37"/>
      <c r="LMM1290" s="37"/>
      <c r="LMN1290" s="37"/>
      <c r="LMO1290" s="37"/>
      <c r="LMP1290" s="37"/>
      <c r="LMQ1290" s="37"/>
      <c r="LMR1290" s="37"/>
      <c r="LMS1290" s="37"/>
      <c r="LMT1290" s="37"/>
      <c r="LMU1290" s="37"/>
      <c r="LMV1290" s="37"/>
      <c r="LMW1290" s="37"/>
      <c r="LMX1290" s="37"/>
      <c r="LMY1290" s="37"/>
      <c r="LMZ1290" s="37"/>
      <c r="LNA1290" s="37"/>
      <c r="LNB1290" s="37"/>
      <c r="LNC1290" s="37"/>
      <c r="LND1290" s="37"/>
      <c r="LNE1290" s="37"/>
      <c r="LNF1290" s="37"/>
      <c r="LNG1290" s="37"/>
      <c r="LNH1290" s="37"/>
      <c r="LNI1290" s="37"/>
      <c r="LNJ1290" s="37"/>
      <c r="LNK1290" s="37"/>
      <c r="LNL1290" s="37"/>
      <c r="LNM1290" s="37"/>
      <c r="LNN1290" s="37"/>
      <c r="LNO1290" s="37"/>
      <c r="LNP1290" s="37"/>
      <c r="LNQ1290" s="37"/>
      <c r="LNR1290" s="37"/>
      <c r="LNS1290" s="37"/>
      <c r="LNT1290" s="37"/>
      <c r="LNU1290" s="37"/>
      <c r="LNV1290" s="37"/>
      <c r="LNW1290" s="37"/>
      <c r="LNX1290" s="37"/>
      <c r="LNY1290" s="37"/>
      <c r="LNZ1290" s="37"/>
      <c r="LOA1290" s="37"/>
      <c r="LOB1290" s="37"/>
      <c r="LOC1290" s="37"/>
      <c r="LOD1290" s="37"/>
      <c r="LOE1290" s="37"/>
      <c r="LOF1290" s="37"/>
      <c r="LOG1290" s="37"/>
      <c r="LOH1290" s="37"/>
      <c r="LOI1290" s="37"/>
      <c r="LOJ1290" s="37"/>
      <c r="LOK1290" s="37"/>
      <c r="LOL1290" s="37"/>
      <c r="LOM1290" s="37"/>
      <c r="LON1290" s="37"/>
      <c r="LOO1290" s="37"/>
      <c r="LOP1290" s="37"/>
      <c r="LOQ1290" s="37"/>
      <c r="LOR1290" s="37"/>
      <c r="LOS1290" s="37"/>
      <c r="LOT1290" s="37"/>
      <c r="LOU1290" s="37"/>
      <c r="LOV1290" s="37"/>
      <c r="LOW1290" s="37"/>
      <c r="LOX1290" s="37"/>
      <c r="LOY1290" s="37"/>
      <c r="LOZ1290" s="37"/>
      <c r="LPA1290" s="37"/>
      <c r="LPB1290" s="37"/>
      <c r="LPC1290" s="37"/>
      <c r="LPD1290" s="37"/>
      <c r="LPE1290" s="37"/>
      <c r="LPF1290" s="37"/>
      <c r="LPG1290" s="37"/>
      <c r="LPH1290" s="37"/>
      <c r="LPI1290" s="37"/>
      <c r="LPJ1290" s="37"/>
      <c r="LPK1290" s="37"/>
      <c r="LPL1290" s="37"/>
      <c r="LPM1290" s="37"/>
      <c r="LPN1290" s="37"/>
      <c r="LPO1290" s="37"/>
      <c r="LPP1290" s="37"/>
      <c r="LPQ1290" s="37"/>
      <c r="LPR1290" s="37"/>
      <c r="LPS1290" s="37"/>
      <c r="LPT1290" s="37"/>
      <c r="LPU1290" s="37"/>
      <c r="LPV1290" s="37"/>
      <c r="LPW1290" s="37"/>
      <c r="LPX1290" s="37"/>
      <c r="LPY1290" s="37"/>
      <c r="LPZ1290" s="37"/>
      <c r="LQA1290" s="37"/>
      <c r="LQB1290" s="37"/>
      <c r="LQC1290" s="37"/>
      <c r="LQD1290" s="37"/>
      <c r="LQE1290" s="37"/>
      <c r="LQF1290" s="37"/>
      <c r="LQG1290" s="37"/>
      <c r="LQH1290" s="37"/>
      <c r="LQI1290" s="37"/>
      <c r="LQJ1290" s="37"/>
      <c r="LQK1290" s="37"/>
      <c r="LQL1290" s="37"/>
      <c r="LQM1290" s="37"/>
      <c r="LQN1290" s="37"/>
      <c r="LQO1290" s="37"/>
      <c r="LQP1290" s="37"/>
      <c r="LQQ1290" s="37"/>
      <c r="LQR1290" s="37"/>
      <c r="LQS1290" s="37"/>
      <c r="LQT1290" s="37"/>
      <c r="LQU1290" s="37"/>
      <c r="LQV1290" s="37"/>
      <c r="LQW1290" s="37"/>
      <c r="LQX1290" s="37"/>
      <c r="LQY1290" s="37"/>
      <c r="LQZ1290" s="37"/>
      <c r="LRA1290" s="37"/>
      <c r="LRB1290" s="37"/>
      <c r="LRC1290" s="37"/>
      <c r="LRD1290" s="37"/>
      <c r="LRE1290" s="37"/>
      <c r="LRF1290" s="37"/>
      <c r="LRG1290" s="37"/>
      <c r="LRH1290" s="37"/>
      <c r="LRI1290" s="37"/>
      <c r="LRJ1290" s="37"/>
      <c r="LRK1290" s="37"/>
      <c r="LRL1290" s="37"/>
      <c r="LRM1290" s="37"/>
      <c r="LRN1290" s="37"/>
      <c r="LRO1290" s="37"/>
      <c r="LRP1290" s="37"/>
      <c r="LRQ1290" s="37"/>
      <c r="LRR1290" s="37"/>
      <c r="LRS1290" s="37"/>
      <c r="LRT1290" s="37"/>
      <c r="LRU1290" s="37"/>
      <c r="LRV1290" s="37"/>
      <c r="LRW1290" s="37"/>
      <c r="LRX1290" s="37"/>
      <c r="LRY1290" s="37"/>
      <c r="LRZ1290" s="37"/>
      <c r="LSA1290" s="37"/>
      <c r="LSB1290" s="37"/>
      <c r="LSC1290" s="37"/>
      <c r="LSD1290" s="37"/>
      <c r="LSE1290" s="37"/>
      <c r="LSF1290" s="37"/>
      <c r="LSG1290" s="37"/>
      <c r="LSH1290" s="37"/>
      <c r="LSI1290" s="37"/>
      <c r="LSJ1290" s="37"/>
      <c r="LSK1290" s="37"/>
      <c r="LSL1290" s="37"/>
      <c r="LSM1290" s="37"/>
      <c r="LSN1290" s="37"/>
      <c r="LSO1290" s="37"/>
      <c r="LSP1290" s="37"/>
      <c r="LSQ1290" s="37"/>
      <c r="LSR1290" s="37"/>
      <c r="LSS1290" s="37"/>
      <c r="LST1290" s="37"/>
      <c r="LSU1290" s="37"/>
      <c r="LSV1290" s="37"/>
      <c r="LSW1290" s="37"/>
      <c r="LSX1290" s="37"/>
      <c r="LSY1290" s="37"/>
      <c r="LSZ1290" s="37"/>
      <c r="LTA1290" s="37"/>
      <c r="LTB1290" s="37"/>
      <c r="LTC1290" s="37"/>
      <c r="LTD1290" s="37"/>
      <c r="LTE1290" s="37"/>
      <c r="LTF1290" s="37"/>
      <c r="LTG1290" s="37"/>
      <c r="LTH1290" s="37"/>
      <c r="LTI1290" s="37"/>
      <c r="LTJ1290" s="37"/>
      <c r="LTK1290" s="37"/>
      <c r="LTL1290" s="37"/>
      <c r="LTM1290" s="37"/>
      <c r="LTN1290" s="37"/>
      <c r="LTO1290" s="37"/>
      <c r="LTP1290" s="37"/>
      <c r="LTQ1290" s="37"/>
      <c r="LTR1290" s="37"/>
      <c r="LTS1290" s="37"/>
      <c r="LTT1290" s="37"/>
      <c r="LTU1290" s="37"/>
      <c r="LTV1290" s="37"/>
      <c r="LTW1290" s="37"/>
      <c r="LTX1290" s="37"/>
      <c r="LTY1290" s="37"/>
      <c r="LTZ1290" s="37"/>
      <c r="LUA1290" s="37"/>
      <c r="LUB1290" s="37"/>
      <c r="LUC1290" s="37"/>
      <c r="LUD1290" s="37"/>
      <c r="LUE1290" s="37"/>
      <c r="LUF1290" s="37"/>
      <c r="LUG1290" s="37"/>
      <c r="LUH1290" s="37"/>
      <c r="LUI1290" s="37"/>
      <c r="LUJ1290" s="37"/>
      <c r="LUK1290" s="37"/>
      <c r="LUL1290" s="37"/>
      <c r="LUM1290" s="37"/>
      <c r="LUN1290" s="37"/>
      <c r="LUO1290" s="37"/>
      <c r="LUP1290" s="37"/>
      <c r="LUQ1290" s="37"/>
      <c r="LUR1290" s="37"/>
      <c r="LUS1290" s="37"/>
      <c r="LUT1290" s="37"/>
      <c r="LUU1290" s="37"/>
      <c r="LUV1290" s="37"/>
      <c r="LUW1290" s="37"/>
      <c r="LUX1290" s="37"/>
      <c r="LUY1290" s="37"/>
      <c r="LUZ1290" s="37"/>
      <c r="LVA1290" s="37"/>
      <c r="LVB1290" s="37"/>
      <c r="LVC1290" s="37"/>
      <c r="LVD1290" s="37"/>
      <c r="LVE1290" s="37"/>
      <c r="LVF1290" s="37"/>
      <c r="LVG1290" s="37"/>
      <c r="LVH1290" s="37"/>
      <c r="LVI1290" s="37"/>
      <c r="LVJ1290" s="37"/>
      <c r="LVK1290" s="37"/>
      <c r="LVL1290" s="37"/>
      <c r="LVM1290" s="37"/>
      <c r="LVN1290" s="37"/>
      <c r="LVO1290" s="37"/>
      <c r="LVP1290" s="37"/>
      <c r="LVQ1290" s="37"/>
      <c r="LVR1290" s="37"/>
      <c r="LVS1290" s="37"/>
      <c r="LVT1290" s="37"/>
      <c r="LVU1290" s="37"/>
      <c r="LVV1290" s="37"/>
      <c r="LVW1290" s="37"/>
      <c r="LVX1290" s="37"/>
      <c r="LVY1290" s="37"/>
      <c r="LVZ1290" s="37"/>
      <c r="LWA1290" s="37"/>
      <c r="LWB1290" s="37"/>
      <c r="LWC1290" s="37"/>
      <c r="LWD1290" s="37"/>
      <c r="LWE1290" s="37"/>
      <c r="LWF1290" s="37"/>
      <c r="LWG1290" s="37"/>
      <c r="LWH1290" s="37"/>
      <c r="LWI1290" s="37"/>
      <c r="LWJ1290" s="37"/>
      <c r="LWK1290" s="37"/>
      <c r="LWL1290" s="37"/>
      <c r="LWM1290" s="37"/>
      <c r="LWN1290" s="37"/>
      <c r="LWO1290" s="37"/>
      <c r="LWP1290" s="37"/>
      <c r="LWQ1290" s="37"/>
      <c r="LWR1290" s="37"/>
      <c r="LWS1290" s="37"/>
      <c r="LWT1290" s="37"/>
      <c r="LWU1290" s="37"/>
      <c r="LWV1290" s="37"/>
      <c r="LWW1290" s="37"/>
      <c r="LWX1290" s="37"/>
      <c r="LWY1290" s="37"/>
      <c r="LWZ1290" s="37"/>
      <c r="LXA1290" s="37"/>
      <c r="LXB1290" s="37"/>
      <c r="LXC1290" s="37"/>
      <c r="LXD1290" s="37"/>
      <c r="LXE1290" s="37"/>
      <c r="LXF1290" s="37"/>
      <c r="LXG1290" s="37"/>
      <c r="LXH1290" s="37"/>
      <c r="LXI1290" s="37"/>
      <c r="LXJ1290" s="37"/>
      <c r="LXK1290" s="37"/>
      <c r="LXL1290" s="37"/>
      <c r="LXM1290" s="37"/>
      <c r="LXN1290" s="37"/>
      <c r="LXO1290" s="37"/>
      <c r="LXP1290" s="37"/>
      <c r="LXQ1290" s="37"/>
      <c r="LXR1290" s="37"/>
      <c r="LXS1290" s="37"/>
      <c r="LXT1290" s="37"/>
      <c r="LXU1290" s="37"/>
      <c r="LXV1290" s="37"/>
      <c r="LXW1290" s="37"/>
      <c r="LXX1290" s="37"/>
      <c r="LXY1290" s="37"/>
      <c r="LXZ1290" s="37"/>
      <c r="LYA1290" s="37"/>
      <c r="LYB1290" s="37"/>
      <c r="LYC1290" s="37"/>
      <c r="LYD1290" s="37"/>
      <c r="LYE1290" s="37"/>
      <c r="LYF1290" s="37"/>
      <c r="LYG1290" s="37"/>
      <c r="LYH1290" s="37"/>
      <c r="LYI1290" s="37"/>
      <c r="LYJ1290" s="37"/>
      <c r="LYK1290" s="37"/>
      <c r="LYL1290" s="37"/>
      <c r="LYM1290" s="37"/>
      <c r="LYN1290" s="37"/>
      <c r="LYO1290" s="37"/>
      <c r="LYP1290" s="37"/>
      <c r="LYQ1290" s="37"/>
      <c r="LYR1290" s="37"/>
      <c r="LYS1290" s="37"/>
      <c r="LYT1290" s="37"/>
      <c r="LYU1290" s="37"/>
      <c r="LYV1290" s="37"/>
      <c r="LYW1290" s="37"/>
      <c r="LYX1290" s="37"/>
      <c r="LYY1290" s="37"/>
      <c r="LYZ1290" s="37"/>
      <c r="LZA1290" s="37"/>
      <c r="LZB1290" s="37"/>
      <c r="LZC1290" s="37"/>
      <c r="LZD1290" s="37"/>
      <c r="LZE1290" s="37"/>
      <c r="LZF1290" s="37"/>
      <c r="LZG1290" s="37"/>
      <c r="LZH1290" s="37"/>
      <c r="LZI1290" s="37"/>
      <c r="LZJ1290" s="37"/>
      <c r="LZK1290" s="37"/>
      <c r="LZL1290" s="37"/>
      <c r="LZM1290" s="37"/>
      <c r="LZN1290" s="37"/>
      <c r="LZO1290" s="37"/>
      <c r="LZP1290" s="37"/>
      <c r="LZQ1290" s="37"/>
      <c r="LZR1290" s="37"/>
      <c r="LZS1290" s="37"/>
      <c r="LZT1290" s="37"/>
      <c r="LZU1290" s="37"/>
      <c r="LZV1290" s="37"/>
      <c r="LZW1290" s="37"/>
      <c r="LZX1290" s="37"/>
      <c r="LZY1290" s="37"/>
      <c r="LZZ1290" s="37"/>
      <c r="MAA1290" s="37"/>
      <c r="MAB1290" s="37"/>
      <c r="MAC1290" s="37"/>
      <c r="MAD1290" s="37"/>
      <c r="MAE1290" s="37"/>
      <c r="MAF1290" s="37"/>
      <c r="MAG1290" s="37"/>
      <c r="MAH1290" s="37"/>
      <c r="MAI1290" s="37"/>
      <c r="MAJ1290" s="37"/>
      <c r="MAK1290" s="37"/>
      <c r="MAL1290" s="37"/>
      <c r="MAM1290" s="37"/>
      <c r="MAN1290" s="37"/>
      <c r="MAO1290" s="37"/>
      <c r="MAP1290" s="37"/>
      <c r="MAQ1290" s="37"/>
      <c r="MAR1290" s="37"/>
      <c r="MAS1290" s="37"/>
      <c r="MAT1290" s="37"/>
      <c r="MAU1290" s="37"/>
      <c r="MAV1290" s="37"/>
      <c r="MAW1290" s="37"/>
      <c r="MAX1290" s="37"/>
      <c r="MAY1290" s="37"/>
      <c r="MAZ1290" s="37"/>
      <c r="MBA1290" s="37"/>
      <c r="MBB1290" s="37"/>
      <c r="MBC1290" s="37"/>
      <c r="MBD1290" s="37"/>
      <c r="MBE1290" s="37"/>
      <c r="MBF1290" s="37"/>
      <c r="MBG1290" s="37"/>
      <c r="MBH1290" s="37"/>
      <c r="MBI1290" s="37"/>
      <c r="MBJ1290" s="37"/>
      <c r="MBK1290" s="37"/>
      <c r="MBL1290" s="37"/>
      <c r="MBM1290" s="37"/>
      <c r="MBN1290" s="37"/>
      <c r="MBO1290" s="37"/>
      <c r="MBP1290" s="37"/>
      <c r="MBQ1290" s="37"/>
      <c r="MBR1290" s="37"/>
      <c r="MBS1290" s="37"/>
      <c r="MBT1290" s="37"/>
      <c r="MBU1290" s="37"/>
      <c r="MBV1290" s="37"/>
      <c r="MBW1290" s="37"/>
      <c r="MBX1290" s="37"/>
      <c r="MBY1290" s="37"/>
      <c r="MBZ1290" s="37"/>
      <c r="MCA1290" s="37"/>
      <c r="MCB1290" s="37"/>
      <c r="MCC1290" s="37"/>
      <c r="MCD1290" s="37"/>
      <c r="MCE1290" s="37"/>
      <c r="MCF1290" s="37"/>
      <c r="MCG1290" s="37"/>
      <c r="MCH1290" s="37"/>
      <c r="MCI1290" s="37"/>
      <c r="MCJ1290" s="37"/>
      <c r="MCK1290" s="37"/>
      <c r="MCL1290" s="37"/>
      <c r="MCM1290" s="37"/>
      <c r="MCN1290" s="37"/>
      <c r="MCO1290" s="37"/>
      <c r="MCP1290" s="37"/>
      <c r="MCQ1290" s="37"/>
      <c r="MCR1290" s="37"/>
      <c r="MCS1290" s="37"/>
      <c r="MCT1290" s="37"/>
      <c r="MCU1290" s="37"/>
      <c r="MCV1290" s="37"/>
      <c r="MCW1290" s="37"/>
      <c r="MCX1290" s="37"/>
      <c r="MCY1290" s="37"/>
      <c r="MCZ1290" s="37"/>
      <c r="MDA1290" s="37"/>
      <c r="MDB1290" s="37"/>
      <c r="MDC1290" s="37"/>
      <c r="MDD1290" s="37"/>
      <c r="MDE1290" s="37"/>
      <c r="MDF1290" s="37"/>
      <c r="MDG1290" s="37"/>
      <c r="MDH1290" s="37"/>
      <c r="MDI1290" s="37"/>
      <c r="MDJ1290" s="37"/>
      <c r="MDK1290" s="37"/>
      <c r="MDL1290" s="37"/>
      <c r="MDM1290" s="37"/>
      <c r="MDN1290" s="37"/>
      <c r="MDO1290" s="37"/>
      <c r="MDP1290" s="37"/>
      <c r="MDQ1290" s="37"/>
      <c r="MDR1290" s="37"/>
      <c r="MDS1290" s="37"/>
      <c r="MDT1290" s="37"/>
      <c r="MDU1290" s="37"/>
      <c r="MDV1290" s="37"/>
      <c r="MDW1290" s="37"/>
      <c r="MDX1290" s="37"/>
      <c r="MDY1290" s="37"/>
      <c r="MDZ1290" s="37"/>
      <c r="MEA1290" s="37"/>
      <c r="MEB1290" s="37"/>
      <c r="MEC1290" s="37"/>
      <c r="MED1290" s="37"/>
      <c r="MEE1290" s="37"/>
      <c r="MEF1290" s="37"/>
      <c r="MEG1290" s="37"/>
      <c r="MEH1290" s="37"/>
      <c r="MEI1290" s="37"/>
      <c r="MEJ1290" s="37"/>
      <c r="MEK1290" s="37"/>
      <c r="MEL1290" s="37"/>
      <c r="MEM1290" s="37"/>
      <c r="MEN1290" s="37"/>
      <c r="MEO1290" s="37"/>
      <c r="MEP1290" s="37"/>
      <c r="MEQ1290" s="37"/>
      <c r="MER1290" s="37"/>
      <c r="MES1290" s="37"/>
      <c r="MET1290" s="37"/>
      <c r="MEU1290" s="37"/>
      <c r="MEV1290" s="37"/>
      <c r="MEW1290" s="37"/>
      <c r="MEX1290" s="37"/>
      <c r="MEY1290" s="37"/>
      <c r="MEZ1290" s="37"/>
      <c r="MFA1290" s="37"/>
      <c r="MFB1290" s="37"/>
      <c r="MFC1290" s="37"/>
      <c r="MFD1290" s="37"/>
      <c r="MFE1290" s="37"/>
      <c r="MFF1290" s="37"/>
      <c r="MFG1290" s="37"/>
      <c r="MFH1290" s="37"/>
      <c r="MFI1290" s="37"/>
      <c r="MFJ1290" s="37"/>
      <c r="MFK1290" s="37"/>
      <c r="MFL1290" s="37"/>
      <c r="MFM1290" s="37"/>
      <c r="MFN1290" s="37"/>
      <c r="MFO1290" s="37"/>
      <c r="MFP1290" s="37"/>
      <c r="MFQ1290" s="37"/>
      <c r="MFR1290" s="37"/>
      <c r="MFS1290" s="37"/>
      <c r="MFT1290" s="37"/>
      <c r="MFU1290" s="37"/>
      <c r="MFV1290" s="37"/>
      <c r="MFW1290" s="37"/>
      <c r="MFX1290" s="37"/>
      <c r="MFY1290" s="37"/>
      <c r="MFZ1290" s="37"/>
      <c r="MGA1290" s="37"/>
      <c r="MGB1290" s="37"/>
      <c r="MGC1290" s="37"/>
      <c r="MGD1290" s="37"/>
      <c r="MGE1290" s="37"/>
      <c r="MGF1290" s="37"/>
      <c r="MGG1290" s="37"/>
      <c r="MGH1290" s="37"/>
      <c r="MGI1290" s="37"/>
      <c r="MGJ1290" s="37"/>
      <c r="MGK1290" s="37"/>
      <c r="MGL1290" s="37"/>
      <c r="MGM1290" s="37"/>
      <c r="MGN1290" s="37"/>
      <c r="MGO1290" s="37"/>
      <c r="MGP1290" s="37"/>
      <c r="MGQ1290" s="37"/>
      <c r="MGR1290" s="37"/>
      <c r="MGS1290" s="37"/>
      <c r="MGT1290" s="37"/>
      <c r="MGU1290" s="37"/>
      <c r="MGV1290" s="37"/>
      <c r="MGW1290" s="37"/>
      <c r="MGX1290" s="37"/>
      <c r="MGY1290" s="37"/>
      <c r="MGZ1290" s="37"/>
      <c r="MHA1290" s="37"/>
      <c r="MHB1290" s="37"/>
      <c r="MHC1290" s="37"/>
      <c r="MHD1290" s="37"/>
      <c r="MHE1290" s="37"/>
      <c r="MHF1290" s="37"/>
      <c r="MHG1290" s="37"/>
      <c r="MHH1290" s="37"/>
      <c r="MHI1290" s="37"/>
      <c r="MHJ1290" s="37"/>
      <c r="MHK1290" s="37"/>
      <c r="MHL1290" s="37"/>
      <c r="MHM1290" s="37"/>
      <c r="MHN1290" s="37"/>
      <c r="MHO1290" s="37"/>
      <c r="MHP1290" s="37"/>
      <c r="MHQ1290" s="37"/>
      <c r="MHR1290" s="37"/>
      <c r="MHS1290" s="37"/>
      <c r="MHT1290" s="37"/>
      <c r="MHU1290" s="37"/>
      <c r="MHV1290" s="37"/>
      <c r="MHW1290" s="37"/>
      <c r="MHX1290" s="37"/>
      <c r="MHY1290" s="37"/>
      <c r="MHZ1290" s="37"/>
      <c r="MIA1290" s="37"/>
      <c r="MIB1290" s="37"/>
      <c r="MIC1290" s="37"/>
      <c r="MID1290" s="37"/>
      <c r="MIE1290" s="37"/>
      <c r="MIF1290" s="37"/>
      <c r="MIG1290" s="37"/>
      <c r="MIH1290" s="37"/>
      <c r="MII1290" s="37"/>
      <c r="MIJ1290" s="37"/>
      <c r="MIK1290" s="37"/>
      <c r="MIL1290" s="37"/>
      <c r="MIM1290" s="37"/>
      <c r="MIN1290" s="37"/>
      <c r="MIO1290" s="37"/>
      <c r="MIP1290" s="37"/>
      <c r="MIQ1290" s="37"/>
      <c r="MIR1290" s="37"/>
      <c r="MIS1290" s="37"/>
      <c r="MIT1290" s="37"/>
      <c r="MIU1290" s="37"/>
      <c r="MIV1290" s="37"/>
      <c r="MIW1290" s="37"/>
      <c r="MIX1290" s="37"/>
      <c r="MIY1290" s="37"/>
      <c r="MIZ1290" s="37"/>
      <c r="MJA1290" s="37"/>
      <c r="MJB1290" s="37"/>
      <c r="MJC1290" s="37"/>
      <c r="MJD1290" s="37"/>
      <c r="MJE1290" s="37"/>
      <c r="MJF1290" s="37"/>
      <c r="MJG1290" s="37"/>
      <c r="MJH1290" s="37"/>
      <c r="MJI1290" s="37"/>
      <c r="MJJ1290" s="37"/>
      <c r="MJK1290" s="37"/>
      <c r="MJL1290" s="37"/>
      <c r="MJM1290" s="37"/>
      <c r="MJN1290" s="37"/>
      <c r="MJO1290" s="37"/>
      <c r="MJP1290" s="37"/>
      <c r="MJQ1290" s="37"/>
      <c r="MJR1290" s="37"/>
      <c r="MJS1290" s="37"/>
      <c r="MJT1290" s="37"/>
      <c r="MJU1290" s="37"/>
      <c r="MJV1290" s="37"/>
      <c r="MJW1290" s="37"/>
      <c r="MJX1290" s="37"/>
      <c r="MJY1290" s="37"/>
      <c r="MJZ1290" s="37"/>
      <c r="MKA1290" s="37"/>
      <c r="MKB1290" s="37"/>
      <c r="MKC1290" s="37"/>
      <c r="MKD1290" s="37"/>
      <c r="MKE1290" s="37"/>
      <c r="MKF1290" s="37"/>
      <c r="MKG1290" s="37"/>
      <c r="MKH1290" s="37"/>
      <c r="MKI1290" s="37"/>
      <c r="MKJ1290" s="37"/>
      <c r="MKK1290" s="37"/>
      <c r="MKL1290" s="37"/>
      <c r="MKM1290" s="37"/>
      <c r="MKN1290" s="37"/>
      <c r="MKO1290" s="37"/>
      <c r="MKP1290" s="37"/>
      <c r="MKQ1290" s="37"/>
      <c r="MKR1290" s="37"/>
      <c r="MKS1290" s="37"/>
      <c r="MKT1290" s="37"/>
      <c r="MKU1290" s="37"/>
      <c r="MKV1290" s="37"/>
      <c r="MKW1290" s="37"/>
      <c r="MKX1290" s="37"/>
      <c r="MKY1290" s="37"/>
      <c r="MKZ1290" s="37"/>
      <c r="MLA1290" s="37"/>
      <c r="MLB1290" s="37"/>
      <c r="MLC1290" s="37"/>
      <c r="MLD1290" s="37"/>
      <c r="MLE1290" s="37"/>
      <c r="MLF1290" s="37"/>
      <c r="MLG1290" s="37"/>
      <c r="MLH1290" s="37"/>
      <c r="MLI1290" s="37"/>
      <c r="MLJ1290" s="37"/>
      <c r="MLK1290" s="37"/>
      <c r="MLL1290" s="37"/>
      <c r="MLM1290" s="37"/>
      <c r="MLN1290" s="37"/>
      <c r="MLO1290" s="37"/>
      <c r="MLP1290" s="37"/>
      <c r="MLQ1290" s="37"/>
      <c r="MLR1290" s="37"/>
      <c r="MLS1290" s="37"/>
      <c r="MLT1290" s="37"/>
      <c r="MLU1290" s="37"/>
      <c r="MLV1290" s="37"/>
      <c r="MLW1290" s="37"/>
      <c r="MLX1290" s="37"/>
      <c r="MLY1290" s="37"/>
      <c r="MLZ1290" s="37"/>
      <c r="MMA1290" s="37"/>
      <c r="MMB1290" s="37"/>
      <c r="MMC1290" s="37"/>
      <c r="MMD1290" s="37"/>
      <c r="MME1290" s="37"/>
      <c r="MMF1290" s="37"/>
      <c r="MMG1290" s="37"/>
      <c r="MMH1290" s="37"/>
      <c r="MMI1290" s="37"/>
      <c r="MMJ1290" s="37"/>
      <c r="MMK1290" s="37"/>
      <c r="MML1290" s="37"/>
      <c r="MMM1290" s="37"/>
      <c r="MMN1290" s="37"/>
      <c r="MMO1290" s="37"/>
      <c r="MMP1290" s="37"/>
      <c r="MMQ1290" s="37"/>
      <c r="MMR1290" s="37"/>
      <c r="MMS1290" s="37"/>
      <c r="MMT1290" s="37"/>
      <c r="MMU1290" s="37"/>
      <c r="MMV1290" s="37"/>
      <c r="MMW1290" s="37"/>
      <c r="MMX1290" s="37"/>
      <c r="MMY1290" s="37"/>
      <c r="MMZ1290" s="37"/>
      <c r="MNA1290" s="37"/>
      <c r="MNB1290" s="37"/>
      <c r="MNC1290" s="37"/>
      <c r="MND1290" s="37"/>
      <c r="MNE1290" s="37"/>
      <c r="MNF1290" s="37"/>
      <c r="MNG1290" s="37"/>
      <c r="MNH1290" s="37"/>
      <c r="MNI1290" s="37"/>
      <c r="MNJ1290" s="37"/>
      <c r="MNK1290" s="37"/>
      <c r="MNL1290" s="37"/>
      <c r="MNM1290" s="37"/>
      <c r="MNN1290" s="37"/>
      <c r="MNO1290" s="37"/>
      <c r="MNP1290" s="37"/>
      <c r="MNQ1290" s="37"/>
      <c r="MNR1290" s="37"/>
      <c r="MNS1290" s="37"/>
      <c r="MNT1290" s="37"/>
      <c r="MNU1290" s="37"/>
      <c r="MNV1290" s="37"/>
      <c r="MNW1290" s="37"/>
      <c r="MNX1290" s="37"/>
      <c r="MNY1290" s="37"/>
      <c r="MNZ1290" s="37"/>
      <c r="MOA1290" s="37"/>
      <c r="MOB1290" s="37"/>
      <c r="MOC1290" s="37"/>
      <c r="MOD1290" s="37"/>
      <c r="MOE1290" s="37"/>
      <c r="MOF1290" s="37"/>
      <c r="MOG1290" s="37"/>
      <c r="MOH1290" s="37"/>
      <c r="MOI1290" s="37"/>
      <c r="MOJ1290" s="37"/>
      <c r="MOK1290" s="37"/>
      <c r="MOL1290" s="37"/>
      <c r="MOM1290" s="37"/>
      <c r="MON1290" s="37"/>
      <c r="MOO1290" s="37"/>
      <c r="MOP1290" s="37"/>
      <c r="MOQ1290" s="37"/>
      <c r="MOR1290" s="37"/>
      <c r="MOS1290" s="37"/>
      <c r="MOT1290" s="37"/>
      <c r="MOU1290" s="37"/>
      <c r="MOV1290" s="37"/>
      <c r="MOW1290" s="37"/>
      <c r="MOX1290" s="37"/>
      <c r="MOY1290" s="37"/>
      <c r="MOZ1290" s="37"/>
      <c r="MPA1290" s="37"/>
      <c r="MPB1290" s="37"/>
      <c r="MPC1290" s="37"/>
      <c r="MPD1290" s="37"/>
      <c r="MPE1290" s="37"/>
      <c r="MPF1290" s="37"/>
      <c r="MPG1290" s="37"/>
      <c r="MPH1290" s="37"/>
      <c r="MPI1290" s="37"/>
      <c r="MPJ1290" s="37"/>
      <c r="MPK1290" s="37"/>
      <c r="MPL1290" s="37"/>
      <c r="MPM1290" s="37"/>
      <c r="MPN1290" s="37"/>
      <c r="MPO1290" s="37"/>
      <c r="MPP1290" s="37"/>
      <c r="MPQ1290" s="37"/>
      <c r="MPR1290" s="37"/>
      <c r="MPS1290" s="37"/>
      <c r="MPT1290" s="37"/>
      <c r="MPU1290" s="37"/>
      <c r="MPV1290" s="37"/>
      <c r="MPW1290" s="37"/>
      <c r="MPX1290" s="37"/>
      <c r="MPY1290" s="37"/>
      <c r="MPZ1290" s="37"/>
      <c r="MQA1290" s="37"/>
      <c r="MQB1290" s="37"/>
      <c r="MQC1290" s="37"/>
      <c r="MQD1290" s="37"/>
      <c r="MQE1290" s="37"/>
      <c r="MQF1290" s="37"/>
      <c r="MQG1290" s="37"/>
      <c r="MQH1290" s="37"/>
      <c r="MQI1290" s="37"/>
      <c r="MQJ1290" s="37"/>
      <c r="MQK1290" s="37"/>
      <c r="MQL1290" s="37"/>
      <c r="MQM1290" s="37"/>
      <c r="MQN1290" s="37"/>
      <c r="MQO1290" s="37"/>
      <c r="MQP1290" s="37"/>
      <c r="MQQ1290" s="37"/>
      <c r="MQR1290" s="37"/>
      <c r="MQS1290" s="37"/>
      <c r="MQT1290" s="37"/>
      <c r="MQU1290" s="37"/>
      <c r="MQV1290" s="37"/>
      <c r="MQW1290" s="37"/>
      <c r="MQX1290" s="37"/>
      <c r="MQY1290" s="37"/>
      <c r="MQZ1290" s="37"/>
      <c r="MRA1290" s="37"/>
      <c r="MRB1290" s="37"/>
      <c r="MRC1290" s="37"/>
      <c r="MRD1290" s="37"/>
      <c r="MRE1290" s="37"/>
      <c r="MRF1290" s="37"/>
      <c r="MRG1290" s="37"/>
      <c r="MRH1290" s="37"/>
      <c r="MRI1290" s="37"/>
      <c r="MRJ1290" s="37"/>
      <c r="MRK1290" s="37"/>
      <c r="MRL1290" s="37"/>
      <c r="MRM1290" s="37"/>
      <c r="MRN1290" s="37"/>
      <c r="MRO1290" s="37"/>
      <c r="MRP1290" s="37"/>
      <c r="MRQ1290" s="37"/>
      <c r="MRR1290" s="37"/>
      <c r="MRS1290" s="37"/>
      <c r="MRT1290" s="37"/>
      <c r="MRU1290" s="37"/>
      <c r="MRV1290" s="37"/>
      <c r="MRW1290" s="37"/>
      <c r="MRX1290" s="37"/>
      <c r="MRY1290" s="37"/>
      <c r="MRZ1290" s="37"/>
      <c r="MSA1290" s="37"/>
      <c r="MSB1290" s="37"/>
      <c r="MSC1290" s="37"/>
      <c r="MSD1290" s="37"/>
      <c r="MSE1290" s="37"/>
      <c r="MSF1290" s="37"/>
      <c r="MSG1290" s="37"/>
      <c r="MSH1290" s="37"/>
      <c r="MSI1290" s="37"/>
      <c r="MSJ1290" s="37"/>
      <c r="MSK1290" s="37"/>
      <c r="MSL1290" s="37"/>
      <c r="MSM1290" s="37"/>
      <c r="MSN1290" s="37"/>
      <c r="MSO1290" s="37"/>
      <c r="MSP1290" s="37"/>
      <c r="MSQ1290" s="37"/>
      <c r="MSR1290" s="37"/>
      <c r="MSS1290" s="37"/>
      <c r="MST1290" s="37"/>
      <c r="MSU1290" s="37"/>
      <c r="MSV1290" s="37"/>
      <c r="MSW1290" s="37"/>
      <c r="MSX1290" s="37"/>
      <c r="MSY1290" s="37"/>
      <c r="MSZ1290" s="37"/>
      <c r="MTA1290" s="37"/>
      <c r="MTB1290" s="37"/>
      <c r="MTC1290" s="37"/>
      <c r="MTD1290" s="37"/>
      <c r="MTE1290" s="37"/>
      <c r="MTF1290" s="37"/>
      <c r="MTG1290" s="37"/>
      <c r="MTH1290" s="37"/>
      <c r="MTI1290" s="37"/>
      <c r="MTJ1290" s="37"/>
      <c r="MTK1290" s="37"/>
      <c r="MTL1290" s="37"/>
      <c r="MTM1290" s="37"/>
      <c r="MTN1290" s="37"/>
      <c r="MTO1290" s="37"/>
      <c r="MTP1290" s="37"/>
      <c r="MTQ1290" s="37"/>
      <c r="MTR1290" s="37"/>
      <c r="MTS1290" s="37"/>
      <c r="MTT1290" s="37"/>
      <c r="MTU1290" s="37"/>
      <c r="MTV1290" s="37"/>
      <c r="MTW1290" s="37"/>
      <c r="MTX1290" s="37"/>
      <c r="MTY1290" s="37"/>
      <c r="MTZ1290" s="37"/>
      <c r="MUA1290" s="37"/>
      <c r="MUB1290" s="37"/>
      <c r="MUC1290" s="37"/>
      <c r="MUD1290" s="37"/>
      <c r="MUE1290" s="37"/>
      <c r="MUF1290" s="37"/>
      <c r="MUG1290" s="37"/>
      <c r="MUH1290" s="37"/>
      <c r="MUI1290" s="37"/>
      <c r="MUJ1290" s="37"/>
      <c r="MUK1290" s="37"/>
      <c r="MUL1290" s="37"/>
      <c r="MUM1290" s="37"/>
      <c r="MUN1290" s="37"/>
      <c r="MUO1290" s="37"/>
      <c r="MUP1290" s="37"/>
      <c r="MUQ1290" s="37"/>
      <c r="MUR1290" s="37"/>
      <c r="MUS1290" s="37"/>
      <c r="MUT1290" s="37"/>
      <c r="MUU1290" s="37"/>
      <c r="MUV1290" s="37"/>
      <c r="MUW1290" s="37"/>
      <c r="MUX1290" s="37"/>
      <c r="MUY1290" s="37"/>
      <c r="MUZ1290" s="37"/>
      <c r="MVA1290" s="37"/>
      <c r="MVB1290" s="37"/>
      <c r="MVC1290" s="37"/>
      <c r="MVD1290" s="37"/>
      <c r="MVE1290" s="37"/>
      <c r="MVF1290" s="37"/>
      <c r="MVG1290" s="37"/>
      <c r="MVH1290" s="37"/>
      <c r="MVI1290" s="37"/>
      <c r="MVJ1290" s="37"/>
      <c r="MVK1290" s="37"/>
      <c r="MVL1290" s="37"/>
      <c r="MVM1290" s="37"/>
      <c r="MVN1290" s="37"/>
      <c r="MVO1290" s="37"/>
      <c r="MVP1290" s="37"/>
      <c r="MVQ1290" s="37"/>
      <c r="MVR1290" s="37"/>
      <c r="MVS1290" s="37"/>
      <c r="MVT1290" s="37"/>
      <c r="MVU1290" s="37"/>
      <c r="MVV1290" s="37"/>
      <c r="MVW1290" s="37"/>
      <c r="MVX1290" s="37"/>
      <c r="MVY1290" s="37"/>
      <c r="MVZ1290" s="37"/>
      <c r="MWA1290" s="37"/>
      <c r="MWB1290" s="37"/>
      <c r="MWC1290" s="37"/>
      <c r="MWD1290" s="37"/>
      <c r="MWE1290" s="37"/>
      <c r="MWF1290" s="37"/>
      <c r="MWG1290" s="37"/>
      <c r="MWH1290" s="37"/>
      <c r="MWI1290" s="37"/>
      <c r="MWJ1290" s="37"/>
      <c r="MWK1290" s="37"/>
      <c r="MWL1290" s="37"/>
      <c r="MWM1290" s="37"/>
      <c r="MWN1290" s="37"/>
      <c r="MWO1290" s="37"/>
      <c r="MWP1290" s="37"/>
      <c r="MWQ1290" s="37"/>
      <c r="MWR1290" s="37"/>
      <c r="MWS1290" s="37"/>
      <c r="MWT1290" s="37"/>
      <c r="MWU1290" s="37"/>
      <c r="MWV1290" s="37"/>
      <c r="MWW1290" s="37"/>
      <c r="MWX1290" s="37"/>
      <c r="MWY1290" s="37"/>
      <c r="MWZ1290" s="37"/>
      <c r="MXA1290" s="37"/>
      <c r="MXB1290" s="37"/>
      <c r="MXC1290" s="37"/>
      <c r="MXD1290" s="37"/>
      <c r="MXE1290" s="37"/>
      <c r="MXF1290" s="37"/>
      <c r="MXG1290" s="37"/>
      <c r="MXH1290" s="37"/>
      <c r="MXI1290" s="37"/>
      <c r="MXJ1290" s="37"/>
      <c r="MXK1290" s="37"/>
      <c r="MXL1290" s="37"/>
      <c r="MXM1290" s="37"/>
      <c r="MXN1290" s="37"/>
      <c r="MXO1290" s="37"/>
      <c r="MXP1290" s="37"/>
      <c r="MXQ1290" s="37"/>
      <c r="MXR1290" s="37"/>
      <c r="MXS1290" s="37"/>
      <c r="MXT1290" s="37"/>
      <c r="MXU1290" s="37"/>
      <c r="MXV1290" s="37"/>
      <c r="MXW1290" s="37"/>
      <c r="MXX1290" s="37"/>
      <c r="MXY1290" s="37"/>
      <c r="MXZ1290" s="37"/>
      <c r="MYA1290" s="37"/>
      <c r="MYB1290" s="37"/>
      <c r="MYC1290" s="37"/>
      <c r="MYD1290" s="37"/>
      <c r="MYE1290" s="37"/>
      <c r="MYF1290" s="37"/>
      <c r="MYG1290" s="37"/>
      <c r="MYH1290" s="37"/>
      <c r="MYI1290" s="37"/>
      <c r="MYJ1290" s="37"/>
      <c r="MYK1290" s="37"/>
      <c r="MYL1290" s="37"/>
      <c r="MYM1290" s="37"/>
      <c r="MYN1290" s="37"/>
      <c r="MYO1290" s="37"/>
      <c r="MYP1290" s="37"/>
      <c r="MYQ1290" s="37"/>
      <c r="MYR1290" s="37"/>
      <c r="MYS1290" s="37"/>
      <c r="MYT1290" s="37"/>
      <c r="MYU1290" s="37"/>
      <c r="MYV1290" s="37"/>
      <c r="MYW1290" s="37"/>
      <c r="MYX1290" s="37"/>
      <c r="MYY1290" s="37"/>
      <c r="MYZ1290" s="37"/>
      <c r="MZA1290" s="37"/>
      <c r="MZB1290" s="37"/>
      <c r="MZC1290" s="37"/>
      <c r="MZD1290" s="37"/>
      <c r="MZE1290" s="37"/>
      <c r="MZF1290" s="37"/>
      <c r="MZG1290" s="37"/>
      <c r="MZH1290" s="37"/>
      <c r="MZI1290" s="37"/>
      <c r="MZJ1290" s="37"/>
      <c r="MZK1290" s="37"/>
      <c r="MZL1290" s="37"/>
      <c r="MZM1290" s="37"/>
      <c r="MZN1290" s="37"/>
      <c r="MZO1290" s="37"/>
      <c r="MZP1290" s="37"/>
      <c r="MZQ1290" s="37"/>
      <c r="MZR1290" s="37"/>
      <c r="MZS1290" s="37"/>
      <c r="MZT1290" s="37"/>
      <c r="MZU1290" s="37"/>
      <c r="MZV1290" s="37"/>
      <c r="MZW1290" s="37"/>
      <c r="MZX1290" s="37"/>
      <c r="MZY1290" s="37"/>
      <c r="MZZ1290" s="37"/>
      <c r="NAA1290" s="37"/>
      <c r="NAB1290" s="37"/>
      <c r="NAC1290" s="37"/>
      <c r="NAD1290" s="37"/>
      <c r="NAE1290" s="37"/>
      <c r="NAF1290" s="37"/>
      <c r="NAG1290" s="37"/>
      <c r="NAH1290" s="37"/>
      <c r="NAI1290" s="37"/>
      <c r="NAJ1290" s="37"/>
      <c r="NAK1290" s="37"/>
      <c r="NAL1290" s="37"/>
      <c r="NAM1290" s="37"/>
      <c r="NAN1290" s="37"/>
      <c r="NAO1290" s="37"/>
      <c r="NAP1290" s="37"/>
      <c r="NAQ1290" s="37"/>
      <c r="NAR1290" s="37"/>
      <c r="NAS1290" s="37"/>
      <c r="NAT1290" s="37"/>
      <c r="NAU1290" s="37"/>
      <c r="NAV1290" s="37"/>
      <c r="NAW1290" s="37"/>
      <c r="NAX1290" s="37"/>
      <c r="NAY1290" s="37"/>
      <c r="NAZ1290" s="37"/>
      <c r="NBA1290" s="37"/>
      <c r="NBB1290" s="37"/>
      <c r="NBC1290" s="37"/>
      <c r="NBD1290" s="37"/>
      <c r="NBE1290" s="37"/>
      <c r="NBF1290" s="37"/>
      <c r="NBG1290" s="37"/>
      <c r="NBH1290" s="37"/>
      <c r="NBI1290" s="37"/>
      <c r="NBJ1290" s="37"/>
      <c r="NBK1290" s="37"/>
      <c r="NBL1290" s="37"/>
      <c r="NBM1290" s="37"/>
      <c r="NBN1290" s="37"/>
      <c r="NBO1290" s="37"/>
      <c r="NBP1290" s="37"/>
      <c r="NBQ1290" s="37"/>
      <c r="NBR1290" s="37"/>
      <c r="NBS1290" s="37"/>
      <c r="NBT1290" s="37"/>
      <c r="NBU1290" s="37"/>
      <c r="NBV1290" s="37"/>
      <c r="NBW1290" s="37"/>
      <c r="NBX1290" s="37"/>
      <c r="NBY1290" s="37"/>
      <c r="NBZ1290" s="37"/>
      <c r="NCA1290" s="37"/>
      <c r="NCB1290" s="37"/>
      <c r="NCC1290" s="37"/>
      <c r="NCD1290" s="37"/>
      <c r="NCE1290" s="37"/>
      <c r="NCF1290" s="37"/>
      <c r="NCG1290" s="37"/>
      <c r="NCH1290" s="37"/>
      <c r="NCI1290" s="37"/>
      <c r="NCJ1290" s="37"/>
      <c r="NCK1290" s="37"/>
      <c r="NCL1290" s="37"/>
      <c r="NCM1290" s="37"/>
      <c r="NCN1290" s="37"/>
      <c r="NCO1290" s="37"/>
      <c r="NCP1290" s="37"/>
      <c r="NCQ1290" s="37"/>
      <c r="NCR1290" s="37"/>
      <c r="NCS1290" s="37"/>
      <c r="NCT1290" s="37"/>
      <c r="NCU1290" s="37"/>
      <c r="NCV1290" s="37"/>
      <c r="NCW1290" s="37"/>
      <c r="NCX1290" s="37"/>
      <c r="NCY1290" s="37"/>
      <c r="NCZ1290" s="37"/>
      <c r="NDA1290" s="37"/>
      <c r="NDB1290" s="37"/>
      <c r="NDC1290" s="37"/>
      <c r="NDD1290" s="37"/>
      <c r="NDE1290" s="37"/>
      <c r="NDF1290" s="37"/>
      <c r="NDG1290" s="37"/>
      <c r="NDH1290" s="37"/>
      <c r="NDI1290" s="37"/>
      <c r="NDJ1290" s="37"/>
      <c r="NDK1290" s="37"/>
      <c r="NDL1290" s="37"/>
      <c r="NDM1290" s="37"/>
      <c r="NDN1290" s="37"/>
      <c r="NDO1290" s="37"/>
      <c r="NDP1290" s="37"/>
      <c r="NDQ1290" s="37"/>
      <c r="NDR1290" s="37"/>
      <c r="NDS1290" s="37"/>
      <c r="NDT1290" s="37"/>
      <c r="NDU1290" s="37"/>
      <c r="NDV1290" s="37"/>
      <c r="NDW1290" s="37"/>
      <c r="NDX1290" s="37"/>
      <c r="NDY1290" s="37"/>
      <c r="NDZ1290" s="37"/>
      <c r="NEA1290" s="37"/>
      <c r="NEB1290" s="37"/>
      <c r="NEC1290" s="37"/>
      <c r="NED1290" s="37"/>
      <c r="NEE1290" s="37"/>
      <c r="NEF1290" s="37"/>
      <c r="NEG1290" s="37"/>
      <c r="NEH1290" s="37"/>
      <c r="NEI1290" s="37"/>
      <c r="NEJ1290" s="37"/>
      <c r="NEK1290" s="37"/>
      <c r="NEL1290" s="37"/>
      <c r="NEM1290" s="37"/>
      <c r="NEN1290" s="37"/>
      <c r="NEO1290" s="37"/>
      <c r="NEP1290" s="37"/>
      <c r="NEQ1290" s="37"/>
      <c r="NER1290" s="37"/>
      <c r="NES1290" s="37"/>
      <c r="NET1290" s="37"/>
      <c r="NEU1290" s="37"/>
      <c r="NEV1290" s="37"/>
      <c r="NEW1290" s="37"/>
      <c r="NEX1290" s="37"/>
      <c r="NEY1290" s="37"/>
      <c r="NEZ1290" s="37"/>
      <c r="NFA1290" s="37"/>
      <c r="NFB1290" s="37"/>
      <c r="NFC1290" s="37"/>
      <c r="NFD1290" s="37"/>
      <c r="NFE1290" s="37"/>
      <c r="NFF1290" s="37"/>
      <c r="NFG1290" s="37"/>
      <c r="NFH1290" s="37"/>
      <c r="NFI1290" s="37"/>
      <c r="NFJ1290" s="37"/>
      <c r="NFK1290" s="37"/>
      <c r="NFL1290" s="37"/>
      <c r="NFM1290" s="37"/>
      <c r="NFN1290" s="37"/>
      <c r="NFO1290" s="37"/>
      <c r="NFP1290" s="37"/>
      <c r="NFQ1290" s="37"/>
      <c r="NFR1290" s="37"/>
      <c r="NFS1290" s="37"/>
      <c r="NFT1290" s="37"/>
      <c r="NFU1290" s="37"/>
      <c r="NFV1290" s="37"/>
      <c r="NFW1290" s="37"/>
      <c r="NFX1290" s="37"/>
      <c r="NFY1290" s="37"/>
      <c r="NFZ1290" s="37"/>
      <c r="NGA1290" s="37"/>
      <c r="NGB1290" s="37"/>
      <c r="NGC1290" s="37"/>
      <c r="NGD1290" s="37"/>
      <c r="NGE1290" s="37"/>
      <c r="NGF1290" s="37"/>
      <c r="NGG1290" s="37"/>
      <c r="NGH1290" s="37"/>
      <c r="NGI1290" s="37"/>
      <c r="NGJ1290" s="37"/>
      <c r="NGK1290" s="37"/>
      <c r="NGL1290" s="37"/>
      <c r="NGM1290" s="37"/>
      <c r="NGN1290" s="37"/>
      <c r="NGO1290" s="37"/>
      <c r="NGP1290" s="37"/>
      <c r="NGQ1290" s="37"/>
      <c r="NGR1290" s="37"/>
      <c r="NGS1290" s="37"/>
      <c r="NGT1290" s="37"/>
      <c r="NGU1290" s="37"/>
      <c r="NGV1290" s="37"/>
      <c r="NGW1290" s="37"/>
      <c r="NGX1290" s="37"/>
      <c r="NGY1290" s="37"/>
      <c r="NGZ1290" s="37"/>
      <c r="NHA1290" s="37"/>
      <c r="NHB1290" s="37"/>
      <c r="NHC1290" s="37"/>
      <c r="NHD1290" s="37"/>
      <c r="NHE1290" s="37"/>
      <c r="NHF1290" s="37"/>
      <c r="NHG1290" s="37"/>
      <c r="NHH1290" s="37"/>
      <c r="NHI1290" s="37"/>
      <c r="NHJ1290" s="37"/>
      <c r="NHK1290" s="37"/>
      <c r="NHL1290" s="37"/>
      <c r="NHM1290" s="37"/>
      <c r="NHN1290" s="37"/>
      <c r="NHO1290" s="37"/>
      <c r="NHP1290" s="37"/>
      <c r="NHQ1290" s="37"/>
      <c r="NHR1290" s="37"/>
      <c r="NHS1290" s="37"/>
      <c r="NHT1290" s="37"/>
      <c r="NHU1290" s="37"/>
      <c r="NHV1290" s="37"/>
      <c r="NHW1290" s="37"/>
      <c r="NHX1290" s="37"/>
      <c r="NHY1290" s="37"/>
      <c r="NHZ1290" s="37"/>
      <c r="NIA1290" s="37"/>
      <c r="NIB1290" s="37"/>
      <c r="NIC1290" s="37"/>
      <c r="NID1290" s="37"/>
      <c r="NIE1290" s="37"/>
      <c r="NIF1290" s="37"/>
      <c r="NIG1290" s="37"/>
      <c r="NIH1290" s="37"/>
      <c r="NII1290" s="37"/>
      <c r="NIJ1290" s="37"/>
      <c r="NIK1290" s="37"/>
      <c r="NIL1290" s="37"/>
      <c r="NIM1290" s="37"/>
      <c r="NIN1290" s="37"/>
      <c r="NIO1290" s="37"/>
      <c r="NIP1290" s="37"/>
      <c r="NIQ1290" s="37"/>
      <c r="NIR1290" s="37"/>
      <c r="NIS1290" s="37"/>
      <c r="NIT1290" s="37"/>
      <c r="NIU1290" s="37"/>
      <c r="NIV1290" s="37"/>
      <c r="NIW1290" s="37"/>
      <c r="NIX1290" s="37"/>
      <c r="NIY1290" s="37"/>
      <c r="NIZ1290" s="37"/>
      <c r="NJA1290" s="37"/>
      <c r="NJB1290" s="37"/>
      <c r="NJC1290" s="37"/>
      <c r="NJD1290" s="37"/>
      <c r="NJE1290" s="37"/>
      <c r="NJF1290" s="37"/>
      <c r="NJG1290" s="37"/>
      <c r="NJH1290" s="37"/>
      <c r="NJI1290" s="37"/>
      <c r="NJJ1290" s="37"/>
      <c r="NJK1290" s="37"/>
      <c r="NJL1290" s="37"/>
      <c r="NJM1290" s="37"/>
      <c r="NJN1290" s="37"/>
      <c r="NJO1290" s="37"/>
      <c r="NJP1290" s="37"/>
      <c r="NJQ1290" s="37"/>
      <c r="NJR1290" s="37"/>
      <c r="NJS1290" s="37"/>
      <c r="NJT1290" s="37"/>
      <c r="NJU1290" s="37"/>
      <c r="NJV1290" s="37"/>
      <c r="NJW1290" s="37"/>
      <c r="NJX1290" s="37"/>
      <c r="NJY1290" s="37"/>
      <c r="NJZ1290" s="37"/>
      <c r="NKA1290" s="37"/>
      <c r="NKB1290" s="37"/>
      <c r="NKC1290" s="37"/>
      <c r="NKD1290" s="37"/>
      <c r="NKE1290" s="37"/>
      <c r="NKF1290" s="37"/>
      <c r="NKG1290" s="37"/>
      <c r="NKH1290" s="37"/>
      <c r="NKI1290" s="37"/>
      <c r="NKJ1290" s="37"/>
      <c r="NKK1290" s="37"/>
      <c r="NKL1290" s="37"/>
      <c r="NKM1290" s="37"/>
      <c r="NKN1290" s="37"/>
      <c r="NKO1290" s="37"/>
      <c r="NKP1290" s="37"/>
      <c r="NKQ1290" s="37"/>
      <c r="NKR1290" s="37"/>
      <c r="NKS1290" s="37"/>
      <c r="NKT1290" s="37"/>
      <c r="NKU1290" s="37"/>
      <c r="NKV1290" s="37"/>
      <c r="NKW1290" s="37"/>
      <c r="NKX1290" s="37"/>
      <c r="NKY1290" s="37"/>
      <c r="NKZ1290" s="37"/>
      <c r="NLA1290" s="37"/>
      <c r="NLB1290" s="37"/>
      <c r="NLC1290" s="37"/>
      <c r="NLD1290" s="37"/>
      <c r="NLE1290" s="37"/>
      <c r="NLF1290" s="37"/>
      <c r="NLG1290" s="37"/>
      <c r="NLH1290" s="37"/>
      <c r="NLI1290" s="37"/>
      <c r="NLJ1290" s="37"/>
      <c r="NLK1290" s="37"/>
      <c r="NLL1290" s="37"/>
      <c r="NLM1290" s="37"/>
      <c r="NLN1290" s="37"/>
      <c r="NLO1290" s="37"/>
      <c r="NLP1290" s="37"/>
      <c r="NLQ1290" s="37"/>
      <c r="NLR1290" s="37"/>
      <c r="NLS1290" s="37"/>
      <c r="NLT1290" s="37"/>
      <c r="NLU1290" s="37"/>
      <c r="NLV1290" s="37"/>
      <c r="NLW1290" s="37"/>
      <c r="NLX1290" s="37"/>
      <c r="NLY1290" s="37"/>
      <c r="NLZ1290" s="37"/>
      <c r="NMA1290" s="37"/>
      <c r="NMB1290" s="37"/>
      <c r="NMC1290" s="37"/>
      <c r="NMD1290" s="37"/>
      <c r="NME1290" s="37"/>
      <c r="NMF1290" s="37"/>
      <c r="NMG1290" s="37"/>
      <c r="NMH1290" s="37"/>
      <c r="NMI1290" s="37"/>
      <c r="NMJ1290" s="37"/>
      <c r="NMK1290" s="37"/>
      <c r="NML1290" s="37"/>
      <c r="NMM1290" s="37"/>
      <c r="NMN1290" s="37"/>
      <c r="NMO1290" s="37"/>
      <c r="NMP1290" s="37"/>
      <c r="NMQ1290" s="37"/>
      <c r="NMR1290" s="37"/>
      <c r="NMS1290" s="37"/>
      <c r="NMT1290" s="37"/>
      <c r="NMU1290" s="37"/>
      <c r="NMV1290" s="37"/>
      <c r="NMW1290" s="37"/>
      <c r="NMX1290" s="37"/>
      <c r="NMY1290" s="37"/>
      <c r="NMZ1290" s="37"/>
      <c r="NNA1290" s="37"/>
      <c r="NNB1290" s="37"/>
      <c r="NNC1290" s="37"/>
      <c r="NND1290" s="37"/>
      <c r="NNE1290" s="37"/>
      <c r="NNF1290" s="37"/>
      <c r="NNG1290" s="37"/>
      <c r="NNH1290" s="37"/>
      <c r="NNI1290" s="37"/>
      <c r="NNJ1290" s="37"/>
      <c r="NNK1290" s="37"/>
      <c r="NNL1290" s="37"/>
      <c r="NNM1290" s="37"/>
      <c r="NNN1290" s="37"/>
      <c r="NNO1290" s="37"/>
      <c r="NNP1290" s="37"/>
      <c r="NNQ1290" s="37"/>
      <c r="NNR1290" s="37"/>
      <c r="NNS1290" s="37"/>
      <c r="NNT1290" s="37"/>
      <c r="NNU1290" s="37"/>
      <c r="NNV1290" s="37"/>
      <c r="NNW1290" s="37"/>
      <c r="NNX1290" s="37"/>
      <c r="NNY1290" s="37"/>
      <c r="NNZ1290" s="37"/>
      <c r="NOA1290" s="37"/>
      <c r="NOB1290" s="37"/>
      <c r="NOC1290" s="37"/>
      <c r="NOD1290" s="37"/>
      <c r="NOE1290" s="37"/>
      <c r="NOF1290" s="37"/>
      <c r="NOG1290" s="37"/>
      <c r="NOH1290" s="37"/>
      <c r="NOI1290" s="37"/>
      <c r="NOJ1290" s="37"/>
      <c r="NOK1290" s="37"/>
      <c r="NOL1290" s="37"/>
      <c r="NOM1290" s="37"/>
      <c r="NON1290" s="37"/>
      <c r="NOO1290" s="37"/>
      <c r="NOP1290" s="37"/>
      <c r="NOQ1290" s="37"/>
      <c r="NOR1290" s="37"/>
      <c r="NOS1290" s="37"/>
      <c r="NOT1290" s="37"/>
      <c r="NOU1290" s="37"/>
      <c r="NOV1290" s="37"/>
      <c r="NOW1290" s="37"/>
      <c r="NOX1290" s="37"/>
      <c r="NOY1290" s="37"/>
      <c r="NOZ1290" s="37"/>
      <c r="NPA1290" s="37"/>
      <c r="NPB1290" s="37"/>
      <c r="NPC1290" s="37"/>
      <c r="NPD1290" s="37"/>
      <c r="NPE1290" s="37"/>
      <c r="NPF1290" s="37"/>
      <c r="NPG1290" s="37"/>
      <c r="NPH1290" s="37"/>
      <c r="NPI1290" s="37"/>
      <c r="NPJ1290" s="37"/>
      <c r="NPK1290" s="37"/>
      <c r="NPL1290" s="37"/>
      <c r="NPM1290" s="37"/>
      <c r="NPN1290" s="37"/>
      <c r="NPO1290" s="37"/>
      <c r="NPP1290" s="37"/>
      <c r="NPQ1290" s="37"/>
      <c r="NPR1290" s="37"/>
      <c r="NPS1290" s="37"/>
      <c r="NPT1290" s="37"/>
      <c r="NPU1290" s="37"/>
      <c r="NPV1290" s="37"/>
      <c r="NPW1290" s="37"/>
      <c r="NPX1290" s="37"/>
      <c r="NPY1290" s="37"/>
      <c r="NPZ1290" s="37"/>
      <c r="NQA1290" s="37"/>
      <c r="NQB1290" s="37"/>
      <c r="NQC1290" s="37"/>
      <c r="NQD1290" s="37"/>
      <c r="NQE1290" s="37"/>
      <c r="NQF1290" s="37"/>
      <c r="NQG1290" s="37"/>
      <c r="NQH1290" s="37"/>
      <c r="NQI1290" s="37"/>
      <c r="NQJ1290" s="37"/>
      <c r="NQK1290" s="37"/>
      <c r="NQL1290" s="37"/>
      <c r="NQM1290" s="37"/>
      <c r="NQN1290" s="37"/>
      <c r="NQO1290" s="37"/>
      <c r="NQP1290" s="37"/>
      <c r="NQQ1290" s="37"/>
      <c r="NQR1290" s="37"/>
      <c r="NQS1290" s="37"/>
      <c r="NQT1290" s="37"/>
      <c r="NQU1290" s="37"/>
      <c r="NQV1290" s="37"/>
      <c r="NQW1290" s="37"/>
      <c r="NQX1290" s="37"/>
      <c r="NQY1290" s="37"/>
      <c r="NQZ1290" s="37"/>
      <c r="NRA1290" s="37"/>
      <c r="NRB1290" s="37"/>
      <c r="NRC1290" s="37"/>
      <c r="NRD1290" s="37"/>
      <c r="NRE1290" s="37"/>
      <c r="NRF1290" s="37"/>
      <c r="NRG1290" s="37"/>
      <c r="NRH1290" s="37"/>
      <c r="NRI1290" s="37"/>
      <c r="NRJ1290" s="37"/>
      <c r="NRK1290" s="37"/>
      <c r="NRL1290" s="37"/>
      <c r="NRM1290" s="37"/>
      <c r="NRN1290" s="37"/>
      <c r="NRO1290" s="37"/>
      <c r="NRP1290" s="37"/>
      <c r="NRQ1290" s="37"/>
      <c r="NRR1290" s="37"/>
      <c r="NRS1290" s="37"/>
      <c r="NRT1290" s="37"/>
      <c r="NRU1290" s="37"/>
      <c r="NRV1290" s="37"/>
      <c r="NRW1290" s="37"/>
      <c r="NRX1290" s="37"/>
      <c r="NRY1290" s="37"/>
      <c r="NRZ1290" s="37"/>
      <c r="NSA1290" s="37"/>
      <c r="NSB1290" s="37"/>
      <c r="NSC1290" s="37"/>
      <c r="NSD1290" s="37"/>
      <c r="NSE1290" s="37"/>
      <c r="NSF1290" s="37"/>
      <c r="NSG1290" s="37"/>
      <c r="NSH1290" s="37"/>
      <c r="NSI1290" s="37"/>
      <c r="NSJ1290" s="37"/>
      <c r="NSK1290" s="37"/>
      <c r="NSL1290" s="37"/>
      <c r="NSM1290" s="37"/>
      <c r="NSN1290" s="37"/>
      <c r="NSO1290" s="37"/>
      <c r="NSP1290" s="37"/>
      <c r="NSQ1290" s="37"/>
      <c r="NSR1290" s="37"/>
      <c r="NSS1290" s="37"/>
      <c r="NST1290" s="37"/>
      <c r="NSU1290" s="37"/>
      <c r="NSV1290" s="37"/>
      <c r="NSW1290" s="37"/>
      <c r="NSX1290" s="37"/>
      <c r="NSY1290" s="37"/>
      <c r="NSZ1290" s="37"/>
      <c r="NTA1290" s="37"/>
      <c r="NTB1290" s="37"/>
      <c r="NTC1290" s="37"/>
      <c r="NTD1290" s="37"/>
      <c r="NTE1290" s="37"/>
      <c r="NTF1290" s="37"/>
      <c r="NTG1290" s="37"/>
      <c r="NTH1290" s="37"/>
      <c r="NTI1290" s="37"/>
      <c r="NTJ1290" s="37"/>
      <c r="NTK1290" s="37"/>
      <c r="NTL1290" s="37"/>
      <c r="NTM1290" s="37"/>
      <c r="NTN1290" s="37"/>
      <c r="NTO1290" s="37"/>
      <c r="NTP1290" s="37"/>
      <c r="NTQ1290" s="37"/>
      <c r="NTR1290" s="37"/>
      <c r="NTS1290" s="37"/>
      <c r="NTT1290" s="37"/>
      <c r="NTU1290" s="37"/>
      <c r="NTV1290" s="37"/>
      <c r="NTW1290" s="37"/>
      <c r="NTX1290" s="37"/>
      <c r="NTY1290" s="37"/>
      <c r="NTZ1290" s="37"/>
      <c r="NUA1290" s="37"/>
      <c r="NUB1290" s="37"/>
      <c r="NUC1290" s="37"/>
      <c r="NUD1290" s="37"/>
      <c r="NUE1290" s="37"/>
      <c r="NUF1290" s="37"/>
      <c r="NUG1290" s="37"/>
      <c r="NUH1290" s="37"/>
      <c r="NUI1290" s="37"/>
      <c r="NUJ1290" s="37"/>
      <c r="NUK1290" s="37"/>
      <c r="NUL1290" s="37"/>
      <c r="NUM1290" s="37"/>
      <c r="NUN1290" s="37"/>
      <c r="NUO1290" s="37"/>
      <c r="NUP1290" s="37"/>
      <c r="NUQ1290" s="37"/>
      <c r="NUR1290" s="37"/>
      <c r="NUS1290" s="37"/>
      <c r="NUT1290" s="37"/>
      <c r="NUU1290" s="37"/>
      <c r="NUV1290" s="37"/>
      <c r="NUW1290" s="37"/>
      <c r="NUX1290" s="37"/>
      <c r="NUY1290" s="37"/>
      <c r="NUZ1290" s="37"/>
      <c r="NVA1290" s="37"/>
      <c r="NVB1290" s="37"/>
      <c r="NVC1290" s="37"/>
      <c r="NVD1290" s="37"/>
      <c r="NVE1290" s="37"/>
      <c r="NVF1290" s="37"/>
      <c r="NVG1290" s="37"/>
      <c r="NVH1290" s="37"/>
      <c r="NVI1290" s="37"/>
      <c r="NVJ1290" s="37"/>
      <c r="NVK1290" s="37"/>
      <c r="NVL1290" s="37"/>
      <c r="NVM1290" s="37"/>
      <c r="NVN1290" s="37"/>
      <c r="NVO1290" s="37"/>
      <c r="NVP1290" s="37"/>
      <c r="NVQ1290" s="37"/>
      <c r="NVR1290" s="37"/>
      <c r="NVS1290" s="37"/>
      <c r="NVT1290" s="37"/>
      <c r="NVU1290" s="37"/>
      <c r="NVV1290" s="37"/>
      <c r="NVW1290" s="37"/>
      <c r="NVX1290" s="37"/>
      <c r="NVY1290" s="37"/>
      <c r="NVZ1290" s="37"/>
      <c r="NWA1290" s="37"/>
      <c r="NWB1290" s="37"/>
      <c r="NWC1290" s="37"/>
      <c r="NWD1290" s="37"/>
      <c r="NWE1290" s="37"/>
      <c r="NWF1290" s="37"/>
      <c r="NWG1290" s="37"/>
      <c r="NWH1290" s="37"/>
      <c r="NWI1290" s="37"/>
      <c r="NWJ1290" s="37"/>
      <c r="NWK1290" s="37"/>
      <c r="NWL1290" s="37"/>
      <c r="NWM1290" s="37"/>
      <c r="NWN1290" s="37"/>
      <c r="NWO1290" s="37"/>
      <c r="NWP1290" s="37"/>
      <c r="NWQ1290" s="37"/>
      <c r="NWR1290" s="37"/>
      <c r="NWS1290" s="37"/>
      <c r="NWT1290" s="37"/>
      <c r="NWU1290" s="37"/>
      <c r="NWV1290" s="37"/>
      <c r="NWW1290" s="37"/>
      <c r="NWX1290" s="37"/>
      <c r="NWY1290" s="37"/>
      <c r="NWZ1290" s="37"/>
      <c r="NXA1290" s="37"/>
      <c r="NXB1290" s="37"/>
      <c r="NXC1290" s="37"/>
      <c r="NXD1290" s="37"/>
      <c r="NXE1290" s="37"/>
      <c r="NXF1290" s="37"/>
      <c r="NXG1290" s="37"/>
      <c r="NXH1290" s="37"/>
      <c r="NXI1290" s="37"/>
      <c r="NXJ1290" s="37"/>
      <c r="NXK1290" s="37"/>
      <c r="NXL1290" s="37"/>
      <c r="NXM1290" s="37"/>
      <c r="NXN1290" s="37"/>
      <c r="NXO1290" s="37"/>
      <c r="NXP1290" s="37"/>
      <c r="NXQ1290" s="37"/>
      <c r="NXR1290" s="37"/>
      <c r="NXS1290" s="37"/>
      <c r="NXT1290" s="37"/>
      <c r="NXU1290" s="37"/>
      <c r="NXV1290" s="37"/>
      <c r="NXW1290" s="37"/>
      <c r="NXX1290" s="37"/>
      <c r="NXY1290" s="37"/>
      <c r="NXZ1290" s="37"/>
      <c r="NYA1290" s="37"/>
      <c r="NYB1290" s="37"/>
      <c r="NYC1290" s="37"/>
      <c r="NYD1290" s="37"/>
      <c r="NYE1290" s="37"/>
      <c r="NYF1290" s="37"/>
      <c r="NYG1290" s="37"/>
      <c r="NYH1290" s="37"/>
      <c r="NYI1290" s="37"/>
      <c r="NYJ1290" s="37"/>
      <c r="NYK1290" s="37"/>
      <c r="NYL1290" s="37"/>
      <c r="NYM1290" s="37"/>
      <c r="NYN1290" s="37"/>
      <c r="NYO1290" s="37"/>
      <c r="NYP1290" s="37"/>
      <c r="NYQ1290" s="37"/>
      <c r="NYR1290" s="37"/>
      <c r="NYS1290" s="37"/>
      <c r="NYT1290" s="37"/>
      <c r="NYU1290" s="37"/>
      <c r="NYV1290" s="37"/>
      <c r="NYW1290" s="37"/>
      <c r="NYX1290" s="37"/>
      <c r="NYY1290" s="37"/>
      <c r="NYZ1290" s="37"/>
      <c r="NZA1290" s="37"/>
      <c r="NZB1290" s="37"/>
      <c r="NZC1290" s="37"/>
      <c r="NZD1290" s="37"/>
      <c r="NZE1290" s="37"/>
      <c r="NZF1290" s="37"/>
      <c r="NZG1290" s="37"/>
      <c r="NZH1290" s="37"/>
      <c r="NZI1290" s="37"/>
      <c r="NZJ1290" s="37"/>
      <c r="NZK1290" s="37"/>
      <c r="NZL1290" s="37"/>
      <c r="NZM1290" s="37"/>
      <c r="NZN1290" s="37"/>
      <c r="NZO1290" s="37"/>
      <c r="NZP1290" s="37"/>
      <c r="NZQ1290" s="37"/>
      <c r="NZR1290" s="37"/>
      <c r="NZS1290" s="37"/>
      <c r="NZT1290" s="37"/>
      <c r="NZU1290" s="37"/>
      <c r="NZV1290" s="37"/>
      <c r="NZW1290" s="37"/>
      <c r="NZX1290" s="37"/>
      <c r="NZY1290" s="37"/>
      <c r="NZZ1290" s="37"/>
      <c r="OAA1290" s="37"/>
      <c r="OAB1290" s="37"/>
      <c r="OAC1290" s="37"/>
      <c r="OAD1290" s="37"/>
      <c r="OAE1290" s="37"/>
      <c r="OAF1290" s="37"/>
      <c r="OAG1290" s="37"/>
      <c r="OAH1290" s="37"/>
      <c r="OAI1290" s="37"/>
      <c r="OAJ1290" s="37"/>
      <c r="OAK1290" s="37"/>
      <c r="OAL1290" s="37"/>
      <c r="OAM1290" s="37"/>
      <c r="OAN1290" s="37"/>
      <c r="OAO1290" s="37"/>
      <c r="OAP1290" s="37"/>
      <c r="OAQ1290" s="37"/>
      <c r="OAR1290" s="37"/>
      <c r="OAS1290" s="37"/>
      <c r="OAT1290" s="37"/>
      <c r="OAU1290" s="37"/>
      <c r="OAV1290" s="37"/>
      <c r="OAW1290" s="37"/>
      <c r="OAX1290" s="37"/>
      <c r="OAY1290" s="37"/>
      <c r="OAZ1290" s="37"/>
      <c r="OBA1290" s="37"/>
      <c r="OBB1290" s="37"/>
      <c r="OBC1290" s="37"/>
      <c r="OBD1290" s="37"/>
      <c r="OBE1290" s="37"/>
      <c r="OBF1290" s="37"/>
      <c r="OBG1290" s="37"/>
      <c r="OBH1290" s="37"/>
      <c r="OBI1290" s="37"/>
      <c r="OBJ1290" s="37"/>
      <c r="OBK1290" s="37"/>
      <c r="OBL1290" s="37"/>
      <c r="OBM1290" s="37"/>
      <c r="OBN1290" s="37"/>
      <c r="OBO1290" s="37"/>
      <c r="OBP1290" s="37"/>
      <c r="OBQ1290" s="37"/>
      <c r="OBR1290" s="37"/>
      <c r="OBS1290" s="37"/>
      <c r="OBT1290" s="37"/>
      <c r="OBU1290" s="37"/>
      <c r="OBV1290" s="37"/>
      <c r="OBW1290" s="37"/>
      <c r="OBX1290" s="37"/>
      <c r="OBY1290" s="37"/>
      <c r="OBZ1290" s="37"/>
      <c r="OCA1290" s="37"/>
      <c r="OCB1290" s="37"/>
      <c r="OCC1290" s="37"/>
      <c r="OCD1290" s="37"/>
      <c r="OCE1290" s="37"/>
      <c r="OCF1290" s="37"/>
      <c r="OCG1290" s="37"/>
      <c r="OCH1290" s="37"/>
      <c r="OCI1290" s="37"/>
      <c r="OCJ1290" s="37"/>
      <c r="OCK1290" s="37"/>
      <c r="OCL1290" s="37"/>
      <c r="OCM1290" s="37"/>
      <c r="OCN1290" s="37"/>
      <c r="OCO1290" s="37"/>
      <c r="OCP1290" s="37"/>
      <c r="OCQ1290" s="37"/>
      <c r="OCR1290" s="37"/>
      <c r="OCS1290" s="37"/>
      <c r="OCT1290" s="37"/>
      <c r="OCU1290" s="37"/>
      <c r="OCV1290" s="37"/>
      <c r="OCW1290" s="37"/>
      <c r="OCX1290" s="37"/>
      <c r="OCY1290" s="37"/>
      <c r="OCZ1290" s="37"/>
      <c r="ODA1290" s="37"/>
      <c r="ODB1290" s="37"/>
      <c r="ODC1290" s="37"/>
      <c r="ODD1290" s="37"/>
      <c r="ODE1290" s="37"/>
      <c r="ODF1290" s="37"/>
      <c r="ODG1290" s="37"/>
      <c r="ODH1290" s="37"/>
      <c r="ODI1290" s="37"/>
      <c r="ODJ1290" s="37"/>
      <c r="ODK1290" s="37"/>
      <c r="ODL1290" s="37"/>
      <c r="ODM1290" s="37"/>
      <c r="ODN1290" s="37"/>
      <c r="ODO1290" s="37"/>
      <c r="ODP1290" s="37"/>
      <c r="ODQ1290" s="37"/>
      <c r="ODR1290" s="37"/>
      <c r="ODS1290" s="37"/>
      <c r="ODT1290" s="37"/>
      <c r="ODU1290" s="37"/>
      <c r="ODV1290" s="37"/>
      <c r="ODW1290" s="37"/>
      <c r="ODX1290" s="37"/>
      <c r="ODY1290" s="37"/>
      <c r="ODZ1290" s="37"/>
      <c r="OEA1290" s="37"/>
      <c r="OEB1290" s="37"/>
      <c r="OEC1290" s="37"/>
      <c r="OED1290" s="37"/>
      <c r="OEE1290" s="37"/>
      <c r="OEF1290" s="37"/>
      <c r="OEG1290" s="37"/>
      <c r="OEH1290" s="37"/>
      <c r="OEI1290" s="37"/>
      <c r="OEJ1290" s="37"/>
      <c r="OEK1290" s="37"/>
      <c r="OEL1290" s="37"/>
      <c r="OEM1290" s="37"/>
      <c r="OEN1290" s="37"/>
      <c r="OEO1290" s="37"/>
      <c r="OEP1290" s="37"/>
      <c r="OEQ1290" s="37"/>
      <c r="OER1290" s="37"/>
      <c r="OES1290" s="37"/>
      <c r="OET1290" s="37"/>
      <c r="OEU1290" s="37"/>
      <c r="OEV1290" s="37"/>
      <c r="OEW1290" s="37"/>
      <c r="OEX1290" s="37"/>
      <c r="OEY1290" s="37"/>
      <c r="OEZ1290" s="37"/>
      <c r="OFA1290" s="37"/>
      <c r="OFB1290" s="37"/>
      <c r="OFC1290" s="37"/>
      <c r="OFD1290" s="37"/>
      <c r="OFE1290" s="37"/>
      <c r="OFF1290" s="37"/>
      <c r="OFG1290" s="37"/>
      <c r="OFH1290" s="37"/>
      <c r="OFI1290" s="37"/>
      <c r="OFJ1290" s="37"/>
      <c r="OFK1290" s="37"/>
      <c r="OFL1290" s="37"/>
      <c r="OFM1290" s="37"/>
      <c r="OFN1290" s="37"/>
      <c r="OFO1290" s="37"/>
      <c r="OFP1290" s="37"/>
      <c r="OFQ1290" s="37"/>
      <c r="OFR1290" s="37"/>
      <c r="OFS1290" s="37"/>
      <c r="OFT1290" s="37"/>
      <c r="OFU1290" s="37"/>
      <c r="OFV1290" s="37"/>
      <c r="OFW1290" s="37"/>
      <c r="OFX1290" s="37"/>
      <c r="OFY1290" s="37"/>
      <c r="OFZ1290" s="37"/>
      <c r="OGA1290" s="37"/>
      <c r="OGB1290" s="37"/>
      <c r="OGC1290" s="37"/>
      <c r="OGD1290" s="37"/>
      <c r="OGE1290" s="37"/>
      <c r="OGF1290" s="37"/>
      <c r="OGG1290" s="37"/>
      <c r="OGH1290" s="37"/>
      <c r="OGI1290" s="37"/>
      <c r="OGJ1290" s="37"/>
      <c r="OGK1290" s="37"/>
      <c r="OGL1290" s="37"/>
      <c r="OGM1290" s="37"/>
      <c r="OGN1290" s="37"/>
      <c r="OGO1290" s="37"/>
      <c r="OGP1290" s="37"/>
      <c r="OGQ1290" s="37"/>
      <c r="OGR1290" s="37"/>
      <c r="OGS1290" s="37"/>
      <c r="OGT1290" s="37"/>
      <c r="OGU1290" s="37"/>
      <c r="OGV1290" s="37"/>
      <c r="OGW1290" s="37"/>
      <c r="OGX1290" s="37"/>
      <c r="OGY1290" s="37"/>
      <c r="OGZ1290" s="37"/>
      <c r="OHA1290" s="37"/>
      <c r="OHB1290" s="37"/>
      <c r="OHC1290" s="37"/>
      <c r="OHD1290" s="37"/>
      <c r="OHE1290" s="37"/>
      <c r="OHF1290" s="37"/>
      <c r="OHG1290" s="37"/>
      <c r="OHH1290" s="37"/>
      <c r="OHI1290" s="37"/>
      <c r="OHJ1290" s="37"/>
      <c r="OHK1290" s="37"/>
      <c r="OHL1290" s="37"/>
      <c r="OHM1290" s="37"/>
      <c r="OHN1290" s="37"/>
      <c r="OHO1290" s="37"/>
      <c r="OHP1290" s="37"/>
      <c r="OHQ1290" s="37"/>
      <c r="OHR1290" s="37"/>
      <c r="OHS1290" s="37"/>
      <c r="OHT1290" s="37"/>
      <c r="OHU1290" s="37"/>
      <c r="OHV1290" s="37"/>
      <c r="OHW1290" s="37"/>
      <c r="OHX1290" s="37"/>
      <c r="OHY1290" s="37"/>
      <c r="OHZ1290" s="37"/>
      <c r="OIA1290" s="37"/>
      <c r="OIB1290" s="37"/>
      <c r="OIC1290" s="37"/>
      <c r="OID1290" s="37"/>
      <c r="OIE1290" s="37"/>
      <c r="OIF1290" s="37"/>
      <c r="OIG1290" s="37"/>
      <c r="OIH1290" s="37"/>
      <c r="OII1290" s="37"/>
      <c r="OIJ1290" s="37"/>
      <c r="OIK1290" s="37"/>
      <c r="OIL1290" s="37"/>
      <c r="OIM1290" s="37"/>
      <c r="OIN1290" s="37"/>
      <c r="OIO1290" s="37"/>
      <c r="OIP1290" s="37"/>
      <c r="OIQ1290" s="37"/>
      <c r="OIR1290" s="37"/>
      <c r="OIS1290" s="37"/>
      <c r="OIT1290" s="37"/>
      <c r="OIU1290" s="37"/>
      <c r="OIV1290" s="37"/>
      <c r="OIW1290" s="37"/>
      <c r="OIX1290" s="37"/>
      <c r="OIY1290" s="37"/>
      <c r="OIZ1290" s="37"/>
      <c r="OJA1290" s="37"/>
      <c r="OJB1290" s="37"/>
      <c r="OJC1290" s="37"/>
      <c r="OJD1290" s="37"/>
      <c r="OJE1290" s="37"/>
      <c r="OJF1290" s="37"/>
      <c r="OJG1290" s="37"/>
      <c r="OJH1290" s="37"/>
      <c r="OJI1290" s="37"/>
      <c r="OJJ1290" s="37"/>
      <c r="OJK1290" s="37"/>
      <c r="OJL1290" s="37"/>
      <c r="OJM1290" s="37"/>
      <c r="OJN1290" s="37"/>
      <c r="OJO1290" s="37"/>
      <c r="OJP1290" s="37"/>
      <c r="OJQ1290" s="37"/>
      <c r="OJR1290" s="37"/>
      <c r="OJS1290" s="37"/>
      <c r="OJT1290" s="37"/>
      <c r="OJU1290" s="37"/>
      <c r="OJV1290" s="37"/>
      <c r="OJW1290" s="37"/>
      <c r="OJX1290" s="37"/>
      <c r="OJY1290" s="37"/>
      <c r="OJZ1290" s="37"/>
      <c r="OKA1290" s="37"/>
      <c r="OKB1290" s="37"/>
      <c r="OKC1290" s="37"/>
      <c r="OKD1290" s="37"/>
      <c r="OKE1290" s="37"/>
      <c r="OKF1290" s="37"/>
      <c r="OKG1290" s="37"/>
      <c r="OKH1290" s="37"/>
      <c r="OKI1290" s="37"/>
      <c r="OKJ1290" s="37"/>
      <c r="OKK1290" s="37"/>
      <c r="OKL1290" s="37"/>
      <c r="OKM1290" s="37"/>
      <c r="OKN1290" s="37"/>
      <c r="OKO1290" s="37"/>
      <c r="OKP1290" s="37"/>
      <c r="OKQ1290" s="37"/>
      <c r="OKR1290" s="37"/>
      <c r="OKS1290" s="37"/>
      <c r="OKT1290" s="37"/>
      <c r="OKU1290" s="37"/>
      <c r="OKV1290" s="37"/>
      <c r="OKW1290" s="37"/>
      <c r="OKX1290" s="37"/>
      <c r="OKY1290" s="37"/>
      <c r="OKZ1290" s="37"/>
      <c r="OLA1290" s="37"/>
      <c r="OLB1290" s="37"/>
      <c r="OLC1290" s="37"/>
      <c r="OLD1290" s="37"/>
      <c r="OLE1290" s="37"/>
      <c r="OLF1290" s="37"/>
      <c r="OLG1290" s="37"/>
      <c r="OLH1290" s="37"/>
      <c r="OLI1290" s="37"/>
      <c r="OLJ1290" s="37"/>
      <c r="OLK1290" s="37"/>
      <c r="OLL1290" s="37"/>
      <c r="OLM1290" s="37"/>
      <c r="OLN1290" s="37"/>
      <c r="OLO1290" s="37"/>
      <c r="OLP1290" s="37"/>
      <c r="OLQ1290" s="37"/>
      <c r="OLR1290" s="37"/>
      <c r="OLS1290" s="37"/>
      <c r="OLT1290" s="37"/>
      <c r="OLU1290" s="37"/>
      <c r="OLV1290" s="37"/>
      <c r="OLW1290" s="37"/>
      <c r="OLX1290" s="37"/>
      <c r="OLY1290" s="37"/>
      <c r="OLZ1290" s="37"/>
      <c r="OMA1290" s="37"/>
      <c r="OMB1290" s="37"/>
      <c r="OMC1290" s="37"/>
      <c r="OMD1290" s="37"/>
      <c r="OME1290" s="37"/>
      <c r="OMF1290" s="37"/>
      <c r="OMG1290" s="37"/>
      <c r="OMH1290" s="37"/>
      <c r="OMI1290" s="37"/>
      <c r="OMJ1290" s="37"/>
      <c r="OMK1290" s="37"/>
      <c r="OML1290" s="37"/>
      <c r="OMM1290" s="37"/>
      <c r="OMN1290" s="37"/>
      <c r="OMO1290" s="37"/>
      <c r="OMP1290" s="37"/>
      <c r="OMQ1290" s="37"/>
      <c r="OMR1290" s="37"/>
      <c r="OMS1290" s="37"/>
      <c r="OMT1290" s="37"/>
      <c r="OMU1290" s="37"/>
      <c r="OMV1290" s="37"/>
      <c r="OMW1290" s="37"/>
      <c r="OMX1290" s="37"/>
      <c r="OMY1290" s="37"/>
      <c r="OMZ1290" s="37"/>
      <c r="ONA1290" s="37"/>
      <c r="ONB1290" s="37"/>
      <c r="ONC1290" s="37"/>
      <c r="OND1290" s="37"/>
      <c r="ONE1290" s="37"/>
      <c r="ONF1290" s="37"/>
      <c r="ONG1290" s="37"/>
      <c r="ONH1290" s="37"/>
      <c r="ONI1290" s="37"/>
      <c r="ONJ1290" s="37"/>
      <c r="ONK1290" s="37"/>
      <c r="ONL1290" s="37"/>
      <c r="ONM1290" s="37"/>
      <c r="ONN1290" s="37"/>
      <c r="ONO1290" s="37"/>
      <c r="ONP1290" s="37"/>
      <c r="ONQ1290" s="37"/>
      <c r="ONR1290" s="37"/>
      <c r="ONS1290" s="37"/>
      <c r="ONT1290" s="37"/>
      <c r="ONU1290" s="37"/>
      <c r="ONV1290" s="37"/>
      <c r="ONW1290" s="37"/>
      <c r="ONX1290" s="37"/>
      <c r="ONY1290" s="37"/>
      <c r="ONZ1290" s="37"/>
      <c r="OOA1290" s="37"/>
      <c r="OOB1290" s="37"/>
      <c r="OOC1290" s="37"/>
      <c r="OOD1290" s="37"/>
      <c r="OOE1290" s="37"/>
      <c r="OOF1290" s="37"/>
      <c r="OOG1290" s="37"/>
      <c r="OOH1290" s="37"/>
      <c r="OOI1290" s="37"/>
      <c r="OOJ1290" s="37"/>
      <c r="OOK1290" s="37"/>
      <c r="OOL1290" s="37"/>
      <c r="OOM1290" s="37"/>
      <c r="OON1290" s="37"/>
      <c r="OOO1290" s="37"/>
      <c r="OOP1290" s="37"/>
      <c r="OOQ1290" s="37"/>
      <c r="OOR1290" s="37"/>
      <c r="OOS1290" s="37"/>
      <c r="OOT1290" s="37"/>
      <c r="OOU1290" s="37"/>
      <c r="OOV1290" s="37"/>
      <c r="OOW1290" s="37"/>
      <c r="OOX1290" s="37"/>
      <c r="OOY1290" s="37"/>
      <c r="OOZ1290" s="37"/>
      <c r="OPA1290" s="37"/>
      <c r="OPB1290" s="37"/>
      <c r="OPC1290" s="37"/>
      <c r="OPD1290" s="37"/>
      <c r="OPE1290" s="37"/>
      <c r="OPF1290" s="37"/>
      <c r="OPG1290" s="37"/>
      <c r="OPH1290" s="37"/>
      <c r="OPI1290" s="37"/>
      <c r="OPJ1290" s="37"/>
      <c r="OPK1290" s="37"/>
      <c r="OPL1290" s="37"/>
      <c r="OPM1290" s="37"/>
      <c r="OPN1290" s="37"/>
      <c r="OPO1290" s="37"/>
      <c r="OPP1290" s="37"/>
      <c r="OPQ1290" s="37"/>
      <c r="OPR1290" s="37"/>
      <c r="OPS1290" s="37"/>
      <c r="OPT1290" s="37"/>
      <c r="OPU1290" s="37"/>
      <c r="OPV1290" s="37"/>
      <c r="OPW1290" s="37"/>
      <c r="OPX1290" s="37"/>
      <c r="OPY1290" s="37"/>
      <c r="OPZ1290" s="37"/>
      <c r="OQA1290" s="37"/>
      <c r="OQB1290" s="37"/>
      <c r="OQC1290" s="37"/>
      <c r="OQD1290" s="37"/>
      <c r="OQE1290" s="37"/>
      <c r="OQF1290" s="37"/>
      <c r="OQG1290" s="37"/>
      <c r="OQH1290" s="37"/>
      <c r="OQI1290" s="37"/>
      <c r="OQJ1290" s="37"/>
      <c r="OQK1290" s="37"/>
      <c r="OQL1290" s="37"/>
      <c r="OQM1290" s="37"/>
      <c r="OQN1290" s="37"/>
      <c r="OQO1290" s="37"/>
      <c r="OQP1290" s="37"/>
      <c r="OQQ1290" s="37"/>
      <c r="OQR1290" s="37"/>
      <c r="OQS1290" s="37"/>
      <c r="OQT1290" s="37"/>
      <c r="OQU1290" s="37"/>
      <c r="OQV1290" s="37"/>
      <c r="OQW1290" s="37"/>
      <c r="OQX1290" s="37"/>
      <c r="OQY1290" s="37"/>
      <c r="OQZ1290" s="37"/>
      <c r="ORA1290" s="37"/>
      <c r="ORB1290" s="37"/>
      <c r="ORC1290" s="37"/>
      <c r="ORD1290" s="37"/>
      <c r="ORE1290" s="37"/>
      <c r="ORF1290" s="37"/>
      <c r="ORG1290" s="37"/>
      <c r="ORH1290" s="37"/>
      <c r="ORI1290" s="37"/>
      <c r="ORJ1290" s="37"/>
      <c r="ORK1290" s="37"/>
      <c r="ORL1290" s="37"/>
      <c r="ORM1290" s="37"/>
      <c r="ORN1290" s="37"/>
      <c r="ORO1290" s="37"/>
      <c r="ORP1290" s="37"/>
      <c r="ORQ1290" s="37"/>
      <c r="ORR1290" s="37"/>
      <c r="ORS1290" s="37"/>
      <c r="ORT1290" s="37"/>
      <c r="ORU1290" s="37"/>
      <c r="ORV1290" s="37"/>
      <c r="ORW1290" s="37"/>
      <c r="ORX1290" s="37"/>
      <c r="ORY1290" s="37"/>
      <c r="ORZ1290" s="37"/>
      <c r="OSA1290" s="37"/>
      <c r="OSB1290" s="37"/>
      <c r="OSC1290" s="37"/>
      <c r="OSD1290" s="37"/>
      <c r="OSE1290" s="37"/>
      <c r="OSF1290" s="37"/>
      <c r="OSG1290" s="37"/>
      <c r="OSH1290" s="37"/>
      <c r="OSI1290" s="37"/>
      <c r="OSJ1290" s="37"/>
      <c r="OSK1290" s="37"/>
      <c r="OSL1290" s="37"/>
      <c r="OSM1290" s="37"/>
      <c r="OSN1290" s="37"/>
      <c r="OSO1290" s="37"/>
      <c r="OSP1290" s="37"/>
      <c r="OSQ1290" s="37"/>
      <c r="OSR1290" s="37"/>
      <c r="OSS1290" s="37"/>
      <c r="OST1290" s="37"/>
      <c r="OSU1290" s="37"/>
      <c r="OSV1290" s="37"/>
      <c r="OSW1290" s="37"/>
      <c r="OSX1290" s="37"/>
      <c r="OSY1290" s="37"/>
      <c r="OSZ1290" s="37"/>
      <c r="OTA1290" s="37"/>
      <c r="OTB1290" s="37"/>
      <c r="OTC1290" s="37"/>
      <c r="OTD1290" s="37"/>
      <c r="OTE1290" s="37"/>
      <c r="OTF1290" s="37"/>
      <c r="OTG1290" s="37"/>
      <c r="OTH1290" s="37"/>
      <c r="OTI1290" s="37"/>
      <c r="OTJ1290" s="37"/>
      <c r="OTK1290" s="37"/>
      <c r="OTL1290" s="37"/>
      <c r="OTM1290" s="37"/>
      <c r="OTN1290" s="37"/>
      <c r="OTO1290" s="37"/>
      <c r="OTP1290" s="37"/>
      <c r="OTQ1290" s="37"/>
      <c r="OTR1290" s="37"/>
      <c r="OTS1290" s="37"/>
      <c r="OTT1290" s="37"/>
      <c r="OTU1290" s="37"/>
      <c r="OTV1290" s="37"/>
      <c r="OTW1290" s="37"/>
      <c r="OTX1290" s="37"/>
      <c r="OTY1290" s="37"/>
      <c r="OTZ1290" s="37"/>
      <c r="OUA1290" s="37"/>
      <c r="OUB1290" s="37"/>
      <c r="OUC1290" s="37"/>
      <c r="OUD1290" s="37"/>
      <c r="OUE1290" s="37"/>
      <c r="OUF1290" s="37"/>
      <c r="OUG1290" s="37"/>
      <c r="OUH1290" s="37"/>
      <c r="OUI1290" s="37"/>
      <c r="OUJ1290" s="37"/>
      <c r="OUK1290" s="37"/>
      <c r="OUL1290" s="37"/>
      <c r="OUM1290" s="37"/>
      <c r="OUN1290" s="37"/>
      <c r="OUO1290" s="37"/>
      <c r="OUP1290" s="37"/>
      <c r="OUQ1290" s="37"/>
      <c r="OUR1290" s="37"/>
      <c r="OUS1290" s="37"/>
      <c r="OUT1290" s="37"/>
      <c r="OUU1290" s="37"/>
      <c r="OUV1290" s="37"/>
      <c r="OUW1290" s="37"/>
      <c r="OUX1290" s="37"/>
      <c r="OUY1290" s="37"/>
      <c r="OUZ1290" s="37"/>
      <c r="OVA1290" s="37"/>
      <c r="OVB1290" s="37"/>
      <c r="OVC1290" s="37"/>
      <c r="OVD1290" s="37"/>
      <c r="OVE1290" s="37"/>
      <c r="OVF1290" s="37"/>
      <c r="OVG1290" s="37"/>
      <c r="OVH1290" s="37"/>
      <c r="OVI1290" s="37"/>
      <c r="OVJ1290" s="37"/>
      <c r="OVK1290" s="37"/>
      <c r="OVL1290" s="37"/>
      <c r="OVM1290" s="37"/>
      <c r="OVN1290" s="37"/>
      <c r="OVO1290" s="37"/>
      <c r="OVP1290" s="37"/>
      <c r="OVQ1290" s="37"/>
      <c r="OVR1290" s="37"/>
      <c r="OVS1290" s="37"/>
      <c r="OVT1290" s="37"/>
      <c r="OVU1290" s="37"/>
      <c r="OVV1290" s="37"/>
      <c r="OVW1290" s="37"/>
      <c r="OVX1290" s="37"/>
      <c r="OVY1290" s="37"/>
      <c r="OVZ1290" s="37"/>
      <c r="OWA1290" s="37"/>
      <c r="OWB1290" s="37"/>
      <c r="OWC1290" s="37"/>
      <c r="OWD1290" s="37"/>
      <c r="OWE1290" s="37"/>
      <c r="OWF1290" s="37"/>
      <c r="OWG1290" s="37"/>
      <c r="OWH1290" s="37"/>
      <c r="OWI1290" s="37"/>
      <c r="OWJ1290" s="37"/>
      <c r="OWK1290" s="37"/>
      <c r="OWL1290" s="37"/>
      <c r="OWM1290" s="37"/>
      <c r="OWN1290" s="37"/>
      <c r="OWO1290" s="37"/>
      <c r="OWP1290" s="37"/>
      <c r="OWQ1290" s="37"/>
      <c r="OWR1290" s="37"/>
      <c r="OWS1290" s="37"/>
      <c r="OWT1290" s="37"/>
      <c r="OWU1290" s="37"/>
      <c r="OWV1290" s="37"/>
      <c r="OWW1290" s="37"/>
      <c r="OWX1290" s="37"/>
      <c r="OWY1290" s="37"/>
      <c r="OWZ1290" s="37"/>
      <c r="OXA1290" s="37"/>
      <c r="OXB1290" s="37"/>
      <c r="OXC1290" s="37"/>
      <c r="OXD1290" s="37"/>
      <c r="OXE1290" s="37"/>
      <c r="OXF1290" s="37"/>
      <c r="OXG1290" s="37"/>
      <c r="OXH1290" s="37"/>
      <c r="OXI1290" s="37"/>
      <c r="OXJ1290" s="37"/>
      <c r="OXK1290" s="37"/>
      <c r="OXL1290" s="37"/>
      <c r="OXM1290" s="37"/>
      <c r="OXN1290" s="37"/>
      <c r="OXO1290" s="37"/>
      <c r="OXP1290" s="37"/>
      <c r="OXQ1290" s="37"/>
      <c r="OXR1290" s="37"/>
      <c r="OXS1290" s="37"/>
      <c r="OXT1290" s="37"/>
      <c r="OXU1290" s="37"/>
      <c r="OXV1290" s="37"/>
      <c r="OXW1290" s="37"/>
      <c r="OXX1290" s="37"/>
      <c r="OXY1290" s="37"/>
      <c r="OXZ1290" s="37"/>
      <c r="OYA1290" s="37"/>
      <c r="OYB1290" s="37"/>
      <c r="OYC1290" s="37"/>
      <c r="OYD1290" s="37"/>
      <c r="OYE1290" s="37"/>
      <c r="OYF1290" s="37"/>
      <c r="OYG1290" s="37"/>
      <c r="OYH1290" s="37"/>
      <c r="OYI1290" s="37"/>
      <c r="OYJ1290" s="37"/>
      <c r="OYK1290" s="37"/>
      <c r="OYL1290" s="37"/>
      <c r="OYM1290" s="37"/>
      <c r="OYN1290" s="37"/>
      <c r="OYO1290" s="37"/>
      <c r="OYP1290" s="37"/>
      <c r="OYQ1290" s="37"/>
      <c r="OYR1290" s="37"/>
      <c r="OYS1290" s="37"/>
      <c r="OYT1290" s="37"/>
      <c r="OYU1290" s="37"/>
      <c r="OYV1290" s="37"/>
      <c r="OYW1290" s="37"/>
      <c r="OYX1290" s="37"/>
      <c r="OYY1290" s="37"/>
      <c r="OYZ1290" s="37"/>
      <c r="OZA1290" s="37"/>
      <c r="OZB1290" s="37"/>
      <c r="OZC1290" s="37"/>
      <c r="OZD1290" s="37"/>
      <c r="OZE1290" s="37"/>
      <c r="OZF1290" s="37"/>
      <c r="OZG1290" s="37"/>
      <c r="OZH1290" s="37"/>
      <c r="OZI1290" s="37"/>
      <c r="OZJ1290" s="37"/>
      <c r="OZK1290" s="37"/>
      <c r="OZL1290" s="37"/>
      <c r="OZM1290" s="37"/>
      <c r="OZN1290" s="37"/>
      <c r="OZO1290" s="37"/>
      <c r="OZP1290" s="37"/>
      <c r="OZQ1290" s="37"/>
      <c r="OZR1290" s="37"/>
      <c r="OZS1290" s="37"/>
      <c r="OZT1290" s="37"/>
      <c r="OZU1290" s="37"/>
      <c r="OZV1290" s="37"/>
      <c r="OZW1290" s="37"/>
      <c r="OZX1290" s="37"/>
      <c r="OZY1290" s="37"/>
      <c r="OZZ1290" s="37"/>
      <c r="PAA1290" s="37"/>
      <c r="PAB1290" s="37"/>
      <c r="PAC1290" s="37"/>
      <c r="PAD1290" s="37"/>
      <c r="PAE1290" s="37"/>
      <c r="PAF1290" s="37"/>
      <c r="PAG1290" s="37"/>
      <c r="PAH1290" s="37"/>
      <c r="PAI1290" s="37"/>
      <c r="PAJ1290" s="37"/>
      <c r="PAK1290" s="37"/>
      <c r="PAL1290" s="37"/>
      <c r="PAM1290" s="37"/>
      <c r="PAN1290" s="37"/>
      <c r="PAO1290" s="37"/>
      <c r="PAP1290" s="37"/>
      <c r="PAQ1290" s="37"/>
      <c r="PAR1290" s="37"/>
      <c r="PAS1290" s="37"/>
      <c r="PAT1290" s="37"/>
      <c r="PAU1290" s="37"/>
      <c r="PAV1290" s="37"/>
      <c r="PAW1290" s="37"/>
      <c r="PAX1290" s="37"/>
      <c r="PAY1290" s="37"/>
      <c r="PAZ1290" s="37"/>
      <c r="PBA1290" s="37"/>
      <c r="PBB1290" s="37"/>
      <c r="PBC1290" s="37"/>
      <c r="PBD1290" s="37"/>
      <c r="PBE1290" s="37"/>
      <c r="PBF1290" s="37"/>
      <c r="PBG1290" s="37"/>
      <c r="PBH1290" s="37"/>
      <c r="PBI1290" s="37"/>
      <c r="PBJ1290" s="37"/>
      <c r="PBK1290" s="37"/>
      <c r="PBL1290" s="37"/>
      <c r="PBM1290" s="37"/>
      <c r="PBN1290" s="37"/>
      <c r="PBO1290" s="37"/>
      <c r="PBP1290" s="37"/>
      <c r="PBQ1290" s="37"/>
      <c r="PBR1290" s="37"/>
      <c r="PBS1290" s="37"/>
      <c r="PBT1290" s="37"/>
      <c r="PBU1290" s="37"/>
      <c r="PBV1290" s="37"/>
      <c r="PBW1290" s="37"/>
      <c r="PBX1290" s="37"/>
      <c r="PBY1290" s="37"/>
      <c r="PBZ1290" s="37"/>
      <c r="PCA1290" s="37"/>
      <c r="PCB1290" s="37"/>
      <c r="PCC1290" s="37"/>
      <c r="PCD1290" s="37"/>
      <c r="PCE1290" s="37"/>
      <c r="PCF1290" s="37"/>
      <c r="PCG1290" s="37"/>
      <c r="PCH1290" s="37"/>
      <c r="PCI1290" s="37"/>
      <c r="PCJ1290" s="37"/>
      <c r="PCK1290" s="37"/>
      <c r="PCL1290" s="37"/>
      <c r="PCM1290" s="37"/>
      <c r="PCN1290" s="37"/>
      <c r="PCO1290" s="37"/>
      <c r="PCP1290" s="37"/>
      <c r="PCQ1290" s="37"/>
      <c r="PCR1290" s="37"/>
      <c r="PCS1290" s="37"/>
      <c r="PCT1290" s="37"/>
      <c r="PCU1290" s="37"/>
      <c r="PCV1290" s="37"/>
      <c r="PCW1290" s="37"/>
      <c r="PCX1290" s="37"/>
      <c r="PCY1290" s="37"/>
      <c r="PCZ1290" s="37"/>
      <c r="PDA1290" s="37"/>
      <c r="PDB1290" s="37"/>
      <c r="PDC1290" s="37"/>
      <c r="PDD1290" s="37"/>
      <c r="PDE1290" s="37"/>
      <c r="PDF1290" s="37"/>
      <c r="PDG1290" s="37"/>
      <c r="PDH1290" s="37"/>
      <c r="PDI1290" s="37"/>
      <c r="PDJ1290" s="37"/>
      <c r="PDK1290" s="37"/>
      <c r="PDL1290" s="37"/>
      <c r="PDM1290" s="37"/>
      <c r="PDN1290" s="37"/>
      <c r="PDO1290" s="37"/>
      <c r="PDP1290" s="37"/>
      <c r="PDQ1290" s="37"/>
      <c r="PDR1290" s="37"/>
      <c r="PDS1290" s="37"/>
      <c r="PDT1290" s="37"/>
      <c r="PDU1290" s="37"/>
      <c r="PDV1290" s="37"/>
      <c r="PDW1290" s="37"/>
      <c r="PDX1290" s="37"/>
      <c r="PDY1290" s="37"/>
      <c r="PDZ1290" s="37"/>
      <c r="PEA1290" s="37"/>
      <c r="PEB1290" s="37"/>
      <c r="PEC1290" s="37"/>
      <c r="PED1290" s="37"/>
      <c r="PEE1290" s="37"/>
      <c r="PEF1290" s="37"/>
      <c r="PEG1290" s="37"/>
      <c r="PEH1290" s="37"/>
      <c r="PEI1290" s="37"/>
      <c r="PEJ1290" s="37"/>
      <c r="PEK1290" s="37"/>
      <c r="PEL1290" s="37"/>
      <c r="PEM1290" s="37"/>
      <c r="PEN1290" s="37"/>
      <c r="PEO1290" s="37"/>
      <c r="PEP1290" s="37"/>
      <c r="PEQ1290" s="37"/>
      <c r="PER1290" s="37"/>
      <c r="PES1290" s="37"/>
      <c r="PET1290" s="37"/>
      <c r="PEU1290" s="37"/>
      <c r="PEV1290" s="37"/>
      <c r="PEW1290" s="37"/>
      <c r="PEX1290" s="37"/>
      <c r="PEY1290" s="37"/>
      <c r="PEZ1290" s="37"/>
      <c r="PFA1290" s="37"/>
      <c r="PFB1290" s="37"/>
      <c r="PFC1290" s="37"/>
      <c r="PFD1290" s="37"/>
      <c r="PFE1290" s="37"/>
      <c r="PFF1290" s="37"/>
      <c r="PFG1290" s="37"/>
      <c r="PFH1290" s="37"/>
      <c r="PFI1290" s="37"/>
      <c r="PFJ1290" s="37"/>
      <c r="PFK1290" s="37"/>
      <c r="PFL1290" s="37"/>
      <c r="PFM1290" s="37"/>
      <c r="PFN1290" s="37"/>
      <c r="PFO1290" s="37"/>
      <c r="PFP1290" s="37"/>
      <c r="PFQ1290" s="37"/>
      <c r="PFR1290" s="37"/>
      <c r="PFS1290" s="37"/>
      <c r="PFT1290" s="37"/>
      <c r="PFU1290" s="37"/>
      <c r="PFV1290" s="37"/>
      <c r="PFW1290" s="37"/>
      <c r="PFX1290" s="37"/>
      <c r="PFY1290" s="37"/>
      <c r="PFZ1290" s="37"/>
      <c r="PGA1290" s="37"/>
      <c r="PGB1290" s="37"/>
      <c r="PGC1290" s="37"/>
      <c r="PGD1290" s="37"/>
      <c r="PGE1290" s="37"/>
      <c r="PGF1290" s="37"/>
      <c r="PGG1290" s="37"/>
      <c r="PGH1290" s="37"/>
      <c r="PGI1290" s="37"/>
      <c r="PGJ1290" s="37"/>
      <c r="PGK1290" s="37"/>
      <c r="PGL1290" s="37"/>
      <c r="PGM1290" s="37"/>
      <c r="PGN1290" s="37"/>
      <c r="PGO1290" s="37"/>
      <c r="PGP1290" s="37"/>
      <c r="PGQ1290" s="37"/>
      <c r="PGR1290" s="37"/>
      <c r="PGS1290" s="37"/>
      <c r="PGT1290" s="37"/>
      <c r="PGU1290" s="37"/>
      <c r="PGV1290" s="37"/>
      <c r="PGW1290" s="37"/>
      <c r="PGX1290" s="37"/>
      <c r="PGY1290" s="37"/>
      <c r="PGZ1290" s="37"/>
      <c r="PHA1290" s="37"/>
      <c r="PHB1290" s="37"/>
      <c r="PHC1290" s="37"/>
      <c r="PHD1290" s="37"/>
      <c r="PHE1290" s="37"/>
      <c r="PHF1290" s="37"/>
      <c r="PHG1290" s="37"/>
      <c r="PHH1290" s="37"/>
      <c r="PHI1290" s="37"/>
      <c r="PHJ1290" s="37"/>
      <c r="PHK1290" s="37"/>
      <c r="PHL1290" s="37"/>
      <c r="PHM1290" s="37"/>
      <c r="PHN1290" s="37"/>
      <c r="PHO1290" s="37"/>
      <c r="PHP1290" s="37"/>
      <c r="PHQ1290" s="37"/>
      <c r="PHR1290" s="37"/>
      <c r="PHS1290" s="37"/>
      <c r="PHT1290" s="37"/>
      <c r="PHU1290" s="37"/>
      <c r="PHV1290" s="37"/>
      <c r="PHW1290" s="37"/>
      <c r="PHX1290" s="37"/>
      <c r="PHY1290" s="37"/>
      <c r="PHZ1290" s="37"/>
      <c r="PIA1290" s="37"/>
      <c r="PIB1290" s="37"/>
      <c r="PIC1290" s="37"/>
      <c r="PID1290" s="37"/>
      <c r="PIE1290" s="37"/>
      <c r="PIF1290" s="37"/>
      <c r="PIG1290" s="37"/>
      <c r="PIH1290" s="37"/>
      <c r="PII1290" s="37"/>
      <c r="PIJ1290" s="37"/>
      <c r="PIK1290" s="37"/>
      <c r="PIL1290" s="37"/>
      <c r="PIM1290" s="37"/>
      <c r="PIN1290" s="37"/>
      <c r="PIO1290" s="37"/>
      <c r="PIP1290" s="37"/>
      <c r="PIQ1290" s="37"/>
      <c r="PIR1290" s="37"/>
      <c r="PIS1290" s="37"/>
      <c r="PIT1290" s="37"/>
      <c r="PIU1290" s="37"/>
      <c r="PIV1290" s="37"/>
      <c r="PIW1290" s="37"/>
      <c r="PIX1290" s="37"/>
      <c r="PIY1290" s="37"/>
      <c r="PIZ1290" s="37"/>
      <c r="PJA1290" s="37"/>
      <c r="PJB1290" s="37"/>
      <c r="PJC1290" s="37"/>
      <c r="PJD1290" s="37"/>
      <c r="PJE1290" s="37"/>
      <c r="PJF1290" s="37"/>
      <c r="PJG1290" s="37"/>
      <c r="PJH1290" s="37"/>
      <c r="PJI1290" s="37"/>
      <c r="PJJ1290" s="37"/>
      <c r="PJK1290" s="37"/>
      <c r="PJL1290" s="37"/>
      <c r="PJM1290" s="37"/>
      <c r="PJN1290" s="37"/>
      <c r="PJO1290" s="37"/>
      <c r="PJP1290" s="37"/>
      <c r="PJQ1290" s="37"/>
      <c r="PJR1290" s="37"/>
      <c r="PJS1290" s="37"/>
      <c r="PJT1290" s="37"/>
      <c r="PJU1290" s="37"/>
      <c r="PJV1290" s="37"/>
      <c r="PJW1290" s="37"/>
      <c r="PJX1290" s="37"/>
      <c r="PJY1290" s="37"/>
      <c r="PJZ1290" s="37"/>
      <c r="PKA1290" s="37"/>
      <c r="PKB1290" s="37"/>
      <c r="PKC1290" s="37"/>
      <c r="PKD1290" s="37"/>
      <c r="PKE1290" s="37"/>
      <c r="PKF1290" s="37"/>
      <c r="PKG1290" s="37"/>
      <c r="PKH1290" s="37"/>
      <c r="PKI1290" s="37"/>
      <c r="PKJ1290" s="37"/>
      <c r="PKK1290" s="37"/>
      <c r="PKL1290" s="37"/>
      <c r="PKM1290" s="37"/>
      <c r="PKN1290" s="37"/>
      <c r="PKO1290" s="37"/>
      <c r="PKP1290" s="37"/>
      <c r="PKQ1290" s="37"/>
      <c r="PKR1290" s="37"/>
      <c r="PKS1290" s="37"/>
      <c r="PKT1290" s="37"/>
      <c r="PKU1290" s="37"/>
      <c r="PKV1290" s="37"/>
      <c r="PKW1290" s="37"/>
      <c r="PKX1290" s="37"/>
      <c r="PKY1290" s="37"/>
      <c r="PKZ1290" s="37"/>
      <c r="PLA1290" s="37"/>
      <c r="PLB1290" s="37"/>
      <c r="PLC1290" s="37"/>
      <c r="PLD1290" s="37"/>
      <c r="PLE1290" s="37"/>
      <c r="PLF1290" s="37"/>
      <c r="PLG1290" s="37"/>
      <c r="PLH1290" s="37"/>
      <c r="PLI1290" s="37"/>
      <c r="PLJ1290" s="37"/>
      <c r="PLK1290" s="37"/>
      <c r="PLL1290" s="37"/>
      <c r="PLM1290" s="37"/>
      <c r="PLN1290" s="37"/>
      <c r="PLO1290" s="37"/>
      <c r="PLP1290" s="37"/>
      <c r="PLQ1290" s="37"/>
      <c r="PLR1290" s="37"/>
      <c r="PLS1290" s="37"/>
      <c r="PLT1290" s="37"/>
      <c r="PLU1290" s="37"/>
      <c r="PLV1290" s="37"/>
      <c r="PLW1290" s="37"/>
      <c r="PLX1290" s="37"/>
      <c r="PLY1290" s="37"/>
      <c r="PLZ1290" s="37"/>
      <c r="PMA1290" s="37"/>
      <c r="PMB1290" s="37"/>
      <c r="PMC1290" s="37"/>
      <c r="PMD1290" s="37"/>
      <c r="PME1290" s="37"/>
      <c r="PMF1290" s="37"/>
      <c r="PMG1290" s="37"/>
      <c r="PMH1290" s="37"/>
      <c r="PMI1290" s="37"/>
      <c r="PMJ1290" s="37"/>
      <c r="PMK1290" s="37"/>
      <c r="PML1290" s="37"/>
      <c r="PMM1290" s="37"/>
      <c r="PMN1290" s="37"/>
      <c r="PMO1290" s="37"/>
      <c r="PMP1290" s="37"/>
      <c r="PMQ1290" s="37"/>
      <c r="PMR1290" s="37"/>
      <c r="PMS1290" s="37"/>
      <c r="PMT1290" s="37"/>
      <c r="PMU1290" s="37"/>
      <c r="PMV1290" s="37"/>
      <c r="PMW1290" s="37"/>
      <c r="PMX1290" s="37"/>
      <c r="PMY1290" s="37"/>
      <c r="PMZ1290" s="37"/>
      <c r="PNA1290" s="37"/>
      <c r="PNB1290" s="37"/>
      <c r="PNC1290" s="37"/>
      <c r="PND1290" s="37"/>
      <c r="PNE1290" s="37"/>
      <c r="PNF1290" s="37"/>
      <c r="PNG1290" s="37"/>
      <c r="PNH1290" s="37"/>
      <c r="PNI1290" s="37"/>
      <c r="PNJ1290" s="37"/>
      <c r="PNK1290" s="37"/>
      <c r="PNL1290" s="37"/>
      <c r="PNM1290" s="37"/>
      <c r="PNN1290" s="37"/>
      <c r="PNO1290" s="37"/>
      <c r="PNP1290" s="37"/>
      <c r="PNQ1290" s="37"/>
      <c r="PNR1290" s="37"/>
      <c r="PNS1290" s="37"/>
      <c r="PNT1290" s="37"/>
      <c r="PNU1290" s="37"/>
      <c r="PNV1290" s="37"/>
      <c r="PNW1290" s="37"/>
      <c r="PNX1290" s="37"/>
      <c r="PNY1290" s="37"/>
      <c r="PNZ1290" s="37"/>
      <c r="POA1290" s="37"/>
      <c r="POB1290" s="37"/>
      <c r="POC1290" s="37"/>
      <c r="POD1290" s="37"/>
      <c r="POE1290" s="37"/>
      <c r="POF1290" s="37"/>
      <c r="POG1290" s="37"/>
      <c r="POH1290" s="37"/>
      <c r="POI1290" s="37"/>
      <c r="POJ1290" s="37"/>
      <c r="POK1290" s="37"/>
      <c r="POL1290" s="37"/>
      <c r="POM1290" s="37"/>
      <c r="PON1290" s="37"/>
      <c r="POO1290" s="37"/>
      <c r="POP1290" s="37"/>
      <c r="POQ1290" s="37"/>
      <c r="POR1290" s="37"/>
      <c r="POS1290" s="37"/>
      <c r="POT1290" s="37"/>
      <c r="POU1290" s="37"/>
      <c r="POV1290" s="37"/>
      <c r="POW1290" s="37"/>
      <c r="POX1290" s="37"/>
      <c r="POY1290" s="37"/>
      <c r="POZ1290" s="37"/>
      <c r="PPA1290" s="37"/>
      <c r="PPB1290" s="37"/>
      <c r="PPC1290" s="37"/>
      <c r="PPD1290" s="37"/>
      <c r="PPE1290" s="37"/>
      <c r="PPF1290" s="37"/>
      <c r="PPG1290" s="37"/>
      <c r="PPH1290" s="37"/>
      <c r="PPI1290" s="37"/>
      <c r="PPJ1290" s="37"/>
      <c r="PPK1290" s="37"/>
      <c r="PPL1290" s="37"/>
      <c r="PPM1290" s="37"/>
      <c r="PPN1290" s="37"/>
      <c r="PPO1290" s="37"/>
      <c r="PPP1290" s="37"/>
      <c r="PPQ1290" s="37"/>
      <c r="PPR1290" s="37"/>
      <c r="PPS1290" s="37"/>
      <c r="PPT1290" s="37"/>
      <c r="PPU1290" s="37"/>
      <c r="PPV1290" s="37"/>
      <c r="PPW1290" s="37"/>
      <c r="PPX1290" s="37"/>
      <c r="PPY1290" s="37"/>
      <c r="PPZ1290" s="37"/>
      <c r="PQA1290" s="37"/>
      <c r="PQB1290" s="37"/>
      <c r="PQC1290" s="37"/>
      <c r="PQD1290" s="37"/>
      <c r="PQE1290" s="37"/>
      <c r="PQF1290" s="37"/>
      <c r="PQG1290" s="37"/>
      <c r="PQH1290" s="37"/>
      <c r="PQI1290" s="37"/>
      <c r="PQJ1290" s="37"/>
      <c r="PQK1290" s="37"/>
      <c r="PQL1290" s="37"/>
      <c r="PQM1290" s="37"/>
      <c r="PQN1290" s="37"/>
      <c r="PQO1290" s="37"/>
      <c r="PQP1290" s="37"/>
      <c r="PQQ1290" s="37"/>
      <c r="PQR1290" s="37"/>
      <c r="PQS1290" s="37"/>
      <c r="PQT1290" s="37"/>
      <c r="PQU1290" s="37"/>
      <c r="PQV1290" s="37"/>
      <c r="PQW1290" s="37"/>
      <c r="PQX1290" s="37"/>
      <c r="PQY1290" s="37"/>
      <c r="PQZ1290" s="37"/>
      <c r="PRA1290" s="37"/>
      <c r="PRB1290" s="37"/>
      <c r="PRC1290" s="37"/>
      <c r="PRD1290" s="37"/>
      <c r="PRE1290" s="37"/>
      <c r="PRF1290" s="37"/>
      <c r="PRG1290" s="37"/>
      <c r="PRH1290" s="37"/>
      <c r="PRI1290" s="37"/>
      <c r="PRJ1290" s="37"/>
      <c r="PRK1290" s="37"/>
      <c r="PRL1290" s="37"/>
      <c r="PRM1290" s="37"/>
      <c r="PRN1290" s="37"/>
      <c r="PRO1290" s="37"/>
      <c r="PRP1290" s="37"/>
      <c r="PRQ1290" s="37"/>
      <c r="PRR1290" s="37"/>
      <c r="PRS1290" s="37"/>
      <c r="PRT1290" s="37"/>
      <c r="PRU1290" s="37"/>
      <c r="PRV1290" s="37"/>
      <c r="PRW1290" s="37"/>
      <c r="PRX1290" s="37"/>
      <c r="PRY1290" s="37"/>
      <c r="PRZ1290" s="37"/>
      <c r="PSA1290" s="37"/>
      <c r="PSB1290" s="37"/>
      <c r="PSC1290" s="37"/>
      <c r="PSD1290" s="37"/>
      <c r="PSE1290" s="37"/>
      <c r="PSF1290" s="37"/>
      <c r="PSG1290" s="37"/>
      <c r="PSH1290" s="37"/>
      <c r="PSI1290" s="37"/>
      <c r="PSJ1290" s="37"/>
      <c r="PSK1290" s="37"/>
      <c r="PSL1290" s="37"/>
      <c r="PSM1290" s="37"/>
      <c r="PSN1290" s="37"/>
      <c r="PSO1290" s="37"/>
      <c r="PSP1290" s="37"/>
      <c r="PSQ1290" s="37"/>
      <c r="PSR1290" s="37"/>
      <c r="PSS1290" s="37"/>
      <c r="PST1290" s="37"/>
      <c r="PSU1290" s="37"/>
      <c r="PSV1290" s="37"/>
      <c r="PSW1290" s="37"/>
      <c r="PSX1290" s="37"/>
      <c r="PSY1290" s="37"/>
      <c r="PSZ1290" s="37"/>
      <c r="PTA1290" s="37"/>
      <c r="PTB1290" s="37"/>
      <c r="PTC1290" s="37"/>
      <c r="PTD1290" s="37"/>
      <c r="PTE1290" s="37"/>
      <c r="PTF1290" s="37"/>
      <c r="PTG1290" s="37"/>
      <c r="PTH1290" s="37"/>
      <c r="PTI1290" s="37"/>
      <c r="PTJ1290" s="37"/>
      <c r="PTK1290" s="37"/>
      <c r="PTL1290" s="37"/>
      <c r="PTM1290" s="37"/>
      <c r="PTN1290" s="37"/>
      <c r="PTO1290" s="37"/>
      <c r="PTP1290" s="37"/>
      <c r="PTQ1290" s="37"/>
      <c r="PTR1290" s="37"/>
      <c r="PTS1290" s="37"/>
      <c r="PTT1290" s="37"/>
      <c r="PTU1290" s="37"/>
      <c r="PTV1290" s="37"/>
      <c r="PTW1290" s="37"/>
      <c r="PTX1290" s="37"/>
      <c r="PTY1290" s="37"/>
      <c r="PTZ1290" s="37"/>
      <c r="PUA1290" s="37"/>
      <c r="PUB1290" s="37"/>
      <c r="PUC1290" s="37"/>
      <c r="PUD1290" s="37"/>
      <c r="PUE1290" s="37"/>
      <c r="PUF1290" s="37"/>
      <c r="PUG1290" s="37"/>
      <c r="PUH1290" s="37"/>
      <c r="PUI1290" s="37"/>
      <c r="PUJ1290" s="37"/>
      <c r="PUK1290" s="37"/>
      <c r="PUL1290" s="37"/>
      <c r="PUM1290" s="37"/>
      <c r="PUN1290" s="37"/>
      <c r="PUO1290" s="37"/>
      <c r="PUP1290" s="37"/>
      <c r="PUQ1290" s="37"/>
      <c r="PUR1290" s="37"/>
      <c r="PUS1290" s="37"/>
      <c r="PUT1290" s="37"/>
      <c r="PUU1290" s="37"/>
      <c r="PUV1290" s="37"/>
      <c r="PUW1290" s="37"/>
      <c r="PUX1290" s="37"/>
      <c r="PUY1290" s="37"/>
      <c r="PUZ1290" s="37"/>
      <c r="PVA1290" s="37"/>
      <c r="PVB1290" s="37"/>
      <c r="PVC1290" s="37"/>
      <c r="PVD1290" s="37"/>
      <c r="PVE1290" s="37"/>
      <c r="PVF1290" s="37"/>
      <c r="PVG1290" s="37"/>
      <c r="PVH1290" s="37"/>
      <c r="PVI1290" s="37"/>
      <c r="PVJ1290" s="37"/>
      <c r="PVK1290" s="37"/>
      <c r="PVL1290" s="37"/>
      <c r="PVM1290" s="37"/>
      <c r="PVN1290" s="37"/>
      <c r="PVO1290" s="37"/>
      <c r="PVP1290" s="37"/>
      <c r="PVQ1290" s="37"/>
      <c r="PVR1290" s="37"/>
      <c r="PVS1290" s="37"/>
      <c r="PVT1290" s="37"/>
      <c r="PVU1290" s="37"/>
      <c r="PVV1290" s="37"/>
      <c r="PVW1290" s="37"/>
      <c r="PVX1290" s="37"/>
      <c r="PVY1290" s="37"/>
      <c r="PVZ1290" s="37"/>
      <c r="PWA1290" s="37"/>
      <c r="PWB1290" s="37"/>
      <c r="PWC1290" s="37"/>
      <c r="PWD1290" s="37"/>
      <c r="PWE1290" s="37"/>
      <c r="PWF1290" s="37"/>
      <c r="PWG1290" s="37"/>
      <c r="PWH1290" s="37"/>
      <c r="PWI1290" s="37"/>
      <c r="PWJ1290" s="37"/>
      <c r="PWK1290" s="37"/>
      <c r="PWL1290" s="37"/>
      <c r="PWM1290" s="37"/>
      <c r="PWN1290" s="37"/>
      <c r="PWO1290" s="37"/>
      <c r="PWP1290" s="37"/>
      <c r="PWQ1290" s="37"/>
      <c r="PWR1290" s="37"/>
      <c r="PWS1290" s="37"/>
      <c r="PWT1290" s="37"/>
      <c r="PWU1290" s="37"/>
      <c r="PWV1290" s="37"/>
      <c r="PWW1290" s="37"/>
      <c r="PWX1290" s="37"/>
      <c r="PWY1290" s="37"/>
      <c r="PWZ1290" s="37"/>
      <c r="PXA1290" s="37"/>
      <c r="PXB1290" s="37"/>
      <c r="PXC1290" s="37"/>
      <c r="PXD1290" s="37"/>
      <c r="PXE1290" s="37"/>
      <c r="PXF1290" s="37"/>
      <c r="PXG1290" s="37"/>
      <c r="PXH1290" s="37"/>
      <c r="PXI1290" s="37"/>
      <c r="PXJ1290" s="37"/>
      <c r="PXK1290" s="37"/>
      <c r="PXL1290" s="37"/>
      <c r="PXM1290" s="37"/>
      <c r="PXN1290" s="37"/>
      <c r="PXO1290" s="37"/>
      <c r="PXP1290" s="37"/>
      <c r="PXQ1290" s="37"/>
      <c r="PXR1290" s="37"/>
      <c r="PXS1290" s="37"/>
      <c r="PXT1290" s="37"/>
      <c r="PXU1290" s="37"/>
      <c r="PXV1290" s="37"/>
      <c r="PXW1290" s="37"/>
      <c r="PXX1290" s="37"/>
      <c r="PXY1290" s="37"/>
      <c r="PXZ1290" s="37"/>
      <c r="PYA1290" s="37"/>
      <c r="PYB1290" s="37"/>
      <c r="PYC1290" s="37"/>
      <c r="PYD1290" s="37"/>
      <c r="PYE1290" s="37"/>
      <c r="PYF1290" s="37"/>
      <c r="PYG1290" s="37"/>
      <c r="PYH1290" s="37"/>
      <c r="PYI1290" s="37"/>
      <c r="PYJ1290" s="37"/>
      <c r="PYK1290" s="37"/>
      <c r="PYL1290" s="37"/>
      <c r="PYM1290" s="37"/>
      <c r="PYN1290" s="37"/>
      <c r="PYO1290" s="37"/>
      <c r="PYP1290" s="37"/>
      <c r="PYQ1290" s="37"/>
      <c r="PYR1290" s="37"/>
      <c r="PYS1290" s="37"/>
      <c r="PYT1290" s="37"/>
      <c r="PYU1290" s="37"/>
      <c r="PYV1290" s="37"/>
      <c r="PYW1290" s="37"/>
      <c r="PYX1290" s="37"/>
      <c r="PYY1290" s="37"/>
      <c r="PYZ1290" s="37"/>
      <c r="PZA1290" s="37"/>
      <c r="PZB1290" s="37"/>
      <c r="PZC1290" s="37"/>
      <c r="PZD1290" s="37"/>
      <c r="PZE1290" s="37"/>
      <c r="PZF1290" s="37"/>
      <c r="PZG1290" s="37"/>
      <c r="PZH1290" s="37"/>
      <c r="PZI1290" s="37"/>
      <c r="PZJ1290" s="37"/>
      <c r="PZK1290" s="37"/>
      <c r="PZL1290" s="37"/>
      <c r="PZM1290" s="37"/>
      <c r="PZN1290" s="37"/>
      <c r="PZO1290" s="37"/>
      <c r="PZP1290" s="37"/>
      <c r="PZQ1290" s="37"/>
      <c r="PZR1290" s="37"/>
      <c r="PZS1290" s="37"/>
      <c r="PZT1290" s="37"/>
      <c r="PZU1290" s="37"/>
      <c r="PZV1290" s="37"/>
      <c r="PZW1290" s="37"/>
      <c r="PZX1290" s="37"/>
      <c r="PZY1290" s="37"/>
      <c r="PZZ1290" s="37"/>
      <c r="QAA1290" s="37"/>
      <c r="QAB1290" s="37"/>
      <c r="QAC1290" s="37"/>
      <c r="QAD1290" s="37"/>
      <c r="QAE1290" s="37"/>
      <c r="QAF1290" s="37"/>
      <c r="QAG1290" s="37"/>
      <c r="QAH1290" s="37"/>
      <c r="QAI1290" s="37"/>
      <c r="QAJ1290" s="37"/>
      <c r="QAK1290" s="37"/>
      <c r="QAL1290" s="37"/>
      <c r="QAM1290" s="37"/>
      <c r="QAN1290" s="37"/>
      <c r="QAO1290" s="37"/>
      <c r="QAP1290" s="37"/>
      <c r="QAQ1290" s="37"/>
      <c r="QAR1290" s="37"/>
      <c r="QAS1290" s="37"/>
      <c r="QAT1290" s="37"/>
      <c r="QAU1290" s="37"/>
      <c r="QAV1290" s="37"/>
      <c r="QAW1290" s="37"/>
      <c r="QAX1290" s="37"/>
      <c r="QAY1290" s="37"/>
      <c r="QAZ1290" s="37"/>
      <c r="QBA1290" s="37"/>
      <c r="QBB1290" s="37"/>
      <c r="QBC1290" s="37"/>
      <c r="QBD1290" s="37"/>
      <c r="QBE1290" s="37"/>
      <c r="QBF1290" s="37"/>
      <c r="QBG1290" s="37"/>
      <c r="QBH1290" s="37"/>
      <c r="QBI1290" s="37"/>
      <c r="QBJ1290" s="37"/>
      <c r="QBK1290" s="37"/>
      <c r="QBL1290" s="37"/>
      <c r="QBM1290" s="37"/>
      <c r="QBN1290" s="37"/>
      <c r="QBO1290" s="37"/>
      <c r="QBP1290" s="37"/>
      <c r="QBQ1290" s="37"/>
      <c r="QBR1290" s="37"/>
      <c r="QBS1290" s="37"/>
      <c r="QBT1290" s="37"/>
      <c r="QBU1290" s="37"/>
      <c r="QBV1290" s="37"/>
      <c r="QBW1290" s="37"/>
      <c r="QBX1290" s="37"/>
      <c r="QBY1290" s="37"/>
      <c r="QBZ1290" s="37"/>
      <c r="QCA1290" s="37"/>
      <c r="QCB1290" s="37"/>
      <c r="QCC1290" s="37"/>
      <c r="QCD1290" s="37"/>
      <c r="QCE1290" s="37"/>
      <c r="QCF1290" s="37"/>
      <c r="QCG1290" s="37"/>
      <c r="QCH1290" s="37"/>
      <c r="QCI1290" s="37"/>
      <c r="QCJ1290" s="37"/>
      <c r="QCK1290" s="37"/>
      <c r="QCL1290" s="37"/>
      <c r="QCM1290" s="37"/>
      <c r="QCN1290" s="37"/>
      <c r="QCO1290" s="37"/>
      <c r="QCP1290" s="37"/>
      <c r="QCQ1290" s="37"/>
      <c r="QCR1290" s="37"/>
      <c r="QCS1290" s="37"/>
      <c r="QCT1290" s="37"/>
      <c r="QCU1290" s="37"/>
      <c r="QCV1290" s="37"/>
      <c r="QCW1290" s="37"/>
      <c r="QCX1290" s="37"/>
      <c r="QCY1290" s="37"/>
      <c r="QCZ1290" s="37"/>
      <c r="QDA1290" s="37"/>
      <c r="QDB1290" s="37"/>
      <c r="QDC1290" s="37"/>
      <c r="QDD1290" s="37"/>
      <c r="QDE1290" s="37"/>
      <c r="QDF1290" s="37"/>
      <c r="QDG1290" s="37"/>
      <c r="QDH1290" s="37"/>
      <c r="QDI1290" s="37"/>
      <c r="QDJ1290" s="37"/>
      <c r="QDK1290" s="37"/>
      <c r="QDL1290" s="37"/>
      <c r="QDM1290" s="37"/>
      <c r="QDN1290" s="37"/>
      <c r="QDO1290" s="37"/>
      <c r="QDP1290" s="37"/>
      <c r="QDQ1290" s="37"/>
      <c r="QDR1290" s="37"/>
      <c r="QDS1290" s="37"/>
      <c r="QDT1290" s="37"/>
      <c r="QDU1290" s="37"/>
      <c r="QDV1290" s="37"/>
      <c r="QDW1290" s="37"/>
      <c r="QDX1290" s="37"/>
      <c r="QDY1290" s="37"/>
      <c r="QDZ1290" s="37"/>
      <c r="QEA1290" s="37"/>
      <c r="QEB1290" s="37"/>
      <c r="QEC1290" s="37"/>
      <c r="QED1290" s="37"/>
      <c r="QEE1290" s="37"/>
      <c r="QEF1290" s="37"/>
      <c r="QEG1290" s="37"/>
      <c r="QEH1290" s="37"/>
      <c r="QEI1290" s="37"/>
      <c r="QEJ1290" s="37"/>
      <c r="QEK1290" s="37"/>
      <c r="QEL1290" s="37"/>
      <c r="QEM1290" s="37"/>
      <c r="QEN1290" s="37"/>
      <c r="QEO1290" s="37"/>
      <c r="QEP1290" s="37"/>
      <c r="QEQ1290" s="37"/>
      <c r="QER1290" s="37"/>
      <c r="QES1290" s="37"/>
      <c r="QET1290" s="37"/>
      <c r="QEU1290" s="37"/>
      <c r="QEV1290" s="37"/>
      <c r="QEW1290" s="37"/>
      <c r="QEX1290" s="37"/>
      <c r="QEY1290" s="37"/>
      <c r="QEZ1290" s="37"/>
      <c r="QFA1290" s="37"/>
      <c r="QFB1290" s="37"/>
      <c r="QFC1290" s="37"/>
      <c r="QFD1290" s="37"/>
      <c r="QFE1290" s="37"/>
      <c r="QFF1290" s="37"/>
      <c r="QFG1290" s="37"/>
      <c r="QFH1290" s="37"/>
      <c r="QFI1290" s="37"/>
      <c r="QFJ1290" s="37"/>
      <c r="QFK1290" s="37"/>
      <c r="QFL1290" s="37"/>
      <c r="QFM1290" s="37"/>
      <c r="QFN1290" s="37"/>
      <c r="QFO1290" s="37"/>
      <c r="QFP1290" s="37"/>
      <c r="QFQ1290" s="37"/>
      <c r="QFR1290" s="37"/>
      <c r="QFS1290" s="37"/>
      <c r="QFT1290" s="37"/>
      <c r="QFU1290" s="37"/>
      <c r="QFV1290" s="37"/>
      <c r="QFW1290" s="37"/>
      <c r="QFX1290" s="37"/>
      <c r="QFY1290" s="37"/>
      <c r="QFZ1290" s="37"/>
      <c r="QGA1290" s="37"/>
      <c r="QGB1290" s="37"/>
      <c r="QGC1290" s="37"/>
      <c r="QGD1290" s="37"/>
      <c r="QGE1290" s="37"/>
      <c r="QGF1290" s="37"/>
      <c r="QGG1290" s="37"/>
      <c r="QGH1290" s="37"/>
      <c r="QGI1290" s="37"/>
      <c r="QGJ1290" s="37"/>
      <c r="QGK1290" s="37"/>
      <c r="QGL1290" s="37"/>
      <c r="QGM1290" s="37"/>
      <c r="QGN1290" s="37"/>
      <c r="QGO1290" s="37"/>
      <c r="QGP1290" s="37"/>
      <c r="QGQ1290" s="37"/>
      <c r="QGR1290" s="37"/>
      <c r="QGS1290" s="37"/>
      <c r="QGT1290" s="37"/>
      <c r="QGU1290" s="37"/>
      <c r="QGV1290" s="37"/>
      <c r="QGW1290" s="37"/>
      <c r="QGX1290" s="37"/>
      <c r="QGY1290" s="37"/>
      <c r="QGZ1290" s="37"/>
      <c r="QHA1290" s="37"/>
      <c r="QHB1290" s="37"/>
      <c r="QHC1290" s="37"/>
      <c r="QHD1290" s="37"/>
      <c r="QHE1290" s="37"/>
      <c r="QHF1290" s="37"/>
      <c r="QHG1290" s="37"/>
      <c r="QHH1290" s="37"/>
      <c r="QHI1290" s="37"/>
      <c r="QHJ1290" s="37"/>
      <c r="QHK1290" s="37"/>
      <c r="QHL1290" s="37"/>
      <c r="QHM1290" s="37"/>
      <c r="QHN1290" s="37"/>
      <c r="QHO1290" s="37"/>
      <c r="QHP1290" s="37"/>
      <c r="QHQ1290" s="37"/>
      <c r="QHR1290" s="37"/>
      <c r="QHS1290" s="37"/>
      <c r="QHT1290" s="37"/>
      <c r="QHU1290" s="37"/>
      <c r="QHV1290" s="37"/>
      <c r="QHW1290" s="37"/>
      <c r="QHX1290" s="37"/>
      <c r="QHY1290" s="37"/>
      <c r="QHZ1290" s="37"/>
      <c r="QIA1290" s="37"/>
      <c r="QIB1290" s="37"/>
      <c r="QIC1290" s="37"/>
      <c r="QID1290" s="37"/>
      <c r="QIE1290" s="37"/>
      <c r="QIF1290" s="37"/>
      <c r="QIG1290" s="37"/>
      <c r="QIH1290" s="37"/>
      <c r="QII1290" s="37"/>
      <c r="QIJ1290" s="37"/>
      <c r="QIK1290" s="37"/>
      <c r="QIL1290" s="37"/>
      <c r="QIM1290" s="37"/>
      <c r="QIN1290" s="37"/>
      <c r="QIO1290" s="37"/>
      <c r="QIP1290" s="37"/>
      <c r="QIQ1290" s="37"/>
      <c r="QIR1290" s="37"/>
      <c r="QIS1290" s="37"/>
      <c r="QIT1290" s="37"/>
      <c r="QIU1290" s="37"/>
      <c r="QIV1290" s="37"/>
      <c r="QIW1290" s="37"/>
      <c r="QIX1290" s="37"/>
      <c r="QIY1290" s="37"/>
      <c r="QIZ1290" s="37"/>
      <c r="QJA1290" s="37"/>
      <c r="QJB1290" s="37"/>
      <c r="QJC1290" s="37"/>
      <c r="QJD1290" s="37"/>
      <c r="QJE1290" s="37"/>
      <c r="QJF1290" s="37"/>
      <c r="QJG1290" s="37"/>
      <c r="QJH1290" s="37"/>
      <c r="QJI1290" s="37"/>
      <c r="QJJ1290" s="37"/>
      <c r="QJK1290" s="37"/>
      <c r="QJL1290" s="37"/>
      <c r="QJM1290" s="37"/>
      <c r="QJN1290" s="37"/>
      <c r="QJO1290" s="37"/>
      <c r="QJP1290" s="37"/>
      <c r="QJQ1290" s="37"/>
      <c r="QJR1290" s="37"/>
      <c r="QJS1290" s="37"/>
      <c r="QJT1290" s="37"/>
      <c r="QJU1290" s="37"/>
      <c r="QJV1290" s="37"/>
      <c r="QJW1290" s="37"/>
      <c r="QJX1290" s="37"/>
      <c r="QJY1290" s="37"/>
      <c r="QJZ1290" s="37"/>
      <c r="QKA1290" s="37"/>
      <c r="QKB1290" s="37"/>
      <c r="QKC1290" s="37"/>
      <c r="QKD1290" s="37"/>
      <c r="QKE1290" s="37"/>
      <c r="QKF1290" s="37"/>
      <c r="QKG1290" s="37"/>
      <c r="QKH1290" s="37"/>
      <c r="QKI1290" s="37"/>
      <c r="QKJ1290" s="37"/>
      <c r="QKK1290" s="37"/>
      <c r="QKL1290" s="37"/>
      <c r="QKM1290" s="37"/>
      <c r="QKN1290" s="37"/>
      <c r="QKO1290" s="37"/>
      <c r="QKP1290" s="37"/>
      <c r="QKQ1290" s="37"/>
      <c r="QKR1290" s="37"/>
      <c r="QKS1290" s="37"/>
      <c r="QKT1290" s="37"/>
      <c r="QKU1290" s="37"/>
      <c r="QKV1290" s="37"/>
      <c r="QKW1290" s="37"/>
      <c r="QKX1290" s="37"/>
      <c r="QKY1290" s="37"/>
      <c r="QKZ1290" s="37"/>
      <c r="QLA1290" s="37"/>
      <c r="QLB1290" s="37"/>
      <c r="QLC1290" s="37"/>
      <c r="QLD1290" s="37"/>
      <c r="QLE1290" s="37"/>
      <c r="QLF1290" s="37"/>
      <c r="QLG1290" s="37"/>
      <c r="QLH1290" s="37"/>
      <c r="QLI1290" s="37"/>
      <c r="QLJ1290" s="37"/>
      <c r="QLK1290" s="37"/>
      <c r="QLL1290" s="37"/>
      <c r="QLM1290" s="37"/>
      <c r="QLN1290" s="37"/>
      <c r="QLO1290" s="37"/>
      <c r="QLP1290" s="37"/>
      <c r="QLQ1290" s="37"/>
      <c r="QLR1290" s="37"/>
      <c r="QLS1290" s="37"/>
      <c r="QLT1290" s="37"/>
      <c r="QLU1290" s="37"/>
      <c r="QLV1290" s="37"/>
      <c r="QLW1290" s="37"/>
      <c r="QLX1290" s="37"/>
      <c r="QLY1290" s="37"/>
      <c r="QLZ1290" s="37"/>
      <c r="QMA1290" s="37"/>
      <c r="QMB1290" s="37"/>
      <c r="QMC1290" s="37"/>
      <c r="QMD1290" s="37"/>
      <c r="QME1290" s="37"/>
      <c r="QMF1290" s="37"/>
      <c r="QMG1290" s="37"/>
      <c r="QMH1290" s="37"/>
      <c r="QMI1290" s="37"/>
      <c r="QMJ1290" s="37"/>
      <c r="QMK1290" s="37"/>
      <c r="QML1290" s="37"/>
      <c r="QMM1290" s="37"/>
      <c r="QMN1290" s="37"/>
      <c r="QMO1290" s="37"/>
      <c r="QMP1290" s="37"/>
      <c r="QMQ1290" s="37"/>
      <c r="QMR1290" s="37"/>
      <c r="QMS1290" s="37"/>
      <c r="QMT1290" s="37"/>
      <c r="QMU1290" s="37"/>
      <c r="QMV1290" s="37"/>
      <c r="QMW1290" s="37"/>
      <c r="QMX1290" s="37"/>
      <c r="QMY1290" s="37"/>
      <c r="QMZ1290" s="37"/>
      <c r="QNA1290" s="37"/>
      <c r="QNB1290" s="37"/>
      <c r="QNC1290" s="37"/>
      <c r="QND1290" s="37"/>
      <c r="QNE1290" s="37"/>
      <c r="QNF1290" s="37"/>
      <c r="QNG1290" s="37"/>
      <c r="QNH1290" s="37"/>
      <c r="QNI1290" s="37"/>
      <c r="QNJ1290" s="37"/>
      <c r="QNK1290" s="37"/>
      <c r="QNL1290" s="37"/>
      <c r="QNM1290" s="37"/>
      <c r="QNN1290" s="37"/>
      <c r="QNO1290" s="37"/>
      <c r="QNP1290" s="37"/>
      <c r="QNQ1290" s="37"/>
      <c r="QNR1290" s="37"/>
      <c r="QNS1290" s="37"/>
      <c r="QNT1290" s="37"/>
      <c r="QNU1290" s="37"/>
      <c r="QNV1290" s="37"/>
      <c r="QNW1290" s="37"/>
      <c r="QNX1290" s="37"/>
      <c r="QNY1290" s="37"/>
      <c r="QNZ1290" s="37"/>
      <c r="QOA1290" s="37"/>
      <c r="QOB1290" s="37"/>
      <c r="QOC1290" s="37"/>
      <c r="QOD1290" s="37"/>
      <c r="QOE1290" s="37"/>
      <c r="QOF1290" s="37"/>
      <c r="QOG1290" s="37"/>
      <c r="QOH1290" s="37"/>
      <c r="QOI1290" s="37"/>
      <c r="QOJ1290" s="37"/>
      <c r="QOK1290" s="37"/>
      <c r="QOL1290" s="37"/>
      <c r="QOM1290" s="37"/>
      <c r="QON1290" s="37"/>
      <c r="QOO1290" s="37"/>
      <c r="QOP1290" s="37"/>
      <c r="QOQ1290" s="37"/>
      <c r="QOR1290" s="37"/>
      <c r="QOS1290" s="37"/>
      <c r="QOT1290" s="37"/>
      <c r="QOU1290" s="37"/>
      <c r="QOV1290" s="37"/>
      <c r="QOW1290" s="37"/>
      <c r="QOX1290" s="37"/>
      <c r="QOY1290" s="37"/>
      <c r="QOZ1290" s="37"/>
      <c r="QPA1290" s="37"/>
      <c r="QPB1290" s="37"/>
      <c r="QPC1290" s="37"/>
      <c r="QPD1290" s="37"/>
      <c r="QPE1290" s="37"/>
      <c r="QPF1290" s="37"/>
      <c r="QPG1290" s="37"/>
      <c r="QPH1290" s="37"/>
      <c r="QPI1290" s="37"/>
      <c r="QPJ1290" s="37"/>
      <c r="QPK1290" s="37"/>
      <c r="QPL1290" s="37"/>
      <c r="QPM1290" s="37"/>
      <c r="QPN1290" s="37"/>
      <c r="QPO1290" s="37"/>
      <c r="QPP1290" s="37"/>
      <c r="QPQ1290" s="37"/>
      <c r="QPR1290" s="37"/>
      <c r="QPS1290" s="37"/>
      <c r="QPT1290" s="37"/>
      <c r="QPU1290" s="37"/>
      <c r="QPV1290" s="37"/>
      <c r="QPW1290" s="37"/>
      <c r="QPX1290" s="37"/>
      <c r="QPY1290" s="37"/>
      <c r="QPZ1290" s="37"/>
      <c r="QQA1290" s="37"/>
      <c r="QQB1290" s="37"/>
      <c r="QQC1290" s="37"/>
      <c r="QQD1290" s="37"/>
      <c r="QQE1290" s="37"/>
      <c r="QQF1290" s="37"/>
      <c r="QQG1290" s="37"/>
      <c r="QQH1290" s="37"/>
      <c r="QQI1290" s="37"/>
      <c r="QQJ1290" s="37"/>
      <c r="QQK1290" s="37"/>
      <c r="QQL1290" s="37"/>
      <c r="QQM1290" s="37"/>
      <c r="QQN1290" s="37"/>
      <c r="QQO1290" s="37"/>
      <c r="QQP1290" s="37"/>
      <c r="QQQ1290" s="37"/>
      <c r="QQR1290" s="37"/>
      <c r="QQS1290" s="37"/>
      <c r="QQT1290" s="37"/>
      <c r="QQU1290" s="37"/>
      <c r="QQV1290" s="37"/>
      <c r="QQW1290" s="37"/>
      <c r="QQX1290" s="37"/>
      <c r="QQY1290" s="37"/>
      <c r="QQZ1290" s="37"/>
      <c r="QRA1290" s="37"/>
      <c r="QRB1290" s="37"/>
      <c r="QRC1290" s="37"/>
      <c r="QRD1290" s="37"/>
      <c r="QRE1290" s="37"/>
      <c r="QRF1290" s="37"/>
      <c r="QRG1290" s="37"/>
      <c r="QRH1290" s="37"/>
      <c r="QRI1290" s="37"/>
      <c r="QRJ1290" s="37"/>
      <c r="QRK1290" s="37"/>
      <c r="QRL1290" s="37"/>
      <c r="QRM1290" s="37"/>
      <c r="QRN1290" s="37"/>
      <c r="QRO1290" s="37"/>
      <c r="QRP1290" s="37"/>
      <c r="QRQ1290" s="37"/>
      <c r="QRR1290" s="37"/>
      <c r="QRS1290" s="37"/>
      <c r="QRT1290" s="37"/>
      <c r="QRU1290" s="37"/>
      <c r="QRV1290" s="37"/>
      <c r="QRW1290" s="37"/>
      <c r="QRX1290" s="37"/>
      <c r="QRY1290" s="37"/>
      <c r="QRZ1290" s="37"/>
      <c r="QSA1290" s="37"/>
      <c r="QSB1290" s="37"/>
      <c r="QSC1290" s="37"/>
      <c r="QSD1290" s="37"/>
      <c r="QSE1290" s="37"/>
      <c r="QSF1290" s="37"/>
      <c r="QSG1290" s="37"/>
      <c r="QSH1290" s="37"/>
      <c r="QSI1290" s="37"/>
      <c r="QSJ1290" s="37"/>
      <c r="QSK1290" s="37"/>
      <c r="QSL1290" s="37"/>
      <c r="QSM1290" s="37"/>
      <c r="QSN1290" s="37"/>
      <c r="QSO1290" s="37"/>
      <c r="QSP1290" s="37"/>
      <c r="QSQ1290" s="37"/>
      <c r="QSR1290" s="37"/>
      <c r="QSS1290" s="37"/>
      <c r="QST1290" s="37"/>
      <c r="QSU1290" s="37"/>
      <c r="QSV1290" s="37"/>
      <c r="QSW1290" s="37"/>
      <c r="QSX1290" s="37"/>
      <c r="QSY1290" s="37"/>
      <c r="QSZ1290" s="37"/>
      <c r="QTA1290" s="37"/>
      <c r="QTB1290" s="37"/>
      <c r="QTC1290" s="37"/>
      <c r="QTD1290" s="37"/>
      <c r="QTE1290" s="37"/>
      <c r="QTF1290" s="37"/>
      <c r="QTG1290" s="37"/>
      <c r="QTH1290" s="37"/>
      <c r="QTI1290" s="37"/>
      <c r="QTJ1290" s="37"/>
      <c r="QTK1290" s="37"/>
      <c r="QTL1290" s="37"/>
      <c r="QTM1290" s="37"/>
      <c r="QTN1290" s="37"/>
      <c r="QTO1290" s="37"/>
      <c r="QTP1290" s="37"/>
      <c r="QTQ1290" s="37"/>
      <c r="QTR1290" s="37"/>
      <c r="QTS1290" s="37"/>
      <c r="QTT1290" s="37"/>
      <c r="QTU1290" s="37"/>
      <c r="QTV1290" s="37"/>
      <c r="QTW1290" s="37"/>
      <c r="QTX1290" s="37"/>
      <c r="QTY1290" s="37"/>
      <c r="QTZ1290" s="37"/>
      <c r="QUA1290" s="37"/>
      <c r="QUB1290" s="37"/>
      <c r="QUC1290" s="37"/>
      <c r="QUD1290" s="37"/>
      <c r="QUE1290" s="37"/>
      <c r="QUF1290" s="37"/>
      <c r="QUG1290" s="37"/>
      <c r="QUH1290" s="37"/>
      <c r="QUI1290" s="37"/>
      <c r="QUJ1290" s="37"/>
      <c r="QUK1290" s="37"/>
      <c r="QUL1290" s="37"/>
      <c r="QUM1290" s="37"/>
      <c r="QUN1290" s="37"/>
      <c r="QUO1290" s="37"/>
      <c r="QUP1290" s="37"/>
      <c r="QUQ1290" s="37"/>
      <c r="QUR1290" s="37"/>
      <c r="QUS1290" s="37"/>
      <c r="QUT1290" s="37"/>
      <c r="QUU1290" s="37"/>
      <c r="QUV1290" s="37"/>
      <c r="QUW1290" s="37"/>
      <c r="QUX1290" s="37"/>
      <c r="QUY1290" s="37"/>
      <c r="QUZ1290" s="37"/>
      <c r="QVA1290" s="37"/>
      <c r="QVB1290" s="37"/>
      <c r="QVC1290" s="37"/>
      <c r="QVD1290" s="37"/>
      <c r="QVE1290" s="37"/>
      <c r="QVF1290" s="37"/>
      <c r="QVG1290" s="37"/>
      <c r="QVH1290" s="37"/>
      <c r="QVI1290" s="37"/>
      <c r="QVJ1290" s="37"/>
      <c r="QVK1290" s="37"/>
      <c r="QVL1290" s="37"/>
      <c r="QVM1290" s="37"/>
      <c r="QVN1290" s="37"/>
      <c r="QVO1290" s="37"/>
      <c r="QVP1290" s="37"/>
      <c r="QVQ1290" s="37"/>
      <c r="QVR1290" s="37"/>
      <c r="QVS1290" s="37"/>
      <c r="QVT1290" s="37"/>
      <c r="QVU1290" s="37"/>
      <c r="QVV1290" s="37"/>
      <c r="QVW1290" s="37"/>
      <c r="QVX1290" s="37"/>
      <c r="QVY1290" s="37"/>
      <c r="QVZ1290" s="37"/>
      <c r="QWA1290" s="37"/>
      <c r="QWB1290" s="37"/>
      <c r="QWC1290" s="37"/>
      <c r="QWD1290" s="37"/>
      <c r="QWE1290" s="37"/>
      <c r="QWF1290" s="37"/>
      <c r="QWG1290" s="37"/>
      <c r="QWH1290" s="37"/>
      <c r="QWI1290" s="37"/>
      <c r="QWJ1290" s="37"/>
      <c r="QWK1290" s="37"/>
      <c r="QWL1290" s="37"/>
      <c r="QWM1290" s="37"/>
      <c r="QWN1290" s="37"/>
      <c r="QWO1290" s="37"/>
      <c r="QWP1290" s="37"/>
      <c r="QWQ1290" s="37"/>
      <c r="QWR1290" s="37"/>
      <c r="QWS1290" s="37"/>
      <c r="QWT1290" s="37"/>
      <c r="QWU1290" s="37"/>
      <c r="QWV1290" s="37"/>
      <c r="QWW1290" s="37"/>
      <c r="QWX1290" s="37"/>
      <c r="QWY1290" s="37"/>
      <c r="QWZ1290" s="37"/>
      <c r="QXA1290" s="37"/>
      <c r="QXB1290" s="37"/>
      <c r="QXC1290" s="37"/>
      <c r="QXD1290" s="37"/>
      <c r="QXE1290" s="37"/>
      <c r="QXF1290" s="37"/>
      <c r="QXG1290" s="37"/>
      <c r="QXH1290" s="37"/>
      <c r="QXI1290" s="37"/>
      <c r="QXJ1290" s="37"/>
      <c r="QXK1290" s="37"/>
      <c r="QXL1290" s="37"/>
      <c r="QXM1290" s="37"/>
      <c r="QXN1290" s="37"/>
      <c r="QXO1290" s="37"/>
      <c r="QXP1290" s="37"/>
      <c r="QXQ1290" s="37"/>
      <c r="QXR1290" s="37"/>
      <c r="QXS1290" s="37"/>
      <c r="QXT1290" s="37"/>
      <c r="QXU1290" s="37"/>
      <c r="QXV1290" s="37"/>
      <c r="QXW1290" s="37"/>
      <c r="QXX1290" s="37"/>
      <c r="QXY1290" s="37"/>
      <c r="QXZ1290" s="37"/>
      <c r="QYA1290" s="37"/>
      <c r="QYB1290" s="37"/>
      <c r="QYC1290" s="37"/>
      <c r="QYD1290" s="37"/>
      <c r="QYE1290" s="37"/>
      <c r="QYF1290" s="37"/>
      <c r="QYG1290" s="37"/>
      <c r="QYH1290" s="37"/>
      <c r="QYI1290" s="37"/>
      <c r="QYJ1290" s="37"/>
      <c r="QYK1290" s="37"/>
      <c r="QYL1290" s="37"/>
      <c r="QYM1290" s="37"/>
      <c r="QYN1290" s="37"/>
      <c r="QYO1290" s="37"/>
      <c r="QYP1290" s="37"/>
      <c r="QYQ1290" s="37"/>
      <c r="QYR1290" s="37"/>
      <c r="QYS1290" s="37"/>
      <c r="QYT1290" s="37"/>
      <c r="QYU1290" s="37"/>
      <c r="QYV1290" s="37"/>
      <c r="QYW1290" s="37"/>
      <c r="QYX1290" s="37"/>
      <c r="QYY1290" s="37"/>
      <c r="QYZ1290" s="37"/>
      <c r="QZA1290" s="37"/>
      <c r="QZB1290" s="37"/>
      <c r="QZC1290" s="37"/>
      <c r="QZD1290" s="37"/>
      <c r="QZE1290" s="37"/>
      <c r="QZF1290" s="37"/>
      <c r="QZG1290" s="37"/>
      <c r="QZH1290" s="37"/>
      <c r="QZI1290" s="37"/>
      <c r="QZJ1290" s="37"/>
      <c r="QZK1290" s="37"/>
      <c r="QZL1290" s="37"/>
      <c r="QZM1290" s="37"/>
      <c r="QZN1290" s="37"/>
      <c r="QZO1290" s="37"/>
      <c r="QZP1290" s="37"/>
      <c r="QZQ1290" s="37"/>
      <c r="QZR1290" s="37"/>
      <c r="QZS1290" s="37"/>
      <c r="QZT1290" s="37"/>
      <c r="QZU1290" s="37"/>
      <c r="QZV1290" s="37"/>
      <c r="QZW1290" s="37"/>
      <c r="QZX1290" s="37"/>
      <c r="QZY1290" s="37"/>
      <c r="QZZ1290" s="37"/>
      <c r="RAA1290" s="37"/>
      <c r="RAB1290" s="37"/>
      <c r="RAC1290" s="37"/>
      <c r="RAD1290" s="37"/>
      <c r="RAE1290" s="37"/>
      <c r="RAF1290" s="37"/>
      <c r="RAG1290" s="37"/>
      <c r="RAH1290" s="37"/>
      <c r="RAI1290" s="37"/>
      <c r="RAJ1290" s="37"/>
      <c r="RAK1290" s="37"/>
      <c r="RAL1290" s="37"/>
      <c r="RAM1290" s="37"/>
      <c r="RAN1290" s="37"/>
      <c r="RAO1290" s="37"/>
      <c r="RAP1290" s="37"/>
      <c r="RAQ1290" s="37"/>
      <c r="RAR1290" s="37"/>
      <c r="RAS1290" s="37"/>
      <c r="RAT1290" s="37"/>
      <c r="RAU1290" s="37"/>
      <c r="RAV1290" s="37"/>
      <c r="RAW1290" s="37"/>
      <c r="RAX1290" s="37"/>
      <c r="RAY1290" s="37"/>
      <c r="RAZ1290" s="37"/>
      <c r="RBA1290" s="37"/>
      <c r="RBB1290" s="37"/>
      <c r="RBC1290" s="37"/>
      <c r="RBD1290" s="37"/>
      <c r="RBE1290" s="37"/>
      <c r="RBF1290" s="37"/>
      <c r="RBG1290" s="37"/>
      <c r="RBH1290" s="37"/>
      <c r="RBI1290" s="37"/>
      <c r="RBJ1290" s="37"/>
      <c r="RBK1290" s="37"/>
      <c r="RBL1290" s="37"/>
      <c r="RBM1290" s="37"/>
      <c r="RBN1290" s="37"/>
      <c r="RBO1290" s="37"/>
      <c r="RBP1290" s="37"/>
      <c r="RBQ1290" s="37"/>
      <c r="RBR1290" s="37"/>
      <c r="RBS1290" s="37"/>
      <c r="RBT1290" s="37"/>
      <c r="RBU1290" s="37"/>
      <c r="RBV1290" s="37"/>
      <c r="RBW1290" s="37"/>
      <c r="RBX1290" s="37"/>
      <c r="RBY1290" s="37"/>
      <c r="RBZ1290" s="37"/>
      <c r="RCA1290" s="37"/>
      <c r="RCB1290" s="37"/>
      <c r="RCC1290" s="37"/>
      <c r="RCD1290" s="37"/>
      <c r="RCE1290" s="37"/>
      <c r="RCF1290" s="37"/>
      <c r="RCG1290" s="37"/>
      <c r="RCH1290" s="37"/>
      <c r="RCI1290" s="37"/>
      <c r="RCJ1290" s="37"/>
      <c r="RCK1290" s="37"/>
      <c r="RCL1290" s="37"/>
      <c r="RCM1290" s="37"/>
      <c r="RCN1290" s="37"/>
      <c r="RCO1290" s="37"/>
      <c r="RCP1290" s="37"/>
      <c r="RCQ1290" s="37"/>
      <c r="RCR1290" s="37"/>
      <c r="RCS1290" s="37"/>
      <c r="RCT1290" s="37"/>
      <c r="RCU1290" s="37"/>
      <c r="RCV1290" s="37"/>
      <c r="RCW1290" s="37"/>
      <c r="RCX1290" s="37"/>
      <c r="RCY1290" s="37"/>
      <c r="RCZ1290" s="37"/>
      <c r="RDA1290" s="37"/>
      <c r="RDB1290" s="37"/>
      <c r="RDC1290" s="37"/>
      <c r="RDD1290" s="37"/>
      <c r="RDE1290" s="37"/>
      <c r="RDF1290" s="37"/>
      <c r="RDG1290" s="37"/>
      <c r="RDH1290" s="37"/>
      <c r="RDI1290" s="37"/>
      <c r="RDJ1290" s="37"/>
      <c r="RDK1290" s="37"/>
      <c r="RDL1290" s="37"/>
      <c r="RDM1290" s="37"/>
      <c r="RDN1290" s="37"/>
      <c r="RDO1290" s="37"/>
      <c r="RDP1290" s="37"/>
      <c r="RDQ1290" s="37"/>
      <c r="RDR1290" s="37"/>
      <c r="RDS1290" s="37"/>
      <c r="RDT1290" s="37"/>
      <c r="RDU1290" s="37"/>
      <c r="RDV1290" s="37"/>
      <c r="RDW1290" s="37"/>
      <c r="RDX1290" s="37"/>
      <c r="RDY1290" s="37"/>
      <c r="RDZ1290" s="37"/>
      <c r="REA1290" s="37"/>
      <c r="REB1290" s="37"/>
      <c r="REC1290" s="37"/>
      <c r="RED1290" s="37"/>
      <c r="REE1290" s="37"/>
      <c r="REF1290" s="37"/>
      <c r="REG1290" s="37"/>
      <c r="REH1290" s="37"/>
      <c r="REI1290" s="37"/>
      <c r="REJ1290" s="37"/>
      <c r="REK1290" s="37"/>
      <c r="REL1290" s="37"/>
      <c r="REM1290" s="37"/>
      <c r="REN1290" s="37"/>
      <c r="REO1290" s="37"/>
      <c r="REP1290" s="37"/>
      <c r="REQ1290" s="37"/>
      <c r="RER1290" s="37"/>
      <c r="RES1290" s="37"/>
      <c r="RET1290" s="37"/>
      <c r="REU1290" s="37"/>
      <c r="REV1290" s="37"/>
      <c r="REW1290" s="37"/>
      <c r="REX1290" s="37"/>
      <c r="REY1290" s="37"/>
      <c r="REZ1290" s="37"/>
      <c r="RFA1290" s="37"/>
      <c r="RFB1290" s="37"/>
      <c r="RFC1290" s="37"/>
      <c r="RFD1290" s="37"/>
      <c r="RFE1290" s="37"/>
      <c r="RFF1290" s="37"/>
      <c r="RFG1290" s="37"/>
      <c r="RFH1290" s="37"/>
      <c r="RFI1290" s="37"/>
      <c r="RFJ1290" s="37"/>
      <c r="RFK1290" s="37"/>
      <c r="RFL1290" s="37"/>
      <c r="RFM1290" s="37"/>
      <c r="RFN1290" s="37"/>
      <c r="RFO1290" s="37"/>
      <c r="RFP1290" s="37"/>
      <c r="RFQ1290" s="37"/>
      <c r="RFR1290" s="37"/>
      <c r="RFS1290" s="37"/>
      <c r="RFT1290" s="37"/>
      <c r="RFU1290" s="37"/>
      <c r="RFV1290" s="37"/>
      <c r="RFW1290" s="37"/>
      <c r="RFX1290" s="37"/>
      <c r="RFY1290" s="37"/>
      <c r="RFZ1290" s="37"/>
      <c r="RGA1290" s="37"/>
      <c r="RGB1290" s="37"/>
      <c r="RGC1290" s="37"/>
      <c r="RGD1290" s="37"/>
      <c r="RGE1290" s="37"/>
      <c r="RGF1290" s="37"/>
      <c r="RGG1290" s="37"/>
      <c r="RGH1290" s="37"/>
      <c r="RGI1290" s="37"/>
      <c r="RGJ1290" s="37"/>
      <c r="RGK1290" s="37"/>
      <c r="RGL1290" s="37"/>
      <c r="RGM1290" s="37"/>
      <c r="RGN1290" s="37"/>
      <c r="RGO1290" s="37"/>
      <c r="RGP1290" s="37"/>
      <c r="RGQ1290" s="37"/>
      <c r="RGR1290" s="37"/>
      <c r="RGS1290" s="37"/>
      <c r="RGT1290" s="37"/>
      <c r="RGU1290" s="37"/>
      <c r="RGV1290" s="37"/>
      <c r="RGW1290" s="37"/>
      <c r="RGX1290" s="37"/>
      <c r="RGY1290" s="37"/>
      <c r="RGZ1290" s="37"/>
      <c r="RHA1290" s="37"/>
      <c r="RHB1290" s="37"/>
      <c r="RHC1290" s="37"/>
      <c r="RHD1290" s="37"/>
      <c r="RHE1290" s="37"/>
      <c r="RHF1290" s="37"/>
      <c r="RHG1290" s="37"/>
      <c r="RHH1290" s="37"/>
      <c r="RHI1290" s="37"/>
      <c r="RHJ1290" s="37"/>
      <c r="RHK1290" s="37"/>
      <c r="RHL1290" s="37"/>
      <c r="RHM1290" s="37"/>
      <c r="RHN1290" s="37"/>
      <c r="RHO1290" s="37"/>
      <c r="RHP1290" s="37"/>
      <c r="RHQ1290" s="37"/>
      <c r="RHR1290" s="37"/>
      <c r="RHS1290" s="37"/>
      <c r="RHT1290" s="37"/>
      <c r="RHU1290" s="37"/>
      <c r="RHV1290" s="37"/>
      <c r="RHW1290" s="37"/>
      <c r="RHX1290" s="37"/>
      <c r="RHY1290" s="37"/>
      <c r="RHZ1290" s="37"/>
      <c r="RIA1290" s="37"/>
      <c r="RIB1290" s="37"/>
      <c r="RIC1290" s="37"/>
      <c r="RID1290" s="37"/>
      <c r="RIE1290" s="37"/>
      <c r="RIF1290" s="37"/>
      <c r="RIG1290" s="37"/>
      <c r="RIH1290" s="37"/>
      <c r="RII1290" s="37"/>
      <c r="RIJ1290" s="37"/>
      <c r="RIK1290" s="37"/>
      <c r="RIL1290" s="37"/>
      <c r="RIM1290" s="37"/>
      <c r="RIN1290" s="37"/>
      <c r="RIO1290" s="37"/>
      <c r="RIP1290" s="37"/>
      <c r="RIQ1290" s="37"/>
      <c r="RIR1290" s="37"/>
      <c r="RIS1290" s="37"/>
      <c r="RIT1290" s="37"/>
      <c r="RIU1290" s="37"/>
      <c r="RIV1290" s="37"/>
      <c r="RIW1290" s="37"/>
      <c r="RIX1290" s="37"/>
      <c r="RIY1290" s="37"/>
      <c r="RIZ1290" s="37"/>
      <c r="RJA1290" s="37"/>
      <c r="RJB1290" s="37"/>
      <c r="RJC1290" s="37"/>
      <c r="RJD1290" s="37"/>
      <c r="RJE1290" s="37"/>
      <c r="RJF1290" s="37"/>
      <c r="RJG1290" s="37"/>
      <c r="RJH1290" s="37"/>
      <c r="RJI1290" s="37"/>
      <c r="RJJ1290" s="37"/>
      <c r="RJK1290" s="37"/>
      <c r="RJL1290" s="37"/>
      <c r="RJM1290" s="37"/>
      <c r="RJN1290" s="37"/>
      <c r="RJO1290" s="37"/>
      <c r="RJP1290" s="37"/>
      <c r="RJQ1290" s="37"/>
      <c r="RJR1290" s="37"/>
      <c r="RJS1290" s="37"/>
      <c r="RJT1290" s="37"/>
      <c r="RJU1290" s="37"/>
      <c r="RJV1290" s="37"/>
      <c r="RJW1290" s="37"/>
      <c r="RJX1290" s="37"/>
      <c r="RJY1290" s="37"/>
      <c r="RJZ1290" s="37"/>
      <c r="RKA1290" s="37"/>
      <c r="RKB1290" s="37"/>
      <c r="RKC1290" s="37"/>
      <c r="RKD1290" s="37"/>
      <c r="RKE1290" s="37"/>
      <c r="RKF1290" s="37"/>
      <c r="RKG1290" s="37"/>
      <c r="RKH1290" s="37"/>
      <c r="RKI1290" s="37"/>
      <c r="RKJ1290" s="37"/>
      <c r="RKK1290" s="37"/>
      <c r="RKL1290" s="37"/>
      <c r="RKM1290" s="37"/>
      <c r="RKN1290" s="37"/>
      <c r="RKO1290" s="37"/>
      <c r="RKP1290" s="37"/>
      <c r="RKQ1290" s="37"/>
      <c r="RKR1290" s="37"/>
      <c r="RKS1290" s="37"/>
      <c r="RKT1290" s="37"/>
      <c r="RKU1290" s="37"/>
      <c r="RKV1290" s="37"/>
      <c r="RKW1290" s="37"/>
      <c r="RKX1290" s="37"/>
      <c r="RKY1290" s="37"/>
      <c r="RKZ1290" s="37"/>
      <c r="RLA1290" s="37"/>
      <c r="RLB1290" s="37"/>
      <c r="RLC1290" s="37"/>
      <c r="RLD1290" s="37"/>
      <c r="RLE1290" s="37"/>
      <c r="RLF1290" s="37"/>
      <c r="RLG1290" s="37"/>
      <c r="RLH1290" s="37"/>
      <c r="RLI1290" s="37"/>
      <c r="RLJ1290" s="37"/>
      <c r="RLK1290" s="37"/>
      <c r="RLL1290" s="37"/>
      <c r="RLM1290" s="37"/>
      <c r="RLN1290" s="37"/>
      <c r="RLO1290" s="37"/>
      <c r="RLP1290" s="37"/>
      <c r="RLQ1290" s="37"/>
      <c r="RLR1290" s="37"/>
      <c r="RLS1290" s="37"/>
      <c r="RLT1290" s="37"/>
      <c r="RLU1290" s="37"/>
      <c r="RLV1290" s="37"/>
      <c r="RLW1290" s="37"/>
      <c r="RLX1290" s="37"/>
      <c r="RLY1290" s="37"/>
      <c r="RLZ1290" s="37"/>
      <c r="RMA1290" s="37"/>
      <c r="RMB1290" s="37"/>
      <c r="RMC1290" s="37"/>
      <c r="RMD1290" s="37"/>
      <c r="RME1290" s="37"/>
      <c r="RMF1290" s="37"/>
      <c r="RMG1290" s="37"/>
      <c r="RMH1290" s="37"/>
      <c r="RMI1290" s="37"/>
      <c r="RMJ1290" s="37"/>
      <c r="RMK1290" s="37"/>
      <c r="RML1290" s="37"/>
      <c r="RMM1290" s="37"/>
      <c r="RMN1290" s="37"/>
      <c r="RMO1290" s="37"/>
      <c r="RMP1290" s="37"/>
      <c r="RMQ1290" s="37"/>
      <c r="RMR1290" s="37"/>
      <c r="RMS1290" s="37"/>
      <c r="RMT1290" s="37"/>
      <c r="RMU1290" s="37"/>
      <c r="RMV1290" s="37"/>
      <c r="RMW1290" s="37"/>
      <c r="RMX1290" s="37"/>
      <c r="RMY1290" s="37"/>
      <c r="RMZ1290" s="37"/>
      <c r="RNA1290" s="37"/>
      <c r="RNB1290" s="37"/>
      <c r="RNC1290" s="37"/>
      <c r="RND1290" s="37"/>
      <c r="RNE1290" s="37"/>
      <c r="RNF1290" s="37"/>
      <c r="RNG1290" s="37"/>
      <c r="RNH1290" s="37"/>
      <c r="RNI1290" s="37"/>
      <c r="RNJ1290" s="37"/>
      <c r="RNK1290" s="37"/>
      <c r="RNL1290" s="37"/>
      <c r="RNM1290" s="37"/>
      <c r="RNN1290" s="37"/>
      <c r="RNO1290" s="37"/>
      <c r="RNP1290" s="37"/>
      <c r="RNQ1290" s="37"/>
      <c r="RNR1290" s="37"/>
      <c r="RNS1290" s="37"/>
      <c r="RNT1290" s="37"/>
      <c r="RNU1290" s="37"/>
      <c r="RNV1290" s="37"/>
      <c r="RNW1290" s="37"/>
      <c r="RNX1290" s="37"/>
      <c r="RNY1290" s="37"/>
      <c r="RNZ1290" s="37"/>
      <c r="ROA1290" s="37"/>
      <c r="ROB1290" s="37"/>
      <c r="ROC1290" s="37"/>
      <c r="ROD1290" s="37"/>
      <c r="ROE1290" s="37"/>
      <c r="ROF1290" s="37"/>
      <c r="ROG1290" s="37"/>
      <c r="ROH1290" s="37"/>
      <c r="ROI1290" s="37"/>
      <c r="ROJ1290" s="37"/>
      <c r="ROK1290" s="37"/>
      <c r="ROL1290" s="37"/>
      <c r="ROM1290" s="37"/>
      <c r="RON1290" s="37"/>
      <c r="ROO1290" s="37"/>
      <c r="ROP1290" s="37"/>
      <c r="ROQ1290" s="37"/>
      <c r="ROR1290" s="37"/>
      <c r="ROS1290" s="37"/>
      <c r="ROT1290" s="37"/>
      <c r="ROU1290" s="37"/>
      <c r="ROV1290" s="37"/>
      <c r="ROW1290" s="37"/>
      <c r="ROX1290" s="37"/>
      <c r="ROY1290" s="37"/>
      <c r="ROZ1290" s="37"/>
      <c r="RPA1290" s="37"/>
      <c r="RPB1290" s="37"/>
      <c r="RPC1290" s="37"/>
      <c r="RPD1290" s="37"/>
      <c r="RPE1290" s="37"/>
      <c r="RPF1290" s="37"/>
      <c r="RPG1290" s="37"/>
      <c r="RPH1290" s="37"/>
      <c r="RPI1290" s="37"/>
      <c r="RPJ1290" s="37"/>
      <c r="RPK1290" s="37"/>
      <c r="RPL1290" s="37"/>
      <c r="RPM1290" s="37"/>
      <c r="RPN1290" s="37"/>
      <c r="RPO1290" s="37"/>
      <c r="RPP1290" s="37"/>
      <c r="RPQ1290" s="37"/>
      <c r="RPR1290" s="37"/>
      <c r="RPS1290" s="37"/>
      <c r="RPT1290" s="37"/>
      <c r="RPU1290" s="37"/>
      <c r="RPV1290" s="37"/>
      <c r="RPW1290" s="37"/>
      <c r="RPX1290" s="37"/>
      <c r="RPY1290" s="37"/>
      <c r="RPZ1290" s="37"/>
      <c r="RQA1290" s="37"/>
      <c r="RQB1290" s="37"/>
      <c r="RQC1290" s="37"/>
      <c r="RQD1290" s="37"/>
      <c r="RQE1290" s="37"/>
      <c r="RQF1290" s="37"/>
      <c r="RQG1290" s="37"/>
      <c r="RQH1290" s="37"/>
      <c r="RQI1290" s="37"/>
      <c r="RQJ1290" s="37"/>
      <c r="RQK1290" s="37"/>
      <c r="RQL1290" s="37"/>
      <c r="RQM1290" s="37"/>
      <c r="RQN1290" s="37"/>
      <c r="RQO1290" s="37"/>
      <c r="RQP1290" s="37"/>
      <c r="RQQ1290" s="37"/>
      <c r="RQR1290" s="37"/>
      <c r="RQS1290" s="37"/>
      <c r="RQT1290" s="37"/>
      <c r="RQU1290" s="37"/>
      <c r="RQV1290" s="37"/>
      <c r="RQW1290" s="37"/>
      <c r="RQX1290" s="37"/>
      <c r="RQY1290" s="37"/>
      <c r="RQZ1290" s="37"/>
      <c r="RRA1290" s="37"/>
      <c r="RRB1290" s="37"/>
      <c r="RRC1290" s="37"/>
      <c r="RRD1290" s="37"/>
      <c r="RRE1290" s="37"/>
      <c r="RRF1290" s="37"/>
      <c r="RRG1290" s="37"/>
      <c r="RRH1290" s="37"/>
      <c r="RRI1290" s="37"/>
      <c r="RRJ1290" s="37"/>
      <c r="RRK1290" s="37"/>
      <c r="RRL1290" s="37"/>
      <c r="RRM1290" s="37"/>
      <c r="RRN1290" s="37"/>
      <c r="RRO1290" s="37"/>
      <c r="RRP1290" s="37"/>
      <c r="RRQ1290" s="37"/>
      <c r="RRR1290" s="37"/>
      <c r="RRS1290" s="37"/>
      <c r="RRT1290" s="37"/>
      <c r="RRU1290" s="37"/>
      <c r="RRV1290" s="37"/>
      <c r="RRW1290" s="37"/>
      <c r="RRX1290" s="37"/>
      <c r="RRY1290" s="37"/>
      <c r="RRZ1290" s="37"/>
      <c r="RSA1290" s="37"/>
      <c r="RSB1290" s="37"/>
      <c r="RSC1290" s="37"/>
      <c r="RSD1290" s="37"/>
      <c r="RSE1290" s="37"/>
      <c r="RSF1290" s="37"/>
      <c r="RSG1290" s="37"/>
      <c r="RSH1290" s="37"/>
      <c r="RSI1290" s="37"/>
      <c r="RSJ1290" s="37"/>
      <c r="RSK1290" s="37"/>
      <c r="RSL1290" s="37"/>
      <c r="RSM1290" s="37"/>
      <c r="RSN1290" s="37"/>
      <c r="RSO1290" s="37"/>
      <c r="RSP1290" s="37"/>
      <c r="RSQ1290" s="37"/>
      <c r="RSR1290" s="37"/>
      <c r="RSS1290" s="37"/>
      <c r="RST1290" s="37"/>
      <c r="RSU1290" s="37"/>
      <c r="RSV1290" s="37"/>
      <c r="RSW1290" s="37"/>
      <c r="RSX1290" s="37"/>
      <c r="RSY1290" s="37"/>
      <c r="RSZ1290" s="37"/>
      <c r="RTA1290" s="37"/>
      <c r="RTB1290" s="37"/>
      <c r="RTC1290" s="37"/>
      <c r="RTD1290" s="37"/>
      <c r="RTE1290" s="37"/>
      <c r="RTF1290" s="37"/>
      <c r="RTG1290" s="37"/>
      <c r="RTH1290" s="37"/>
      <c r="RTI1290" s="37"/>
      <c r="RTJ1290" s="37"/>
      <c r="RTK1290" s="37"/>
      <c r="RTL1290" s="37"/>
      <c r="RTM1290" s="37"/>
      <c r="RTN1290" s="37"/>
      <c r="RTO1290" s="37"/>
      <c r="RTP1290" s="37"/>
      <c r="RTQ1290" s="37"/>
      <c r="RTR1290" s="37"/>
      <c r="RTS1290" s="37"/>
      <c r="RTT1290" s="37"/>
      <c r="RTU1290" s="37"/>
      <c r="RTV1290" s="37"/>
      <c r="RTW1290" s="37"/>
      <c r="RTX1290" s="37"/>
      <c r="RTY1290" s="37"/>
      <c r="RTZ1290" s="37"/>
      <c r="RUA1290" s="37"/>
      <c r="RUB1290" s="37"/>
      <c r="RUC1290" s="37"/>
      <c r="RUD1290" s="37"/>
      <c r="RUE1290" s="37"/>
      <c r="RUF1290" s="37"/>
      <c r="RUG1290" s="37"/>
      <c r="RUH1290" s="37"/>
      <c r="RUI1290" s="37"/>
      <c r="RUJ1290" s="37"/>
      <c r="RUK1290" s="37"/>
      <c r="RUL1290" s="37"/>
      <c r="RUM1290" s="37"/>
      <c r="RUN1290" s="37"/>
      <c r="RUO1290" s="37"/>
      <c r="RUP1290" s="37"/>
      <c r="RUQ1290" s="37"/>
      <c r="RUR1290" s="37"/>
      <c r="RUS1290" s="37"/>
      <c r="RUT1290" s="37"/>
      <c r="RUU1290" s="37"/>
      <c r="RUV1290" s="37"/>
      <c r="RUW1290" s="37"/>
      <c r="RUX1290" s="37"/>
      <c r="RUY1290" s="37"/>
      <c r="RUZ1290" s="37"/>
      <c r="RVA1290" s="37"/>
      <c r="RVB1290" s="37"/>
      <c r="RVC1290" s="37"/>
      <c r="RVD1290" s="37"/>
      <c r="RVE1290" s="37"/>
      <c r="RVF1290" s="37"/>
      <c r="RVG1290" s="37"/>
      <c r="RVH1290" s="37"/>
      <c r="RVI1290" s="37"/>
      <c r="RVJ1290" s="37"/>
      <c r="RVK1290" s="37"/>
      <c r="RVL1290" s="37"/>
      <c r="RVM1290" s="37"/>
      <c r="RVN1290" s="37"/>
      <c r="RVO1290" s="37"/>
      <c r="RVP1290" s="37"/>
      <c r="RVQ1290" s="37"/>
      <c r="RVR1290" s="37"/>
      <c r="RVS1290" s="37"/>
      <c r="RVT1290" s="37"/>
      <c r="RVU1290" s="37"/>
      <c r="RVV1290" s="37"/>
      <c r="RVW1290" s="37"/>
      <c r="RVX1290" s="37"/>
      <c r="RVY1290" s="37"/>
      <c r="RVZ1290" s="37"/>
      <c r="RWA1290" s="37"/>
      <c r="RWB1290" s="37"/>
      <c r="RWC1290" s="37"/>
      <c r="RWD1290" s="37"/>
      <c r="RWE1290" s="37"/>
      <c r="RWF1290" s="37"/>
      <c r="RWG1290" s="37"/>
      <c r="RWH1290" s="37"/>
      <c r="RWI1290" s="37"/>
      <c r="RWJ1290" s="37"/>
      <c r="RWK1290" s="37"/>
      <c r="RWL1290" s="37"/>
      <c r="RWM1290" s="37"/>
      <c r="RWN1290" s="37"/>
      <c r="RWO1290" s="37"/>
      <c r="RWP1290" s="37"/>
      <c r="RWQ1290" s="37"/>
      <c r="RWR1290" s="37"/>
      <c r="RWS1290" s="37"/>
      <c r="RWT1290" s="37"/>
      <c r="RWU1290" s="37"/>
      <c r="RWV1290" s="37"/>
      <c r="RWW1290" s="37"/>
      <c r="RWX1290" s="37"/>
      <c r="RWY1290" s="37"/>
      <c r="RWZ1290" s="37"/>
      <c r="RXA1290" s="37"/>
      <c r="RXB1290" s="37"/>
      <c r="RXC1290" s="37"/>
      <c r="RXD1290" s="37"/>
      <c r="RXE1290" s="37"/>
      <c r="RXF1290" s="37"/>
      <c r="RXG1290" s="37"/>
      <c r="RXH1290" s="37"/>
      <c r="RXI1290" s="37"/>
      <c r="RXJ1290" s="37"/>
      <c r="RXK1290" s="37"/>
      <c r="RXL1290" s="37"/>
      <c r="RXM1290" s="37"/>
      <c r="RXN1290" s="37"/>
      <c r="RXO1290" s="37"/>
      <c r="RXP1290" s="37"/>
      <c r="RXQ1290" s="37"/>
      <c r="RXR1290" s="37"/>
      <c r="RXS1290" s="37"/>
      <c r="RXT1290" s="37"/>
      <c r="RXU1290" s="37"/>
      <c r="RXV1290" s="37"/>
      <c r="RXW1290" s="37"/>
      <c r="RXX1290" s="37"/>
      <c r="RXY1290" s="37"/>
      <c r="RXZ1290" s="37"/>
      <c r="RYA1290" s="37"/>
      <c r="RYB1290" s="37"/>
      <c r="RYC1290" s="37"/>
      <c r="RYD1290" s="37"/>
      <c r="RYE1290" s="37"/>
      <c r="RYF1290" s="37"/>
      <c r="RYG1290" s="37"/>
      <c r="RYH1290" s="37"/>
      <c r="RYI1290" s="37"/>
      <c r="RYJ1290" s="37"/>
      <c r="RYK1290" s="37"/>
      <c r="RYL1290" s="37"/>
      <c r="RYM1290" s="37"/>
      <c r="RYN1290" s="37"/>
      <c r="RYO1290" s="37"/>
      <c r="RYP1290" s="37"/>
      <c r="RYQ1290" s="37"/>
      <c r="RYR1290" s="37"/>
      <c r="RYS1290" s="37"/>
      <c r="RYT1290" s="37"/>
      <c r="RYU1290" s="37"/>
      <c r="RYV1290" s="37"/>
      <c r="RYW1290" s="37"/>
      <c r="RYX1290" s="37"/>
      <c r="RYY1290" s="37"/>
      <c r="RYZ1290" s="37"/>
      <c r="RZA1290" s="37"/>
      <c r="RZB1290" s="37"/>
      <c r="RZC1290" s="37"/>
      <c r="RZD1290" s="37"/>
      <c r="RZE1290" s="37"/>
      <c r="RZF1290" s="37"/>
      <c r="RZG1290" s="37"/>
      <c r="RZH1290" s="37"/>
      <c r="RZI1290" s="37"/>
      <c r="RZJ1290" s="37"/>
      <c r="RZK1290" s="37"/>
      <c r="RZL1290" s="37"/>
      <c r="RZM1290" s="37"/>
      <c r="RZN1290" s="37"/>
      <c r="RZO1290" s="37"/>
      <c r="RZP1290" s="37"/>
      <c r="RZQ1290" s="37"/>
      <c r="RZR1290" s="37"/>
      <c r="RZS1290" s="37"/>
      <c r="RZT1290" s="37"/>
      <c r="RZU1290" s="37"/>
      <c r="RZV1290" s="37"/>
      <c r="RZW1290" s="37"/>
      <c r="RZX1290" s="37"/>
      <c r="RZY1290" s="37"/>
      <c r="RZZ1290" s="37"/>
      <c r="SAA1290" s="37"/>
      <c r="SAB1290" s="37"/>
      <c r="SAC1290" s="37"/>
      <c r="SAD1290" s="37"/>
      <c r="SAE1290" s="37"/>
      <c r="SAF1290" s="37"/>
      <c r="SAG1290" s="37"/>
      <c r="SAH1290" s="37"/>
      <c r="SAI1290" s="37"/>
      <c r="SAJ1290" s="37"/>
      <c r="SAK1290" s="37"/>
      <c r="SAL1290" s="37"/>
      <c r="SAM1290" s="37"/>
      <c r="SAN1290" s="37"/>
      <c r="SAO1290" s="37"/>
      <c r="SAP1290" s="37"/>
      <c r="SAQ1290" s="37"/>
      <c r="SAR1290" s="37"/>
      <c r="SAS1290" s="37"/>
      <c r="SAT1290" s="37"/>
      <c r="SAU1290" s="37"/>
      <c r="SAV1290" s="37"/>
      <c r="SAW1290" s="37"/>
      <c r="SAX1290" s="37"/>
      <c r="SAY1290" s="37"/>
      <c r="SAZ1290" s="37"/>
      <c r="SBA1290" s="37"/>
      <c r="SBB1290" s="37"/>
      <c r="SBC1290" s="37"/>
      <c r="SBD1290" s="37"/>
      <c r="SBE1290" s="37"/>
      <c r="SBF1290" s="37"/>
      <c r="SBG1290" s="37"/>
      <c r="SBH1290" s="37"/>
      <c r="SBI1290" s="37"/>
      <c r="SBJ1290" s="37"/>
      <c r="SBK1290" s="37"/>
      <c r="SBL1290" s="37"/>
      <c r="SBM1290" s="37"/>
      <c r="SBN1290" s="37"/>
      <c r="SBO1290" s="37"/>
      <c r="SBP1290" s="37"/>
      <c r="SBQ1290" s="37"/>
      <c r="SBR1290" s="37"/>
      <c r="SBS1290" s="37"/>
      <c r="SBT1290" s="37"/>
      <c r="SBU1290" s="37"/>
      <c r="SBV1290" s="37"/>
      <c r="SBW1290" s="37"/>
      <c r="SBX1290" s="37"/>
      <c r="SBY1290" s="37"/>
      <c r="SBZ1290" s="37"/>
      <c r="SCA1290" s="37"/>
      <c r="SCB1290" s="37"/>
      <c r="SCC1290" s="37"/>
      <c r="SCD1290" s="37"/>
      <c r="SCE1290" s="37"/>
      <c r="SCF1290" s="37"/>
      <c r="SCG1290" s="37"/>
      <c r="SCH1290" s="37"/>
      <c r="SCI1290" s="37"/>
      <c r="SCJ1290" s="37"/>
      <c r="SCK1290" s="37"/>
      <c r="SCL1290" s="37"/>
      <c r="SCM1290" s="37"/>
      <c r="SCN1290" s="37"/>
      <c r="SCO1290" s="37"/>
      <c r="SCP1290" s="37"/>
      <c r="SCQ1290" s="37"/>
      <c r="SCR1290" s="37"/>
      <c r="SCS1290" s="37"/>
      <c r="SCT1290" s="37"/>
      <c r="SCU1290" s="37"/>
      <c r="SCV1290" s="37"/>
      <c r="SCW1290" s="37"/>
      <c r="SCX1290" s="37"/>
      <c r="SCY1290" s="37"/>
      <c r="SCZ1290" s="37"/>
      <c r="SDA1290" s="37"/>
      <c r="SDB1290" s="37"/>
      <c r="SDC1290" s="37"/>
      <c r="SDD1290" s="37"/>
      <c r="SDE1290" s="37"/>
      <c r="SDF1290" s="37"/>
      <c r="SDG1290" s="37"/>
      <c r="SDH1290" s="37"/>
      <c r="SDI1290" s="37"/>
      <c r="SDJ1290" s="37"/>
      <c r="SDK1290" s="37"/>
      <c r="SDL1290" s="37"/>
      <c r="SDM1290" s="37"/>
      <c r="SDN1290" s="37"/>
      <c r="SDO1290" s="37"/>
      <c r="SDP1290" s="37"/>
      <c r="SDQ1290" s="37"/>
      <c r="SDR1290" s="37"/>
      <c r="SDS1290" s="37"/>
      <c r="SDT1290" s="37"/>
      <c r="SDU1290" s="37"/>
      <c r="SDV1290" s="37"/>
      <c r="SDW1290" s="37"/>
      <c r="SDX1290" s="37"/>
      <c r="SDY1290" s="37"/>
      <c r="SDZ1290" s="37"/>
      <c r="SEA1290" s="37"/>
      <c r="SEB1290" s="37"/>
      <c r="SEC1290" s="37"/>
      <c r="SED1290" s="37"/>
      <c r="SEE1290" s="37"/>
      <c r="SEF1290" s="37"/>
      <c r="SEG1290" s="37"/>
      <c r="SEH1290" s="37"/>
      <c r="SEI1290" s="37"/>
      <c r="SEJ1290" s="37"/>
      <c r="SEK1290" s="37"/>
      <c r="SEL1290" s="37"/>
      <c r="SEM1290" s="37"/>
      <c r="SEN1290" s="37"/>
      <c r="SEO1290" s="37"/>
      <c r="SEP1290" s="37"/>
      <c r="SEQ1290" s="37"/>
      <c r="SER1290" s="37"/>
      <c r="SES1290" s="37"/>
      <c r="SET1290" s="37"/>
      <c r="SEU1290" s="37"/>
      <c r="SEV1290" s="37"/>
      <c r="SEW1290" s="37"/>
      <c r="SEX1290" s="37"/>
      <c r="SEY1290" s="37"/>
      <c r="SEZ1290" s="37"/>
      <c r="SFA1290" s="37"/>
      <c r="SFB1290" s="37"/>
      <c r="SFC1290" s="37"/>
      <c r="SFD1290" s="37"/>
      <c r="SFE1290" s="37"/>
      <c r="SFF1290" s="37"/>
      <c r="SFG1290" s="37"/>
      <c r="SFH1290" s="37"/>
      <c r="SFI1290" s="37"/>
      <c r="SFJ1290" s="37"/>
      <c r="SFK1290" s="37"/>
      <c r="SFL1290" s="37"/>
      <c r="SFM1290" s="37"/>
      <c r="SFN1290" s="37"/>
      <c r="SFO1290" s="37"/>
      <c r="SFP1290" s="37"/>
      <c r="SFQ1290" s="37"/>
      <c r="SFR1290" s="37"/>
      <c r="SFS1290" s="37"/>
      <c r="SFT1290" s="37"/>
      <c r="SFU1290" s="37"/>
      <c r="SFV1290" s="37"/>
      <c r="SFW1290" s="37"/>
      <c r="SFX1290" s="37"/>
      <c r="SFY1290" s="37"/>
      <c r="SFZ1290" s="37"/>
      <c r="SGA1290" s="37"/>
      <c r="SGB1290" s="37"/>
      <c r="SGC1290" s="37"/>
      <c r="SGD1290" s="37"/>
      <c r="SGE1290" s="37"/>
      <c r="SGF1290" s="37"/>
      <c r="SGG1290" s="37"/>
      <c r="SGH1290" s="37"/>
      <c r="SGI1290" s="37"/>
      <c r="SGJ1290" s="37"/>
      <c r="SGK1290" s="37"/>
      <c r="SGL1290" s="37"/>
      <c r="SGM1290" s="37"/>
      <c r="SGN1290" s="37"/>
      <c r="SGO1290" s="37"/>
      <c r="SGP1290" s="37"/>
      <c r="SGQ1290" s="37"/>
      <c r="SGR1290" s="37"/>
      <c r="SGS1290" s="37"/>
      <c r="SGT1290" s="37"/>
      <c r="SGU1290" s="37"/>
      <c r="SGV1290" s="37"/>
      <c r="SGW1290" s="37"/>
      <c r="SGX1290" s="37"/>
      <c r="SGY1290" s="37"/>
      <c r="SGZ1290" s="37"/>
      <c r="SHA1290" s="37"/>
      <c r="SHB1290" s="37"/>
      <c r="SHC1290" s="37"/>
      <c r="SHD1290" s="37"/>
      <c r="SHE1290" s="37"/>
      <c r="SHF1290" s="37"/>
      <c r="SHG1290" s="37"/>
      <c r="SHH1290" s="37"/>
      <c r="SHI1290" s="37"/>
      <c r="SHJ1290" s="37"/>
      <c r="SHK1290" s="37"/>
      <c r="SHL1290" s="37"/>
      <c r="SHM1290" s="37"/>
      <c r="SHN1290" s="37"/>
      <c r="SHO1290" s="37"/>
      <c r="SHP1290" s="37"/>
      <c r="SHQ1290" s="37"/>
      <c r="SHR1290" s="37"/>
      <c r="SHS1290" s="37"/>
      <c r="SHT1290" s="37"/>
      <c r="SHU1290" s="37"/>
      <c r="SHV1290" s="37"/>
      <c r="SHW1290" s="37"/>
      <c r="SHX1290" s="37"/>
      <c r="SHY1290" s="37"/>
      <c r="SHZ1290" s="37"/>
      <c r="SIA1290" s="37"/>
      <c r="SIB1290" s="37"/>
      <c r="SIC1290" s="37"/>
      <c r="SID1290" s="37"/>
      <c r="SIE1290" s="37"/>
      <c r="SIF1290" s="37"/>
      <c r="SIG1290" s="37"/>
      <c r="SIH1290" s="37"/>
      <c r="SII1290" s="37"/>
      <c r="SIJ1290" s="37"/>
      <c r="SIK1290" s="37"/>
      <c r="SIL1290" s="37"/>
      <c r="SIM1290" s="37"/>
      <c r="SIN1290" s="37"/>
      <c r="SIO1290" s="37"/>
      <c r="SIP1290" s="37"/>
      <c r="SIQ1290" s="37"/>
      <c r="SIR1290" s="37"/>
      <c r="SIS1290" s="37"/>
      <c r="SIT1290" s="37"/>
      <c r="SIU1290" s="37"/>
      <c r="SIV1290" s="37"/>
      <c r="SIW1290" s="37"/>
      <c r="SIX1290" s="37"/>
      <c r="SIY1290" s="37"/>
      <c r="SIZ1290" s="37"/>
      <c r="SJA1290" s="37"/>
      <c r="SJB1290" s="37"/>
      <c r="SJC1290" s="37"/>
      <c r="SJD1290" s="37"/>
      <c r="SJE1290" s="37"/>
      <c r="SJF1290" s="37"/>
      <c r="SJG1290" s="37"/>
      <c r="SJH1290" s="37"/>
      <c r="SJI1290" s="37"/>
      <c r="SJJ1290" s="37"/>
      <c r="SJK1290" s="37"/>
      <c r="SJL1290" s="37"/>
      <c r="SJM1290" s="37"/>
      <c r="SJN1290" s="37"/>
      <c r="SJO1290" s="37"/>
      <c r="SJP1290" s="37"/>
      <c r="SJQ1290" s="37"/>
      <c r="SJR1290" s="37"/>
      <c r="SJS1290" s="37"/>
      <c r="SJT1290" s="37"/>
      <c r="SJU1290" s="37"/>
      <c r="SJV1290" s="37"/>
      <c r="SJW1290" s="37"/>
      <c r="SJX1290" s="37"/>
      <c r="SJY1290" s="37"/>
      <c r="SJZ1290" s="37"/>
      <c r="SKA1290" s="37"/>
      <c r="SKB1290" s="37"/>
      <c r="SKC1290" s="37"/>
      <c r="SKD1290" s="37"/>
      <c r="SKE1290" s="37"/>
      <c r="SKF1290" s="37"/>
      <c r="SKG1290" s="37"/>
      <c r="SKH1290" s="37"/>
      <c r="SKI1290" s="37"/>
      <c r="SKJ1290" s="37"/>
      <c r="SKK1290" s="37"/>
      <c r="SKL1290" s="37"/>
      <c r="SKM1290" s="37"/>
      <c r="SKN1290" s="37"/>
      <c r="SKO1290" s="37"/>
      <c r="SKP1290" s="37"/>
      <c r="SKQ1290" s="37"/>
      <c r="SKR1290" s="37"/>
      <c r="SKS1290" s="37"/>
      <c r="SKT1290" s="37"/>
      <c r="SKU1290" s="37"/>
      <c r="SKV1290" s="37"/>
      <c r="SKW1290" s="37"/>
      <c r="SKX1290" s="37"/>
      <c r="SKY1290" s="37"/>
      <c r="SKZ1290" s="37"/>
      <c r="SLA1290" s="37"/>
      <c r="SLB1290" s="37"/>
      <c r="SLC1290" s="37"/>
      <c r="SLD1290" s="37"/>
      <c r="SLE1290" s="37"/>
      <c r="SLF1290" s="37"/>
      <c r="SLG1290" s="37"/>
      <c r="SLH1290" s="37"/>
      <c r="SLI1290" s="37"/>
      <c r="SLJ1290" s="37"/>
      <c r="SLK1290" s="37"/>
      <c r="SLL1290" s="37"/>
      <c r="SLM1290" s="37"/>
      <c r="SLN1290" s="37"/>
      <c r="SLO1290" s="37"/>
      <c r="SLP1290" s="37"/>
      <c r="SLQ1290" s="37"/>
      <c r="SLR1290" s="37"/>
      <c r="SLS1290" s="37"/>
      <c r="SLT1290" s="37"/>
      <c r="SLU1290" s="37"/>
      <c r="SLV1290" s="37"/>
      <c r="SLW1290" s="37"/>
      <c r="SLX1290" s="37"/>
      <c r="SLY1290" s="37"/>
      <c r="SLZ1290" s="37"/>
      <c r="SMA1290" s="37"/>
      <c r="SMB1290" s="37"/>
      <c r="SMC1290" s="37"/>
      <c r="SMD1290" s="37"/>
      <c r="SME1290" s="37"/>
      <c r="SMF1290" s="37"/>
      <c r="SMG1290" s="37"/>
      <c r="SMH1290" s="37"/>
      <c r="SMI1290" s="37"/>
      <c r="SMJ1290" s="37"/>
      <c r="SMK1290" s="37"/>
      <c r="SML1290" s="37"/>
      <c r="SMM1290" s="37"/>
      <c r="SMN1290" s="37"/>
      <c r="SMO1290" s="37"/>
      <c r="SMP1290" s="37"/>
      <c r="SMQ1290" s="37"/>
      <c r="SMR1290" s="37"/>
      <c r="SMS1290" s="37"/>
      <c r="SMT1290" s="37"/>
      <c r="SMU1290" s="37"/>
      <c r="SMV1290" s="37"/>
      <c r="SMW1290" s="37"/>
      <c r="SMX1290" s="37"/>
      <c r="SMY1290" s="37"/>
      <c r="SMZ1290" s="37"/>
      <c r="SNA1290" s="37"/>
      <c r="SNB1290" s="37"/>
      <c r="SNC1290" s="37"/>
      <c r="SND1290" s="37"/>
      <c r="SNE1290" s="37"/>
      <c r="SNF1290" s="37"/>
      <c r="SNG1290" s="37"/>
      <c r="SNH1290" s="37"/>
      <c r="SNI1290" s="37"/>
      <c r="SNJ1290" s="37"/>
      <c r="SNK1290" s="37"/>
      <c r="SNL1290" s="37"/>
      <c r="SNM1290" s="37"/>
      <c r="SNN1290" s="37"/>
      <c r="SNO1290" s="37"/>
      <c r="SNP1290" s="37"/>
      <c r="SNQ1290" s="37"/>
      <c r="SNR1290" s="37"/>
      <c r="SNS1290" s="37"/>
      <c r="SNT1290" s="37"/>
      <c r="SNU1290" s="37"/>
      <c r="SNV1290" s="37"/>
      <c r="SNW1290" s="37"/>
      <c r="SNX1290" s="37"/>
      <c r="SNY1290" s="37"/>
      <c r="SNZ1290" s="37"/>
      <c r="SOA1290" s="37"/>
      <c r="SOB1290" s="37"/>
      <c r="SOC1290" s="37"/>
      <c r="SOD1290" s="37"/>
      <c r="SOE1290" s="37"/>
      <c r="SOF1290" s="37"/>
      <c r="SOG1290" s="37"/>
      <c r="SOH1290" s="37"/>
      <c r="SOI1290" s="37"/>
      <c r="SOJ1290" s="37"/>
      <c r="SOK1290" s="37"/>
      <c r="SOL1290" s="37"/>
      <c r="SOM1290" s="37"/>
      <c r="SON1290" s="37"/>
      <c r="SOO1290" s="37"/>
      <c r="SOP1290" s="37"/>
      <c r="SOQ1290" s="37"/>
      <c r="SOR1290" s="37"/>
      <c r="SOS1290" s="37"/>
      <c r="SOT1290" s="37"/>
      <c r="SOU1290" s="37"/>
      <c r="SOV1290" s="37"/>
      <c r="SOW1290" s="37"/>
      <c r="SOX1290" s="37"/>
      <c r="SOY1290" s="37"/>
      <c r="SOZ1290" s="37"/>
      <c r="SPA1290" s="37"/>
      <c r="SPB1290" s="37"/>
      <c r="SPC1290" s="37"/>
      <c r="SPD1290" s="37"/>
      <c r="SPE1290" s="37"/>
      <c r="SPF1290" s="37"/>
      <c r="SPG1290" s="37"/>
      <c r="SPH1290" s="37"/>
      <c r="SPI1290" s="37"/>
      <c r="SPJ1290" s="37"/>
      <c r="SPK1290" s="37"/>
      <c r="SPL1290" s="37"/>
      <c r="SPM1290" s="37"/>
      <c r="SPN1290" s="37"/>
      <c r="SPO1290" s="37"/>
      <c r="SPP1290" s="37"/>
      <c r="SPQ1290" s="37"/>
      <c r="SPR1290" s="37"/>
      <c r="SPS1290" s="37"/>
      <c r="SPT1290" s="37"/>
      <c r="SPU1290" s="37"/>
      <c r="SPV1290" s="37"/>
      <c r="SPW1290" s="37"/>
      <c r="SPX1290" s="37"/>
      <c r="SPY1290" s="37"/>
      <c r="SPZ1290" s="37"/>
      <c r="SQA1290" s="37"/>
      <c r="SQB1290" s="37"/>
      <c r="SQC1290" s="37"/>
      <c r="SQD1290" s="37"/>
      <c r="SQE1290" s="37"/>
      <c r="SQF1290" s="37"/>
      <c r="SQG1290" s="37"/>
      <c r="SQH1290" s="37"/>
      <c r="SQI1290" s="37"/>
      <c r="SQJ1290" s="37"/>
      <c r="SQK1290" s="37"/>
      <c r="SQL1290" s="37"/>
      <c r="SQM1290" s="37"/>
      <c r="SQN1290" s="37"/>
      <c r="SQO1290" s="37"/>
      <c r="SQP1290" s="37"/>
      <c r="SQQ1290" s="37"/>
      <c r="SQR1290" s="37"/>
      <c r="SQS1290" s="37"/>
      <c r="SQT1290" s="37"/>
      <c r="SQU1290" s="37"/>
      <c r="SQV1290" s="37"/>
      <c r="SQW1290" s="37"/>
      <c r="SQX1290" s="37"/>
      <c r="SQY1290" s="37"/>
      <c r="SQZ1290" s="37"/>
      <c r="SRA1290" s="37"/>
      <c r="SRB1290" s="37"/>
      <c r="SRC1290" s="37"/>
      <c r="SRD1290" s="37"/>
      <c r="SRE1290" s="37"/>
      <c r="SRF1290" s="37"/>
      <c r="SRG1290" s="37"/>
      <c r="SRH1290" s="37"/>
      <c r="SRI1290" s="37"/>
      <c r="SRJ1290" s="37"/>
      <c r="SRK1290" s="37"/>
      <c r="SRL1290" s="37"/>
      <c r="SRM1290" s="37"/>
      <c r="SRN1290" s="37"/>
      <c r="SRO1290" s="37"/>
      <c r="SRP1290" s="37"/>
      <c r="SRQ1290" s="37"/>
      <c r="SRR1290" s="37"/>
      <c r="SRS1290" s="37"/>
      <c r="SRT1290" s="37"/>
      <c r="SRU1290" s="37"/>
      <c r="SRV1290" s="37"/>
      <c r="SRW1290" s="37"/>
      <c r="SRX1290" s="37"/>
      <c r="SRY1290" s="37"/>
      <c r="SRZ1290" s="37"/>
      <c r="SSA1290" s="37"/>
      <c r="SSB1290" s="37"/>
      <c r="SSC1290" s="37"/>
      <c r="SSD1290" s="37"/>
      <c r="SSE1290" s="37"/>
      <c r="SSF1290" s="37"/>
      <c r="SSG1290" s="37"/>
      <c r="SSH1290" s="37"/>
      <c r="SSI1290" s="37"/>
      <c r="SSJ1290" s="37"/>
      <c r="SSK1290" s="37"/>
      <c r="SSL1290" s="37"/>
      <c r="SSM1290" s="37"/>
      <c r="SSN1290" s="37"/>
      <c r="SSO1290" s="37"/>
      <c r="SSP1290" s="37"/>
      <c r="SSQ1290" s="37"/>
      <c r="SSR1290" s="37"/>
      <c r="SSS1290" s="37"/>
      <c r="SST1290" s="37"/>
      <c r="SSU1290" s="37"/>
      <c r="SSV1290" s="37"/>
      <c r="SSW1290" s="37"/>
      <c r="SSX1290" s="37"/>
      <c r="SSY1290" s="37"/>
      <c r="SSZ1290" s="37"/>
      <c r="STA1290" s="37"/>
      <c r="STB1290" s="37"/>
      <c r="STC1290" s="37"/>
      <c r="STD1290" s="37"/>
      <c r="STE1290" s="37"/>
      <c r="STF1290" s="37"/>
      <c r="STG1290" s="37"/>
      <c r="STH1290" s="37"/>
      <c r="STI1290" s="37"/>
      <c r="STJ1290" s="37"/>
      <c r="STK1290" s="37"/>
      <c r="STL1290" s="37"/>
      <c r="STM1290" s="37"/>
      <c r="STN1290" s="37"/>
      <c r="STO1290" s="37"/>
      <c r="STP1290" s="37"/>
      <c r="STQ1290" s="37"/>
      <c r="STR1290" s="37"/>
      <c r="STS1290" s="37"/>
      <c r="STT1290" s="37"/>
      <c r="STU1290" s="37"/>
      <c r="STV1290" s="37"/>
      <c r="STW1290" s="37"/>
      <c r="STX1290" s="37"/>
      <c r="STY1290" s="37"/>
      <c r="STZ1290" s="37"/>
      <c r="SUA1290" s="37"/>
      <c r="SUB1290" s="37"/>
      <c r="SUC1290" s="37"/>
      <c r="SUD1290" s="37"/>
      <c r="SUE1290" s="37"/>
      <c r="SUF1290" s="37"/>
      <c r="SUG1290" s="37"/>
      <c r="SUH1290" s="37"/>
      <c r="SUI1290" s="37"/>
      <c r="SUJ1290" s="37"/>
      <c r="SUK1290" s="37"/>
      <c r="SUL1290" s="37"/>
      <c r="SUM1290" s="37"/>
      <c r="SUN1290" s="37"/>
      <c r="SUO1290" s="37"/>
      <c r="SUP1290" s="37"/>
      <c r="SUQ1290" s="37"/>
      <c r="SUR1290" s="37"/>
      <c r="SUS1290" s="37"/>
      <c r="SUT1290" s="37"/>
      <c r="SUU1290" s="37"/>
      <c r="SUV1290" s="37"/>
      <c r="SUW1290" s="37"/>
      <c r="SUX1290" s="37"/>
      <c r="SUY1290" s="37"/>
      <c r="SUZ1290" s="37"/>
      <c r="SVA1290" s="37"/>
      <c r="SVB1290" s="37"/>
      <c r="SVC1290" s="37"/>
      <c r="SVD1290" s="37"/>
      <c r="SVE1290" s="37"/>
      <c r="SVF1290" s="37"/>
      <c r="SVG1290" s="37"/>
      <c r="SVH1290" s="37"/>
      <c r="SVI1290" s="37"/>
      <c r="SVJ1290" s="37"/>
      <c r="SVK1290" s="37"/>
      <c r="SVL1290" s="37"/>
      <c r="SVM1290" s="37"/>
      <c r="SVN1290" s="37"/>
      <c r="SVO1290" s="37"/>
      <c r="SVP1290" s="37"/>
      <c r="SVQ1290" s="37"/>
      <c r="SVR1290" s="37"/>
      <c r="SVS1290" s="37"/>
      <c r="SVT1290" s="37"/>
      <c r="SVU1290" s="37"/>
      <c r="SVV1290" s="37"/>
      <c r="SVW1290" s="37"/>
      <c r="SVX1290" s="37"/>
      <c r="SVY1290" s="37"/>
      <c r="SVZ1290" s="37"/>
      <c r="SWA1290" s="37"/>
      <c r="SWB1290" s="37"/>
      <c r="SWC1290" s="37"/>
      <c r="SWD1290" s="37"/>
      <c r="SWE1290" s="37"/>
      <c r="SWF1290" s="37"/>
      <c r="SWG1290" s="37"/>
      <c r="SWH1290" s="37"/>
      <c r="SWI1290" s="37"/>
      <c r="SWJ1290" s="37"/>
      <c r="SWK1290" s="37"/>
      <c r="SWL1290" s="37"/>
      <c r="SWM1290" s="37"/>
      <c r="SWN1290" s="37"/>
      <c r="SWO1290" s="37"/>
      <c r="SWP1290" s="37"/>
      <c r="SWQ1290" s="37"/>
      <c r="SWR1290" s="37"/>
      <c r="SWS1290" s="37"/>
      <c r="SWT1290" s="37"/>
      <c r="SWU1290" s="37"/>
      <c r="SWV1290" s="37"/>
      <c r="SWW1290" s="37"/>
      <c r="SWX1290" s="37"/>
      <c r="SWY1290" s="37"/>
      <c r="SWZ1290" s="37"/>
      <c r="SXA1290" s="37"/>
      <c r="SXB1290" s="37"/>
      <c r="SXC1290" s="37"/>
      <c r="SXD1290" s="37"/>
      <c r="SXE1290" s="37"/>
      <c r="SXF1290" s="37"/>
      <c r="SXG1290" s="37"/>
      <c r="SXH1290" s="37"/>
      <c r="SXI1290" s="37"/>
      <c r="SXJ1290" s="37"/>
      <c r="SXK1290" s="37"/>
      <c r="SXL1290" s="37"/>
      <c r="SXM1290" s="37"/>
      <c r="SXN1290" s="37"/>
      <c r="SXO1290" s="37"/>
      <c r="SXP1290" s="37"/>
      <c r="SXQ1290" s="37"/>
      <c r="SXR1290" s="37"/>
      <c r="SXS1290" s="37"/>
      <c r="SXT1290" s="37"/>
      <c r="SXU1290" s="37"/>
      <c r="SXV1290" s="37"/>
      <c r="SXW1290" s="37"/>
      <c r="SXX1290" s="37"/>
      <c r="SXY1290" s="37"/>
      <c r="SXZ1290" s="37"/>
      <c r="SYA1290" s="37"/>
      <c r="SYB1290" s="37"/>
      <c r="SYC1290" s="37"/>
      <c r="SYD1290" s="37"/>
      <c r="SYE1290" s="37"/>
      <c r="SYF1290" s="37"/>
      <c r="SYG1290" s="37"/>
      <c r="SYH1290" s="37"/>
      <c r="SYI1290" s="37"/>
      <c r="SYJ1290" s="37"/>
      <c r="SYK1290" s="37"/>
      <c r="SYL1290" s="37"/>
      <c r="SYM1290" s="37"/>
      <c r="SYN1290" s="37"/>
      <c r="SYO1290" s="37"/>
      <c r="SYP1290" s="37"/>
      <c r="SYQ1290" s="37"/>
      <c r="SYR1290" s="37"/>
      <c r="SYS1290" s="37"/>
      <c r="SYT1290" s="37"/>
      <c r="SYU1290" s="37"/>
      <c r="SYV1290" s="37"/>
      <c r="SYW1290" s="37"/>
      <c r="SYX1290" s="37"/>
      <c r="SYY1290" s="37"/>
      <c r="SYZ1290" s="37"/>
      <c r="SZA1290" s="37"/>
      <c r="SZB1290" s="37"/>
      <c r="SZC1290" s="37"/>
      <c r="SZD1290" s="37"/>
      <c r="SZE1290" s="37"/>
      <c r="SZF1290" s="37"/>
      <c r="SZG1290" s="37"/>
      <c r="SZH1290" s="37"/>
      <c r="SZI1290" s="37"/>
      <c r="SZJ1290" s="37"/>
      <c r="SZK1290" s="37"/>
      <c r="SZL1290" s="37"/>
      <c r="SZM1290" s="37"/>
      <c r="SZN1290" s="37"/>
      <c r="SZO1290" s="37"/>
      <c r="SZP1290" s="37"/>
      <c r="SZQ1290" s="37"/>
      <c r="SZR1290" s="37"/>
      <c r="SZS1290" s="37"/>
      <c r="SZT1290" s="37"/>
      <c r="SZU1290" s="37"/>
      <c r="SZV1290" s="37"/>
      <c r="SZW1290" s="37"/>
      <c r="SZX1290" s="37"/>
      <c r="SZY1290" s="37"/>
      <c r="SZZ1290" s="37"/>
      <c r="TAA1290" s="37"/>
      <c r="TAB1290" s="37"/>
      <c r="TAC1290" s="37"/>
      <c r="TAD1290" s="37"/>
      <c r="TAE1290" s="37"/>
      <c r="TAF1290" s="37"/>
      <c r="TAG1290" s="37"/>
      <c r="TAH1290" s="37"/>
      <c r="TAI1290" s="37"/>
      <c r="TAJ1290" s="37"/>
      <c r="TAK1290" s="37"/>
      <c r="TAL1290" s="37"/>
      <c r="TAM1290" s="37"/>
      <c r="TAN1290" s="37"/>
      <c r="TAO1290" s="37"/>
      <c r="TAP1290" s="37"/>
      <c r="TAQ1290" s="37"/>
      <c r="TAR1290" s="37"/>
      <c r="TAS1290" s="37"/>
      <c r="TAT1290" s="37"/>
      <c r="TAU1290" s="37"/>
      <c r="TAV1290" s="37"/>
      <c r="TAW1290" s="37"/>
      <c r="TAX1290" s="37"/>
      <c r="TAY1290" s="37"/>
      <c r="TAZ1290" s="37"/>
      <c r="TBA1290" s="37"/>
      <c r="TBB1290" s="37"/>
      <c r="TBC1290" s="37"/>
      <c r="TBD1290" s="37"/>
      <c r="TBE1290" s="37"/>
      <c r="TBF1290" s="37"/>
      <c r="TBG1290" s="37"/>
      <c r="TBH1290" s="37"/>
      <c r="TBI1290" s="37"/>
      <c r="TBJ1290" s="37"/>
      <c r="TBK1290" s="37"/>
      <c r="TBL1290" s="37"/>
      <c r="TBM1290" s="37"/>
      <c r="TBN1290" s="37"/>
      <c r="TBO1290" s="37"/>
      <c r="TBP1290" s="37"/>
      <c r="TBQ1290" s="37"/>
      <c r="TBR1290" s="37"/>
      <c r="TBS1290" s="37"/>
      <c r="TBT1290" s="37"/>
      <c r="TBU1290" s="37"/>
      <c r="TBV1290" s="37"/>
      <c r="TBW1290" s="37"/>
      <c r="TBX1290" s="37"/>
      <c r="TBY1290" s="37"/>
      <c r="TBZ1290" s="37"/>
      <c r="TCA1290" s="37"/>
      <c r="TCB1290" s="37"/>
      <c r="TCC1290" s="37"/>
      <c r="TCD1290" s="37"/>
      <c r="TCE1290" s="37"/>
      <c r="TCF1290" s="37"/>
      <c r="TCG1290" s="37"/>
      <c r="TCH1290" s="37"/>
      <c r="TCI1290" s="37"/>
      <c r="TCJ1290" s="37"/>
      <c r="TCK1290" s="37"/>
      <c r="TCL1290" s="37"/>
      <c r="TCM1290" s="37"/>
      <c r="TCN1290" s="37"/>
      <c r="TCO1290" s="37"/>
      <c r="TCP1290" s="37"/>
      <c r="TCQ1290" s="37"/>
      <c r="TCR1290" s="37"/>
      <c r="TCS1290" s="37"/>
      <c r="TCT1290" s="37"/>
      <c r="TCU1290" s="37"/>
      <c r="TCV1290" s="37"/>
      <c r="TCW1290" s="37"/>
      <c r="TCX1290" s="37"/>
      <c r="TCY1290" s="37"/>
      <c r="TCZ1290" s="37"/>
      <c r="TDA1290" s="37"/>
      <c r="TDB1290" s="37"/>
      <c r="TDC1290" s="37"/>
      <c r="TDD1290" s="37"/>
      <c r="TDE1290" s="37"/>
      <c r="TDF1290" s="37"/>
      <c r="TDG1290" s="37"/>
      <c r="TDH1290" s="37"/>
      <c r="TDI1290" s="37"/>
      <c r="TDJ1290" s="37"/>
      <c r="TDK1290" s="37"/>
      <c r="TDL1290" s="37"/>
      <c r="TDM1290" s="37"/>
      <c r="TDN1290" s="37"/>
      <c r="TDO1290" s="37"/>
      <c r="TDP1290" s="37"/>
      <c r="TDQ1290" s="37"/>
      <c r="TDR1290" s="37"/>
      <c r="TDS1290" s="37"/>
      <c r="TDT1290" s="37"/>
      <c r="TDU1290" s="37"/>
      <c r="TDV1290" s="37"/>
      <c r="TDW1290" s="37"/>
      <c r="TDX1290" s="37"/>
      <c r="TDY1290" s="37"/>
      <c r="TDZ1290" s="37"/>
      <c r="TEA1290" s="37"/>
      <c r="TEB1290" s="37"/>
      <c r="TEC1290" s="37"/>
      <c r="TED1290" s="37"/>
      <c r="TEE1290" s="37"/>
      <c r="TEF1290" s="37"/>
      <c r="TEG1290" s="37"/>
      <c r="TEH1290" s="37"/>
      <c r="TEI1290" s="37"/>
      <c r="TEJ1290" s="37"/>
      <c r="TEK1290" s="37"/>
      <c r="TEL1290" s="37"/>
      <c r="TEM1290" s="37"/>
      <c r="TEN1290" s="37"/>
      <c r="TEO1290" s="37"/>
      <c r="TEP1290" s="37"/>
      <c r="TEQ1290" s="37"/>
      <c r="TER1290" s="37"/>
      <c r="TES1290" s="37"/>
      <c r="TET1290" s="37"/>
      <c r="TEU1290" s="37"/>
      <c r="TEV1290" s="37"/>
      <c r="TEW1290" s="37"/>
      <c r="TEX1290" s="37"/>
      <c r="TEY1290" s="37"/>
      <c r="TEZ1290" s="37"/>
      <c r="TFA1290" s="37"/>
      <c r="TFB1290" s="37"/>
      <c r="TFC1290" s="37"/>
      <c r="TFD1290" s="37"/>
      <c r="TFE1290" s="37"/>
      <c r="TFF1290" s="37"/>
      <c r="TFG1290" s="37"/>
      <c r="TFH1290" s="37"/>
      <c r="TFI1290" s="37"/>
      <c r="TFJ1290" s="37"/>
      <c r="TFK1290" s="37"/>
      <c r="TFL1290" s="37"/>
      <c r="TFM1290" s="37"/>
      <c r="TFN1290" s="37"/>
      <c r="TFO1290" s="37"/>
      <c r="TFP1290" s="37"/>
      <c r="TFQ1290" s="37"/>
      <c r="TFR1290" s="37"/>
      <c r="TFS1290" s="37"/>
      <c r="TFT1290" s="37"/>
      <c r="TFU1290" s="37"/>
      <c r="TFV1290" s="37"/>
      <c r="TFW1290" s="37"/>
      <c r="TFX1290" s="37"/>
      <c r="TFY1290" s="37"/>
      <c r="TFZ1290" s="37"/>
      <c r="TGA1290" s="37"/>
      <c r="TGB1290" s="37"/>
      <c r="TGC1290" s="37"/>
      <c r="TGD1290" s="37"/>
      <c r="TGE1290" s="37"/>
      <c r="TGF1290" s="37"/>
      <c r="TGG1290" s="37"/>
      <c r="TGH1290" s="37"/>
      <c r="TGI1290" s="37"/>
      <c r="TGJ1290" s="37"/>
      <c r="TGK1290" s="37"/>
      <c r="TGL1290" s="37"/>
      <c r="TGM1290" s="37"/>
      <c r="TGN1290" s="37"/>
      <c r="TGO1290" s="37"/>
      <c r="TGP1290" s="37"/>
      <c r="TGQ1290" s="37"/>
      <c r="TGR1290" s="37"/>
      <c r="TGS1290" s="37"/>
      <c r="TGT1290" s="37"/>
      <c r="TGU1290" s="37"/>
      <c r="TGV1290" s="37"/>
      <c r="TGW1290" s="37"/>
      <c r="TGX1290" s="37"/>
      <c r="TGY1290" s="37"/>
      <c r="TGZ1290" s="37"/>
      <c r="THA1290" s="37"/>
      <c r="THB1290" s="37"/>
      <c r="THC1290" s="37"/>
      <c r="THD1290" s="37"/>
      <c r="THE1290" s="37"/>
      <c r="THF1290" s="37"/>
      <c r="THG1290" s="37"/>
      <c r="THH1290" s="37"/>
      <c r="THI1290" s="37"/>
      <c r="THJ1290" s="37"/>
      <c r="THK1290" s="37"/>
      <c r="THL1290" s="37"/>
      <c r="THM1290" s="37"/>
      <c r="THN1290" s="37"/>
      <c r="THO1290" s="37"/>
      <c r="THP1290" s="37"/>
      <c r="THQ1290" s="37"/>
      <c r="THR1290" s="37"/>
      <c r="THS1290" s="37"/>
      <c r="THT1290" s="37"/>
      <c r="THU1290" s="37"/>
      <c r="THV1290" s="37"/>
      <c r="THW1290" s="37"/>
      <c r="THX1290" s="37"/>
      <c r="THY1290" s="37"/>
      <c r="THZ1290" s="37"/>
      <c r="TIA1290" s="37"/>
      <c r="TIB1290" s="37"/>
      <c r="TIC1290" s="37"/>
      <c r="TID1290" s="37"/>
      <c r="TIE1290" s="37"/>
      <c r="TIF1290" s="37"/>
      <c r="TIG1290" s="37"/>
      <c r="TIH1290" s="37"/>
      <c r="TII1290" s="37"/>
      <c r="TIJ1290" s="37"/>
      <c r="TIK1290" s="37"/>
      <c r="TIL1290" s="37"/>
      <c r="TIM1290" s="37"/>
      <c r="TIN1290" s="37"/>
      <c r="TIO1290" s="37"/>
      <c r="TIP1290" s="37"/>
      <c r="TIQ1290" s="37"/>
      <c r="TIR1290" s="37"/>
      <c r="TIS1290" s="37"/>
      <c r="TIT1290" s="37"/>
      <c r="TIU1290" s="37"/>
      <c r="TIV1290" s="37"/>
      <c r="TIW1290" s="37"/>
      <c r="TIX1290" s="37"/>
      <c r="TIY1290" s="37"/>
      <c r="TIZ1290" s="37"/>
      <c r="TJA1290" s="37"/>
      <c r="TJB1290" s="37"/>
      <c r="TJC1290" s="37"/>
      <c r="TJD1290" s="37"/>
      <c r="TJE1290" s="37"/>
      <c r="TJF1290" s="37"/>
      <c r="TJG1290" s="37"/>
      <c r="TJH1290" s="37"/>
      <c r="TJI1290" s="37"/>
      <c r="TJJ1290" s="37"/>
      <c r="TJK1290" s="37"/>
      <c r="TJL1290" s="37"/>
      <c r="TJM1290" s="37"/>
      <c r="TJN1290" s="37"/>
      <c r="TJO1290" s="37"/>
      <c r="TJP1290" s="37"/>
      <c r="TJQ1290" s="37"/>
      <c r="TJR1290" s="37"/>
      <c r="TJS1290" s="37"/>
      <c r="TJT1290" s="37"/>
      <c r="TJU1290" s="37"/>
      <c r="TJV1290" s="37"/>
      <c r="TJW1290" s="37"/>
      <c r="TJX1290" s="37"/>
      <c r="TJY1290" s="37"/>
      <c r="TJZ1290" s="37"/>
      <c r="TKA1290" s="37"/>
      <c r="TKB1290" s="37"/>
      <c r="TKC1290" s="37"/>
      <c r="TKD1290" s="37"/>
      <c r="TKE1290" s="37"/>
      <c r="TKF1290" s="37"/>
      <c r="TKG1290" s="37"/>
      <c r="TKH1290" s="37"/>
      <c r="TKI1290" s="37"/>
      <c r="TKJ1290" s="37"/>
      <c r="TKK1290" s="37"/>
      <c r="TKL1290" s="37"/>
      <c r="TKM1290" s="37"/>
      <c r="TKN1290" s="37"/>
      <c r="TKO1290" s="37"/>
      <c r="TKP1290" s="37"/>
      <c r="TKQ1290" s="37"/>
      <c r="TKR1290" s="37"/>
      <c r="TKS1290" s="37"/>
      <c r="TKT1290" s="37"/>
      <c r="TKU1290" s="37"/>
      <c r="TKV1290" s="37"/>
      <c r="TKW1290" s="37"/>
      <c r="TKX1290" s="37"/>
      <c r="TKY1290" s="37"/>
      <c r="TKZ1290" s="37"/>
      <c r="TLA1290" s="37"/>
      <c r="TLB1290" s="37"/>
      <c r="TLC1290" s="37"/>
      <c r="TLD1290" s="37"/>
      <c r="TLE1290" s="37"/>
      <c r="TLF1290" s="37"/>
      <c r="TLG1290" s="37"/>
      <c r="TLH1290" s="37"/>
      <c r="TLI1290" s="37"/>
      <c r="TLJ1290" s="37"/>
      <c r="TLK1290" s="37"/>
      <c r="TLL1290" s="37"/>
      <c r="TLM1290" s="37"/>
      <c r="TLN1290" s="37"/>
      <c r="TLO1290" s="37"/>
      <c r="TLP1290" s="37"/>
      <c r="TLQ1290" s="37"/>
      <c r="TLR1290" s="37"/>
      <c r="TLS1290" s="37"/>
      <c r="TLT1290" s="37"/>
      <c r="TLU1290" s="37"/>
      <c r="TLV1290" s="37"/>
      <c r="TLW1290" s="37"/>
      <c r="TLX1290" s="37"/>
      <c r="TLY1290" s="37"/>
      <c r="TLZ1290" s="37"/>
      <c r="TMA1290" s="37"/>
      <c r="TMB1290" s="37"/>
      <c r="TMC1290" s="37"/>
      <c r="TMD1290" s="37"/>
      <c r="TME1290" s="37"/>
      <c r="TMF1290" s="37"/>
      <c r="TMG1290" s="37"/>
      <c r="TMH1290" s="37"/>
      <c r="TMI1290" s="37"/>
      <c r="TMJ1290" s="37"/>
      <c r="TMK1290" s="37"/>
      <c r="TML1290" s="37"/>
      <c r="TMM1290" s="37"/>
      <c r="TMN1290" s="37"/>
      <c r="TMO1290" s="37"/>
      <c r="TMP1290" s="37"/>
      <c r="TMQ1290" s="37"/>
      <c r="TMR1290" s="37"/>
      <c r="TMS1290" s="37"/>
      <c r="TMT1290" s="37"/>
      <c r="TMU1290" s="37"/>
      <c r="TMV1290" s="37"/>
      <c r="TMW1290" s="37"/>
      <c r="TMX1290" s="37"/>
      <c r="TMY1290" s="37"/>
      <c r="TMZ1290" s="37"/>
      <c r="TNA1290" s="37"/>
      <c r="TNB1290" s="37"/>
      <c r="TNC1290" s="37"/>
      <c r="TND1290" s="37"/>
      <c r="TNE1290" s="37"/>
      <c r="TNF1290" s="37"/>
      <c r="TNG1290" s="37"/>
      <c r="TNH1290" s="37"/>
      <c r="TNI1290" s="37"/>
      <c r="TNJ1290" s="37"/>
      <c r="TNK1290" s="37"/>
      <c r="TNL1290" s="37"/>
      <c r="TNM1290" s="37"/>
      <c r="TNN1290" s="37"/>
      <c r="TNO1290" s="37"/>
      <c r="TNP1290" s="37"/>
      <c r="TNQ1290" s="37"/>
      <c r="TNR1290" s="37"/>
      <c r="TNS1290" s="37"/>
      <c r="TNT1290" s="37"/>
      <c r="TNU1290" s="37"/>
      <c r="TNV1290" s="37"/>
      <c r="TNW1290" s="37"/>
      <c r="TNX1290" s="37"/>
      <c r="TNY1290" s="37"/>
      <c r="TNZ1290" s="37"/>
      <c r="TOA1290" s="37"/>
      <c r="TOB1290" s="37"/>
      <c r="TOC1290" s="37"/>
      <c r="TOD1290" s="37"/>
      <c r="TOE1290" s="37"/>
      <c r="TOF1290" s="37"/>
      <c r="TOG1290" s="37"/>
      <c r="TOH1290" s="37"/>
      <c r="TOI1290" s="37"/>
      <c r="TOJ1290" s="37"/>
      <c r="TOK1290" s="37"/>
      <c r="TOL1290" s="37"/>
      <c r="TOM1290" s="37"/>
      <c r="TON1290" s="37"/>
      <c r="TOO1290" s="37"/>
      <c r="TOP1290" s="37"/>
      <c r="TOQ1290" s="37"/>
      <c r="TOR1290" s="37"/>
      <c r="TOS1290" s="37"/>
      <c r="TOT1290" s="37"/>
      <c r="TOU1290" s="37"/>
      <c r="TOV1290" s="37"/>
      <c r="TOW1290" s="37"/>
      <c r="TOX1290" s="37"/>
      <c r="TOY1290" s="37"/>
      <c r="TOZ1290" s="37"/>
      <c r="TPA1290" s="37"/>
      <c r="TPB1290" s="37"/>
      <c r="TPC1290" s="37"/>
      <c r="TPD1290" s="37"/>
      <c r="TPE1290" s="37"/>
      <c r="TPF1290" s="37"/>
      <c r="TPG1290" s="37"/>
      <c r="TPH1290" s="37"/>
      <c r="TPI1290" s="37"/>
      <c r="TPJ1290" s="37"/>
      <c r="TPK1290" s="37"/>
      <c r="TPL1290" s="37"/>
      <c r="TPM1290" s="37"/>
      <c r="TPN1290" s="37"/>
      <c r="TPO1290" s="37"/>
      <c r="TPP1290" s="37"/>
      <c r="TPQ1290" s="37"/>
      <c r="TPR1290" s="37"/>
      <c r="TPS1290" s="37"/>
      <c r="TPT1290" s="37"/>
      <c r="TPU1290" s="37"/>
      <c r="TPV1290" s="37"/>
      <c r="TPW1290" s="37"/>
      <c r="TPX1290" s="37"/>
      <c r="TPY1290" s="37"/>
      <c r="TPZ1290" s="37"/>
      <c r="TQA1290" s="37"/>
      <c r="TQB1290" s="37"/>
      <c r="TQC1290" s="37"/>
      <c r="TQD1290" s="37"/>
      <c r="TQE1290" s="37"/>
      <c r="TQF1290" s="37"/>
      <c r="TQG1290" s="37"/>
      <c r="TQH1290" s="37"/>
      <c r="TQI1290" s="37"/>
      <c r="TQJ1290" s="37"/>
      <c r="TQK1290" s="37"/>
      <c r="TQL1290" s="37"/>
      <c r="TQM1290" s="37"/>
      <c r="TQN1290" s="37"/>
      <c r="TQO1290" s="37"/>
      <c r="TQP1290" s="37"/>
      <c r="TQQ1290" s="37"/>
      <c r="TQR1290" s="37"/>
      <c r="TQS1290" s="37"/>
      <c r="TQT1290" s="37"/>
      <c r="TQU1290" s="37"/>
      <c r="TQV1290" s="37"/>
      <c r="TQW1290" s="37"/>
      <c r="TQX1290" s="37"/>
      <c r="TQY1290" s="37"/>
      <c r="TQZ1290" s="37"/>
      <c r="TRA1290" s="37"/>
      <c r="TRB1290" s="37"/>
      <c r="TRC1290" s="37"/>
      <c r="TRD1290" s="37"/>
      <c r="TRE1290" s="37"/>
      <c r="TRF1290" s="37"/>
      <c r="TRG1290" s="37"/>
      <c r="TRH1290" s="37"/>
      <c r="TRI1290" s="37"/>
      <c r="TRJ1290" s="37"/>
      <c r="TRK1290" s="37"/>
      <c r="TRL1290" s="37"/>
      <c r="TRM1290" s="37"/>
      <c r="TRN1290" s="37"/>
      <c r="TRO1290" s="37"/>
      <c r="TRP1290" s="37"/>
      <c r="TRQ1290" s="37"/>
      <c r="TRR1290" s="37"/>
      <c r="TRS1290" s="37"/>
      <c r="TRT1290" s="37"/>
      <c r="TRU1290" s="37"/>
      <c r="TRV1290" s="37"/>
      <c r="TRW1290" s="37"/>
      <c r="TRX1290" s="37"/>
      <c r="TRY1290" s="37"/>
      <c r="TRZ1290" s="37"/>
      <c r="TSA1290" s="37"/>
      <c r="TSB1290" s="37"/>
      <c r="TSC1290" s="37"/>
      <c r="TSD1290" s="37"/>
      <c r="TSE1290" s="37"/>
      <c r="TSF1290" s="37"/>
      <c r="TSG1290" s="37"/>
      <c r="TSH1290" s="37"/>
      <c r="TSI1290" s="37"/>
      <c r="TSJ1290" s="37"/>
      <c r="TSK1290" s="37"/>
      <c r="TSL1290" s="37"/>
      <c r="TSM1290" s="37"/>
      <c r="TSN1290" s="37"/>
      <c r="TSO1290" s="37"/>
      <c r="TSP1290" s="37"/>
      <c r="TSQ1290" s="37"/>
      <c r="TSR1290" s="37"/>
      <c r="TSS1290" s="37"/>
      <c r="TST1290" s="37"/>
      <c r="TSU1290" s="37"/>
      <c r="TSV1290" s="37"/>
      <c r="TSW1290" s="37"/>
      <c r="TSX1290" s="37"/>
      <c r="TSY1290" s="37"/>
      <c r="TSZ1290" s="37"/>
      <c r="TTA1290" s="37"/>
      <c r="TTB1290" s="37"/>
      <c r="TTC1290" s="37"/>
      <c r="TTD1290" s="37"/>
      <c r="TTE1290" s="37"/>
      <c r="TTF1290" s="37"/>
      <c r="TTG1290" s="37"/>
      <c r="TTH1290" s="37"/>
      <c r="TTI1290" s="37"/>
      <c r="TTJ1290" s="37"/>
      <c r="TTK1290" s="37"/>
      <c r="TTL1290" s="37"/>
      <c r="TTM1290" s="37"/>
      <c r="TTN1290" s="37"/>
      <c r="TTO1290" s="37"/>
      <c r="TTP1290" s="37"/>
      <c r="TTQ1290" s="37"/>
      <c r="TTR1290" s="37"/>
      <c r="TTS1290" s="37"/>
      <c r="TTT1290" s="37"/>
      <c r="TTU1290" s="37"/>
      <c r="TTV1290" s="37"/>
      <c r="TTW1290" s="37"/>
      <c r="TTX1290" s="37"/>
      <c r="TTY1290" s="37"/>
      <c r="TTZ1290" s="37"/>
      <c r="TUA1290" s="37"/>
      <c r="TUB1290" s="37"/>
      <c r="TUC1290" s="37"/>
      <c r="TUD1290" s="37"/>
      <c r="TUE1290" s="37"/>
      <c r="TUF1290" s="37"/>
      <c r="TUG1290" s="37"/>
      <c r="TUH1290" s="37"/>
      <c r="TUI1290" s="37"/>
      <c r="TUJ1290" s="37"/>
      <c r="TUK1290" s="37"/>
      <c r="TUL1290" s="37"/>
      <c r="TUM1290" s="37"/>
      <c r="TUN1290" s="37"/>
      <c r="TUO1290" s="37"/>
      <c r="TUP1290" s="37"/>
      <c r="TUQ1290" s="37"/>
      <c r="TUR1290" s="37"/>
      <c r="TUS1290" s="37"/>
      <c r="TUT1290" s="37"/>
      <c r="TUU1290" s="37"/>
      <c r="TUV1290" s="37"/>
      <c r="TUW1290" s="37"/>
      <c r="TUX1290" s="37"/>
      <c r="TUY1290" s="37"/>
      <c r="TUZ1290" s="37"/>
      <c r="TVA1290" s="37"/>
      <c r="TVB1290" s="37"/>
      <c r="TVC1290" s="37"/>
      <c r="TVD1290" s="37"/>
      <c r="TVE1290" s="37"/>
      <c r="TVF1290" s="37"/>
      <c r="TVG1290" s="37"/>
      <c r="TVH1290" s="37"/>
      <c r="TVI1290" s="37"/>
      <c r="TVJ1290" s="37"/>
      <c r="TVK1290" s="37"/>
      <c r="TVL1290" s="37"/>
      <c r="TVM1290" s="37"/>
      <c r="TVN1290" s="37"/>
      <c r="TVO1290" s="37"/>
      <c r="TVP1290" s="37"/>
      <c r="TVQ1290" s="37"/>
      <c r="TVR1290" s="37"/>
      <c r="TVS1290" s="37"/>
      <c r="TVT1290" s="37"/>
      <c r="TVU1290" s="37"/>
      <c r="TVV1290" s="37"/>
      <c r="TVW1290" s="37"/>
      <c r="TVX1290" s="37"/>
      <c r="TVY1290" s="37"/>
      <c r="TVZ1290" s="37"/>
      <c r="TWA1290" s="37"/>
      <c r="TWB1290" s="37"/>
      <c r="TWC1290" s="37"/>
      <c r="TWD1290" s="37"/>
      <c r="TWE1290" s="37"/>
      <c r="TWF1290" s="37"/>
      <c r="TWG1290" s="37"/>
      <c r="TWH1290" s="37"/>
      <c r="TWI1290" s="37"/>
      <c r="TWJ1290" s="37"/>
      <c r="TWK1290" s="37"/>
      <c r="TWL1290" s="37"/>
      <c r="TWM1290" s="37"/>
      <c r="TWN1290" s="37"/>
      <c r="TWO1290" s="37"/>
      <c r="TWP1290" s="37"/>
      <c r="TWQ1290" s="37"/>
      <c r="TWR1290" s="37"/>
      <c r="TWS1290" s="37"/>
      <c r="TWT1290" s="37"/>
      <c r="TWU1290" s="37"/>
      <c r="TWV1290" s="37"/>
      <c r="TWW1290" s="37"/>
      <c r="TWX1290" s="37"/>
      <c r="TWY1290" s="37"/>
      <c r="TWZ1290" s="37"/>
      <c r="TXA1290" s="37"/>
      <c r="TXB1290" s="37"/>
      <c r="TXC1290" s="37"/>
      <c r="TXD1290" s="37"/>
      <c r="TXE1290" s="37"/>
      <c r="TXF1290" s="37"/>
      <c r="TXG1290" s="37"/>
      <c r="TXH1290" s="37"/>
      <c r="TXI1290" s="37"/>
      <c r="TXJ1290" s="37"/>
      <c r="TXK1290" s="37"/>
      <c r="TXL1290" s="37"/>
      <c r="TXM1290" s="37"/>
      <c r="TXN1290" s="37"/>
      <c r="TXO1290" s="37"/>
      <c r="TXP1290" s="37"/>
      <c r="TXQ1290" s="37"/>
      <c r="TXR1290" s="37"/>
      <c r="TXS1290" s="37"/>
      <c r="TXT1290" s="37"/>
      <c r="TXU1290" s="37"/>
      <c r="TXV1290" s="37"/>
      <c r="TXW1290" s="37"/>
      <c r="TXX1290" s="37"/>
      <c r="TXY1290" s="37"/>
      <c r="TXZ1290" s="37"/>
      <c r="TYA1290" s="37"/>
      <c r="TYB1290" s="37"/>
      <c r="TYC1290" s="37"/>
      <c r="TYD1290" s="37"/>
      <c r="TYE1290" s="37"/>
      <c r="TYF1290" s="37"/>
      <c r="TYG1290" s="37"/>
      <c r="TYH1290" s="37"/>
      <c r="TYI1290" s="37"/>
      <c r="TYJ1290" s="37"/>
      <c r="TYK1290" s="37"/>
      <c r="TYL1290" s="37"/>
      <c r="TYM1290" s="37"/>
      <c r="TYN1290" s="37"/>
      <c r="TYO1290" s="37"/>
      <c r="TYP1290" s="37"/>
      <c r="TYQ1290" s="37"/>
      <c r="TYR1290" s="37"/>
      <c r="TYS1290" s="37"/>
      <c r="TYT1290" s="37"/>
      <c r="TYU1290" s="37"/>
      <c r="TYV1290" s="37"/>
      <c r="TYW1290" s="37"/>
      <c r="TYX1290" s="37"/>
      <c r="TYY1290" s="37"/>
      <c r="TYZ1290" s="37"/>
      <c r="TZA1290" s="37"/>
      <c r="TZB1290" s="37"/>
      <c r="TZC1290" s="37"/>
      <c r="TZD1290" s="37"/>
      <c r="TZE1290" s="37"/>
      <c r="TZF1290" s="37"/>
      <c r="TZG1290" s="37"/>
      <c r="TZH1290" s="37"/>
      <c r="TZI1290" s="37"/>
      <c r="TZJ1290" s="37"/>
      <c r="TZK1290" s="37"/>
      <c r="TZL1290" s="37"/>
      <c r="TZM1290" s="37"/>
      <c r="TZN1290" s="37"/>
      <c r="TZO1290" s="37"/>
      <c r="TZP1290" s="37"/>
      <c r="TZQ1290" s="37"/>
      <c r="TZR1290" s="37"/>
      <c r="TZS1290" s="37"/>
      <c r="TZT1290" s="37"/>
      <c r="TZU1290" s="37"/>
      <c r="TZV1290" s="37"/>
      <c r="TZW1290" s="37"/>
      <c r="TZX1290" s="37"/>
      <c r="TZY1290" s="37"/>
      <c r="TZZ1290" s="37"/>
      <c r="UAA1290" s="37"/>
      <c r="UAB1290" s="37"/>
      <c r="UAC1290" s="37"/>
      <c r="UAD1290" s="37"/>
      <c r="UAE1290" s="37"/>
      <c r="UAF1290" s="37"/>
      <c r="UAG1290" s="37"/>
      <c r="UAH1290" s="37"/>
      <c r="UAI1290" s="37"/>
      <c r="UAJ1290" s="37"/>
      <c r="UAK1290" s="37"/>
      <c r="UAL1290" s="37"/>
      <c r="UAM1290" s="37"/>
      <c r="UAN1290" s="37"/>
      <c r="UAO1290" s="37"/>
      <c r="UAP1290" s="37"/>
      <c r="UAQ1290" s="37"/>
      <c r="UAR1290" s="37"/>
      <c r="UAS1290" s="37"/>
      <c r="UAT1290" s="37"/>
      <c r="UAU1290" s="37"/>
      <c r="UAV1290" s="37"/>
      <c r="UAW1290" s="37"/>
      <c r="UAX1290" s="37"/>
      <c r="UAY1290" s="37"/>
      <c r="UAZ1290" s="37"/>
      <c r="UBA1290" s="37"/>
      <c r="UBB1290" s="37"/>
      <c r="UBC1290" s="37"/>
      <c r="UBD1290" s="37"/>
      <c r="UBE1290" s="37"/>
      <c r="UBF1290" s="37"/>
      <c r="UBG1290" s="37"/>
      <c r="UBH1290" s="37"/>
      <c r="UBI1290" s="37"/>
      <c r="UBJ1290" s="37"/>
      <c r="UBK1290" s="37"/>
      <c r="UBL1290" s="37"/>
      <c r="UBM1290" s="37"/>
      <c r="UBN1290" s="37"/>
      <c r="UBO1290" s="37"/>
      <c r="UBP1290" s="37"/>
      <c r="UBQ1290" s="37"/>
      <c r="UBR1290" s="37"/>
      <c r="UBS1290" s="37"/>
      <c r="UBT1290" s="37"/>
      <c r="UBU1290" s="37"/>
      <c r="UBV1290" s="37"/>
      <c r="UBW1290" s="37"/>
      <c r="UBX1290" s="37"/>
      <c r="UBY1290" s="37"/>
      <c r="UBZ1290" s="37"/>
      <c r="UCA1290" s="37"/>
      <c r="UCB1290" s="37"/>
      <c r="UCC1290" s="37"/>
      <c r="UCD1290" s="37"/>
      <c r="UCE1290" s="37"/>
      <c r="UCF1290" s="37"/>
      <c r="UCG1290" s="37"/>
      <c r="UCH1290" s="37"/>
      <c r="UCI1290" s="37"/>
      <c r="UCJ1290" s="37"/>
      <c r="UCK1290" s="37"/>
      <c r="UCL1290" s="37"/>
      <c r="UCM1290" s="37"/>
      <c r="UCN1290" s="37"/>
      <c r="UCO1290" s="37"/>
      <c r="UCP1290" s="37"/>
      <c r="UCQ1290" s="37"/>
      <c r="UCR1290" s="37"/>
      <c r="UCS1290" s="37"/>
      <c r="UCT1290" s="37"/>
      <c r="UCU1290" s="37"/>
      <c r="UCV1290" s="37"/>
      <c r="UCW1290" s="37"/>
      <c r="UCX1290" s="37"/>
      <c r="UCY1290" s="37"/>
      <c r="UCZ1290" s="37"/>
      <c r="UDA1290" s="37"/>
      <c r="UDB1290" s="37"/>
      <c r="UDC1290" s="37"/>
      <c r="UDD1290" s="37"/>
      <c r="UDE1290" s="37"/>
      <c r="UDF1290" s="37"/>
      <c r="UDG1290" s="37"/>
      <c r="UDH1290" s="37"/>
      <c r="UDI1290" s="37"/>
      <c r="UDJ1290" s="37"/>
      <c r="UDK1290" s="37"/>
      <c r="UDL1290" s="37"/>
      <c r="UDM1290" s="37"/>
      <c r="UDN1290" s="37"/>
      <c r="UDO1290" s="37"/>
      <c r="UDP1290" s="37"/>
      <c r="UDQ1290" s="37"/>
      <c r="UDR1290" s="37"/>
      <c r="UDS1290" s="37"/>
      <c r="UDT1290" s="37"/>
      <c r="UDU1290" s="37"/>
      <c r="UDV1290" s="37"/>
      <c r="UDW1290" s="37"/>
      <c r="UDX1290" s="37"/>
      <c r="UDY1290" s="37"/>
      <c r="UDZ1290" s="37"/>
      <c r="UEA1290" s="37"/>
      <c r="UEB1290" s="37"/>
      <c r="UEC1290" s="37"/>
      <c r="UED1290" s="37"/>
      <c r="UEE1290" s="37"/>
      <c r="UEF1290" s="37"/>
      <c r="UEG1290" s="37"/>
      <c r="UEH1290" s="37"/>
      <c r="UEI1290" s="37"/>
      <c r="UEJ1290" s="37"/>
      <c r="UEK1290" s="37"/>
      <c r="UEL1290" s="37"/>
      <c r="UEM1290" s="37"/>
      <c r="UEN1290" s="37"/>
      <c r="UEO1290" s="37"/>
      <c r="UEP1290" s="37"/>
      <c r="UEQ1290" s="37"/>
      <c r="UER1290" s="37"/>
      <c r="UES1290" s="37"/>
      <c r="UET1290" s="37"/>
      <c r="UEU1290" s="37"/>
      <c r="UEV1290" s="37"/>
      <c r="UEW1290" s="37"/>
      <c r="UEX1290" s="37"/>
      <c r="UEY1290" s="37"/>
      <c r="UEZ1290" s="37"/>
      <c r="UFA1290" s="37"/>
      <c r="UFB1290" s="37"/>
      <c r="UFC1290" s="37"/>
      <c r="UFD1290" s="37"/>
      <c r="UFE1290" s="37"/>
      <c r="UFF1290" s="37"/>
      <c r="UFG1290" s="37"/>
      <c r="UFH1290" s="37"/>
      <c r="UFI1290" s="37"/>
      <c r="UFJ1290" s="37"/>
      <c r="UFK1290" s="37"/>
      <c r="UFL1290" s="37"/>
      <c r="UFM1290" s="37"/>
      <c r="UFN1290" s="37"/>
      <c r="UFO1290" s="37"/>
      <c r="UFP1290" s="37"/>
      <c r="UFQ1290" s="37"/>
      <c r="UFR1290" s="37"/>
      <c r="UFS1290" s="37"/>
      <c r="UFT1290" s="37"/>
      <c r="UFU1290" s="37"/>
      <c r="UFV1290" s="37"/>
      <c r="UFW1290" s="37"/>
      <c r="UFX1290" s="37"/>
      <c r="UFY1290" s="37"/>
      <c r="UFZ1290" s="37"/>
      <c r="UGA1290" s="37"/>
      <c r="UGB1290" s="37"/>
      <c r="UGC1290" s="37"/>
      <c r="UGD1290" s="37"/>
      <c r="UGE1290" s="37"/>
      <c r="UGF1290" s="37"/>
      <c r="UGG1290" s="37"/>
      <c r="UGH1290" s="37"/>
      <c r="UGI1290" s="37"/>
      <c r="UGJ1290" s="37"/>
      <c r="UGK1290" s="37"/>
      <c r="UGL1290" s="37"/>
      <c r="UGM1290" s="37"/>
      <c r="UGN1290" s="37"/>
      <c r="UGO1290" s="37"/>
      <c r="UGP1290" s="37"/>
      <c r="UGQ1290" s="37"/>
      <c r="UGR1290" s="37"/>
      <c r="UGS1290" s="37"/>
      <c r="UGT1290" s="37"/>
      <c r="UGU1290" s="37"/>
      <c r="UGV1290" s="37"/>
      <c r="UGW1290" s="37"/>
      <c r="UGX1290" s="37"/>
      <c r="UGY1290" s="37"/>
      <c r="UGZ1290" s="37"/>
      <c r="UHA1290" s="37"/>
      <c r="UHB1290" s="37"/>
      <c r="UHC1290" s="37"/>
      <c r="UHD1290" s="37"/>
      <c r="UHE1290" s="37"/>
      <c r="UHF1290" s="37"/>
      <c r="UHG1290" s="37"/>
      <c r="UHH1290" s="37"/>
      <c r="UHI1290" s="37"/>
      <c r="UHJ1290" s="37"/>
      <c r="UHK1290" s="37"/>
      <c r="UHL1290" s="37"/>
      <c r="UHM1290" s="37"/>
      <c r="UHN1290" s="37"/>
      <c r="UHO1290" s="37"/>
      <c r="UHP1290" s="37"/>
      <c r="UHQ1290" s="37"/>
      <c r="UHR1290" s="37"/>
      <c r="UHS1290" s="37"/>
      <c r="UHT1290" s="37"/>
      <c r="UHU1290" s="37"/>
      <c r="UHV1290" s="37"/>
      <c r="UHW1290" s="37"/>
      <c r="UHX1290" s="37"/>
      <c r="UHY1290" s="37"/>
      <c r="UHZ1290" s="37"/>
      <c r="UIA1290" s="37"/>
      <c r="UIB1290" s="37"/>
      <c r="UIC1290" s="37"/>
      <c r="UID1290" s="37"/>
      <c r="UIE1290" s="37"/>
      <c r="UIF1290" s="37"/>
      <c r="UIG1290" s="37"/>
      <c r="UIH1290" s="37"/>
      <c r="UII1290" s="37"/>
      <c r="UIJ1290" s="37"/>
      <c r="UIK1290" s="37"/>
      <c r="UIL1290" s="37"/>
      <c r="UIM1290" s="37"/>
      <c r="UIN1290" s="37"/>
      <c r="UIO1290" s="37"/>
      <c r="UIP1290" s="37"/>
      <c r="UIQ1290" s="37"/>
      <c r="UIR1290" s="37"/>
      <c r="UIS1290" s="37"/>
      <c r="UIT1290" s="37"/>
      <c r="UIU1290" s="37"/>
      <c r="UIV1290" s="37"/>
      <c r="UIW1290" s="37"/>
      <c r="UIX1290" s="37"/>
      <c r="UIY1290" s="37"/>
      <c r="UIZ1290" s="37"/>
      <c r="UJA1290" s="37"/>
      <c r="UJB1290" s="37"/>
      <c r="UJC1290" s="37"/>
      <c r="UJD1290" s="37"/>
      <c r="UJE1290" s="37"/>
      <c r="UJF1290" s="37"/>
      <c r="UJG1290" s="37"/>
      <c r="UJH1290" s="37"/>
      <c r="UJI1290" s="37"/>
      <c r="UJJ1290" s="37"/>
      <c r="UJK1290" s="37"/>
      <c r="UJL1290" s="37"/>
      <c r="UJM1290" s="37"/>
      <c r="UJN1290" s="37"/>
      <c r="UJO1290" s="37"/>
      <c r="UJP1290" s="37"/>
      <c r="UJQ1290" s="37"/>
      <c r="UJR1290" s="37"/>
      <c r="UJS1290" s="37"/>
      <c r="UJT1290" s="37"/>
      <c r="UJU1290" s="37"/>
      <c r="UJV1290" s="37"/>
      <c r="UJW1290" s="37"/>
      <c r="UJX1290" s="37"/>
      <c r="UJY1290" s="37"/>
      <c r="UJZ1290" s="37"/>
      <c r="UKA1290" s="37"/>
      <c r="UKB1290" s="37"/>
      <c r="UKC1290" s="37"/>
      <c r="UKD1290" s="37"/>
      <c r="UKE1290" s="37"/>
      <c r="UKF1290" s="37"/>
      <c r="UKG1290" s="37"/>
      <c r="UKH1290" s="37"/>
      <c r="UKI1290" s="37"/>
      <c r="UKJ1290" s="37"/>
      <c r="UKK1290" s="37"/>
      <c r="UKL1290" s="37"/>
      <c r="UKM1290" s="37"/>
      <c r="UKN1290" s="37"/>
      <c r="UKO1290" s="37"/>
      <c r="UKP1290" s="37"/>
      <c r="UKQ1290" s="37"/>
      <c r="UKR1290" s="37"/>
      <c r="UKS1290" s="37"/>
      <c r="UKT1290" s="37"/>
      <c r="UKU1290" s="37"/>
      <c r="UKV1290" s="37"/>
      <c r="UKW1290" s="37"/>
      <c r="UKX1290" s="37"/>
      <c r="UKY1290" s="37"/>
      <c r="UKZ1290" s="37"/>
      <c r="ULA1290" s="37"/>
      <c r="ULB1290" s="37"/>
      <c r="ULC1290" s="37"/>
      <c r="ULD1290" s="37"/>
      <c r="ULE1290" s="37"/>
      <c r="ULF1290" s="37"/>
      <c r="ULG1290" s="37"/>
      <c r="ULH1290" s="37"/>
      <c r="ULI1290" s="37"/>
      <c r="ULJ1290" s="37"/>
      <c r="ULK1290" s="37"/>
      <c r="ULL1290" s="37"/>
      <c r="ULM1290" s="37"/>
      <c r="ULN1290" s="37"/>
      <c r="ULO1290" s="37"/>
      <c r="ULP1290" s="37"/>
      <c r="ULQ1290" s="37"/>
      <c r="ULR1290" s="37"/>
      <c r="ULS1290" s="37"/>
      <c r="ULT1290" s="37"/>
      <c r="ULU1290" s="37"/>
      <c r="ULV1290" s="37"/>
      <c r="ULW1290" s="37"/>
      <c r="ULX1290" s="37"/>
      <c r="ULY1290" s="37"/>
      <c r="ULZ1290" s="37"/>
      <c r="UMA1290" s="37"/>
      <c r="UMB1290" s="37"/>
      <c r="UMC1290" s="37"/>
      <c r="UMD1290" s="37"/>
      <c r="UME1290" s="37"/>
      <c r="UMF1290" s="37"/>
      <c r="UMG1290" s="37"/>
      <c r="UMH1290" s="37"/>
      <c r="UMI1290" s="37"/>
      <c r="UMJ1290" s="37"/>
      <c r="UMK1290" s="37"/>
      <c r="UML1290" s="37"/>
      <c r="UMM1290" s="37"/>
      <c r="UMN1290" s="37"/>
      <c r="UMO1290" s="37"/>
      <c r="UMP1290" s="37"/>
      <c r="UMQ1290" s="37"/>
      <c r="UMR1290" s="37"/>
      <c r="UMS1290" s="37"/>
      <c r="UMT1290" s="37"/>
      <c r="UMU1290" s="37"/>
      <c r="UMV1290" s="37"/>
      <c r="UMW1290" s="37"/>
      <c r="UMX1290" s="37"/>
      <c r="UMY1290" s="37"/>
      <c r="UMZ1290" s="37"/>
      <c r="UNA1290" s="37"/>
      <c r="UNB1290" s="37"/>
      <c r="UNC1290" s="37"/>
      <c r="UND1290" s="37"/>
      <c r="UNE1290" s="37"/>
      <c r="UNF1290" s="37"/>
      <c r="UNG1290" s="37"/>
      <c r="UNH1290" s="37"/>
      <c r="UNI1290" s="37"/>
      <c r="UNJ1290" s="37"/>
      <c r="UNK1290" s="37"/>
      <c r="UNL1290" s="37"/>
      <c r="UNM1290" s="37"/>
      <c r="UNN1290" s="37"/>
      <c r="UNO1290" s="37"/>
      <c r="UNP1290" s="37"/>
      <c r="UNQ1290" s="37"/>
      <c r="UNR1290" s="37"/>
      <c r="UNS1290" s="37"/>
      <c r="UNT1290" s="37"/>
      <c r="UNU1290" s="37"/>
      <c r="UNV1290" s="37"/>
      <c r="UNW1290" s="37"/>
      <c r="UNX1290" s="37"/>
      <c r="UNY1290" s="37"/>
      <c r="UNZ1290" s="37"/>
      <c r="UOA1290" s="37"/>
      <c r="UOB1290" s="37"/>
      <c r="UOC1290" s="37"/>
      <c r="UOD1290" s="37"/>
      <c r="UOE1290" s="37"/>
      <c r="UOF1290" s="37"/>
      <c r="UOG1290" s="37"/>
      <c r="UOH1290" s="37"/>
      <c r="UOI1290" s="37"/>
      <c r="UOJ1290" s="37"/>
      <c r="UOK1290" s="37"/>
      <c r="UOL1290" s="37"/>
      <c r="UOM1290" s="37"/>
      <c r="UON1290" s="37"/>
      <c r="UOO1290" s="37"/>
      <c r="UOP1290" s="37"/>
      <c r="UOQ1290" s="37"/>
      <c r="UOR1290" s="37"/>
      <c r="UOS1290" s="37"/>
      <c r="UOT1290" s="37"/>
      <c r="UOU1290" s="37"/>
      <c r="UOV1290" s="37"/>
      <c r="UOW1290" s="37"/>
      <c r="UOX1290" s="37"/>
      <c r="UOY1290" s="37"/>
      <c r="UOZ1290" s="37"/>
      <c r="UPA1290" s="37"/>
      <c r="UPB1290" s="37"/>
      <c r="UPC1290" s="37"/>
      <c r="UPD1290" s="37"/>
      <c r="UPE1290" s="37"/>
      <c r="UPF1290" s="37"/>
      <c r="UPG1290" s="37"/>
      <c r="UPH1290" s="37"/>
      <c r="UPI1290" s="37"/>
      <c r="UPJ1290" s="37"/>
      <c r="UPK1290" s="37"/>
      <c r="UPL1290" s="37"/>
      <c r="UPM1290" s="37"/>
      <c r="UPN1290" s="37"/>
      <c r="UPO1290" s="37"/>
      <c r="UPP1290" s="37"/>
      <c r="UPQ1290" s="37"/>
      <c r="UPR1290" s="37"/>
      <c r="UPS1290" s="37"/>
      <c r="UPT1290" s="37"/>
      <c r="UPU1290" s="37"/>
      <c r="UPV1290" s="37"/>
      <c r="UPW1290" s="37"/>
      <c r="UPX1290" s="37"/>
      <c r="UPY1290" s="37"/>
      <c r="UPZ1290" s="37"/>
      <c r="UQA1290" s="37"/>
      <c r="UQB1290" s="37"/>
      <c r="UQC1290" s="37"/>
      <c r="UQD1290" s="37"/>
      <c r="UQE1290" s="37"/>
      <c r="UQF1290" s="37"/>
      <c r="UQG1290" s="37"/>
      <c r="UQH1290" s="37"/>
      <c r="UQI1290" s="37"/>
      <c r="UQJ1290" s="37"/>
      <c r="UQK1290" s="37"/>
      <c r="UQL1290" s="37"/>
      <c r="UQM1290" s="37"/>
      <c r="UQN1290" s="37"/>
      <c r="UQO1290" s="37"/>
      <c r="UQP1290" s="37"/>
      <c r="UQQ1290" s="37"/>
      <c r="UQR1290" s="37"/>
      <c r="UQS1290" s="37"/>
      <c r="UQT1290" s="37"/>
      <c r="UQU1290" s="37"/>
      <c r="UQV1290" s="37"/>
      <c r="UQW1290" s="37"/>
      <c r="UQX1290" s="37"/>
      <c r="UQY1290" s="37"/>
      <c r="UQZ1290" s="37"/>
      <c r="URA1290" s="37"/>
      <c r="URB1290" s="37"/>
      <c r="URC1290" s="37"/>
      <c r="URD1290" s="37"/>
      <c r="URE1290" s="37"/>
      <c r="URF1290" s="37"/>
      <c r="URG1290" s="37"/>
      <c r="URH1290" s="37"/>
      <c r="URI1290" s="37"/>
      <c r="URJ1290" s="37"/>
      <c r="URK1290" s="37"/>
      <c r="URL1290" s="37"/>
      <c r="URM1290" s="37"/>
      <c r="URN1290" s="37"/>
      <c r="URO1290" s="37"/>
      <c r="URP1290" s="37"/>
      <c r="URQ1290" s="37"/>
      <c r="URR1290" s="37"/>
      <c r="URS1290" s="37"/>
      <c r="URT1290" s="37"/>
      <c r="URU1290" s="37"/>
      <c r="URV1290" s="37"/>
      <c r="URW1290" s="37"/>
      <c r="URX1290" s="37"/>
      <c r="URY1290" s="37"/>
      <c r="URZ1290" s="37"/>
      <c r="USA1290" s="37"/>
      <c r="USB1290" s="37"/>
      <c r="USC1290" s="37"/>
      <c r="USD1290" s="37"/>
      <c r="USE1290" s="37"/>
      <c r="USF1290" s="37"/>
      <c r="USG1290" s="37"/>
      <c r="USH1290" s="37"/>
      <c r="USI1290" s="37"/>
      <c r="USJ1290" s="37"/>
      <c r="USK1290" s="37"/>
      <c r="USL1290" s="37"/>
      <c r="USM1290" s="37"/>
      <c r="USN1290" s="37"/>
      <c r="USO1290" s="37"/>
      <c r="USP1290" s="37"/>
      <c r="USQ1290" s="37"/>
      <c r="USR1290" s="37"/>
      <c r="USS1290" s="37"/>
      <c r="UST1290" s="37"/>
      <c r="USU1290" s="37"/>
      <c r="USV1290" s="37"/>
      <c r="USW1290" s="37"/>
      <c r="USX1290" s="37"/>
      <c r="USY1290" s="37"/>
      <c r="USZ1290" s="37"/>
      <c r="UTA1290" s="37"/>
      <c r="UTB1290" s="37"/>
      <c r="UTC1290" s="37"/>
      <c r="UTD1290" s="37"/>
      <c r="UTE1290" s="37"/>
      <c r="UTF1290" s="37"/>
      <c r="UTG1290" s="37"/>
      <c r="UTH1290" s="37"/>
      <c r="UTI1290" s="37"/>
      <c r="UTJ1290" s="37"/>
      <c r="UTK1290" s="37"/>
      <c r="UTL1290" s="37"/>
      <c r="UTM1290" s="37"/>
      <c r="UTN1290" s="37"/>
      <c r="UTO1290" s="37"/>
      <c r="UTP1290" s="37"/>
      <c r="UTQ1290" s="37"/>
      <c r="UTR1290" s="37"/>
      <c r="UTS1290" s="37"/>
      <c r="UTT1290" s="37"/>
      <c r="UTU1290" s="37"/>
      <c r="UTV1290" s="37"/>
      <c r="UTW1290" s="37"/>
      <c r="UTX1290" s="37"/>
      <c r="UTY1290" s="37"/>
      <c r="UTZ1290" s="37"/>
      <c r="UUA1290" s="37"/>
      <c r="UUB1290" s="37"/>
      <c r="UUC1290" s="37"/>
      <c r="UUD1290" s="37"/>
      <c r="UUE1290" s="37"/>
      <c r="UUF1290" s="37"/>
      <c r="UUG1290" s="37"/>
      <c r="UUH1290" s="37"/>
      <c r="UUI1290" s="37"/>
      <c r="UUJ1290" s="37"/>
      <c r="UUK1290" s="37"/>
      <c r="UUL1290" s="37"/>
      <c r="UUM1290" s="37"/>
      <c r="UUN1290" s="37"/>
      <c r="UUO1290" s="37"/>
      <c r="UUP1290" s="37"/>
      <c r="UUQ1290" s="37"/>
      <c r="UUR1290" s="37"/>
      <c r="UUS1290" s="37"/>
      <c r="UUT1290" s="37"/>
      <c r="UUU1290" s="37"/>
      <c r="UUV1290" s="37"/>
      <c r="UUW1290" s="37"/>
      <c r="UUX1290" s="37"/>
      <c r="UUY1290" s="37"/>
      <c r="UUZ1290" s="37"/>
      <c r="UVA1290" s="37"/>
      <c r="UVB1290" s="37"/>
      <c r="UVC1290" s="37"/>
      <c r="UVD1290" s="37"/>
      <c r="UVE1290" s="37"/>
      <c r="UVF1290" s="37"/>
      <c r="UVG1290" s="37"/>
      <c r="UVH1290" s="37"/>
      <c r="UVI1290" s="37"/>
      <c r="UVJ1290" s="37"/>
      <c r="UVK1290" s="37"/>
      <c r="UVL1290" s="37"/>
      <c r="UVM1290" s="37"/>
      <c r="UVN1290" s="37"/>
      <c r="UVO1290" s="37"/>
      <c r="UVP1290" s="37"/>
      <c r="UVQ1290" s="37"/>
      <c r="UVR1290" s="37"/>
      <c r="UVS1290" s="37"/>
      <c r="UVT1290" s="37"/>
      <c r="UVU1290" s="37"/>
      <c r="UVV1290" s="37"/>
      <c r="UVW1290" s="37"/>
      <c r="UVX1290" s="37"/>
      <c r="UVY1290" s="37"/>
      <c r="UVZ1290" s="37"/>
      <c r="UWA1290" s="37"/>
      <c r="UWB1290" s="37"/>
      <c r="UWC1290" s="37"/>
      <c r="UWD1290" s="37"/>
      <c r="UWE1290" s="37"/>
      <c r="UWF1290" s="37"/>
      <c r="UWG1290" s="37"/>
      <c r="UWH1290" s="37"/>
      <c r="UWI1290" s="37"/>
      <c r="UWJ1290" s="37"/>
      <c r="UWK1290" s="37"/>
      <c r="UWL1290" s="37"/>
      <c r="UWM1290" s="37"/>
      <c r="UWN1290" s="37"/>
      <c r="UWO1290" s="37"/>
      <c r="UWP1290" s="37"/>
      <c r="UWQ1290" s="37"/>
      <c r="UWR1290" s="37"/>
      <c r="UWS1290" s="37"/>
      <c r="UWT1290" s="37"/>
      <c r="UWU1290" s="37"/>
      <c r="UWV1290" s="37"/>
      <c r="UWW1290" s="37"/>
      <c r="UWX1290" s="37"/>
      <c r="UWY1290" s="37"/>
      <c r="UWZ1290" s="37"/>
      <c r="UXA1290" s="37"/>
      <c r="UXB1290" s="37"/>
      <c r="UXC1290" s="37"/>
      <c r="UXD1290" s="37"/>
      <c r="UXE1290" s="37"/>
      <c r="UXF1290" s="37"/>
      <c r="UXG1290" s="37"/>
      <c r="UXH1290" s="37"/>
      <c r="UXI1290" s="37"/>
      <c r="UXJ1290" s="37"/>
      <c r="UXK1290" s="37"/>
      <c r="UXL1290" s="37"/>
      <c r="UXM1290" s="37"/>
      <c r="UXN1290" s="37"/>
      <c r="UXO1290" s="37"/>
      <c r="UXP1290" s="37"/>
      <c r="UXQ1290" s="37"/>
      <c r="UXR1290" s="37"/>
      <c r="UXS1290" s="37"/>
      <c r="UXT1290" s="37"/>
      <c r="UXU1290" s="37"/>
      <c r="UXV1290" s="37"/>
      <c r="UXW1290" s="37"/>
      <c r="UXX1290" s="37"/>
      <c r="UXY1290" s="37"/>
      <c r="UXZ1290" s="37"/>
      <c r="UYA1290" s="37"/>
      <c r="UYB1290" s="37"/>
      <c r="UYC1290" s="37"/>
      <c r="UYD1290" s="37"/>
      <c r="UYE1290" s="37"/>
      <c r="UYF1290" s="37"/>
      <c r="UYG1290" s="37"/>
      <c r="UYH1290" s="37"/>
      <c r="UYI1290" s="37"/>
      <c r="UYJ1290" s="37"/>
      <c r="UYK1290" s="37"/>
      <c r="UYL1290" s="37"/>
      <c r="UYM1290" s="37"/>
      <c r="UYN1290" s="37"/>
      <c r="UYO1290" s="37"/>
      <c r="UYP1290" s="37"/>
      <c r="UYQ1290" s="37"/>
      <c r="UYR1290" s="37"/>
      <c r="UYS1290" s="37"/>
      <c r="UYT1290" s="37"/>
      <c r="UYU1290" s="37"/>
      <c r="UYV1290" s="37"/>
      <c r="UYW1290" s="37"/>
      <c r="UYX1290" s="37"/>
      <c r="UYY1290" s="37"/>
      <c r="UYZ1290" s="37"/>
      <c r="UZA1290" s="37"/>
      <c r="UZB1290" s="37"/>
      <c r="UZC1290" s="37"/>
      <c r="UZD1290" s="37"/>
      <c r="UZE1290" s="37"/>
      <c r="UZF1290" s="37"/>
      <c r="UZG1290" s="37"/>
      <c r="UZH1290" s="37"/>
      <c r="UZI1290" s="37"/>
      <c r="UZJ1290" s="37"/>
      <c r="UZK1290" s="37"/>
      <c r="UZL1290" s="37"/>
      <c r="UZM1290" s="37"/>
      <c r="UZN1290" s="37"/>
      <c r="UZO1290" s="37"/>
      <c r="UZP1290" s="37"/>
      <c r="UZQ1290" s="37"/>
      <c r="UZR1290" s="37"/>
      <c r="UZS1290" s="37"/>
      <c r="UZT1290" s="37"/>
      <c r="UZU1290" s="37"/>
      <c r="UZV1290" s="37"/>
      <c r="UZW1290" s="37"/>
      <c r="UZX1290" s="37"/>
      <c r="UZY1290" s="37"/>
      <c r="UZZ1290" s="37"/>
      <c r="VAA1290" s="37"/>
      <c r="VAB1290" s="37"/>
      <c r="VAC1290" s="37"/>
      <c r="VAD1290" s="37"/>
      <c r="VAE1290" s="37"/>
      <c r="VAF1290" s="37"/>
      <c r="VAG1290" s="37"/>
      <c r="VAH1290" s="37"/>
      <c r="VAI1290" s="37"/>
      <c r="VAJ1290" s="37"/>
      <c r="VAK1290" s="37"/>
      <c r="VAL1290" s="37"/>
      <c r="VAM1290" s="37"/>
      <c r="VAN1290" s="37"/>
      <c r="VAO1290" s="37"/>
      <c r="VAP1290" s="37"/>
      <c r="VAQ1290" s="37"/>
      <c r="VAR1290" s="37"/>
      <c r="VAS1290" s="37"/>
      <c r="VAT1290" s="37"/>
      <c r="VAU1290" s="37"/>
      <c r="VAV1290" s="37"/>
      <c r="VAW1290" s="37"/>
      <c r="VAX1290" s="37"/>
      <c r="VAY1290" s="37"/>
      <c r="VAZ1290" s="37"/>
      <c r="VBA1290" s="37"/>
      <c r="VBB1290" s="37"/>
      <c r="VBC1290" s="37"/>
      <c r="VBD1290" s="37"/>
      <c r="VBE1290" s="37"/>
      <c r="VBF1290" s="37"/>
      <c r="VBG1290" s="37"/>
      <c r="VBH1290" s="37"/>
      <c r="VBI1290" s="37"/>
      <c r="VBJ1290" s="37"/>
      <c r="VBK1290" s="37"/>
      <c r="VBL1290" s="37"/>
      <c r="VBM1290" s="37"/>
      <c r="VBN1290" s="37"/>
      <c r="VBO1290" s="37"/>
      <c r="VBP1290" s="37"/>
      <c r="VBQ1290" s="37"/>
      <c r="VBR1290" s="37"/>
      <c r="VBS1290" s="37"/>
      <c r="VBT1290" s="37"/>
      <c r="VBU1290" s="37"/>
      <c r="VBV1290" s="37"/>
      <c r="VBW1290" s="37"/>
      <c r="VBX1290" s="37"/>
      <c r="VBY1290" s="37"/>
      <c r="VBZ1290" s="37"/>
      <c r="VCA1290" s="37"/>
      <c r="VCB1290" s="37"/>
      <c r="VCC1290" s="37"/>
      <c r="VCD1290" s="37"/>
      <c r="VCE1290" s="37"/>
      <c r="VCF1290" s="37"/>
      <c r="VCG1290" s="37"/>
      <c r="VCH1290" s="37"/>
      <c r="VCI1290" s="37"/>
      <c r="VCJ1290" s="37"/>
      <c r="VCK1290" s="37"/>
      <c r="VCL1290" s="37"/>
      <c r="VCM1290" s="37"/>
      <c r="VCN1290" s="37"/>
      <c r="VCO1290" s="37"/>
      <c r="VCP1290" s="37"/>
      <c r="VCQ1290" s="37"/>
      <c r="VCR1290" s="37"/>
      <c r="VCS1290" s="37"/>
      <c r="VCT1290" s="37"/>
      <c r="VCU1290" s="37"/>
      <c r="VCV1290" s="37"/>
      <c r="VCW1290" s="37"/>
      <c r="VCX1290" s="37"/>
      <c r="VCY1290" s="37"/>
      <c r="VCZ1290" s="37"/>
      <c r="VDA1290" s="37"/>
      <c r="VDB1290" s="37"/>
      <c r="VDC1290" s="37"/>
      <c r="VDD1290" s="37"/>
      <c r="VDE1290" s="37"/>
      <c r="VDF1290" s="37"/>
      <c r="VDG1290" s="37"/>
      <c r="VDH1290" s="37"/>
      <c r="VDI1290" s="37"/>
      <c r="VDJ1290" s="37"/>
      <c r="VDK1290" s="37"/>
      <c r="VDL1290" s="37"/>
      <c r="VDM1290" s="37"/>
      <c r="VDN1290" s="37"/>
      <c r="VDO1290" s="37"/>
      <c r="VDP1290" s="37"/>
      <c r="VDQ1290" s="37"/>
      <c r="VDR1290" s="37"/>
      <c r="VDS1290" s="37"/>
      <c r="VDT1290" s="37"/>
      <c r="VDU1290" s="37"/>
      <c r="VDV1290" s="37"/>
      <c r="VDW1290" s="37"/>
      <c r="VDX1290" s="37"/>
      <c r="VDY1290" s="37"/>
      <c r="VDZ1290" s="37"/>
      <c r="VEA1290" s="37"/>
      <c r="VEB1290" s="37"/>
      <c r="VEC1290" s="37"/>
      <c r="VED1290" s="37"/>
      <c r="VEE1290" s="37"/>
      <c r="VEF1290" s="37"/>
      <c r="VEG1290" s="37"/>
      <c r="VEH1290" s="37"/>
      <c r="VEI1290" s="37"/>
      <c r="VEJ1290" s="37"/>
      <c r="VEK1290" s="37"/>
      <c r="VEL1290" s="37"/>
      <c r="VEM1290" s="37"/>
      <c r="VEN1290" s="37"/>
      <c r="VEO1290" s="37"/>
      <c r="VEP1290" s="37"/>
      <c r="VEQ1290" s="37"/>
      <c r="VER1290" s="37"/>
      <c r="VES1290" s="37"/>
      <c r="VET1290" s="37"/>
      <c r="VEU1290" s="37"/>
      <c r="VEV1290" s="37"/>
      <c r="VEW1290" s="37"/>
      <c r="VEX1290" s="37"/>
      <c r="VEY1290" s="37"/>
      <c r="VEZ1290" s="37"/>
      <c r="VFA1290" s="37"/>
      <c r="VFB1290" s="37"/>
      <c r="VFC1290" s="37"/>
      <c r="VFD1290" s="37"/>
      <c r="VFE1290" s="37"/>
      <c r="VFF1290" s="37"/>
      <c r="VFG1290" s="37"/>
      <c r="VFH1290" s="37"/>
      <c r="VFI1290" s="37"/>
      <c r="VFJ1290" s="37"/>
      <c r="VFK1290" s="37"/>
      <c r="VFL1290" s="37"/>
      <c r="VFM1290" s="37"/>
      <c r="VFN1290" s="37"/>
      <c r="VFO1290" s="37"/>
      <c r="VFP1290" s="37"/>
      <c r="VFQ1290" s="37"/>
      <c r="VFR1290" s="37"/>
      <c r="VFS1290" s="37"/>
      <c r="VFT1290" s="37"/>
      <c r="VFU1290" s="37"/>
      <c r="VFV1290" s="37"/>
      <c r="VFW1290" s="37"/>
      <c r="VFX1290" s="37"/>
      <c r="VFY1290" s="37"/>
      <c r="VFZ1290" s="37"/>
      <c r="VGA1290" s="37"/>
      <c r="VGB1290" s="37"/>
      <c r="VGC1290" s="37"/>
      <c r="VGD1290" s="37"/>
      <c r="VGE1290" s="37"/>
      <c r="VGF1290" s="37"/>
      <c r="VGG1290" s="37"/>
      <c r="VGH1290" s="37"/>
      <c r="VGI1290" s="37"/>
      <c r="VGJ1290" s="37"/>
      <c r="VGK1290" s="37"/>
      <c r="VGL1290" s="37"/>
      <c r="VGM1290" s="37"/>
      <c r="VGN1290" s="37"/>
      <c r="VGO1290" s="37"/>
      <c r="VGP1290" s="37"/>
      <c r="VGQ1290" s="37"/>
      <c r="VGR1290" s="37"/>
      <c r="VGS1290" s="37"/>
      <c r="VGT1290" s="37"/>
      <c r="VGU1290" s="37"/>
      <c r="VGV1290" s="37"/>
      <c r="VGW1290" s="37"/>
      <c r="VGX1290" s="37"/>
      <c r="VGY1290" s="37"/>
      <c r="VGZ1290" s="37"/>
      <c r="VHA1290" s="37"/>
      <c r="VHB1290" s="37"/>
      <c r="VHC1290" s="37"/>
      <c r="VHD1290" s="37"/>
      <c r="VHE1290" s="37"/>
      <c r="VHF1290" s="37"/>
      <c r="VHG1290" s="37"/>
      <c r="VHH1290" s="37"/>
      <c r="VHI1290" s="37"/>
      <c r="VHJ1290" s="37"/>
      <c r="VHK1290" s="37"/>
      <c r="VHL1290" s="37"/>
      <c r="VHM1290" s="37"/>
      <c r="VHN1290" s="37"/>
      <c r="VHO1290" s="37"/>
      <c r="VHP1290" s="37"/>
      <c r="VHQ1290" s="37"/>
      <c r="VHR1290" s="37"/>
      <c r="VHS1290" s="37"/>
      <c r="VHT1290" s="37"/>
      <c r="VHU1290" s="37"/>
      <c r="VHV1290" s="37"/>
      <c r="VHW1290" s="37"/>
      <c r="VHX1290" s="37"/>
      <c r="VHY1290" s="37"/>
      <c r="VHZ1290" s="37"/>
      <c r="VIA1290" s="37"/>
      <c r="VIB1290" s="37"/>
      <c r="VIC1290" s="37"/>
      <c r="VID1290" s="37"/>
      <c r="VIE1290" s="37"/>
      <c r="VIF1290" s="37"/>
      <c r="VIG1290" s="37"/>
      <c r="VIH1290" s="37"/>
      <c r="VII1290" s="37"/>
      <c r="VIJ1290" s="37"/>
      <c r="VIK1290" s="37"/>
      <c r="VIL1290" s="37"/>
      <c r="VIM1290" s="37"/>
      <c r="VIN1290" s="37"/>
      <c r="VIO1290" s="37"/>
      <c r="VIP1290" s="37"/>
      <c r="VIQ1290" s="37"/>
      <c r="VIR1290" s="37"/>
      <c r="VIS1290" s="37"/>
      <c r="VIT1290" s="37"/>
      <c r="VIU1290" s="37"/>
      <c r="VIV1290" s="37"/>
      <c r="VIW1290" s="37"/>
      <c r="VIX1290" s="37"/>
      <c r="VIY1290" s="37"/>
      <c r="VIZ1290" s="37"/>
      <c r="VJA1290" s="37"/>
      <c r="VJB1290" s="37"/>
      <c r="VJC1290" s="37"/>
      <c r="VJD1290" s="37"/>
      <c r="VJE1290" s="37"/>
      <c r="VJF1290" s="37"/>
      <c r="VJG1290" s="37"/>
      <c r="VJH1290" s="37"/>
      <c r="VJI1290" s="37"/>
      <c r="VJJ1290" s="37"/>
      <c r="VJK1290" s="37"/>
      <c r="VJL1290" s="37"/>
      <c r="VJM1290" s="37"/>
      <c r="VJN1290" s="37"/>
      <c r="VJO1290" s="37"/>
      <c r="VJP1290" s="37"/>
      <c r="VJQ1290" s="37"/>
      <c r="VJR1290" s="37"/>
      <c r="VJS1290" s="37"/>
      <c r="VJT1290" s="37"/>
      <c r="VJU1290" s="37"/>
      <c r="VJV1290" s="37"/>
      <c r="VJW1290" s="37"/>
      <c r="VJX1290" s="37"/>
      <c r="VJY1290" s="37"/>
      <c r="VJZ1290" s="37"/>
      <c r="VKA1290" s="37"/>
      <c r="VKB1290" s="37"/>
      <c r="VKC1290" s="37"/>
      <c r="VKD1290" s="37"/>
      <c r="VKE1290" s="37"/>
      <c r="VKF1290" s="37"/>
      <c r="VKG1290" s="37"/>
      <c r="VKH1290" s="37"/>
      <c r="VKI1290" s="37"/>
      <c r="VKJ1290" s="37"/>
      <c r="VKK1290" s="37"/>
      <c r="VKL1290" s="37"/>
      <c r="VKM1290" s="37"/>
      <c r="VKN1290" s="37"/>
      <c r="VKO1290" s="37"/>
      <c r="VKP1290" s="37"/>
      <c r="VKQ1290" s="37"/>
      <c r="VKR1290" s="37"/>
      <c r="VKS1290" s="37"/>
      <c r="VKT1290" s="37"/>
      <c r="VKU1290" s="37"/>
      <c r="VKV1290" s="37"/>
      <c r="VKW1290" s="37"/>
      <c r="VKX1290" s="37"/>
      <c r="VKY1290" s="37"/>
      <c r="VKZ1290" s="37"/>
      <c r="VLA1290" s="37"/>
      <c r="VLB1290" s="37"/>
      <c r="VLC1290" s="37"/>
      <c r="VLD1290" s="37"/>
      <c r="VLE1290" s="37"/>
      <c r="VLF1290" s="37"/>
      <c r="VLG1290" s="37"/>
      <c r="VLH1290" s="37"/>
      <c r="VLI1290" s="37"/>
      <c r="VLJ1290" s="37"/>
      <c r="VLK1290" s="37"/>
      <c r="VLL1290" s="37"/>
      <c r="VLM1290" s="37"/>
      <c r="VLN1290" s="37"/>
      <c r="VLO1290" s="37"/>
      <c r="VLP1290" s="37"/>
      <c r="VLQ1290" s="37"/>
      <c r="VLR1290" s="37"/>
      <c r="VLS1290" s="37"/>
      <c r="VLT1290" s="37"/>
      <c r="VLU1290" s="37"/>
      <c r="VLV1290" s="37"/>
      <c r="VLW1290" s="37"/>
      <c r="VLX1290" s="37"/>
      <c r="VLY1290" s="37"/>
      <c r="VLZ1290" s="37"/>
      <c r="VMA1290" s="37"/>
      <c r="VMB1290" s="37"/>
      <c r="VMC1290" s="37"/>
      <c r="VMD1290" s="37"/>
      <c r="VME1290" s="37"/>
      <c r="VMF1290" s="37"/>
      <c r="VMG1290" s="37"/>
      <c r="VMH1290" s="37"/>
      <c r="VMI1290" s="37"/>
      <c r="VMJ1290" s="37"/>
      <c r="VMK1290" s="37"/>
      <c r="VML1290" s="37"/>
      <c r="VMM1290" s="37"/>
      <c r="VMN1290" s="37"/>
      <c r="VMO1290" s="37"/>
      <c r="VMP1290" s="37"/>
      <c r="VMQ1290" s="37"/>
      <c r="VMR1290" s="37"/>
      <c r="VMS1290" s="37"/>
      <c r="VMT1290" s="37"/>
      <c r="VMU1290" s="37"/>
      <c r="VMV1290" s="37"/>
      <c r="VMW1290" s="37"/>
      <c r="VMX1290" s="37"/>
      <c r="VMY1290" s="37"/>
      <c r="VMZ1290" s="37"/>
      <c r="VNA1290" s="37"/>
      <c r="VNB1290" s="37"/>
      <c r="VNC1290" s="37"/>
      <c r="VND1290" s="37"/>
      <c r="VNE1290" s="37"/>
      <c r="VNF1290" s="37"/>
      <c r="VNG1290" s="37"/>
      <c r="VNH1290" s="37"/>
      <c r="VNI1290" s="37"/>
      <c r="VNJ1290" s="37"/>
      <c r="VNK1290" s="37"/>
      <c r="VNL1290" s="37"/>
      <c r="VNM1290" s="37"/>
      <c r="VNN1290" s="37"/>
      <c r="VNO1290" s="37"/>
      <c r="VNP1290" s="37"/>
      <c r="VNQ1290" s="37"/>
      <c r="VNR1290" s="37"/>
      <c r="VNS1290" s="37"/>
      <c r="VNT1290" s="37"/>
      <c r="VNU1290" s="37"/>
      <c r="VNV1290" s="37"/>
      <c r="VNW1290" s="37"/>
      <c r="VNX1290" s="37"/>
      <c r="VNY1290" s="37"/>
      <c r="VNZ1290" s="37"/>
      <c r="VOA1290" s="37"/>
      <c r="VOB1290" s="37"/>
      <c r="VOC1290" s="37"/>
      <c r="VOD1290" s="37"/>
      <c r="VOE1290" s="37"/>
      <c r="VOF1290" s="37"/>
      <c r="VOG1290" s="37"/>
      <c r="VOH1290" s="37"/>
      <c r="VOI1290" s="37"/>
      <c r="VOJ1290" s="37"/>
      <c r="VOK1290" s="37"/>
      <c r="VOL1290" s="37"/>
      <c r="VOM1290" s="37"/>
      <c r="VON1290" s="37"/>
      <c r="VOO1290" s="37"/>
      <c r="VOP1290" s="37"/>
      <c r="VOQ1290" s="37"/>
      <c r="VOR1290" s="37"/>
      <c r="VOS1290" s="37"/>
      <c r="VOT1290" s="37"/>
      <c r="VOU1290" s="37"/>
      <c r="VOV1290" s="37"/>
      <c r="VOW1290" s="37"/>
      <c r="VOX1290" s="37"/>
      <c r="VOY1290" s="37"/>
      <c r="VOZ1290" s="37"/>
      <c r="VPA1290" s="37"/>
      <c r="VPB1290" s="37"/>
      <c r="VPC1290" s="37"/>
      <c r="VPD1290" s="37"/>
      <c r="VPE1290" s="37"/>
      <c r="VPF1290" s="37"/>
      <c r="VPG1290" s="37"/>
      <c r="VPH1290" s="37"/>
      <c r="VPI1290" s="37"/>
      <c r="VPJ1290" s="37"/>
      <c r="VPK1290" s="37"/>
      <c r="VPL1290" s="37"/>
      <c r="VPM1290" s="37"/>
      <c r="VPN1290" s="37"/>
      <c r="VPO1290" s="37"/>
      <c r="VPP1290" s="37"/>
      <c r="VPQ1290" s="37"/>
      <c r="VPR1290" s="37"/>
      <c r="VPS1290" s="37"/>
      <c r="VPT1290" s="37"/>
      <c r="VPU1290" s="37"/>
      <c r="VPV1290" s="37"/>
      <c r="VPW1290" s="37"/>
      <c r="VPX1290" s="37"/>
      <c r="VPY1290" s="37"/>
      <c r="VPZ1290" s="37"/>
      <c r="VQA1290" s="37"/>
      <c r="VQB1290" s="37"/>
      <c r="VQC1290" s="37"/>
      <c r="VQD1290" s="37"/>
      <c r="VQE1290" s="37"/>
      <c r="VQF1290" s="37"/>
      <c r="VQG1290" s="37"/>
      <c r="VQH1290" s="37"/>
      <c r="VQI1290" s="37"/>
      <c r="VQJ1290" s="37"/>
      <c r="VQK1290" s="37"/>
      <c r="VQL1290" s="37"/>
      <c r="VQM1290" s="37"/>
      <c r="VQN1290" s="37"/>
      <c r="VQO1290" s="37"/>
      <c r="VQP1290" s="37"/>
      <c r="VQQ1290" s="37"/>
      <c r="VQR1290" s="37"/>
      <c r="VQS1290" s="37"/>
      <c r="VQT1290" s="37"/>
      <c r="VQU1290" s="37"/>
      <c r="VQV1290" s="37"/>
      <c r="VQW1290" s="37"/>
      <c r="VQX1290" s="37"/>
      <c r="VQY1290" s="37"/>
      <c r="VQZ1290" s="37"/>
      <c r="VRA1290" s="37"/>
      <c r="VRB1290" s="37"/>
      <c r="VRC1290" s="37"/>
      <c r="VRD1290" s="37"/>
      <c r="VRE1290" s="37"/>
      <c r="VRF1290" s="37"/>
      <c r="VRG1290" s="37"/>
      <c r="VRH1290" s="37"/>
      <c r="VRI1290" s="37"/>
      <c r="VRJ1290" s="37"/>
      <c r="VRK1290" s="37"/>
      <c r="VRL1290" s="37"/>
      <c r="VRM1290" s="37"/>
      <c r="VRN1290" s="37"/>
      <c r="VRO1290" s="37"/>
      <c r="VRP1290" s="37"/>
      <c r="VRQ1290" s="37"/>
      <c r="VRR1290" s="37"/>
      <c r="VRS1290" s="37"/>
      <c r="VRT1290" s="37"/>
      <c r="VRU1290" s="37"/>
      <c r="VRV1290" s="37"/>
      <c r="VRW1290" s="37"/>
      <c r="VRX1290" s="37"/>
      <c r="VRY1290" s="37"/>
      <c r="VRZ1290" s="37"/>
      <c r="VSA1290" s="37"/>
      <c r="VSB1290" s="37"/>
      <c r="VSC1290" s="37"/>
      <c r="VSD1290" s="37"/>
      <c r="VSE1290" s="37"/>
      <c r="VSF1290" s="37"/>
      <c r="VSG1290" s="37"/>
      <c r="VSH1290" s="37"/>
      <c r="VSI1290" s="37"/>
      <c r="VSJ1290" s="37"/>
      <c r="VSK1290" s="37"/>
      <c r="VSL1290" s="37"/>
      <c r="VSM1290" s="37"/>
      <c r="VSN1290" s="37"/>
      <c r="VSO1290" s="37"/>
      <c r="VSP1290" s="37"/>
      <c r="VSQ1290" s="37"/>
      <c r="VSR1290" s="37"/>
      <c r="VSS1290" s="37"/>
      <c r="VST1290" s="37"/>
      <c r="VSU1290" s="37"/>
      <c r="VSV1290" s="37"/>
      <c r="VSW1290" s="37"/>
      <c r="VSX1290" s="37"/>
      <c r="VSY1290" s="37"/>
      <c r="VSZ1290" s="37"/>
      <c r="VTA1290" s="37"/>
      <c r="VTB1290" s="37"/>
      <c r="VTC1290" s="37"/>
      <c r="VTD1290" s="37"/>
      <c r="VTE1290" s="37"/>
      <c r="VTF1290" s="37"/>
      <c r="VTG1290" s="37"/>
      <c r="VTH1290" s="37"/>
      <c r="VTI1290" s="37"/>
      <c r="VTJ1290" s="37"/>
      <c r="VTK1290" s="37"/>
      <c r="VTL1290" s="37"/>
      <c r="VTM1290" s="37"/>
      <c r="VTN1290" s="37"/>
      <c r="VTO1290" s="37"/>
      <c r="VTP1290" s="37"/>
      <c r="VTQ1290" s="37"/>
      <c r="VTR1290" s="37"/>
      <c r="VTS1290" s="37"/>
      <c r="VTT1290" s="37"/>
      <c r="VTU1290" s="37"/>
      <c r="VTV1290" s="37"/>
      <c r="VTW1290" s="37"/>
      <c r="VTX1290" s="37"/>
      <c r="VTY1290" s="37"/>
      <c r="VTZ1290" s="37"/>
      <c r="VUA1290" s="37"/>
      <c r="VUB1290" s="37"/>
      <c r="VUC1290" s="37"/>
      <c r="VUD1290" s="37"/>
      <c r="VUE1290" s="37"/>
      <c r="VUF1290" s="37"/>
      <c r="VUG1290" s="37"/>
      <c r="VUH1290" s="37"/>
      <c r="VUI1290" s="37"/>
      <c r="VUJ1290" s="37"/>
      <c r="VUK1290" s="37"/>
      <c r="VUL1290" s="37"/>
      <c r="VUM1290" s="37"/>
      <c r="VUN1290" s="37"/>
      <c r="VUO1290" s="37"/>
      <c r="VUP1290" s="37"/>
      <c r="VUQ1290" s="37"/>
      <c r="VUR1290" s="37"/>
      <c r="VUS1290" s="37"/>
      <c r="VUT1290" s="37"/>
      <c r="VUU1290" s="37"/>
      <c r="VUV1290" s="37"/>
      <c r="VUW1290" s="37"/>
      <c r="VUX1290" s="37"/>
      <c r="VUY1290" s="37"/>
      <c r="VUZ1290" s="37"/>
      <c r="VVA1290" s="37"/>
      <c r="VVB1290" s="37"/>
      <c r="VVC1290" s="37"/>
      <c r="VVD1290" s="37"/>
      <c r="VVE1290" s="37"/>
      <c r="VVF1290" s="37"/>
      <c r="VVG1290" s="37"/>
      <c r="VVH1290" s="37"/>
      <c r="VVI1290" s="37"/>
      <c r="VVJ1290" s="37"/>
      <c r="VVK1290" s="37"/>
      <c r="VVL1290" s="37"/>
      <c r="VVM1290" s="37"/>
      <c r="VVN1290" s="37"/>
      <c r="VVO1290" s="37"/>
      <c r="VVP1290" s="37"/>
      <c r="VVQ1290" s="37"/>
      <c r="VVR1290" s="37"/>
      <c r="VVS1290" s="37"/>
      <c r="VVT1290" s="37"/>
      <c r="VVU1290" s="37"/>
      <c r="VVV1290" s="37"/>
      <c r="VVW1290" s="37"/>
      <c r="VVX1290" s="37"/>
      <c r="VVY1290" s="37"/>
      <c r="VVZ1290" s="37"/>
      <c r="VWA1290" s="37"/>
      <c r="VWB1290" s="37"/>
      <c r="VWC1290" s="37"/>
      <c r="VWD1290" s="37"/>
      <c r="VWE1290" s="37"/>
      <c r="VWF1290" s="37"/>
      <c r="VWG1290" s="37"/>
      <c r="VWH1290" s="37"/>
      <c r="VWI1290" s="37"/>
      <c r="VWJ1290" s="37"/>
      <c r="VWK1290" s="37"/>
      <c r="VWL1290" s="37"/>
      <c r="VWM1290" s="37"/>
      <c r="VWN1290" s="37"/>
      <c r="VWO1290" s="37"/>
      <c r="VWP1290" s="37"/>
      <c r="VWQ1290" s="37"/>
      <c r="VWR1290" s="37"/>
      <c r="VWS1290" s="37"/>
      <c r="VWT1290" s="37"/>
      <c r="VWU1290" s="37"/>
      <c r="VWV1290" s="37"/>
      <c r="VWW1290" s="37"/>
      <c r="VWX1290" s="37"/>
      <c r="VWY1290" s="37"/>
      <c r="VWZ1290" s="37"/>
      <c r="VXA1290" s="37"/>
      <c r="VXB1290" s="37"/>
      <c r="VXC1290" s="37"/>
      <c r="VXD1290" s="37"/>
      <c r="VXE1290" s="37"/>
      <c r="VXF1290" s="37"/>
      <c r="VXG1290" s="37"/>
      <c r="VXH1290" s="37"/>
      <c r="VXI1290" s="37"/>
      <c r="VXJ1290" s="37"/>
      <c r="VXK1290" s="37"/>
      <c r="VXL1290" s="37"/>
      <c r="VXM1290" s="37"/>
      <c r="VXN1290" s="37"/>
      <c r="VXO1290" s="37"/>
      <c r="VXP1290" s="37"/>
      <c r="VXQ1290" s="37"/>
      <c r="VXR1290" s="37"/>
      <c r="VXS1290" s="37"/>
      <c r="VXT1290" s="37"/>
      <c r="VXU1290" s="37"/>
      <c r="VXV1290" s="37"/>
      <c r="VXW1290" s="37"/>
      <c r="VXX1290" s="37"/>
      <c r="VXY1290" s="37"/>
      <c r="VXZ1290" s="37"/>
      <c r="VYA1290" s="37"/>
      <c r="VYB1290" s="37"/>
      <c r="VYC1290" s="37"/>
      <c r="VYD1290" s="37"/>
      <c r="VYE1290" s="37"/>
      <c r="VYF1290" s="37"/>
      <c r="VYG1290" s="37"/>
      <c r="VYH1290" s="37"/>
      <c r="VYI1290" s="37"/>
      <c r="VYJ1290" s="37"/>
      <c r="VYK1290" s="37"/>
      <c r="VYL1290" s="37"/>
      <c r="VYM1290" s="37"/>
      <c r="VYN1290" s="37"/>
      <c r="VYO1290" s="37"/>
      <c r="VYP1290" s="37"/>
      <c r="VYQ1290" s="37"/>
      <c r="VYR1290" s="37"/>
      <c r="VYS1290" s="37"/>
      <c r="VYT1290" s="37"/>
      <c r="VYU1290" s="37"/>
      <c r="VYV1290" s="37"/>
      <c r="VYW1290" s="37"/>
      <c r="VYX1290" s="37"/>
      <c r="VYY1290" s="37"/>
      <c r="VYZ1290" s="37"/>
      <c r="VZA1290" s="37"/>
      <c r="VZB1290" s="37"/>
      <c r="VZC1290" s="37"/>
      <c r="VZD1290" s="37"/>
      <c r="VZE1290" s="37"/>
      <c r="VZF1290" s="37"/>
      <c r="VZG1290" s="37"/>
      <c r="VZH1290" s="37"/>
      <c r="VZI1290" s="37"/>
      <c r="VZJ1290" s="37"/>
      <c r="VZK1290" s="37"/>
      <c r="VZL1290" s="37"/>
      <c r="VZM1290" s="37"/>
      <c r="VZN1290" s="37"/>
      <c r="VZO1290" s="37"/>
      <c r="VZP1290" s="37"/>
      <c r="VZQ1290" s="37"/>
      <c r="VZR1290" s="37"/>
      <c r="VZS1290" s="37"/>
      <c r="VZT1290" s="37"/>
      <c r="VZU1290" s="37"/>
      <c r="VZV1290" s="37"/>
      <c r="VZW1290" s="37"/>
      <c r="VZX1290" s="37"/>
      <c r="VZY1290" s="37"/>
      <c r="VZZ1290" s="37"/>
      <c r="WAA1290" s="37"/>
      <c r="WAB1290" s="37"/>
      <c r="WAC1290" s="37"/>
      <c r="WAD1290" s="37"/>
      <c r="WAE1290" s="37"/>
      <c r="WAF1290" s="37"/>
      <c r="WAG1290" s="37"/>
      <c r="WAH1290" s="37"/>
      <c r="WAI1290" s="37"/>
      <c r="WAJ1290" s="37"/>
      <c r="WAK1290" s="37"/>
      <c r="WAL1290" s="37"/>
      <c r="WAM1290" s="37"/>
      <c r="WAN1290" s="37"/>
      <c r="WAO1290" s="37"/>
      <c r="WAP1290" s="37"/>
      <c r="WAQ1290" s="37"/>
      <c r="WAR1290" s="37"/>
      <c r="WAS1290" s="37"/>
      <c r="WAT1290" s="37"/>
      <c r="WAU1290" s="37"/>
      <c r="WAV1290" s="37"/>
      <c r="WAW1290" s="37"/>
      <c r="WAX1290" s="37"/>
      <c r="WAY1290" s="37"/>
      <c r="WAZ1290" s="37"/>
      <c r="WBA1290" s="37"/>
      <c r="WBB1290" s="37"/>
      <c r="WBC1290" s="37"/>
      <c r="WBD1290" s="37"/>
      <c r="WBE1290" s="37"/>
      <c r="WBF1290" s="37"/>
      <c r="WBG1290" s="37"/>
      <c r="WBH1290" s="37"/>
      <c r="WBI1290" s="37"/>
      <c r="WBJ1290" s="37"/>
      <c r="WBK1290" s="37"/>
      <c r="WBL1290" s="37"/>
      <c r="WBM1290" s="37"/>
      <c r="WBN1290" s="37"/>
      <c r="WBO1290" s="37"/>
      <c r="WBP1290" s="37"/>
      <c r="WBQ1290" s="37"/>
      <c r="WBR1290" s="37"/>
      <c r="WBS1290" s="37"/>
      <c r="WBT1290" s="37"/>
      <c r="WBU1290" s="37"/>
      <c r="WBV1290" s="37"/>
      <c r="WBW1290" s="37"/>
      <c r="WBX1290" s="37"/>
      <c r="WBY1290" s="37"/>
      <c r="WBZ1290" s="37"/>
      <c r="WCA1290" s="37"/>
      <c r="WCB1290" s="37"/>
      <c r="WCC1290" s="37"/>
      <c r="WCD1290" s="37"/>
      <c r="WCE1290" s="37"/>
      <c r="WCF1290" s="37"/>
      <c r="WCG1290" s="37"/>
      <c r="WCH1290" s="37"/>
      <c r="WCI1290" s="37"/>
      <c r="WCJ1290" s="37"/>
      <c r="WCK1290" s="37"/>
      <c r="WCL1290" s="37"/>
      <c r="WCM1290" s="37"/>
      <c r="WCN1290" s="37"/>
      <c r="WCO1290" s="37"/>
      <c r="WCP1290" s="37"/>
      <c r="WCQ1290" s="37"/>
      <c r="WCR1290" s="37"/>
      <c r="WCS1290" s="37"/>
      <c r="WCT1290" s="37"/>
      <c r="WCU1290" s="37"/>
      <c r="WCV1290" s="37"/>
      <c r="WCW1290" s="37"/>
      <c r="WCX1290" s="37"/>
      <c r="WCY1290" s="37"/>
      <c r="WCZ1290" s="37"/>
      <c r="WDA1290" s="37"/>
      <c r="WDB1290" s="37"/>
      <c r="WDC1290" s="37"/>
      <c r="WDD1290" s="37"/>
      <c r="WDE1290" s="37"/>
      <c r="WDF1290" s="37"/>
      <c r="WDG1290" s="37"/>
      <c r="WDH1290" s="37"/>
      <c r="WDI1290" s="37"/>
      <c r="WDJ1290" s="37"/>
      <c r="WDK1290" s="37"/>
      <c r="WDL1290" s="37"/>
      <c r="WDM1290" s="37"/>
      <c r="WDN1290" s="37"/>
      <c r="WDO1290" s="37"/>
      <c r="WDP1290" s="37"/>
      <c r="WDQ1290" s="37"/>
      <c r="WDR1290" s="37"/>
      <c r="WDS1290" s="37"/>
      <c r="WDT1290" s="37"/>
      <c r="WDU1290" s="37"/>
      <c r="WDV1290" s="37"/>
      <c r="WDW1290" s="37"/>
      <c r="WDX1290" s="37"/>
      <c r="WDY1290" s="37"/>
      <c r="WDZ1290" s="37"/>
      <c r="WEA1290" s="37"/>
      <c r="WEB1290" s="37"/>
      <c r="WEC1290" s="37"/>
      <c r="WED1290" s="37"/>
      <c r="WEE1290" s="37"/>
      <c r="WEF1290" s="37"/>
      <c r="WEG1290" s="37"/>
      <c r="WEH1290" s="37"/>
      <c r="WEI1290" s="37"/>
      <c r="WEJ1290" s="37"/>
      <c r="WEK1290" s="37"/>
      <c r="WEL1290" s="37"/>
      <c r="WEM1290" s="37"/>
      <c r="WEN1290" s="37"/>
      <c r="WEO1290" s="37"/>
      <c r="WEP1290" s="37"/>
      <c r="WEQ1290" s="37"/>
      <c r="WER1290" s="37"/>
      <c r="WES1290" s="37"/>
      <c r="WET1290" s="37"/>
      <c r="WEU1290" s="37"/>
      <c r="WEV1290" s="37"/>
      <c r="WEW1290" s="37"/>
      <c r="WEX1290" s="37"/>
      <c r="WEY1290" s="37"/>
      <c r="WEZ1290" s="37"/>
      <c r="WFA1290" s="37"/>
      <c r="WFB1290" s="37"/>
      <c r="WFC1290" s="37"/>
      <c r="WFD1290" s="37"/>
      <c r="WFE1290" s="37"/>
      <c r="WFF1290" s="37"/>
      <c r="WFG1290" s="37"/>
      <c r="WFH1290" s="37"/>
      <c r="WFI1290" s="37"/>
      <c r="WFJ1290" s="37"/>
      <c r="WFK1290" s="37"/>
      <c r="WFL1290" s="37"/>
      <c r="WFM1290" s="37"/>
      <c r="WFN1290" s="37"/>
      <c r="WFO1290" s="37"/>
      <c r="WFP1290" s="37"/>
      <c r="WFQ1290" s="37"/>
      <c r="WFR1290" s="37"/>
      <c r="WFS1290" s="37"/>
      <c r="WFT1290" s="37"/>
      <c r="WFU1290" s="37"/>
      <c r="WFV1290" s="37"/>
      <c r="WFW1290" s="37"/>
      <c r="WFX1290" s="37"/>
      <c r="WFY1290" s="37"/>
      <c r="WFZ1290" s="37"/>
      <c r="WGA1290" s="37"/>
      <c r="WGB1290" s="37"/>
      <c r="WGC1290" s="37"/>
      <c r="WGD1290" s="37"/>
      <c r="WGE1290" s="37"/>
      <c r="WGF1290" s="37"/>
      <c r="WGG1290" s="37"/>
      <c r="WGH1290" s="37"/>
      <c r="WGI1290" s="37"/>
      <c r="WGJ1290" s="37"/>
      <c r="WGK1290" s="37"/>
      <c r="WGL1290" s="37"/>
      <c r="WGM1290" s="37"/>
      <c r="WGN1290" s="37"/>
      <c r="WGO1290" s="37"/>
      <c r="WGP1290" s="37"/>
      <c r="WGQ1290" s="37"/>
      <c r="WGR1290" s="37"/>
      <c r="WGS1290" s="37"/>
      <c r="WGT1290" s="37"/>
      <c r="WGU1290" s="37"/>
      <c r="WGV1290" s="37"/>
      <c r="WGW1290" s="37"/>
      <c r="WGX1290" s="37"/>
      <c r="WGY1290" s="37"/>
      <c r="WGZ1290" s="37"/>
      <c r="WHA1290" s="37"/>
      <c r="WHB1290" s="37"/>
      <c r="WHC1290" s="37"/>
      <c r="WHD1290" s="37"/>
      <c r="WHE1290" s="37"/>
      <c r="WHF1290" s="37"/>
      <c r="WHG1290" s="37"/>
      <c r="WHH1290" s="37"/>
      <c r="WHI1290" s="37"/>
      <c r="WHJ1290" s="37"/>
      <c r="WHK1290" s="37"/>
      <c r="WHL1290" s="37"/>
      <c r="WHM1290" s="37"/>
      <c r="WHN1290" s="37"/>
      <c r="WHO1290" s="37"/>
      <c r="WHP1290" s="37"/>
      <c r="WHQ1290" s="37"/>
      <c r="WHR1290" s="37"/>
      <c r="WHS1290" s="37"/>
      <c r="WHT1290" s="37"/>
      <c r="WHU1290" s="37"/>
      <c r="WHV1290" s="37"/>
      <c r="WHW1290" s="37"/>
      <c r="WHX1290" s="37"/>
      <c r="WHY1290" s="37"/>
      <c r="WHZ1290" s="37"/>
      <c r="WIA1290" s="37"/>
      <c r="WIB1290" s="37"/>
      <c r="WIC1290" s="37"/>
      <c r="WID1290" s="37"/>
      <c r="WIE1290" s="37"/>
      <c r="WIF1290" s="37"/>
      <c r="WIG1290" s="37"/>
      <c r="WIH1290" s="37"/>
      <c r="WII1290" s="37"/>
      <c r="WIJ1290" s="37"/>
      <c r="WIK1290" s="37"/>
      <c r="WIL1290" s="37"/>
      <c r="WIM1290" s="37"/>
      <c r="WIN1290" s="37"/>
      <c r="WIO1290" s="37"/>
      <c r="WIP1290" s="37"/>
      <c r="WIQ1290" s="37"/>
      <c r="WIR1290" s="37"/>
      <c r="WIS1290" s="37"/>
      <c r="WIT1290" s="37"/>
      <c r="WIU1290" s="37"/>
      <c r="WIV1290" s="37"/>
      <c r="WIW1290" s="37"/>
      <c r="WIX1290" s="37"/>
      <c r="WIY1290" s="37"/>
      <c r="WIZ1290" s="37"/>
      <c r="WJA1290" s="37"/>
      <c r="WJB1290" s="37"/>
      <c r="WJC1290" s="37"/>
      <c r="WJD1290" s="37"/>
      <c r="WJE1290" s="37"/>
      <c r="WJF1290" s="37"/>
      <c r="WJG1290" s="37"/>
      <c r="WJH1290" s="37"/>
      <c r="WJI1290" s="37"/>
      <c r="WJJ1290" s="37"/>
      <c r="WJK1290" s="37"/>
      <c r="WJL1290" s="37"/>
      <c r="WJM1290" s="37"/>
      <c r="WJN1290" s="37"/>
      <c r="WJO1290" s="37"/>
      <c r="WJP1290" s="37"/>
      <c r="WJQ1290" s="37"/>
      <c r="WJR1290" s="37"/>
      <c r="WJS1290" s="37"/>
      <c r="WJT1290" s="37"/>
      <c r="WJU1290" s="37"/>
      <c r="WJV1290" s="37"/>
      <c r="WJW1290" s="37"/>
      <c r="WJX1290" s="37"/>
      <c r="WJY1290" s="37"/>
      <c r="WJZ1290" s="37"/>
      <c r="WKA1290" s="37"/>
      <c r="WKB1290" s="37"/>
      <c r="WKC1290" s="37"/>
      <c r="WKD1290" s="37"/>
      <c r="WKE1290" s="37"/>
      <c r="WKF1290" s="37"/>
      <c r="WKG1290" s="37"/>
      <c r="WKH1290" s="37"/>
      <c r="WKI1290" s="37"/>
      <c r="WKJ1290" s="37"/>
      <c r="WKK1290" s="37"/>
      <c r="WKL1290" s="37"/>
      <c r="WKM1290" s="37"/>
      <c r="WKN1290" s="37"/>
      <c r="WKO1290" s="37"/>
      <c r="WKP1290" s="37"/>
      <c r="WKQ1290" s="37"/>
      <c r="WKR1290" s="37"/>
      <c r="WKS1290" s="37"/>
      <c r="WKT1290" s="37"/>
      <c r="WKU1290" s="37"/>
      <c r="WKV1290" s="37"/>
      <c r="WKW1290" s="37"/>
      <c r="WKX1290" s="37"/>
      <c r="WKY1290" s="37"/>
      <c r="WKZ1290" s="37"/>
      <c r="WLA1290" s="37"/>
      <c r="WLB1290" s="37"/>
      <c r="WLC1290" s="37"/>
      <c r="WLD1290" s="37"/>
      <c r="WLE1290" s="37"/>
      <c r="WLF1290" s="37"/>
      <c r="WLG1290" s="37"/>
      <c r="WLH1290" s="37"/>
      <c r="WLI1290" s="37"/>
      <c r="WLJ1290" s="37"/>
      <c r="WLK1290" s="37"/>
      <c r="WLL1290" s="37"/>
      <c r="WLM1290" s="37"/>
      <c r="WLN1290" s="37"/>
      <c r="WLO1290" s="37"/>
      <c r="WLP1290" s="37"/>
      <c r="WLQ1290" s="37"/>
      <c r="WLR1290" s="37"/>
      <c r="WLS1290" s="37"/>
      <c r="WLT1290" s="37"/>
      <c r="WLU1290" s="37"/>
      <c r="WLV1290" s="37"/>
      <c r="WLW1290" s="37"/>
      <c r="WLX1290" s="37"/>
      <c r="WLY1290" s="37"/>
      <c r="WLZ1290" s="37"/>
      <c r="WMA1290" s="37"/>
      <c r="WMB1290" s="37"/>
      <c r="WMC1290" s="37"/>
      <c r="WMD1290" s="37"/>
      <c r="WME1290" s="37"/>
      <c r="WMF1290" s="37"/>
      <c r="WMG1290" s="37"/>
      <c r="WMH1290" s="37"/>
      <c r="WMI1290" s="37"/>
      <c r="WMJ1290" s="37"/>
      <c r="WMK1290" s="37"/>
      <c r="WML1290" s="37"/>
      <c r="WMM1290" s="37"/>
      <c r="WMN1290" s="37"/>
      <c r="WMO1290" s="37"/>
      <c r="WMP1290" s="37"/>
      <c r="WMQ1290" s="37"/>
      <c r="WMR1290" s="37"/>
      <c r="WMS1290" s="37"/>
      <c r="WMT1290" s="37"/>
      <c r="WMU1290" s="37"/>
      <c r="WMV1290" s="37"/>
      <c r="WMW1290" s="37"/>
      <c r="WMX1290" s="37"/>
      <c r="WMY1290" s="37"/>
      <c r="WMZ1290" s="37"/>
      <c r="WNA1290" s="37"/>
      <c r="WNB1290" s="37"/>
      <c r="WNC1290" s="37"/>
      <c r="WND1290" s="37"/>
      <c r="WNE1290" s="37"/>
      <c r="WNF1290" s="37"/>
      <c r="WNG1290" s="37"/>
      <c r="WNH1290" s="37"/>
      <c r="WNI1290" s="37"/>
      <c r="WNJ1290" s="37"/>
      <c r="WNK1290" s="37"/>
      <c r="WNL1290" s="37"/>
      <c r="WNM1290" s="37"/>
      <c r="WNN1290" s="37"/>
      <c r="WNO1290" s="37"/>
      <c r="WNP1290" s="37"/>
      <c r="WNQ1290" s="37"/>
      <c r="WNR1290" s="37"/>
      <c r="WNS1290" s="37"/>
      <c r="WNT1290" s="37"/>
      <c r="WNU1290" s="37"/>
      <c r="WNV1290" s="37"/>
      <c r="WNW1290" s="37"/>
      <c r="WNX1290" s="37"/>
      <c r="WNY1290" s="37"/>
      <c r="WNZ1290" s="37"/>
      <c r="WOA1290" s="37"/>
      <c r="WOB1290" s="37"/>
      <c r="WOC1290" s="37"/>
      <c r="WOD1290" s="37"/>
      <c r="WOE1290" s="37"/>
      <c r="WOF1290" s="37"/>
      <c r="WOG1290" s="37"/>
      <c r="WOH1290" s="37"/>
      <c r="WOI1290" s="37"/>
      <c r="WOJ1290" s="37"/>
      <c r="WOK1290" s="37"/>
      <c r="WOL1290" s="37"/>
      <c r="WOM1290" s="37"/>
      <c r="WON1290" s="37"/>
      <c r="WOO1290" s="37"/>
      <c r="WOP1290" s="37"/>
      <c r="WOQ1290" s="37"/>
      <c r="WOR1290" s="37"/>
      <c r="WOS1290" s="37"/>
      <c r="WOT1290" s="37"/>
      <c r="WOU1290" s="37"/>
      <c r="WOV1290" s="37"/>
      <c r="WOW1290" s="37"/>
      <c r="WOX1290" s="37"/>
      <c r="WOY1290" s="37"/>
      <c r="WOZ1290" s="37"/>
      <c r="WPA1290" s="37"/>
      <c r="WPB1290" s="37"/>
      <c r="WPC1290" s="37"/>
      <c r="WPD1290" s="37"/>
      <c r="WPE1290" s="37"/>
      <c r="WPF1290" s="37"/>
      <c r="WPG1290" s="37"/>
      <c r="WPH1290" s="37"/>
      <c r="WPI1290" s="37"/>
      <c r="WPJ1290" s="37"/>
      <c r="WPK1290" s="37"/>
      <c r="WPL1290" s="37"/>
      <c r="WPM1290" s="37"/>
      <c r="WPN1290" s="37"/>
      <c r="WPO1290" s="37"/>
      <c r="WPP1290" s="37"/>
      <c r="WPQ1290" s="37"/>
      <c r="WPR1290" s="37"/>
      <c r="WPS1290" s="37"/>
      <c r="WPT1290" s="37"/>
      <c r="WPU1290" s="37"/>
      <c r="WPV1290" s="37"/>
      <c r="WPW1290" s="37"/>
      <c r="WPX1290" s="37"/>
      <c r="WPY1290" s="37"/>
      <c r="WPZ1290" s="37"/>
      <c r="WQA1290" s="37"/>
      <c r="WQB1290" s="37"/>
      <c r="WQC1290" s="37"/>
      <c r="WQD1290" s="37"/>
      <c r="WQE1290" s="37"/>
      <c r="WQF1290" s="37"/>
      <c r="WQG1290" s="37"/>
      <c r="WQH1290" s="37"/>
      <c r="WQI1290" s="37"/>
      <c r="WQJ1290" s="37"/>
      <c r="WQK1290" s="37"/>
      <c r="WQL1290" s="37"/>
      <c r="WQM1290" s="37"/>
      <c r="WQN1290" s="37"/>
      <c r="WQO1290" s="37"/>
      <c r="WQP1290" s="37"/>
      <c r="WQQ1290" s="37"/>
      <c r="WQR1290" s="37"/>
      <c r="WQS1290" s="37"/>
      <c r="WQT1290" s="37"/>
      <c r="WQU1290" s="37"/>
      <c r="WQV1290" s="37"/>
      <c r="WQW1290" s="37"/>
      <c r="WQX1290" s="37"/>
      <c r="WQY1290" s="37"/>
      <c r="WQZ1290" s="37"/>
      <c r="WRA1290" s="37"/>
      <c r="WRB1290" s="37"/>
      <c r="WRC1290" s="37"/>
      <c r="WRD1290" s="37"/>
      <c r="WRE1290" s="37"/>
      <c r="WRF1290" s="37"/>
      <c r="WRG1290" s="37"/>
      <c r="WRH1290" s="37"/>
      <c r="WRI1290" s="37"/>
      <c r="WRJ1290" s="37"/>
      <c r="WRK1290" s="37"/>
      <c r="WRL1290" s="37"/>
      <c r="WRM1290" s="37"/>
      <c r="WRN1290" s="37"/>
      <c r="WRO1290" s="37"/>
      <c r="WRP1290" s="37"/>
      <c r="WRQ1290" s="37"/>
      <c r="WRR1290" s="37"/>
      <c r="WRS1290" s="37"/>
      <c r="WRT1290" s="37"/>
      <c r="WRU1290" s="37"/>
      <c r="WRV1290" s="37"/>
      <c r="WRW1290" s="37"/>
      <c r="WRX1290" s="37"/>
      <c r="WRY1290" s="37"/>
      <c r="WRZ1290" s="37"/>
      <c r="WSA1290" s="37"/>
      <c r="WSB1290" s="37"/>
      <c r="WSC1290" s="37"/>
      <c r="WSD1290" s="37"/>
      <c r="WSE1290" s="37"/>
      <c r="WSF1290" s="37"/>
      <c r="WSG1290" s="37"/>
      <c r="WSH1290" s="37"/>
      <c r="WSI1290" s="37"/>
      <c r="WSJ1290" s="37"/>
      <c r="WSK1290" s="37"/>
      <c r="WSL1290" s="37"/>
      <c r="WSM1290" s="37"/>
      <c r="WSN1290" s="37"/>
      <c r="WSO1290" s="37"/>
      <c r="WSP1290" s="37"/>
      <c r="WSQ1290" s="37"/>
      <c r="WSR1290" s="37"/>
      <c r="WSS1290" s="37"/>
      <c r="WST1290" s="37"/>
      <c r="WSU1290" s="37"/>
      <c r="WSV1290" s="37"/>
      <c r="WSW1290" s="37"/>
      <c r="WSX1290" s="37"/>
      <c r="WSY1290" s="37"/>
      <c r="WSZ1290" s="37"/>
      <c r="WTA1290" s="37"/>
      <c r="WTB1290" s="37"/>
      <c r="WTC1290" s="37"/>
      <c r="WTD1290" s="37"/>
      <c r="WTE1290" s="37"/>
      <c r="WTF1290" s="37"/>
      <c r="WTG1290" s="37"/>
      <c r="WTH1290" s="37"/>
      <c r="WTI1290" s="37"/>
      <c r="WTJ1290" s="37"/>
      <c r="WTK1290" s="37"/>
      <c r="WTL1290" s="37"/>
      <c r="WTM1290" s="37"/>
      <c r="WTN1290" s="37"/>
      <c r="WTO1290" s="37"/>
      <c r="WTP1290" s="37"/>
      <c r="WTQ1290" s="37"/>
      <c r="WTR1290" s="37"/>
      <c r="WTS1290" s="37"/>
      <c r="WTT1290" s="37"/>
      <c r="WTU1290" s="37"/>
      <c r="WTV1290" s="37"/>
      <c r="WTW1290" s="37"/>
      <c r="WTX1290" s="37"/>
      <c r="WTY1290" s="37"/>
      <c r="WTZ1290" s="37"/>
      <c r="WUA1290" s="37"/>
      <c r="WUB1290" s="37"/>
      <c r="WUC1290" s="37"/>
      <c r="WUD1290" s="37"/>
      <c r="WUE1290" s="37"/>
      <c r="WUF1290" s="37"/>
      <c r="WUG1290" s="37"/>
      <c r="WUH1290" s="37"/>
      <c r="WUI1290" s="37"/>
      <c r="WUJ1290" s="37"/>
      <c r="WUK1290" s="37"/>
      <c r="WUL1290" s="37"/>
      <c r="WUM1290" s="37"/>
      <c r="WUN1290" s="37"/>
      <c r="WUO1290" s="37"/>
      <c r="WUP1290" s="37"/>
      <c r="WUQ1290" s="37"/>
      <c r="WUR1290" s="37"/>
      <c r="WUS1290" s="37"/>
      <c r="WUT1290" s="37"/>
      <c r="WUU1290" s="37"/>
      <c r="WUV1290" s="37"/>
      <c r="WUW1290" s="37"/>
      <c r="WUX1290" s="37"/>
      <c r="WUY1290" s="37"/>
      <c r="WUZ1290" s="37"/>
      <c r="WVA1290" s="37"/>
      <c r="WVB1290" s="37"/>
      <c r="WVC1290" s="37"/>
      <c r="WVD1290" s="37"/>
      <c r="WVE1290" s="37"/>
      <c r="WVF1290" s="37"/>
      <c r="WVG1290" s="37"/>
      <c r="WVH1290" s="37"/>
      <c r="WVI1290" s="37"/>
      <c r="WVJ1290" s="37"/>
      <c r="WVK1290" s="37"/>
      <c r="WVL1290" s="37"/>
      <c r="WVM1290" s="37"/>
      <c r="WVN1290" s="37"/>
      <c r="WVO1290" s="37"/>
      <c r="WVP1290" s="37"/>
      <c r="WVQ1290" s="37"/>
      <c r="WVR1290" s="37"/>
      <c r="WVS1290" s="37"/>
      <c r="WVT1290" s="37"/>
      <c r="WVU1290" s="37"/>
      <c r="WVV1290" s="37"/>
      <c r="WVW1290" s="37"/>
      <c r="WVX1290" s="37"/>
      <c r="WVY1290" s="37"/>
      <c r="WVZ1290" s="37"/>
      <c r="WWA1290" s="37"/>
      <c r="WWB1290" s="37"/>
      <c r="WWC1290" s="37"/>
      <c r="WWD1290" s="37"/>
      <c r="WWE1290" s="37"/>
      <c r="WWF1290" s="37"/>
      <c r="WWG1290" s="37"/>
      <c r="WWH1290" s="37"/>
      <c r="WWI1290" s="37"/>
      <c r="WWJ1290" s="37"/>
      <c r="WWK1290" s="37"/>
      <c r="WWL1290" s="37"/>
      <c r="WWM1290" s="37"/>
      <c r="WWN1290" s="37"/>
      <c r="WWO1290" s="37"/>
      <c r="WWP1290" s="37"/>
      <c r="WWQ1290" s="37"/>
      <c r="WWR1290" s="37"/>
      <c r="WWS1290" s="37"/>
      <c r="WWT1290" s="37"/>
      <c r="WWU1290" s="37"/>
      <c r="WWV1290" s="37"/>
      <c r="WWW1290" s="37"/>
      <c r="WWX1290" s="37"/>
      <c r="WWY1290" s="37"/>
      <c r="WWZ1290" s="37"/>
      <c r="WXA1290" s="37"/>
      <c r="WXB1290" s="37"/>
      <c r="WXC1290" s="37"/>
      <c r="WXD1290" s="37"/>
      <c r="WXE1290" s="37"/>
      <c r="WXF1290" s="37"/>
      <c r="WXG1290" s="37"/>
      <c r="WXH1290" s="37"/>
      <c r="WXI1290" s="37"/>
      <c r="WXJ1290" s="37"/>
      <c r="WXK1290" s="37"/>
      <c r="WXL1290" s="37"/>
      <c r="WXM1290" s="37"/>
      <c r="WXN1290" s="37"/>
      <c r="WXO1290" s="37"/>
      <c r="WXP1290" s="37"/>
      <c r="WXQ1290" s="37"/>
      <c r="WXR1290" s="37"/>
      <c r="WXS1290" s="37"/>
      <c r="WXT1290" s="37"/>
      <c r="WXU1290" s="37"/>
      <c r="WXV1290" s="37"/>
      <c r="WXW1290" s="37"/>
      <c r="WXX1290" s="37"/>
      <c r="WXY1290" s="37"/>
      <c r="WXZ1290" s="37"/>
      <c r="WYA1290" s="37"/>
      <c r="WYB1290" s="37"/>
      <c r="WYC1290" s="37"/>
      <c r="WYD1290" s="37"/>
      <c r="WYE1290" s="37"/>
      <c r="WYF1290" s="37"/>
      <c r="WYG1290" s="37"/>
      <c r="WYH1290" s="37"/>
      <c r="WYI1290" s="37"/>
      <c r="WYJ1290" s="37"/>
      <c r="WYK1290" s="37"/>
      <c r="WYL1290" s="37"/>
      <c r="WYM1290" s="37"/>
      <c r="WYN1290" s="37"/>
      <c r="WYO1290" s="37"/>
      <c r="WYP1290" s="37"/>
      <c r="WYQ1290" s="37"/>
      <c r="WYR1290" s="37"/>
      <c r="WYS1290" s="37"/>
      <c r="WYT1290" s="37"/>
      <c r="WYU1290" s="37"/>
      <c r="WYV1290" s="37"/>
      <c r="WYW1290" s="37"/>
      <c r="WYX1290" s="37"/>
      <c r="WYY1290" s="37"/>
      <c r="WYZ1290" s="37"/>
      <c r="WZA1290" s="37"/>
      <c r="WZB1290" s="37"/>
      <c r="WZC1290" s="37"/>
      <c r="WZD1290" s="37"/>
      <c r="WZE1290" s="37"/>
      <c r="WZF1290" s="37"/>
      <c r="WZG1290" s="37"/>
      <c r="WZH1290" s="37"/>
      <c r="WZI1290" s="37"/>
      <c r="WZJ1290" s="37"/>
      <c r="WZK1290" s="37"/>
      <c r="WZL1290" s="37"/>
      <c r="WZM1290" s="37"/>
      <c r="WZN1290" s="37"/>
      <c r="WZO1290" s="37"/>
      <c r="WZP1290" s="37"/>
      <c r="WZQ1290" s="37"/>
      <c r="WZR1290" s="37"/>
      <c r="WZS1290" s="37"/>
      <c r="WZT1290" s="37"/>
      <c r="WZU1290" s="37"/>
      <c r="WZV1290" s="37"/>
      <c r="WZW1290" s="37"/>
      <c r="WZX1290" s="37"/>
      <c r="WZY1290" s="37"/>
      <c r="WZZ1290" s="37"/>
      <c r="XAA1290" s="37"/>
      <c r="XAB1290" s="37"/>
      <c r="XAC1290" s="37"/>
      <c r="XAD1290" s="37"/>
      <c r="XAE1290" s="37"/>
      <c r="XAF1290" s="37"/>
      <c r="XAG1290" s="37"/>
      <c r="XAH1290" s="37"/>
      <c r="XAI1290" s="37"/>
      <c r="XAJ1290" s="37"/>
      <c r="XAK1290" s="37"/>
      <c r="XAL1290" s="37"/>
      <c r="XAM1290" s="37"/>
      <c r="XAN1290" s="37"/>
      <c r="XAO1290" s="37"/>
      <c r="XAP1290" s="37"/>
      <c r="XAQ1290" s="37"/>
      <c r="XAR1290" s="37"/>
      <c r="XAS1290" s="37"/>
      <c r="XAT1290" s="37"/>
      <c r="XAU1290" s="37"/>
      <c r="XAV1290" s="37"/>
      <c r="XAW1290" s="37"/>
      <c r="XAX1290" s="37"/>
      <c r="XAY1290" s="37"/>
      <c r="XAZ1290" s="37"/>
      <c r="XBA1290" s="37"/>
      <c r="XBB1290" s="37"/>
      <c r="XBC1290" s="37"/>
      <c r="XBD1290" s="37"/>
      <c r="XBE1290" s="37"/>
      <c r="XBF1290" s="37"/>
      <c r="XBG1290" s="37"/>
      <c r="XBH1290" s="37"/>
      <c r="XBI1290" s="37"/>
      <c r="XBJ1290" s="37"/>
      <c r="XBK1290" s="37"/>
      <c r="XBL1290" s="37"/>
      <c r="XBM1290" s="37"/>
      <c r="XBN1290" s="37"/>
      <c r="XBO1290" s="37"/>
      <c r="XBP1290" s="37"/>
      <c r="XBQ1290" s="37"/>
      <c r="XBR1290" s="37"/>
      <c r="XBS1290" s="37"/>
      <c r="XBT1290" s="37"/>
      <c r="XBU1290" s="37"/>
      <c r="XBV1290" s="37"/>
      <c r="XBW1290" s="37"/>
      <c r="XBX1290" s="37"/>
      <c r="XBY1290" s="37"/>
      <c r="XBZ1290" s="37"/>
      <c r="XCA1290" s="37"/>
      <c r="XCB1290" s="37"/>
      <c r="XCC1290" s="37"/>
      <c r="XCD1290" s="37"/>
      <c r="XCE1290" s="37"/>
      <c r="XCF1290" s="37"/>
      <c r="XCG1290" s="37"/>
      <c r="XCH1290" s="37"/>
      <c r="XCI1290" s="37"/>
      <c r="XCJ1290" s="37"/>
      <c r="XCK1290" s="37"/>
      <c r="XCL1290" s="37"/>
      <c r="XCM1290" s="37"/>
      <c r="XCN1290" s="37"/>
      <c r="XCO1290" s="37"/>
      <c r="XCP1290" s="37"/>
      <c r="XCQ1290" s="37"/>
      <c r="XCR1290" s="37"/>
      <c r="XCS1290" s="37"/>
      <c r="XCT1290" s="37"/>
      <c r="XCU1290" s="37"/>
      <c r="XCV1290" s="37"/>
      <c r="XCW1290" s="37"/>
      <c r="XCX1290" s="37"/>
      <c r="XCY1290" s="37"/>
      <c r="XCZ1290" s="37"/>
      <c r="XDA1290" s="37"/>
      <c r="XDB1290" s="37"/>
      <c r="XDC1290" s="37"/>
      <c r="XDD1290" s="37"/>
      <c r="XDE1290" s="37"/>
      <c r="XDF1290" s="37"/>
      <c r="XDG1290" s="37"/>
      <c r="XDH1290" s="37"/>
      <c r="XDI1290" s="37"/>
      <c r="XDJ1290" s="37"/>
      <c r="XDK1290" s="37"/>
      <c r="XDL1290" s="37"/>
      <c r="XDM1290" s="37"/>
    </row>
    <row r="1291" spans="1:16341" s="12" customFormat="1" ht="12.75" customHeight="1">
      <c r="A1291" s="67">
        <f>+VLOOKUP(G1291,[4]T!$B$2:$C$899,1,FALSE)</f>
        <v>1045111002</v>
      </c>
      <c r="B1291" s="15">
        <f>+VLOOKUP(G1291,[5]Hoja1!$D$1:$F$762,1,FALSE)</f>
        <v>1045111002</v>
      </c>
      <c r="C1291" s="16" t="str">
        <f>+VLOOKUP(G1291,[6]Hoja1!$A$1:$Q$820,16,FALSE)</f>
        <v>M</v>
      </c>
      <c r="D1291" s="16"/>
      <c r="E1291" s="16">
        <f>+VLOOKUP(G1291,[6]Hoja1!$A$1:$Q$820,17,FALSE)</f>
        <v>37</v>
      </c>
      <c r="F1291" s="7" t="str">
        <f t="shared" si="97"/>
        <v>YOLOMBÓ</v>
      </c>
      <c r="G1291" s="8">
        <v>1045111002</v>
      </c>
      <c r="H1291" s="6" t="s">
        <v>56</v>
      </c>
      <c r="I1291" s="9" t="s">
        <v>2233</v>
      </c>
      <c r="J1291" s="7" t="s">
        <v>34</v>
      </c>
      <c r="K1291" s="7" t="s">
        <v>113</v>
      </c>
      <c r="L1291" s="7" t="s">
        <v>2222</v>
      </c>
      <c r="M1291" s="6"/>
      <c r="N1291" s="10"/>
      <c r="O1291" s="9" t="s">
        <v>2234</v>
      </c>
      <c r="P1291" s="10" t="s">
        <v>2235</v>
      </c>
      <c r="Q1291" s="6"/>
      <c r="R1291" s="17" t="s">
        <v>37</v>
      </c>
      <c r="S1291" s="10" t="s">
        <v>38</v>
      </c>
      <c r="T1291" s="6"/>
      <c r="U1291" s="6"/>
      <c r="V1291" s="6"/>
      <c r="W1291" s="6"/>
      <c r="X1291" s="10"/>
      <c r="Y1291" s="10"/>
      <c r="Z1291" s="10"/>
      <c r="AA1291" s="10"/>
      <c r="AB1291" s="10">
        <v>37</v>
      </c>
      <c r="AC1291" s="6">
        <v>1</v>
      </c>
      <c r="AD1291" s="6"/>
      <c r="AE1291" s="10" t="s">
        <v>41</v>
      </c>
      <c r="AF1291" s="6">
        <v>1</v>
      </c>
      <c r="AG1291" s="6">
        <f t="shared" si="98"/>
        <v>1</v>
      </c>
      <c r="AH1291" s="5"/>
      <c r="AI1291" s="37"/>
      <c r="AJ1291" s="37"/>
      <c r="AK1291" s="37"/>
      <c r="AL1291" s="37"/>
      <c r="AM1291" s="37"/>
      <c r="AN1291" s="37"/>
      <c r="AO1291" s="37"/>
      <c r="AP1291" s="37"/>
      <c r="AQ1291" s="37"/>
      <c r="AR1291" s="37"/>
      <c r="AS1291" s="37"/>
      <c r="AT1291" s="37"/>
      <c r="AU1291" s="37"/>
      <c r="AV1291" s="37"/>
      <c r="AW1291" s="37"/>
      <c r="AX1291" s="37"/>
      <c r="AY1291" s="37"/>
      <c r="AZ1291" s="37"/>
      <c r="BA1291" s="37"/>
      <c r="BB1291" s="37"/>
      <c r="BC1291" s="37"/>
      <c r="BD1291" s="37"/>
      <c r="BE1291" s="37"/>
      <c r="BF1291" s="37"/>
      <c r="BG1291" s="37"/>
      <c r="BH1291" s="37"/>
      <c r="BI1291" s="37"/>
      <c r="BJ1291" s="37"/>
      <c r="BK1291" s="37"/>
      <c r="BL1291" s="37"/>
      <c r="BM1291" s="37"/>
      <c r="BN1291" s="37"/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  <c r="BY1291" s="37"/>
      <c r="BZ1291" s="37"/>
      <c r="CA1291" s="37"/>
      <c r="CB1291" s="37"/>
      <c r="CC1291" s="37"/>
      <c r="CD1291" s="37"/>
      <c r="CE1291" s="37"/>
      <c r="CF1291" s="37"/>
      <c r="CG1291" s="37"/>
      <c r="CH1291" s="37"/>
      <c r="CI1291" s="37"/>
      <c r="CJ1291" s="37"/>
      <c r="CK1291" s="37"/>
      <c r="CL1291" s="37"/>
      <c r="CM1291" s="37"/>
      <c r="CN1291" s="37"/>
      <c r="CO1291" s="37"/>
      <c r="CP1291" s="37"/>
      <c r="CQ1291" s="37"/>
      <c r="CR1291" s="37"/>
      <c r="CS1291" s="37"/>
      <c r="CT1291" s="37"/>
      <c r="CU1291" s="37"/>
      <c r="CV1291" s="37"/>
      <c r="CW1291" s="37"/>
      <c r="CX1291" s="37"/>
      <c r="CY1291" s="37"/>
      <c r="CZ1291" s="37"/>
      <c r="DA1291" s="37"/>
      <c r="DB1291" s="37"/>
      <c r="DC1291" s="37"/>
      <c r="DD1291" s="37"/>
      <c r="DE1291" s="37"/>
      <c r="DF1291" s="37"/>
      <c r="DG1291" s="37"/>
      <c r="DH1291" s="37"/>
      <c r="DI1291" s="37"/>
      <c r="DJ1291" s="37"/>
      <c r="DK1291" s="37"/>
      <c r="DL1291" s="37"/>
      <c r="DM1291" s="37"/>
      <c r="DN1291" s="37"/>
      <c r="DO1291" s="37"/>
      <c r="DP1291" s="37"/>
      <c r="DQ1291" s="37"/>
      <c r="DR1291" s="37"/>
      <c r="DS1291" s="37"/>
      <c r="DT1291" s="37"/>
      <c r="DU1291" s="37"/>
      <c r="DV1291" s="37"/>
      <c r="DW1291" s="37"/>
      <c r="DX1291" s="37"/>
      <c r="DY1291" s="37"/>
      <c r="DZ1291" s="37"/>
      <c r="EA1291" s="37"/>
      <c r="EB1291" s="37"/>
      <c r="EC1291" s="37"/>
      <c r="ED1291" s="37"/>
      <c r="EE1291" s="37"/>
      <c r="EF1291" s="37"/>
      <c r="EG1291" s="37"/>
      <c r="EH1291" s="37"/>
      <c r="EI1291" s="37"/>
      <c r="EJ1291" s="37"/>
      <c r="EK1291" s="37"/>
      <c r="EL1291" s="37"/>
      <c r="EM1291" s="37"/>
      <c r="EN1291" s="37"/>
      <c r="EO1291" s="37"/>
      <c r="EP1291" s="37"/>
      <c r="EQ1291" s="37"/>
      <c r="ER1291" s="37"/>
      <c r="ES1291" s="37"/>
      <c r="ET1291" s="37"/>
      <c r="EU1291" s="37"/>
      <c r="EV1291" s="37"/>
      <c r="EW1291" s="37"/>
      <c r="EX1291" s="37"/>
      <c r="EY1291" s="37"/>
      <c r="EZ1291" s="37"/>
      <c r="FA1291" s="37"/>
      <c r="FB1291" s="37"/>
      <c r="FC1291" s="37"/>
      <c r="FD1291" s="37"/>
      <c r="FE1291" s="37"/>
      <c r="FF1291" s="37"/>
      <c r="FG1291" s="37"/>
      <c r="FH1291" s="37"/>
      <c r="FI1291" s="37"/>
      <c r="FJ1291" s="37"/>
      <c r="FK1291" s="37"/>
      <c r="FL1291" s="37"/>
      <c r="FM1291" s="37"/>
      <c r="FN1291" s="37"/>
      <c r="FO1291" s="37"/>
      <c r="FP1291" s="37"/>
      <c r="FQ1291" s="37"/>
      <c r="FR1291" s="37"/>
      <c r="FS1291" s="37"/>
      <c r="FT1291" s="37"/>
      <c r="FU1291" s="37"/>
      <c r="FV1291" s="37"/>
      <c r="FW1291" s="37"/>
      <c r="FX1291" s="37"/>
      <c r="FY1291" s="37"/>
      <c r="FZ1291" s="37"/>
      <c r="GA1291" s="37"/>
      <c r="GB1291" s="37"/>
      <c r="GC1291" s="37"/>
      <c r="GD1291" s="37"/>
      <c r="GE1291" s="37"/>
      <c r="GF1291" s="37"/>
      <c r="GG1291" s="37"/>
      <c r="GH1291" s="37"/>
      <c r="GI1291" s="37"/>
      <c r="GJ1291" s="37"/>
      <c r="GK1291" s="37"/>
      <c r="GL1291" s="37"/>
      <c r="GM1291" s="37"/>
      <c r="GN1291" s="37"/>
      <c r="GO1291" s="37"/>
      <c r="GP1291" s="37"/>
      <c r="GQ1291" s="37"/>
      <c r="GR1291" s="37"/>
      <c r="GS1291" s="37"/>
      <c r="GT1291" s="37"/>
      <c r="GU1291" s="37"/>
      <c r="GV1291" s="37"/>
      <c r="GW1291" s="37"/>
      <c r="GX1291" s="37"/>
      <c r="GY1291" s="37"/>
      <c r="GZ1291" s="37"/>
      <c r="HA1291" s="37"/>
      <c r="HB1291" s="37"/>
      <c r="HC1291" s="37"/>
      <c r="HD1291" s="37"/>
      <c r="HE1291" s="37"/>
      <c r="HF1291" s="37"/>
      <c r="HG1291" s="37"/>
      <c r="HH1291" s="37"/>
      <c r="HI1291" s="37"/>
      <c r="HJ1291" s="37"/>
      <c r="HK1291" s="37"/>
      <c r="HL1291" s="37"/>
      <c r="HM1291" s="37"/>
      <c r="HN1291" s="37"/>
      <c r="HO1291" s="37"/>
      <c r="HP1291" s="37"/>
      <c r="HQ1291" s="37"/>
      <c r="HR1291" s="37"/>
      <c r="HS1291" s="37"/>
      <c r="HT1291" s="37"/>
      <c r="HU1291" s="37"/>
      <c r="HV1291" s="37"/>
      <c r="HW1291" s="37"/>
      <c r="HX1291" s="37"/>
      <c r="HY1291" s="37"/>
      <c r="HZ1291" s="37"/>
      <c r="IA1291" s="37"/>
      <c r="IB1291" s="37"/>
      <c r="IC1291" s="37"/>
      <c r="ID1291" s="37"/>
      <c r="IE1291" s="37"/>
      <c r="IF1291" s="37"/>
      <c r="IG1291" s="37"/>
      <c r="IH1291" s="37"/>
      <c r="II1291" s="37"/>
      <c r="IJ1291" s="37"/>
      <c r="IK1291" s="37"/>
      <c r="IL1291" s="37"/>
      <c r="IM1291" s="37"/>
      <c r="IN1291" s="37"/>
      <c r="IO1291" s="37"/>
      <c r="IP1291" s="37"/>
      <c r="IQ1291" s="37"/>
      <c r="IR1291" s="37"/>
      <c r="IS1291" s="37"/>
      <c r="IT1291" s="37"/>
      <c r="IU1291" s="37"/>
      <c r="IV1291" s="37"/>
      <c r="IW1291" s="37"/>
      <c r="IX1291" s="37"/>
      <c r="IY1291" s="37"/>
      <c r="IZ1291" s="37"/>
      <c r="JA1291" s="37"/>
      <c r="JB1291" s="37"/>
      <c r="JC1291" s="37"/>
      <c r="JD1291" s="37"/>
      <c r="JE1291" s="37"/>
      <c r="JF1291" s="37"/>
      <c r="JG1291" s="37"/>
      <c r="JH1291" s="37"/>
      <c r="JI1291" s="37"/>
      <c r="JJ1291" s="37"/>
      <c r="JK1291" s="37"/>
      <c r="JL1291" s="37"/>
      <c r="JM1291" s="37"/>
      <c r="JN1291" s="37"/>
      <c r="JO1291" s="37"/>
      <c r="JP1291" s="37"/>
      <c r="JQ1291" s="37"/>
      <c r="JR1291" s="37"/>
      <c r="JS1291" s="37"/>
      <c r="JT1291" s="37"/>
      <c r="JU1291" s="37"/>
      <c r="JV1291" s="37"/>
      <c r="JW1291" s="37"/>
      <c r="JX1291" s="37"/>
      <c r="JY1291" s="37"/>
      <c r="JZ1291" s="37"/>
      <c r="KA1291" s="37"/>
      <c r="KB1291" s="37"/>
      <c r="KC1291" s="37"/>
      <c r="KD1291" s="37"/>
      <c r="KE1291" s="37"/>
      <c r="KF1291" s="37"/>
      <c r="KG1291" s="37"/>
      <c r="KH1291" s="37"/>
      <c r="KI1291" s="37"/>
      <c r="KJ1291" s="37"/>
      <c r="KK1291" s="37"/>
      <c r="KL1291" s="37"/>
      <c r="KM1291" s="37"/>
      <c r="KN1291" s="37"/>
      <c r="KO1291" s="37"/>
      <c r="KP1291" s="37"/>
      <c r="KQ1291" s="37"/>
      <c r="KR1291" s="37"/>
      <c r="KS1291" s="37"/>
      <c r="KT1291" s="37"/>
      <c r="KU1291" s="37"/>
      <c r="KV1291" s="37"/>
      <c r="KW1291" s="37"/>
      <c r="KX1291" s="37"/>
      <c r="KY1291" s="37"/>
      <c r="KZ1291" s="37"/>
      <c r="LA1291" s="37"/>
      <c r="LB1291" s="37"/>
      <c r="LC1291" s="37"/>
      <c r="LD1291" s="37"/>
      <c r="LE1291" s="37"/>
      <c r="LF1291" s="37"/>
      <c r="LG1291" s="37"/>
      <c r="LH1291" s="37"/>
      <c r="LI1291" s="37"/>
      <c r="LJ1291" s="37"/>
      <c r="LK1291" s="37"/>
      <c r="LL1291" s="37"/>
      <c r="LM1291" s="37"/>
      <c r="LN1291" s="37"/>
      <c r="LO1291" s="37"/>
      <c r="LP1291" s="37"/>
      <c r="LQ1291" s="37"/>
      <c r="LR1291" s="37"/>
      <c r="LS1291" s="37"/>
      <c r="LT1291" s="37"/>
      <c r="LU1291" s="37"/>
      <c r="LV1291" s="37"/>
      <c r="LW1291" s="37"/>
      <c r="LX1291" s="37"/>
      <c r="LY1291" s="37"/>
      <c r="LZ1291" s="37"/>
      <c r="MA1291" s="37"/>
      <c r="MB1291" s="37"/>
      <c r="MC1291" s="37"/>
      <c r="MD1291" s="37"/>
      <c r="ME1291" s="37"/>
      <c r="MF1291" s="37"/>
      <c r="MG1291" s="37"/>
      <c r="MH1291" s="37"/>
      <c r="MI1291" s="37"/>
      <c r="MJ1291" s="37"/>
      <c r="MK1291" s="37"/>
      <c r="ML1291" s="37"/>
      <c r="MM1291" s="37"/>
      <c r="MN1291" s="37"/>
      <c r="MO1291" s="37"/>
      <c r="MP1291" s="37"/>
      <c r="MQ1291" s="37"/>
      <c r="MR1291" s="37"/>
      <c r="MS1291" s="37"/>
      <c r="MT1291" s="37"/>
      <c r="MU1291" s="37"/>
      <c r="MV1291" s="37"/>
      <c r="MW1291" s="37"/>
      <c r="MX1291" s="37"/>
      <c r="MY1291" s="37"/>
      <c r="MZ1291" s="37"/>
      <c r="NA1291" s="37"/>
      <c r="NB1291" s="37"/>
      <c r="NC1291" s="37"/>
      <c r="ND1291" s="37"/>
      <c r="NE1291" s="37"/>
      <c r="NF1291" s="37"/>
      <c r="NG1291" s="37"/>
      <c r="NH1291" s="37"/>
      <c r="NI1291" s="37"/>
      <c r="NJ1291" s="37"/>
      <c r="NK1291" s="37"/>
      <c r="NL1291" s="37"/>
      <c r="NM1291" s="37"/>
      <c r="NN1291" s="37"/>
      <c r="NO1291" s="37"/>
      <c r="NP1291" s="37"/>
      <c r="NQ1291" s="37"/>
      <c r="NR1291" s="37"/>
      <c r="NS1291" s="37"/>
      <c r="NT1291" s="37"/>
      <c r="NU1291" s="37"/>
      <c r="NV1291" s="37"/>
      <c r="NW1291" s="37"/>
      <c r="NX1291" s="37"/>
      <c r="NY1291" s="37"/>
      <c r="NZ1291" s="37"/>
      <c r="OA1291" s="37"/>
      <c r="OB1291" s="37"/>
      <c r="OC1291" s="37"/>
      <c r="OD1291" s="37"/>
      <c r="OE1291" s="37"/>
      <c r="OF1291" s="37"/>
      <c r="OG1291" s="37"/>
      <c r="OH1291" s="37"/>
      <c r="OI1291" s="37"/>
      <c r="OJ1291" s="37"/>
      <c r="OK1291" s="37"/>
      <c r="OL1291" s="37"/>
      <c r="OM1291" s="37"/>
      <c r="ON1291" s="37"/>
      <c r="OO1291" s="37"/>
      <c r="OP1291" s="37"/>
      <c r="OQ1291" s="37"/>
      <c r="OR1291" s="37"/>
      <c r="OS1291" s="37"/>
      <c r="OT1291" s="37"/>
      <c r="OU1291" s="37"/>
      <c r="OV1291" s="37"/>
      <c r="OW1291" s="37"/>
      <c r="OX1291" s="37"/>
      <c r="OY1291" s="37"/>
      <c r="OZ1291" s="37"/>
      <c r="PA1291" s="37"/>
      <c r="PB1291" s="37"/>
      <c r="PC1291" s="37"/>
      <c r="PD1291" s="37"/>
      <c r="PE1291" s="37"/>
      <c r="PF1291" s="37"/>
      <c r="PG1291" s="37"/>
      <c r="PH1291" s="37"/>
      <c r="PI1291" s="37"/>
      <c r="PJ1291" s="37"/>
      <c r="PK1291" s="37"/>
      <c r="PL1291" s="37"/>
      <c r="PM1291" s="37"/>
      <c r="PN1291" s="37"/>
      <c r="PO1291" s="37"/>
      <c r="PP1291" s="37"/>
      <c r="PQ1291" s="37"/>
      <c r="PR1291" s="37"/>
      <c r="PS1291" s="37"/>
      <c r="PT1291" s="37"/>
      <c r="PU1291" s="37"/>
      <c r="PV1291" s="37"/>
      <c r="PW1291" s="37"/>
      <c r="PX1291" s="37"/>
      <c r="PY1291" s="37"/>
      <c r="PZ1291" s="37"/>
      <c r="QA1291" s="37"/>
      <c r="QB1291" s="37"/>
      <c r="QC1291" s="37"/>
      <c r="QD1291" s="37"/>
      <c r="QE1291" s="37"/>
      <c r="QF1291" s="37"/>
      <c r="QG1291" s="37"/>
      <c r="QH1291" s="37"/>
      <c r="QI1291" s="37"/>
      <c r="QJ1291" s="37"/>
      <c r="QK1291" s="37"/>
      <c r="QL1291" s="37"/>
      <c r="QM1291" s="37"/>
      <c r="QN1291" s="37"/>
      <c r="QO1291" s="37"/>
      <c r="QP1291" s="37"/>
      <c r="QQ1291" s="37"/>
      <c r="QR1291" s="37"/>
      <c r="QS1291" s="37"/>
      <c r="QT1291" s="37"/>
      <c r="QU1291" s="37"/>
      <c r="QV1291" s="37"/>
      <c r="QW1291" s="37"/>
      <c r="QX1291" s="37"/>
      <c r="QY1291" s="37"/>
      <c r="QZ1291" s="37"/>
      <c r="RA1291" s="37"/>
      <c r="RB1291" s="37"/>
      <c r="RC1291" s="37"/>
      <c r="RD1291" s="37"/>
      <c r="RE1291" s="37"/>
      <c r="RF1291" s="37"/>
      <c r="RG1291" s="37"/>
      <c r="RH1291" s="37"/>
      <c r="RI1291" s="37"/>
      <c r="RJ1291" s="37"/>
      <c r="RK1291" s="37"/>
      <c r="RL1291" s="37"/>
      <c r="RM1291" s="37"/>
      <c r="RN1291" s="37"/>
      <c r="RO1291" s="37"/>
      <c r="RP1291" s="37"/>
      <c r="RQ1291" s="37"/>
      <c r="RR1291" s="37"/>
      <c r="RS1291" s="37"/>
      <c r="RT1291" s="37"/>
      <c r="RU1291" s="37"/>
      <c r="RV1291" s="37"/>
      <c r="RW1291" s="37"/>
      <c r="RX1291" s="37"/>
      <c r="RY1291" s="37"/>
      <c r="RZ1291" s="37"/>
      <c r="SA1291" s="37"/>
      <c r="SB1291" s="37"/>
      <c r="SC1291" s="37"/>
      <c r="SD1291" s="37"/>
      <c r="SE1291" s="37"/>
      <c r="SF1291" s="37"/>
      <c r="SG1291" s="37"/>
      <c r="SH1291" s="37"/>
      <c r="SI1291" s="37"/>
      <c r="SJ1291" s="37"/>
      <c r="SK1291" s="37"/>
      <c r="SL1291" s="37"/>
      <c r="SM1291" s="37"/>
      <c r="SN1291" s="37"/>
      <c r="SO1291" s="37"/>
      <c r="SP1291" s="37"/>
      <c r="SQ1291" s="37"/>
      <c r="SR1291" s="37"/>
      <c r="SS1291" s="37"/>
      <c r="ST1291" s="37"/>
      <c r="SU1291" s="37"/>
      <c r="SV1291" s="37"/>
      <c r="SW1291" s="37"/>
      <c r="SX1291" s="37"/>
      <c r="SY1291" s="37"/>
      <c r="SZ1291" s="37"/>
      <c r="TA1291" s="37"/>
      <c r="TB1291" s="37"/>
      <c r="TC1291" s="37"/>
      <c r="TD1291" s="37"/>
      <c r="TE1291" s="37"/>
      <c r="TF1291" s="37"/>
      <c r="TG1291" s="37"/>
      <c r="TH1291" s="37"/>
      <c r="TI1291" s="37"/>
      <c r="TJ1291" s="37"/>
      <c r="TK1291" s="37"/>
      <c r="TL1291" s="37"/>
      <c r="TM1291" s="37"/>
      <c r="TN1291" s="37"/>
      <c r="TO1291" s="37"/>
      <c r="TP1291" s="37"/>
      <c r="TQ1291" s="37"/>
      <c r="TR1291" s="37"/>
      <c r="TS1291" s="37"/>
      <c r="TT1291" s="37"/>
      <c r="TU1291" s="37"/>
      <c r="TV1291" s="37"/>
      <c r="TW1291" s="37"/>
      <c r="TX1291" s="37"/>
      <c r="TY1291" s="37"/>
      <c r="TZ1291" s="37"/>
      <c r="UA1291" s="37"/>
      <c r="UB1291" s="37"/>
      <c r="UC1291" s="37"/>
      <c r="UD1291" s="37"/>
      <c r="UE1291" s="37"/>
      <c r="UF1291" s="37"/>
      <c r="UG1291" s="37"/>
      <c r="UH1291" s="37"/>
      <c r="UI1291" s="37"/>
      <c r="UJ1291" s="37"/>
      <c r="UK1291" s="37"/>
      <c r="UL1291" s="37"/>
      <c r="UM1291" s="37"/>
      <c r="UN1291" s="37"/>
      <c r="UO1291" s="37"/>
      <c r="UP1291" s="37"/>
      <c r="UQ1291" s="37"/>
      <c r="UR1291" s="37"/>
      <c r="US1291" s="37"/>
      <c r="UT1291" s="37"/>
      <c r="UU1291" s="37"/>
      <c r="UV1291" s="37"/>
      <c r="UW1291" s="37"/>
      <c r="UX1291" s="37"/>
      <c r="UY1291" s="37"/>
      <c r="UZ1291" s="37"/>
      <c r="VA1291" s="37"/>
      <c r="VB1291" s="37"/>
      <c r="VC1291" s="37"/>
      <c r="VD1291" s="37"/>
      <c r="VE1291" s="37"/>
      <c r="VF1291" s="37"/>
      <c r="VG1291" s="37"/>
      <c r="VH1291" s="37"/>
      <c r="VI1291" s="37"/>
      <c r="VJ1291" s="37"/>
      <c r="VK1291" s="37"/>
      <c r="VL1291" s="37"/>
      <c r="VM1291" s="37"/>
      <c r="VN1291" s="37"/>
      <c r="VO1291" s="37"/>
      <c r="VP1291" s="37"/>
      <c r="VQ1291" s="37"/>
      <c r="VR1291" s="37"/>
      <c r="VS1291" s="37"/>
      <c r="VT1291" s="37"/>
      <c r="VU1291" s="37"/>
      <c r="VV1291" s="37"/>
      <c r="VW1291" s="37"/>
      <c r="VX1291" s="37"/>
      <c r="VY1291" s="37"/>
      <c r="VZ1291" s="37"/>
      <c r="WA1291" s="37"/>
      <c r="WB1291" s="37"/>
      <c r="WC1291" s="37"/>
      <c r="WD1291" s="37"/>
      <c r="WE1291" s="37"/>
      <c r="WF1291" s="37"/>
      <c r="WG1291" s="37"/>
      <c r="WH1291" s="37"/>
      <c r="WI1291" s="37"/>
      <c r="WJ1291" s="37"/>
      <c r="WK1291" s="37"/>
      <c r="WL1291" s="37"/>
      <c r="WM1291" s="37"/>
      <c r="WN1291" s="37"/>
      <c r="WO1291" s="37"/>
      <c r="WP1291" s="37"/>
      <c r="WQ1291" s="37"/>
      <c r="WR1291" s="37"/>
      <c r="WS1291" s="37"/>
      <c r="WT1291" s="37"/>
      <c r="WU1291" s="37"/>
      <c r="WV1291" s="37"/>
      <c r="WW1291" s="37"/>
      <c r="WX1291" s="37"/>
      <c r="WY1291" s="37"/>
      <c r="WZ1291" s="37"/>
      <c r="XA1291" s="37"/>
      <c r="XB1291" s="37"/>
      <c r="XC1291" s="37"/>
      <c r="XD1291" s="37"/>
      <c r="XE1291" s="37"/>
      <c r="XF1291" s="37"/>
      <c r="XG1291" s="37"/>
      <c r="XH1291" s="37"/>
      <c r="XI1291" s="37"/>
      <c r="XJ1291" s="37"/>
      <c r="XK1291" s="37"/>
      <c r="XL1291" s="37"/>
      <c r="XM1291" s="37"/>
      <c r="XN1291" s="37"/>
      <c r="XO1291" s="37"/>
      <c r="XP1291" s="37"/>
      <c r="XQ1291" s="37"/>
      <c r="XR1291" s="37"/>
      <c r="XS1291" s="37"/>
      <c r="XT1291" s="37"/>
      <c r="XU1291" s="37"/>
      <c r="XV1291" s="37"/>
      <c r="XW1291" s="37"/>
      <c r="XX1291" s="37"/>
      <c r="XY1291" s="37"/>
      <c r="XZ1291" s="37"/>
      <c r="YA1291" s="37"/>
      <c r="YB1291" s="37"/>
      <c r="YC1291" s="37"/>
      <c r="YD1291" s="37"/>
      <c r="YE1291" s="37"/>
      <c r="YF1291" s="37"/>
      <c r="YG1291" s="37"/>
      <c r="YH1291" s="37"/>
      <c r="YI1291" s="37"/>
      <c r="YJ1291" s="37"/>
      <c r="YK1291" s="37"/>
      <c r="YL1291" s="37"/>
      <c r="YM1291" s="37"/>
      <c r="YN1291" s="37"/>
      <c r="YO1291" s="37"/>
      <c r="YP1291" s="37"/>
      <c r="YQ1291" s="37"/>
      <c r="YR1291" s="37"/>
      <c r="YS1291" s="37"/>
      <c r="YT1291" s="37"/>
      <c r="YU1291" s="37"/>
      <c r="YV1291" s="37"/>
      <c r="YW1291" s="37"/>
      <c r="YX1291" s="37"/>
      <c r="YY1291" s="37"/>
      <c r="YZ1291" s="37"/>
      <c r="ZA1291" s="37"/>
      <c r="ZB1291" s="37"/>
      <c r="ZC1291" s="37"/>
      <c r="ZD1291" s="37"/>
      <c r="ZE1291" s="37"/>
      <c r="ZF1291" s="37"/>
      <c r="ZG1291" s="37"/>
      <c r="ZH1291" s="37"/>
      <c r="ZI1291" s="37"/>
      <c r="ZJ1291" s="37"/>
      <c r="ZK1291" s="37"/>
      <c r="ZL1291" s="37"/>
      <c r="ZM1291" s="37"/>
      <c r="ZN1291" s="37"/>
      <c r="ZO1291" s="37"/>
      <c r="ZP1291" s="37"/>
      <c r="ZQ1291" s="37"/>
      <c r="ZR1291" s="37"/>
      <c r="ZS1291" s="37"/>
      <c r="ZT1291" s="37"/>
      <c r="ZU1291" s="37"/>
      <c r="ZV1291" s="37"/>
      <c r="ZW1291" s="37"/>
      <c r="ZX1291" s="37"/>
      <c r="ZY1291" s="37"/>
      <c r="ZZ1291" s="37"/>
      <c r="AAA1291" s="37"/>
      <c r="AAB1291" s="37"/>
      <c r="AAC1291" s="37"/>
      <c r="AAD1291" s="37"/>
      <c r="AAE1291" s="37"/>
      <c r="AAF1291" s="37"/>
      <c r="AAG1291" s="37"/>
      <c r="AAH1291" s="37"/>
      <c r="AAI1291" s="37"/>
      <c r="AAJ1291" s="37"/>
      <c r="AAK1291" s="37"/>
      <c r="AAL1291" s="37"/>
      <c r="AAM1291" s="37"/>
      <c r="AAN1291" s="37"/>
      <c r="AAO1291" s="37"/>
      <c r="AAP1291" s="37"/>
      <c r="AAQ1291" s="37"/>
      <c r="AAR1291" s="37"/>
      <c r="AAS1291" s="37"/>
      <c r="AAT1291" s="37"/>
      <c r="AAU1291" s="37"/>
      <c r="AAV1291" s="37"/>
      <c r="AAW1291" s="37"/>
      <c r="AAX1291" s="37"/>
      <c r="AAY1291" s="37"/>
      <c r="AAZ1291" s="37"/>
      <c r="ABA1291" s="37"/>
      <c r="ABB1291" s="37"/>
      <c r="ABC1291" s="37"/>
      <c r="ABD1291" s="37"/>
      <c r="ABE1291" s="37"/>
      <c r="ABF1291" s="37"/>
      <c r="ABG1291" s="37"/>
      <c r="ABH1291" s="37"/>
      <c r="ABI1291" s="37"/>
      <c r="ABJ1291" s="37"/>
      <c r="ABK1291" s="37"/>
      <c r="ABL1291" s="37"/>
      <c r="ABM1291" s="37"/>
      <c r="ABN1291" s="37"/>
      <c r="ABO1291" s="37"/>
      <c r="ABP1291" s="37"/>
      <c r="ABQ1291" s="37"/>
      <c r="ABR1291" s="37"/>
      <c r="ABS1291" s="37"/>
      <c r="ABT1291" s="37"/>
      <c r="ABU1291" s="37"/>
      <c r="ABV1291" s="37"/>
      <c r="ABW1291" s="37"/>
      <c r="ABX1291" s="37"/>
      <c r="ABY1291" s="37"/>
      <c r="ABZ1291" s="37"/>
      <c r="ACA1291" s="37"/>
      <c r="ACB1291" s="37"/>
      <c r="ACC1291" s="37"/>
      <c r="ACD1291" s="37"/>
      <c r="ACE1291" s="37"/>
      <c r="ACF1291" s="37"/>
      <c r="ACG1291" s="37"/>
      <c r="ACH1291" s="37"/>
      <c r="ACI1291" s="37"/>
      <c r="ACJ1291" s="37"/>
      <c r="ACK1291" s="37"/>
      <c r="ACL1291" s="37"/>
      <c r="ACM1291" s="37"/>
      <c r="ACN1291" s="37"/>
      <c r="ACO1291" s="37"/>
      <c r="ACP1291" s="37"/>
      <c r="ACQ1291" s="37"/>
      <c r="ACR1291" s="37"/>
      <c r="ACS1291" s="37"/>
      <c r="ACT1291" s="37"/>
      <c r="ACU1291" s="37"/>
      <c r="ACV1291" s="37"/>
      <c r="ACW1291" s="37"/>
      <c r="ACX1291" s="37"/>
      <c r="ACY1291" s="37"/>
      <c r="ACZ1291" s="37"/>
      <c r="ADA1291" s="37"/>
      <c r="ADB1291" s="37"/>
      <c r="ADC1291" s="37"/>
      <c r="ADD1291" s="37"/>
      <c r="ADE1291" s="37"/>
      <c r="ADF1291" s="37"/>
      <c r="ADG1291" s="37"/>
      <c r="ADH1291" s="37"/>
      <c r="ADI1291" s="37"/>
      <c r="ADJ1291" s="37"/>
      <c r="ADK1291" s="37"/>
      <c r="ADL1291" s="37"/>
      <c r="ADM1291" s="37"/>
      <c r="ADN1291" s="37"/>
      <c r="ADO1291" s="37"/>
      <c r="ADP1291" s="37"/>
      <c r="ADQ1291" s="37"/>
      <c r="ADR1291" s="37"/>
      <c r="ADS1291" s="37"/>
      <c r="ADT1291" s="37"/>
      <c r="ADU1291" s="37"/>
      <c r="ADV1291" s="37"/>
      <c r="ADW1291" s="37"/>
      <c r="ADX1291" s="37"/>
      <c r="ADY1291" s="37"/>
      <c r="ADZ1291" s="37"/>
      <c r="AEA1291" s="37"/>
      <c r="AEB1291" s="37"/>
      <c r="AEC1291" s="37"/>
      <c r="AED1291" s="37"/>
      <c r="AEE1291" s="37"/>
      <c r="AEF1291" s="37"/>
      <c r="AEG1291" s="37"/>
      <c r="AEH1291" s="37"/>
      <c r="AEI1291" s="37"/>
      <c r="AEJ1291" s="37"/>
      <c r="AEK1291" s="37"/>
      <c r="AEL1291" s="37"/>
      <c r="AEM1291" s="37"/>
      <c r="AEN1291" s="37"/>
      <c r="AEO1291" s="37"/>
      <c r="AEP1291" s="37"/>
      <c r="AEQ1291" s="37"/>
      <c r="AER1291" s="37"/>
      <c r="AES1291" s="37"/>
      <c r="AET1291" s="37"/>
      <c r="AEU1291" s="37"/>
      <c r="AEV1291" s="37"/>
      <c r="AEW1291" s="37"/>
      <c r="AEX1291" s="37"/>
      <c r="AEY1291" s="37"/>
      <c r="AEZ1291" s="37"/>
      <c r="AFA1291" s="37"/>
      <c r="AFB1291" s="37"/>
      <c r="AFC1291" s="37"/>
      <c r="AFD1291" s="37"/>
      <c r="AFE1291" s="37"/>
      <c r="AFF1291" s="37"/>
      <c r="AFG1291" s="37"/>
      <c r="AFH1291" s="37"/>
      <c r="AFI1291" s="37"/>
      <c r="AFJ1291" s="37"/>
      <c r="AFK1291" s="37"/>
      <c r="AFL1291" s="37"/>
      <c r="AFM1291" s="37"/>
      <c r="AFN1291" s="37"/>
      <c r="AFO1291" s="37"/>
      <c r="AFP1291" s="37"/>
      <c r="AFQ1291" s="37"/>
      <c r="AFR1291" s="37"/>
      <c r="AFS1291" s="37"/>
      <c r="AFT1291" s="37"/>
      <c r="AFU1291" s="37"/>
      <c r="AFV1291" s="37"/>
      <c r="AFW1291" s="37"/>
      <c r="AFX1291" s="37"/>
      <c r="AFY1291" s="37"/>
      <c r="AFZ1291" s="37"/>
      <c r="AGA1291" s="37"/>
      <c r="AGB1291" s="37"/>
      <c r="AGC1291" s="37"/>
      <c r="AGD1291" s="37"/>
      <c r="AGE1291" s="37"/>
      <c r="AGF1291" s="37"/>
      <c r="AGG1291" s="37"/>
      <c r="AGH1291" s="37"/>
      <c r="AGI1291" s="37"/>
      <c r="AGJ1291" s="37"/>
      <c r="AGK1291" s="37"/>
      <c r="AGL1291" s="37"/>
      <c r="AGM1291" s="37"/>
      <c r="AGN1291" s="37"/>
      <c r="AGO1291" s="37"/>
      <c r="AGP1291" s="37"/>
      <c r="AGQ1291" s="37"/>
      <c r="AGR1291" s="37"/>
      <c r="AGS1291" s="37"/>
      <c r="AGT1291" s="37"/>
      <c r="AGU1291" s="37"/>
      <c r="AGV1291" s="37"/>
      <c r="AGW1291" s="37"/>
      <c r="AGX1291" s="37"/>
      <c r="AGY1291" s="37"/>
      <c r="AGZ1291" s="37"/>
      <c r="AHA1291" s="37"/>
      <c r="AHB1291" s="37"/>
      <c r="AHC1291" s="37"/>
      <c r="AHD1291" s="37"/>
      <c r="AHE1291" s="37"/>
      <c r="AHF1291" s="37"/>
      <c r="AHG1291" s="37"/>
      <c r="AHH1291" s="37"/>
      <c r="AHI1291" s="37"/>
      <c r="AHJ1291" s="37"/>
      <c r="AHK1291" s="37"/>
      <c r="AHL1291" s="37"/>
      <c r="AHM1291" s="37"/>
      <c r="AHN1291" s="37"/>
      <c r="AHO1291" s="37"/>
      <c r="AHP1291" s="37"/>
      <c r="AHQ1291" s="37"/>
      <c r="AHR1291" s="37"/>
      <c r="AHS1291" s="37"/>
      <c r="AHT1291" s="37"/>
      <c r="AHU1291" s="37"/>
      <c r="AHV1291" s="37"/>
      <c r="AHW1291" s="37"/>
      <c r="AHX1291" s="37"/>
      <c r="AHY1291" s="37"/>
      <c r="AHZ1291" s="37"/>
      <c r="AIA1291" s="37"/>
      <c r="AIB1291" s="37"/>
      <c r="AIC1291" s="37"/>
      <c r="AID1291" s="37"/>
      <c r="AIE1291" s="37"/>
      <c r="AIF1291" s="37"/>
      <c r="AIG1291" s="37"/>
      <c r="AIH1291" s="37"/>
      <c r="AII1291" s="37"/>
      <c r="AIJ1291" s="37"/>
      <c r="AIK1291" s="37"/>
      <c r="AIL1291" s="37"/>
      <c r="AIM1291" s="37"/>
      <c r="AIN1291" s="37"/>
      <c r="AIO1291" s="37"/>
      <c r="AIP1291" s="37"/>
      <c r="AIQ1291" s="37"/>
      <c r="AIR1291" s="37"/>
      <c r="AIS1291" s="37"/>
      <c r="AIT1291" s="37"/>
      <c r="AIU1291" s="37"/>
      <c r="AIV1291" s="37"/>
      <c r="AIW1291" s="37"/>
      <c r="AIX1291" s="37"/>
      <c r="AIY1291" s="37"/>
      <c r="AIZ1291" s="37"/>
      <c r="AJA1291" s="37"/>
      <c r="AJB1291" s="37"/>
      <c r="AJC1291" s="37"/>
      <c r="AJD1291" s="37"/>
      <c r="AJE1291" s="37"/>
      <c r="AJF1291" s="37"/>
      <c r="AJG1291" s="37"/>
      <c r="AJH1291" s="37"/>
      <c r="AJI1291" s="37"/>
      <c r="AJJ1291" s="37"/>
      <c r="AJK1291" s="37"/>
      <c r="AJL1291" s="37"/>
      <c r="AJM1291" s="37"/>
      <c r="AJN1291" s="37"/>
      <c r="AJO1291" s="37"/>
      <c r="AJP1291" s="37"/>
      <c r="AJQ1291" s="37"/>
      <c r="AJR1291" s="37"/>
      <c r="AJS1291" s="37"/>
      <c r="AJT1291" s="37"/>
      <c r="AJU1291" s="37"/>
      <c r="AJV1291" s="37"/>
      <c r="AJW1291" s="37"/>
      <c r="AJX1291" s="37"/>
      <c r="AJY1291" s="37"/>
      <c r="AJZ1291" s="37"/>
      <c r="AKA1291" s="37"/>
      <c r="AKB1291" s="37"/>
      <c r="AKC1291" s="37"/>
      <c r="AKD1291" s="37"/>
      <c r="AKE1291" s="37"/>
      <c r="AKF1291" s="37"/>
      <c r="AKG1291" s="37"/>
      <c r="AKH1291" s="37"/>
      <c r="AKI1291" s="37"/>
      <c r="AKJ1291" s="37"/>
      <c r="AKK1291" s="37"/>
      <c r="AKL1291" s="37"/>
      <c r="AKM1291" s="37"/>
      <c r="AKN1291" s="37"/>
      <c r="AKO1291" s="37"/>
      <c r="AKP1291" s="37"/>
      <c r="AKQ1291" s="37"/>
      <c r="AKR1291" s="37"/>
      <c r="AKS1291" s="37"/>
      <c r="AKT1291" s="37"/>
      <c r="AKU1291" s="37"/>
      <c r="AKV1291" s="37"/>
      <c r="AKW1291" s="37"/>
      <c r="AKX1291" s="37"/>
      <c r="AKY1291" s="37"/>
      <c r="AKZ1291" s="37"/>
      <c r="ALA1291" s="37"/>
      <c r="ALB1291" s="37"/>
      <c r="ALC1291" s="37"/>
      <c r="ALD1291" s="37"/>
      <c r="ALE1291" s="37"/>
      <c r="ALF1291" s="37"/>
      <c r="ALG1291" s="37"/>
      <c r="ALH1291" s="37"/>
      <c r="ALI1291" s="37"/>
      <c r="ALJ1291" s="37"/>
      <c r="ALK1291" s="37"/>
      <c r="ALL1291" s="37"/>
      <c r="ALM1291" s="37"/>
      <c r="ALN1291" s="37"/>
      <c r="ALO1291" s="37"/>
      <c r="ALP1291" s="37"/>
      <c r="ALQ1291" s="37"/>
      <c r="ALR1291" s="37"/>
      <c r="ALS1291" s="37"/>
      <c r="ALT1291" s="37"/>
      <c r="ALU1291" s="37"/>
      <c r="ALV1291" s="37"/>
      <c r="ALW1291" s="37"/>
      <c r="ALX1291" s="37"/>
      <c r="ALY1291" s="37"/>
      <c r="ALZ1291" s="37"/>
      <c r="AMA1291" s="37"/>
      <c r="AMB1291" s="37"/>
      <c r="AMC1291" s="37"/>
      <c r="AMD1291" s="37"/>
      <c r="AME1291" s="37"/>
      <c r="AMF1291" s="37"/>
      <c r="AMG1291" s="37"/>
      <c r="AMH1291" s="37"/>
      <c r="AMI1291" s="37"/>
      <c r="AMJ1291" s="37"/>
      <c r="AMK1291" s="37"/>
      <c r="AML1291" s="37"/>
      <c r="AMM1291" s="37"/>
      <c r="AMN1291" s="37"/>
      <c r="AMO1291" s="37"/>
      <c r="AMP1291" s="37"/>
      <c r="AMQ1291" s="37"/>
      <c r="AMR1291" s="37"/>
      <c r="AMS1291" s="37"/>
      <c r="AMT1291" s="37"/>
      <c r="AMU1291" s="37"/>
      <c r="AMV1291" s="37"/>
      <c r="AMW1291" s="37"/>
      <c r="AMX1291" s="37"/>
      <c r="AMY1291" s="37"/>
      <c r="AMZ1291" s="37"/>
      <c r="ANA1291" s="37"/>
      <c r="ANB1291" s="37"/>
      <c r="ANC1291" s="37"/>
      <c r="AND1291" s="37"/>
      <c r="ANE1291" s="37"/>
      <c r="ANF1291" s="37"/>
      <c r="ANG1291" s="37"/>
      <c r="ANH1291" s="37"/>
      <c r="ANI1291" s="37"/>
      <c r="ANJ1291" s="37"/>
      <c r="ANK1291" s="37"/>
      <c r="ANL1291" s="37"/>
      <c r="ANM1291" s="37"/>
      <c r="ANN1291" s="37"/>
      <c r="ANO1291" s="37"/>
      <c r="ANP1291" s="37"/>
      <c r="ANQ1291" s="37"/>
      <c r="ANR1291" s="37"/>
      <c r="ANS1291" s="37"/>
      <c r="ANT1291" s="37"/>
      <c r="ANU1291" s="37"/>
      <c r="ANV1291" s="37"/>
      <c r="ANW1291" s="37"/>
      <c r="ANX1291" s="37"/>
      <c r="ANY1291" s="37"/>
      <c r="ANZ1291" s="37"/>
      <c r="AOA1291" s="37"/>
      <c r="AOB1291" s="37"/>
      <c r="AOC1291" s="37"/>
      <c r="AOD1291" s="37"/>
      <c r="AOE1291" s="37"/>
      <c r="AOF1291" s="37"/>
      <c r="AOG1291" s="37"/>
      <c r="AOH1291" s="37"/>
      <c r="AOI1291" s="37"/>
      <c r="AOJ1291" s="37"/>
      <c r="AOK1291" s="37"/>
      <c r="AOL1291" s="37"/>
      <c r="AOM1291" s="37"/>
      <c r="AON1291" s="37"/>
      <c r="AOO1291" s="37"/>
      <c r="AOP1291" s="37"/>
      <c r="AOQ1291" s="37"/>
      <c r="AOR1291" s="37"/>
      <c r="AOS1291" s="37"/>
      <c r="AOT1291" s="37"/>
      <c r="AOU1291" s="37"/>
      <c r="AOV1291" s="37"/>
      <c r="AOW1291" s="37"/>
      <c r="AOX1291" s="37"/>
      <c r="AOY1291" s="37"/>
      <c r="AOZ1291" s="37"/>
      <c r="APA1291" s="37"/>
      <c r="APB1291" s="37"/>
      <c r="APC1291" s="37"/>
      <c r="APD1291" s="37"/>
      <c r="APE1291" s="37"/>
      <c r="APF1291" s="37"/>
      <c r="APG1291" s="37"/>
      <c r="APH1291" s="37"/>
      <c r="API1291" s="37"/>
      <c r="APJ1291" s="37"/>
      <c r="APK1291" s="37"/>
      <c r="APL1291" s="37"/>
      <c r="APM1291" s="37"/>
      <c r="APN1291" s="37"/>
      <c r="APO1291" s="37"/>
      <c r="APP1291" s="37"/>
      <c r="APQ1291" s="37"/>
      <c r="APR1291" s="37"/>
      <c r="APS1291" s="37"/>
      <c r="APT1291" s="37"/>
      <c r="APU1291" s="37"/>
      <c r="APV1291" s="37"/>
      <c r="APW1291" s="37"/>
      <c r="APX1291" s="37"/>
      <c r="APY1291" s="37"/>
      <c r="APZ1291" s="37"/>
      <c r="AQA1291" s="37"/>
      <c r="AQB1291" s="37"/>
      <c r="AQC1291" s="37"/>
      <c r="AQD1291" s="37"/>
      <c r="AQE1291" s="37"/>
      <c r="AQF1291" s="37"/>
      <c r="AQG1291" s="37"/>
      <c r="AQH1291" s="37"/>
      <c r="AQI1291" s="37"/>
      <c r="AQJ1291" s="37"/>
      <c r="AQK1291" s="37"/>
      <c r="AQL1291" s="37"/>
      <c r="AQM1291" s="37"/>
      <c r="AQN1291" s="37"/>
      <c r="AQO1291" s="37"/>
      <c r="AQP1291" s="37"/>
      <c r="AQQ1291" s="37"/>
      <c r="AQR1291" s="37"/>
      <c r="AQS1291" s="37"/>
      <c r="AQT1291" s="37"/>
      <c r="AQU1291" s="37"/>
      <c r="AQV1291" s="37"/>
      <c r="AQW1291" s="37"/>
      <c r="AQX1291" s="37"/>
      <c r="AQY1291" s="37"/>
      <c r="AQZ1291" s="37"/>
      <c r="ARA1291" s="37"/>
      <c r="ARB1291" s="37"/>
      <c r="ARC1291" s="37"/>
      <c r="ARD1291" s="37"/>
      <c r="ARE1291" s="37"/>
      <c r="ARF1291" s="37"/>
      <c r="ARG1291" s="37"/>
      <c r="ARH1291" s="37"/>
      <c r="ARI1291" s="37"/>
      <c r="ARJ1291" s="37"/>
      <c r="ARK1291" s="37"/>
      <c r="ARL1291" s="37"/>
      <c r="ARM1291" s="37"/>
      <c r="ARN1291" s="37"/>
      <c r="ARO1291" s="37"/>
      <c r="ARP1291" s="37"/>
      <c r="ARQ1291" s="37"/>
      <c r="ARR1291" s="37"/>
      <c r="ARS1291" s="37"/>
      <c r="ART1291" s="37"/>
      <c r="ARU1291" s="37"/>
      <c r="ARV1291" s="37"/>
      <c r="ARW1291" s="37"/>
      <c r="ARX1291" s="37"/>
      <c r="ARY1291" s="37"/>
      <c r="ARZ1291" s="37"/>
      <c r="ASA1291" s="37"/>
      <c r="ASB1291" s="37"/>
      <c r="ASC1291" s="37"/>
      <c r="ASD1291" s="37"/>
      <c r="ASE1291" s="37"/>
      <c r="ASF1291" s="37"/>
      <c r="ASG1291" s="37"/>
      <c r="ASH1291" s="37"/>
      <c r="ASI1291" s="37"/>
      <c r="ASJ1291" s="37"/>
      <c r="ASK1291" s="37"/>
      <c r="ASL1291" s="37"/>
      <c r="ASM1291" s="37"/>
      <c r="ASN1291" s="37"/>
      <c r="ASO1291" s="37"/>
      <c r="ASP1291" s="37"/>
      <c r="ASQ1291" s="37"/>
      <c r="ASR1291" s="37"/>
      <c r="ASS1291" s="37"/>
      <c r="AST1291" s="37"/>
      <c r="ASU1291" s="37"/>
      <c r="ASV1291" s="37"/>
      <c r="ASW1291" s="37"/>
      <c r="ASX1291" s="37"/>
      <c r="ASY1291" s="37"/>
      <c r="ASZ1291" s="37"/>
      <c r="ATA1291" s="37"/>
      <c r="ATB1291" s="37"/>
      <c r="ATC1291" s="37"/>
      <c r="ATD1291" s="37"/>
      <c r="ATE1291" s="37"/>
      <c r="ATF1291" s="37"/>
      <c r="ATG1291" s="37"/>
      <c r="ATH1291" s="37"/>
      <c r="ATI1291" s="37"/>
      <c r="ATJ1291" s="37"/>
      <c r="ATK1291" s="37"/>
      <c r="ATL1291" s="37"/>
      <c r="ATM1291" s="37"/>
      <c r="ATN1291" s="37"/>
      <c r="ATO1291" s="37"/>
      <c r="ATP1291" s="37"/>
      <c r="ATQ1291" s="37"/>
      <c r="ATR1291" s="37"/>
      <c r="ATS1291" s="37"/>
      <c r="ATT1291" s="37"/>
      <c r="ATU1291" s="37"/>
      <c r="ATV1291" s="37"/>
      <c r="ATW1291" s="37"/>
      <c r="ATX1291" s="37"/>
      <c r="ATY1291" s="37"/>
      <c r="ATZ1291" s="37"/>
      <c r="AUA1291" s="37"/>
      <c r="AUB1291" s="37"/>
      <c r="AUC1291" s="37"/>
      <c r="AUD1291" s="37"/>
      <c r="AUE1291" s="37"/>
      <c r="AUF1291" s="37"/>
      <c r="AUG1291" s="37"/>
      <c r="AUH1291" s="37"/>
      <c r="AUI1291" s="37"/>
      <c r="AUJ1291" s="37"/>
      <c r="AUK1291" s="37"/>
      <c r="AUL1291" s="37"/>
      <c r="AUM1291" s="37"/>
      <c r="AUN1291" s="37"/>
      <c r="AUO1291" s="37"/>
      <c r="AUP1291" s="37"/>
      <c r="AUQ1291" s="37"/>
      <c r="AUR1291" s="37"/>
      <c r="AUS1291" s="37"/>
      <c r="AUT1291" s="37"/>
      <c r="AUU1291" s="37"/>
      <c r="AUV1291" s="37"/>
      <c r="AUW1291" s="37"/>
      <c r="AUX1291" s="37"/>
      <c r="AUY1291" s="37"/>
      <c r="AUZ1291" s="37"/>
      <c r="AVA1291" s="37"/>
      <c r="AVB1291" s="37"/>
      <c r="AVC1291" s="37"/>
      <c r="AVD1291" s="37"/>
      <c r="AVE1291" s="37"/>
      <c r="AVF1291" s="37"/>
      <c r="AVG1291" s="37"/>
      <c r="AVH1291" s="37"/>
      <c r="AVI1291" s="37"/>
      <c r="AVJ1291" s="37"/>
      <c r="AVK1291" s="37"/>
      <c r="AVL1291" s="37"/>
      <c r="AVM1291" s="37"/>
      <c r="AVN1291" s="37"/>
      <c r="AVO1291" s="37"/>
      <c r="AVP1291" s="37"/>
      <c r="AVQ1291" s="37"/>
      <c r="AVR1291" s="37"/>
      <c r="AVS1291" s="37"/>
      <c r="AVT1291" s="37"/>
      <c r="AVU1291" s="37"/>
      <c r="AVV1291" s="37"/>
      <c r="AVW1291" s="37"/>
      <c r="AVX1291" s="37"/>
      <c r="AVY1291" s="37"/>
      <c r="AVZ1291" s="37"/>
      <c r="AWA1291" s="37"/>
      <c r="AWB1291" s="37"/>
      <c r="AWC1291" s="37"/>
      <c r="AWD1291" s="37"/>
      <c r="AWE1291" s="37"/>
      <c r="AWF1291" s="37"/>
      <c r="AWG1291" s="37"/>
      <c r="AWH1291" s="37"/>
      <c r="AWI1291" s="37"/>
      <c r="AWJ1291" s="37"/>
      <c r="AWK1291" s="37"/>
      <c r="AWL1291" s="37"/>
      <c r="AWM1291" s="37"/>
      <c r="AWN1291" s="37"/>
      <c r="AWO1291" s="37"/>
      <c r="AWP1291" s="37"/>
      <c r="AWQ1291" s="37"/>
      <c r="AWR1291" s="37"/>
      <c r="AWS1291" s="37"/>
      <c r="AWT1291" s="37"/>
      <c r="AWU1291" s="37"/>
      <c r="AWV1291" s="37"/>
      <c r="AWW1291" s="37"/>
      <c r="AWX1291" s="37"/>
      <c r="AWY1291" s="37"/>
      <c r="AWZ1291" s="37"/>
      <c r="AXA1291" s="37"/>
      <c r="AXB1291" s="37"/>
      <c r="AXC1291" s="37"/>
      <c r="AXD1291" s="37"/>
      <c r="AXE1291" s="37"/>
      <c r="AXF1291" s="37"/>
      <c r="AXG1291" s="37"/>
      <c r="AXH1291" s="37"/>
      <c r="AXI1291" s="37"/>
      <c r="AXJ1291" s="37"/>
      <c r="AXK1291" s="37"/>
      <c r="AXL1291" s="37"/>
      <c r="AXM1291" s="37"/>
      <c r="AXN1291" s="37"/>
      <c r="AXO1291" s="37"/>
      <c r="AXP1291" s="37"/>
      <c r="AXQ1291" s="37"/>
      <c r="AXR1291" s="37"/>
      <c r="AXS1291" s="37"/>
      <c r="AXT1291" s="37"/>
      <c r="AXU1291" s="37"/>
      <c r="AXV1291" s="37"/>
      <c r="AXW1291" s="37"/>
      <c r="AXX1291" s="37"/>
      <c r="AXY1291" s="37"/>
      <c r="AXZ1291" s="37"/>
      <c r="AYA1291" s="37"/>
      <c r="AYB1291" s="37"/>
      <c r="AYC1291" s="37"/>
      <c r="AYD1291" s="37"/>
      <c r="AYE1291" s="37"/>
      <c r="AYF1291" s="37"/>
      <c r="AYG1291" s="37"/>
      <c r="AYH1291" s="37"/>
      <c r="AYI1291" s="37"/>
      <c r="AYJ1291" s="37"/>
      <c r="AYK1291" s="37"/>
      <c r="AYL1291" s="37"/>
      <c r="AYM1291" s="37"/>
      <c r="AYN1291" s="37"/>
      <c r="AYO1291" s="37"/>
      <c r="AYP1291" s="37"/>
      <c r="AYQ1291" s="37"/>
      <c r="AYR1291" s="37"/>
      <c r="AYS1291" s="37"/>
      <c r="AYT1291" s="37"/>
      <c r="AYU1291" s="37"/>
      <c r="AYV1291" s="37"/>
      <c r="AYW1291" s="37"/>
      <c r="AYX1291" s="37"/>
      <c r="AYY1291" s="37"/>
      <c r="AYZ1291" s="37"/>
      <c r="AZA1291" s="37"/>
      <c r="AZB1291" s="37"/>
      <c r="AZC1291" s="37"/>
      <c r="AZD1291" s="37"/>
      <c r="AZE1291" s="37"/>
      <c r="AZF1291" s="37"/>
      <c r="AZG1291" s="37"/>
      <c r="AZH1291" s="37"/>
      <c r="AZI1291" s="37"/>
      <c r="AZJ1291" s="37"/>
      <c r="AZK1291" s="37"/>
      <c r="AZL1291" s="37"/>
      <c r="AZM1291" s="37"/>
      <c r="AZN1291" s="37"/>
      <c r="AZO1291" s="37"/>
      <c r="AZP1291" s="37"/>
      <c r="AZQ1291" s="37"/>
      <c r="AZR1291" s="37"/>
      <c r="AZS1291" s="37"/>
      <c r="AZT1291" s="37"/>
      <c r="AZU1291" s="37"/>
      <c r="AZV1291" s="37"/>
      <c r="AZW1291" s="37"/>
      <c r="AZX1291" s="37"/>
      <c r="AZY1291" s="37"/>
      <c r="AZZ1291" s="37"/>
      <c r="BAA1291" s="37"/>
      <c r="BAB1291" s="37"/>
      <c r="BAC1291" s="37"/>
      <c r="BAD1291" s="37"/>
      <c r="BAE1291" s="37"/>
      <c r="BAF1291" s="37"/>
      <c r="BAG1291" s="37"/>
      <c r="BAH1291" s="37"/>
      <c r="BAI1291" s="37"/>
      <c r="BAJ1291" s="37"/>
      <c r="BAK1291" s="37"/>
      <c r="BAL1291" s="37"/>
      <c r="BAM1291" s="37"/>
      <c r="BAN1291" s="37"/>
      <c r="BAO1291" s="37"/>
      <c r="BAP1291" s="37"/>
      <c r="BAQ1291" s="37"/>
      <c r="BAR1291" s="37"/>
      <c r="BAS1291" s="37"/>
      <c r="BAT1291" s="37"/>
      <c r="BAU1291" s="37"/>
      <c r="BAV1291" s="37"/>
      <c r="BAW1291" s="37"/>
      <c r="BAX1291" s="37"/>
      <c r="BAY1291" s="37"/>
      <c r="BAZ1291" s="37"/>
      <c r="BBA1291" s="37"/>
      <c r="BBB1291" s="37"/>
      <c r="BBC1291" s="37"/>
      <c r="BBD1291" s="37"/>
      <c r="BBE1291" s="37"/>
      <c r="BBF1291" s="37"/>
      <c r="BBG1291" s="37"/>
      <c r="BBH1291" s="37"/>
      <c r="BBI1291" s="37"/>
      <c r="BBJ1291" s="37"/>
      <c r="BBK1291" s="37"/>
      <c r="BBL1291" s="37"/>
      <c r="BBM1291" s="37"/>
      <c r="BBN1291" s="37"/>
      <c r="BBO1291" s="37"/>
      <c r="BBP1291" s="37"/>
      <c r="BBQ1291" s="37"/>
      <c r="BBR1291" s="37"/>
      <c r="BBS1291" s="37"/>
      <c r="BBT1291" s="37"/>
      <c r="BBU1291" s="37"/>
      <c r="BBV1291" s="37"/>
      <c r="BBW1291" s="37"/>
      <c r="BBX1291" s="37"/>
      <c r="BBY1291" s="37"/>
      <c r="BBZ1291" s="37"/>
      <c r="BCA1291" s="37"/>
      <c r="BCB1291" s="37"/>
      <c r="BCC1291" s="37"/>
      <c r="BCD1291" s="37"/>
      <c r="BCE1291" s="37"/>
      <c r="BCF1291" s="37"/>
      <c r="BCG1291" s="37"/>
      <c r="BCH1291" s="37"/>
      <c r="BCI1291" s="37"/>
      <c r="BCJ1291" s="37"/>
      <c r="BCK1291" s="37"/>
      <c r="BCL1291" s="37"/>
      <c r="BCM1291" s="37"/>
      <c r="BCN1291" s="37"/>
      <c r="BCO1291" s="37"/>
      <c r="BCP1291" s="37"/>
      <c r="BCQ1291" s="37"/>
      <c r="BCR1291" s="37"/>
      <c r="BCS1291" s="37"/>
      <c r="BCT1291" s="37"/>
      <c r="BCU1291" s="37"/>
      <c r="BCV1291" s="37"/>
      <c r="BCW1291" s="37"/>
      <c r="BCX1291" s="37"/>
      <c r="BCY1291" s="37"/>
      <c r="BCZ1291" s="37"/>
      <c r="BDA1291" s="37"/>
      <c r="BDB1291" s="37"/>
      <c r="BDC1291" s="37"/>
      <c r="BDD1291" s="37"/>
      <c r="BDE1291" s="37"/>
      <c r="BDF1291" s="37"/>
      <c r="BDG1291" s="37"/>
      <c r="BDH1291" s="37"/>
      <c r="BDI1291" s="37"/>
      <c r="BDJ1291" s="37"/>
      <c r="BDK1291" s="37"/>
      <c r="BDL1291" s="37"/>
      <c r="BDM1291" s="37"/>
      <c r="BDN1291" s="37"/>
      <c r="BDO1291" s="37"/>
      <c r="BDP1291" s="37"/>
      <c r="BDQ1291" s="37"/>
      <c r="BDR1291" s="37"/>
      <c r="BDS1291" s="37"/>
      <c r="BDT1291" s="37"/>
      <c r="BDU1291" s="37"/>
      <c r="BDV1291" s="37"/>
      <c r="BDW1291" s="37"/>
      <c r="BDX1291" s="37"/>
      <c r="BDY1291" s="37"/>
      <c r="BDZ1291" s="37"/>
      <c r="BEA1291" s="37"/>
      <c r="BEB1291" s="37"/>
      <c r="BEC1291" s="37"/>
      <c r="BED1291" s="37"/>
      <c r="BEE1291" s="37"/>
      <c r="BEF1291" s="37"/>
      <c r="BEG1291" s="37"/>
      <c r="BEH1291" s="37"/>
      <c r="BEI1291" s="37"/>
      <c r="BEJ1291" s="37"/>
      <c r="BEK1291" s="37"/>
      <c r="BEL1291" s="37"/>
      <c r="BEM1291" s="37"/>
      <c r="BEN1291" s="37"/>
      <c r="BEO1291" s="37"/>
      <c r="BEP1291" s="37"/>
      <c r="BEQ1291" s="37"/>
      <c r="BER1291" s="37"/>
      <c r="BES1291" s="37"/>
      <c r="BET1291" s="37"/>
      <c r="BEU1291" s="37"/>
      <c r="BEV1291" s="37"/>
      <c r="BEW1291" s="37"/>
      <c r="BEX1291" s="37"/>
      <c r="BEY1291" s="37"/>
      <c r="BEZ1291" s="37"/>
      <c r="BFA1291" s="37"/>
      <c r="BFB1291" s="37"/>
      <c r="BFC1291" s="37"/>
      <c r="BFD1291" s="37"/>
      <c r="BFE1291" s="37"/>
      <c r="BFF1291" s="37"/>
      <c r="BFG1291" s="37"/>
      <c r="BFH1291" s="37"/>
      <c r="BFI1291" s="37"/>
      <c r="BFJ1291" s="37"/>
      <c r="BFK1291" s="37"/>
      <c r="BFL1291" s="37"/>
      <c r="BFM1291" s="37"/>
      <c r="BFN1291" s="37"/>
      <c r="BFO1291" s="37"/>
      <c r="BFP1291" s="37"/>
      <c r="BFQ1291" s="37"/>
      <c r="BFR1291" s="37"/>
      <c r="BFS1291" s="37"/>
      <c r="BFT1291" s="37"/>
      <c r="BFU1291" s="37"/>
      <c r="BFV1291" s="37"/>
      <c r="BFW1291" s="37"/>
      <c r="BFX1291" s="37"/>
      <c r="BFY1291" s="37"/>
      <c r="BFZ1291" s="37"/>
      <c r="BGA1291" s="37"/>
      <c r="BGB1291" s="37"/>
      <c r="BGC1291" s="37"/>
      <c r="BGD1291" s="37"/>
      <c r="BGE1291" s="37"/>
      <c r="BGF1291" s="37"/>
      <c r="BGG1291" s="37"/>
      <c r="BGH1291" s="37"/>
      <c r="BGI1291" s="37"/>
      <c r="BGJ1291" s="37"/>
      <c r="BGK1291" s="37"/>
      <c r="BGL1291" s="37"/>
      <c r="BGM1291" s="37"/>
      <c r="BGN1291" s="37"/>
      <c r="BGO1291" s="37"/>
      <c r="BGP1291" s="37"/>
      <c r="BGQ1291" s="37"/>
      <c r="BGR1291" s="37"/>
      <c r="BGS1291" s="37"/>
      <c r="BGT1291" s="37"/>
      <c r="BGU1291" s="37"/>
      <c r="BGV1291" s="37"/>
      <c r="BGW1291" s="37"/>
      <c r="BGX1291" s="37"/>
      <c r="BGY1291" s="37"/>
      <c r="BGZ1291" s="37"/>
      <c r="BHA1291" s="37"/>
      <c r="BHB1291" s="37"/>
      <c r="BHC1291" s="37"/>
      <c r="BHD1291" s="37"/>
      <c r="BHE1291" s="37"/>
      <c r="BHF1291" s="37"/>
      <c r="BHG1291" s="37"/>
      <c r="BHH1291" s="37"/>
      <c r="BHI1291" s="37"/>
      <c r="BHJ1291" s="37"/>
      <c r="BHK1291" s="37"/>
      <c r="BHL1291" s="37"/>
      <c r="BHM1291" s="37"/>
      <c r="BHN1291" s="37"/>
      <c r="BHO1291" s="37"/>
      <c r="BHP1291" s="37"/>
      <c r="BHQ1291" s="37"/>
      <c r="BHR1291" s="37"/>
      <c r="BHS1291" s="37"/>
      <c r="BHT1291" s="37"/>
      <c r="BHU1291" s="37"/>
      <c r="BHV1291" s="37"/>
      <c r="BHW1291" s="37"/>
      <c r="BHX1291" s="37"/>
      <c r="BHY1291" s="37"/>
      <c r="BHZ1291" s="37"/>
      <c r="BIA1291" s="37"/>
      <c r="BIB1291" s="37"/>
      <c r="BIC1291" s="37"/>
      <c r="BID1291" s="37"/>
      <c r="BIE1291" s="37"/>
      <c r="BIF1291" s="37"/>
      <c r="BIG1291" s="37"/>
      <c r="BIH1291" s="37"/>
      <c r="BII1291" s="37"/>
      <c r="BIJ1291" s="37"/>
      <c r="BIK1291" s="37"/>
      <c r="BIL1291" s="37"/>
      <c r="BIM1291" s="37"/>
      <c r="BIN1291" s="37"/>
      <c r="BIO1291" s="37"/>
      <c r="BIP1291" s="37"/>
      <c r="BIQ1291" s="37"/>
      <c r="BIR1291" s="37"/>
      <c r="BIS1291" s="37"/>
      <c r="BIT1291" s="37"/>
      <c r="BIU1291" s="37"/>
      <c r="BIV1291" s="37"/>
      <c r="BIW1291" s="37"/>
      <c r="BIX1291" s="37"/>
      <c r="BIY1291" s="37"/>
      <c r="BIZ1291" s="37"/>
      <c r="BJA1291" s="37"/>
      <c r="BJB1291" s="37"/>
      <c r="BJC1291" s="37"/>
      <c r="BJD1291" s="37"/>
      <c r="BJE1291" s="37"/>
      <c r="BJF1291" s="37"/>
      <c r="BJG1291" s="37"/>
      <c r="BJH1291" s="37"/>
      <c r="BJI1291" s="37"/>
      <c r="BJJ1291" s="37"/>
      <c r="BJK1291" s="37"/>
      <c r="BJL1291" s="37"/>
      <c r="BJM1291" s="37"/>
      <c r="BJN1291" s="37"/>
      <c r="BJO1291" s="37"/>
      <c r="BJP1291" s="37"/>
      <c r="BJQ1291" s="37"/>
      <c r="BJR1291" s="37"/>
      <c r="BJS1291" s="37"/>
      <c r="BJT1291" s="37"/>
      <c r="BJU1291" s="37"/>
      <c r="BJV1291" s="37"/>
      <c r="BJW1291" s="37"/>
      <c r="BJX1291" s="37"/>
      <c r="BJY1291" s="37"/>
      <c r="BJZ1291" s="37"/>
      <c r="BKA1291" s="37"/>
      <c r="BKB1291" s="37"/>
      <c r="BKC1291" s="37"/>
      <c r="BKD1291" s="37"/>
      <c r="BKE1291" s="37"/>
      <c r="BKF1291" s="37"/>
      <c r="BKG1291" s="37"/>
      <c r="BKH1291" s="37"/>
      <c r="BKI1291" s="37"/>
      <c r="BKJ1291" s="37"/>
      <c r="BKK1291" s="37"/>
      <c r="BKL1291" s="37"/>
      <c r="BKM1291" s="37"/>
      <c r="BKN1291" s="37"/>
      <c r="BKO1291" s="37"/>
      <c r="BKP1291" s="37"/>
      <c r="BKQ1291" s="37"/>
      <c r="BKR1291" s="37"/>
      <c r="BKS1291" s="37"/>
      <c r="BKT1291" s="37"/>
      <c r="BKU1291" s="37"/>
      <c r="BKV1291" s="37"/>
      <c r="BKW1291" s="37"/>
      <c r="BKX1291" s="37"/>
      <c r="BKY1291" s="37"/>
      <c r="BKZ1291" s="37"/>
      <c r="BLA1291" s="37"/>
      <c r="BLB1291" s="37"/>
      <c r="BLC1291" s="37"/>
      <c r="BLD1291" s="37"/>
      <c r="BLE1291" s="37"/>
      <c r="BLF1291" s="37"/>
      <c r="BLG1291" s="37"/>
      <c r="BLH1291" s="37"/>
      <c r="BLI1291" s="37"/>
      <c r="BLJ1291" s="37"/>
      <c r="BLK1291" s="37"/>
      <c r="BLL1291" s="37"/>
      <c r="BLM1291" s="37"/>
      <c r="BLN1291" s="37"/>
      <c r="BLO1291" s="37"/>
      <c r="BLP1291" s="37"/>
      <c r="BLQ1291" s="37"/>
      <c r="BLR1291" s="37"/>
      <c r="BLS1291" s="37"/>
      <c r="BLT1291" s="37"/>
      <c r="BLU1291" s="37"/>
      <c r="BLV1291" s="37"/>
      <c r="BLW1291" s="37"/>
      <c r="BLX1291" s="37"/>
      <c r="BLY1291" s="37"/>
      <c r="BLZ1291" s="37"/>
      <c r="BMA1291" s="37"/>
      <c r="BMB1291" s="37"/>
      <c r="BMC1291" s="37"/>
      <c r="BMD1291" s="37"/>
      <c r="BME1291" s="37"/>
      <c r="BMF1291" s="37"/>
      <c r="BMG1291" s="37"/>
      <c r="BMH1291" s="37"/>
      <c r="BMI1291" s="37"/>
      <c r="BMJ1291" s="37"/>
      <c r="BMK1291" s="37"/>
      <c r="BML1291" s="37"/>
      <c r="BMM1291" s="37"/>
      <c r="BMN1291" s="37"/>
      <c r="BMO1291" s="37"/>
      <c r="BMP1291" s="37"/>
      <c r="BMQ1291" s="37"/>
      <c r="BMR1291" s="37"/>
      <c r="BMS1291" s="37"/>
      <c r="BMT1291" s="37"/>
      <c r="BMU1291" s="37"/>
      <c r="BMV1291" s="37"/>
      <c r="BMW1291" s="37"/>
      <c r="BMX1291" s="37"/>
      <c r="BMY1291" s="37"/>
      <c r="BMZ1291" s="37"/>
      <c r="BNA1291" s="37"/>
      <c r="BNB1291" s="37"/>
      <c r="BNC1291" s="37"/>
      <c r="BND1291" s="37"/>
      <c r="BNE1291" s="37"/>
      <c r="BNF1291" s="37"/>
      <c r="BNG1291" s="37"/>
      <c r="BNH1291" s="37"/>
      <c r="BNI1291" s="37"/>
      <c r="BNJ1291" s="37"/>
      <c r="BNK1291" s="37"/>
      <c r="BNL1291" s="37"/>
      <c r="BNM1291" s="37"/>
      <c r="BNN1291" s="37"/>
      <c r="BNO1291" s="37"/>
      <c r="BNP1291" s="37"/>
      <c r="BNQ1291" s="37"/>
      <c r="BNR1291" s="37"/>
      <c r="BNS1291" s="37"/>
      <c r="BNT1291" s="37"/>
      <c r="BNU1291" s="37"/>
      <c r="BNV1291" s="37"/>
      <c r="BNW1291" s="37"/>
      <c r="BNX1291" s="37"/>
      <c r="BNY1291" s="37"/>
      <c r="BNZ1291" s="37"/>
      <c r="BOA1291" s="37"/>
      <c r="BOB1291" s="37"/>
      <c r="BOC1291" s="37"/>
      <c r="BOD1291" s="37"/>
      <c r="BOE1291" s="37"/>
      <c r="BOF1291" s="37"/>
      <c r="BOG1291" s="37"/>
      <c r="BOH1291" s="37"/>
      <c r="BOI1291" s="37"/>
      <c r="BOJ1291" s="37"/>
      <c r="BOK1291" s="37"/>
      <c r="BOL1291" s="37"/>
      <c r="BOM1291" s="37"/>
      <c r="BON1291" s="37"/>
      <c r="BOO1291" s="37"/>
      <c r="BOP1291" s="37"/>
      <c r="BOQ1291" s="37"/>
      <c r="BOR1291" s="37"/>
      <c r="BOS1291" s="37"/>
      <c r="BOT1291" s="37"/>
      <c r="BOU1291" s="37"/>
      <c r="BOV1291" s="37"/>
      <c r="BOW1291" s="37"/>
      <c r="BOX1291" s="37"/>
      <c r="BOY1291" s="37"/>
      <c r="BOZ1291" s="37"/>
      <c r="BPA1291" s="37"/>
      <c r="BPB1291" s="37"/>
      <c r="BPC1291" s="37"/>
      <c r="BPD1291" s="37"/>
      <c r="BPE1291" s="37"/>
      <c r="BPF1291" s="37"/>
      <c r="BPG1291" s="37"/>
      <c r="BPH1291" s="37"/>
      <c r="BPI1291" s="37"/>
      <c r="BPJ1291" s="37"/>
      <c r="BPK1291" s="37"/>
      <c r="BPL1291" s="37"/>
      <c r="BPM1291" s="37"/>
      <c r="BPN1291" s="37"/>
      <c r="BPO1291" s="37"/>
      <c r="BPP1291" s="37"/>
      <c r="BPQ1291" s="37"/>
      <c r="BPR1291" s="37"/>
      <c r="BPS1291" s="37"/>
      <c r="BPT1291" s="37"/>
      <c r="BPU1291" s="37"/>
      <c r="BPV1291" s="37"/>
      <c r="BPW1291" s="37"/>
      <c r="BPX1291" s="37"/>
      <c r="BPY1291" s="37"/>
      <c r="BPZ1291" s="37"/>
      <c r="BQA1291" s="37"/>
      <c r="BQB1291" s="37"/>
      <c r="BQC1291" s="37"/>
      <c r="BQD1291" s="37"/>
      <c r="BQE1291" s="37"/>
      <c r="BQF1291" s="37"/>
      <c r="BQG1291" s="37"/>
      <c r="BQH1291" s="37"/>
      <c r="BQI1291" s="37"/>
      <c r="BQJ1291" s="37"/>
      <c r="BQK1291" s="37"/>
      <c r="BQL1291" s="37"/>
      <c r="BQM1291" s="37"/>
      <c r="BQN1291" s="37"/>
      <c r="BQO1291" s="37"/>
      <c r="BQP1291" s="37"/>
      <c r="BQQ1291" s="37"/>
      <c r="BQR1291" s="37"/>
      <c r="BQS1291" s="37"/>
      <c r="BQT1291" s="37"/>
      <c r="BQU1291" s="37"/>
      <c r="BQV1291" s="37"/>
      <c r="BQW1291" s="37"/>
      <c r="BQX1291" s="37"/>
      <c r="BQY1291" s="37"/>
      <c r="BQZ1291" s="37"/>
      <c r="BRA1291" s="37"/>
      <c r="BRB1291" s="37"/>
      <c r="BRC1291" s="37"/>
      <c r="BRD1291" s="37"/>
      <c r="BRE1291" s="37"/>
      <c r="BRF1291" s="37"/>
      <c r="BRG1291" s="37"/>
      <c r="BRH1291" s="37"/>
      <c r="BRI1291" s="37"/>
      <c r="BRJ1291" s="37"/>
      <c r="BRK1291" s="37"/>
      <c r="BRL1291" s="37"/>
      <c r="BRM1291" s="37"/>
      <c r="BRN1291" s="37"/>
      <c r="BRO1291" s="37"/>
      <c r="BRP1291" s="37"/>
      <c r="BRQ1291" s="37"/>
      <c r="BRR1291" s="37"/>
      <c r="BRS1291" s="37"/>
      <c r="BRT1291" s="37"/>
      <c r="BRU1291" s="37"/>
      <c r="BRV1291" s="37"/>
      <c r="BRW1291" s="37"/>
      <c r="BRX1291" s="37"/>
      <c r="BRY1291" s="37"/>
      <c r="BRZ1291" s="37"/>
      <c r="BSA1291" s="37"/>
      <c r="BSB1291" s="37"/>
      <c r="BSC1291" s="37"/>
      <c r="BSD1291" s="37"/>
      <c r="BSE1291" s="37"/>
      <c r="BSF1291" s="37"/>
      <c r="BSG1291" s="37"/>
      <c r="BSH1291" s="37"/>
      <c r="BSI1291" s="37"/>
      <c r="BSJ1291" s="37"/>
      <c r="BSK1291" s="37"/>
      <c r="BSL1291" s="37"/>
      <c r="BSM1291" s="37"/>
      <c r="BSN1291" s="37"/>
      <c r="BSO1291" s="37"/>
      <c r="BSP1291" s="37"/>
      <c r="BSQ1291" s="37"/>
      <c r="BSR1291" s="37"/>
      <c r="BSS1291" s="37"/>
      <c r="BST1291" s="37"/>
      <c r="BSU1291" s="37"/>
      <c r="BSV1291" s="37"/>
      <c r="BSW1291" s="37"/>
      <c r="BSX1291" s="37"/>
      <c r="BSY1291" s="37"/>
      <c r="BSZ1291" s="37"/>
      <c r="BTA1291" s="37"/>
      <c r="BTB1291" s="37"/>
      <c r="BTC1291" s="37"/>
      <c r="BTD1291" s="37"/>
      <c r="BTE1291" s="37"/>
      <c r="BTF1291" s="37"/>
      <c r="BTG1291" s="37"/>
      <c r="BTH1291" s="37"/>
      <c r="BTI1291" s="37"/>
      <c r="BTJ1291" s="37"/>
      <c r="BTK1291" s="37"/>
      <c r="BTL1291" s="37"/>
      <c r="BTM1291" s="37"/>
      <c r="BTN1291" s="37"/>
      <c r="BTO1291" s="37"/>
      <c r="BTP1291" s="37"/>
      <c r="BTQ1291" s="37"/>
      <c r="BTR1291" s="37"/>
      <c r="BTS1291" s="37"/>
      <c r="BTT1291" s="37"/>
      <c r="BTU1291" s="37"/>
      <c r="BTV1291" s="37"/>
      <c r="BTW1291" s="37"/>
      <c r="BTX1291" s="37"/>
      <c r="BTY1291" s="37"/>
      <c r="BTZ1291" s="37"/>
      <c r="BUA1291" s="37"/>
      <c r="BUB1291" s="37"/>
      <c r="BUC1291" s="37"/>
      <c r="BUD1291" s="37"/>
      <c r="BUE1291" s="37"/>
      <c r="BUF1291" s="37"/>
      <c r="BUG1291" s="37"/>
      <c r="BUH1291" s="37"/>
      <c r="BUI1291" s="37"/>
      <c r="BUJ1291" s="37"/>
      <c r="BUK1291" s="37"/>
      <c r="BUL1291" s="37"/>
      <c r="BUM1291" s="37"/>
      <c r="BUN1291" s="37"/>
      <c r="BUO1291" s="37"/>
      <c r="BUP1291" s="37"/>
      <c r="BUQ1291" s="37"/>
      <c r="BUR1291" s="37"/>
      <c r="BUS1291" s="37"/>
      <c r="BUT1291" s="37"/>
      <c r="BUU1291" s="37"/>
      <c r="BUV1291" s="37"/>
      <c r="BUW1291" s="37"/>
      <c r="BUX1291" s="37"/>
      <c r="BUY1291" s="37"/>
      <c r="BUZ1291" s="37"/>
      <c r="BVA1291" s="37"/>
      <c r="BVB1291" s="37"/>
      <c r="BVC1291" s="37"/>
      <c r="BVD1291" s="37"/>
      <c r="BVE1291" s="37"/>
      <c r="BVF1291" s="37"/>
      <c r="BVG1291" s="37"/>
      <c r="BVH1291" s="37"/>
      <c r="BVI1291" s="37"/>
      <c r="BVJ1291" s="37"/>
      <c r="BVK1291" s="37"/>
      <c r="BVL1291" s="37"/>
      <c r="BVM1291" s="37"/>
      <c r="BVN1291" s="37"/>
      <c r="BVO1291" s="37"/>
      <c r="BVP1291" s="37"/>
      <c r="BVQ1291" s="37"/>
      <c r="BVR1291" s="37"/>
      <c r="BVS1291" s="37"/>
      <c r="BVT1291" s="37"/>
      <c r="BVU1291" s="37"/>
      <c r="BVV1291" s="37"/>
      <c r="BVW1291" s="37"/>
      <c r="BVX1291" s="37"/>
      <c r="BVY1291" s="37"/>
      <c r="BVZ1291" s="37"/>
      <c r="BWA1291" s="37"/>
      <c r="BWB1291" s="37"/>
      <c r="BWC1291" s="37"/>
      <c r="BWD1291" s="37"/>
      <c r="BWE1291" s="37"/>
      <c r="BWF1291" s="37"/>
      <c r="BWG1291" s="37"/>
      <c r="BWH1291" s="37"/>
      <c r="BWI1291" s="37"/>
      <c r="BWJ1291" s="37"/>
      <c r="BWK1291" s="37"/>
      <c r="BWL1291" s="37"/>
      <c r="BWM1291" s="37"/>
      <c r="BWN1291" s="37"/>
      <c r="BWO1291" s="37"/>
      <c r="BWP1291" s="37"/>
      <c r="BWQ1291" s="37"/>
      <c r="BWR1291" s="37"/>
      <c r="BWS1291" s="37"/>
      <c r="BWT1291" s="37"/>
      <c r="BWU1291" s="37"/>
      <c r="BWV1291" s="37"/>
      <c r="BWW1291" s="37"/>
      <c r="BWX1291" s="37"/>
      <c r="BWY1291" s="37"/>
      <c r="BWZ1291" s="37"/>
      <c r="BXA1291" s="37"/>
      <c r="BXB1291" s="37"/>
      <c r="BXC1291" s="37"/>
      <c r="BXD1291" s="37"/>
      <c r="BXE1291" s="37"/>
      <c r="BXF1291" s="37"/>
      <c r="BXG1291" s="37"/>
      <c r="BXH1291" s="37"/>
      <c r="BXI1291" s="37"/>
      <c r="BXJ1291" s="37"/>
      <c r="BXK1291" s="37"/>
      <c r="BXL1291" s="37"/>
      <c r="BXM1291" s="37"/>
      <c r="BXN1291" s="37"/>
      <c r="BXO1291" s="37"/>
      <c r="BXP1291" s="37"/>
      <c r="BXQ1291" s="37"/>
      <c r="BXR1291" s="37"/>
      <c r="BXS1291" s="37"/>
      <c r="BXT1291" s="37"/>
      <c r="BXU1291" s="37"/>
      <c r="BXV1291" s="37"/>
      <c r="BXW1291" s="37"/>
      <c r="BXX1291" s="37"/>
      <c r="BXY1291" s="37"/>
      <c r="BXZ1291" s="37"/>
      <c r="BYA1291" s="37"/>
      <c r="BYB1291" s="37"/>
      <c r="BYC1291" s="37"/>
      <c r="BYD1291" s="37"/>
      <c r="BYE1291" s="37"/>
      <c r="BYF1291" s="37"/>
      <c r="BYG1291" s="37"/>
      <c r="BYH1291" s="37"/>
      <c r="BYI1291" s="37"/>
      <c r="BYJ1291" s="37"/>
      <c r="BYK1291" s="37"/>
      <c r="BYL1291" s="37"/>
      <c r="BYM1291" s="37"/>
      <c r="BYN1291" s="37"/>
      <c r="BYO1291" s="37"/>
      <c r="BYP1291" s="37"/>
      <c r="BYQ1291" s="37"/>
      <c r="BYR1291" s="37"/>
      <c r="BYS1291" s="37"/>
      <c r="BYT1291" s="37"/>
      <c r="BYU1291" s="37"/>
      <c r="BYV1291" s="37"/>
      <c r="BYW1291" s="37"/>
      <c r="BYX1291" s="37"/>
      <c r="BYY1291" s="37"/>
      <c r="BYZ1291" s="37"/>
      <c r="BZA1291" s="37"/>
      <c r="BZB1291" s="37"/>
      <c r="BZC1291" s="37"/>
      <c r="BZD1291" s="37"/>
      <c r="BZE1291" s="37"/>
      <c r="BZF1291" s="37"/>
      <c r="BZG1291" s="37"/>
      <c r="BZH1291" s="37"/>
      <c r="BZI1291" s="37"/>
      <c r="BZJ1291" s="37"/>
      <c r="BZK1291" s="37"/>
      <c r="BZL1291" s="37"/>
      <c r="BZM1291" s="37"/>
      <c r="BZN1291" s="37"/>
      <c r="BZO1291" s="37"/>
      <c r="BZP1291" s="37"/>
      <c r="BZQ1291" s="37"/>
      <c r="BZR1291" s="37"/>
      <c r="BZS1291" s="37"/>
      <c r="BZT1291" s="37"/>
      <c r="BZU1291" s="37"/>
      <c r="BZV1291" s="37"/>
      <c r="BZW1291" s="37"/>
      <c r="BZX1291" s="37"/>
      <c r="BZY1291" s="37"/>
      <c r="BZZ1291" s="37"/>
      <c r="CAA1291" s="37"/>
      <c r="CAB1291" s="37"/>
      <c r="CAC1291" s="37"/>
      <c r="CAD1291" s="37"/>
      <c r="CAE1291" s="37"/>
      <c r="CAF1291" s="37"/>
      <c r="CAG1291" s="37"/>
      <c r="CAH1291" s="37"/>
      <c r="CAI1291" s="37"/>
      <c r="CAJ1291" s="37"/>
      <c r="CAK1291" s="37"/>
      <c r="CAL1291" s="37"/>
      <c r="CAM1291" s="37"/>
      <c r="CAN1291" s="37"/>
      <c r="CAO1291" s="37"/>
      <c r="CAP1291" s="37"/>
      <c r="CAQ1291" s="37"/>
      <c r="CAR1291" s="37"/>
      <c r="CAS1291" s="37"/>
      <c r="CAT1291" s="37"/>
      <c r="CAU1291" s="37"/>
      <c r="CAV1291" s="37"/>
      <c r="CAW1291" s="37"/>
      <c r="CAX1291" s="37"/>
      <c r="CAY1291" s="37"/>
      <c r="CAZ1291" s="37"/>
      <c r="CBA1291" s="37"/>
      <c r="CBB1291" s="37"/>
      <c r="CBC1291" s="37"/>
      <c r="CBD1291" s="37"/>
      <c r="CBE1291" s="37"/>
      <c r="CBF1291" s="37"/>
      <c r="CBG1291" s="37"/>
      <c r="CBH1291" s="37"/>
      <c r="CBI1291" s="37"/>
      <c r="CBJ1291" s="37"/>
      <c r="CBK1291" s="37"/>
      <c r="CBL1291" s="37"/>
      <c r="CBM1291" s="37"/>
      <c r="CBN1291" s="37"/>
      <c r="CBO1291" s="37"/>
      <c r="CBP1291" s="37"/>
      <c r="CBQ1291" s="37"/>
      <c r="CBR1291" s="37"/>
      <c r="CBS1291" s="37"/>
      <c r="CBT1291" s="37"/>
      <c r="CBU1291" s="37"/>
      <c r="CBV1291" s="37"/>
      <c r="CBW1291" s="37"/>
      <c r="CBX1291" s="37"/>
      <c r="CBY1291" s="37"/>
      <c r="CBZ1291" s="37"/>
      <c r="CCA1291" s="37"/>
      <c r="CCB1291" s="37"/>
      <c r="CCC1291" s="37"/>
      <c r="CCD1291" s="37"/>
      <c r="CCE1291" s="37"/>
      <c r="CCF1291" s="37"/>
      <c r="CCG1291" s="37"/>
      <c r="CCH1291" s="37"/>
      <c r="CCI1291" s="37"/>
      <c r="CCJ1291" s="37"/>
      <c r="CCK1291" s="37"/>
      <c r="CCL1291" s="37"/>
      <c r="CCM1291" s="37"/>
      <c r="CCN1291" s="37"/>
      <c r="CCO1291" s="37"/>
      <c r="CCP1291" s="37"/>
      <c r="CCQ1291" s="37"/>
      <c r="CCR1291" s="37"/>
      <c r="CCS1291" s="37"/>
      <c r="CCT1291" s="37"/>
      <c r="CCU1291" s="37"/>
      <c r="CCV1291" s="37"/>
      <c r="CCW1291" s="37"/>
      <c r="CCX1291" s="37"/>
      <c r="CCY1291" s="37"/>
      <c r="CCZ1291" s="37"/>
      <c r="CDA1291" s="37"/>
      <c r="CDB1291" s="37"/>
      <c r="CDC1291" s="37"/>
      <c r="CDD1291" s="37"/>
      <c r="CDE1291" s="37"/>
      <c r="CDF1291" s="37"/>
      <c r="CDG1291" s="37"/>
      <c r="CDH1291" s="37"/>
      <c r="CDI1291" s="37"/>
      <c r="CDJ1291" s="37"/>
      <c r="CDK1291" s="37"/>
      <c r="CDL1291" s="37"/>
      <c r="CDM1291" s="37"/>
      <c r="CDN1291" s="37"/>
      <c r="CDO1291" s="37"/>
      <c r="CDP1291" s="37"/>
      <c r="CDQ1291" s="37"/>
      <c r="CDR1291" s="37"/>
      <c r="CDS1291" s="37"/>
      <c r="CDT1291" s="37"/>
      <c r="CDU1291" s="37"/>
      <c r="CDV1291" s="37"/>
      <c r="CDW1291" s="37"/>
      <c r="CDX1291" s="37"/>
      <c r="CDY1291" s="37"/>
      <c r="CDZ1291" s="37"/>
      <c r="CEA1291" s="37"/>
      <c r="CEB1291" s="37"/>
      <c r="CEC1291" s="37"/>
      <c r="CED1291" s="37"/>
      <c r="CEE1291" s="37"/>
      <c r="CEF1291" s="37"/>
      <c r="CEG1291" s="37"/>
      <c r="CEH1291" s="37"/>
      <c r="CEI1291" s="37"/>
      <c r="CEJ1291" s="37"/>
      <c r="CEK1291" s="37"/>
      <c r="CEL1291" s="37"/>
      <c r="CEM1291" s="37"/>
      <c r="CEN1291" s="37"/>
      <c r="CEO1291" s="37"/>
      <c r="CEP1291" s="37"/>
      <c r="CEQ1291" s="37"/>
      <c r="CER1291" s="37"/>
      <c r="CES1291" s="37"/>
      <c r="CET1291" s="37"/>
      <c r="CEU1291" s="37"/>
      <c r="CEV1291" s="37"/>
      <c r="CEW1291" s="37"/>
      <c r="CEX1291" s="37"/>
      <c r="CEY1291" s="37"/>
      <c r="CEZ1291" s="37"/>
      <c r="CFA1291" s="37"/>
      <c r="CFB1291" s="37"/>
      <c r="CFC1291" s="37"/>
      <c r="CFD1291" s="37"/>
      <c r="CFE1291" s="37"/>
      <c r="CFF1291" s="37"/>
      <c r="CFG1291" s="37"/>
      <c r="CFH1291" s="37"/>
      <c r="CFI1291" s="37"/>
      <c r="CFJ1291" s="37"/>
      <c r="CFK1291" s="37"/>
      <c r="CFL1291" s="37"/>
      <c r="CFM1291" s="37"/>
      <c r="CFN1291" s="37"/>
      <c r="CFO1291" s="37"/>
      <c r="CFP1291" s="37"/>
      <c r="CFQ1291" s="37"/>
      <c r="CFR1291" s="37"/>
      <c r="CFS1291" s="37"/>
      <c r="CFT1291" s="37"/>
      <c r="CFU1291" s="37"/>
      <c r="CFV1291" s="37"/>
      <c r="CFW1291" s="37"/>
      <c r="CFX1291" s="37"/>
      <c r="CFY1291" s="37"/>
      <c r="CFZ1291" s="37"/>
      <c r="CGA1291" s="37"/>
      <c r="CGB1291" s="37"/>
      <c r="CGC1291" s="37"/>
      <c r="CGD1291" s="37"/>
      <c r="CGE1291" s="37"/>
      <c r="CGF1291" s="37"/>
      <c r="CGG1291" s="37"/>
      <c r="CGH1291" s="37"/>
      <c r="CGI1291" s="37"/>
      <c r="CGJ1291" s="37"/>
      <c r="CGK1291" s="37"/>
      <c r="CGL1291" s="37"/>
      <c r="CGM1291" s="37"/>
      <c r="CGN1291" s="37"/>
      <c r="CGO1291" s="37"/>
      <c r="CGP1291" s="37"/>
      <c r="CGQ1291" s="37"/>
      <c r="CGR1291" s="37"/>
      <c r="CGS1291" s="37"/>
      <c r="CGT1291" s="37"/>
      <c r="CGU1291" s="37"/>
      <c r="CGV1291" s="37"/>
      <c r="CGW1291" s="37"/>
      <c r="CGX1291" s="37"/>
      <c r="CGY1291" s="37"/>
      <c r="CGZ1291" s="37"/>
      <c r="CHA1291" s="37"/>
      <c r="CHB1291" s="37"/>
      <c r="CHC1291" s="37"/>
      <c r="CHD1291" s="37"/>
      <c r="CHE1291" s="37"/>
      <c r="CHF1291" s="37"/>
      <c r="CHG1291" s="37"/>
      <c r="CHH1291" s="37"/>
      <c r="CHI1291" s="37"/>
      <c r="CHJ1291" s="37"/>
      <c r="CHK1291" s="37"/>
      <c r="CHL1291" s="37"/>
      <c r="CHM1291" s="37"/>
      <c r="CHN1291" s="37"/>
      <c r="CHO1291" s="37"/>
      <c r="CHP1291" s="37"/>
      <c r="CHQ1291" s="37"/>
      <c r="CHR1291" s="37"/>
      <c r="CHS1291" s="37"/>
      <c r="CHT1291" s="37"/>
      <c r="CHU1291" s="37"/>
      <c r="CHV1291" s="37"/>
      <c r="CHW1291" s="37"/>
      <c r="CHX1291" s="37"/>
      <c r="CHY1291" s="37"/>
      <c r="CHZ1291" s="37"/>
      <c r="CIA1291" s="37"/>
      <c r="CIB1291" s="37"/>
      <c r="CIC1291" s="37"/>
      <c r="CID1291" s="37"/>
      <c r="CIE1291" s="37"/>
      <c r="CIF1291" s="37"/>
      <c r="CIG1291" s="37"/>
      <c r="CIH1291" s="37"/>
      <c r="CII1291" s="37"/>
      <c r="CIJ1291" s="37"/>
      <c r="CIK1291" s="37"/>
      <c r="CIL1291" s="37"/>
      <c r="CIM1291" s="37"/>
      <c r="CIN1291" s="37"/>
      <c r="CIO1291" s="37"/>
      <c r="CIP1291" s="37"/>
      <c r="CIQ1291" s="37"/>
      <c r="CIR1291" s="37"/>
      <c r="CIS1291" s="37"/>
      <c r="CIT1291" s="37"/>
      <c r="CIU1291" s="37"/>
      <c r="CIV1291" s="37"/>
      <c r="CIW1291" s="37"/>
      <c r="CIX1291" s="37"/>
      <c r="CIY1291" s="37"/>
      <c r="CIZ1291" s="37"/>
      <c r="CJA1291" s="37"/>
      <c r="CJB1291" s="37"/>
      <c r="CJC1291" s="37"/>
      <c r="CJD1291" s="37"/>
      <c r="CJE1291" s="37"/>
      <c r="CJF1291" s="37"/>
      <c r="CJG1291" s="37"/>
      <c r="CJH1291" s="37"/>
      <c r="CJI1291" s="37"/>
      <c r="CJJ1291" s="37"/>
      <c r="CJK1291" s="37"/>
      <c r="CJL1291" s="37"/>
      <c r="CJM1291" s="37"/>
      <c r="CJN1291" s="37"/>
      <c r="CJO1291" s="37"/>
      <c r="CJP1291" s="37"/>
      <c r="CJQ1291" s="37"/>
      <c r="CJR1291" s="37"/>
      <c r="CJS1291" s="37"/>
      <c r="CJT1291" s="37"/>
      <c r="CJU1291" s="37"/>
      <c r="CJV1291" s="37"/>
      <c r="CJW1291" s="37"/>
      <c r="CJX1291" s="37"/>
      <c r="CJY1291" s="37"/>
      <c r="CJZ1291" s="37"/>
      <c r="CKA1291" s="37"/>
      <c r="CKB1291" s="37"/>
      <c r="CKC1291" s="37"/>
      <c r="CKD1291" s="37"/>
      <c r="CKE1291" s="37"/>
      <c r="CKF1291" s="37"/>
      <c r="CKG1291" s="37"/>
      <c r="CKH1291" s="37"/>
      <c r="CKI1291" s="37"/>
      <c r="CKJ1291" s="37"/>
      <c r="CKK1291" s="37"/>
      <c r="CKL1291" s="37"/>
      <c r="CKM1291" s="37"/>
      <c r="CKN1291" s="37"/>
      <c r="CKO1291" s="37"/>
      <c r="CKP1291" s="37"/>
      <c r="CKQ1291" s="37"/>
      <c r="CKR1291" s="37"/>
      <c r="CKS1291" s="37"/>
      <c r="CKT1291" s="37"/>
      <c r="CKU1291" s="37"/>
      <c r="CKV1291" s="37"/>
      <c r="CKW1291" s="37"/>
      <c r="CKX1291" s="37"/>
      <c r="CKY1291" s="37"/>
      <c r="CKZ1291" s="37"/>
      <c r="CLA1291" s="37"/>
      <c r="CLB1291" s="37"/>
      <c r="CLC1291" s="37"/>
      <c r="CLD1291" s="37"/>
      <c r="CLE1291" s="37"/>
      <c r="CLF1291" s="37"/>
      <c r="CLG1291" s="37"/>
      <c r="CLH1291" s="37"/>
      <c r="CLI1291" s="37"/>
      <c r="CLJ1291" s="37"/>
      <c r="CLK1291" s="37"/>
      <c r="CLL1291" s="37"/>
      <c r="CLM1291" s="37"/>
      <c r="CLN1291" s="37"/>
      <c r="CLO1291" s="37"/>
      <c r="CLP1291" s="37"/>
      <c r="CLQ1291" s="37"/>
      <c r="CLR1291" s="37"/>
      <c r="CLS1291" s="37"/>
      <c r="CLT1291" s="37"/>
      <c r="CLU1291" s="37"/>
      <c r="CLV1291" s="37"/>
      <c r="CLW1291" s="37"/>
      <c r="CLX1291" s="37"/>
      <c r="CLY1291" s="37"/>
      <c r="CLZ1291" s="37"/>
      <c r="CMA1291" s="37"/>
      <c r="CMB1291" s="37"/>
      <c r="CMC1291" s="37"/>
      <c r="CMD1291" s="37"/>
      <c r="CME1291" s="37"/>
      <c r="CMF1291" s="37"/>
      <c r="CMG1291" s="37"/>
      <c r="CMH1291" s="37"/>
      <c r="CMI1291" s="37"/>
      <c r="CMJ1291" s="37"/>
      <c r="CMK1291" s="37"/>
      <c r="CML1291" s="37"/>
      <c r="CMM1291" s="37"/>
      <c r="CMN1291" s="37"/>
      <c r="CMO1291" s="37"/>
      <c r="CMP1291" s="37"/>
      <c r="CMQ1291" s="37"/>
      <c r="CMR1291" s="37"/>
      <c r="CMS1291" s="37"/>
      <c r="CMT1291" s="37"/>
      <c r="CMU1291" s="37"/>
      <c r="CMV1291" s="37"/>
      <c r="CMW1291" s="37"/>
      <c r="CMX1291" s="37"/>
      <c r="CMY1291" s="37"/>
      <c r="CMZ1291" s="37"/>
      <c r="CNA1291" s="37"/>
      <c r="CNB1291" s="37"/>
      <c r="CNC1291" s="37"/>
      <c r="CND1291" s="37"/>
      <c r="CNE1291" s="37"/>
      <c r="CNF1291" s="37"/>
      <c r="CNG1291" s="37"/>
      <c r="CNH1291" s="37"/>
      <c r="CNI1291" s="37"/>
      <c r="CNJ1291" s="37"/>
      <c r="CNK1291" s="37"/>
      <c r="CNL1291" s="37"/>
      <c r="CNM1291" s="37"/>
      <c r="CNN1291" s="37"/>
      <c r="CNO1291" s="37"/>
      <c r="CNP1291" s="37"/>
      <c r="CNQ1291" s="37"/>
      <c r="CNR1291" s="37"/>
      <c r="CNS1291" s="37"/>
      <c r="CNT1291" s="37"/>
      <c r="CNU1291" s="37"/>
      <c r="CNV1291" s="37"/>
      <c r="CNW1291" s="37"/>
      <c r="CNX1291" s="37"/>
      <c r="CNY1291" s="37"/>
      <c r="CNZ1291" s="37"/>
      <c r="COA1291" s="37"/>
      <c r="COB1291" s="37"/>
      <c r="COC1291" s="37"/>
      <c r="COD1291" s="37"/>
      <c r="COE1291" s="37"/>
      <c r="COF1291" s="37"/>
      <c r="COG1291" s="37"/>
      <c r="COH1291" s="37"/>
      <c r="COI1291" s="37"/>
      <c r="COJ1291" s="37"/>
      <c r="COK1291" s="37"/>
      <c r="COL1291" s="37"/>
      <c r="COM1291" s="37"/>
      <c r="CON1291" s="37"/>
      <c r="COO1291" s="37"/>
      <c r="COP1291" s="37"/>
      <c r="COQ1291" s="37"/>
      <c r="COR1291" s="37"/>
      <c r="COS1291" s="37"/>
      <c r="COT1291" s="37"/>
      <c r="COU1291" s="37"/>
      <c r="COV1291" s="37"/>
      <c r="COW1291" s="37"/>
      <c r="COX1291" s="37"/>
      <c r="COY1291" s="37"/>
      <c r="COZ1291" s="37"/>
      <c r="CPA1291" s="37"/>
      <c r="CPB1291" s="37"/>
      <c r="CPC1291" s="37"/>
      <c r="CPD1291" s="37"/>
      <c r="CPE1291" s="37"/>
      <c r="CPF1291" s="37"/>
      <c r="CPG1291" s="37"/>
      <c r="CPH1291" s="37"/>
      <c r="CPI1291" s="37"/>
      <c r="CPJ1291" s="37"/>
      <c r="CPK1291" s="37"/>
      <c r="CPL1291" s="37"/>
      <c r="CPM1291" s="37"/>
      <c r="CPN1291" s="37"/>
      <c r="CPO1291" s="37"/>
      <c r="CPP1291" s="37"/>
      <c r="CPQ1291" s="37"/>
      <c r="CPR1291" s="37"/>
      <c r="CPS1291" s="37"/>
      <c r="CPT1291" s="37"/>
      <c r="CPU1291" s="37"/>
      <c r="CPV1291" s="37"/>
      <c r="CPW1291" s="37"/>
      <c r="CPX1291" s="37"/>
      <c r="CPY1291" s="37"/>
      <c r="CPZ1291" s="37"/>
      <c r="CQA1291" s="37"/>
      <c r="CQB1291" s="37"/>
      <c r="CQC1291" s="37"/>
      <c r="CQD1291" s="37"/>
      <c r="CQE1291" s="37"/>
      <c r="CQF1291" s="37"/>
      <c r="CQG1291" s="37"/>
      <c r="CQH1291" s="37"/>
      <c r="CQI1291" s="37"/>
      <c r="CQJ1291" s="37"/>
      <c r="CQK1291" s="37"/>
      <c r="CQL1291" s="37"/>
      <c r="CQM1291" s="37"/>
      <c r="CQN1291" s="37"/>
      <c r="CQO1291" s="37"/>
      <c r="CQP1291" s="37"/>
      <c r="CQQ1291" s="37"/>
      <c r="CQR1291" s="37"/>
      <c r="CQS1291" s="37"/>
      <c r="CQT1291" s="37"/>
      <c r="CQU1291" s="37"/>
      <c r="CQV1291" s="37"/>
      <c r="CQW1291" s="37"/>
      <c r="CQX1291" s="37"/>
      <c r="CQY1291" s="37"/>
      <c r="CQZ1291" s="37"/>
      <c r="CRA1291" s="37"/>
      <c r="CRB1291" s="37"/>
      <c r="CRC1291" s="37"/>
      <c r="CRD1291" s="37"/>
      <c r="CRE1291" s="37"/>
      <c r="CRF1291" s="37"/>
      <c r="CRG1291" s="37"/>
      <c r="CRH1291" s="37"/>
      <c r="CRI1291" s="37"/>
      <c r="CRJ1291" s="37"/>
      <c r="CRK1291" s="37"/>
      <c r="CRL1291" s="37"/>
      <c r="CRM1291" s="37"/>
      <c r="CRN1291" s="37"/>
      <c r="CRO1291" s="37"/>
      <c r="CRP1291" s="37"/>
      <c r="CRQ1291" s="37"/>
      <c r="CRR1291" s="37"/>
      <c r="CRS1291" s="37"/>
      <c r="CRT1291" s="37"/>
      <c r="CRU1291" s="37"/>
      <c r="CRV1291" s="37"/>
      <c r="CRW1291" s="37"/>
      <c r="CRX1291" s="37"/>
      <c r="CRY1291" s="37"/>
      <c r="CRZ1291" s="37"/>
      <c r="CSA1291" s="37"/>
      <c r="CSB1291" s="37"/>
      <c r="CSC1291" s="37"/>
      <c r="CSD1291" s="37"/>
      <c r="CSE1291" s="37"/>
      <c r="CSF1291" s="37"/>
      <c r="CSG1291" s="37"/>
      <c r="CSH1291" s="37"/>
      <c r="CSI1291" s="37"/>
      <c r="CSJ1291" s="37"/>
      <c r="CSK1291" s="37"/>
      <c r="CSL1291" s="37"/>
      <c r="CSM1291" s="37"/>
      <c r="CSN1291" s="37"/>
      <c r="CSO1291" s="37"/>
      <c r="CSP1291" s="37"/>
      <c r="CSQ1291" s="37"/>
      <c r="CSR1291" s="37"/>
      <c r="CSS1291" s="37"/>
      <c r="CST1291" s="37"/>
      <c r="CSU1291" s="37"/>
      <c r="CSV1291" s="37"/>
      <c r="CSW1291" s="37"/>
      <c r="CSX1291" s="37"/>
      <c r="CSY1291" s="37"/>
      <c r="CSZ1291" s="37"/>
      <c r="CTA1291" s="37"/>
      <c r="CTB1291" s="37"/>
      <c r="CTC1291" s="37"/>
      <c r="CTD1291" s="37"/>
      <c r="CTE1291" s="37"/>
      <c r="CTF1291" s="37"/>
      <c r="CTG1291" s="37"/>
      <c r="CTH1291" s="37"/>
      <c r="CTI1291" s="37"/>
      <c r="CTJ1291" s="37"/>
      <c r="CTK1291" s="37"/>
      <c r="CTL1291" s="37"/>
      <c r="CTM1291" s="37"/>
      <c r="CTN1291" s="37"/>
      <c r="CTO1291" s="37"/>
      <c r="CTP1291" s="37"/>
      <c r="CTQ1291" s="37"/>
      <c r="CTR1291" s="37"/>
      <c r="CTS1291" s="37"/>
      <c r="CTT1291" s="37"/>
      <c r="CTU1291" s="37"/>
      <c r="CTV1291" s="37"/>
      <c r="CTW1291" s="37"/>
      <c r="CTX1291" s="37"/>
      <c r="CTY1291" s="37"/>
      <c r="CTZ1291" s="37"/>
      <c r="CUA1291" s="37"/>
      <c r="CUB1291" s="37"/>
      <c r="CUC1291" s="37"/>
      <c r="CUD1291" s="37"/>
      <c r="CUE1291" s="37"/>
      <c r="CUF1291" s="37"/>
      <c r="CUG1291" s="37"/>
      <c r="CUH1291" s="37"/>
      <c r="CUI1291" s="37"/>
      <c r="CUJ1291" s="37"/>
      <c r="CUK1291" s="37"/>
      <c r="CUL1291" s="37"/>
      <c r="CUM1291" s="37"/>
      <c r="CUN1291" s="37"/>
      <c r="CUO1291" s="37"/>
      <c r="CUP1291" s="37"/>
      <c r="CUQ1291" s="37"/>
      <c r="CUR1291" s="37"/>
      <c r="CUS1291" s="37"/>
      <c r="CUT1291" s="37"/>
      <c r="CUU1291" s="37"/>
      <c r="CUV1291" s="37"/>
      <c r="CUW1291" s="37"/>
      <c r="CUX1291" s="37"/>
      <c r="CUY1291" s="37"/>
      <c r="CUZ1291" s="37"/>
      <c r="CVA1291" s="37"/>
      <c r="CVB1291" s="37"/>
      <c r="CVC1291" s="37"/>
      <c r="CVD1291" s="37"/>
      <c r="CVE1291" s="37"/>
      <c r="CVF1291" s="37"/>
      <c r="CVG1291" s="37"/>
      <c r="CVH1291" s="37"/>
      <c r="CVI1291" s="37"/>
      <c r="CVJ1291" s="37"/>
      <c r="CVK1291" s="37"/>
      <c r="CVL1291" s="37"/>
      <c r="CVM1291" s="37"/>
      <c r="CVN1291" s="37"/>
      <c r="CVO1291" s="37"/>
      <c r="CVP1291" s="37"/>
      <c r="CVQ1291" s="37"/>
      <c r="CVR1291" s="37"/>
      <c r="CVS1291" s="37"/>
      <c r="CVT1291" s="37"/>
      <c r="CVU1291" s="37"/>
      <c r="CVV1291" s="37"/>
      <c r="CVW1291" s="37"/>
      <c r="CVX1291" s="37"/>
      <c r="CVY1291" s="37"/>
      <c r="CVZ1291" s="37"/>
      <c r="CWA1291" s="37"/>
      <c r="CWB1291" s="37"/>
      <c r="CWC1291" s="37"/>
      <c r="CWD1291" s="37"/>
      <c r="CWE1291" s="37"/>
      <c r="CWF1291" s="37"/>
      <c r="CWG1291" s="37"/>
      <c r="CWH1291" s="37"/>
      <c r="CWI1291" s="37"/>
      <c r="CWJ1291" s="37"/>
      <c r="CWK1291" s="37"/>
      <c r="CWL1291" s="37"/>
      <c r="CWM1291" s="37"/>
      <c r="CWN1291" s="37"/>
      <c r="CWO1291" s="37"/>
      <c r="CWP1291" s="37"/>
      <c r="CWQ1291" s="37"/>
      <c r="CWR1291" s="37"/>
      <c r="CWS1291" s="37"/>
      <c r="CWT1291" s="37"/>
      <c r="CWU1291" s="37"/>
      <c r="CWV1291" s="37"/>
      <c r="CWW1291" s="37"/>
      <c r="CWX1291" s="37"/>
      <c r="CWY1291" s="37"/>
      <c r="CWZ1291" s="37"/>
      <c r="CXA1291" s="37"/>
      <c r="CXB1291" s="37"/>
      <c r="CXC1291" s="37"/>
      <c r="CXD1291" s="37"/>
      <c r="CXE1291" s="37"/>
      <c r="CXF1291" s="37"/>
      <c r="CXG1291" s="37"/>
      <c r="CXH1291" s="37"/>
      <c r="CXI1291" s="37"/>
      <c r="CXJ1291" s="37"/>
      <c r="CXK1291" s="37"/>
      <c r="CXL1291" s="37"/>
      <c r="CXM1291" s="37"/>
      <c r="CXN1291" s="37"/>
      <c r="CXO1291" s="37"/>
      <c r="CXP1291" s="37"/>
      <c r="CXQ1291" s="37"/>
      <c r="CXR1291" s="37"/>
      <c r="CXS1291" s="37"/>
      <c r="CXT1291" s="37"/>
      <c r="CXU1291" s="37"/>
      <c r="CXV1291" s="37"/>
      <c r="CXW1291" s="37"/>
      <c r="CXX1291" s="37"/>
      <c r="CXY1291" s="37"/>
      <c r="CXZ1291" s="37"/>
      <c r="CYA1291" s="37"/>
      <c r="CYB1291" s="37"/>
      <c r="CYC1291" s="37"/>
      <c r="CYD1291" s="37"/>
      <c r="CYE1291" s="37"/>
      <c r="CYF1291" s="37"/>
      <c r="CYG1291" s="37"/>
      <c r="CYH1291" s="37"/>
      <c r="CYI1291" s="37"/>
      <c r="CYJ1291" s="37"/>
      <c r="CYK1291" s="37"/>
      <c r="CYL1291" s="37"/>
      <c r="CYM1291" s="37"/>
      <c r="CYN1291" s="37"/>
      <c r="CYO1291" s="37"/>
      <c r="CYP1291" s="37"/>
      <c r="CYQ1291" s="37"/>
      <c r="CYR1291" s="37"/>
      <c r="CYS1291" s="37"/>
      <c r="CYT1291" s="37"/>
      <c r="CYU1291" s="37"/>
      <c r="CYV1291" s="37"/>
      <c r="CYW1291" s="37"/>
      <c r="CYX1291" s="37"/>
      <c r="CYY1291" s="37"/>
      <c r="CYZ1291" s="37"/>
      <c r="CZA1291" s="37"/>
      <c r="CZB1291" s="37"/>
      <c r="CZC1291" s="37"/>
      <c r="CZD1291" s="37"/>
      <c r="CZE1291" s="37"/>
      <c r="CZF1291" s="37"/>
      <c r="CZG1291" s="37"/>
      <c r="CZH1291" s="37"/>
      <c r="CZI1291" s="37"/>
      <c r="CZJ1291" s="37"/>
      <c r="CZK1291" s="37"/>
      <c r="CZL1291" s="37"/>
      <c r="CZM1291" s="37"/>
      <c r="CZN1291" s="37"/>
      <c r="CZO1291" s="37"/>
      <c r="CZP1291" s="37"/>
      <c r="CZQ1291" s="37"/>
      <c r="CZR1291" s="37"/>
      <c r="CZS1291" s="37"/>
      <c r="CZT1291" s="37"/>
      <c r="CZU1291" s="37"/>
      <c r="CZV1291" s="37"/>
      <c r="CZW1291" s="37"/>
      <c r="CZX1291" s="37"/>
      <c r="CZY1291" s="37"/>
      <c r="CZZ1291" s="37"/>
      <c r="DAA1291" s="37"/>
      <c r="DAB1291" s="37"/>
      <c r="DAC1291" s="37"/>
      <c r="DAD1291" s="37"/>
      <c r="DAE1291" s="37"/>
      <c r="DAF1291" s="37"/>
      <c r="DAG1291" s="37"/>
      <c r="DAH1291" s="37"/>
      <c r="DAI1291" s="37"/>
      <c r="DAJ1291" s="37"/>
      <c r="DAK1291" s="37"/>
      <c r="DAL1291" s="37"/>
      <c r="DAM1291" s="37"/>
      <c r="DAN1291" s="37"/>
      <c r="DAO1291" s="37"/>
      <c r="DAP1291" s="37"/>
      <c r="DAQ1291" s="37"/>
      <c r="DAR1291" s="37"/>
      <c r="DAS1291" s="37"/>
      <c r="DAT1291" s="37"/>
      <c r="DAU1291" s="37"/>
      <c r="DAV1291" s="37"/>
      <c r="DAW1291" s="37"/>
      <c r="DAX1291" s="37"/>
      <c r="DAY1291" s="37"/>
      <c r="DAZ1291" s="37"/>
      <c r="DBA1291" s="37"/>
      <c r="DBB1291" s="37"/>
      <c r="DBC1291" s="37"/>
      <c r="DBD1291" s="37"/>
      <c r="DBE1291" s="37"/>
      <c r="DBF1291" s="37"/>
      <c r="DBG1291" s="37"/>
      <c r="DBH1291" s="37"/>
      <c r="DBI1291" s="37"/>
      <c r="DBJ1291" s="37"/>
      <c r="DBK1291" s="37"/>
      <c r="DBL1291" s="37"/>
      <c r="DBM1291" s="37"/>
      <c r="DBN1291" s="37"/>
      <c r="DBO1291" s="37"/>
      <c r="DBP1291" s="37"/>
      <c r="DBQ1291" s="37"/>
      <c r="DBR1291" s="37"/>
      <c r="DBS1291" s="37"/>
      <c r="DBT1291" s="37"/>
      <c r="DBU1291" s="37"/>
      <c r="DBV1291" s="37"/>
      <c r="DBW1291" s="37"/>
      <c r="DBX1291" s="37"/>
      <c r="DBY1291" s="37"/>
      <c r="DBZ1291" s="37"/>
      <c r="DCA1291" s="37"/>
      <c r="DCB1291" s="37"/>
      <c r="DCC1291" s="37"/>
      <c r="DCD1291" s="37"/>
      <c r="DCE1291" s="37"/>
      <c r="DCF1291" s="37"/>
      <c r="DCG1291" s="37"/>
      <c r="DCH1291" s="37"/>
      <c r="DCI1291" s="37"/>
      <c r="DCJ1291" s="37"/>
      <c r="DCK1291" s="37"/>
      <c r="DCL1291" s="37"/>
      <c r="DCM1291" s="37"/>
      <c r="DCN1291" s="37"/>
      <c r="DCO1291" s="37"/>
      <c r="DCP1291" s="37"/>
      <c r="DCQ1291" s="37"/>
      <c r="DCR1291" s="37"/>
      <c r="DCS1291" s="37"/>
      <c r="DCT1291" s="37"/>
      <c r="DCU1291" s="37"/>
      <c r="DCV1291" s="37"/>
      <c r="DCW1291" s="37"/>
      <c r="DCX1291" s="37"/>
      <c r="DCY1291" s="37"/>
      <c r="DCZ1291" s="37"/>
      <c r="DDA1291" s="37"/>
      <c r="DDB1291" s="37"/>
      <c r="DDC1291" s="37"/>
      <c r="DDD1291" s="37"/>
      <c r="DDE1291" s="37"/>
      <c r="DDF1291" s="37"/>
      <c r="DDG1291" s="37"/>
      <c r="DDH1291" s="37"/>
      <c r="DDI1291" s="37"/>
      <c r="DDJ1291" s="37"/>
      <c r="DDK1291" s="37"/>
      <c r="DDL1291" s="37"/>
      <c r="DDM1291" s="37"/>
      <c r="DDN1291" s="37"/>
      <c r="DDO1291" s="37"/>
      <c r="DDP1291" s="37"/>
      <c r="DDQ1291" s="37"/>
      <c r="DDR1291" s="37"/>
      <c r="DDS1291" s="37"/>
      <c r="DDT1291" s="37"/>
      <c r="DDU1291" s="37"/>
      <c r="DDV1291" s="37"/>
      <c r="DDW1291" s="37"/>
      <c r="DDX1291" s="37"/>
      <c r="DDY1291" s="37"/>
      <c r="DDZ1291" s="37"/>
      <c r="DEA1291" s="37"/>
      <c r="DEB1291" s="37"/>
      <c r="DEC1291" s="37"/>
      <c r="DED1291" s="37"/>
      <c r="DEE1291" s="37"/>
      <c r="DEF1291" s="37"/>
      <c r="DEG1291" s="37"/>
      <c r="DEH1291" s="37"/>
      <c r="DEI1291" s="37"/>
      <c r="DEJ1291" s="37"/>
      <c r="DEK1291" s="37"/>
      <c r="DEL1291" s="37"/>
      <c r="DEM1291" s="37"/>
      <c r="DEN1291" s="37"/>
      <c r="DEO1291" s="37"/>
      <c r="DEP1291" s="37"/>
      <c r="DEQ1291" s="37"/>
      <c r="DER1291" s="37"/>
      <c r="DES1291" s="37"/>
      <c r="DET1291" s="37"/>
      <c r="DEU1291" s="37"/>
      <c r="DEV1291" s="37"/>
      <c r="DEW1291" s="37"/>
      <c r="DEX1291" s="37"/>
      <c r="DEY1291" s="37"/>
      <c r="DEZ1291" s="37"/>
      <c r="DFA1291" s="37"/>
      <c r="DFB1291" s="37"/>
      <c r="DFC1291" s="37"/>
      <c r="DFD1291" s="37"/>
      <c r="DFE1291" s="37"/>
      <c r="DFF1291" s="37"/>
      <c r="DFG1291" s="37"/>
      <c r="DFH1291" s="37"/>
      <c r="DFI1291" s="37"/>
      <c r="DFJ1291" s="37"/>
      <c r="DFK1291" s="37"/>
      <c r="DFL1291" s="37"/>
      <c r="DFM1291" s="37"/>
      <c r="DFN1291" s="37"/>
      <c r="DFO1291" s="37"/>
      <c r="DFP1291" s="37"/>
      <c r="DFQ1291" s="37"/>
      <c r="DFR1291" s="37"/>
      <c r="DFS1291" s="37"/>
      <c r="DFT1291" s="37"/>
      <c r="DFU1291" s="37"/>
      <c r="DFV1291" s="37"/>
      <c r="DFW1291" s="37"/>
      <c r="DFX1291" s="37"/>
      <c r="DFY1291" s="37"/>
      <c r="DFZ1291" s="37"/>
      <c r="DGA1291" s="37"/>
      <c r="DGB1291" s="37"/>
      <c r="DGC1291" s="37"/>
      <c r="DGD1291" s="37"/>
      <c r="DGE1291" s="37"/>
      <c r="DGF1291" s="37"/>
      <c r="DGG1291" s="37"/>
      <c r="DGH1291" s="37"/>
      <c r="DGI1291" s="37"/>
      <c r="DGJ1291" s="37"/>
      <c r="DGK1291" s="37"/>
      <c r="DGL1291" s="37"/>
      <c r="DGM1291" s="37"/>
      <c r="DGN1291" s="37"/>
      <c r="DGO1291" s="37"/>
      <c r="DGP1291" s="37"/>
      <c r="DGQ1291" s="37"/>
      <c r="DGR1291" s="37"/>
      <c r="DGS1291" s="37"/>
      <c r="DGT1291" s="37"/>
      <c r="DGU1291" s="37"/>
      <c r="DGV1291" s="37"/>
      <c r="DGW1291" s="37"/>
      <c r="DGX1291" s="37"/>
      <c r="DGY1291" s="37"/>
      <c r="DGZ1291" s="37"/>
      <c r="DHA1291" s="37"/>
      <c r="DHB1291" s="37"/>
      <c r="DHC1291" s="37"/>
      <c r="DHD1291" s="37"/>
      <c r="DHE1291" s="37"/>
      <c r="DHF1291" s="37"/>
      <c r="DHG1291" s="37"/>
      <c r="DHH1291" s="37"/>
      <c r="DHI1291" s="37"/>
      <c r="DHJ1291" s="37"/>
      <c r="DHK1291" s="37"/>
      <c r="DHL1291" s="37"/>
      <c r="DHM1291" s="37"/>
      <c r="DHN1291" s="37"/>
      <c r="DHO1291" s="37"/>
      <c r="DHP1291" s="37"/>
      <c r="DHQ1291" s="37"/>
      <c r="DHR1291" s="37"/>
      <c r="DHS1291" s="37"/>
      <c r="DHT1291" s="37"/>
      <c r="DHU1291" s="37"/>
      <c r="DHV1291" s="37"/>
      <c r="DHW1291" s="37"/>
      <c r="DHX1291" s="37"/>
      <c r="DHY1291" s="37"/>
      <c r="DHZ1291" s="37"/>
      <c r="DIA1291" s="37"/>
      <c r="DIB1291" s="37"/>
      <c r="DIC1291" s="37"/>
      <c r="DID1291" s="37"/>
      <c r="DIE1291" s="37"/>
      <c r="DIF1291" s="37"/>
      <c r="DIG1291" s="37"/>
      <c r="DIH1291" s="37"/>
      <c r="DII1291" s="37"/>
      <c r="DIJ1291" s="37"/>
      <c r="DIK1291" s="37"/>
      <c r="DIL1291" s="37"/>
      <c r="DIM1291" s="37"/>
      <c r="DIN1291" s="37"/>
      <c r="DIO1291" s="37"/>
      <c r="DIP1291" s="37"/>
      <c r="DIQ1291" s="37"/>
      <c r="DIR1291" s="37"/>
      <c r="DIS1291" s="37"/>
      <c r="DIT1291" s="37"/>
      <c r="DIU1291" s="37"/>
      <c r="DIV1291" s="37"/>
      <c r="DIW1291" s="37"/>
      <c r="DIX1291" s="37"/>
      <c r="DIY1291" s="37"/>
      <c r="DIZ1291" s="37"/>
      <c r="DJA1291" s="37"/>
      <c r="DJB1291" s="37"/>
      <c r="DJC1291" s="37"/>
      <c r="DJD1291" s="37"/>
      <c r="DJE1291" s="37"/>
      <c r="DJF1291" s="37"/>
      <c r="DJG1291" s="37"/>
      <c r="DJH1291" s="37"/>
      <c r="DJI1291" s="37"/>
      <c r="DJJ1291" s="37"/>
      <c r="DJK1291" s="37"/>
      <c r="DJL1291" s="37"/>
      <c r="DJM1291" s="37"/>
      <c r="DJN1291" s="37"/>
      <c r="DJO1291" s="37"/>
      <c r="DJP1291" s="37"/>
      <c r="DJQ1291" s="37"/>
      <c r="DJR1291" s="37"/>
      <c r="DJS1291" s="37"/>
      <c r="DJT1291" s="37"/>
      <c r="DJU1291" s="37"/>
      <c r="DJV1291" s="37"/>
      <c r="DJW1291" s="37"/>
      <c r="DJX1291" s="37"/>
      <c r="DJY1291" s="37"/>
      <c r="DJZ1291" s="37"/>
      <c r="DKA1291" s="37"/>
      <c r="DKB1291" s="37"/>
      <c r="DKC1291" s="37"/>
      <c r="DKD1291" s="37"/>
      <c r="DKE1291" s="37"/>
      <c r="DKF1291" s="37"/>
      <c r="DKG1291" s="37"/>
      <c r="DKH1291" s="37"/>
      <c r="DKI1291" s="37"/>
      <c r="DKJ1291" s="37"/>
      <c r="DKK1291" s="37"/>
      <c r="DKL1291" s="37"/>
      <c r="DKM1291" s="37"/>
      <c r="DKN1291" s="37"/>
      <c r="DKO1291" s="37"/>
      <c r="DKP1291" s="37"/>
      <c r="DKQ1291" s="37"/>
      <c r="DKR1291" s="37"/>
      <c r="DKS1291" s="37"/>
      <c r="DKT1291" s="37"/>
      <c r="DKU1291" s="37"/>
      <c r="DKV1291" s="37"/>
      <c r="DKW1291" s="37"/>
      <c r="DKX1291" s="37"/>
      <c r="DKY1291" s="37"/>
      <c r="DKZ1291" s="37"/>
      <c r="DLA1291" s="37"/>
      <c r="DLB1291" s="37"/>
      <c r="DLC1291" s="37"/>
      <c r="DLD1291" s="37"/>
      <c r="DLE1291" s="37"/>
      <c r="DLF1291" s="37"/>
      <c r="DLG1291" s="37"/>
      <c r="DLH1291" s="37"/>
      <c r="DLI1291" s="37"/>
      <c r="DLJ1291" s="37"/>
      <c r="DLK1291" s="37"/>
      <c r="DLL1291" s="37"/>
      <c r="DLM1291" s="37"/>
      <c r="DLN1291" s="37"/>
      <c r="DLO1291" s="37"/>
      <c r="DLP1291" s="37"/>
      <c r="DLQ1291" s="37"/>
      <c r="DLR1291" s="37"/>
      <c r="DLS1291" s="37"/>
      <c r="DLT1291" s="37"/>
      <c r="DLU1291" s="37"/>
      <c r="DLV1291" s="37"/>
      <c r="DLW1291" s="37"/>
      <c r="DLX1291" s="37"/>
      <c r="DLY1291" s="37"/>
      <c r="DLZ1291" s="37"/>
      <c r="DMA1291" s="37"/>
      <c r="DMB1291" s="37"/>
      <c r="DMC1291" s="37"/>
      <c r="DMD1291" s="37"/>
      <c r="DME1291" s="37"/>
      <c r="DMF1291" s="37"/>
      <c r="DMG1291" s="37"/>
      <c r="DMH1291" s="37"/>
      <c r="DMI1291" s="37"/>
      <c r="DMJ1291" s="37"/>
      <c r="DMK1291" s="37"/>
      <c r="DML1291" s="37"/>
      <c r="DMM1291" s="37"/>
      <c r="DMN1291" s="37"/>
      <c r="DMO1291" s="37"/>
      <c r="DMP1291" s="37"/>
      <c r="DMQ1291" s="37"/>
      <c r="DMR1291" s="37"/>
      <c r="DMS1291" s="37"/>
      <c r="DMT1291" s="37"/>
      <c r="DMU1291" s="37"/>
      <c r="DMV1291" s="37"/>
      <c r="DMW1291" s="37"/>
      <c r="DMX1291" s="37"/>
      <c r="DMY1291" s="37"/>
      <c r="DMZ1291" s="37"/>
      <c r="DNA1291" s="37"/>
      <c r="DNB1291" s="37"/>
      <c r="DNC1291" s="37"/>
      <c r="DND1291" s="37"/>
      <c r="DNE1291" s="37"/>
      <c r="DNF1291" s="37"/>
      <c r="DNG1291" s="37"/>
      <c r="DNH1291" s="37"/>
      <c r="DNI1291" s="37"/>
      <c r="DNJ1291" s="37"/>
      <c r="DNK1291" s="37"/>
      <c r="DNL1291" s="37"/>
      <c r="DNM1291" s="37"/>
      <c r="DNN1291" s="37"/>
      <c r="DNO1291" s="37"/>
      <c r="DNP1291" s="37"/>
      <c r="DNQ1291" s="37"/>
      <c r="DNR1291" s="37"/>
      <c r="DNS1291" s="37"/>
      <c r="DNT1291" s="37"/>
      <c r="DNU1291" s="37"/>
      <c r="DNV1291" s="37"/>
      <c r="DNW1291" s="37"/>
      <c r="DNX1291" s="37"/>
      <c r="DNY1291" s="37"/>
      <c r="DNZ1291" s="37"/>
      <c r="DOA1291" s="37"/>
      <c r="DOB1291" s="37"/>
      <c r="DOC1291" s="37"/>
      <c r="DOD1291" s="37"/>
      <c r="DOE1291" s="37"/>
      <c r="DOF1291" s="37"/>
      <c r="DOG1291" s="37"/>
      <c r="DOH1291" s="37"/>
      <c r="DOI1291" s="37"/>
      <c r="DOJ1291" s="37"/>
      <c r="DOK1291" s="37"/>
      <c r="DOL1291" s="37"/>
      <c r="DOM1291" s="37"/>
      <c r="DON1291" s="37"/>
      <c r="DOO1291" s="37"/>
      <c r="DOP1291" s="37"/>
      <c r="DOQ1291" s="37"/>
      <c r="DOR1291" s="37"/>
      <c r="DOS1291" s="37"/>
      <c r="DOT1291" s="37"/>
      <c r="DOU1291" s="37"/>
      <c r="DOV1291" s="37"/>
      <c r="DOW1291" s="37"/>
      <c r="DOX1291" s="37"/>
      <c r="DOY1291" s="37"/>
      <c r="DOZ1291" s="37"/>
      <c r="DPA1291" s="37"/>
      <c r="DPB1291" s="37"/>
      <c r="DPC1291" s="37"/>
      <c r="DPD1291" s="37"/>
      <c r="DPE1291" s="37"/>
      <c r="DPF1291" s="37"/>
      <c r="DPG1291" s="37"/>
      <c r="DPH1291" s="37"/>
      <c r="DPI1291" s="37"/>
      <c r="DPJ1291" s="37"/>
      <c r="DPK1291" s="37"/>
      <c r="DPL1291" s="37"/>
      <c r="DPM1291" s="37"/>
      <c r="DPN1291" s="37"/>
      <c r="DPO1291" s="37"/>
      <c r="DPP1291" s="37"/>
      <c r="DPQ1291" s="37"/>
      <c r="DPR1291" s="37"/>
      <c r="DPS1291" s="37"/>
      <c r="DPT1291" s="37"/>
      <c r="DPU1291" s="37"/>
      <c r="DPV1291" s="37"/>
      <c r="DPW1291" s="37"/>
      <c r="DPX1291" s="37"/>
      <c r="DPY1291" s="37"/>
      <c r="DPZ1291" s="37"/>
      <c r="DQA1291" s="37"/>
      <c r="DQB1291" s="37"/>
      <c r="DQC1291" s="37"/>
      <c r="DQD1291" s="37"/>
      <c r="DQE1291" s="37"/>
      <c r="DQF1291" s="37"/>
      <c r="DQG1291" s="37"/>
      <c r="DQH1291" s="37"/>
      <c r="DQI1291" s="37"/>
      <c r="DQJ1291" s="37"/>
      <c r="DQK1291" s="37"/>
      <c r="DQL1291" s="37"/>
      <c r="DQM1291" s="37"/>
      <c r="DQN1291" s="37"/>
      <c r="DQO1291" s="37"/>
      <c r="DQP1291" s="37"/>
      <c r="DQQ1291" s="37"/>
      <c r="DQR1291" s="37"/>
      <c r="DQS1291" s="37"/>
      <c r="DQT1291" s="37"/>
      <c r="DQU1291" s="37"/>
      <c r="DQV1291" s="37"/>
      <c r="DQW1291" s="37"/>
      <c r="DQX1291" s="37"/>
      <c r="DQY1291" s="37"/>
      <c r="DQZ1291" s="37"/>
      <c r="DRA1291" s="37"/>
      <c r="DRB1291" s="37"/>
      <c r="DRC1291" s="37"/>
      <c r="DRD1291" s="37"/>
      <c r="DRE1291" s="37"/>
      <c r="DRF1291" s="37"/>
      <c r="DRG1291" s="37"/>
      <c r="DRH1291" s="37"/>
      <c r="DRI1291" s="37"/>
      <c r="DRJ1291" s="37"/>
      <c r="DRK1291" s="37"/>
      <c r="DRL1291" s="37"/>
      <c r="DRM1291" s="37"/>
      <c r="DRN1291" s="37"/>
      <c r="DRO1291" s="37"/>
      <c r="DRP1291" s="37"/>
      <c r="DRQ1291" s="37"/>
      <c r="DRR1291" s="37"/>
      <c r="DRS1291" s="37"/>
      <c r="DRT1291" s="37"/>
      <c r="DRU1291" s="37"/>
      <c r="DRV1291" s="37"/>
      <c r="DRW1291" s="37"/>
      <c r="DRX1291" s="37"/>
      <c r="DRY1291" s="37"/>
      <c r="DRZ1291" s="37"/>
      <c r="DSA1291" s="37"/>
      <c r="DSB1291" s="37"/>
      <c r="DSC1291" s="37"/>
      <c r="DSD1291" s="37"/>
      <c r="DSE1291" s="37"/>
      <c r="DSF1291" s="37"/>
      <c r="DSG1291" s="37"/>
      <c r="DSH1291" s="37"/>
      <c r="DSI1291" s="37"/>
      <c r="DSJ1291" s="37"/>
      <c r="DSK1291" s="37"/>
      <c r="DSL1291" s="37"/>
      <c r="DSM1291" s="37"/>
      <c r="DSN1291" s="37"/>
      <c r="DSO1291" s="37"/>
      <c r="DSP1291" s="37"/>
      <c r="DSQ1291" s="37"/>
      <c r="DSR1291" s="37"/>
      <c r="DSS1291" s="37"/>
      <c r="DST1291" s="37"/>
      <c r="DSU1291" s="37"/>
      <c r="DSV1291" s="37"/>
      <c r="DSW1291" s="37"/>
      <c r="DSX1291" s="37"/>
      <c r="DSY1291" s="37"/>
      <c r="DSZ1291" s="37"/>
      <c r="DTA1291" s="37"/>
      <c r="DTB1291" s="37"/>
      <c r="DTC1291" s="37"/>
      <c r="DTD1291" s="37"/>
      <c r="DTE1291" s="37"/>
      <c r="DTF1291" s="37"/>
      <c r="DTG1291" s="37"/>
      <c r="DTH1291" s="37"/>
      <c r="DTI1291" s="37"/>
      <c r="DTJ1291" s="37"/>
      <c r="DTK1291" s="37"/>
      <c r="DTL1291" s="37"/>
      <c r="DTM1291" s="37"/>
      <c r="DTN1291" s="37"/>
      <c r="DTO1291" s="37"/>
      <c r="DTP1291" s="37"/>
      <c r="DTQ1291" s="37"/>
      <c r="DTR1291" s="37"/>
      <c r="DTS1291" s="37"/>
      <c r="DTT1291" s="37"/>
      <c r="DTU1291" s="37"/>
      <c r="DTV1291" s="37"/>
      <c r="DTW1291" s="37"/>
      <c r="DTX1291" s="37"/>
      <c r="DTY1291" s="37"/>
      <c r="DTZ1291" s="37"/>
      <c r="DUA1291" s="37"/>
      <c r="DUB1291" s="37"/>
      <c r="DUC1291" s="37"/>
      <c r="DUD1291" s="37"/>
      <c r="DUE1291" s="37"/>
      <c r="DUF1291" s="37"/>
      <c r="DUG1291" s="37"/>
      <c r="DUH1291" s="37"/>
      <c r="DUI1291" s="37"/>
      <c r="DUJ1291" s="37"/>
      <c r="DUK1291" s="37"/>
      <c r="DUL1291" s="37"/>
      <c r="DUM1291" s="37"/>
      <c r="DUN1291" s="37"/>
      <c r="DUO1291" s="37"/>
      <c r="DUP1291" s="37"/>
      <c r="DUQ1291" s="37"/>
      <c r="DUR1291" s="37"/>
      <c r="DUS1291" s="37"/>
      <c r="DUT1291" s="37"/>
      <c r="DUU1291" s="37"/>
      <c r="DUV1291" s="37"/>
      <c r="DUW1291" s="37"/>
      <c r="DUX1291" s="37"/>
      <c r="DUY1291" s="37"/>
      <c r="DUZ1291" s="37"/>
      <c r="DVA1291" s="37"/>
      <c r="DVB1291" s="37"/>
      <c r="DVC1291" s="37"/>
      <c r="DVD1291" s="37"/>
      <c r="DVE1291" s="37"/>
      <c r="DVF1291" s="37"/>
      <c r="DVG1291" s="37"/>
      <c r="DVH1291" s="37"/>
      <c r="DVI1291" s="37"/>
      <c r="DVJ1291" s="37"/>
      <c r="DVK1291" s="37"/>
      <c r="DVL1291" s="37"/>
      <c r="DVM1291" s="37"/>
      <c r="DVN1291" s="37"/>
      <c r="DVO1291" s="37"/>
      <c r="DVP1291" s="37"/>
      <c r="DVQ1291" s="37"/>
      <c r="DVR1291" s="37"/>
      <c r="DVS1291" s="37"/>
      <c r="DVT1291" s="37"/>
      <c r="DVU1291" s="37"/>
      <c r="DVV1291" s="37"/>
      <c r="DVW1291" s="37"/>
      <c r="DVX1291" s="37"/>
      <c r="DVY1291" s="37"/>
      <c r="DVZ1291" s="37"/>
      <c r="DWA1291" s="37"/>
      <c r="DWB1291" s="37"/>
      <c r="DWC1291" s="37"/>
      <c r="DWD1291" s="37"/>
      <c r="DWE1291" s="37"/>
      <c r="DWF1291" s="37"/>
      <c r="DWG1291" s="37"/>
      <c r="DWH1291" s="37"/>
      <c r="DWI1291" s="37"/>
      <c r="DWJ1291" s="37"/>
      <c r="DWK1291" s="37"/>
      <c r="DWL1291" s="37"/>
      <c r="DWM1291" s="37"/>
      <c r="DWN1291" s="37"/>
      <c r="DWO1291" s="37"/>
      <c r="DWP1291" s="37"/>
      <c r="DWQ1291" s="37"/>
      <c r="DWR1291" s="37"/>
      <c r="DWS1291" s="37"/>
      <c r="DWT1291" s="37"/>
      <c r="DWU1291" s="37"/>
      <c r="DWV1291" s="37"/>
      <c r="DWW1291" s="37"/>
      <c r="DWX1291" s="37"/>
      <c r="DWY1291" s="37"/>
      <c r="DWZ1291" s="37"/>
      <c r="DXA1291" s="37"/>
      <c r="DXB1291" s="37"/>
      <c r="DXC1291" s="37"/>
      <c r="DXD1291" s="37"/>
      <c r="DXE1291" s="37"/>
      <c r="DXF1291" s="37"/>
      <c r="DXG1291" s="37"/>
      <c r="DXH1291" s="37"/>
      <c r="DXI1291" s="37"/>
      <c r="DXJ1291" s="37"/>
      <c r="DXK1291" s="37"/>
      <c r="DXL1291" s="37"/>
      <c r="DXM1291" s="37"/>
      <c r="DXN1291" s="37"/>
      <c r="DXO1291" s="37"/>
      <c r="DXP1291" s="37"/>
      <c r="DXQ1291" s="37"/>
      <c r="DXR1291" s="37"/>
      <c r="DXS1291" s="37"/>
      <c r="DXT1291" s="37"/>
      <c r="DXU1291" s="37"/>
      <c r="DXV1291" s="37"/>
      <c r="DXW1291" s="37"/>
      <c r="DXX1291" s="37"/>
      <c r="DXY1291" s="37"/>
      <c r="DXZ1291" s="37"/>
      <c r="DYA1291" s="37"/>
      <c r="DYB1291" s="37"/>
      <c r="DYC1291" s="37"/>
      <c r="DYD1291" s="37"/>
      <c r="DYE1291" s="37"/>
      <c r="DYF1291" s="37"/>
      <c r="DYG1291" s="37"/>
      <c r="DYH1291" s="37"/>
      <c r="DYI1291" s="37"/>
      <c r="DYJ1291" s="37"/>
      <c r="DYK1291" s="37"/>
      <c r="DYL1291" s="37"/>
      <c r="DYM1291" s="37"/>
      <c r="DYN1291" s="37"/>
      <c r="DYO1291" s="37"/>
      <c r="DYP1291" s="37"/>
      <c r="DYQ1291" s="37"/>
      <c r="DYR1291" s="37"/>
      <c r="DYS1291" s="37"/>
      <c r="DYT1291" s="37"/>
      <c r="DYU1291" s="37"/>
      <c r="DYV1291" s="37"/>
      <c r="DYW1291" s="37"/>
      <c r="DYX1291" s="37"/>
      <c r="DYY1291" s="37"/>
      <c r="DYZ1291" s="37"/>
      <c r="DZA1291" s="37"/>
      <c r="DZB1291" s="37"/>
      <c r="DZC1291" s="37"/>
      <c r="DZD1291" s="37"/>
      <c r="DZE1291" s="37"/>
      <c r="DZF1291" s="37"/>
      <c r="DZG1291" s="37"/>
      <c r="DZH1291" s="37"/>
      <c r="DZI1291" s="37"/>
      <c r="DZJ1291" s="37"/>
      <c r="DZK1291" s="37"/>
      <c r="DZL1291" s="37"/>
      <c r="DZM1291" s="37"/>
      <c r="DZN1291" s="37"/>
      <c r="DZO1291" s="37"/>
      <c r="DZP1291" s="37"/>
      <c r="DZQ1291" s="37"/>
      <c r="DZR1291" s="37"/>
      <c r="DZS1291" s="37"/>
      <c r="DZT1291" s="37"/>
      <c r="DZU1291" s="37"/>
      <c r="DZV1291" s="37"/>
      <c r="DZW1291" s="37"/>
      <c r="DZX1291" s="37"/>
      <c r="DZY1291" s="37"/>
      <c r="DZZ1291" s="37"/>
      <c r="EAA1291" s="37"/>
      <c r="EAB1291" s="37"/>
      <c r="EAC1291" s="37"/>
      <c r="EAD1291" s="37"/>
      <c r="EAE1291" s="37"/>
      <c r="EAF1291" s="37"/>
      <c r="EAG1291" s="37"/>
      <c r="EAH1291" s="37"/>
      <c r="EAI1291" s="37"/>
      <c r="EAJ1291" s="37"/>
      <c r="EAK1291" s="37"/>
      <c r="EAL1291" s="37"/>
      <c r="EAM1291" s="37"/>
      <c r="EAN1291" s="37"/>
      <c r="EAO1291" s="37"/>
      <c r="EAP1291" s="37"/>
      <c r="EAQ1291" s="37"/>
      <c r="EAR1291" s="37"/>
      <c r="EAS1291" s="37"/>
      <c r="EAT1291" s="37"/>
      <c r="EAU1291" s="37"/>
      <c r="EAV1291" s="37"/>
      <c r="EAW1291" s="37"/>
      <c r="EAX1291" s="37"/>
      <c r="EAY1291" s="37"/>
      <c r="EAZ1291" s="37"/>
      <c r="EBA1291" s="37"/>
      <c r="EBB1291" s="37"/>
      <c r="EBC1291" s="37"/>
      <c r="EBD1291" s="37"/>
      <c r="EBE1291" s="37"/>
      <c r="EBF1291" s="37"/>
      <c r="EBG1291" s="37"/>
      <c r="EBH1291" s="37"/>
      <c r="EBI1291" s="37"/>
      <c r="EBJ1291" s="37"/>
      <c r="EBK1291" s="37"/>
      <c r="EBL1291" s="37"/>
      <c r="EBM1291" s="37"/>
      <c r="EBN1291" s="37"/>
      <c r="EBO1291" s="37"/>
      <c r="EBP1291" s="37"/>
      <c r="EBQ1291" s="37"/>
      <c r="EBR1291" s="37"/>
      <c r="EBS1291" s="37"/>
      <c r="EBT1291" s="37"/>
      <c r="EBU1291" s="37"/>
      <c r="EBV1291" s="37"/>
      <c r="EBW1291" s="37"/>
      <c r="EBX1291" s="37"/>
      <c r="EBY1291" s="37"/>
      <c r="EBZ1291" s="37"/>
      <c r="ECA1291" s="37"/>
      <c r="ECB1291" s="37"/>
      <c r="ECC1291" s="37"/>
      <c r="ECD1291" s="37"/>
      <c r="ECE1291" s="37"/>
      <c r="ECF1291" s="37"/>
      <c r="ECG1291" s="37"/>
      <c r="ECH1291" s="37"/>
      <c r="ECI1291" s="37"/>
      <c r="ECJ1291" s="37"/>
      <c r="ECK1291" s="37"/>
      <c r="ECL1291" s="37"/>
      <c r="ECM1291" s="37"/>
      <c r="ECN1291" s="37"/>
      <c r="ECO1291" s="37"/>
      <c r="ECP1291" s="37"/>
      <c r="ECQ1291" s="37"/>
      <c r="ECR1291" s="37"/>
      <c r="ECS1291" s="37"/>
      <c r="ECT1291" s="37"/>
      <c r="ECU1291" s="37"/>
      <c r="ECV1291" s="37"/>
      <c r="ECW1291" s="37"/>
      <c r="ECX1291" s="37"/>
      <c r="ECY1291" s="37"/>
      <c r="ECZ1291" s="37"/>
      <c r="EDA1291" s="37"/>
      <c r="EDB1291" s="37"/>
      <c r="EDC1291" s="37"/>
      <c r="EDD1291" s="37"/>
      <c r="EDE1291" s="37"/>
      <c r="EDF1291" s="37"/>
      <c r="EDG1291" s="37"/>
      <c r="EDH1291" s="37"/>
      <c r="EDI1291" s="37"/>
      <c r="EDJ1291" s="37"/>
      <c r="EDK1291" s="37"/>
      <c r="EDL1291" s="37"/>
      <c r="EDM1291" s="37"/>
      <c r="EDN1291" s="37"/>
      <c r="EDO1291" s="37"/>
      <c r="EDP1291" s="37"/>
      <c r="EDQ1291" s="37"/>
      <c r="EDR1291" s="37"/>
      <c r="EDS1291" s="37"/>
      <c r="EDT1291" s="37"/>
      <c r="EDU1291" s="37"/>
      <c r="EDV1291" s="37"/>
      <c r="EDW1291" s="37"/>
      <c r="EDX1291" s="37"/>
      <c r="EDY1291" s="37"/>
      <c r="EDZ1291" s="37"/>
      <c r="EEA1291" s="37"/>
      <c r="EEB1291" s="37"/>
      <c r="EEC1291" s="37"/>
      <c r="EED1291" s="37"/>
      <c r="EEE1291" s="37"/>
      <c r="EEF1291" s="37"/>
      <c r="EEG1291" s="37"/>
      <c r="EEH1291" s="37"/>
      <c r="EEI1291" s="37"/>
      <c r="EEJ1291" s="37"/>
      <c r="EEK1291" s="37"/>
      <c r="EEL1291" s="37"/>
      <c r="EEM1291" s="37"/>
      <c r="EEN1291" s="37"/>
      <c r="EEO1291" s="37"/>
      <c r="EEP1291" s="37"/>
      <c r="EEQ1291" s="37"/>
      <c r="EER1291" s="37"/>
      <c r="EES1291" s="37"/>
      <c r="EET1291" s="37"/>
      <c r="EEU1291" s="37"/>
      <c r="EEV1291" s="37"/>
      <c r="EEW1291" s="37"/>
      <c r="EEX1291" s="37"/>
      <c r="EEY1291" s="37"/>
      <c r="EEZ1291" s="37"/>
      <c r="EFA1291" s="37"/>
      <c r="EFB1291" s="37"/>
      <c r="EFC1291" s="37"/>
      <c r="EFD1291" s="37"/>
      <c r="EFE1291" s="37"/>
      <c r="EFF1291" s="37"/>
      <c r="EFG1291" s="37"/>
      <c r="EFH1291" s="37"/>
      <c r="EFI1291" s="37"/>
      <c r="EFJ1291" s="37"/>
      <c r="EFK1291" s="37"/>
      <c r="EFL1291" s="37"/>
      <c r="EFM1291" s="37"/>
      <c r="EFN1291" s="37"/>
      <c r="EFO1291" s="37"/>
      <c r="EFP1291" s="37"/>
      <c r="EFQ1291" s="37"/>
      <c r="EFR1291" s="37"/>
      <c r="EFS1291" s="37"/>
      <c r="EFT1291" s="37"/>
      <c r="EFU1291" s="37"/>
      <c r="EFV1291" s="37"/>
      <c r="EFW1291" s="37"/>
      <c r="EFX1291" s="37"/>
      <c r="EFY1291" s="37"/>
      <c r="EFZ1291" s="37"/>
      <c r="EGA1291" s="37"/>
      <c r="EGB1291" s="37"/>
      <c r="EGC1291" s="37"/>
      <c r="EGD1291" s="37"/>
      <c r="EGE1291" s="37"/>
      <c r="EGF1291" s="37"/>
      <c r="EGG1291" s="37"/>
      <c r="EGH1291" s="37"/>
      <c r="EGI1291" s="37"/>
      <c r="EGJ1291" s="37"/>
      <c r="EGK1291" s="37"/>
      <c r="EGL1291" s="37"/>
      <c r="EGM1291" s="37"/>
      <c r="EGN1291" s="37"/>
      <c r="EGO1291" s="37"/>
      <c r="EGP1291" s="37"/>
      <c r="EGQ1291" s="37"/>
      <c r="EGR1291" s="37"/>
      <c r="EGS1291" s="37"/>
      <c r="EGT1291" s="37"/>
      <c r="EGU1291" s="37"/>
      <c r="EGV1291" s="37"/>
      <c r="EGW1291" s="37"/>
      <c r="EGX1291" s="37"/>
      <c r="EGY1291" s="37"/>
      <c r="EGZ1291" s="37"/>
      <c r="EHA1291" s="37"/>
      <c r="EHB1291" s="37"/>
      <c r="EHC1291" s="37"/>
      <c r="EHD1291" s="37"/>
      <c r="EHE1291" s="37"/>
      <c r="EHF1291" s="37"/>
      <c r="EHG1291" s="37"/>
      <c r="EHH1291" s="37"/>
      <c r="EHI1291" s="37"/>
      <c r="EHJ1291" s="37"/>
      <c r="EHK1291" s="37"/>
      <c r="EHL1291" s="37"/>
      <c r="EHM1291" s="37"/>
      <c r="EHN1291" s="37"/>
      <c r="EHO1291" s="37"/>
      <c r="EHP1291" s="37"/>
      <c r="EHQ1291" s="37"/>
      <c r="EHR1291" s="37"/>
      <c r="EHS1291" s="37"/>
      <c r="EHT1291" s="37"/>
      <c r="EHU1291" s="37"/>
      <c r="EHV1291" s="37"/>
      <c r="EHW1291" s="37"/>
      <c r="EHX1291" s="37"/>
      <c r="EHY1291" s="37"/>
      <c r="EHZ1291" s="37"/>
      <c r="EIA1291" s="37"/>
      <c r="EIB1291" s="37"/>
      <c r="EIC1291" s="37"/>
      <c r="EID1291" s="37"/>
      <c r="EIE1291" s="37"/>
      <c r="EIF1291" s="37"/>
      <c r="EIG1291" s="37"/>
      <c r="EIH1291" s="37"/>
      <c r="EII1291" s="37"/>
      <c r="EIJ1291" s="37"/>
      <c r="EIK1291" s="37"/>
      <c r="EIL1291" s="37"/>
      <c r="EIM1291" s="37"/>
      <c r="EIN1291" s="37"/>
      <c r="EIO1291" s="37"/>
      <c r="EIP1291" s="37"/>
      <c r="EIQ1291" s="37"/>
      <c r="EIR1291" s="37"/>
      <c r="EIS1291" s="37"/>
      <c r="EIT1291" s="37"/>
      <c r="EIU1291" s="37"/>
      <c r="EIV1291" s="37"/>
      <c r="EIW1291" s="37"/>
      <c r="EIX1291" s="37"/>
      <c r="EIY1291" s="37"/>
      <c r="EIZ1291" s="37"/>
      <c r="EJA1291" s="37"/>
      <c r="EJB1291" s="37"/>
      <c r="EJC1291" s="37"/>
      <c r="EJD1291" s="37"/>
      <c r="EJE1291" s="37"/>
      <c r="EJF1291" s="37"/>
      <c r="EJG1291" s="37"/>
      <c r="EJH1291" s="37"/>
      <c r="EJI1291" s="37"/>
      <c r="EJJ1291" s="37"/>
      <c r="EJK1291" s="37"/>
      <c r="EJL1291" s="37"/>
      <c r="EJM1291" s="37"/>
      <c r="EJN1291" s="37"/>
      <c r="EJO1291" s="37"/>
      <c r="EJP1291" s="37"/>
      <c r="EJQ1291" s="37"/>
      <c r="EJR1291" s="37"/>
      <c r="EJS1291" s="37"/>
      <c r="EJT1291" s="37"/>
      <c r="EJU1291" s="37"/>
      <c r="EJV1291" s="37"/>
      <c r="EJW1291" s="37"/>
      <c r="EJX1291" s="37"/>
      <c r="EJY1291" s="37"/>
      <c r="EJZ1291" s="37"/>
      <c r="EKA1291" s="37"/>
      <c r="EKB1291" s="37"/>
      <c r="EKC1291" s="37"/>
      <c r="EKD1291" s="37"/>
      <c r="EKE1291" s="37"/>
      <c r="EKF1291" s="37"/>
      <c r="EKG1291" s="37"/>
      <c r="EKH1291" s="37"/>
      <c r="EKI1291" s="37"/>
      <c r="EKJ1291" s="37"/>
      <c r="EKK1291" s="37"/>
      <c r="EKL1291" s="37"/>
      <c r="EKM1291" s="37"/>
      <c r="EKN1291" s="37"/>
      <c r="EKO1291" s="37"/>
      <c r="EKP1291" s="37"/>
      <c r="EKQ1291" s="37"/>
      <c r="EKR1291" s="37"/>
      <c r="EKS1291" s="37"/>
      <c r="EKT1291" s="37"/>
      <c r="EKU1291" s="37"/>
      <c r="EKV1291" s="37"/>
      <c r="EKW1291" s="37"/>
      <c r="EKX1291" s="37"/>
      <c r="EKY1291" s="37"/>
      <c r="EKZ1291" s="37"/>
      <c r="ELA1291" s="37"/>
      <c r="ELB1291" s="37"/>
      <c r="ELC1291" s="37"/>
      <c r="ELD1291" s="37"/>
      <c r="ELE1291" s="37"/>
      <c r="ELF1291" s="37"/>
      <c r="ELG1291" s="37"/>
      <c r="ELH1291" s="37"/>
      <c r="ELI1291" s="37"/>
      <c r="ELJ1291" s="37"/>
      <c r="ELK1291" s="37"/>
      <c r="ELL1291" s="37"/>
      <c r="ELM1291" s="37"/>
      <c r="ELN1291" s="37"/>
      <c r="ELO1291" s="37"/>
      <c r="ELP1291" s="37"/>
      <c r="ELQ1291" s="37"/>
      <c r="ELR1291" s="37"/>
      <c r="ELS1291" s="37"/>
      <c r="ELT1291" s="37"/>
      <c r="ELU1291" s="37"/>
      <c r="ELV1291" s="37"/>
      <c r="ELW1291" s="37"/>
      <c r="ELX1291" s="37"/>
      <c r="ELY1291" s="37"/>
      <c r="ELZ1291" s="37"/>
      <c r="EMA1291" s="37"/>
      <c r="EMB1291" s="37"/>
      <c r="EMC1291" s="37"/>
      <c r="EMD1291" s="37"/>
      <c r="EME1291" s="37"/>
      <c r="EMF1291" s="37"/>
      <c r="EMG1291" s="37"/>
      <c r="EMH1291" s="37"/>
      <c r="EMI1291" s="37"/>
      <c r="EMJ1291" s="37"/>
      <c r="EMK1291" s="37"/>
      <c r="EML1291" s="37"/>
      <c r="EMM1291" s="37"/>
      <c r="EMN1291" s="37"/>
      <c r="EMO1291" s="37"/>
      <c r="EMP1291" s="37"/>
      <c r="EMQ1291" s="37"/>
      <c r="EMR1291" s="37"/>
      <c r="EMS1291" s="37"/>
      <c r="EMT1291" s="37"/>
      <c r="EMU1291" s="37"/>
      <c r="EMV1291" s="37"/>
      <c r="EMW1291" s="37"/>
      <c r="EMX1291" s="37"/>
      <c r="EMY1291" s="37"/>
      <c r="EMZ1291" s="37"/>
      <c r="ENA1291" s="37"/>
      <c r="ENB1291" s="37"/>
      <c r="ENC1291" s="37"/>
      <c r="END1291" s="37"/>
      <c r="ENE1291" s="37"/>
      <c r="ENF1291" s="37"/>
      <c r="ENG1291" s="37"/>
      <c r="ENH1291" s="37"/>
      <c r="ENI1291" s="37"/>
      <c r="ENJ1291" s="37"/>
      <c r="ENK1291" s="37"/>
      <c r="ENL1291" s="37"/>
      <c r="ENM1291" s="37"/>
      <c r="ENN1291" s="37"/>
      <c r="ENO1291" s="37"/>
      <c r="ENP1291" s="37"/>
      <c r="ENQ1291" s="37"/>
      <c r="ENR1291" s="37"/>
      <c r="ENS1291" s="37"/>
      <c r="ENT1291" s="37"/>
      <c r="ENU1291" s="37"/>
      <c r="ENV1291" s="37"/>
      <c r="ENW1291" s="37"/>
      <c r="ENX1291" s="37"/>
      <c r="ENY1291" s="37"/>
      <c r="ENZ1291" s="37"/>
      <c r="EOA1291" s="37"/>
      <c r="EOB1291" s="37"/>
      <c r="EOC1291" s="37"/>
      <c r="EOD1291" s="37"/>
      <c r="EOE1291" s="37"/>
      <c r="EOF1291" s="37"/>
      <c r="EOG1291" s="37"/>
      <c r="EOH1291" s="37"/>
      <c r="EOI1291" s="37"/>
      <c r="EOJ1291" s="37"/>
      <c r="EOK1291" s="37"/>
      <c r="EOL1291" s="37"/>
      <c r="EOM1291" s="37"/>
      <c r="EON1291" s="37"/>
      <c r="EOO1291" s="37"/>
      <c r="EOP1291" s="37"/>
      <c r="EOQ1291" s="37"/>
      <c r="EOR1291" s="37"/>
      <c r="EOS1291" s="37"/>
      <c r="EOT1291" s="37"/>
      <c r="EOU1291" s="37"/>
      <c r="EOV1291" s="37"/>
      <c r="EOW1291" s="37"/>
      <c r="EOX1291" s="37"/>
      <c r="EOY1291" s="37"/>
      <c r="EOZ1291" s="37"/>
      <c r="EPA1291" s="37"/>
      <c r="EPB1291" s="37"/>
      <c r="EPC1291" s="37"/>
      <c r="EPD1291" s="37"/>
      <c r="EPE1291" s="37"/>
      <c r="EPF1291" s="37"/>
      <c r="EPG1291" s="37"/>
      <c r="EPH1291" s="37"/>
      <c r="EPI1291" s="37"/>
      <c r="EPJ1291" s="37"/>
      <c r="EPK1291" s="37"/>
      <c r="EPL1291" s="37"/>
      <c r="EPM1291" s="37"/>
      <c r="EPN1291" s="37"/>
      <c r="EPO1291" s="37"/>
      <c r="EPP1291" s="37"/>
      <c r="EPQ1291" s="37"/>
      <c r="EPR1291" s="37"/>
      <c r="EPS1291" s="37"/>
      <c r="EPT1291" s="37"/>
      <c r="EPU1291" s="37"/>
      <c r="EPV1291" s="37"/>
      <c r="EPW1291" s="37"/>
      <c r="EPX1291" s="37"/>
      <c r="EPY1291" s="37"/>
      <c r="EPZ1291" s="37"/>
      <c r="EQA1291" s="37"/>
      <c r="EQB1291" s="37"/>
      <c r="EQC1291" s="37"/>
      <c r="EQD1291" s="37"/>
      <c r="EQE1291" s="37"/>
      <c r="EQF1291" s="37"/>
      <c r="EQG1291" s="37"/>
      <c r="EQH1291" s="37"/>
      <c r="EQI1291" s="37"/>
      <c r="EQJ1291" s="37"/>
      <c r="EQK1291" s="37"/>
      <c r="EQL1291" s="37"/>
      <c r="EQM1291" s="37"/>
      <c r="EQN1291" s="37"/>
      <c r="EQO1291" s="37"/>
      <c r="EQP1291" s="37"/>
      <c r="EQQ1291" s="37"/>
      <c r="EQR1291" s="37"/>
      <c r="EQS1291" s="37"/>
      <c r="EQT1291" s="37"/>
      <c r="EQU1291" s="37"/>
      <c r="EQV1291" s="37"/>
      <c r="EQW1291" s="37"/>
      <c r="EQX1291" s="37"/>
      <c r="EQY1291" s="37"/>
      <c r="EQZ1291" s="37"/>
      <c r="ERA1291" s="37"/>
      <c r="ERB1291" s="37"/>
      <c r="ERC1291" s="37"/>
      <c r="ERD1291" s="37"/>
      <c r="ERE1291" s="37"/>
      <c r="ERF1291" s="37"/>
      <c r="ERG1291" s="37"/>
      <c r="ERH1291" s="37"/>
      <c r="ERI1291" s="37"/>
      <c r="ERJ1291" s="37"/>
      <c r="ERK1291" s="37"/>
      <c r="ERL1291" s="37"/>
      <c r="ERM1291" s="37"/>
      <c r="ERN1291" s="37"/>
      <c r="ERO1291" s="37"/>
      <c r="ERP1291" s="37"/>
      <c r="ERQ1291" s="37"/>
      <c r="ERR1291" s="37"/>
      <c r="ERS1291" s="37"/>
      <c r="ERT1291" s="37"/>
      <c r="ERU1291" s="37"/>
      <c r="ERV1291" s="37"/>
      <c r="ERW1291" s="37"/>
      <c r="ERX1291" s="37"/>
      <c r="ERY1291" s="37"/>
      <c r="ERZ1291" s="37"/>
      <c r="ESA1291" s="37"/>
      <c r="ESB1291" s="37"/>
      <c r="ESC1291" s="37"/>
      <c r="ESD1291" s="37"/>
      <c r="ESE1291" s="37"/>
      <c r="ESF1291" s="37"/>
      <c r="ESG1291" s="37"/>
      <c r="ESH1291" s="37"/>
      <c r="ESI1291" s="37"/>
      <c r="ESJ1291" s="37"/>
      <c r="ESK1291" s="37"/>
      <c r="ESL1291" s="37"/>
      <c r="ESM1291" s="37"/>
      <c r="ESN1291" s="37"/>
      <c r="ESO1291" s="37"/>
      <c r="ESP1291" s="37"/>
      <c r="ESQ1291" s="37"/>
      <c r="ESR1291" s="37"/>
      <c r="ESS1291" s="37"/>
      <c r="EST1291" s="37"/>
      <c r="ESU1291" s="37"/>
      <c r="ESV1291" s="37"/>
      <c r="ESW1291" s="37"/>
      <c r="ESX1291" s="37"/>
      <c r="ESY1291" s="37"/>
      <c r="ESZ1291" s="37"/>
      <c r="ETA1291" s="37"/>
      <c r="ETB1291" s="37"/>
      <c r="ETC1291" s="37"/>
      <c r="ETD1291" s="37"/>
      <c r="ETE1291" s="37"/>
      <c r="ETF1291" s="37"/>
      <c r="ETG1291" s="37"/>
      <c r="ETH1291" s="37"/>
      <c r="ETI1291" s="37"/>
      <c r="ETJ1291" s="37"/>
      <c r="ETK1291" s="37"/>
      <c r="ETL1291" s="37"/>
      <c r="ETM1291" s="37"/>
      <c r="ETN1291" s="37"/>
      <c r="ETO1291" s="37"/>
      <c r="ETP1291" s="37"/>
      <c r="ETQ1291" s="37"/>
      <c r="ETR1291" s="37"/>
      <c r="ETS1291" s="37"/>
      <c r="ETT1291" s="37"/>
      <c r="ETU1291" s="37"/>
      <c r="ETV1291" s="37"/>
      <c r="ETW1291" s="37"/>
      <c r="ETX1291" s="37"/>
      <c r="ETY1291" s="37"/>
      <c r="ETZ1291" s="37"/>
      <c r="EUA1291" s="37"/>
      <c r="EUB1291" s="37"/>
      <c r="EUC1291" s="37"/>
      <c r="EUD1291" s="37"/>
      <c r="EUE1291" s="37"/>
      <c r="EUF1291" s="37"/>
      <c r="EUG1291" s="37"/>
      <c r="EUH1291" s="37"/>
      <c r="EUI1291" s="37"/>
      <c r="EUJ1291" s="37"/>
      <c r="EUK1291" s="37"/>
      <c r="EUL1291" s="37"/>
      <c r="EUM1291" s="37"/>
      <c r="EUN1291" s="37"/>
      <c r="EUO1291" s="37"/>
      <c r="EUP1291" s="37"/>
      <c r="EUQ1291" s="37"/>
      <c r="EUR1291" s="37"/>
      <c r="EUS1291" s="37"/>
      <c r="EUT1291" s="37"/>
      <c r="EUU1291" s="37"/>
      <c r="EUV1291" s="37"/>
      <c r="EUW1291" s="37"/>
      <c r="EUX1291" s="37"/>
      <c r="EUY1291" s="37"/>
      <c r="EUZ1291" s="37"/>
      <c r="EVA1291" s="37"/>
      <c r="EVB1291" s="37"/>
      <c r="EVC1291" s="37"/>
      <c r="EVD1291" s="37"/>
      <c r="EVE1291" s="37"/>
      <c r="EVF1291" s="37"/>
      <c r="EVG1291" s="37"/>
      <c r="EVH1291" s="37"/>
      <c r="EVI1291" s="37"/>
      <c r="EVJ1291" s="37"/>
      <c r="EVK1291" s="37"/>
      <c r="EVL1291" s="37"/>
      <c r="EVM1291" s="37"/>
      <c r="EVN1291" s="37"/>
      <c r="EVO1291" s="37"/>
      <c r="EVP1291" s="37"/>
      <c r="EVQ1291" s="37"/>
      <c r="EVR1291" s="37"/>
      <c r="EVS1291" s="37"/>
      <c r="EVT1291" s="37"/>
      <c r="EVU1291" s="37"/>
      <c r="EVV1291" s="37"/>
      <c r="EVW1291" s="37"/>
      <c r="EVX1291" s="37"/>
      <c r="EVY1291" s="37"/>
      <c r="EVZ1291" s="37"/>
      <c r="EWA1291" s="37"/>
      <c r="EWB1291" s="37"/>
      <c r="EWC1291" s="37"/>
      <c r="EWD1291" s="37"/>
      <c r="EWE1291" s="37"/>
      <c r="EWF1291" s="37"/>
      <c r="EWG1291" s="37"/>
      <c r="EWH1291" s="37"/>
      <c r="EWI1291" s="37"/>
      <c r="EWJ1291" s="37"/>
      <c r="EWK1291" s="37"/>
      <c r="EWL1291" s="37"/>
      <c r="EWM1291" s="37"/>
      <c r="EWN1291" s="37"/>
      <c r="EWO1291" s="37"/>
      <c r="EWP1291" s="37"/>
      <c r="EWQ1291" s="37"/>
      <c r="EWR1291" s="37"/>
      <c r="EWS1291" s="37"/>
      <c r="EWT1291" s="37"/>
      <c r="EWU1291" s="37"/>
      <c r="EWV1291" s="37"/>
      <c r="EWW1291" s="37"/>
      <c r="EWX1291" s="37"/>
      <c r="EWY1291" s="37"/>
      <c r="EWZ1291" s="37"/>
      <c r="EXA1291" s="37"/>
      <c r="EXB1291" s="37"/>
      <c r="EXC1291" s="37"/>
      <c r="EXD1291" s="37"/>
      <c r="EXE1291" s="37"/>
      <c r="EXF1291" s="37"/>
      <c r="EXG1291" s="37"/>
      <c r="EXH1291" s="37"/>
      <c r="EXI1291" s="37"/>
      <c r="EXJ1291" s="37"/>
      <c r="EXK1291" s="37"/>
      <c r="EXL1291" s="37"/>
      <c r="EXM1291" s="37"/>
      <c r="EXN1291" s="37"/>
      <c r="EXO1291" s="37"/>
      <c r="EXP1291" s="37"/>
      <c r="EXQ1291" s="37"/>
      <c r="EXR1291" s="37"/>
      <c r="EXS1291" s="37"/>
      <c r="EXT1291" s="37"/>
      <c r="EXU1291" s="37"/>
      <c r="EXV1291" s="37"/>
      <c r="EXW1291" s="37"/>
      <c r="EXX1291" s="37"/>
      <c r="EXY1291" s="37"/>
      <c r="EXZ1291" s="37"/>
      <c r="EYA1291" s="37"/>
      <c r="EYB1291" s="37"/>
      <c r="EYC1291" s="37"/>
      <c r="EYD1291" s="37"/>
      <c r="EYE1291" s="37"/>
      <c r="EYF1291" s="37"/>
      <c r="EYG1291" s="37"/>
      <c r="EYH1291" s="37"/>
      <c r="EYI1291" s="37"/>
      <c r="EYJ1291" s="37"/>
      <c r="EYK1291" s="37"/>
      <c r="EYL1291" s="37"/>
      <c r="EYM1291" s="37"/>
      <c r="EYN1291" s="37"/>
      <c r="EYO1291" s="37"/>
      <c r="EYP1291" s="37"/>
      <c r="EYQ1291" s="37"/>
      <c r="EYR1291" s="37"/>
      <c r="EYS1291" s="37"/>
      <c r="EYT1291" s="37"/>
      <c r="EYU1291" s="37"/>
      <c r="EYV1291" s="37"/>
      <c r="EYW1291" s="37"/>
      <c r="EYX1291" s="37"/>
      <c r="EYY1291" s="37"/>
      <c r="EYZ1291" s="37"/>
      <c r="EZA1291" s="37"/>
      <c r="EZB1291" s="37"/>
      <c r="EZC1291" s="37"/>
      <c r="EZD1291" s="37"/>
      <c r="EZE1291" s="37"/>
      <c r="EZF1291" s="37"/>
      <c r="EZG1291" s="37"/>
      <c r="EZH1291" s="37"/>
      <c r="EZI1291" s="37"/>
      <c r="EZJ1291" s="37"/>
      <c r="EZK1291" s="37"/>
      <c r="EZL1291" s="37"/>
      <c r="EZM1291" s="37"/>
      <c r="EZN1291" s="37"/>
      <c r="EZO1291" s="37"/>
      <c r="EZP1291" s="37"/>
      <c r="EZQ1291" s="37"/>
      <c r="EZR1291" s="37"/>
      <c r="EZS1291" s="37"/>
      <c r="EZT1291" s="37"/>
      <c r="EZU1291" s="37"/>
      <c r="EZV1291" s="37"/>
      <c r="EZW1291" s="37"/>
      <c r="EZX1291" s="37"/>
      <c r="EZY1291" s="37"/>
      <c r="EZZ1291" s="37"/>
      <c r="FAA1291" s="37"/>
      <c r="FAB1291" s="37"/>
      <c r="FAC1291" s="37"/>
      <c r="FAD1291" s="37"/>
      <c r="FAE1291" s="37"/>
      <c r="FAF1291" s="37"/>
      <c r="FAG1291" s="37"/>
      <c r="FAH1291" s="37"/>
      <c r="FAI1291" s="37"/>
      <c r="FAJ1291" s="37"/>
      <c r="FAK1291" s="37"/>
      <c r="FAL1291" s="37"/>
      <c r="FAM1291" s="37"/>
      <c r="FAN1291" s="37"/>
      <c r="FAO1291" s="37"/>
      <c r="FAP1291" s="37"/>
      <c r="FAQ1291" s="37"/>
      <c r="FAR1291" s="37"/>
      <c r="FAS1291" s="37"/>
      <c r="FAT1291" s="37"/>
      <c r="FAU1291" s="37"/>
      <c r="FAV1291" s="37"/>
      <c r="FAW1291" s="37"/>
      <c r="FAX1291" s="37"/>
      <c r="FAY1291" s="37"/>
      <c r="FAZ1291" s="37"/>
      <c r="FBA1291" s="37"/>
      <c r="FBB1291" s="37"/>
      <c r="FBC1291" s="37"/>
      <c r="FBD1291" s="37"/>
      <c r="FBE1291" s="37"/>
      <c r="FBF1291" s="37"/>
      <c r="FBG1291" s="37"/>
      <c r="FBH1291" s="37"/>
      <c r="FBI1291" s="37"/>
      <c r="FBJ1291" s="37"/>
      <c r="FBK1291" s="37"/>
      <c r="FBL1291" s="37"/>
      <c r="FBM1291" s="37"/>
      <c r="FBN1291" s="37"/>
      <c r="FBO1291" s="37"/>
      <c r="FBP1291" s="37"/>
      <c r="FBQ1291" s="37"/>
      <c r="FBR1291" s="37"/>
      <c r="FBS1291" s="37"/>
      <c r="FBT1291" s="37"/>
      <c r="FBU1291" s="37"/>
      <c r="FBV1291" s="37"/>
      <c r="FBW1291" s="37"/>
      <c r="FBX1291" s="37"/>
      <c r="FBY1291" s="37"/>
      <c r="FBZ1291" s="37"/>
      <c r="FCA1291" s="37"/>
      <c r="FCB1291" s="37"/>
      <c r="FCC1291" s="37"/>
      <c r="FCD1291" s="37"/>
      <c r="FCE1291" s="37"/>
      <c r="FCF1291" s="37"/>
      <c r="FCG1291" s="37"/>
      <c r="FCH1291" s="37"/>
      <c r="FCI1291" s="37"/>
      <c r="FCJ1291" s="37"/>
      <c r="FCK1291" s="37"/>
      <c r="FCL1291" s="37"/>
      <c r="FCM1291" s="37"/>
      <c r="FCN1291" s="37"/>
      <c r="FCO1291" s="37"/>
      <c r="FCP1291" s="37"/>
      <c r="FCQ1291" s="37"/>
      <c r="FCR1291" s="37"/>
      <c r="FCS1291" s="37"/>
      <c r="FCT1291" s="37"/>
      <c r="FCU1291" s="37"/>
      <c r="FCV1291" s="37"/>
      <c r="FCW1291" s="37"/>
      <c r="FCX1291" s="37"/>
      <c r="FCY1291" s="37"/>
      <c r="FCZ1291" s="37"/>
      <c r="FDA1291" s="37"/>
      <c r="FDB1291" s="37"/>
      <c r="FDC1291" s="37"/>
      <c r="FDD1291" s="37"/>
      <c r="FDE1291" s="37"/>
      <c r="FDF1291" s="37"/>
      <c r="FDG1291" s="37"/>
      <c r="FDH1291" s="37"/>
      <c r="FDI1291" s="37"/>
      <c r="FDJ1291" s="37"/>
      <c r="FDK1291" s="37"/>
      <c r="FDL1291" s="37"/>
      <c r="FDM1291" s="37"/>
      <c r="FDN1291" s="37"/>
      <c r="FDO1291" s="37"/>
      <c r="FDP1291" s="37"/>
      <c r="FDQ1291" s="37"/>
      <c r="FDR1291" s="37"/>
      <c r="FDS1291" s="37"/>
      <c r="FDT1291" s="37"/>
      <c r="FDU1291" s="37"/>
      <c r="FDV1291" s="37"/>
      <c r="FDW1291" s="37"/>
      <c r="FDX1291" s="37"/>
      <c r="FDY1291" s="37"/>
      <c r="FDZ1291" s="37"/>
      <c r="FEA1291" s="37"/>
      <c r="FEB1291" s="37"/>
      <c r="FEC1291" s="37"/>
      <c r="FED1291" s="37"/>
      <c r="FEE1291" s="37"/>
      <c r="FEF1291" s="37"/>
      <c r="FEG1291" s="37"/>
      <c r="FEH1291" s="37"/>
      <c r="FEI1291" s="37"/>
      <c r="FEJ1291" s="37"/>
      <c r="FEK1291" s="37"/>
      <c r="FEL1291" s="37"/>
      <c r="FEM1291" s="37"/>
      <c r="FEN1291" s="37"/>
      <c r="FEO1291" s="37"/>
      <c r="FEP1291" s="37"/>
      <c r="FEQ1291" s="37"/>
      <c r="FER1291" s="37"/>
      <c r="FES1291" s="37"/>
      <c r="FET1291" s="37"/>
      <c r="FEU1291" s="37"/>
      <c r="FEV1291" s="37"/>
      <c r="FEW1291" s="37"/>
      <c r="FEX1291" s="37"/>
      <c r="FEY1291" s="37"/>
      <c r="FEZ1291" s="37"/>
      <c r="FFA1291" s="37"/>
      <c r="FFB1291" s="37"/>
      <c r="FFC1291" s="37"/>
      <c r="FFD1291" s="37"/>
      <c r="FFE1291" s="37"/>
      <c r="FFF1291" s="37"/>
      <c r="FFG1291" s="37"/>
      <c r="FFH1291" s="37"/>
      <c r="FFI1291" s="37"/>
      <c r="FFJ1291" s="37"/>
      <c r="FFK1291" s="37"/>
      <c r="FFL1291" s="37"/>
      <c r="FFM1291" s="37"/>
      <c r="FFN1291" s="37"/>
      <c r="FFO1291" s="37"/>
      <c r="FFP1291" s="37"/>
      <c r="FFQ1291" s="37"/>
      <c r="FFR1291" s="37"/>
      <c r="FFS1291" s="37"/>
      <c r="FFT1291" s="37"/>
      <c r="FFU1291" s="37"/>
      <c r="FFV1291" s="37"/>
      <c r="FFW1291" s="37"/>
      <c r="FFX1291" s="37"/>
      <c r="FFY1291" s="37"/>
      <c r="FFZ1291" s="37"/>
      <c r="FGA1291" s="37"/>
      <c r="FGB1291" s="37"/>
      <c r="FGC1291" s="37"/>
      <c r="FGD1291" s="37"/>
      <c r="FGE1291" s="37"/>
      <c r="FGF1291" s="37"/>
      <c r="FGG1291" s="37"/>
      <c r="FGH1291" s="37"/>
      <c r="FGI1291" s="37"/>
      <c r="FGJ1291" s="37"/>
      <c r="FGK1291" s="37"/>
      <c r="FGL1291" s="37"/>
      <c r="FGM1291" s="37"/>
      <c r="FGN1291" s="37"/>
      <c r="FGO1291" s="37"/>
      <c r="FGP1291" s="37"/>
      <c r="FGQ1291" s="37"/>
      <c r="FGR1291" s="37"/>
      <c r="FGS1291" s="37"/>
      <c r="FGT1291" s="37"/>
      <c r="FGU1291" s="37"/>
      <c r="FGV1291" s="37"/>
      <c r="FGW1291" s="37"/>
      <c r="FGX1291" s="37"/>
      <c r="FGY1291" s="37"/>
      <c r="FGZ1291" s="37"/>
      <c r="FHA1291" s="37"/>
      <c r="FHB1291" s="37"/>
      <c r="FHC1291" s="37"/>
      <c r="FHD1291" s="37"/>
      <c r="FHE1291" s="37"/>
      <c r="FHF1291" s="37"/>
      <c r="FHG1291" s="37"/>
      <c r="FHH1291" s="37"/>
      <c r="FHI1291" s="37"/>
      <c r="FHJ1291" s="37"/>
      <c r="FHK1291" s="37"/>
      <c r="FHL1291" s="37"/>
      <c r="FHM1291" s="37"/>
      <c r="FHN1291" s="37"/>
      <c r="FHO1291" s="37"/>
      <c r="FHP1291" s="37"/>
      <c r="FHQ1291" s="37"/>
      <c r="FHR1291" s="37"/>
      <c r="FHS1291" s="37"/>
      <c r="FHT1291" s="37"/>
      <c r="FHU1291" s="37"/>
      <c r="FHV1291" s="37"/>
      <c r="FHW1291" s="37"/>
      <c r="FHX1291" s="37"/>
      <c r="FHY1291" s="37"/>
      <c r="FHZ1291" s="37"/>
      <c r="FIA1291" s="37"/>
      <c r="FIB1291" s="37"/>
      <c r="FIC1291" s="37"/>
      <c r="FID1291" s="37"/>
      <c r="FIE1291" s="37"/>
      <c r="FIF1291" s="37"/>
      <c r="FIG1291" s="37"/>
      <c r="FIH1291" s="37"/>
      <c r="FII1291" s="37"/>
      <c r="FIJ1291" s="37"/>
      <c r="FIK1291" s="37"/>
      <c r="FIL1291" s="37"/>
      <c r="FIM1291" s="37"/>
      <c r="FIN1291" s="37"/>
      <c r="FIO1291" s="37"/>
      <c r="FIP1291" s="37"/>
      <c r="FIQ1291" s="37"/>
      <c r="FIR1291" s="37"/>
      <c r="FIS1291" s="37"/>
      <c r="FIT1291" s="37"/>
      <c r="FIU1291" s="37"/>
      <c r="FIV1291" s="37"/>
      <c r="FIW1291" s="37"/>
      <c r="FIX1291" s="37"/>
      <c r="FIY1291" s="37"/>
      <c r="FIZ1291" s="37"/>
      <c r="FJA1291" s="37"/>
      <c r="FJB1291" s="37"/>
      <c r="FJC1291" s="37"/>
      <c r="FJD1291" s="37"/>
      <c r="FJE1291" s="37"/>
      <c r="FJF1291" s="37"/>
      <c r="FJG1291" s="37"/>
      <c r="FJH1291" s="37"/>
      <c r="FJI1291" s="37"/>
      <c r="FJJ1291" s="37"/>
      <c r="FJK1291" s="37"/>
      <c r="FJL1291" s="37"/>
      <c r="FJM1291" s="37"/>
      <c r="FJN1291" s="37"/>
      <c r="FJO1291" s="37"/>
      <c r="FJP1291" s="37"/>
      <c r="FJQ1291" s="37"/>
      <c r="FJR1291" s="37"/>
      <c r="FJS1291" s="37"/>
      <c r="FJT1291" s="37"/>
      <c r="FJU1291" s="37"/>
      <c r="FJV1291" s="37"/>
      <c r="FJW1291" s="37"/>
      <c r="FJX1291" s="37"/>
      <c r="FJY1291" s="37"/>
      <c r="FJZ1291" s="37"/>
      <c r="FKA1291" s="37"/>
      <c r="FKB1291" s="37"/>
      <c r="FKC1291" s="37"/>
      <c r="FKD1291" s="37"/>
      <c r="FKE1291" s="37"/>
      <c r="FKF1291" s="37"/>
      <c r="FKG1291" s="37"/>
      <c r="FKH1291" s="37"/>
      <c r="FKI1291" s="37"/>
      <c r="FKJ1291" s="37"/>
      <c r="FKK1291" s="37"/>
      <c r="FKL1291" s="37"/>
      <c r="FKM1291" s="37"/>
      <c r="FKN1291" s="37"/>
      <c r="FKO1291" s="37"/>
      <c r="FKP1291" s="37"/>
      <c r="FKQ1291" s="37"/>
      <c r="FKR1291" s="37"/>
      <c r="FKS1291" s="37"/>
      <c r="FKT1291" s="37"/>
      <c r="FKU1291" s="37"/>
      <c r="FKV1291" s="37"/>
      <c r="FKW1291" s="37"/>
      <c r="FKX1291" s="37"/>
      <c r="FKY1291" s="37"/>
      <c r="FKZ1291" s="37"/>
      <c r="FLA1291" s="37"/>
      <c r="FLB1291" s="37"/>
      <c r="FLC1291" s="37"/>
      <c r="FLD1291" s="37"/>
      <c r="FLE1291" s="37"/>
      <c r="FLF1291" s="37"/>
      <c r="FLG1291" s="37"/>
      <c r="FLH1291" s="37"/>
      <c r="FLI1291" s="37"/>
      <c r="FLJ1291" s="37"/>
      <c r="FLK1291" s="37"/>
      <c r="FLL1291" s="37"/>
      <c r="FLM1291" s="37"/>
      <c r="FLN1291" s="37"/>
      <c r="FLO1291" s="37"/>
      <c r="FLP1291" s="37"/>
      <c r="FLQ1291" s="37"/>
      <c r="FLR1291" s="37"/>
      <c r="FLS1291" s="37"/>
      <c r="FLT1291" s="37"/>
      <c r="FLU1291" s="37"/>
      <c r="FLV1291" s="37"/>
      <c r="FLW1291" s="37"/>
      <c r="FLX1291" s="37"/>
      <c r="FLY1291" s="37"/>
      <c r="FLZ1291" s="37"/>
      <c r="FMA1291" s="37"/>
      <c r="FMB1291" s="37"/>
      <c r="FMC1291" s="37"/>
      <c r="FMD1291" s="37"/>
      <c r="FME1291" s="37"/>
      <c r="FMF1291" s="37"/>
      <c r="FMG1291" s="37"/>
      <c r="FMH1291" s="37"/>
      <c r="FMI1291" s="37"/>
      <c r="FMJ1291" s="37"/>
      <c r="FMK1291" s="37"/>
      <c r="FML1291" s="37"/>
      <c r="FMM1291" s="37"/>
      <c r="FMN1291" s="37"/>
      <c r="FMO1291" s="37"/>
      <c r="FMP1291" s="37"/>
      <c r="FMQ1291" s="37"/>
      <c r="FMR1291" s="37"/>
      <c r="FMS1291" s="37"/>
      <c r="FMT1291" s="37"/>
      <c r="FMU1291" s="37"/>
      <c r="FMV1291" s="37"/>
      <c r="FMW1291" s="37"/>
      <c r="FMX1291" s="37"/>
      <c r="FMY1291" s="37"/>
      <c r="FMZ1291" s="37"/>
      <c r="FNA1291" s="37"/>
      <c r="FNB1291" s="37"/>
      <c r="FNC1291" s="37"/>
      <c r="FND1291" s="37"/>
      <c r="FNE1291" s="37"/>
      <c r="FNF1291" s="37"/>
      <c r="FNG1291" s="37"/>
      <c r="FNH1291" s="37"/>
      <c r="FNI1291" s="37"/>
      <c r="FNJ1291" s="37"/>
      <c r="FNK1291" s="37"/>
      <c r="FNL1291" s="37"/>
      <c r="FNM1291" s="37"/>
      <c r="FNN1291" s="37"/>
      <c r="FNO1291" s="37"/>
      <c r="FNP1291" s="37"/>
      <c r="FNQ1291" s="37"/>
      <c r="FNR1291" s="37"/>
      <c r="FNS1291" s="37"/>
      <c r="FNT1291" s="37"/>
      <c r="FNU1291" s="37"/>
      <c r="FNV1291" s="37"/>
      <c r="FNW1291" s="37"/>
      <c r="FNX1291" s="37"/>
      <c r="FNY1291" s="37"/>
      <c r="FNZ1291" s="37"/>
      <c r="FOA1291" s="37"/>
      <c r="FOB1291" s="37"/>
      <c r="FOC1291" s="37"/>
      <c r="FOD1291" s="37"/>
      <c r="FOE1291" s="37"/>
      <c r="FOF1291" s="37"/>
      <c r="FOG1291" s="37"/>
      <c r="FOH1291" s="37"/>
      <c r="FOI1291" s="37"/>
      <c r="FOJ1291" s="37"/>
      <c r="FOK1291" s="37"/>
      <c r="FOL1291" s="37"/>
      <c r="FOM1291" s="37"/>
      <c r="FON1291" s="37"/>
      <c r="FOO1291" s="37"/>
      <c r="FOP1291" s="37"/>
      <c r="FOQ1291" s="37"/>
      <c r="FOR1291" s="37"/>
      <c r="FOS1291" s="37"/>
      <c r="FOT1291" s="37"/>
      <c r="FOU1291" s="37"/>
      <c r="FOV1291" s="37"/>
      <c r="FOW1291" s="37"/>
      <c r="FOX1291" s="37"/>
      <c r="FOY1291" s="37"/>
      <c r="FOZ1291" s="37"/>
      <c r="FPA1291" s="37"/>
      <c r="FPB1291" s="37"/>
      <c r="FPC1291" s="37"/>
      <c r="FPD1291" s="37"/>
      <c r="FPE1291" s="37"/>
      <c r="FPF1291" s="37"/>
      <c r="FPG1291" s="37"/>
      <c r="FPH1291" s="37"/>
      <c r="FPI1291" s="37"/>
      <c r="FPJ1291" s="37"/>
      <c r="FPK1291" s="37"/>
      <c r="FPL1291" s="37"/>
      <c r="FPM1291" s="37"/>
      <c r="FPN1291" s="37"/>
      <c r="FPO1291" s="37"/>
      <c r="FPP1291" s="37"/>
      <c r="FPQ1291" s="37"/>
      <c r="FPR1291" s="37"/>
      <c r="FPS1291" s="37"/>
      <c r="FPT1291" s="37"/>
      <c r="FPU1291" s="37"/>
      <c r="FPV1291" s="37"/>
      <c r="FPW1291" s="37"/>
      <c r="FPX1291" s="37"/>
      <c r="FPY1291" s="37"/>
      <c r="FPZ1291" s="37"/>
      <c r="FQA1291" s="37"/>
      <c r="FQB1291" s="37"/>
      <c r="FQC1291" s="37"/>
      <c r="FQD1291" s="37"/>
      <c r="FQE1291" s="37"/>
      <c r="FQF1291" s="37"/>
      <c r="FQG1291" s="37"/>
      <c r="FQH1291" s="37"/>
      <c r="FQI1291" s="37"/>
      <c r="FQJ1291" s="37"/>
      <c r="FQK1291" s="37"/>
      <c r="FQL1291" s="37"/>
      <c r="FQM1291" s="37"/>
      <c r="FQN1291" s="37"/>
      <c r="FQO1291" s="37"/>
      <c r="FQP1291" s="37"/>
      <c r="FQQ1291" s="37"/>
      <c r="FQR1291" s="37"/>
      <c r="FQS1291" s="37"/>
      <c r="FQT1291" s="37"/>
      <c r="FQU1291" s="37"/>
      <c r="FQV1291" s="37"/>
      <c r="FQW1291" s="37"/>
      <c r="FQX1291" s="37"/>
      <c r="FQY1291" s="37"/>
      <c r="FQZ1291" s="37"/>
      <c r="FRA1291" s="37"/>
      <c r="FRB1291" s="37"/>
      <c r="FRC1291" s="37"/>
      <c r="FRD1291" s="37"/>
      <c r="FRE1291" s="37"/>
      <c r="FRF1291" s="37"/>
      <c r="FRG1291" s="37"/>
      <c r="FRH1291" s="37"/>
      <c r="FRI1291" s="37"/>
      <c r="FRJ1291" s="37"/>
      <c r="FRK1291" s="37"/>
      <c r="FRL1291" s="37"/>
      <c r="FRM1291" s="37"/>
      <c r="FRN1291" s="37"/>
      <c r="FRO1291" s="37"/>
      <c r="FRP1291" s="37"/>
      <c r="FRQ1291" s="37"/>
      <c r="FRR1291" s="37"/>
      <c r="FRS1291" s="37"/>
      <c r="FRT1291" s="37"/>
      <c r="FRU1291" s="37"/>
      <c r="FRV1291" s="37"/>
      <c r="FRW1291" s="37"/>
      <c r="FRX1291" s="37"/>
      <c r="FRY1291" s="37"/>
      <c r="FRZ1291" s="37"/>
      <c r="FSA1291" s="37"/>
      <c r="FSB1291" s="37"/>
      <c r="FSC1291" s="37"/>
      <c r="FSD1291" s="37"/>
      <c r="FSE1291" s="37"/>
      <c r="FSF1291" s="37"/>
      <c r="FSG1291" s="37"/>
      <c r="FSH1291" s="37"/>
      <c r="FSI1291" s="37"/>
      <c r="FSJ1291" s="37"/>
      <c r="FSK1291" s="37"/>
      <c r="FSL1291" s="37"/>
      <c r="FSM1291" s="37"/>
      <c r="FSN1291" s="37"/>
      <c r="FSO1291" s="37"/>
      <c r="FSP1291" s="37"/>
      <c r="FSQ1291" s="37"/>
      <c r="FSR1291" s="37"/>
      <c r="FSS1291" s="37"/>
      <c r="FST1291" s="37"/>
      <c r="FSU1291" s="37"/>
      <c r="FSV1291" s="37"/>
      <c r="FSW1291" s="37"/>
      <c r="FSX1291" s="37"/>
      <c r="FSY1291" s="37"/>
      <c r="FSZ1291" s="37"/>
      <c r="FTA1291" s="37"/>
      <c r="FTB1291" s="37"/>
      <c r="FTC1291" s="37"/>
      <c r="FTD1291" s="37"/>
      <c r="FTE1291" s="37"/>
      <c r="FTF1291" s="37"/>
      <c r="FTG1291" s="37"/>
      <c r="FTH1291" s="37"/>
      <c r="FTI1291" s="37"/>
      <c r="FTJ1291" s="37"/>
      <c r="FTK1291" s="37"/>
      <c r="FTL1291" s="37"/>
      <c r="FTM1291" s="37"/>
      <c r="FTN1291" s="37"/>
      <c r="FTO1291" s="37"/>
      <c r="FTP1291" s="37"/>
      <c r="FTQ1291" s="37"/>
      <c r="FTR1291" s="37"/>
      <c r="FTS1291" s="37"/>
      <c r="FTT1291" s="37"/>
      <c r="FTU1291" s="37"/>
      <c r="FTV1291" s="37"/>
      <c r="FTW1291" s="37"/>
      <c r="FTX1291" s="37"/>
      <c r="FTY1291" s="37"/>
      <c r="FTZ1291" s="37"/>
      <c r="FUA1291" s="37"/>
      <c r="FUB1291" s="37"/>
      <c r="FUC1291" s="37"/>
      <c r="FUD1291" s="37"/>
      <c r="FUE1291" s="37"/>
      <c r="FUF1291" s="37"/>
      <c r="FUG1291" s="37"/>
      <c r="FUH1291" s="37"/>
      <c r="FUI1291" s="37"/>
      <c r="FUJ1291" s="37"/>
      <c r="FUK1291" s="37"/>
      <c r="FUL1291" s="37"/>
      <c r="FUM1291" s="37"/>
      <c r="FUN1291" s="37"/>
      <c r="FUO1291" s="37"/>
      <c r="FUP1291" s="37"/>
      <c r="FUQ1291" s="37"/>
      <c r="FUR1291" s="37"/>
      <c r="FUS1291" s="37"/>
      <c r="FUT1291" s="37"/>
      <c r="FUU1291" s="37"/>
      <c r="FUV1291" s="37"/>
      <c r="FUW1291" s="37"/>
      <c r="FUX1291" s="37"/>
      <c r="FUY1291" s="37"/>
      <c r="FUZ1291" s="37"/>
      <c r="FVA1291" s="37"/>
      <c r="FVB1291" s="37"/>
      <c r="FVC1291" s="37"/>
      <c r="FVD1291" s="37"/>
      <c r="FVE1291" s="37"/>
      <c r="FVF1291" s="37"/>
      <c r="FVG1291" s="37"/>
      <c r="FVH1291" s="37"/>
      <c r="FVI1291" s="37"/>
      <c r="FVJ1291" s="37"/>
      <c r="FVK1291" s="37"/>
      <c r="FVL1291" s="37"/>
      <c r="FVM1291" s="37"/>
      <c r="FVN1291" s="37"/>
      <c r="FVO1291" s="37"/>
      <c r="FVP1291" s="37"/>
      <c r="FVQ1291" s="37"/>
      <c r="FVR1291" s="37"/>
      <c r="FVS1291" s="37"/>
      <c r="FVT1291" s="37"/>
      <c r="FVU1291" s="37"/>
      <c r="FVV1291" s="37"/>
      <c r="FVW1291" s="37"/>
      <c r="FVX1291" s="37"/>
      <c r="FVY1291" s="37"/>
      <c r="FVZ1291" s="37"/>
      <c r="FWA1291" s="37"/>
      <c r="FWB1291" s="37"/>
      <c r="FWC1291" s="37"/>
      <c r="FWD1291" s="37"/>
      <c r="FWE1291" s="37"/>
      <c r="FWF1291" s="37"/>
      <c r="FWG1291" s="37"/>
      <c r="FWH1291" s="37"/>
      <c r="FWI1291" s="37"/>
      <c r="FWJ1291" s="37"/>
      <c r="FWK1291" s="37"/>
      <c r="FWL1291" s="37"/>
      <c r="FWM1291" s="37"/>
      <c r="FWN1291" s="37"/>
      <c r="FWO1291" s="37"/>
      <c r="FWP1291" s="37"/>
      <c r="FWQ1291" s="37"/>
      <c r="FWR1291" s="37"/>
      <c r="FWS1291" s="37"/>
      <c r="FWT1291" s="37"/>
      <c r="FWU1291" s="37"/>
      <c r="FWV1291" s="37"/>
      <c r="FWW1291" s="37"/>
      <c r="FWX1291" s="37"/>
      <c r="FWY1291" s="37"/>
      <c r="FWZ1291" s="37"/>
      <c r="FXA1291" s="37"/>
      <c r="FXB1291" s="37"/>
      <c r="FXC1291" s="37"/>
      <c r="FXD1291" s="37"/>
      <c r="FXE1291" s="37"/>
      <c r="FXF1291" s="37"/>
      <c r="FXG1291" s="37"/>
      <c r="FXH1291" s="37"/>
      <c r="FXI1291" s="37"/>
      <c r="FXJ1291" s="37"/>
      <c r="FXK1291" s="37"/>
      <c r="FXL1291" s="37"/>
      <c r="FXM1291" s="37"/>
      <c r="FXN1291" s="37"/>
      <c r="FXO1291" s="37"/>
      <c r="FXP1291" s="37"/>
      <c r="FXQ1291" s="37"/>
      <c r="FXR1291" s="37"/>
      <c r="FXS1291" s="37"/>
      <c r="FXT1291" s="37"/>
      <c r="FXU1291" s="37"/>
      <c r="FXV1291" s="37"/>
      <c r="FXW1291" s="37"/>
      <c r="FXX1291" s="37"/>
      <c r="FXY1291" s="37"/>
      <c r="FXZ1291" s="37"/>
      <c r="FYA1291" s="37"/>
      <c r="FYB1291" s="37"/>
      <c r="FYC1291" s="37"/>
      <c r="FYD1291" s="37"/>
      <c r="FYE1291" s="37"/>
      <c r="FYF1291" s="37"/>
      <c r="FYG1291" s="37"/>
      <c r="FYH1291" s="37"/>
      <c r="FYI1291" s="37"/>
      <c r="FYJ1291" s="37"/>
      <c r="FYK1291" s="37"/>
      <c r="FYL1291" s="37"/>
      <c r="FYM1291" s="37"/>
      <c r="FYN1291" s="37"/>
      <c r="FYO1291" s="37"/>
      <c r="FYP1291" s="37"/>
      <c r="FYQ1291" s="37"/>
      <c r="FYR1291" s="37"/>
      <c r="FYS1291" s="37"/>
      <c r="FYT1291" s="37"/>
      <c r="FYU1291" s="37"/>
      <c r="FYV1291" s="37"/>
      <c r="FYW1291" s="37"/>
      <c r="FYX1291" s="37"/>
      <c r="FYY1291" s="37"/>
      <c r="FYZ1291" s="37"/>
      <c r="FZA1291" s="37"/>
      <c r="FZB1291" s="37"/>
      <c r="FZC1291" s="37"/>
      <c r="FZD1291" s="37"/>
      <c r="FZE1291" s="37"/>
      <c r="FZF1291" s="37"/>
      <c r="FZG1291" s="37"/>
      <c r="FZH1291" s="37"/>
      <c r="FZI1291" s="37"/>
      <c r="FZJ1291" s="37"/>
      <c r="FZK1291" s="37"/>
      <c r="FZL1291" s="37"/>
      <c r="FZM1291" s="37"/>
      <c r="FZN1291" s="37"/>
      <c r="FZO1291" s="37"/>
      <c r="FZP1291" s="37"/>
      <c r="FZQ1291" s="37"/>
      <c r="FZR1291" s="37"/>
      <c r="FZS1291" s="37"/>
      <c r="FZT1291" s="37"/>
      <c r="FZU1291" s="37"/>
      <c r="FZV1291" s="37"/>
      <c r="FZW1291" s="37"/>
      <c r="FZX1291" s="37"/>
      <c r="FZY1291" s="37"/>
      <c r="FZZ1291" s="37"/>
      <c r="GAA1291" s="37"/>
      <c r="GAB1291" s="37"/>
      <c r="GAC1291" s="37"/>
      <c r="GAD1291" s="37"/>
      <c r="GAE1291" s="37"/>
      <c r="GAF1291" s="37"/>
      <c r="GAG1291" s="37"/>
      <c r="GAH1291" s="37"/>
      <c r="GAI1291" s="37"/>
      <c r="GAJ1291" s="37"/>
      <c r="GAK1291" s="37"/>
      <c r="GAL1291" s="37"/>
      <c r="GAM1291" s="37"/>
      <c r="GAN1291" s="37"/>
      <c r="GAO1291" s="37"/>
      <c r="GAP1291" s="37"/>
      <c r="GAQ1291" s="37"/>
      <c r="GAR1291" s="37"/>
      <c r="GAS1291" s="37"/>
      <c r="GAT1291" s="37"/>
      <c r="GAU1291" s="37"/>
      <c r="GAV1291" s="37"/>
      <c r="GAW1291" s="37"/>
      <c r="GAX1291" s="37"/>
      <c r="GAY1291" s="37"/>
      <c r="GAZ1291" s="37"/>
      <c r="GBA1291" s="37"/>
      <c r="GBB1291" s="37"/>
      <c r="GBC1291" s="37"/>
      <c r="GBD1291" s="37"/>
      <c r="GBE1291" s="37"/>
      <c r="GBF1291" s="37"/>
      <c r="GBG1291" s="37"/>
      <c r="GBH1291" s="37"/>
      <c r="GBI1291" s="37"/>
      <c r="GBJ1291" s="37"/>
      <c r="GBK1291" s="37"/>
      <c r="GBL1291" s="37"/>
      <c r="GBM1291" s="37"/>
      <c r="GBN1291" s="37"/>
      <c r="GBO1291" s="37"/>
      <c r="GBP1291" s="37"/>
      <c r="GBQ1291" s="37"/>
      <c r="GBR1291" s="37"/>
      <c r="GBS1291" s="37"/>
      <c r="GBT1291" s="37"/>
      <c r="GBU1291" s="37"/>
      <c r="GBV1291" s="37"/>
      <c r="GBW1291" s="37"/>
      <c r="GBX1291" s="37"/>
      <c r="GBY1291" s="37"/>
      <c r="GBZ1291" s="37"/>
      <c r="GCA1291" s="37"/>
      <c r="GCB1291" s="37"/>
      <c r="GCC1291" s="37"/>
      <c r="GCD1291" s="37"/>
      <c r="GCE1291" s="37"/>
      <c r="GCF1291" s="37"/>
      <c r="GCG1291" s="37"/>
      <c r="GCH1291" s="37"/>
      <c r="GCI1291" s="37"/>
      <c r="GCJ1291" s="37"/>
      <c r="GCK1291" s="37"/>
      <c r="GCL1291" s="37"/>
      <c r="GCM1291" s="37"/>
      <c r="GCN1291" s="37"/>
      <c r="GCO1291" s="37"/>
      <c r="GCP1291" s="37"/>
      <c r="GCQ1291" s="37"/>
      <c r="GCR1291" s="37"/>
      <c r="GCS1291" s="37"/>
      <c r="GCT1291" s="37"/>
      <c r="GCU1291" s="37"/>
      <c r="GCV1291" s="37"/>
      <c r="GCW1291" s="37"/>
      <c r="GCX1291" s="37"/>
      <c r="GCY1291" s="37"/>
      <c r="GCZ1291" s="37"/>
      <c r="GDA1291" s="37"/>
      <c r="GDB1291" s="37"/>
      <c r="GDC1291" s="37"/>
      <c r="GDD1291" s="37"/>
      <c r="GDE1291" s="37"/>
      <c r="GDF1291" s="37"/>
      <c r="GDG1291" s="37"/>
      <c r="GDH1291" s="37"/>
      <c r="GDI1291" s="37"/>
      <c r="GDJ1291" s="37"/>
      <c r="GDK1291" s="37"/>
      <c r="GDL1291" s="37"/>
      <c r="GDM1291" s="37"/>
      <c r="GDN1291" s="37"/>
      <c r="GDO1291" s="37"/>
      <c r="GDP1291" s="37"/>
      <c r="GDQ1291" s="37"/>
      <c r="GDR1291" s="37"/>
      <c r="GDS1291" s="37"/>
      <c r="GDT1291" s="37"/>
      <c r="GDU1291" s="37"/>
      <c r="GDV1291" s="37"/>
      <c r="GDW1291" s="37"/>
      <c r="GDX1291" s="37"/>
      <c r="GDY1291" s="37"/>
      <c r="GDZ1291" s="37"/>
      <c r="GEA1291" s="37"/>
      <c r="GEB1291" s="37"/>
      <c r="GEC1291" s="37"/>
      <c r="GED1291" s="37"/>
      <c r="GEE1291" s="37"/>
      <c r="GEF1291" s="37"/>
      <c r="GEG1291" s="37"/>
      <c r="GEH1291" s="37"/>
      <c r="GEI1291" s="37"/>
      <c r="GEJ1291" s="37"/>
      <c r="GEK1291" s="37"/>
      <c r="GEL1291" s="37"/>
      <c r="GEM1291" s="37"/>
      <c r="GEN1291" s="37"/>
      <c r="GEO1291" s="37"/>
      <c r="GEP1291" s="37"/>
      <c r="GEQ1291" s="37"/>
      <c r="GER1291" s="37"/>
      <c r="GES1291" s="37"/>
      <c r="GET1291" s="37"/>
      <c r="GEU1291" s="37"/>
      <c r="GEV1291" s="37"/>
      <c r="GEW1291" s="37"/>
      <c r="GEX1291" s="37"/>
      <c r="GEY1291" s="37"/>
      <c r="GEZ1291" s="37"/>
      <c r="GFA1291" s="37"/>
      <c r="GFB1291" s="37"/>
      <c r="GFC1291" s="37"/>
      <c r="GFD1291" s="37"/>
      <c r="GFE1291" s="37"/>
      <c r="GFF1291" s="37"/>
      <c r="GFG1291" s="37"/>
      <c r="GFH1291" s="37"/>
      <c r="GFI1291" s="37"/>
      <c r="GFJ1291" s="37"/>
      <c r="GFK1291" s="37"/>
      <c r="GFL1291" s="37"/>
      <c r="GFM1291" s="37"/>
      <c r="GFN1291" s="37"/>
      <c r="GFO1291" s="37"/>
      <c r="GFP1291" s="37"/>
      <c r="GFQ1291" s="37"/>
      <c r="GFR1291" s="37"/>
      <c r="GFS1291" s="37"/>
      <c r="GFT1291" s="37"/>
      <c r="GFU1291" s="37"/>
      <c r="GFV1291" s="37"/>
      <c r="GFW1291" s="37"/>
      <c r="GFX1291" s="37"/>
      <c r="GFY1291" s="37"/>
      <c r="GFZ1291" s="37"/>
      <c r="GGA1291" s="37"/>
      <c r="GGB1291" s="37"/>
      <c r="GGC1291" s="37"/>
      <c r="GGD1291" s="37"/>
      <c r="GGE1291" s="37"/>
      <c r="GGF1291" s="37"/>
      <c r="GGG1291" s="37"/>
      <c r="GGH1291" s="37"/>
      <c r="GGI1291" s="37"/>
      <c r="GGJ1291" s="37"/>
      <c r="GGK1291" s="37"/>
      <c r="GGL1291" s="37"/>
      <c r="GGM1291" s="37"/>
      <c r="GGN1291" s="37"/>
      <c r="GGO1291" s="37"/>
      <c r="GGP1291" s="37"/>
      <c r="GGQ1291" s="37"/>
      <c r="GGR1291" s="37"/>
      <c r="GGS1291" s="37"/>
      <c r="GGT1291" s="37"/>
      <c r="GGU1291" s="37"/>
      <c r="GGV1291" s="37"/>
      <c r="GGW1291" s="37"/>
      <c r="GGX1291" s="37"/>
      <c r="GGY1291" s="37"/>
      <c r="GGZ1291" s="37"/>
      <c r="GHA1291" s="37"/>
      <c r="GHB1291" s="37"/>
      <c r="GHC1291" s="37"/>
      <c r="GHD1291" s="37"/>
      <c r="GHE1291" s="37"/>
      <c r="GHF1291" s="37"/>
      <c r="GHG1291" s="37"/>
      <c r="GHH1291" s="37"/>
      <c r="GHI1291" s="37"/>
      <c r="GHJ1291" s="37"/>
      <c r="GHK1291" s="37"/>
      <c r="GHL1291" s="37"/>
      <c r="GHM1291" s="37"/>
      <c r="GHN1291" s="37"/>
      <c r="GHO1291" s="37"/>
      <c r="GHP1291" s="37"/>
      <c r="GHQ1291" s="37"/>
      <c r="GHR1291" s="37"/>
      <c r="GHS1291" s="37"/>
      <c r="GHT1291" s="37"/>
      <c r="GHU1291" s="37"/>
      <c r="GHV1291" s="37"/>
      <c r="GHW1291" s="37"/>
      <c r="GHX1291" s="37"/>
      <c r="GHY1291" s="37"/>
      <c r="GHZ1291" s="37"/>
      <c r="GIA1291" s="37"/>
      <c r="GIB1291" s="37"/>
      <c r="GIC1291" s="37"/>
      <c r="GID1291" s="37"/>
      <c r="GIE1291" s="37"/>
      <c r="GIF1291" s="37"/>
      <c r="GIG1291" s="37"/>
      <c r="GIH1291" s="37"/>
      <c r="GII1291" s="37"/>
      <c r="GIJ1291" s="37"/>
      <c r="GIK1291" s="37"/>
      <c r="GIL1291" s="37"/>
      <c r="GIM1291" s="37"/>
      <c r="GIN1291" s="37"/>
      <c r="GIO1291" s="37"/>
      <c r="GIP1291" s="37"/>
      <c r="GIQ1291" s="37"/>
      <c r="GIR1291" s="37"/>
      <c r="GIS1291" s="37"/>
      <c r="GIT1291" s="37"/>
      <c r="GIU1291" s="37"/>
      <c r="GIV1291" s="37"/>
      <c r="GIW1291" s="37"/>
      <c r="GIX1291" s="37"/>
      <c r="GIY1291" s="37"/>
      <c r="GIZ1291" s="37"/>
      <c r="GJA1291" s="37"/>
      <c r="GJB1291" s="37"/>
      <c r="GJC1291" s="37"/>
      <c r="GJD1291" s="37"/>
      <c r="GJE1291" s="37"/>
      <c r="GJF1291" s="37"/>
      <c r="GJG1291" s="37"/>
      <c r="GJH1291" s="37"/>
      <c r="GJI1291" s="37"/>
      <c r="GJJ1291" s="37"/>
      <c r="GJK1291" s="37"/>
      <c r="GJL1291" s="37"/>
      <c r="GJM1291" s="37"/>
      <c r="GJN1291" s="37"/>
      <c r="GJO1291" s="37"/>
      <c r="GJP1291" s="37"/>
      <c r="GJQ1291" s="37"/>
      <c r="GJR1291" s="37"/>
      <c r="GJS1291" s="37"/>
      <c r="GJT1291" s="37"/>
      <c r="GJU1291" s="37"/>
      <c r="GJV1291" s="37"/>
      <c r="GJW1291" s="37"/>
      <c r="GJX1291" s="37"/>
      <c r="GJY1291" s="37"/>
      <c r="GJZ1291" s="37"/>
      <c r="GKA1291" s="37"/>
      <c r="GKB1291" s="37"/>
      <c r="GKC1291" s="37"/>
      <c r="GKD1291" s="37"/>
      <c r="GKE1291" s="37"/>
      <c r="GKF1291" s="37"/>
      <c r="GKG1291" s="37"/>
      <c r="GKH1291" s="37"/>
      <c r="GKI1291" s="37"/>
      <c r="GKJ1291" s="37"/>
      <c r="GKK1291" s="37"/>
      <c r="GKL1291" s="37"/>
      <c r="GKM1291" s="37"/>
      <c r="GKN1291" s="37"/>
      <c r="GKO1291" s="37"/>
      <c r="GKP1291" s="37"/>
      <c r="GKQ1291" s="37"/>
      <c r="GKR1291" s="37"/>
      <c r="GKS1291" s="37"/>
      <c r="GKT1291" s="37"/>
      <c r="GKU1291" s="37"/>
      <c r="GKV1291" s="37"/>
      <c r="GKW1291" s="37"/>
      <c r="GKX1291" s="37"/>
      <c r="GKY1291" s="37"/>
      <c r="GKZ1291" s="37"/>
      <c r="GLA1291" s="37"/>
      <c r="GLB1291" s="37"/>
      <c r="GLC1291" s="37"/>
      <c r="GLD1291" s="37"/>
      <c r="GLE1291" s="37"/>
      <c r="GLF1291" s="37"/>
      <c r="GLG1291" s="37"/>
      <c r="GLH1291" s="37"/>
      <c r="GLI1291" s="37"/>
      <c r="GLJ1291" s="37"/>
      <c r="GLK1291" s="37"/>
      <c r="GLL1291" s="37"/>
      <c r="GLM1291" s="37"/>
      <c r="GLN1291" s="37"/>
      <c r="GLO1291" s="37"/>
      <c r="GLP1291" s="37"/>
      <c r="GLQ1291" s="37"/>
      <c r="GLR1291" s="37"/>
      <c r="GLS1291" s="37"/>
      <c r="GLT1291" s="37"/>
      <c r="GLU1291" s="37"/>
      <c r="GLV1291" s="37"/>
      <c r="GLW1291" s="37"/>
      <c r="GLX1291" s="37"/>
      <c r="GLY1291" s="37"/>
      <c r="GLZ1291" s="37"/>
      <c r="GMA1291" s="37"/>
      <c r="GMB1291" s="37"/>
      <c r="GMC1291" s="37"/>
      <c r="GMD1291" s="37"/>
      <c r="GME1291" s="37"/>
      <c r="GMF1291" s="37"/>
      <c r="GMG1291" s="37"/>
      <c r="GMH1291" s="37"/>
      <c r="GMI1291" s="37"/>
      <c r="GMJ1291" s="37"/>
      <c r="GMK1291" s="37"/>
      <c r="GML1291" s="37"/>
      <c r="GMM1291" s="37"/>
      <c r="GMN1291" s="37"/>
      <c r="GMO1291" s="37"/>
      <c r="GMP1291" s="37"/>
      <c r="GMQ1291" s="37"/>
      <c r="GMR1291" s="37"/>
      <c r="GMS1291" s="37"/>
      <c r="GMT1291" s="37"/>
      <c r="GMU1291" s="37"/>
      <c r="GMV1291" s="37"/>
      <c r="GMW1291" s="37"/>
      <c r="GMX1291" s="37"/>
      <c r="GMY1291" s="37"/>
      <c r="GMZ1291" s="37"/>
      <c r="GNA1291" s="37"/>
      <c r="GNB1291" s="37"/>
      <c r="GNC1291" s="37"/>
      <c r="GND1291" s="37"/>
      <c r="GNE1291" s="37"/>
      <c r="GNF1291" s="37"/>
      <c r="GNG1291" s="37"/>
      <c r="GNH1291" s="37"/>
      <c r="GNI1291" s="37"/>
      <c r="GNJ1291" s="37"/>
      <c r="GNK1291" s="37"/>
      <c r="GNL1291" s="37"/>
      <c r="GNM1291" s="37"/>
      <c r="GNN1291" s="37"/>
      <c r="GNO1291" s="37"/>
      <c r="GNP1291" s="37"/>
      <c r="GNQ1291" s="37"/>
      <c r="GNR1291" s="37"/>
      <c r="GNS1291" s="37"/>
      <c r="GNT1291" s="37"/>
      <c r="GNU1291" s="37"/>
      <c r="GNV1291" s="37"/>
      <c r="GNW1291" s="37"/>
      <c r="GNX1291" s="37"/>
      <c r="GNY1291" s="37"/>
      <c r="GNZ1291" s="37"/>
      <c r="GOA1291" s="37"/>
      <c r="GOB1291" s="37"/>
      <c r="GOC1291" s="37"/>
      <c r="GOD1291" s="37"/>
      <c r="GOE1291" s="37"/>
      <c r="GOF1291" s="37"/>
      <c r="GOG1291" s="37"/>
      <c r="GOH1291" s="37"/>
      <c r="GOI1291" s="37"/>
      <c r="GOJ1291" s="37"/>
      <c r="GOK1291" s="37"/>
      <c r="GOL1291" s="37"/>
      <c r="GOM1291" s="37"/>
      <c r="GON1291" s="37"/>
      <c r="GOO1291" s="37"/>
      <c r="GOP1291" s="37"/>
      <c r="GOQ1291" s="37"/>
      <c r="GOR1291" s="37"/>
      <c r="GOS1291" s="37"/>
      <c r="GOT1291" s="37"/>
      <c r="GOU1291" s="37"/>
      <c r="GOV1291" s="37"/>
      <c r="GOW1291" s="37"/>
      <c r="GOX1291" s="37"/>
      <c r="GOY1291" s="37"/>
      <c r="GOZ1291" s="37"/>
      <c r="GPA1291" s="37"/>
      <c r="GPB1291" s="37"/>
      <c r="GPC1291" s="37"/>
      <c r="GPD1291" s="37"/>
      <c r="GPE1291" s="37"/>
      <c r="GPF1291" s="37"/>
      <c r="GPG1291" s="37"/>
      <c r="GPH1291" s="37"/>
      <c r="GPI1291" s="37"/>
      <c r="GPJ1291" s="37"/>
      <c r="GPK1291" s="37"/>
      <c r="GPL1291" s="37"/>
      <c r="GPM1291" s="37"/>
      <c r="GPN1291" s="37"/>
      <c r="GPO1291" s="37"/>
      <c r="GPP1291" s="37"/>
      <c r="GPQ1291" s="37"/>
      <c r="GPR1291" s="37"/>
      <c r="GPS1291" s="37"/>
      <c r="GPT1291" s="37"/>
      <c r="GPU1291" s="37"/>
      <c r="GPV1291" s="37"/>
      <c r="GPW1291" s="37"/>
      <c r="GPX1291" s="37"/>
      <c r="GPY1291" s="37"/>
      <c r="GPZ1291" s="37"/>
      <c r="GQA1291" s="37"/>
      <c r="GQB1291" s="37"/>
      <c r="GQC1291" s="37"/>
      <c r="GQD1291" s="37"/>
      <c r="GQE1291" s="37"/>
      <c r="GQF1291" s="37"/>
      <c r="GQG1291" s="37"/>
      <c r="GQH1291" s="37"/>
      <c r="GQI1291" s="37"/>
      <c r="GQJ1291" s="37"/>
      <c r="GQK1291" s="37"/>
      <c r="GQL1291" s="37"/>
      <c r="GQM1291" s="37"/>
      <c r="GQN1291" s="37"/>
      <c r="GQO1291" s="37"/>
      <c r="GQP1291" s="37"/>
      <c r="GQQ1291" s="37"/>
      <c r="GQR1291" s="37"/>
      <c r="GQS1291" s="37"/>
      <c r="GQT1291" s="37"/>
      <c r="GQU1291" s="37"/>
      <c r="GQV1291" s="37"/>
      <c r="GQW1291" s="37"/>
      <c r="GQX1291" s="37"/>
      <c r="GQY1291" s="37"/>
      <c r="GQZ1291" s="37"/>
      <c r="GRA1291" s="37"/>
      <c r="GRB1291" s="37"/>
      <c r="GRC1291" s="37"/>
      <c r="GRD1291" s="37"/>
      <c r="GRE1291" s="37"/>
      <c r="GRF1291" s="37"/>
      <c r="GRG1291" s="37"/>
      <c r="GRH1291" s="37"/>
      <c r="GRI1291" s="37"/>
      <c r="GRJ1291" s="37"/>
      <c r="GRK1291" s="37"/>
      <c r="GRL1291" s="37"/>
      <c r="GRM1291" s="37"/>
      <c r="GRN1291" s="37"/>
      <c r="GRO1291" s="37"/>
      <c r="GRP1291" s="37"/>
      <c r="GRQ1291" s="37"/>
      <c r="GRR1291" s="37"/>
      <c r="GRS1291" s="37"/>
      <c r="GRT1291" s="37"/>
      <c r="GRU1291" s="37"/>
      <c r="GRV1291" s="37"/>
      <c r="GRW1291" s="37"/>
      <c r="GRX1291" s="37"/>
      <c r="GRY1291" s="37"/>
      <c r="GRZ1291" s="37"/>
      <c r="GSA1291" s="37"/>
      <c r="GSB1291" s="37"/>
      <c r="GSC1291" s="37"/>
      <c r="GSD1291" s="37"/>
      <c r="GSE1291" s="37"/>
      <c r="GSF1291" s="37"/>
      <c r="GSG1291" s="37"/>
      <c r="GSH1291" s="37"/>
      <c r="GSI1291" s="37"/>
      <c r="GSJ1291" s="37"/>
      <c r="GSK1291" s="37"/>
      <c r="GSL1291" s="37"/>
      <c r="GSM1291" s="37"/>
      <c r="GSN1291" s="37"/>
      <c r="GSO1291" s="37"/>
      <c r="GSP1291" s="37"/>
      <c r="GSQ1291" s="37"/>
      <c r="GSR1291" s="37"/>
      <c r="GSS1291" s="37"/>
      <c r="GST1291" s="37"/>
      <c r="GSU1291" s="37"/>
      <c r="GSV1291" s="37"/>
      <c r="GSW1291" s="37"/>
      <c r="GSX1291" s="37"/>
      <c r="GSY1291" s="37"/>
      <c r="GSZ1291" s="37"/>
      <c r="GTA1291" s="37"/>
      <c r="GTB1291" s="37"/>
      <c r="GTC1291" s="37"/>
      <c r="GTD1291" s="37"/>
      <c r="GTE1291" s="37"/>
      <c r="GTF1291" s="37"/>
      <c r="GTG1291" s="37"/>
      <c r="GTH1291" s="37"/>
      <c r="GTI1291" s="37"/>
      <c r="GTJ1291" s="37"/>
      <c r="GTK1291" s="37"/>
      <c r="GTL1291" s="37"/>
      <c r="GTM1291" s="37"/>
      <c r="GTN1291" s="37"/>
      <c r="GTO1291" s="37"/>
      <c r="GTP1291" s="37"/>
      <c r="GTQ1291" s="37"/>
      <c r="GTR1291" s="37"/>
      <c r="GTS1291" s="37"/>
      <c r="GTT1291" s="37"/>
      <c r="GTU1291" s="37"/>
      <c r="GTV1291" s="37"/>
      <c r="GTW1291" s="37"/>
      <c r="GTX1291" s="37"/>
      <c r="GTY1291" s="37"/>
      <c r="GTZ1291" s="37"/>
      <c r="GUA1291" s="37"/>
      <c r="GUB1291" s="37"/>
      <c r="GUC1291" s="37"/>
      <c r="GUD1291" s="37"/>
      <c r="GUE1291" s="37"/>
      <c r="GUF1291" s="37"/>
      <c r="GUG1291" s="37"/>
      <c r="GUH1291" s="37"/>
      <c r="GUI1291" s="37"/>
      <c r="GUJ1291" s="37"/>
      <c r="GUK1291" s="37"/>
      <c r="GUL1291" s="37"/>
      <c r="GUM1291" s="37"/>
      <c r="GUN1291" s="37"/>
      <c r="GUO1291" s="37"/>
      <c r="GUP1291" s="37"/>
      <c r="GUQ1291" s="37"/>
      <c r="GUR1291" s="37"/>
      <c r="GUS1291" s="37"/>
      <c r="GUT1291" s="37"/>
      <c r="GUU1291" s="37"/>
      <c r="GUV1291" s="37"/>
      <c r="GUW1291" s="37"/>
      <c r="GUX1291" s="37"/>
      <c r="GUY1291" s="37"/>
      <c r="GUZ1291" s="37"/>
      <c r="GVA1291" s="37"/>
      <c r="GVB1291" s="37"/>
      <c r="GVC1291" s="37"/>
      <c r="GVD1291" s="37"/>
      <c r="GVE1291" s="37"/>
      <c r="GVF1291" s="37"/>
      <c r="GVG1291" s="37"/>
      <c r="GVH1291" s="37"/>
      <c r="GVI1291" s="37"/>
      <c r="GVJ1291" s="37"/>
      <c r="GVK1291" s="37"/>
      <c r="GVL1291" s="37"/>
      <c r="GVM1291" s="37"/>
      <c r="GVN1291" s="37"/>
      <c r="GVO1291" s="37"/>
      <c r="GVP1291" s="37"/>
      <c r="GVQ1291" s="37"/>
      <c r="GVR1291" s="37"/>
      <c r="GVS1291" s="37"/>
      <c r="GVT1291" s="37"/>
      <c r="GVU1291" s="37"/>
      <c r="GVV1291" s="37"/>
      <c r="GVW1291" s="37"/>
      <c r="GVX1291" s="37"/>
      <c r="GVY1291" s="37"/>
      <c r="GVZ1291" s="37"/>
      <c r="GWA1291" s="37"/>
      <c r="GWB1291" s="37"/>
      <c r="GWC1291" s="37"/>
      <c r="GWD1291" s="37"/>
      <c r="GWE1291" s="37"/>
      <c r="GWF1291" s="37"/>
      <c r="GWG1291" s="37"/>
      <c r="GWH1291" s="37"/>
      <c r="GWI1291" s="37"/>
      <c r="GWJ1291" s="37"/>
      <c r="GWK1291" s="37"/>
      <c r="GWL1291" s="37"/>
      <c r="GWM1291" s="37"/>
      <c r="GWN1291" s="37"/>
      <c r="GWO1291" s="37"/>
      <c r="GWP1291" s="37"/>
      <c r="GWQ1291" s="37"/>
      <c r="GWR1291" s="37"/>
      <c r="GWS1291" s="37"/>
      <c r="GWT1291" s="37"/>
      <c r="GWU1291" s="37"/>
      <c r="GWV1291" s="37"/>
      <c r="GWW1291" s="37"/>
      <c r="GWX1291" s="37"/>
      <c r="GWY1291" s="37"/>
      <c r="GWZ1291" s="37"/>
      <c r="GXA1291" s="37"/>
      <c r="GXB1291" s="37"/>
      <c r="GXC1291" s="37"/>
      <c r="GXD1291" s="37"/>
      <c r="GXE1291" s="37"/>
      <c r="GXF1291" s="37"/>
      <c r="GXG1291" s="37"/>
      <c r="GXH1291" s="37"/>
      <c r="GXI1291" s="37"/>
      <c r="GXJ1291" s="37"/>
      <c r="GXK1291" s="37"/>
      <c r="GXL1291" s="37"/>
      <c r="GXM1291" s="37"/>
      <c r="GXN1291" s="37"/>
      <c r="GXO1291" s="37"/>
      <c r="GXP1291" s="37"/>
      <c r="GXQ1291" s="37"/>
      <c r="GXR1291" s="37"/>
      <c r="GXS1291" s="37"/>
      <c r="GXT1291" s="37"/>
      <c r="GXU1291" s="37"/>
      <c r="GXV1291" s="37"/>
      <c r="GXW1291" s="37"/>
      <c r="GXX1291" s="37"/>
      <c r="GXY1291" s="37"/>
      <c r="GXZ1291" s="37"/>
      <c r="GYA1291" s="37"/>
      <c r="GYB1291" s="37"/>
      <c r="GYC1291" s="37"/>
      <c r="GYD1291" s="37"/>
      <c r="GYE1291" s="37"/>
      <c r="GYF1291" s="37"/>
      <c r="GYG1291" s="37"/>
      <c r="GYH1291" s="37"/>
      <c r="GYI1291" s="37"/>
      <c r="GYJ1291" s="37"/>
      <c r="GYK1291" s="37"/>
      <c r="GYL1291" s="37"/>
      <c r="GYM1291" s="37"/>
      <c r="GYN1291" s="37"/>
      <c r="GYO1291" s="37"/>
      <c r="GYP1291" s="37"/>
      <c r="GYQ1291" s="37"/>
      <c r="GYR1291" s="37"/>
      <c r="GYS1291" s="37"/>
      <c r="GYT1291" s="37"/>
      <c r="GYU1291" s="37"/>
      <c r="GYV1291" s="37"/>
      <c r="GYW1291" s="37"/>
      <c r="GYX1291" s="37"/>
      <c r="GYY1291" s="37"/>
      <c r="GYZ1291" s="37"/>
      <c r="GZA1291" s="37"/>
      <c r="GZB1291" s="37"/>
      <c r="GZC1291" s="37"/>
      <c r="GZD1291" s="37"/>
      <c r="GZE1291" s="37"/>
      <c r="GZF1291" s="37"/>
      <c r="GZG1291" s="37"/>
      <c r="GZH1291" s="37"/>
      <c r="GZI1291" s="37"/>
      <c r="GZJ1291" s="37"/>
      <c r="GZK1291" s="37"/>
      <c r="GZL1291" s="37"/>
      <c r="GZM1291" s="37"/>
      <c r="GZN1291" s="37"/>
      <c r="GZO1291" s="37"/>
      <c r="GZP1291" s="37"/>
      <c r="GZQ1291" s="37"/>
      <c r="GZR1291" s="37"/>
      <c r="GZS1291" s="37"/>
      <c r="GZT1291" s="37"/>
      <c r="GZU1291" s="37"/>
      <c r="GZV1291" s="37"/>
      <c r="GZW1291" s="37"/>
      <c r="GZX1291" s="37"/>
      <c r="GZY1291" s="37"/>
      <c r="GZZ1291" s="37"/>
      <c r="HAA1291" s="37"/>
      <c r="HAB1291" s="37"/>
      <c r="HAC1291" s="37"/>
      <c r="HAD1291" s="37"/>
      <c r="HAE1291" s="37"/>
      <c r="HAF1291" s="37"/>
      <c r="HAG1291" s="37"/>
      <c r="HAH1291" s="37"/>
      <c r="HAI1291" s="37"/>
      <c r="HAJ1291" s="37"/>
      <c r="HAK1291" s="37"/>
      <c r="HAL1291" s="37"/>
      <c r="HAM1291" s="37"/>
      <c r="HAN1291" s="37"/>
      <c r="HAO1291" s="37"/>
      <c r="HAP1291" s="37"/>
      <c r="HAQ1291" s="37"/>
      <c r="HAR1291" s="37"/>
      <c r="HAS1291" s="37"/>
      <c r="HAT1291" s="37"/>
      <c r="HAU1291" s="37"/>
      <c r="HAV1291" s="37"/>
      <c r="HAW1291" s="37"/>
      <c r="HAX1291" s="37"/>
      <c r="HAY1291" s="37"/>
      <c r="HAZ1291" s="37"/>
      <c r="HBA1291" s="37"/>
      <c r="HBB1291" s="37"/>
      <c r="HBC1291" s="37"/>
      <c r="HBD1291" s="37"/>
      <c r="HBE1291" s="37"/>
      <c r="HBF1291" s="37"/>
      <c r="HBG1291" s="37"/>
      <c r="HBH1291" s="37"/>
      <c r="HBI1291" s="37"/>
      <c r="HBJ1291" s="37"/>
      <c r="HBK1291" s="37"/>
      <c r="HBL1291" s="37"/>
      <c r="HBM1291" s="37"/>
      <c r="HBN1291" s="37"/>
      <c r="HBO1291" s="37"/>
      <c r="HBP1291" s="37"/>
      <c r="HBQ1291" s="37"/>
      <c r="HBR1291" s="37"/>
      <c r="HBS1291" s="37"/>
      <c r="HBT1291" s="37"/>
      <c r="HBU1291" s="37"/>
      <c r="HBV1291" s="37"/>
      <c r="HBW1291" s="37"/>
      <c r="HBX1291" s="37"/>
      <c r="HBY1291" s="37"/>
      <c r="HBZ1291" s="37"/>
      <c r="HCA1291" s="37"/>
      <c r="HCB1291" s="37"/>
      <c r="HCC1291" s="37"/>
      <c r="HCD1291" s="37"/>
      <c r="HCE1291" s="37"/>
      <c r="HCF1291" s="37"/>
      <c r="HCG1291" s="37"/>
      <c r="HCH1291" s="37"/>
      <c r="HCI1291" s="37"/>
      <c r="HCJ1291" s="37"/>
      <c r="HCK1291" s="37"/>
      <c r="HCL1291" s="37"/>
      <c r="HCM1291" s="37"/>
      <c r="HCN1291" s="37"/>
      <c r="HCO1291" s="37"/>
      <c r="HCP1291" s="37"/>
      <c r="HCQ1291" s="37"/>
      <c r="HCR1291" s="37"/>
      <c r="HCS1291" s="37"/>
      <c r="HCT1291" s="37"/>
      <c r="HCU1291" s="37"/>
      <c r="HCV1291" s="37"/>
      <c r="HCW1291" s="37"/>
      <c r="HCX1291" s="37"/>
      <c r="HCY1291" s="37"/>
      <c r="HCZ1291" s="37"/>
      <c r="HDA1291" s="37"/>
      <c r="HDB1291" s="37"/>
      <c r="HDC1291" s="37"/>
      <c r="HDD1291" s="37"/>
      <c r="HDE1291" s="37"/>
      <c r="HDF1291" s="37"/>
      <c r="HDG1291" s="37"/>
      <c r="HDH1291" s="37"/>
      <c r="HDI1291" s="37"/>
      <c r="HDJ1291" s="37"/>
      <c r="HDK1291" s="37"/>
      <c r="HDL1291" s="37"/>
      <c r="HDM1291" s="37"/>
      <c r="HDN1291" s="37"/>
      <c r="HDO1291" s="37"/>
      <c r="HDP1291" s="37"/>
      <c r="HDQ1291" s="37"/>
      <c r="HDR1291" s="37"/>
      <c r="HDS1291" s="37"/>
      <c r="HDT1291" s="37"/>
      <c r="HDU1291" s="37"/>
      <c r="HDV1291" s="37"/>
      <c r="HDW1291" s="37"/>
      <c r="HDX1291" s="37"/>
      <c r="HDY1291" s="37"/>
      <c r="HDZ1291" s="37"/>
      <c r="HEA1291" s="37"/>
      <c r="HEB1291" s="37"/>
      <c r="HEC1291" s="37"/>
      <c r="HED1291" s="37"/>
      <c r="HEE1291" s="37"/>
      <c r="HEF1291" s="37"/>
      <c r="HEG1291" s="37"/>
      <c r="HEH1291" s="37"/>
      <c r="HEI1291" s="37"/>
      <c r="HEJ1291" s="37"/>
      <c r="HEK1291" s="37"/>
      <c r="HEL1291" s="37"/>
      <c r="HEM1291" s="37"/>
      <c r="HEN1291" s="37"/>
      <c r="HEO1291" s="37"/>
      <c r="HEP1291" s="37"/>
      <c r="HEQ1291" s="37"/>
      <c r="HER1291" s="37"/>
      <c r="HES1291" s="37"/>
      <c r="HET1291" s="37"/>
      <c r="HEU1291" s="37"/>
      <c r="HEV1291" s="37"/>
      <c r="HEW1291" s="37"/>
      <c r="HEX1291" s="37"/>
      <c r="HEY1291" s="37"/>
      <c r="HEZ1291" s="37"/>
      <c r="HFA1291" s="37"/>
      <c r="HFB1291" s="37"/>
      <c r="HFC1291" s="37"/>
      <c r="HFD1291" s="37"/>
      <c r="HFE1291" s="37"/>
      <c r="HFF1291" s="37"/>
      <c r="HFG1291" s="37"/>
      <c r="HFH1291" s="37"/>
      <c r="HFI1291" s="37"/>
      <c r="HFJ1291" s="37"/>
      <c r="HFK1291" s="37"/>
      <c r="HFL1291" s="37"/>
      <c r="HFM1291" s="37"/>
      <c r="HFN1291" s="37"/>
      <c r="HFO1291" s="37"/>
      <c r="HFP1291" s="37"/>
      <c r="HFQ1291" s="37"/>
      <c r="HFR1291" s="37"/>
      <c r="HFS1291" s="37"/>
      <c r="HFT1291" s="37"/>
      <c r="HFU1291" s="37"/>
      <c r="HFV1291" s="37"/>
      <c r="HFW1291" s="37"/>
      <c r="HFX1291" s="37"/>
      <c r="HFY1291" s="37"/>
      <c r="HFZ1291" s="37"/>
      <c r="HGA1291" s="37"/>
      <c r="HGB1291" s="37"/>
      <c r="HGC1291" s="37"/>
      <c r="HGD1291" s="37"/>
      <c r="HGE1291" s="37"/>
      <c r="HGF1291" s="37"/>
      <c r="HGG1291" s="37"/>
      <c r="HGH1291" s="37"/>
      <c r="HGI1291" s="37"/>
      <c r="HGJ1291" s="37"/>
      <c r="HGK1291" s="37"/>
      <c r="HGL1291" s="37"/>
      <c r="HGM1291" s="37"/>
      <c r="HGN1291" s="37"/>
      <c r="HGO1291" s="37"/>
      <c r="HGP1291" s="37"/>
      <c r="HGQ1291" s="37"/>
      <c r="HGR1291" s="37"/>
      <c r="HGS1291" s="37"/>
      <c r="HGT1291" s="37"/>
      <c r="HGU1291" s="37"/>
      <c r="HGV1291" s="37"/>
      <c r="HGW1291" s="37"/>
      <c r="HGX1291" s="37"/>
      <c r="HGY1291" s="37"/>
      <c r="HGZ1291" s="37"/>
      <c r="HHA1291" s="37"/>
      <c r="HHB1291" s="37"/>
      <c r="HHC1291" s="37"/>
      <c r="HHD1291" s="37"/>
      <c r="HHE1291" s="37"/>
      <c r="HHF1291" s="37"/>
      <c r="HHG1291" s="37"/>
      <c r="HHH1291" s="37"/>
      <c r="HHI1291" s="37"/>
      <c r="HHJ1291" s="37"/>
      <c r="HHK1291" s="37"/>
      <c r="HHL1291" s="37"/>
      <c r="HHM1291" s="37"/>
      <c r="HHN1291" s="37"/>
      <c r="HHO1291" s="37"/>
      <c r="HHP1291" s="37"/>
      <c r="HHQ1291" s="37"/>
      <c r="HHR1291" s="37"/>
      <c r="HHS1291" s="37"/>
      <c r="HHT1291" s="37"/>
      <c r="HHU1291" s="37"/>
      <c r="HHV1291" s="37"/>
      <c r="HHW1291" s="37"/>
      <c r="HHX1291" s="37"/>
      <c r="HHY1291" s="37"/>
      <c r="HHZ1291" s="37"/>
      <c r="HIA1291" s="37"/>
      <c r="HIB1291" s="37"/>
      <c r="HIC1291" s="37"/>
      <c r="HID1291" s="37"/>
      <c r="HIE1291" s="37"/>
      <c r="HIF1291" s="37"/>
      <c r="HIG1291" s="37"/>
      <c r="HIH1291" s="37"/>
      <c r="HII1291" s="37"/>
      <c r="HIJ1291" s="37"/>
      <c r="HIK1291" s="37"/>
      <c r="HIL1291" s="37"/>
      <c r="HIM1291" s="37"/>
      <c r="HIN1291" s="37"/>
      <c r="HIO1291" s="37"/>
      <c r="HIP1291" s="37"/>
      <c r="HIQ1291" s="37"/>
      <c r="HIR1291" s="37"/>
      <c r="HIS1291" s="37"/>
      <c r="HIT1291" s="37"/>
      <c r="HIU1291" s="37"/>
      <c r="HIV1291" s="37"/>
      <c r="HIW1291" s="37"/>
      <c r="HIX1291" s="37"/>
      <c r="HIY1291" s="37"/>
      <c r="HIZ1291" s="37"/>
      <c r="HJA1291" s="37"/>
      <c r="HJB1291" s="37"/>
      <c r="HJC1291" s="37"/>
      <c r="HJD1291" s="37"/>
      <c r="HJE1291" s="37"/>
      <c r="HJF1291" s="37"/>
      <c r="HJG1291" s="37"/>
      <c r="HJH1291" s="37"/>
      <c r="HJI1291" s="37"/>
      <c r="HJJ1291" s="37"/>
      <c r="HJK1291" s="37"/>
      <c r="HJL1291" s="37"/>
      <c r="HJM1291" s="37"/>
      <c r="HJN1291" s="37"/>
      <c r="HJO1291" s="37"/>
      <c r="HJP1291" s="37"/>
      <c r="HJQ1291" s="37"/>
      <c r="HJR1291" s="37"/>
      <c r="HJS1291" s="37"/>
      <c r="HJT1291" s="37"/>
      <c r="HJU1291" s="37"/>
      <c r="HJV1291" s="37"/>
      <c r="HJW1291" s="37"/>
      <c r="HJX1291" s="37"/>
      <c r="HJY1291" s="37"/>
      <c r="HJZ1291" s="37"/>
      <c r="HKA1291" s="37"/>
      <c r="HKB1291" s="37"/>
      <c r="HKC1291" s="37"/>
      <c r="HKD1291" s="37"/>
      <c r="HKE1291" s="37"/>
      <c r="HKF1291" s="37"/>
      <c r="HKG1291" s="37"/>
      <c r="HKH1291" s="37"/>
      <c r="HKI1291" s="37"/>
      <c r="HKJ1291" s="37"/>
      <c r="HKK1291" s="37"/>
      <c r="HKL1291" s="37"/>
      <c r="HKM1291" s="37"/>
      <c r="HKN1291" s="37"/>
      <c r="HKO1291" s="37"/>
      <c r="HKP1291" s="37"/>
      <c r="HKQ1291" s="37"/>
      <c r="HKR1291" s="37"/>
      <c r="HKS1291" s="37"/>
      <c r="HKT1291" s="37"/>
      <c r="HKU1291" s="37"/>
      <c r="HKV1291" s="37"/>
      <c r="HKW1291" s="37"/>
      <c r="HKX1291" s="37"/>
      <c r="HKY1291" s="37"/>
      <c r="HKZ1291" s="37"/>
      <c r="HLA1291" s="37"/>
      <c r="HLB1291" s="37"/>
      <c r="HLC1291" s="37"/>
      <c r="HLD1291" s="37"/>
      <c r="HLE1291" s="37"/>
      <c r="HLF1291" s="37"/>
      <c r="HLG1291" s="37"/>
      <c r="HLH1291" s="37"/>
      <c r="HLI1291" s="37"/>
      <c r="HLJ1291" s="37"/>
      <c r="HLK1291" s="37"/>
      <c r="HLL1291" s="37"/>
      <c r="HLM1291" s="37"/>
      <c r="HLN1291" s="37"/>
      <c r="HLO1291" s="37"/>
      <c r="HLP1291" s="37"/>
      <c r="HLQ1291" s="37"/>
      <c r="HLR1291" s="37"/>
      <c r="HLS1291" s="37"/>
      <c r="HLT1291" s="37"/>
      <c r="HLU1291" s="37"/>
      <c r="HLV1291" s="37"/>
      <c r="HLW1291" s="37"/>
      <c r="HLX1291" s="37"/>
      <c r="HLY1291" s="37"/>
      <c r="HLZ1291" s="37"/>
      <c r="HMA1291" s="37"/>
      <c r="HMB1291" s="37"/>
      <c r="HMC1291" s="37"/>
      <c r="HMD1291" s="37"/>
      <c r="HME1291" s="37"/>
      <c r="HMF1291" s="37"/>
      <c r="HMG1291" s="37"/>
      <c r="HMH1291" s="37"/>
      <c r="HMI1291" s="37"/>
      <c r="HMJ1291" s="37"/>
      <c r="HMK1291" s="37"/>
      <c r="HML1291" s="37"/>
      <c r="HMM1291" s="37"/>
      <c r="HMN1291" s="37"/>
      <c r="HMO1291" s="37"/>
      <c r="HMP1291" s="37"/>
      <c r="HMQ1291" s="37"/>
      <c r="HMR1291" s="37"/>
      <c r="HMS1291" s="37"/>
      <c r="HMT1291" s="37"/>
      <c r="HMU1291" s="37"/>
      <c r="HMV1291" s="37"/>
      <c r="HMW1291" s="37"/>
      <c r="HMX1291" s="37"/>
      <c r="HMY1291" s="37"/>
      <c r="HMZ1291" s="37"/>
      <c r="HNA1291" s="37"/>
      <c r="HNB1291" s="37"/>
      <c r="HNC1291" s="37"/>
      <c r="HND1291" s="37"/>
      <c r="HNE1291" s="37"/>
      <c r="HNF1291" s="37"/>
      <c r="HNG1291" s="37"/>
      <c r="HNH1291" s="37"/>
      <c r="HNI1291" s="37"/>
      <c r="HNJ1291" s="37"/>
      <c r="HNK1291" s="37"/>
      <c r="HNL1291" s="37"/>
      <c r="HNM1291" s="37"/>
      <c r="HNN1291" s="37"/>
      <c r="HNO1291" s="37"/>
      <c r="HNP1291" s="37"/>
      <c r="HNQ1291" s="37"/>
      <c r="HNR1291" s="37"/>
      <c r="HNS1291" s="37"/>
      <c r="HNT1291" s="37"/>
      <c r="HNU1291" s="37"/>
      <c r="HNV1291" s="37"/>
      <c r="HNW1291" s="37"/>
      <c r="HNX1291" s="37"/>
      <c r="HNY1291" s="37"/>
      <c r="HNZ1291" s="37"/>
      <c r="HOA1291" s="37"/>
      <c r="HOB1291" s="37"/>
      <c r="HOC1291" s="37"/>
      <c r="HOD1291" s="37"/>
      <c r="HOE1291" s="37"/>
      <c r="HOF1291" s="37"/>
      <c r="HOG1291" s="37"/>
      <c r="HOH1291" s="37"/>
      <c r="HOI1291" s="37"/>
      <c r="HOJ1291" s="37"/>
      <c r="HOK1291" s="37"/>
      <c r="HOL1291" s="37"/>
      <c r="HOM1291" s="37"/>
      <c r="HON1291" s="37"/>
      <c r="HOO1291" s="37"/>
      <c r="HOP1291" s="37"/>
      <c r="HOQ1291" s="37"/>
      <c r="HOR1291" s="37"/>
      <c r="HOS1291" s="37"/>
      <c r="HOT1291" s="37"/>
      <c r="HOU1291" s="37"/>
      <c r="HOV1291" s="37"/>
      <c r="HOW1291" s="37"/>
      <c r="HOX1291" s="37"/>
      <c r="HOY1291" s="37"/>
      <c r="HOZ1291" s="37"/>
      <c r="HPA1291" s="37"/>
      <c r="HPB1291" s="37"/>
      <c r="HPC1291" s="37"/>
      <c r="HPD1291" s="37"/>
      <c r="HPE1291" s="37"/>
      <c r="HPF1291" s="37"/>
      <c r="HPG1291" s="37"/>
      <c r="HPH1291" s="37"/>
      <c r="HPI1291" s="37"/>
      <c r="HPJ1291" s="37"/>
      <c r="HPK1291" s="37"/>
      <c r="HPL1291" s="37"/>
      <c r="HPM1291" s="37"/>
      <c r="HPN1291" s="37"/>
      <c r="HPO1291" s="37"/>
      <c r="HPP1291" s="37"/>
      <c r="HPQ1291" s="37"/>
      <c r="HPR1291" s="37"/>
      <c r="HPS1291" s="37"/>
      <c r="HPT1291" s="37"/>
      <c r="HPU1291" s="37"/>
      <c r="HPV1291" s="37"/>
      <c r="HPW1291" s="37"/>
      <c r="HPX1291" s="37"/>
      <c r="HPY1291" s="37"/>
      <c r="HPZ1291" s="37"/>
      <c r="HQA1291" s="37"/>
      <c r="HQB1291" s="37"/>
      <c r="HQC1291" s="37"/>
      <c r="HQD1291" s="37"/>
      <c r="HQE1291" s="37"/>
      <c r="HQF1291" s="37"/>
      <c r="HQG1291" s="37"/>
      <c r="HQH1291" s="37"/>
      <c r="HQI1291" s="37"/>
      <c r="HQJ1291" s="37"/>
      <c r="HQK1291" s="37"/>
      <c r="HQL1291" s="37"/>
      <c r="HQM1291" s="37"/>
      <c r="HQN1291" s="37"/>
      <c r="HQO1291" s="37"/>
      <c r="HQP1291" s="37"/>
      <c r="HQQ1291" s="37"/>
      <c r="HQR1291" s="37"/>
      <c r="HQS1291" s="37"/>
      <c r="HQT1291" s="37"/>
      <c r="HQU1291" s="37"/>
      <c r="HQV1291" s="37"/>
      <c r="HQW1291" s="37"/>
      <c r="HQX1291" s="37"/>
      <c r="HQY1291" s="37"/>
      <c r="HQZ1291" s="37"/>
      <c r="HRA1291" s="37"/>
      <c r="HRB1291" s="37"/>
      <c r="HRC1291" s="37"/>
      <c r="HRD1291" s="37"/>
      <c r="HRE1291" s="37"/>
      <c r="HRF1291" s="37"/>
      <c r="HRG1291" s="37"/>
      <c r="HRH1291" s="37"/>
      <c r="HRI1291" s="37"/>
      <c r="HRJ1291" s="37"/>
      <c r="HRK1291" s="37"/>
      <c r="HRL1291" s="37"/>
      <c r="HRM1291" s="37"/>
      <c r="HRN1291" s="37"/>
      <c r="HRO1291" s="37"/>
      <c r="HRP1291" s="37"/>
      <c r="HRQ1291" s="37"/>
      <c r="HRR1291" s="37"/>
      <c r="HRS1291" s="37"/>
      <c r="HRT1291" s="37"/>
      <c r="HRU1291" s="37"/>
      <c r="HRV1291" s="37"/>
      <c r="HRW1291" s="37"/>
      <c r="HRX1291" s="37"/>
      <c r="HRY1291" s="37"/>
      <c r="HRZ1291" s="37"/>
      <c r="HSA1291" s="37"/>
      <c r="HSB1291" s="37"/>
      <c r="HSC1291" s="37"/>
      <c r="HSD1291" s="37"/>
      <c r="HSE1291" s="37"/>
      <c r="HSF1291" s="37"/>
      <c r="HSG1291" s="37"/>
      <c r="HSH1291" s="37"/>
      <c r="HSI1291" s="37"/>
      <c r="HSJ1291" s="37"/>
      <c r="HSK1291" s="37"/>
      <c r="HSL1291" s="37"/>
      <c r="HSM1291" s="37"/>
      <c r="HSN1291" s="37"/>
      <c r="HSO1291" s="37"/>
      <c r="HSP1291" s="37"/>
      <c r="HSQ1291" s="37"/>
      <c r="HSR1291" s="37"/>
      <c r="HSS1291" s="37"/>
      <c r="HST1291" s="37"/>
      <c r="HSU1291" s="37"/>
      <c r="HSV1291" s="37"/>
      <c r="HSW1291" s="37"/>
      <c r="HSX1291" s="37"/>
      <c r="HSY1291" s="37"/>
      <c r="HSZ1291" s="37"/>
      <c r="HTA1291" s="37"/>
      <c r="HTB1291" s="37"/>
      <c r="HTC1291" s="37"/>
      <c r="HTD1291" s="37"/>
      <c r="HTE1291" s="37"/>
      <c r="HTF1291" s="37"/>
      <c r="HTG1291" s="37"/>
      <c r="HTH1291" s="37"/>
      <c r="HTI1291" s="37"/>
      <c r="HTJ1291" s="37"/>
      <c r="HTK1291" s="37"/>
      <c r="HTL1291" s="37"/>
      <c r="HTM1291" s="37"/>
      <c r="HTN1291" s="37"/>
      <c r="HTO1291" s="37"/>
      <c r="HTP1291" s="37"/>
      <c r="HTQ1291" s="37"/>
      <c r="HTR1291" s="37"/>
      <c r="HTS1291" s="37"/>
      <c r="HTT1291" s="37"/>
      <c r="HTU1291" s="37"/>
      <c r="HTV1291" s="37"/>
      <c r="HTW1291" s="37"/>
      <c r="HTX1291" s="37"/>
      <c r="HTY1291" s="37"/>
      <c r="HTZ1291" s="37"/>
      <c r="HUA1291" s="37"/>
      <c r="HUB1291" s="37"/>
      <c r="HUC1291" s="37"/>
      <c r="HUD1291" s="37"/>
      <c r="HUE1291" s="37"/>
      <c r="HUF1291" s="37"/>
      <c r="HUG1291" s="37"/>
      <c r="HUH1291" s="37"/>
      <c r="HUI1291" s="37"/>
      <c r="HUJ1291" s="37"/>
      <c r="HUK1291" s="37"/>
      <c r="HUL1291" s="37"/>
      <c r="HUM1291" s="37"/>
      <c r="HUN1291" s="37"/>
      <c r="HUO1291" s="37"/>
      <c r="HUP1291" s="37"/>
      <c r="HUQ1291" s="37"/>
      <c r="HUR1291" s="37"/>
      <c r="HUS1291" s="37"/>
      <c r="HUT1291" s="37"/>
      <c r="HUU1291" s="37"/>
      <c r="HUV1291" s="37"/>
      <c r="HUW1291" s="37"/>
      <c r="HUX1291" s="37"/>
      <c r="HUY1291" s="37"/>
      <c r="HUZ1291" s="37"/>
      <c r="HVA1291" s="37"/>
      <c r="HVB1291" s="37"/>
      <c r="HVC1291" s="37"/>
      <c r="HVD1291" s="37"/>
      <c r="HVE1291" s="37"/>
      <c r="HVF1291" s="37"/>
      <c r="HVG1291" s="37"/>
      <c r="HVH1291" s="37"/>
      <c r="HVI1291" s="37"/>
      <c r="HVJ1291" s="37"/>
      <c r="HVK1291" s="37"/>
      <c r="HVL1291" s="37"/>
      <c r="HVM1291" s="37"/>
      <c r="HVN1291" s="37"/>
      <c r="HVO1291" s="37"/>
      <c r="HVP1291" s="37"/>
      <c r="HVQ1291" s="37"/>
      <c r="HVR1291" s="37"/>
      <c r="HVS1291" s="37"/>
      <c r="HVT1291" s="37"/>
      <c r="HVU1291" s="37"/>
      <c r="HVV1291" s="37"/>
      <c r="HVW1291" s="37"/>
      <c r="HVX1291" s="37"/>
      <c r="HVY1291" s="37"/>
      <c r="HVZ1291" s="37"/>
      <c r="HWA1291" s="37"/>
      <c r="HWB1291" s="37"/>
      <c r="HWC1291" s="37"/>
      <c r="HWD1291" s="37"/>
      <c r="HWE1291" s="37"/>
      <c r="HWF1291" s="37"/>
      <c r="HWG1291" s="37"/>
      <c r="HWH1291" s="37"/>
      <c r="HWI1291" s="37"/>
      <c r="HWJ1291" s="37"/>
      <c r="HWK1291" s="37"/>
      <c r="HWL1291" s="37"/>
      <c r="HWM1291" s="37"/>
      <c r="HWN1291" s="37"/>
      <c r="HWO1291" s="37"/>
      <c r="HWP1291" s="37"/>
      <c r="HWQ1291" s="37"/>
      <c r="HWR1291" s="37"/>
      <c r="HWS1291" s="37"/>
      <c r="HWT1291" s="37"/>
      <c r="HWU1291" s="37"/>
      <c r="HWV1291" s="37"/>
      <c r="HWW1291" s="37"/>
      <c r="HWX1291" s="37"/>
      <c r="HWY1291" s="37"/>
      <c r="HWZ1291" s="37"/>
      <c r="HXA1291" s="37"/>
      <c r="HXB1291" s="37"/>
      <c r="HXC1291" s="37"/>
      <c r="HXD1291" s="37"/>
      <c r="HXE1291" s="37"/>
      <c r="HXF1291" s="37"/>
      <c r="HXG1291" s="37"/>
      <c r="HXH1291" s="37"/>
      <c r="HXI1291" s="37"/>
      <c r="HXJ1291" s="37"/>
      <c r="HXK1291" s="37"/>
      <c r="HXL1291" s="37"/>
      <c r="HXM1291" s="37"/>
      <c r="HXN1291" s="37"/>
      <c r="HXO1291" s="37"/>
      <c r="HXP1291" s="37"/>
      <c r="HXQ1291" s="37"/>
      <c r="HXR1291" s="37"/>
      <c r="HXS1291" s="37"/>
      <c r="HXT1291" s="37"/>
      <c r="HXU1291" s="37"/>
      <c r="HXV1291" s="37"/>
      <c r="HXW1291" s="37"/>
      <c r="HXX1291" s="37"/>
      <c r="HXY1291" s="37"/>
      <c r="HXZ1291" s="37"/>
      <c r="HYA1291" s="37"/>
      <c r="HYB1291" s="37"/>
      <c r="HYC1291" s="37"/>
      <c r="HYD1291" s="37"/>
      <c r="HYE1291" s="37"/>
      <c r="HYF1291" s="37"/>
      <c r="HYG1291" s="37"/>
      <c r="HYH1291" s="37"/>
      <c r="HYI1291" s="37"/>
      <c r="HYJ1291" s="37"/>
      <c r="HYK1291" s="37"/>
      <c r="HYL1291" s="37"/>
      <c r="HYM1291" s="37"/>
      <c r="HYN1291" s="37"/>
      <c r="HYO1291" s="37"/>
      <c r="HYP1291" s="37"/>
      <c r="HYQ1291" s="37"/>
      <c r="HYR1291" s="37"/>
      <c r="HYS1291" s="37"/>
      <c r="HYT1291" s="37"/>
      <c r="HYU1291" s="37"/>
      <c r="HYV1291" s="37"/>
      <c r="HYW1291" s="37"/>
      <c r="HYX1291" s="37"/>
      <c r="HYY1291" s="37"/>
      <c r="HYZ1291" s="37"/>
      <c r="HZA1291" s="37"/>
      <c r="HZB1291" s="37"/>
      <c r="HZC1291" s="37"/>
      <c r="HZD1291" s="37"/>
      <c r="HZE1291" s="37"/>
      <c r="HZF1291" s="37"/>
      <c r="HZG1291" s="37"/>
      <c r="HZH1291" s="37"/>
      <c r="HZI1291" s="37"/>
      <c r="HZJ1291" s="37"/>
      <c r="HZK1291" s="37"/>
      <c r="HZL1291" s="37"/>
      <c r="HZM1291" s="37"/>
      <c r="HZN1291" s="37"/>
      <c r="HZO1291" s="37"/>
      <c r="HZP1291" s="37"/>
      <c r="HZQ1291" s="37"/>
      <c r="HZR1291" s="37"/>
      <c r="HZS1291" s="37"/>
      <c r="HZT1291" s="37"/>
      <c r="HZU1291" s="37"/>
      <c r="HZV1291" s="37"/>
      <c r="HZW1291" s="37"/>
      <c r="HZX1291" s="37"/>
      <c r="HZY1291" s="37"/>
      <c r="HZZ1291" s="37"/>
      <c r="IAA1291" s="37"/>
      <c r="IAB1291" s="37"/>
      <c r="IAC1291" s="37"/>
      <c r="IAD1291" s="37"/>
      <c r="IAE1291" s="37"/>
      <c r="IAF1291" s="37"/>
      <c r="IAG1291" s="37"/>
      <c r="IAH1291" s="37"/>
      <c r="IAI1291" s="37"/>
      <c r="IAJ1291" s="37"/>
      <c r="IAK1291" s="37"/>
      <c r="IAL1291" s="37"/>
      <c r="IAM1291" s="37"/>
      <c r="IAN1291" s="37"/>
      <c r="IAO1291" s="37"/>
      <c r="IAP1291" s="37"/>
      <c r="IAQ1291" s="37"/>
      <c r="IAR1291" s="37"/>
      <c r="IAS1291" s="37"/>
      <c r="IAT1291" s="37"/>
      <c r="IAU1291" s="37"/>
      <c r="IAV1291" s="37"/>
      <c r="IAW1291" s="37"/>
      <c r="IAX1291" s="37"/>
      <c r="IAY1291" s="37"/>
      <c r="IAZ1291" s="37"/>
      <c r="IBA1291" s="37"/>
      <c r="IBB1291" s="37"/>
      <c r="IBC1291" s="37"/>
      <c r="IBD1291" s="37"/>
      <c r="IBE1291" s="37"/>
      <c r="IBF1291" s="37"/>
      <c r="IBG1291" s="37"/>
      <c r="IBH1291" s="37"/>
      <c r="IBI1291" s="37"/>
      <c r="IBJ1291" s="37"/>
      <c r="IBK1291" s="37"/>
      <c r="IBL1291" s="37"/>
      <c r="IBM1291" s="37"/>
      <c r="IBN1291" s="37"/>
      <c r="IBO1291" s="37"/>
      <c r="IBP1291" s="37"/>
      <c r="IBQ1291" s="37"/>
      <c r="IBR1291" s="37"/>
      <c r="IBS1291" s="37"/>
      <c r="IBT1291" s="37"/>
      <c r="IBU1291" s="37"/>
      <c r="IBV1291" s="37"/>
      <c r="IBW1291" s="37"/>
      <c r="IBX1291" s="37"/>
      <c r="IBY1291" s="37"/>
      <c r="IBZ1291" s="37"/>
      <c r="ICA1291" s="37"/>
      <c r="ICB1291" s="37"/>
      <c r="ICC1291" s="37"/>
      <c r="ICD1291" s="37"/>
      <c r="ICE1291" s="37"/>
      <c r="ICF1291" s="37"/>
      <c r="ICG1291" s="37"/>
      <c r="ICH1291" s="37"/>
      <c r="ICI1291" s="37"/>
      <c r="ICJ1291" s="37"/>
      <c r="ICK1291" s="37"/>
      <c r="ICL1291" s="37"/>
      <c r="ICM1291" s="37"/>
      <c r="ICN1291" s="37"/>
      <c r="ICO1291" s="37"/>
      <c r="ICP1291" s="37"/>
      <c r="ICQ1291" s="37"/>
      <c r="ICR1291" s="37"/>
      <c r="ICS1291" s="37"/>
      <c r="ICT1291" s="37"/>
      <c r="ICU1291" s="37"/>
      <c r="ICV1291" s="37"/>
      <c r="ICW1291" s="37"/>
      <c r="ICX1291" s="37"/>
      <c r="ICY1291" s="37"/>
      <c r="ICZ1291" s="37"/>
      <c r="IDA1291" s="37"/>
      <c r="IDB1291" s="37"/>
      <c r="IDC1291" s="37"/>
      <c r="IDD1291" s="37"/>
      <c r="IDE1291" s="37"/>
      <c r="IDF1291" s="37"/>
      <c r="IDG1291" s="37"/>
      <c r="IDH1291" s="37"/>
      <c r="IDI1291" s="37"/>
      <c r="IDJ1291" s="37"/>
      <c r="IDK1291" s="37"/>
      <c r="IDL1291" s="37"/>
      <c r="IDM1291" s="37"/>
      <c r="IDN1291" s="37"/>
      <c r="IDO1291" s="37"/>
      <c r="IDP1291" s="37"/>
      <c r="IDQ1291" s="37"/>
      <c r="IDR1291" s="37"/>
      <c r="IDS1291" s="37"/>
      <c r="IDT1291" s="37"/>
      <c r="IDU1291" s="37"/>
      <c r="IDV1291" s="37"/>
      <c r="IDW1291" s="37"/>
      <c r="IDX1291" s="37"/>
      <c r="IDY1291" s="37"/>
      <c r="IDZ1291" s="37"/>
      <c r="IEA1291" s="37"/>
      <c r="IEB1291" s="37"/>
      <c r="IEC1291" s="37"/>
      <c r="IED1291" s="37"/>
      <c r="IEE1291" s="37"/>
      <c r="IEF1291" s="37"/>
      <c r="IEG1291" s="37"/>
      <c r="IEH1291" s="37"/>
      <c r="IEI1291" s="37"/>
      <c r="IEJ1291" s="37"/>
      <c r="IEK1291" s="37"/>
      <c r="IEL1291" s="37"/>
      <c r="IEM1291" s="37"/>
      <c r="IEN1291" s="37"/>
      <c r="IEO1291" s="37"/>
      <c r="IEP1291" s="37"/>
      <c r="IEQ1291" s="37"/>
      <c r="IER1291" s="37"/>
      <c r="IES1291" s="37"/>
      <c r="IET1291" s="37"/>
      <c r="IEU1291" s="37"/>
      <c r="IEV1291" s="37"/>
      <c r="IEW1291" s="37"/>
      <c r="IEX1291" s="37"/>
      <c r="IEY1291" s="37"/>
      <c r="IEZ1291" s="37"/>
      <c r="IFA1291" s="37"/>
      <c r="IFB1291" s="37"/>
      <c r="IFC1291" s="37"/>
      <c r="IFD1291" s="37"/>
      <c r="IFE1291" s="37"/>
      <c r="IFF1291" s="37"/>
      <c r="IFG1291" s="37"/>
      <c r="IFH1291" s="37"/>
      <c r="IFI1291" s="37"/>
      <c r="IFJ1291" s="37"/>
      <c r="IFK1291" s="37"/>
      <c r="IFL1291" s="37"/>
      <c r="IFM1291" s="37"/>
      <c r="IFN1291" s="37"/>
      <c r="IFO1291" s="37"/>
      <c r="IFP1291" s="37"/>
      <c r="IFQ1291" s="37"/>
      <c r="IFR1291" s="37"/>
      <c r="IFS1291" s="37"/>
      <c r="IFT1291" s="37"/>
      <c r="IFU1291" s="37"/>
      <c r="IFV1291" s="37"/>
      <c r="IFW1291" s="37"/>
      <c r="IFX1291" s="37"/>
      <c r="IFY1291" s="37"/>
      <c r="IFZ1291" s="37"/>
      <c r="IGA1291" s="37"/>
      <c r="IGB1291" s="37"/>
      <c r="IGC1291" s="37"/>
      <c r="IGD1291" s="37"/>
      <c r="IGE1291" s="37"/>
      <c r="IGF1291" s="37"/>
      <c r="IGG1291" s="37"/>
      <c r="IGH1291" s="37"/>
      <c r="IGI1291" s="37"/>
      <c r="IGJ1291" s="37"/>
      <c r="IGK1291" s="37"/>
      <c r="IGL1291" s="37"/>
      <c r="IGM1291" s="37"/>
      <c r="IGN1291" s="37"/>
      <c r="IGO1291" s="37"/>
      <c r="IGP1291" s="37"/>
      <c r="IGQ1291" s="37"/>
      <c r="IGR1291" s="37"/>
      <c r="IGS1291" s="37"/>
      <c r="IGT1291" s="37"/>
      <c r="IGU1291" s="37"/>
      <c r="IGV1291" s="37"/>
      <c r="IGW1291" s="37"/>
      <c r="IGX1291" s="37"/>
      <c r="IGY1291" s="37"/>
      <c r="IGZ1291" s="37"/>
      <c r="IHA1291" s="37"/>
      <c r="IHB1291" s="37"/>
      <c r="IHC1291" s="37"/>
      <c r="IHD1291" s="37"/>
      <c r="IHE1291" s="37"/>
      <c r="IHF1291" s="37"/>
      <c r="IHG1291" s="37"/>
      <c r="IHH1291" s="37"/>
      <c r="IHI1291" s="37"/>
      <c r="IHJ1291" s="37"/>
      <c r="IHK1291" s="37"/>
      <c r="IHL1291" s="37"/>
      <c r="IHM1291" s="37"/>
      <c r="IHN1291" s="37"/>
      <c r="IHO1291" s="37"/>
      <c r="IHP1291" s="37"/>
      <c r="IHQ1291" s="37"/>
      <c r="IHR1291" s="37"/>
      <c r="IHS1291" s="37"/>
      <c r="IHT1291" s="37"/>
      <c r="IHU1291" s="37"/>
      <c r="IHV1291" s="37"/>
      <c r="IHW1291" s="37"/>
      <c r="IHX1291" s="37"/>
      <c r="IHY1291" s="37"/>
      <c r="IHZ1291" s="37"/>
      <c r="IIA1291" s="37"/>
      <c r="IIB1291" s="37"/>
      <c r="IIC1291" s="37"/>
      <c r="IID1291" s="37"/>
      <c r="IIE1291" s="37"/>
      <c r="IIF1291" s="37"/>
      <c r="IIG1291" s="37"/>
      <c r="IIH1291" s="37"/>
      <c r="III1291" s="37"/>
      <c r="IIJ1291" s="37"/>
      <c r="IIK1291" s="37"/>
      <c r="IIL1291" s="37"/>
      <c r="IIM1291" s="37"/>
      <c r="IIN1291" s="37"/>
      <c r="IIO1291" s="37"/>
      <c r="IIP1291" s="37"/>
      <c r="IIQ1291" s="37"/>
      <c r="IIR1291" s="37"/>
      <c r="IIS1291" s="37"/>
      <c r="IIT1291" s="37"/>
      <c r="IIU1291" s="37"/>
      <c r="IIV1291" s="37"/>
      <c r="IIW1291" s="37"/>
      <c r="IIX1291" s="37"/>
      <c r="IIY1291" s="37"/>
      <c r="IIZ1291" s="37"/>
      <c r="IJA1291" s="37"/>
      <c r="IJB1291" s="37"/>
      <c r="IJC1291" s="37"/>
      <c r="IJD1291" s="37"/>
      <c r="IJE1291" s="37"/>
      <c r="IJF1291" s="37"/>
      <c r="IJG1291" s="37"/>
      <c r="IJH1291" s="37"/>
      <c r="IJI1291" s="37"/>
      <c r="IJJ1291" s="37"/>
      <c r="IJK1291" s="37"/>
      <c r="IJL1291" s="37"/>
      <c r="IJM1291" s="37"/>
      <c r="IJN1291" s="37"/>
      <c r="IJO1291" s="37"/>
      <c r="IJP1291" s="37"/>
      <c r="IJQ1291" s="37"/>
      <c r="IJR1291" s="37"/>
      <c r="IJS1291" s="37"/>
      <c r="IJT1291" s="37"/>
      <c r="IJU1291" s="37"/>
      <c r="IJV1291" s="37"/>
      <c r="IJW1291" s="37"/>
      <c r="IJX1291" s="37"/>
      <c r="IJY1291" s="37"/>
      <c r="IJZ1291" s="37"/>
      <c r="IKA1291" s="37"/>
      <c r="IKB1291" s="37"/>
      <c r="IKC1291" s="37"/>
      <c r="IKD1291" s="37"/>
      <c r="IKE1291" s="37"/>
      <c r="IKF1291" s="37"/>
      <c r="IKG1291" s="37"/>
      <c r="IKH1291" s="37"/>
      <c r="IKI1291" s="37"/>
      <c r="IKJ1291" s="37"/>
      <c r="IKK1291" s="37"/>
      <c r="IKL1291" s="37"/>
      <c r="IKM1291" s="37"/>
      <c r="IKN1291" s="37"/>
      <c r="IKO1291" s="37"/>
      <c r="IKP1291" s="37"/>
      <c r="IKQ1291" s="37"/>
      <c r="IKR1291" s="37"/>
      <c r="IKS1291" s="37"/>
      <c r="IKT1291" s="37"/>
      <c r="IKU1291" s="37"/>
      <c r="IKV1291" s="37"/>
      <c r="IKW1291" s="37"/>
      <c r="IKX1291" s="37"/>
      <c r="IKY1291" s="37"/>
      <c r="IKZ1291" s="37"/>
      <c r="ILA1291" s="37"/>
      <c r="ILB1291" s="37"/>
      <c r="ILC1291" s="37"/>
      <c r="ILD1291" s="37"/>
      <c r="ILE1291" s="37"/>
      <c r="ILF1291" s="37"/>
      <c r="ILG1291" s="37"/>
      <c r="ILH1291" s="37"/>
      <c r="ILI1291" s="37"/>
      <c r="ILJ1291" s="37"/>
      <c r="ILK1291" s="37"/>
      <c r="ILL1291" s="37"/>
      <c r="ILM1291" s="37"/>
      <c r="ILN1291" s="37"/>
      <c r="ILO1291" s="37"/>
      <c r="ILP1291" s="37"/>
      <c r="ILQ1291" s="37"/>
      <c r="ILR1291" s="37"/>
      <c r="ILS1291" s="37"/>
      <c r="ILT1291" s="37"/>
      <c r="ILU1291" s="37"/>
      <c r="ILV1291" s="37"/>
      <c r="ILW1291" s="37"/>
      <c r="ILX1291" s="37"/>
      <c r="ILY1291" s="37"/>
      <c r="ILZ1291" s="37"/>
      <c r="IMA1291" s="37"/>
      <c r="IMB1291" s="37"/>
      <c r="IMC1291" s="37"/>
      <c r="IMD1291" s="37"/>
      <c r="IME1291" s="37"/>
      <c r="IMF1291" s="37"/>
      <c r="IMG1291" s="37"/>
      <c r="IMH1291" s="37"/>
      <c r="IMI1291" s="37"/>
      <c r="IMJ1291" s="37"/>
      <c r="IMK1291" s="37"/>
      <c r="IML1291" s="37"/>
      <c r="IMM1291" s="37"/>
      <c r="IMN1291" s="37"/>
      <c r="IMO1291" s="37"/>
      <c r="IMP1291" s="37"/>
      <c r="IMQ1291" s="37"/>
      <c r="IMR1291" s="37"/>
      <c r="IMS1291" s="37"/>
      <c r="IMT1291" s="37"/>
      <c r="IMU1291" s="37"/>
      <c r="IMV1291" s="37"/>
      <c r="IMW1291" s="37"/>
      <c r="IMX1291" s="37"/>
      <c r="IMY1291" s="37"/>
      <c r="IMZ1291" s="37"/>
      <c r="INA1291" s="37"/>
      <c r="INB1291" s="37"/>
      <c r="INC1291" s="37"/>
      <c r="IND1291" s="37"/>
      <c r="INE1291" s="37"/>
      <c r="INF1291" s="37"/>
      <c r="ING1291" s="37"/>
      <c r="INH1291" s="37"/>
      <c r="INI1291" s="37"/>
      <c r="INJ1291" s="37"/>
      <c r="INK1291" s="37"/>
      <c r="INL1291" s="37"/>
      <c r="INM1291" s="37"/>
      <c r="INN1291" s="37"/>
      <c r="INO1291" s="37"/>
      <c r="INP1291" s="37"/>
      <c r="INQ1291" s="37"/>
      <c r="INR1291" s="37"/>
      <c r="INS1291" s="37"/>
      <c r="INT1291" s="37"/>
      <c r="INU1291" s="37"/>
      <c r="INV1291" s="37"/>
      <c r="INW1291" s="37"/>
      <c r="INX1291" s="37"/>
      <c r="INY1291" s="37"/>
      <c r="INZ1291" s="37"/>
      <c r="IOA1291" s="37"/>
      <c r="IOB1291" s="37"/>
      <c r="IOC1291" s="37"/>
      <c r="IOD1291" s="37"/>
      <c r="IOE1291" s="37"/>
      <c r="IOF1291" s="37"/>
      <c r="IOG1291" s="37"/>
      <c r="IOH1291" s="37"/>
      <c r="IOI1291" s="37"/>
      <c r="IOJ1291" s="37"/>
      <c r="IOK1291" s="37"/>
      <c r="IOL1291" s="37"/>
      <c r="IOM1291" s="37"/>
      <c r="ION1291" s="37"/>
      <c r="IOO1291" s="37"/>
      <c r="IOP1291" s="37"/>
      <c r="IOQ1291" s="37"/>
      <c r="IOR1291" s="37"/>
      <c r="IOS1291" s="37"/>
      <c r="IOT1291" s="37"/>
      <c r="IOU1291" s="37"/>
      <c r="IOV1291" s="37"/>
      <c r="IOW1291" s="37"/>
      <c r="IOX1291" s="37"/>
      <c r="IOY1291" s="37"/>
      <c r="IOZ1291" s="37"/>
      <c r="IPA1291" s="37"/>
      <c r="IPB1291" s="37"/>
      <c r="IPC1291" s="37"/>
      <c r="IPD1291" s="37"/>
      <c r="IPE1291" s="37"/>
      <c r="IPF1291" s="37"/>
      <c r="IPG1291" s="37"/>
      <c r="IPH1291" s="37"/>
      <c r="IPI1291" s="37"/>
      <c r="IPJ1291" s="37"/>
      <c r="IPK1291" s="37"/>
      <c r="IPL1291" s="37"/>
      <c r="IPM1291" s="37"/>
      <c r="IPN1291" s="37"/>
      <c r="IPO1291" s="37"/>
      <c r="IPP1291" s="37"/>
      <c r="IPQ1291" s="37"/>
      <c r="IPR1291" s="37"/>
      <c r="IPS1291" s="37"/>
      <c r="IPT1291" s="37"/>
      <c r="IPU1291" s="37"/>
      <c r="IPV1291" s="37"/>
      <c r="IPW1291" s="37"/>
      <c r="IPX1291" s="37"/>
      <c r="IPY1291" s="37"/>
      <c r="IPZ1291" s="37"/>
      <c r="IQA1291" s="37"/>
      <c r="IQB1291" s="37"/>
      <c r="IQC1291" s="37"/>
      <c r="IQD1291" s="37"/>
      <c r="IQE1291" s="37"/>
      <c r="IQF1291" s="37"/>
      <c r="IQG1291" s="37"/>
      <c r="IQH1291" s="37"/>
      <c r="IQI1291" s="37"/>
      <c r="IQJ1291" s="37"/>
      <c r="IQK1291" s="37"/>
      <c r="IQL1291" s="37"/>
      <c r="IQM1291" s="37"/>
      <c r="IQN1291" s="37"/>
      <c r="IQO1291" s="37"/>
      <c r="IQP1291" s="37"/>
      <c r="IQQ1291" s="37"/>
      <c r="IQR1291" s="37"/>
      <c r="IQS1291" s="37"/>
      <c r="IQT1291" s="37"/>
      <c r="IQU1291" s="37"/>
      <c r="IQV1291" s="37"/>
      <c r="IQW1291" s="37"/>
      <c r="IQX1291" s="37"/>
      <c r="IQY1291" s="37"/>
      <c r="IQZ1291" s="37"/>
      <c r="IRA1291" s="37"/>
      <c r="IRB1291" s="37"/>
      <c r="IRC1291" s="37"/>
      <c r="IRD1291" s="37"/>
      <c r="IRE1291" s="37"/>
      <c r="IRF1291" s="37"/>
      <c r="IRG1291" s="37"/>
      <c r="IRH1291" s="37"/>
      <c r="IRI1291" s="37"/>
      <c r="IRJ1291" s="37"/>
      <c r="IRK1291" s="37"/>
      <c r="IRL1291" s="37"/>
      <c r="IRM1291" s="37"/>
      <c r="IRN1291" s="37"/>
      <c r="IRO1291" s="37"/>
      <c r="IRP1291" s="37"/>
      <c r="IRQ1291" s="37"/>
      <c r="IRR1291" s="37"/>
      <c r="IRS1291" s="37"/>
      <c r="IRT1291" s="37"/>
      <c r="IRU1291" s="37"/>
      <c r="IRV1291" s="37"/>
      <c r="IRW1291" s="37"/>
      <c r="IRX1291" s="37"/>
      <c r="IRY1291" s="37"/>
      <c r="IRZ1291" s="37"/>
      <c r="ISA1291" s="37"/>
      <c r="ISB1291" s="37"/>
      <c r="ISC1291" s="37"/>
      <c r="ISD1291" s="37"/>
      <c r="ISE1291" s="37"/>
      <c r="ISF1291" s="37"/>
      <c r="ISG1291" s="37"/>
      <c r="ISH1291" s="37"/>
      <c r="ISI1291" s="37"/>
      <c r="ISJ1291" s="37"/>
      <c r="ISK1291" s="37"/>
      <c r="ISL1291" s="37"/>
      <c r="ISM1291" s="37"/>
      <c r="ISN1291" s="37"/>
      <c r="ISO1291" s="37"/>
      <c r="ISP1291" s="37"/>
      <c r="ISQ1291" s="37"/>
      <c r="ISR1291" s="37"/>
      <c r="ISS1291" s="37"/>
      <c r="IST1291" s="37"/>
      <c r="ISU1291" s="37"/>
      <c r="ISV1291" s="37"/>
      <c r="ISW1291" s="37"/>
      <c r="ISX1291" s="37"/>
      <c r="ISY1291" s="37"/>
      <c r="ISZ1291" s="37"/>
      <c r="ITA1291" s="37"/>
      <c r="ITB1291" s="37"/>
      <c r="ITC1291" s="37"/>
      <c r="ITD1291" s="37"/>
      <c r="ITE1291" s="37"/>
      <c r="ITF1291" s="37"/>
      <c r="ITG1291" s="37"/>
      <c r="ITH1291" s="37"/>
      <c r="ITI1291" s="37"/>
      <c r="ITJ1291" s="37"/>
      <c r="ITK1291" s="37"/>
      <c r="ITL1291" s="37"/>
      <c r="ITM1291" s="37"/>
      <c r="ITN1291" s="37"/>
      <c r="ITO1291" s="37"/>
      <c r="ITP1291" s="37"/>
      <c r="ITQ1291" s="37"/>
      <c r="ITR1291" s="37"/>
      <c r="ITS1291" s="37"/>
      <c r="ITT1291" s="37"/>
      <c r="ITU1291" s="37"/>
      <c r="ITV1291" s="37"/>
      <c r="ITW1291" s="37"/>
      <c r="ITX1291" s="37"/>
      <c r="ITY1291" s="37"/>
      <c r="ITZ1291" s="37"/>
      <c r="IUA1291" s="37"/>
      <c r="IUB1291" s="37"/>
      <c r="IUC1291" s="37"/>
      <c r="IUD1291" s="37"/>
      <c r="IUE1291" s="37"/>
      <c r="IUF1291" s="37"/>
      <c r="IUG1291" s="37"/>
      <c r="IUH1291" s="37"/>
      <c r="IUI1291" s="37"/>
      <c r="IUJ1291" s="37"/>
      <c r="IUK1291" s="37"/>
      <c r="IUL1291" s="37"/>
      <c r="IUM1291" s="37"/>
      <c r="IUN1291" s="37"/>
      <c r="IUO1291" s="37"/>
      <c r="IUP1291" s="37"/>
      <c r="IUQ1291" s="37"/>
      <c r="IUR1291" s="37"/>
      <c r="IUS1291" s="37"/>
      <c r="IUT1291" s="37"/>
      <c r="IUU1291" s="37"/>
      <c r="IUV1291" s="37"/>
      <c r="IUW1291" s="37"/>
      <c r="IUX1291" s="37"/>
      <c r="IUY1291" s="37"/>
      <c r="IUZ1291" s="37"/>
      <c r="IVA1291" s="37"/>
      <c r="IVB1291" s="37"/>
      <c r="IVC1291" s="37"/>
      <c r="IVD1291" s="37"/>
      <c r="IVE1291" s="37"/>
      <c r="IVF1291" s="37"/>
      <c r="IVG1291" s="37"/>
      <c r="IVH1291" s="37"/>
      <c r="IVI1291" s="37"/>
      <c r="IVJ1291" s="37"/>
      <c r="IVK1291" s="37"/>
      <c r="IVL1291" s="37"/>
      <c r="IVM1291" s="37"/>
      <c r="IVN1291" s="37"/>
      <c r="IVO1291" s="37"/>
      <c r="IVP1291" s="37"/>
      <c r="IVQ1291" s="37"/>
      <c r="IVR1291" s="37"/>
      <c r="IVS1291" s="37"/>
      <c r="IVT1291" s="37"/>
      <c r="IVU1291" s="37"/>
      <c r="IVV1291" s="37"/>
      <c r="IVW1291" s="37"/>
      <c r="IVX1291" s="37"/>
      <c r="IVY1291" s="37"/>
      <c r="IVZ1291" s="37"/>
      <c r="IWA1291" s="37"/>
      <c r="IWB1291" s="37"/>
      <c r="IWC1291" s="37"/>
      <c r="IWD1291" s="37"/>
      <c r="IWE1291" s="37"/>
      <c r="IWF1291" s="37"/>
      <c r="IWG1291" s="37"/>
      <c r="IWH1291" s="37"/>
      <c r="IWI1291" s="37"/>
      <c r="IWJ1291" s="37"/>
      <c r="IWK1291" s="37"/>
      <c r="IWL1291" s="37"/>
      <c r="IWM1291" s="37"/>
      <c r="IWN1291" s="37"/>
      <c r="IWO1291" s="37"/>
      <c r="IWP1291" s="37"/>
      <c r="IWQ1291" s="37"/>
      <c r="IWR1291" s="37"/>
      <c r="IWS1291" s="37"/>
      <c r="IWT1291" s="37"/>
      <c r="IWU1291" s="37"/>
      <c r="IWV1291" s="37"/>
      <c r="IWW1291" s="37"/>
      <c r="IWX1291" s="37"/>
      <c r="IWY1291" s="37"/>
      <c r="IWZ1291" s="37"/>
      <c r="IXA1291" s="37"/>
      <c r="IXB1291" s="37"/>
      <c r="IXC1291" s="37"/>
      <c r="IXD1291" s="37"/>
      <c r="IXE1291" s="37"/>
      <c r="IXF1291" s="37"/>
      <c r="IXG1291" s="37"/>
      <c r="IXH1291" s="37"/>
      <c r="IXI1291" s="37"/>
      <c r="IXJ1291" s="37"/>
      <c r="IXK1291" s="37"/>
      <c r="IXL1291" s="37"/>
      <c r="IXM1291" s="37"/>
      <c r="IXN1291" s="37"/>
      <c r="IXO1291" s="37"/>
      <c r="IXP1291" s="37"/>
      <c r="IXQ1291" s="37"/>
      <c r="IXR1291" s="37"/>
      <c r="IXS1291" s="37"/>
      <c r="IXT1291" s="37"/>
      <c r="IXU1291" s="37"/>
      <c r="IXV1291" s="37"/>
      <c r="IXW1291" s="37"/>
      <c r="IXX1291" s="37"/>
      <c r="IXY1291" s="37"/>
      <c r="IXZ1291" s="37"/>
      <c r="IYA1291" s="37"/>
      <c r="IYB1291" s="37"/>
      <c r="IYC1291" s="37"/>
      <c r="IYD1291" s="37"/>
      <c r="IYE1291" s="37"/>
      <c r="IYF1291" s="37"/>
      <c r="IYG1291" s="37"/>
      <c r="IYH1291" s="37"/>
      <c r="IYI1291" s="37"/>
      <c r="IYJ1291" s="37"/>
      <c r="IYK1291" s="37"/>
      <c r="IYL1291" s="37"/>
      <c r="IYM1291" s="37"/>
      <c r="IYN1291" s="37"/>
      <c r="IYO1291" s="37"/>
      <c r="IYP1291" s="37"/>
      <c r="IYQ1291" s="37"/>
      <c r="IYR1291" s="37"/>
      <c r="IYS1291" s="37"/>
      <c r="IYT1291" s="37"/>
      <c r="IYU1291" s="37"/>
      <c r="IYV1291" s="37"/>
      <c r="IYW1291" s="37"/>
      <c r="IYX1291" s="37"/>
      <c r="IYY1291" s="37"/>
      <c r="IYZ1291" s="37"/>
      <c r="IZA1291" s="37"/>
      <c r="IZB1291" s="37"/>
      <c r="IZC1291" s="37"/>
      <c r="IZD1291" s="37"/>
      <c r="IZE1291" s="37"/>
      <c r="IZF1291" s="37"/>
      <c r="IZG1291" s="37"/>
      <c r="IZH1291" s="37"/>
      <c r="IZI1291" s="37"/>
      <c r="IZJ1291" s="37"/>
      <c r="IZK1291" s="37"/>
      <c r="IZL1291" s="37"/>
      <c r="IZM1291" s="37"/>
      <c r="IZN1291" s="37"/>
      <c r="IZO1291" s="37"/>
      <c r="IZP1291" s="37"/>
      <c r="IZQ1291" s="37"/>
      <c r="IZR1291" s="37"/>
      <c r="IZS1291" s="37"/>
      <c r="IZT1291" s="37"/>
      <c r="IZU1291" s="37"/>
      <c r="IZV1291" s="37"/>
      <c r="IZW1291" s="37"/>
      <c r="IZX1291" s="37"/>
      <c r="IZY1291" s="37"/>
      <c r="IZZ1291" s="37"/>
      <c r="JAA1291" s="37"/>
      <c r="JAB1291" s="37"/>
      <c r="JAC1291" s="37"/>
      <c r="JAD1291" s="37"/>
      <c r="JAE1291" s="37"/>
      <c r="JAF1291" s="37"/>
      <c r="JAG1291" s="37"/>
      <c r="JAH1291" s="37"/>
      <c r="JAI1291" s="37"/>
      <c r="JAJ1291" s="37"/>
      <c r="JAK1291" s="37"/>
      <c r="JAL1291" s="37"/>
      <c r="JAM1291" s="37"/>
      <c r="JAN1291" s="37"/>
      <c r="JAO1291" s="37"/>
      <c r="JAP1291" s="37"/>
      <c r="JAQ1291" s="37"/>
      <c r="JAR1291" s="37"/>
      <c r="JAS1291" s="37"/>
      <c r="JAT1291" s="37"/>
      <c r="JAU1291" s="37"/>
      <c r="JAV1291" s="37"/>
      <c r="JAW1291" s="37"/>
      <c r="JAX1291" s="37"/>
      <c r="JAY1291" s="37"/>
      <c r="JAZ1291" s="37"/>
      <c r="JBA1291" s="37"/>
      <c r="JBB1291" s="37"/>
      <c r="JBC1291" s="37"/>
      <c r="JBD1291" s="37"/>
      <c r="JBE1291" s="37"/>
      <c r="JBF1291" s="37"/>
      <c r="JBG1291" s="37"/>
      <c r="JBH1291" s="37"/>
      <c r="JBI1291" s="37"/>
      <c r="JBJ1291" s="37"/>
      <c r="JBK1291" s="37"/>
      <c r="JBL1291" s="37"/>
      <c r="JBM1291" s="37"/>
      <c r="JBN1291" s="37"/>
      <c r="JBO1291" s="37"/>
      <c r="JBP1291" s="37"/>
      <c r="JBQ1291" s="37"/>
      <c r="JBR1291" s="37"/>
      <c r="JBS1291" s="37"/>
      <c r="JBT1291" s="37"/>
      <c r="JBU1291" s="37"/>
      <c r="JBV1291" s="37"/>
      <c r="JBW1291" s="37"/>
      <c r="JBX1291" s="37"/>
      <c r="JBY1291" s="37"/>
      <c r="JBZ1291" s="37"/>
      <c r="JCA1291" s="37"/>
      <c r="JCB1291" s="37"/>
      <c r="JCC1291" s="37"/>
      <c r="JCD1291" s="37"/>
      <c r="JCE1291" s="37"/>
      <c r="JCF1291" s="37"/>
      <c r="JCG1291" s="37"/>
      <c r="JCH1291" s="37"/>
      <c r="JCI1291" s="37"/>
      <c r="JCJ1291" s="37"/>
      <c r="JCK1291" s="37"/>
      <c r="JCL1291" s="37"/>
      <c r="JCM1291" s="37"/>
      <c r="JCN1291" s="37"/>
      <c r="JCO1291" s="37"/>
      <c r="JCP1291" s="37"/>
      <c r="JCQ1291" s="37"/>
      <c r="JCR1291" s="37"/>
      <c r="JCS1291" s="37"/>
      <c r="JCT1291" s="37"/>
      <c r="JCU1291" s="37"/>
      <c r="JCV1291" s="37"/>
      <c r="JCW1291" s="37"/>
      <c r="JCX1291" s="37"/>
      <c r="JCY1291" s="37"/>
      <c r="JCZ1291" s="37"/>
      <c r="JDA1291" s="37"/>
      <c r="JDB1291" s="37"/>
      <c r="JDC1291" s="37"/>
      <c r="JDD1291" s="37"/>
      <c r="JDE1291" s="37"/>
      <c r="JDF1291" s="37"/>
      <c r="JDG1291" s="37"/>
      <c r="JDH1291" s="37"/>
      <c r="JDI1291" s="37"/>
      <c r="JDJ1291" s="37"/>
      <c r="JDK1291" s="37"/>
      <c r="JDL1291" s="37"/>
      <c r="JDM1291" s="37"/>
      <c r="JDN1291" s="37"/>
      <c r="JDO1291" s="37"/>
      <c r="JDP1291" s="37"/>
      <c r="JDQ1291" s="37"/>
      <c r="JDR1291" s="37"/>
      <c r="JDS1291" s="37"/>
      <c r="JDT1291" s="37"/>
      <c r="JDU1291" s="37"/>
      <c r="JDV1291" s="37"/>
      <c r="JDW1291" s="37"/>
      <c r="JDX1291" s="37"/>
      <c r="JDY1291" s="37"/>
      <c r="JDZ1291" s="37"/>
      <c r="JEA1291" s="37"/>
      <c r="JEB1291" s="37"/>
      <c r="JEC1291" s="37"/>
      <c r="JED1291" s="37"/>
      <c r="JEE1291" s="37"/>
      <c r="JEF1291" s="37"/>
      <c r="JEG1291" s="37"/>
      <c r="JEH1291" s="37"/>
      <c r="JEI1291" s="37"/>
      <c r="JEJ1291" s="37"/>
      <c r="JEK1291" s="37"/>
      <c r="JEL1291" s="37"/>
      <c r="JEM1291" s="37"/>
      <c r="JEN1291" s="37"/>
      <c r="JEO1291" s="37"/>
      <c r="JEP1291" s="37"/>
      <c r="JEQ1291" s="37"/>
      <c r="JER1291" s="37"/>
      <c r="JES1291" s="37"/>
      <c r="JET1291" s="37"/>
      <c r="JEU1291" s="37"/>
      <c r="JEV1291" s="37"/>
      <c r="JEW1291" s="37"/>
      <c r="JEX1291" s="37"/>
      <c r="JEY1291" s="37"/>
      <c r="JEZ1291" s="37"/>
      <c r="JFA1291" s="37"/>
      <c r="JFB1291" s="37"/>
      <c r="JFC1291" s="37"/>
      <c r="JFD1291" s="37"/>
      <c r="JFE1291" s="37"/>
      <c r="JFF1291" s="37"/>
      <c r="JFG1291" s="37"/>
      <c r="JFH1291" s="37"/>
      <c r="JFI1291" s="37"/>
      <c r="JFJ1291" s="37"/>
      <c r="JFK1291" s="37"/>
      <c r="JFL1291" s="37"/>
      <c r="JFM1291" s="37"/>
      <c r="JFN1291" s="37"/>
      <c r="JFO1291" s="37"/>
      <c r="JFP1291" s="37"/>
      <c r="JFQ1291" s="37"/>
      <c r="JFR1291" s="37"/>
      <c r="JFS1291" s="37"/>
      <c r="JFT1291" s="37"/>
      <c r="JFU1291" s="37"/>
      <c r="JFV1291" s="37"/>
      <c r="JFW1291" s="37"/>
      <c r="JFX1291" s="37"/>
      <c r="JFY1291" s="37"/>
      <c r="JFZ1291" s="37"/>
      <c r="JGA1291" s="37"/>
      <c r="JGB1291" s="37"/>
      <c r="JGC1291" s="37"/>
      <c r="JGD1291" s="37"/>
      <c r="JGE1291" s="37"/>
      <c r="JGF1291" s="37"/>
      <c r="JGG1291" s="37"/>
      <c r="JGH1291" s="37"/>
      <c r="JGI1291" s="37"/>
      <c r="JGJ1291" s="37"/>
      <c r="JGK1291" s="37"/>
      <c r="JGL1291" s="37"/>
      <c r="JGM1291" s="37"/>
      <c r="JGN1291" s="37"/>
      <c r="JGO1291" s="37"/>
      <c r="JGP1291" s="37"/>
      <c r="JGQ1291" s="37"/>
      <c r="JGR1291" s="37"/>
      <c r="JGS1291" s="37"/>
      <c r="JGT1291" s="37"/>
      <c r="JGU1291" s="37"/>
      <c r="JGV1291" s="37"/>
      <c r="JGW1291" s="37"/>
      <c r="JGX1291" s="37"/>
      <c r="JGY1291" s="37"/>
      <c r="JGZ1291" s="37"/>
      <c r="JHA1291" s="37"/>
      <c r="JHB1291" s="37"/>
      <c r="JHC1291" s="37"/>
      <c r="JHD1291" s="37"/>
      <c r="JHE1291" s="37"/>
      <c r="JHF1291" s="37"/>
      <c r="JHG1291" s="37"/>
      <c r="JHH1291" s="37"/>
      <c r="JHI1291" s="37"/>
      <c r="JHJ1291" s="37"/>
      <c r="JHK1291" s="37"/>
      <c r="JHL1291" s="37"/>
      <c r="JHM1291" s="37"/>
      <c r="JHN1291" s="37"/>
      <c r="JHO1291" s="37"/>
      <c r="JHP1291" s="37"/>
      <c r="JHQ1291" s="37"/>
      <c r="JHR1291" s="37"/>
      <c r="JHS1291" s="37"/>
      <c r="JHT1291" s="37"/>
      <c r="JHU1291" s="37"/>
      <c r="JHV1291" s="37"/>
      <c r="JHW1291" s="37"/>
      <c r="JHX1291" s="37"/>
      <c r="JHY1291" s="37"/>
      <c r="JHZ1291" s="37"/>
      <c r="JIA1291" s="37"/>
      <c r="JIB1291" s="37"/>
      <c r="JIC1291" s="37"/>
      <c r="JID1291" s="37"/>
      <c r="JIE1291" s="37"/>
      <c r="JIF1291" s="37"/>
      <c r="JIG1291" s="37"/>
      <c r="JIH1291" s="37"/>
      <c r="JII1291" s="37"/>
      <c r="JIJ1291" s="37"/>
      <c r="JIK1291" s="37"/>
      <c r="JIL1291" s="37"/>
      <c r="JIM1291" s="37"/>
      <c r="JIN1291" s="37"/>
      <c r="JIO1291" s="37"/>
      <c r="JIP1291" s="37"/>
      <c r="JIQ1291" s="37"/>
      <c r="JIR1291" s="37"/>
      <c r="JIS1291" s="37"/>
      <c r="JIT1291" s="37"/>
      <c r="JIU1291" s="37"/>
      <c r="JIV1291" s="37"/>
      <c r="JIW1291" s="37"/>
      <c r="JIX1291" s="37"/>
      <c r="JIY1291" s="37"/>
      <c r="JIZ1291" s="37"/>
      <c r="JJA1291" s="37"/>
      <c r="JJB1291" s="37"/>
      <c r="JJC1291" s="37"/>
      <c r="JJD1291" s="37"/>
      <c r="JJE1291" s="37"/>
      <c r="JJF1291" s="37"/>
      <c r="JJG1291" s="37"/>
      <c r="JJH1291" s="37"/>
      <c r="JJI1291" s="37"/>
      <c r="JJJ1291" s="37"/>
      <c r="JJK1291" s="37"/>
      <c r="JJL1291" s="37"/>
      <c r="JJM1291" s="37"/>
      <c r="JJN1291" s="37"/>
      <c r="JJO1291" s="37"/>
      <c r="JJP1291" s="37"/>
      <c r="JJQ1291" s="37"/>
      <c r="JJR1291" s="37"/>
      <c r="JJS1291" s="37"/>
      <c r="JJT1291" s="37"/>
      <c r="JJU1291" s="37"/>
      <c r="JJV1291" s="37"/>
      <c r="JJW1291" s="37"/>
      <c r="JJX1291" s="37"/>
      <c r="JJY1291" s="37"/>
      <c r="JJZ1291" s="37"/>
      <c r="JKA1291" s="37"/>
      <c r="JKB1291" s="37"/>
      <c r="JKC1291" s="37"/>
      <c r="JKD1291" s="37"/>
      <c r="JKE1291" s="37"/>
      <c r="JKF1291" s="37"/>
      <c r="JKG1291" s="37"/>
      <c r="JKH1291" s="37"/>
      <c r="JKI1291" s="37"/>
      <c r="JKJ1291" s="37"/>
      <c r="JKK1291" s="37"/>
      <c r="JKL1291" s="37"/>
      <c r="JKM1291" s="37"/>
      <c r="JKN1291" s="37"/>
      <c r="JKO1291" s="37"/>
      <c r="JKP1291" s="37"/>
      <c r="JKQ1291" s="37"/>
      <c r="JKR1291" s="37"/>
      <c r="JKS1291" s="37"/>
      <c r="JKT1291" s="37"/>
      <c r="JKU1291" s="37"/>
      <c r="JKV1291" s="37"/>
      <c r="JKW1291" s="37"/>
      <c r="JKX1291" s="37"/>
      <c r="JKY1291" s="37"/>
      <c r="JKZ1291" s="37"/>
      <c r="JLA1291" s="37"/>
      <c r="JLB1291" s="37"/>
      <c r="JLC1291" s="37"/>
      <c r="JLD1291" s="37"/>
      <c r="JLE1291" s="37"/>
      <c r="JLF1291" s="37"/>
      <c r="JLG1291" s="37"/>
      <c r="JLH1291" s="37"/>
      <c r="JLI1291" s="37"/>
      <c r="JLJ1291" s="37"/>
      <c r="JLK1291" s="37"/>
      <c r="JLL1291" s="37"/>
      <c r="JLM1291" s="37"/>
      <c r="JLN1291" s="37"/>
      <c r="JLO1291" s="37"/>
      <c r="JLP1291" s="37"/>
      <c r="JLQ1291" s="37"/>
      <c r="JLR1291" s="37"/>
      <c r="JLS1291" s="37"/>
      <c r="JLT1291" s="37"/>
      <c r="JLU1291" s="37"/>
      <c r="JLV1291" s="37"/>
      <c r="JLW1291" s="37"/>
      <c r="JLX1291" s="37"/>
      <c r="JLY1291" s="37"/>
      <c r="JLZ1291" s="37"/>
      <c r="JMA1291" s="37"/>
      <c r="JMB1291" s="37"/>
      <c r="JMC1291" s="37"/>
      <c r="JMD1291" s="37"/>
      <c r="JME1291" s="37"/>
      <c r="JMF1291" s="37"/>
      <c r="JMG1291" s="37"/>
      <c r="JMH1291" s="37"/>
      <c r="JMI1291" s="37"/>
      <c r="JMJ1291" s="37"/>
      <c r="JMK1291" s="37"/>
      <c r="JML1291" s="37"/>
      <c r="JMM1291" s="37"/>
      <c r="JMN1291" s="37"/>
      <c r="JMO1291" s="37"/>
      <c r="JMP1291" s="37"/>
      <c r="JMQ1291" s="37"/>
      <c r="JMR1291" s="37"/>
      <c r="JMS1291" s="37"/>
      <c r="JMT1291" s="37"/>
      <c r="JMU1291" s="37"/>
      <c r="JMV1291" s="37"/>
      <c r="JMW1291" s="37"/>
      <c r="JMX1291" s="37"/>
      <c r="JMY1291" s="37"/>
      <c r="JMZ1291" s="37"/>
      <c r="JNA1291" s="37"/>
      <c r="JNB1291" s="37"/>
      <c r="JNC1291" s="37"/>
      <c r="JND1291" s="37"/>
      <c r="JNE1291" s="37"/>
      <c r="JNF1291" s="37"/>
      <c r="JNG1291" s="37"/>
      <c r="JNH1291" s="37"/>
      <c r="JNI1291" s="37"/>
      <c r="JNJ1291" s="37"/>
      <c r="JNK1291" s="37"/>
      <c r="JNL1291" s="37"/>
      <c r="JNM1291" s="37"/>
      <c r="JNN1291" s="37"/>
      <c r="JNO1291" s="37"/>
      <c r="JNP1291" s="37"/>
      <c r="JNQ1291" s="37"/>
      <c r="JNR1291" s="37"/>
      <c r="JNS1291" s="37"/>
      <c r="JNT1291" s="37"/>
      <c r="JNU1291" s="37"/>
      <c r="JNV1291" s="37"/>
      <c r="JNW1291" s="37"/>
      <c r="JNX1291" s="37"/>
      <c r="JNY1291" s="37"/>
      <c r="JNZ1291" s="37"/>
      <c r="JOA1291" s="37"/>
      <c r="JOB1291" s="37"/>
      <c r="JOC1291" s="37"/>
      <c r="JOD1291" s="37"/>
      <c r="JOE1291" s="37"/>
      <c r="JOF1291" s="37"/>
      <c r="JOG1291" s="37"/>
      <c r="JOH1291" s="37"/>
      <c r="JOI1291" s="37"/>
      <c r="JOJ1291" s="37"/>
      <c r="JOK1291" s="37"/>
      <c r="JOL1291" s="37"/>
      <c r="JOM1291" s="37"/>
      <c r="JON1291" s="37"/>
      <c r="JOO1291" s="37"/>
      <c r="JOP1291" s="37"/>
      <c r="JOQ1291" s="37"/>
      <c r="JOR1291" s="37"/>
      <c r="JOS1291" s="37"/>
      <c r="JOT1291" s="37"/>
      <c r="JOU1291" s="37"/>
      <c r="JOV1291" s="37"/>
      <c r="JOW1291" s="37"/>
      <c r="JOX1291" s="37"/>
      <c r="JOY1291" s="37"/>
      <c r="JOZ1291" s="37"/>
      <c r="JPA1291" s="37"/>
      <c r="JPB1291" s="37"/>
      <c r="JPC1291" s="37"/>
      <c r="JPD1291" s="37"/>
      <c r="JPE1291" s="37"/>
      <c r="JPF1291" s="37"/>
      <c r="JPG1291" s="37"/>
      <c r="JPH1291" s="37"/>
      <c r="JPI1291" s="37"/>
      <c r="JPJ1291" s="37"/>
      <c r="JPK1291" s="37"/>
      <c r="JPL1291" s="37"/>
      <c r="JPM1291" s="37"/>
      <c r="JPN1291" s="37"/>
      <c r="JPO1291" s="37"/>
      <c r="JPP1291" s="37"/>
      <c r="JPQ1291" s="37"/>
      <c r="JPR1291" s="37"/>
      <c r="JPS1291" s="37"/>
      <c r="JPT1291" s="37"/>
      <c r="JPU1291" s="37"/>
      <c r="JPV1291" s="37"/>
      <c r="JPW1291" s="37"/>
      <c r="JPX1291" s="37"/>
      <c r="JPY1291" s="37"/>
      <c r="JPZ1291" s="37"/>
      <c r="JQA1291" s="37"/>
      <c r="JQB1291" s="37"/>
      <c r="JQC1291" s="37"/>
      <c r="JQD1291" s="37"/>
      <c r="JQE1291" s="37"/>
      <c r="JQF1291" s="37"/>
      <c r="JQG1291" s="37"/>
      <c r="JQH1291" s="37"/>
      <c r="JQI1291" s="37"/>
      <c r="JQJ1291" s="37"/>
      <c r="JQK1291" s="37"/>
      <c r="JQL1291" s="37"/>
      <c r="JQM1291" s="37"/>
      <c r="JQN1291" s="37"/>
      <c r="JQO1291" s="37"/>
      <c r="JQP1291" s="37"/>
      <c r="JQQ1291" s="37"/>
      <c r="JQR1291" s="37"/>
      <c r="JQS1291" s="37"/>
      <c r="JQT1291" s="37"/>
      <c r="JQU1291" s="37"/>
      <c r="JQV1291" s="37"/>
      <c r="JQW1291" s="37"/>
      <c r="JQX1291" s="37"/>
      <c r="JQY1291" s="37"/>
      <c r="JQZ1291" s="37"/>
      <c r="JRA1291" s="37"/>
      <c r="JRB1291" s="37"/>
      <c r="JRC1291" s="37"/>
      <c r="JRD1291" s="37"/>
      <c r="JRE1291" s="37"/>
      <c r="JRF1291" s="37"/>
      <c r="JRG1291" s="37"/>
      <c r="JRH1291" s="37"/>
      <c r="JRI1291" s="37"/>
      <c r="JRJ1291" s="37"/>
      <c r="JRK1291" s="37"/>
      <c r="JRL1291" s="37"/>
      <c r="JRM1291" s="37"/>
      <c r="JRN1291" s="37"/>
      <c r="JRO1291" s="37"/>
      <c r="JRP1291" s="37"/>
      <c r="JRQ1291" s="37"/>
      <c r="JRR1291" s="37"/>
      <c r="JRS1291" s="37"/>
      <c r="JRT1291" s="37"/>
      <c r="JRU1291" s="37"/>
      <c r="JRV1291" s="37"/>
      <c r="JRW1291" s="37"/>
      <c r="JRX1291" s="37"/>
      <c r="JRY1291" s="37"/>
      <c r="JRZ1291" s="37"/>
      <c r="JSA1291" s="37"/>
      <c r="JSB1291" s="37"/>
      <c r="JSC1291" s="37"/>
      <c r="JSD1291" s="37"/>
      <c r="JSE1291" s="37"/>
      <c r="JSF1291" s="37"/>
      <c r="JSG1291" s="37"/>
      <c r="JSH1291" s="37"/>
      <c r="JSI1291" s="37"/>
      <c r="JSJ1291" s="37"/>
      <c r="JSK1291" s="37"/>
      <c r="JSL1291" s="37"/>
      <c r="JSM1291" s="37"/>
      <c r="JSN1291" s="37"/>
      <c r="JSO1291" s="37"/>
      <c r="JSP1291" s="37"/>
      <c r="JSQ1291" s="37"/>
      <c r="JSR1291" s="37"/>
      <c r="JSS1291" s="37"/>
      <c r="JST1291" s="37"/>
      <c r="JSU1291" s="37"/>
      <c r="JSV1291" s="37"/>
      <c r="JSW1291" s="37"/>
      <c r="JSX1291" s="37"/>
      <c r="JSY1291" s="37"/>
      <c r="JSZ1291" s="37"/>
      <c r="JTA1291" s="37"/>
      <c r="JTB1291" s="37"/>
      <c r="JTC1291" s="37"/>
      <c r="JTD1291" s="37"/>
      <c r="JTE1291" s="37"/>
      <c r="JTF1291" s="37"/>
      <c r="JTG1291" s="37"/>
      <c r="JTH1291" s="37"/>
      <c r="JTI1291" s="37"/>
      <c r="JTJ1291" s="37"/>
      <c r="JTK1291" s="37"/>
      <c r="JTL1291" s="37"/>
      <c r="JTM1291" s="37"/>
      <c r="JTN1291" s="37"/>
      <c r="JTO1291" s="37"/>
      <c r="JTP1291" s="37"/>
      <c r="JTQ1291" s="37"/>
      <c r="JTR1291" s="37"/>
      <c r="JTS1291" s="37"/>
      <c r="JTT1291" s="37"/>
      <c r="JTU1291" s="37"/>
      <c r="JTV1291" s="37"/>
      <c r="JTW1291" s="37"/>
      <c r="JTX1291" s="37"/>
      <c r="JTY1291" s="37"/>
      <c r="JTZ1291" s="37"/>
      <c r="JUA1291" s="37"/>
      <c r="JUB1291" s="37"/>
      <c r="JUC1291" s="37"/>
      <c r="JUD1291" s="37"/>
      <c r="JUE1291" s="37"/>
      <c r="JUF1291" s="37"/>
      <c r="JUG1291" s="37"/>
      <c r="JUH1291" s="37"/>
      <c r="JUI1291" s="37"/>
      <c r="JUJ1291" s="37"/>
      <c r="JUK1291" s="37"/>
      <c r="JUL1291" s="37"/>
      <c r="JUM1291" s="37"/>
      <c r="JUN1291" s="37"/>
      <c r="JUO1291" s="37"/>
      <c r="JUP1291" s="37"/>
      <c r="JUQ1291" s="37"/>
      <c r="JUR1291" s="37"/>
      <c r="JUS1291" s="37"/>
      <c r="JUT1291" s="37"/>
      <c r="JUU1291" s="37"/>
      <c r="JUV1291" s="37"/>
      <c r="JUW1291" s="37"/>
      <c r="JUX1291" s="37"/>
      <c r="JUY1291" s="37"/>
      <c r="JUZ1291" s="37"/>
      <c r="JVA1291" s="37"/>
      <c r="JVB1291" s="37"/>
      <c r="JVC1291" s="37"/>
      <c r="JVD1291" s="37"/>
      <c r="JVE1291" s="37"/>
      <c r="JVF1291" s="37"/>
      <c r="JVG1291" s="37"/>
      <c r="JVH1291" s="37"/>
      <c r="JVI1291" s="37"/>
      <c r="JVJ1291" s="37"/>
      <c r="JVK1291" s="37"/>
      <c r="JVL1291" s="37"/>
      <c r="JVM1291" s="37"/>
      <c r="JVN1291" s="37"/>
      <c r="JVO1291" s="37"/>
      <c r="JVP1291" s="37"/>
      <c r="JVQ1291" s="37"/>
      <c r="JVR1291" s="37"/>
      <c r="JVS1291" s="37"/>
      <c r="JVT1291" s="37"/>
      <c r="JVU1291" s="37"/>
      <c r="JVV1291" s="37"/>
      <c r="JVW1291" s="37"/>
      <c r="JVX1291" s="37"/>
      <c r="JVY1291" s="37"/>
      <c r="JVZ1291" s="37"/>
      <c r="JWA1291" s="37"/>
      <c r="JWB1291" s="37"/>
      <c r="JWC1291" s="37"/>
      <c r="JWD1291" s="37"/>
      <c r="JWE1291" s="37"/>
      <c r="JWF1291" s="37"/>
      <c r="JWG1291" s="37"/>
      <c r="JWH1291" s="37"/>
      <c r="JWI1291" s="37"/>
      <c r="JWJ1291" s="37"/>
      <c r="JWK1291" s="37"/>
      <c r="JWL1291" s="37"/>
      <c r="JWM1291" s="37"/>
      <c r="JWN1291" s="37"/>
      <c r="JWO1291" s="37"/>
      <c r="JWP1291" s="37"/>
      <c r="JWQ1291" s="37"/>
      <c r="JWR1291" s="37"/>
      <c r="JWS1291" s="37"/>
      <c r="JWT1291" s="37"/>
      <c r="JWU1291" s="37"/>
      <c r="JWV1291" s="37"/>
      <c r="JWW1291" s="37"/>
      <c r="JWX1291" s="37"/>
      <c r="JWY1291" s="37"/>
      <c r="JWZ1291" s="37"/>
      <c r="JXA1291" s="37"/>
      <c r="JXB1291" s="37"/>
      <c r="JXC1291" s="37"/>
      <c r="JXD1291" s="37"/>
      <c r="JXE1291" s="37"/>
      <c r="JXF1291" s="37"/>
      <c r="JXG1291" s="37"/>
      <c r="JXH1291" s="37"/>
      <c r="JXI1291" s="37"/>
      <c r="JXJ1291" s="37"/>
      <c r="JXK1291" s="37"/>
      <c r="JXL1291" s="37"/>
      <c r="JXM1291" s="37"/>
      <c r="JXN1291" s="37"/>
      <c r="JXO1291" s="37"/>
      <c r="JXP1291" s="37"/>
      <c r="JXQ1291" s="37"/>
      <c r="JXR1291" s="37"/>
      <c r="JXS1291" s="37"/>
      <c r="JXT1291" s="37"/>
      <c r="JXU1291" s="37"/>
      <c r="JXV1291" s="37"/>
      <c r="JXW1291" s="37"/>
      <c r="JXX1291" s="37"/>
      <c r="JXY1291" s="37"/>
      <c r="JXZ1291" s="37"/>
      <c r="JYA1291" s="37"/>
      <c r="JYB1291" s="37"/>
      <c r="JYC1291" s="37"/>
      <c r="JYD1291" s="37"/>
      <c r="JYE1291" s="37"/>
      <c r="JYF1291" s="37"/>
      <c r="JYG1291" s="37"/>
      <c r="JYH1291" s="37"/>
      <c r="JYI1291" s="37"/>
      <c r="JYJ1291" s="37"/>
      <c r="JYK1291" s="37"/>
      <c r="JYL1291" s="37"/>
      <c r="JYM1291" s="37"/>
      <c r="JYN1291" s="37"/>
      <c r="JYO1291" s="37"/>
      <c r="JYP1291" s="37"/>
      <c r="JYQ1291" s="37"/>
      <c r="JYR1291" s="37"/>
      <c r="JYS1291" s="37"/>
      <c r="JYT1291" s="37"/>
      <c r="JYU1291" s="37"/>
      <c r="JYV1291" s="37"/>
      <c r="JYW1291" s="37"/>
      <c r="JYX1291" s="37"/>
      <c r="JYY1291" s="37"/>
      <c r="JYZ1291" s="37"/>
      <c r="JZA1291" s="37"/>
      <c r="JZB1291" s="37"/>
      <c r="JZC1291" s="37"/>
      <c r="JZD1291" s="37"/>
      <c r="JZE1291" s="37"/>
      <c r="JZF1291" s="37"/>
      <c r="JZG1291" s="37"/>
      <c r="JZH1291" s="37"/>
      <c r="JZI1291" s="37"/>
      <c r="JZJ1291" s="37"/>
      <c r="JZK1291" s="37"/>
      <c r="JZL1291" s="37"/>
      <c r="JZM1291" s="37"/>
      <c r="JZN1291" s="37"/>
      <c r="JZO1291" s="37"/>
      <c r="JZP1291" s="37"/>
      <c r="JZQ1291" s="37"/>
      <c r="JZR1291" s="37"/>
      <c r="JZS1291" s="37"/>
      <c r="JZT1291" s="37"/>
      <c r="JZU1291" s="37"/>
      <c r="JZV1291" s="37"/>
      <c r="JZW1291" s="37"/>
      <c r="JZX1291" s="37"/>
      <c r="JZY1291" s="37"/>
      <c r="JZZ1291" s="37"/>
      <c r="KAA1291" s="37"/>
      <c r="KAB1291" s="37"/>
      <c r="KAC1291" s="37"/>
      <c r="KAD1291" s="37"/>
      <c r="KAE1291" s="37"/>
      <c r="KAF1291" s="37"/>
      <c r="KAG1291" s="37"/>
      <c r="KAH1291" s="37"/>
      <c r="KAI1291" s="37"/>
      <c r="KAJ1291" s="37"/>
      <c r="KAK1291" s="37"/>
      <c r="KAL1291" s="37"/>
      <c r="KAM1291" s="37"/>
      <c r="KAN1291" s="37"/>
      <c r="KAO1291" s="37"/>
      <c r="KAP1291" s="37"/>
      <c r="KAQ1291" s="37"/>
      <c r="KAR1291" s="37"/>
      <c r="KAS1291" s="37"/>
      <c r="KAT1291" s="37"/>
      <c r="KAU1291" s="37"/>
      <c r="KAV1291" s="37"/>
      <c r="KAW1291" s="37"/>
      <c r="KAX1291" s="37"/>
      <c r="KAY1291" s="37"/>
      <c r="KAZ1291" s="37"/>
      <c r="KBA1291" s="37"/>
      <c r="KBB1291" s="37"/>
      <c r="KBC1291" s="37"/>
      <c r="KBD1291" s="37"/>
      <c r="KBE1291" s="37"/>
      <c r="KBF1291" s="37"/>
      <c r="KBG1291" s="37"/>
      <c r="KBH1291" s="37"/>
      <c r="KBI1291" s="37"/>
      <c r="KBJ1291" s="37"/>
      <c r="KBK1291" s="37"/>
      <c r="KBL1291" s="37"/>
      <c r="KBM1291" s="37"/>
      <c r="KBN1291" s="37"/>
      <c r="KBO1291" s="37"/>
      <c r="KBP1291" s="37"/>
      <c r="KBQ1291" s="37"/>
      <c r="KBR1291" s="37"/>
      <c r="KBS1291" s="37"/>
      <c r="KBT1291" s="37"/>
      <c r="KBU1291" s="37"/>
      <c r="KBV1291" s="37"/>
      <c r="KBW1291" s="37"/>
      <c r="KBX1291" s="37"/>
      <c r="KBY1291" s="37"/>
      <c r="KBZ1291" s="37"/>
      <c r="KCA1291" s="37"/>
      <c r="KCB1291" s="37"/>
      <c r="KCC1291" s="37"/>
      <c r="KCD1291" s="37"/>
      <c r="KCE1291" s="37"/>
      <c r="KCF1291" s="37"/>
      <c r="KCG1291" s="37"/>
      <c r="KCH1291" s="37"/>
      <c r="KCI1291" s="37"/>
      <c r="KCJ1291" s="37"/>
      <c r="KCK1291" s="37"/>
      <c r="KCL1291" s="37"/>
      <c r="KCM1291" s="37"/>
      <c r="KCN1291" s="37"/>
      <c r="KCO1291" s="37"/>
      <c r="KCP1291" s="37"/>
      <c r="KCQ1291" s="37"/>
      <c r="KCR1291" s="37"/>
      <c r="KCS1291" s="37"/>
      <c r="KCT1291" s="37"/>
      <c r="KCU1291" s="37"/>
      <c r="KCV1291" s="37"/>
      <c r="KCW1291" s="37"/>
      <c r="KCX1291" s="37"/>
      <c r="KCY1291" s="37"/>
      <c r="KCZ1291" s="37"/>
      <c r="KDA1291" s="37"/>
      <c r="KDB1291" s="37"/>
      <c r="KDC1291" s="37"/>
      <c r="KDD1291" s="37"/>
      <c r="KDE1291" s="37"/>
      <c r="KDF1291" s="37"/>
      <c r="KDG1291" s="37"/>
      <c r="KDH1291" s="37"/>
      <c r="KDI1291" s="37"/>
      <c r="KDJ1291" s="37"/>
      <c r="KDK1291" s="37"/>
      <c r="KDL1291" s="37"/>
      <c r="KDM1291" s="37"/>
      <c r="KDN1291" s="37"/>
      <c r="KDO1291" s="37"/>
      <c r="KDP1291" s="37"/>
      <c r="KDQ1291" s="37"/>
      <c r="KDR1291" s="37"/>
      <c r="KDS1291" s="37"/>
      <c r="KDT1291" s="37"/>
      <c r="KDU1291" s="37"/>
      <c r="KDV1291" s="37"/>
      <c r="KDW1291" s="37"/>
      <c r="KDX1291" s="37"/>
      <c r="KDY1291" s="37"/>
      <c r="KDZ1291" s="37"/>
      <c r="KEA1291" s="37"/>
      <c r="KEB1291" s="37"/>
      <c r="KEC1291" s="37"/>
      <c r="KED1291" s="37"/>
      <c r="KEE1291" s="37"/>
      <c r="KEF1291" s="37"/>
      <c r="KEG1291" s="37"/>
      <c r="KEH1291" s="37"/>
      <c r="KEI1291" s="37"/>
      <c r="KEJ1291" s="37"/>
      <c r="KEK1291" s="37"/>
      <c r="KEL1291" s="37"/>
      <c r="KEM1291" s="37"/>
      <c r="KEN1291" s="37"/>
      <c r="KEO1291" s="37"/>
      <c r="KEP1291" s="37"/>
      <c r="KEQ1291" s="37"/>
      <c r="KER1291" s="37"/>
      <c r="KES1291" s="37"/>
      <c r="KET1291" s="37"/>
      <c r="KEU1291" s="37"/>
      <c r="KEV1291" s="37"/>
      <c r="KEW1291" s="37"/>
      <c r="KEX1291" s="37"/>
      <c r="KEY1291" s="37"/>
      <c r="KEZ1291" s="37"/>
      <c r="KFA1291" s="37"/>
      <c r="KFB1291" s="37"/>
      <c r="KFC1291" s="37"/>
      <c r="KFD1291" s="37"/>
      <c r="KFE1291" s="37"/>
      <c r="KFF1291" s="37"/>
      <c r="KFG1291" s="37"/>
      <c r="KFH1291" s="37"/>
      <c r="KFI1291" s="37"/>
      <c r="KFJ1291" s="37"/>
      <c r="KFK1291" s="37"/>
      <c r="KFL1291" s="37"/>
      <c r="KFM1291" s="37"/>
      <c r="KFN1291" s="37"/>
      <c r="KFO1291" s="37"/>
      <c r="KFP1291" s="37"/>
      <c r="KFQ1291" s="37"/>
      <c r="KFR1291" s="37"/>
      <c r="KFS1291" s="37"/>
      <c r="KFT1291" s="37"/>
      <c r="KFU1291" s="37"/>
      <c r="KFV1291" s="37"/>
      <c r="KFW1291" s="37"/>
      <c r="KFX1291" s="37"/>
      <c r="KFY1291" s="37"/>
      <c r="KFZ1291" s="37"/>
      <c r="KGA1291" s="37"/>
      <c r="KGB1291" s="37"/>
      <c r="KGC1291" s="37"/>
      <c r="KGD1291" s="37"/>
      <c r="KGE1291" s="37"/>
      <c r="KGF1291" s="37"/>
      <c r="KGG1291" s="37"/>
      <c r="KGH1291" s="37"/>
      <c r="KGI1291" s="37"/>
      <c r="KGJ1291" s="37"/>
      <c r="KGK1291" s="37"/>
      <c r="KGL1291" s="37"/>
      <c r="KGM1291" s="37"/>
      <c r="KGN1291" s="37"/>
      <c r="KGO1291" s="37"/>
      <c r="KGP1291" s="37"/>
      <c r="KGQ1291" s="37"/>
      <c r="KGR1291" s="37"/>
      <c r="KGS1291" s="37"/>
      <c r="KGT1291" s="37"/>
      <c r="KGU1291" s="37"/>
      <c r="KGV1291" s="37"/>
      <c r="KGW1291" s="37"/>
      <c r="KGX1291" s="37"/>
      <c r="KGY1291" s="37"/>
      <c r="KGZ1291" s="37"/>
      <c r="KHA1291" s="37"/>
      <c r="KHB1291" s="37"/>
      <c r="KHC1291" s="37"/>
      <c r="KHD1291" s="37"/>
      <c r="KHE1291" s="37"/>
      <c r="KHF1291" s="37"/>
      <c r="KHG1291" s="37"/>
      <c r="KHH1291" s="37"/>
      <c r="KHI1291" s="37"/>
      <c r="KHJ1291" s="37"/>
      <c r="KHK1291" s="37"/>
      <c r="KHL1291" s="37"/>
      <c r="KHM1291" s="37"/>
      <c r="KHN1291" s="37"/>
      <c r="KHO1291" s="37"/>
      <c r="KHP1291" s="37"/>
      <c r="KHQ1291" s="37"/>
      <c r="KHR1291" s="37"/>
      <c r="KHS1291" s="37"/>
      <c r="KHT1291" s="37"/>
      <c r="KHU1291" s="37"/>
      <c r="KHV1291" s="37"/>
      <c r="KHW1291" s="37"/>
      <c r="KHX1291" s="37"/>
      <c r="KHY1291" s="37"/>
      <c r="KHZ1291" s="37"/>
      <c r="KIA1291" s="37"/>
      <c r="KIB1291" s="37"/>
      <c r="KIC1291" s="37"/>
      <c r="KID1291" s="37"/>
      <c r="KIE1291" s="37"/>
      <c r="KIF1291" s="37"/>
      <c r="KIG1291" s="37"/>
      <c r="KIH1291" s="37"/>
      <c r="KII1291" s="37"/>
      <c r="KIJ1291" s="37"/>
      <c r="KIK1291" s="37"/>
      <c r="KIL1291" s="37"/>
      <c r="KIM1291" s="37"/>
      <c r="KIN1291" s="37"/>
      <c r="KIO1291" s="37"/>
      <c r="KIP1291" s="37"/>
      <c r="KIQ1291" s="37"/>
      <c r="KIR1291" s="37"/>
      <c r="KIS1291" s="37"/>
      <c r="KIT1291" s="37"/>
      <c r="KIU1291" s="37"/>
      <c r="KIV1291" s="37"/>
      <c r="KIW1291" s="37"/>
      <c r="KIX1291" s="37"/>
      <c r="KIY1291" s="37"/>
      <c r="KIZ1291" s="37"/>
      <c r="KJA1291" s="37"/>
      <c r="KJB1291" s="37"/>
      <c r="KJC1291" s="37"/>
      <c r="KJD1291" s="37"/>
      <c r="KJE1291" s="37"/>
      <c r="KJF1291" s="37"/>
      <c r="KJG1291" s="37"/>
      <c r="KJH1291" s="37"/>
      <c r="KJI1291" s="37"/>
      <c r="KJJ1291" s="37"/>
      <c r="KJK1291" s="37"/>
      <c r="KJL1291" s="37"/>
      <c r="KJM1291" s="37"/>
      <c r="KJN1291" s="37"/>
      <c r="KJO1291" s="37"/>
      <c r="KJP1291" s="37"/>
      <c r="KJQ1291" s="37"/>
      <c r="KJR1291" s="37"/>
      <c r="KJS1291" s="37"/>
      <c r="KJT1291" s="37"/>
      <c r="KJU1291" s="37"/>
      <c r="KJV1291" s="37"/>
      <c r="KJW1291" s="37"/>
      <c r="KJX1291" s="37"/>
      <c r="KJY1291" s="37"/>
      <c r="KJZ1291" s="37"/>
      <c r="KKA1291" s="37"/>
      <c r="KKB1291" s="37"/>
      <c r="KKC1291" s="37"/>
      <c r="KKD1291" s="37"/>
      <c r="KKE1291" s="37"/>
      <c r="KKF1291" s="37"/>
      <c r="KKG1291" s="37"/>
      <c r="KKH1291" s="37"/>
      <c r="KKI1291" s="37"/>
      <c r="KKJ1291" s="37"/>
      <c r="KKK1291" s="37"/>
      <c r="KKL1291" s="37"/>
      <c r="KKM1291" s="37"/>
      <c r="KKN1291" s="37"/>
      <c r="KKO1291" s="37"/>
      <c r="KKP1291" s="37"/>
      <c r="KKQ1291" s="37"/>
      <c r="KKR1291" s="37"/>
      <c r="KKS1291" s="37"/>
      <c r="KKT1291" s="37"/>
      <c r="KKU1291" s="37"/>
      <c r="KKV1291" s="37"/>
      <c r="KKW1291" s="37"/>
      <c r="KKX1291" s="37"/>
      <c r="KKY1291" s="37"/>
      <c r="KKZ1291" s="37"/>
      <c r="KLA1291" s="37"/>
      <c r="KLB1291" s="37"/>
      <c r="KLC1291" s="37"/>
      <c r="KLD1291" s="37"/>
      <c r="KLE1291" s="37"/>
      <c r="KLF1291" s="37"/>
      <c r="KLG1291" s="37"/>
      <c r="KLH1291" s="37"/>
      <c r="KLI1291" s="37"/>
      <c r="KLJ1291" s="37"/>
      <c r="KLK1291" s="37"/>
      <c r="KLL1291" s="37"/>
      <c r="KLM1291" s="37"/>
      <c r="KLN1291" s="37"/>
      <c r="KLO1291" s="37"/>
      <c r="KLP1291" s="37"/>
      <c r="KLQ1291" s="37"/>
      <c r="KLR1291" s="37"/>
      <c r="KLS1291" s="37"/>
      <c r="KLT1291" s="37"/>
      <c r="KLU1291" s="37"/>
      <c r="KLV1291" s="37"/>
      <c r="KLW1291" s="37"/>
      <c r="KLX1291" s="37"/>
      <c r="KLY1291" s="37"/>
      <c r="KLZ1291" s="37"/>
      <c r="KMA1291" s="37"/>
      <c r="KMB1291" s="37"/>
      <c r="KMC1291" s="37"/>
      <c r="KMD1291" s="37"/>
      <c r="KME1291" s="37"/>
      <c r="KMF1291" s="37"/>
      <c r="KMG1291" s="37"/>
      <c r="KMH1291" s="37"/>
      <c r="KMI1291" s="37"/>
      <c r="KMJ1291" s="37"/>
      <c r="KMK1291" s="37"/>
      <c r="KML1291" s="37"/>
      <c r="KMM1291" s="37"/>
      <c r="KMN1291" s="37"/>
      <c r="KMO1291" s="37"/>
      <c r="KMP1291" s="37"/>
      <c r="KMQ1291" s="37"/>
      <c r="KMR1291" s="37"/>
      <c r="KMS1291" s="37"/>
      <c r="KMT1291" s="37"/>
      <c r="KMU1291" s="37"/>
      <c r="KMV1291" s="37"/>
      <c r="KMW1291" s="37"/>
      <c r="KMX1291" s="37"/>
      <c r="KMY1291" s="37"/>
      <c r="KMZ1291" s="37"/>
      <c r="KNA1291" s="37"/>
      <c r="KNB1291" s="37"/>
      <c r="KNC1291" s="37"/>
      <c r="KND1291" s="37"/>
      <c r="KNE1291" s="37"/>
      <c r="KNF1291" s="37"/>
      <c r="KNG1291" s="37"/>
      <c r="KNH1291" s="37"/>
      <c r="KNI1291" s="37"/>
      <c r="KNJ1291" s="37"/>
      <c r="KNK1291" s="37"/>
      <c r="KNL1291" s="37"/>
      <c r="KNM1291" s="37"/>
      <c r="KNN1291" s="37"/>
      <c r="KNO1291" s="37"/>
      <c r="KNP1291" s="37"/>
      <c r="KNQ1291" s="37"/>
      <c r="KNR1291" s="37"/>
      <c r="KNS1291" s="37"/>
      <c r="KNT1291" s="37"/>
      <c r="KNU1291" s="37"/>
      <c r="KNV1291" s="37"/>
      <c r="KNW1291" s="37"/>
      <c r="KNX1291" s="37"/>
      <c r="KNY1291" s="37"/>
      <c r="KNZ1291" s="37"/>
      <c r="KOA1291" s="37"/>
      <c r="KOB1291" s="37"/>
      <c r="KOC1291" s="37"/>
      <c r="KOD1291" s="37"/>
      <c r="KOE1291" s="37"/>
      <c r="KOF1291" s="37"/>
      <c r="KOG1291" s="37"/>
      <c r="KOH1291" s="37"/>
      <c r="KOI1291" s="37"/>
      <c r="KOJ1291" s="37"/>
      <c r="KOK1291" s="37"/>
      <c r="KOL1291" s="37"/>
      <c r="KOM1291" s="37"/>
      <c r="KON1291" s="37"/>
      <c r="KOO1291" s="37"/>
      <c r="KOP1291" s="37"/>
      <c r="KOQ1291" s="37"/>
      <c r="KOR1291" s="37"/>
      <c r="KOS1291" s="37"/>
      <c r="KOT1291" s="37"/>
      <c r="KOU1291" s="37"/>
      <c r="KOV1291" s="37"/>
      <c r="KOW1291" s="37"/>
      <c r="KOX1291" s="37"/>
      <c r="KOY1291" s="37"/>
      <c r="KOZ1291" s="37"/>
      <c r="KPA1291" s="37"/>
      <c r="KPB1291" s="37"/>
      <c r="KPC1291" s="37"/>
      <c r="KPD1291" s="37"/>
      <c r="KPE1291" s="37"/>
      <c r="KPF1291" s="37"/>
      <c r="KPG1291" s="37"/>
      <c r="KPH1291" s="37"/>
      <c r="KPI1291" s="37"/>
      <c r="KPJ1291" s="37"/>
      <c r="KPK1291" s="37"/>
      <c r="KPL1291" s="37"/>
      <c r="KPM1291" s="37"/>
      <c r="KPN1291" s="37"/>
      <c r="KPO1291" s="37"/>
      <c r="KPP1291" s="37"/>
      <c r="KPQ1291" s="37"/>
      <c r="KPR1291" s="37"/>
      <c r="KPS1291" s="37"/>
      <c r="KPT1291" s="37"/>
      <c r="KPU1291" s="37"/>
      <c r="KPV1291" s="37"/>
      <c r="KPW1291" s="37"/>
      <c r="KPX1291" s="37"/>
      <c r="KPY1291" s="37"/>
      <c r="KPZ1291" s="37"/>
      <c r="KQA1291" s="37"/>
      <c r="KQB1291" s="37"/>
      <c r="KQC1291" s="37"/>
      <c r="KQD1291" s="37"/>
      <c r="KQE1291" s="37"/>
      <c r="KQF1291" s="37"/>
      <c r="KQG1291" s="37"/>
      <c r="KQH1291" s="37"/>
      <c r="KQI1291" s="37"/>
      <c r="KQJ1291" s="37"/>
      <c r="KQK1291" s="37"/>
      <c r="KQL1291" s="37"/>
      <c r="KQM1291" s="37"/>
      <c r="KQN1291" s="37"/>
      <c r="KQO1291" s="37"/>
      <c r="KQP1291" s="37"/>
      <c r="KQQ1291" s="37"/>
      <c r="KQR1291" s="37"/>
      <c r="KQS1291" s="37"/>
      <c r="KQT1291" s="37"/>
      <c r="KQU1291" s="37"/>
      <c r="KQV1291" s="37"/>
      <c r="KQW1291" s="37"/>
      <c r="KQX1291" s="37"/>
      <c r="KQY1291" s="37"/>
      <c r="KQZ1291" s="37"/>
      <c r="KRA1291" s="37"/>
      <c r="KRB1291" s="37"/>
      <c r="KRC1291" s="37"/>
      <c r="KRD1291" s="37"/>
      <c r="KRE1291" s="37"/>
      <c r="KRF1291" s="37"/>
      <c r="KRG1291" s="37"/>
      <c r="KRH1291" s="37"/>
      <c r="KRI1291" s="37"/>
      <c r="KRJ1291" s="37"/>
      <c r="KRK1291" s="37"/>
      <c r="KRL1291" s="37"/>
      <c r="KRM1291" s="37"/>
      <c r="KRN1291" s="37"/>
      <c r="KRO1291" s="37"/>
      <c r="KRP1291" s="37"/>
      <c r="KRQ1291" s="37"/>
      <c r="KRR1291" s="37"/>
      <c r="KRS1291" s="37"/>
      <c r="KRT1291" s="37"/>
      <c r="KRU1291" s="37"/>
      <c r="KRV1291" s="37"/>
      <c r="KRW1291" s="37"/>
      <c r="KRX1291" s="37"/>
      <c r="KRY1291" s="37"/>
      <c r="KRZ1291" s="37"/>
      <c r="KSA1291" s="37"/>
      <c r="KSB1291" s="37"/>
      <c r="KSC1291" s="37"/>
      <c r="KSD1291" s="37"/>
      <c r="KSE1291" s="37"/>
      <c r="KSF1291" s="37"/>
      <c r="KSG1291" s="37"/>
      <c r="KSH1291" s="37"/>
      <c r="KSI1291" s="37"/>
      <c r="KSJ1291" s="37"/>
      <c r="KSK1291" s="37"/>
      <c r="KSL1291" s="37"/>
      <c r="KSM1291" s="37"/>
      <c r="KSN1291" s="37"/>
      <c r="KSO1291" s="37"/>
      <c r="KSP1291" s="37"/>
      <c r="KSQ1291" s="37"/>
      <c r="KSR1291" s="37"/>
      <c r="KSS1291" s="37"/>
      <c r="KST1291" s="37"/>
      <c r="KSU1291" s="37"/>
      <c r="KSV1291" s="37"/>
      <c r="KSW1291" s="37"/>
      <c r="KSX1291" s="37"/>
      <c r="KSY1291" s="37"/>
      <c r="KSZ1291" s="37"/>
      <c r="KTA1291" s="37"/>
      <c r="KTB1291" s="37"/>
      <c r="KTC1291" s="37"/>
      <c r="KTD1291" s="37"/>
      <c r="KTE1291" s="37"/>
      <c r="KTF1291" s="37"/>
      <c r="KTG1291" s="37"/>
      <c r="KTH1291" s="37"/>
      <c r="KTI1291" s="37"/>
      <c r="KTJ1291" s="37"/>
      <c r="KTK1291" s="37"/>
      <c r="KTL1291" s="37"/>
      <c r="KTM1291" s="37"/>
      <c r="KTN1291" s="37"/>
      <c r="KTO1291" s="37"/>
      <c r="KTP1291" s="37"/>
      <c r="KTQ1291" s="37"/>
      <c r="KTR1291" s="37"/>
      <c r="KTS1291" s="37"/>
      <c r="KTT1291" s="37"/>
      <c r="KTU1291" s="37"/>
      <c r="KTV1291" s="37"/>
      <c r="KTW1291" s="37"/>
      <c r="KTX1291" s="37"/>
      <c r="KTY1291" s="37"/>
      <c r="KTZ1291" s="37"/>
      <c r="KUA1291" s="37"/>
      <c r="KUB1291" s="37"/>
      <c r="KUC1291" s="37"/>
      <c r="KUD1291" s="37"/>
      <c r="KUE1291" s="37"/>
      <c r="KUF1291" s="37"/>
      <c r="KUG1291" s="37"/>
      <c r="KUH1291" s="37"/>
      <c r="KUI1291" s="37"/>
      <c r="KUJ1291" s="37"/>
      <c r="KUK1291" s="37"/>
      <c r="KUL1291" s="37"/>
      <c r="KUM1291" s="37"/>
      <c r="KUN1291" s="37"/>
      <c r="KUO1291" s="37"/>
      <c r="KUP1291" s="37"/>
      <c r="KUQ1291" s="37"/>
      <c r="KUR1291" s="37"/>
      <c r="KUS1291" s="37"/>
      <c r="KUT1291" s="37"/>
      <c r="KUU1291" s="37"/>
      <c r="KUV1291" s="37"/>
      <c r="KUW1291" s="37"/>
      <c r="KUX1291" s="37"/>
      <c r="KUY1291" s="37"/>
      <c r="KUZ1291" s="37"/>
      <c r="KVA1291" s="37"/>
      <c r="KVB1291" s="37"/>
      <c r="KVC1291" s="37"/>
      <c r="KVD1291" s="37"/>
      <c r="KVE1291" s="37"/>
      <c r="KVF1291" s="37"/>
      <c r="KVG1291" s="37"/>
      <c r="KVH1291" s="37"/>
      <c r="KVI1291" s="37"/>
      <c r="KVJ1291" s="37"/>
      <c r="KVK1291" s="37"/>
      <c r="KVL1291" s="37"/>
      <c r="KVM1291" s="37"/>
      <c r="KVN1291" s="37"/>
      <c r="KVO1291" s="37"/>
      <c r="KVP1291" s="37"/>
      <c r="KVQ1291" s="37"/>
      <c r="KVR1291" s="37"/>
      <c r="KVS1291" s="37"/>
      <c r="KVT1291" s="37"/>
      <c r="KVU1291" s="37"/>
      <c r="KVV1291" s="37"/>
      <c r="KVW1291" s="37"/>
      <c r="KVX1291" s="37"/>
      <c r="KVY1291" s="37"/>
      <c r="KVZ1291" s="37"/>
      <c r="KWA1291" s="37"/>
      <c r="KWB1291" s="37"/>
      <c r="KWC1291" s="37"/>
      <c r="KWD1291" s="37"/>
      <c r="KWE1291" s="37"/>
      <c r="KWF1291" s="37"/>
      <c r="KWG1291" s="37"/>
      <c r="KWH1291" s="37"/>
      <c r="KWI1291" s="37"/>
      <c r="KWJ1291" s="37"/>
      <c r="KWK1291" s="37"/>
      <c r="KWL1291" s="37"/>
      <c r="KWM1291" s="37"/>
      <c r="KWN1291" s="37"/>
      <c r="KWO1291" s="37"/>
      <c r="KWP1291" s="37"/>
      <c r="KWQ1291" s="37"/>
      <c r="KWR1291" s="37"/>
      <c r="KWS1291" s="37"/>
      <c r="KWT1291" s="37"/>
      <c r="KWU1291" s="37"/>
      <c r="KWV1291" s="37"/>
      <c r="KWW1291" s="37"/>
      <c r="KWX1291" s="37"/>
      <c r="KWY1291" s="37"/>
      <c r="KWZ1291" s="37"/>
      <c r="KXA1291" s="37"/>
      <c r="KXB1291" s="37"/>
      <c r="KXC1291" s="37"/>
      <c r="KXD1291" s="37"/>
      <c r="KXE1291" s="37"/>
      <c r="KXF1291" s="37"/>
      <c r="KXG1291" s="37"/>
      <c r="KXH1291" s="37"/>
      <c r="KXI1291" s="37"/>
      <c r="KXJ1291" s="37"/>
      <c r="KXK1291" s="37"/>
      <c r="KXL1291" s="37"/>
      <c r="KXM1291" s="37"/>
      <c r="KXN1291" s="37"/>
      <c r="KXO1291" s="37"/>
      <c r="KXP1291" s="37"/>
      <c r="KXQ1291" s="37"/>
      <c r="KXR1291" s="37"/>
      <c r="KXS1291" s="37"/>
      <c r="KXT1291" s="37"/>
      <c r="KXU1291" s="37"/>
      <c r="KXV1291" s="37"/>
      <c r="KXW1291" s="37"/>
      <c r="KXX1291" s="37"/>
      <c r="KXY1291" s="37"/>
      <c r="KXZ1291" s="37"/>
      <c r="KYA1291" s="37"/>
      <c r="KYB1291" s="37"/>
      <c r="KYC1291" s="37"/>
      <c r="KYD1291" s="37"/>
      <c r="KYE1291" s="37"/>
      <c r="KYF1291" s="37"/>
      <c r="KYG1291" s="37"/>
      <c r="KYH1291" s="37"/>
      <c r="KYI1291" s="37"/>
      <c r="KYJ1291" s="37"/>
      <c r="KYK1291" s="37"/>
      <c r="KYL1291" s="37"/>
      <c r="KYM1291" s="37"/>
      <c r="KYN1291" s="37"/>
      <c r="KYO1291" s="37"/>
      <c r="KYP1291" s="37"/>
      <c r="KYQ1291" s="37"/>
      <c r="KYR1291" s="37"/>
      <c r="KYS1291" s="37"/>
      <c r="KYT1291" s="37"/>
      <c r="KYU1291" s="37"/>
      <c r="KYV1291" s="37"/>
      <c r="KYW1291" s="37"/>
      <c r="KYX1291" s="37"/>
      <c r="KYY1291" s="37"/>
      <c r="KYZ1291" s="37"/>
      <c r="KZA1291" s="37"/>
      <c r="KZB1291" s="37"/>
      <c r="KZC1291" s="37"/>
      <c r="KZD1291" s="37"/>
      <c r="KZE1291" s="37"/>
      <c r="KZF1291" s="37"/>
      <c r="KZG1291" s="37"/>
      <c r="KZH1291" s="37"/>
      <c r="KZI1291" s="37"/>
      <c r="KZJ1291" s="37"/>
      <c r="KZK1291" s="37"/>
      <c r="KZL1291" s="37"/>
      <c r="KZM1291" s="37"/>
      <c r="KZN1291" s="37"/>
      <c r="KZO1291" s="37"/>
      <c r="KZP1291" s="37"/>
      <c r="KZQ1291" s="37"/>
      <c r="KZR1291" s="37"/>
      <c r="KZS1291" s="37"/>
      <c r="KZT1291" s="37"/>
      <c r="KZU1291" s="37"/>
      <c r="KZV1291" s="37"/>
      <c r="KZW1291" s="37"/>
      <c r="KZX1291" s="37"/>
      <c r="KZY1291" s="37"/>
      <c r="KZZ1291" s="37"/>
      <c r="LAA1291" s="37"/>
      <c r="LAB1291" s="37"/>
      <c r="LAC1291" s="37"/>
      <c r="LAD1291" s="37"/>
      <c r="LAE1291" s="37"/>
      <c r="LAF1291" s="37"/>
      <c r="LAG1291" s="37"/>
      <c r="LAH1291" s="37"/>
      <c r="LAI1291" s="37"/>
      <c r="LAJ1291" s="37"/>
      <c r="LAK1291" s="37"/>
      <c r="LAL1291" s="37"/>
      <c r="LAM1291" s="37"/>
      <c r="LAN1291" s="37"/>
      <c r="LAO1291" s="37"/>
      <c r="LAP1291" s="37"/>
      <c r="LAQ1291" s="37"/>
      <c r="LAR1291" s="37"/>
      <c r="LAS1291" s="37"/>
      <c r="LAT1291" s="37"/>
      <c r="LAU1291" s="37"/>
      <c r="LAV1291" s="37"/>
      <c r="LAW1291" s="37"/>
      <c r="LAX1291" s="37"/>
      <c r="LAY1291" s="37"/>
      <c r="LAZ1291" s="37"/>
      <c r="LBA1291" s="37"/>
      <c r="LBB1291" s="37"/>
      <c r="LBC1291" s="37"/>
      <c r="LBD1291" s="37"/>
      <c r="LBE1291" s="37"/>
      <c r="LBF1291" s="37"/>
      <c r="LBG1291" s="37"/>
      <c r="LBH1291" s="37"/>
      <c r="LBI1291" s="37"/>
      <c r="LBJ1291" s="37"/>
      <c r="LBK1291" s="37"/>
      <c r="LBL1291" s="37"/>
      <c r="LBM1291" s="37"/>
      <c r="LBN1291" s="37"/>
      <c r="LBO1291" s="37"/>
      <c r="LBP1291" s="37"/>
      <c r="LBQ1291" s="37"/>
      <c r="LBR1291" s="37"/>
      <c r="LBS1291" s="37"/>
      <c r="LBT1291" s="37"/>
      <c r="LBU1291" s="37"/>
      <c r="LBV1291" s="37"/>
      <c r="LBW1291" s="37"/>
      <c r="LBX1291" s="37"/>
      <c r="LBY1291" s="37"/>
      <c r="LBZ1291" s="37"/>
      <c r="LCA1291" s="37"/>
      <c r="LCB1291" s="37"/>
      <c r="LCC1291" s="37"/>
      <c r="LCD1291" s="37"/>
      <c r="LCE1291" s="37"/>
      <c r="LCF1291" s="37"/>
      <c r="LCG1291" s="37"/>
      <c r="LCH1291" s="37"/>
      <c r="LCI1291" s="37"/>
      <c r="LCJ1291" s="37"/>
      <c r="LCK1291" s="37"/>
      <c r="LCL1291" s="37"/>
      <c r="LCM1291" s="37"/>
      <c r="LCN1291" s="37"/>
      <c r="LCO1291" s="37"/>
      <c r="LCP1291" s="37"/>
      <c r="LCQ1291" s="37"/>
      <c r="LCR1291" s="37"/>
      <c r="LCS1291" s="37"/>
      <c r="LCT1291" s="37"/>
      <c r="LCU1291" s="37"/>
      <c r="LCV1291" s="37"/>
      <c r="LCW1291" s="37"/>
      <c r="LCX1291" s="37"/>
      <c r="LCY1291" s="37"/>
      <c r="LCZ1291" s="37"/>
      <c r="LDA1291" s="37"/>
      <c r="LDB1291" s="37"/>
      <c r="LDC1291" s="37"/>
      <c r="LDD1291" s="37"/>
      <c r="LDE1291" s="37"/>
      <c r="LDF1291" s="37"/>
      <c r="LDG1291" s="37"/>
      <c r="LDH1291" s="37"/>
      <c r="LDI1291" s="37"/>
      <c r="LDJ1291" s="37"/>
      <c r="LDK1291" s="37"/>
      <c r="LDL1291" s="37"/>
      <c r="LDM1291" s="37"/>
      <c r="LDN1291" s="37"/>
      <c r="LDO1291" s="37"/>
      <c r="LDP1291" s="37"/>
      <c r="LDQ1291" s="37"/>
      <c r="LDR1291" s="37"/>
      <c r="LDS1291" s="37"/>
      <c r="LDT1291" s="37"/>
      <c r="LDU1291" s="37"/>
      <c r="LDV1291" s="37"/>
      <c r="LDW1291" s="37"/>
      <c r="LDX1291" s="37"/>
      <c r="LDY1291" s="37"/>
      <c r="LDZ1291" s="37"/>
      <c r="LEA1291" s="37"/>
      <c r="LEB1291" s="37"/>
      <c r="LEC1291" s="37"/>
      <c r="LED1291" s="37"/>
      <c r="LEE1291" s="37"/>
      <c r="LEF1291" s="37"/>
      <c r="LEG1291" s="37"/>
      <c r="LEH1291" s="37"/>
      <c r="LEI1291" s="37"/>
      <c r="LEJ1291" s="37"/>
      <c r="LEK1291" s="37"/>
      <c r="LEL1291" s="37"/>
      <c r="LEM1291" s="37"/>
      <c r="LEN1291" s="37"/>
      <c r="LEO1291" s="37"/>
      <c r="LEP1291" s="37"/>
      <c r="LEQ1291" s="37"/>
      <c r="LER1291" s="37"/>
      <c r="LES1291" s="37"/>
      <c r="LET1291" s="37"/>
      <c r="LEU1291" s="37"/>
      <c r="LEV1291" s="37"/>
      <c r="LEW1291" s="37"/>
      <c r="LEX1291" s="37"/>
      <c r="LEY1291" s="37"/>
      <c r="LEZ1291" s="37"/>
      <c r="LFA1291" s="37"/>
      <c r="LFB1291" s="37"/>
      <c r="LFC1291" s="37"/>
      <c r="LFD1291" s="37"/>
      <c r="LFE1291" s="37"/>
      <c r="LFF1291" s="37"/>
      <c r="LFG1291" s="37"/>
      <c r="LFH1291" s="37"/>
      <c r="LFI1291" s="37"/>
      <c r="LFJ1291" s="37"/>
      <c r="LFK1291" s="37"/>
      <c r="LFL1291" s="37"/>
      <c r="LFM1291" s="37"/>
      <c r="LFN1291" s="37"/>
      <c r="LFO1291" s="37"/>
      <c r="LFP1291" s="37"/>
      <c r="LFQ1291" s="37"/>
      <c r="LFR1291" s="37"/>
      <c r="LFS1291" s="37"/>
      <c r="LFT1291" s="37"/>
      <c r="LFU1291" s="37"/>
      <c r="LFV1291" s="37"/>
      <c r="LFW1291" s="37"/>
      <c r="LFX1291" s="37"/>
      <c r="LFY1291" s="37"/>
      <c r="LFZ1291" s="37"/>
      <c r="LGA1291" s="37"/>
      <c r="LGB1291" s="37"/>
      <c r="LGC1291" s="37"/>
      <c r="LGD1291" s="37"/>
      <c r="LGE1291" s="37"/>
      <c r="LGF1291" s="37"/>
      <c r="LGG1291" s="37"/>
      <c r="LGH1291" s="37"/>
      <c r="LGI1291" s="37"/>
      <c r="LGJ1291" s="37"/>
      <c r="LGK1291" s="37"/>
      <c r="LGL1291" s="37"/>
      <c r="LGM1291" s="37"/>
      <c r="LGN1291" s="37"/>
      <c r="LGO1291" s="37"/>
      <c r="LGP1291" s="37"/>
      <c r="LGQ1291" s="37"/>
      <c r="LGR1291" s="37"/>
      <c r="LGS1291" s="37"/>
      <c r="LGT1291" s="37"/>
      <c r="LGU1291" s="37"/>
      <c r="LGV1291" s="37"/>
      <c r="LGW1291" s="37"/>
      <c r="LGX1291" s="37"/>
      <c r="LGY1291" s="37"/>
      <c r="LGZ1291" s="37"/>
      <c r="LHA1291" s="37"/>
      <c r="LHB1291" s="37"/>
      <c r="LHC1291" s="37"/>
      <c r="LHD1291" s="37"/>
      <c r="LHE1291" s="37"/>
      <c r="LHF1291" s="37"/>
      <c r="LHG1291" s="37"/>
      <c r="LHH1291" s="37"/>
      <c r="LHI1291" s="37"/>
      <c r="LHJ1291" s="37"/>
      <c r="LHK1291" s="37"/>
      <c r="LHL1291" s="37"/>
      <c r="LHM1291" s="37"/>
      <c r="LHN1291" s="37"/>
      <c r="LHO1291" s="37"/>
      <c r="LHP1291" s="37"/>
      <c r="LHQ1291" s="37"/>
      <c r="LHR1291" s="37"/>
      <c r="LHS1291" s="37"/>
      <c r="LHT1291" s="37"/>
      <c r="LHU1291" s="37"/>
      <c r="LHV1291" s="37"/>
      <c r="LHW1291" s="37"/>
      <c r="LHX1291" s="37"/>
      <c r="LHY1291" s="37"/>
      <c r="LHZ1291" s="37"/>
      <c r="LIA1291" s="37"/>
      <c r="LIB1291" s="37"/>
      <c r="LIC1291" s="37"/>
      <c r="LID1291" s="37"/>
      <c r="LIE1291" s="37"/>
      <c r="LIF1291" s="37"/>
      <c r="LIG1291" s="37"/>
      <c r="LIH1291" s="37"/>
      <c r="LII1291" s="37"/>
      <c r="LIJ1291" s="37"/>
      <c r="LIK1291" s="37"/>
      <c r="LIL1291" s="37"/>
      <c r="LIM1291" s="37"/>
      <c r="LIN1291" s="37"/>
      <c r="LIO1291" s="37"/>
      <c r="LIP1291" s="37"/>
      <c r="LIQ1291" s="37"/>
      <c r="LIR1291" s="37"/>
      <c r="LIS1291" s="37"/>
      <c r="LIT1291" s="37"/>
      <c r="LIU1291" s="37"/>
      <c r="LIV1291" s="37"/>
      <c r="LIW1291" s="37"/>
      <c r="LIX1291" s="37"/>
      <c r="LIY1291" s="37"/>
      <c r="LIZ1291" s="37"/>
      <c r="LJA1291" s="37"/>
      <c r="LJB1291" s="37"/>
      <c r="LJC1291" s="37"/>
      <c r="LJD1291" s="37"/>
      <c r="LJE1291" s="37"/>
      <c r="LJF1291" s="37"/>
      <c r="LJG1291" s="37"/>
      <c r="LJH1291" s="37"/>
      <c r="LJI1291" s="37"/>
      <c r="LJJ1291" s="37"/>
      <c r="LJK1291" s="37"/>
      <c r="LJL1291" s="37"/>
      <c r="LJM1291" s="37"/>
      <c r="LJN1291" s="37"/>
      <c r="LJO1291" s="37"/>
      <c r="LJP1291" s="37"/>
      <c r="LJQ1291" s="37"/>
      <c r="LJR1291" s="37"/>
      <c r="LJS1291" s="37"/>
      <c r="LJT1291" s="37"/>
      <c r="LJU1291" s="37"/>
      <c r="LJV1291" s="37"/>
      <c r="LJW1291" s="37"/>
      <c r="LJX1291" s="37"/>
      <c r="LJY1291" s="37"/>
      <c r="LJZ1291" s="37"/>
      <c r="LKA1291" s="37"/>
      <c r="LKB1291" s="37"/>
      <c r="LKC1291" s="37"/>
      <c r="LKD1291" s="37"/>
      <c r="LKE1291" s="37"/>
      <c r="LKF1291" s="37"/>
      <c r="LKG1291" s="37"/>
      <c r="LKH1291" s="37"/>
      <c r="LKI1291" s="37"/>
      <c r="LKJ1291" s="37"/>
      <c r="LKK1291" s="37"/>
      <c r="LKL1291" s="37"/>
      <c r="LKM1291" s="37"/>
      <c r="LKN1291" s="37"/>
      <c r="LKO1291" s="37"/>
      <c r="LKP1291" s="37"/>
      <c r="LKQ1291" s="37"/>
      <c r="LKR1291" s="37"/>
      <c r="LKS1291" s="37"/>
      <c r="LKT1291" s="37"/>
      <c r="LKU1291" s="37"/>
      <c r="LKV1291" s="37"/>
      <c r="LKW1291" s="37"/>
      <c r="LKX1291" s="37"/>
      <c r="LKY1291" s="37"/>
      <c r="LKZ1291" s="37"/>
      <c r="LLA1291" s="37"/>
      <c r="LLB1291" s="37"/>
      <c r="LLC1291" s="37"/>
      <c r="LLD1291" s="37"/>
      <c r="LLE1291" s="37"/>
      <c r="LLF1291" s="37"/>
      <c r="LLG1291" s="37"/>
      <c r="LLH1291" s="37"/>
      <c r="LLI1291" s="37"/>
      <c r="LLJ1291" s="37"/>
      <c r="LLK1291" s="37"/>
      <c r="LLL1291" s="37"/>
      <c r="LLM1291" s="37"/>
      <c r="LLN1291" s="37"/>
      <c r="LLO1291" s="37"/>
      <c r="LLP1291" s="37"/>
      <c r="LLQ1291" s="37"/>
      <c r="LLR1291" s="37"/>
      <c r="LLS1291" s="37"/>
      <c r="LLT1291" s="37"/>
      <c r="LLU1291" s="37"/>
      <c r="LLV1291" s="37"/>
      <c r="LLW1291" s="37"/>
      <c r="LLX1291" s="37"/>
      <c r="LLY1291" s="37"/>
      <c r="LLZ1291" s="37"/>
      <c r="LMA1291" s="37"/>
      <c r="LMB1291" s="37"/>
      <c r="LMC1291" s="37"/>
      <c r="LMD1291" s="37"/>
      <c r="LME1291" s="37"/>
      <c r="LMF1291" s="37"/>
      <c r="LMG1291" s="37"/>
      <c r="LMH1291" s="37"/>
      <c r="LMI1291" s="37"/>
      <c r="LMJ1291" s="37"/>
      <c r="LMK1291" s="37"/>
      <c r="LML1291" s="37"/>
      <c r="LMM1291" s="37"/>
      <c r="LMN1291" s="37"/>
      <c r="LMO1291" s="37"/>
      <c r="LMP1291" s="37"/>
      <c r="LMQ1291" s="37"/>
      <c r="LMR1291" s="37"/>
      <c r="LMS1291" s="37"/>
      <c r="LMT1291" s="37"/>
      <c r="LMU1291" s="37"/>
      <c r="LMV1291" s="37"/>
      <c r="LMW1291" s="37"/>
      <c r="LMX1291" s="37"/>
      <c r="LMY1291" s="37"/>
      <c r="LMZ1291" s="37"/>
      <c r="LNA1291" s="37"/>
      <c r="LNB1291" s="37"/>
      <c r="LNC1291" s="37"/>
      <c r="LND1291" s="37"/>
      <c r="LNE1291" s="37"/>
      <c r="LNF1291" s="37"/>
      <c r="LNG1291" s="37"/>
      <c r="LNH1291" s="37"/>
      <c r="LNI1291" s="37"/>
      <c r="LNJ1291" s="37"/>
      <c r="LNK1291" s="37"/>
      <c r="LNL1291" s="37"/>
      <c r="LNM1291" s="37"/>
      <c r="LNN1291" s="37"/>
      <c r="LNO1291" s="37"/>
      <c r="LNP1291" s="37"/>
      <c r="LNQ1291" s="37"/>
      <c r="LNR1291" s="37"/>
      <c r="LNS1291" s="37"/>
      <c r="LNT1291" s="37"/>
      <c r="LNU1291" s="37"/>
      <c r="LNV1291" s="37"/>
      <c r="LNW1291" s="37"/>
      <c r="LNX1291" s="37"/>
      <c r="LNY1291" s="37"/>
      <c r="LNZ1291" s="37"/>
      <c r="LOA1291" s="37"/>
      <c r="LOB1291" s="37"/>
      <c r="LOC1291" s="37"/>
      <c r="LOD1291" s="37"/>
      <c r="LOE1291" s="37"/>
      <c r="LOF1291" s="37"/>
      <c r="LOG1291" s="37"/>
      <c r="LOH1291" s="37"/>
      <c r="LOI1291" s="37"/>
      <c r="LOJ1291" s="37"/>
      <c r="LOK1291" s="37"/>
      <c r="LOL1291" s="37"/>
      <c r="LOM1291" s="37"/>
      <c r="LON1291" s="37"/>
      <c r="LOO1291" s="37"/>
      <c r="LOP1291" s="37"/>
      <c r="LOQ1291" s="37"/>
      <c r="LOR1291" s="37"/>
      <c r="LOS1291" s="37"/>
      <c r="LOT1291" s="37"/>
      <c r="LOU1291" s="37"/>
      <c r="LOV1291" s="37"/>
      <c r="LOW1291" s="37"/>
      <c r="LOX1291" s="37"/>
      <c r="LOY1291" s="37"/>
      <c r="LOZ1291" s="37"/>
      <c r="LPA1291" s="37"/>
      <c r="LPB1291" s="37"/>
      <c r="LPC1291" s="37"/>
      <c r="LPD1291" s="37"/>
      <c r="LPE1291" s="37"/>
      <c r="LPF1291" s="37"/>
      <c r="LPG1291" s="37"/>
      <c r="LPH1291" s="37"/>
      <c r="LPI1291" s="37"/>
      <c r="LPJ1291" s="37"/>
      <c r="LPK1291" s="37"/>
      <c r="LPL1291" s="37"/>
      <c r="LPM1291" s="37"/>
      <c r="LPN1291" s="37"/>
      <c r="LPO1291" s="37"/>
      <c r="LPP1291" s="37"/>
      <c r="LPQ1291" s="37"/>
      <c r="LPR1291" s="37"/>
      <c r="LPS1291" s="37"/>
      <c r="LPT1291" s="37"/>
      <c r="LPU1291" s="37"/>
      <c r="LPV1291" s="37"/>
      <c r="LPW1291" s="37"/>
      <c r="LPX1291" s="37"/>
      <c r="LPY1291" s="37"/>
      <c r="LPZ1291" s="37"/>
      <c r="LQA1291" s="37"/>
      <c r="LQB1291" s="37"/>
      <c r="LQC1291" s="37"/>
      <c r="LQD1291" s="37"/>
      <c r="LQE1291" s="37"/>
      <c r="LQF1291" s="37"/>
      <c r="LQG1291" s="37"/>
      <c r="LQH1291" s="37"/>
      <c r="LQI1291" s="37"/>
      <c r="LQJ1291" s="37"/>
      <c r="LQK1291" s="37"/>
      <c r="LQL1291" s="37"/>
      <c r="LQM1291" s="37"/>
      <c r="LQN1291" s="37"/>
      <c r="LQO1291" s="37"/>
      <c r="LQP1291" s="37"/>
      <c r="LQQ1291" s="37"/>
      <c r="LQR1291" s="37"/>
      <c r="LQS1291" s="37"/>
      <c r="LQT1291" s="37"/>
      <c r="LQU1291" s="37"/>
      <c r="LQV1291" s="37"/>
      <c r="LQW1291" s="37"/>
      <c r="LQX1291" s="37"/>
      <c r="LQY1291" s="37"/>
      <c r="LQZ1291" s="37"/>
      <c r="LRA1291" s="37"/>
      <c r="LRB1291" s="37"/>
      <c r="LRC1291" s="37"/>
      <c r="LRD1291" s="37"/>
      <c r="LRE1291" s="37"/>
      <c r="LRF1291" s="37"/>
      <c r="LRG1291" s="37"/>
      <c r="LRH1291" s="37"/>
      <c r="LRI1291" s="37"/>
      <c r="LRJ1291" s="37"/>
      <c r="LRK1291" s="37"/>
      <c r="LRL1291" s="37"/>
      <c r="LRM1291" s="37"/>
      <c r="LRN1291" s="37"/>
      <c r="LRO1291" s="37"/>
      <c r="LRP1291" s="37"/>
      <c r="LRQ1291" s="37"/>
      <c r="LRR1291" s="37"/>
      <c r="LRS1291" s="37"/>
      <c r="LRT1291" s="37"/>
      <c r="LRU1291" s="37"/>
      <c r="LRV1291" s="37"/>
      <c r="LRW1291" s="37"/>
      <c r="LRX1291" s="37"/>
      <c r="LRY1291" s="37"/>
      <c r="LRZ1291" s="37"/>
      <c r="LSA1291" s="37"/>
      <c r="LSB1291" s="37"/>
      <c r="LSC1291" s="37"/>
      <c r="LSD1291" s="37"/>
      <c r="LSE1291" s="37"/>
      <c r="LSF1291" s="37"/>
      <c r="LSG1291" s="37"/>
      <c r="LSH1291" s="37"/>
      <c r="LSI1291" s="37"/>
      <c r="LSJ1291" s="37"/>
      <c r="LSK1291" s="37"/>
      <c r="LSL1291" s="37"/>
      <c r="LSM1291" s="37"/>
      <c r="LSN1291" s="37"/>
      <c r="LSO1291" s="37"/>
      <c r="LSP1291" s="37"/>
      <c r="LSQ1291" s="37"/>
      <c r="LSR1291" s="37"/>
      <c r="LSS1291" s="37"/>
      <c r="LST1291" s="37"/>
      <c r="LSU1291" s="37"/>
      <c r="LSV1291" s="37"/>
      <c r="LSW1291" s="37"/>
      <c r="LSX1291" s="37"/>
      <c r="LSY1291" s="37"/>
      <c r="LSZ1291" s="37"/>
      <c r="LTA1291" s="37"/>
      <c r="LTB1291" s="37"/>
      <c r="LTC1291" s="37"/>
      <c r="LTD1291" s="37"/>
      <c r="LTE1291" s="37"/>
      <c r="LTF1291" s="37"/>
      <c r="LTG1291" s="37"/>
      <c r="LTH1291" s="37"/>
      <c r="LTI1291" s="37"/>
      <c r="LTJ1291" s="37"/>
      <c r="LTK1291" s="37"/>
      <c r="LTL1291" s="37"/>
      <c r="LTM1291" s="37"/>
      <c r="LTN1291" s="37"/>
      <c r="LTO1291" s="37"/>
      <c r="LTP1291" s="37"/>
      <c r="LTQ1291" s="37"/>
      <c r="LTR1291" s="37"/>
      <c r="LTS1291" s="37"/>
      <c r="LTT1291" s="37"/>
      <c r="LTU1291" s="37"/>
      <c r="LTV1291" s="37"/>
      <c r="LTW1291" s="37"/>
      <c r="LTX1291" s="37"/>
      <c r="LTY1291" s="37"/>
      <c r="LTZ1291" s="37"/>
      <c r="LUA1291" s="37"/>
      <c r="LUB1291" s="37"/>
      <c r="LUC1291" s="37"/>
      <c r="LUD1291" s="37"/>
      <c r="LUE1291" s="37"/>
      <c r="LUF1291" s="37"/>
      <c r="LUG1291" s="37"/>
      <c r="LUH1291" s="37"/>
      <c r="LUI1291" s="37"/>
      <c r="LUJ1291" s="37"/>
      <c r="LUK1291" s="37"/>
      <c r="LUL1291" s="37"/>
      <c r="LUM1291" s="37"/>
      <c r="LUN1291" s="37"/>
      <c r="LUO1291" s="37"/>
      <c r="LUP1291" s="37"/>
      <c r="LUQ1291" s="37"/>
      <c r="LUR1291" s="37"/>
      <c r="LUS1291" s="37"/>
      <c r="LUT1291" s="37"/>
      <c r="LUU1291" s="37"/>
      <c r="LUV1291" s="37"/>
      <c r="LUW1291" s="37"/>
      <c r="LUX1291" s="37"/>
      <c r="LUY1291" s="37"/>
      <c r="LUZ1291" s="37"/>
      <c r="LVA1291" s="37"/>
      <c r="LVB1291" s="37"/>
      <c r="LVC1291" s="37"/>
      <c r="LVD1291" s="37"/>
      <c r="LVE1291" s="37"/>
      <c r="LVF1291" s="37"/>
      <c r="LVG1291" s="37"/>
      <c r="LVH1291" s="37"/>
      <c r="LVI1291" s="37"/>
      <c r="LVJ1291" s="37"/>
      <c r="LVK1291" s="37"/>
      <c r="LVL1291" s="37"/>
      <c r="LVM1291" s="37"/>
      <c r="LVN1291" s="37"/>
      <c r="LVO1291" s="37"/>
      <c r="LVP1291" s="37"/>
      <c r="LVQ1291" s="37"/>
      <c r="LVR1291" s="37"/>
      <c r="LVS1291" s="37"/>
      <c r="LVT1291" s="37"/>
      <c r="LVU1291" s="37"/>
      <c r="LVV1291" s="37"/>
      <c r="LVW1291" s="37"/>
      <c r="LVX1291" s="37"/>
      <c r="LVY1291" s="37"/>
      <c r="LVZ1291" s="37"/>
      <c r="LWA1291" s="37"/>
      <c r="LWB1291" s="37"/>
      <c r="LWC1291" s="37"/>
      <c r="LWD1291" s="37"/>
      <c r="LWE1291" s="37"/>
      <c r="LWF1291" s="37"/>
      <c r="LWG1291" s="37"/>
      <c r="LWH1291" s="37"/>
      <c r="LWI1291" s="37"/>
      <c r="LWJ1291" s="37"/>
      <c r="LWK1291" s="37"/>
      <c r="LWL1291" s="37"/>
      <c r="LWM1291" s="37"/>
      <c r="LWN1291" s="37"/>
      <c r="LWO1291" s="37"/>
      <c r="LWP1291" s="37"/>
      <c r="LWQ1291" s="37"/>
      <c r="LWR1291" s="37"/>
      <c r="LWS1291" s="37"/>
      <c r="LWT1291" s="37"/>
      <c r="LWU1291" s="37"/>
      <c r="LWV1291" s="37"/>
      <c r="LWW1291" s="37"/>
      <c r="LWX1291" s="37"/>
      <c r="LWY1291" s="37"/>
      <c r="LWZ1291" s="37"/>
      <c r="LXA1291" s="37"/>
      <c r="LXB1291" s="37"/>
      <c r="LXC1291" s="37"/>
      <c r="LXD1291" s="37"/>
      <c r="LXE1291" s="37"/>
      <c r="LXF1291" s="37"/>
      <c r="LXG1291" s="37"/>
      <c r="LXH1291" s="37"/>
      <c r="LXI1291" s="37"/>
      <c r="LXJ1291" s="37"/>
      <c r="LXK1291" s="37"/>
      <c r="LXL1291" s="37"/>
      <c r="LXM1291" s="37"/>
      <c r="LXN1291" s="37"/>
      <c r="LXO1291" s="37"/>
      <c r="LXP1291" s="37"/>
      <c r="LXQ1291" s="37"/>
      <c r="LXR1291" s="37"/>
      <c r="LXS1291" s="37"/>
      <c r="LXT1291" s="37"/>
      <c r="LXU1291" s="37"/>
      <c r="LXV1291" s="37"/>
      <c r="LXW1291" s="37"/>
      <c r="LXX1291" s="37"/>
      <c r="LXY1291" s="37"/>
      <c r="LXZ1291" s="37"/>
      <c r="LYA1291" s="37"/>
      <c r="LYB1291" s="37"/>
      <c r="LYC1291" s="37"/>
      <c r="LYD1291" s="37"/>
      <c r="LYE1291" s="37"/>
      <c r="LYF1291" s="37"/>
      <c r="LYG1291" s="37"/>
      <c r="LYH1291" s="37"/>
      <c r="LYI1291" s="37"/>
      <c r="LYJ1291" s="37"/>
      <c r="LYK1291" s="37"/>
      <c r="LYL1291" s="37"/>
      <c r="LYM1291" s="37"/>
      <c r="LYN1291" s="37"/>
      <c r="LYO1291" s="37"/>
      <c r="LYP1291" s="37"/>
      <c r="LYQ1291" s="37"/>
      <c r="LYR1291" s="37"/>
      <c r="LYS1291" s="37"/>
      <c r="LYT1291" s="37"/>
      <c r="LYU1291" s="37"/>
      <c r="LYV1291" s="37"/>
      <c r="LYW1291" s="37"/>
      <c r="LYX1291" s="37"/>
      <c r="LYY1291" s="37"/>
      <c r="LYZ1291" s="37"/>
      <c r="LZA1291" s="37"/>
      <c r="LZB1291" s="37"/>
      <c r="LZC1291" s="37"/>
      <c r="LZD1291" s="37"/>
      <c r="LZE1291" s="37"/>
      <c r="LZF1291" s="37"/>
      <c r="LZG1291" s="37"/>
      <c r="LZH1291" s="37"/>
      <c r="LZI1291" s="37"/>
      <c r="LZJ1291" s="37"/>
      <c r="LZK1291" s="37"/>
      <c r="LZL1291" s="37"/>
      <c r="LZM1291" s="37"/>
      <c r="LZN1291" s="37"/>
      <c r="LZO1291" s="37"/>
      <c r="LZP1291" s="37"/>
      <c r="LZQ1291" s="37"/>
      <c r="LZR1291" s="37"/>
      <c r="LZS1291" s="37"/>
      <c r="LZT1291" s="37"/>
      <c r="LZU1291" s="37"/>
      <c r="LZV1291" s="37"/>
      <c r="LZW1291" s="37"/>
      <c r="LZX1291" s="37"/>
      <c r="LZY1291" s="37"/>
      <c r="LZZ1291" s="37"/>
      <c r="MAA1291" s="37"/>
      <c r="MAB1291" s="37"/>
      <c r="MAC1291" s="37"/>
      <c r="MAD1291" s="37"/>
      <c r="MAE1291" s="37"/>
      <c r="MAF1291" s="37"/>
      <c r="MAG1291" s="37"/>
      <c r="MAH1291" s="37"/>
      <c r="MAI1291" s="37"/>
      <c r="MAJ1291" s="37"/>
      <c r="MAK1291" s="37"/>
      <c r="MAL1291" s="37"/>
      <c r="MAM1291" s="37"/>
      <c r="MAN1291" s="37"/>
      <c r="MAO1291" s="37"/>
      <c r="MAP1291" s="37"/>
      <c r="MAQ1291" s="37"/>
      <c r="MAR1291" s="37"/>
      <c r="MAS1291" s="37"/>
      <c r="MAT1291" s="37"/>
      <c r="MAU1291" s="37"/>
      <c r="MAV1291" s="37"/>
      <c r="MAW1291" s="37"/>
      <c r="MAX1291" s="37"/>
      <c r="MAY1291" s="37"/>
      <c r="MAZ1291" s="37"/>
      <c r="MBA1291" s="37"/>
      <c r="MBB1291" s="37"/>
      <c r="MBC1291" s="37"/>
      <c r="MBD1291" s="37"/>
      <c r="MBE1291" s="37"/>
      <c r="MBF1291" s="37"/>
      <c r="MBG1291" s="37"/>
      <c r="MBH1291" s="37"/>
      <c r="MBI1291" s="37"/>
      <c r="MBJ1291" s="37"/>
      <c r="MBK1291" s="37"/>
      <c r="MBL1291" s="37"/>
      <c r="MBM1291" s="37"/>
      <c r="MBN1291" s="37"/>
      <c r="MBO1291" s="37"/>
      <c r="MBP1291" s="37"/>
      <c r="MBQ1291" s="37"/>
      <c r="MBR1291" s="37"/>
      <c r="MBS1291" s="37"/>
      <c r="MBT1291" s="37"/>
      <c r="MBU1291" s="37"/>
      <c r="MBV1291" s="37"/>
      <c r="MBW1291" s="37"/>
      <c r="MBX1291" s="37"/>
      <c r="MBY1291" s="37"/>
      <c r="MBZ1291" s="37"/>
      <c r="MCA1291" s="37"/>
      <c r="MCB1291" s="37"/>
      <c r="MCC1291" s="37"/>
      <c r="MCD1291" s="37"/>
      <c r="MCE1291" s="37"/>
      <c r="MCF1291" s="37"/>
      <c r="MCG1291" s="37"/>
      <c r="MCH1291" s="37"/>
      <c r="MCI1291" s="37"/>
      <c r="MCJ1291" s="37"/>
      <c r="MCK1291" s="37"/>
      <c r="MCL1291" s="37"/>
      <c r="MCM1291" s="37"/>
      <c r="MCN1291" s="37"/>
      <c r="MCO1291" s="37"/>
      <c r="MCP1291" s="37"/>
      <c r="MCQ1291" s="37"/>
      <c r="MCR1291" s="37"/>
      <c r="MCS1291" s="37"/>
      <c r="MCT1291" s="37"/>
      <c r="MCU1291" s="37"/>
      <c r="MCV1291" s="37"/>
      <c r="MCW1291" s="37"/>
      <c r="MCX1291" s="37"/>
      <c r="MCY1291" s="37"/>
      <c r="MCZ1291" s="37"/>
      <c r="MDA1291" s="37"/>
      <c r="MDB1291" s="37"/>
      <c r="MDC1291" s="37"/>
      <c r="MDD1291" s="37"/>
      <c r="MDE1291" s="37"/>
      <c r="MDF1291" s="37"/>
      <c r="MDG1291" s="37"/>
      <c r="MDH1291" s="37"/>
      <c r="MDI1291" s="37"/>
      <c r="MDJ1291" s="37"/>
      <c r="MDK1291" s="37"/>
      <c r="MDL1291" s="37"/>
      <c r="MDM1291" s="37"/>
      <c r="MDN1291" s="37"/>
      <c r="MDO1291" s="37"/>
      <c r="MDP1291" s="37"/>
      <c r="MDQ1291" s="37"/>
      <c r="MDR1291" s="37"/>
      <c r="MDS1291" s="37"/>
      <c r="MDT1291" s="37"/>
      <c r="MDU1291" s="37"/>
      <c r="MDV1291" s="37"/>
      <c r="MDW1291" s="37"/>
      <c r="MDX1291" s="37"/>
      <c r="MDY1291" s="37"/>
      <c r="MDZ1291" s="37"/>
      <c r="MEA1291" s="37"/>
      <c r="MEB1291" s="37"/>
      <c r="MEC1291" s="37"/>
      <c r="MED1291" s="37"/>
      <c r="MEE1291" s="37"/>
      <c r="MEF1291" s="37"/>
      <c r="MEG1291" s="37"/>
      <c r="MEH1291" s="37"/>
      <c r="MEI1291" s="37"/>
      <c r="MEJ1291" s="37"/>
      <c r="MEK1291" s="37"/>
      <c r="MEL1291" s="37"/>
      <c r="MEM1291" s="37"/>
      <c r="MEN1291" s="37"/>
      <c r="MEO1291" s="37"/>
      <c r="MEP1291" s="37"/>
      <c r="MEQ1291" s="37"/>
      <c r="MER1291" s="37"/>
      <c r="MES1291" s="37"/>
      <c r="MET1291" s="37"/>
      <c r="MEU1291" s="37"/>
      <c r="MEV1291" s="37"/>
      <c r="MEW1291" s="37"/>
      <c r="MEX1291" s="37"/>
      <c r="MEY1291" s="37"/>
      <c r="MEZ1291" s="37"/>
      <c r="MFA1291" s="37"/>
      <c r="MFB1291" s="37"/>
      <c r="MFC1291" s="37"/>
      <c r="MFD1291" s="37"/>
      <c r="MFE1291" s="37"/>
      <c r="MFF1291" s="37"/>
      <c r="MFG1291" s="37"/>
      <c r="MFH1291" s="37"/>
      <c r="MFI1291" s="37"/>
      <c r="MFJ1291" s="37"/>
      <c r="MFK1291" s="37"/>
      <c r="MFL1291" s="37"/>
      <c r="MFM1291" s="37"/>
      <c r="MFN1291" s="37"/>
      <c r="MFO1291" s="37"/>
      <c r="MFP1291" s="37"/>
      <c r="MFQ1291" s="37"/>
      <c r="MFR1291" s="37"/>
      <c r="MFS1291" s="37"/>
      <c r="MFT1291" s="37"/>
      <c r="MFU1291" s="37"/>
      <c r="MFV1291" s="37"/>
      <c r="MFW1291" s="37"/>
      <c r="MFX1291" s="37"/>
      <c r="MFY1291" s="37"/>
      <c r="MFZ1291" s="37"/>
      <c r="MGA1291" s="37"/>
      <c r="MGB1291" s="37"/>
      <c r="MGC1291" s="37"/>
      <c r="MGD1291" s="37"/>
      <c r="MGE1291" s="37"/>
      <c r="MGF1291" s="37"/>
      <c r="MGG1291" s="37"/>
      <c r="MGH1291" s="37"/>
      <c r="MGI1291" s="37"/>
      <c r="MGJ1291" s="37"/>
      <c r="MGK1291" s="37"/>
      <c r="MGL1291" s="37"/>
      <c r="MGM1291" s="37"/>
      <c r="MGN1291" s="37"/>
      <c r="MGO1291" s="37"/>
      <c r="MGP1291" s="37"/>
      <c r="MGQ1291" s="37"/>
      <c r="MGR1291" s="37"/>
      <c r="MGS1291" s="37"/>
      <c r="MGT1291" s="37"/>
      <c r="MGU1291" s="37"/>
      <c r="MGV1291" s="37"/>
      <c r="MGW1291" s="37"/>
      <c r="MGX1291" s="37"/>
      <c r="MGY1291" s="37"/>
      <c r="MGZ1291" s="37"/>
      <c r="MHA1291" s="37"/>
      <c r="MHB1291" s="37"/>
      <c r="MHC1291" s="37"/>
      <c r="MHD1291" s="37"/>
      <c r="MHE1291" s="37"/>
      <c r="MHF1291" s="37"/>
      <c r="MHG1291" s="37"/>
      <c r="MHH1291" s="37"/>
      <c r="MHI1291" s="37"/>
      <c r="MHJ1291" s="37"/>
      <c r="MHK1291" s="37"/>
      <c r="MHL1291" s="37"/>
      <c r="MHM1291" s="37"/>
      <c r="MHN1291" s="37"/>
      <c r="MHO1291" s="37"/>
      <c r="MHP1291" s="37"/>
      <c r="MHQ1291" s="37"/>
      <c r="MHR1291" s="37"/>
      <c r="MHS1291" s="37"/>
      <c r="MHT1291" s="37"/>
      <c r="MHU1291" s="37"/>
      <c r="MHV1291" s="37"/>
      <c r="MHW1291" s="37"/>
      <c r="MHX1291" s="37"/>
      <c r="MHY1291" s="37"/>
      <c r="MHZ1291" s="37"/>
      <c r="MIA1291" s="37"/>
      <c r="MIB1291" s="37"/>
      <c r="MIC1291" s="37"/>
      <c r="MID1291" s="37"/>
      <c r="MIE1291" s="37"/>
      <c r="MIF1291" s="37"/>
      <c r="MIG1291" s="37"/>
      <c r="MIH1291" s="37"/>
      <c r="MII1291" s="37"/>
      <c r="MIJ1291" s="37"/>
      <c r="MIK1291" s="37"/>
      <c r="MIL1291" s="37"/>
      <c r="MIM1291" s="37"/>
      <c r="MIN1291" s="37"/>
      <c r="MIO1291" s="37"/>
      <c r="MIP1291" s="37"/>
      <c r="MIQ1291" s="37"/>
      <c r="MIR1291" s="37"/>
      <c r="MIS1291" s="37"/>
      <c r="MIT1291" s="37"/>
      <c r="MIU1291" s="37"/>
      <c r="MIV1291" s="37"/>
      <c r="MIW1291" s="37"/>
      <c r="MIX1291" s="37"/>
      <c r="MIY1291" s="37"/>
      <c r="MIZ1291" s="37"/>
      <c r="MJA1291" s="37"/>
      <c r="MJB1291" s="37"/>
      <c r="MJC1291" s="37"/>
      <c r="MJD1291" s="37"/>
      <c r="MJE1291" s="37"/>
      <c r="MJF1291" s="37"/>
      <c r="MJG1291" s="37"/>
      <c r="MJH1291" s="37"/>
      <c r="MJI1291" s="37"/>
      <c r="MJJ1291" s="37"/>
      <c r="MJK1291" s="37"/>
      <c r="MJL1291" s="37"/>
      <c r="MJM1291" s="37"/>
      <c r="MJN1291" s="37"/>
      <c r="MJO1291" s="37"/>
      <c r="MJP1291" s="37"/>
      <c r="MJQ1291" s="37"/>
      <c r="MJR1291" s="37"/>
      <c r="MJS1291" s="37"/>
      <c r="MJT1291" s="37"/>
      <c r="MJU1291" s="37"/>
      <c r="MJV1291" s="37"/>
      <c r="MJW1291" s="37"/>
      <c r="MJX1291" s="37"/>
      <c r="MJY1291" s="37"/>
      <c r="MJZ1291" s="37"/>
      <c r="MKA1291" s="37"/>
      <c r="MKB1291" s="37"/>
      <c r="MKC1291" s="37"/>
      <c r="MKD1291" s="37"/>
      <c r="MKE1291" s="37"/>
      <c r="MKF1291" s="37"/>
      <c r="MKG1291" s="37"/>
      <c r="MKH1291" s="37"/>
      <c r="MKI1291" s="37"/>
      <c r="MKJ1291" s="37"/>
      <c r="MKK1291" s="37"/>
      <c r="MKL1291" s="37"/>
      <c r="MKM1291" s="37"/>
      <c r="MKN1291" s="37"/>
      <c r="MKO1291" s="37"/>
      <c r="MKP1291" s="37"/>
      <c r="MKQ1291" s="37"/>
      <c r="MKR1291" s="37"/>
      <c r="MKS1291" s="37"/>
      <c r="MKT1291" s="37"/>
      <c r="MKU1291" s="37"/>
      <c r="MKV1291" s="37"/>
      <c r="MKW1291" s="37"/>
      <c r="MKX1291" s="37"/>
      <c r="MKY1291" s="37"/>
      <c r="MKZ1291" s="37"/>
      <c r="MLA1291" s="37"/>
      <c r="MLB1291" s="37"/>
      <c r="MLC1291" s="37"/>
      <c r="MLD1291" s="37"/>
      <c r="MLE1291" s="37"/>
      <c r="MLF1291" s="37"/>
      <c r="MLG1291" s="37"/>
      <c r="MLH1291" s="37"/>
      <c r="MLI1291" s="37"/>
      <c r="MLJ1291" s="37"/>
      <c r="MLK1291" s="37"/>
      <c r="MLL1291" s="37"/>
      <c r="MLM1291" s="37"/>
      <c r="MLN1291" s="37"/>
      <c r="MLO1291" s="37"/>
      <c r="MLP1291" s="37"/>
      <c r="MLQ1291" s="37"/>
      <c r="MLR1291" s="37"/>
      <c r="MLS1291" s="37"/>
      <c r="MLT1291" s="37"/>
      <c r="MLU1291" s="37"/>
      <c r="MLV1291" s="37"/>
      <c r="MLW1291" s="37"/>
      <c r="MLX1291" s="37"/>
      <c r="MLY1291" s="37"/>
      <c r="MLZ1291" s="37"/>
      <c r="MMA1291" s="37"/>
      <c r="MMB1291" s="37"/>
      <c r="MMC1291" s="37"/>
      <c r="MMD1291" s="37"/>
      <c r="MME1291" s="37"/>
      <c r="MMF1291" s="37"/>
      <c r="MMG1291" s="37"/>
      <c r="MMH1291" s="37"/>
      <c r="MMI1291" s="37"/>
      <c r="MMJ1291" s="37"/>
      <c r="MMK1291" s="37"/>
      <c r="MML1291" s="37"/>
      <c r="MMM1291" s="37"/>
      <c r="MMN1291" s="37"/>
      <c r="MMO1291" s="37"/>
      <c r="MMP1291" s="37"/>
      <c r="MMQ1291" s="37"/>
      <c r="MMR1291" s="37"/>
      <c r="MMS1291" s="37"/>
      <c r="MMT1291" s="37"/>
      <c r="MMU1291" s="37"/>
      <c r="MMV1291" s="37"/>
      <c r="MMW1291" s="37"/>
      <c r="MMX1291" s="37"/>
      <c r="MMY1291" s="37"/>
      <c r="MMZ1291" s="37"/>
      <c r="MNA1291" s="37"/>
      <c r="MNB1291" s="37"/>
      <c r="MNC1291" s="37"/>
      <c r="MND1291" s="37"/>
      <c r="MNE1291" s="37"/>
      <c r="MNF1291" s="37"/>
      <c r="MNG1291" s="37"/>
      <c r="MNH1291" s="37"/>
      <c r="MNI1291" s="37"/>
      <c r="MNJ1291" s="37"/>
      <c r="MNK1291" s="37"/>
      <c r="MNL1291" s="37"/>
      <c r="MNM1291" s="37"/>
      <c r="MNN1291" s="37"/>
      <c r="MNO1291" s="37"/>
      <c r="MNP1291" s="37"/>
      <c r="MNQ1291" s="37"/>
      <c r="MNR1291" s="37"/>
      <c r="MNS1291" s="37"/>
      <c r="MNT1291" s="37"/>
      <c r="MNU1291" s="37"/>
      <c r="MNV1291" s="37"/>
      <c r="MNW1291" s="37"/>
      <c r="MNX1291" s="37"/>
      <c r="MNY1291" s="37"/>
      <c r="MNZ1291" s="37"/>
      <c r="MOA1291" s="37"/>
      <c r="MOB1291" s="37"/>
      <c r="MOC1291" s="37"/>
      <c r="MOD1291" s="37"/>
      <c r="MOE1291" s="37"/>
      <c r="MOF1291" s="37"/>
      <c r="MOG1291" s="37"/>
      <c r="MOH1291" s="37"/>
      <c r="MOI1291" s="37"/>
      <c r="MOJ1291" s="37"/>
      <c r="MOK1291" s="37"/>
      <c r="MOL1291" s="37"/>
      <c r="MOM1291" s="37"/>
      <c r="MON1291" s="37"/>
      <c r="MOO1291" s="37"/>
      <c r="MOP1291" s="37"/>
      <c r="MOQ1291" s="37"/>
      <c r="MOR1291" s="37"/>
      <c r="MOS1291" s="37"/>
      <c r="MOT1291" s="37"/>
      <c r="MOU1291" s="37"/>
      <c r="MOV1291" s="37"/>
      <c r="MOW1291" s="37"/>
      <c r="MOX1291" s="37"/>
      <c r="MOY1291" s="37"/>
      <c r="MOZ1291" s="37"/>
      <c r="MPA1291" s="37"/>
      <c r="MPB1291" s="37"/>
      <c r="MPC1291" s="37"/>
      <c r="MPD1291" s="37"/>
      <c r="MPE1291" s="37"/>
      <c r="MPF1291" s="37"/>
      <c r="MPG1291" s="37"/>
      <c r="MPH1291" s="37"/>
      <c r="MPI1291" s="37"/>
      <c r="MPJ1291" s="37"/>
      <c r="MPK1291" s="37"/>
      <c r="MPL1291" s="37"/>
      <c r="MPM1291" s="37"/>
      <c r="MPN1291" s="37"/>
      <c r="MPO1291" s="37"/>
      <c r="MPP1291" s="37"/>
      <c r="MPQ1291" s="37"/>
      <c r="MPR1291" s="37"/>
      <c r="MPS1291" s="37"/>
      <c r="MPT1291" s="37"/>
      <c r="MPU1291" s="37"/>
      <c r="MPV1291" s="37"/>
      <c r="MPW1291" s="37"/>
      <c r="MPX1291" s="37"/>
      <c r="MPY1291" s="37"/>
      <c r="MPZ1291" s="37"/>
      <c r="MQA1291" s="37"/>
      <c r="MQB1291" s="37"/>
      <c r="MQC1291" s="37"/>
      <c r="MQD1291" s="37"/>
      <c r="MQE1291" s="37"/>
      <c r="MQF1291" s="37"/>
      <c r="MQG1291" s="37"/>
      <c r="MQH1291" s="37"/>
      <c r="MQI1291" s="37"/>
      <c r="MQJ1291" s="37"/>
      <c r="MQK1291" s="37"/>
      <c r="MQL1291" s="37"/>
      <c r="MQM1291" s="37"/>
      <c r="MQN1291" s="37"/>
      <c r="MQO1291" s="37"/>
      <c r="MQP1291" s="37"/>
      <c r="MQQ1291" s="37"/>
      <c r="MQR1291" s="37"/>
      <c r="MQS1291" s="37"/>
      <c r="MQT1291" s="37"/>
      <c r="MQU1291" s="37"/>
      <c r="MQV1291" s="37"/>
      <c r="MQW1291" s="37"/>
      <c r="MQX1291" s="37"/>
      <c r="MQY1291" s="37"/>
      <c r="MQZ1291" s="37"/>
      <c r="MRA1291" s="37"/>
      <c r="MRB1291" s="37"/>
      <c r="MRC1291" s="37"/>
      <c r="MRD1291" s="37"/>
      <c r="MRE1291" s="37"/>
      <c r="MRF1291" s="37"/>
      <c r="MRG1291" s="37"/>
      <c r="MRH1291" s="37"/>
      <c r="MRI1291" s="37"/>
      <c r="MRJ1291" s="37"/>
      <c r="MRK1291" s="37"/>
      <c r="MRL1291" s="37"/>
      <c r="MRM1291" s="37"/>
      <c r="MRN1291" s="37"/>
      <c r="MRO1291" s="37"/>
      <c r="MRP1291" s="37"/>
      <c r="MRQ1291" s="37"/>
      <c r="MRR1291" s="37"/>
      <c r="MRS1291" s="37"/>
      <c r="MRT1291" s="37"/>
      <c r="MRU1291" s="37"/>
      <c r="MRV1291" s="37"/>
      <c r="MRW1291" s="37"/>
      <c r="MRX1291" s="37"/>
      <c r="MRY1291" s="37"/>
      <c r="MRZ1291" s="37"/>
      <c r="MSA1291" s="37"/>
      <c r="MSB1291" s="37"/>
      <c r="MSC1291" s="37"/>
      <c r="MSD1291" s="37"/>
      <c r="MSE1291" s="37"/>
      <c r="MSF1291" s="37"/>
      <c r="MSG1291" s="37"/>
      <c r="MSH1291" s="37"/>
      <c r="MSI1291" s="37"/>
      <c r="MSJ1291" s="37"/>
      <c r="MSK1291" s="37"/>
      <c r="MSL1291" s="37"/>
      <c r="MSM1291" s="37"/>
      <c r="MSN1291" s="37"/>
      <c r="MSO1291" s="37"/>
      <c r="MSP1291" s="37"/>
      <c r="MSQ1291" s="37"/>
      <c r="MSR1291" s="37"/>
      <c r="MSS1291" s="37"/>
      <c r="MST1291" s="37"/>
      <c r="MSU1291" s="37"/>
      <c r="MSV1291" s="37"/>
      <c r="MSW1291" s="37"/>
      <c r="MSX1291" s="37"/>
      <c r="MSY1291" s="37"/>
      <c r="MSZ1291" s="37"/>
      <c r="MTA1291" s="37"/>
      <c r="MTB1291" s="37"/>
      <c r="MTC1291" s="37"/>
      <c r="MTD1291" s="37"/>
      <c r="MTE1291" s="37"/>
      <c r="MTF1291" s="37"/>
      <c r="MTG1291" s="37"/>
      <c r="MTH1291" s="37"/>
      <c r="MTI1291" s="37"/>
      <c r="MTJ1291" s="37"/>
      <c r="MTK1291" s="37"/>
      <c r="MTL1291" s="37"/>
      <c r="MTM1291" s="37"/>
      <c r="MTN1291" s="37"/>
      <c r="MTO1291" s="37"/>
      <c r="MTP1291" s="37"/>
      <c r="MTQ1291" s="37"/>
      <c r="MTR1291" s="37"/>
      <c r="MTS1291" s="37"/>
      <c r="MTT1291" s="37"/>
      <c r="MTU1291" s="37"/>
      <c r="MTV1291" s="37"/>
      <c r="MTW1291" s="37"/>
      <c r="MTX1291" s="37"/>
      <c r="MTY1291" s="37"/>
      <c r="MTZ1291" s="37"/>
      <c r="MUA1291" s="37"/>
      <c r="MUB1291" s="37"/>
      <c r="MUC1291" s="37"/>
      <c r="MUD1291" s="37"/>
      <c r="MUE1291" s="37"/>
      <c r="MUF1291" s="37"/>
      <c r="MUG1291" s="37"/>
      <c r="MUH1291" s="37"/>
      <c r="MUI1291" s="37"/>
      <c r="MUJ1291" s="37"/>
      <c r="MUK1291" s="37"/>
      <c r="MUL1291" s="37"/>
      <c r="MUM1291" s="37"/>
      <c r="MUN1291" s="37"/>
      <c r="MUO1291" s="37"/>
      <c r="MUP1291" s="37"/>
      <c r="MUQ1291" s="37"/>
      <c r="MUR1291" s="37"/>
      <c r="MUS1291" s="37"/>
      <c r="MUT1291" s="37"/>
      <c r="MUU1291" s="37"/>
      <c r="MUV1291" s="37"/>
      <c r="MUW1291" s="37"/>
      <c r="MUX1291" s="37"/>
      <c r="MUY1291" s="37"/>
      <c r="MUZ1291" s="37"/>
      <c r="MVA1291" s="37"/>
      <c r="MVB1291" s="37"/>
      <c r="MVC1291" s="37"/>
      <c r="MVD1291" s="37"/>
      <c r="MVE1291" s="37"/>
      <c r="MVF1291" s="37"/>
      <c r="MVG1291" s="37"/>
      <c r="MVH1291" s="37"/>
      <c r="MVI1291" s="37"/>
      <c r="MVJ1291" s="37"/>
      <c r="MVK1291" s="37"/>
      <c r="MVL1291" s="37"/>
      <c r="MVM1291" s="37"/>
      <c r="MVN1291" s="37"/>
      <c r="MVO1291" s="37"/>
      <c r="MVP1291" s="37"/>
      <c r="MVQ1291" s="37"/>
      <c r="MVR1291" s="37"/>
      <c r="MVS1291" s="37"/>
      <c r="MVT1291" s="37"/>
      <c r="MVU1291" s="37"/>
      <c r="MVV1291" s="37"/>
      <c r="MVW1291" s="37"/>
      <c r="MVX1291" s="37"/>
      <c r="MVY1291" s="37"/>
      <c r="MVZ1291" s="37"/>
      <c r="MWA1291" s="37"/>
      <c r="MWB1291" s="37"/>
      <c r="MWC1291" s="37"/>
      <c r="MWD1291" s="37"/>
      <c r="MWE1291" s="37"/>
      <c r="MWF1291" s="37"/>
      <c r="MWG1291" s="37"/>
      <c r="MWH1291" s="37"/>
      <c r="MWI1291" s="37"/>
      <c r="MWJ1291" s="37"/>
      <c r="MWK1291" s="37"/>
      <c r="MWL1291" s="37"/>
      <c r="MWM1291" s="37"/>
      <c r="MWN1291" s="37"/>
      <c r="MWO1291" s="37"/>
      <c r="MWP1291" s="37"/>
      <c r="MWQ1291" s="37"/>
      <c r="MWR1291" s="37"/>
      <c r="MWS1291" s="37"/>
      <c r="MWT1291" s="37"/>
      <c r="MWU1291" s="37"/>
      <c r="MWV1291" s="37"/>
      <c r="MWW1291" s="37"/>
      <c r="MWX1291" s="37"/>
      <c r="MWY1291" s="37"/>
      <c r="MWZ1291" s="37"/>
      <c r="MXA1291" s="37"/>
      <c r="MXB1291" s="37"/>
      <c r="MXC1291" s="37"/>
      <c r="MXD1291" s="37"/>
      <c r="MXE1291" s="37"/>
      <c r="MXF1291" s="37"/>
      <c r="MXG1291" s="37"/>
      <c r="MXH1291" s="37"/>
      <c r="MXI1291" s="37"/>
      <c r="MXJ1291" s="37"/>
      <c r="MXK1291" s="37"/>
      <c r="MXL1291" s="37"/>
      <c r="MXM1291" s="37"/>
      <c r="MXN1291" s="37"/>
      <c r="MXO1291" s="37"/>
      <c r="MXP1291" s="37"/>
      <c r="MXQ1291" s="37"/>
      <c r="MXR1291" s="37"/>
      <c r="MXS1291" s="37"/>
      <c r="MXT1291" s="37"/>
      <c r="MXU1291" s="37"/>
      <c r="MXV1291" s="37"/>
      <c r="MXW1291" s="37"/>
      <c r="MXX1291" s="37"/>
      <c r="MXY1291" s="37"/>
      <c r="MXZ1291" s="37"/>
      <c r="MYA1291" s="37"/>
      <c r="MYB1291" s="37"/>
      <c r="MYC1291" s="37"/>
      <c r="MYD1291" s="37"/>
      <c r="MYE1291" s="37"/>
      <c r="MYF1291" s="37"/>
      <c r="MYG1291" s="37"/>
      <c r="MYH1291" s="37"/>
      <c r="MYI1291" s="37"/>
      <c r="MYJ1291" s="37"/>
      <c r="MYK1291" s="37"/>
      <c r="MYL1291" s="37"/>
      <c r="MYM1291" s="37"/>
      <c r="MYN1291" s="37"/>
      <c r="MYO1291" s="37"/>
      <c r="MYP1291" s="37"/>
      <c r="MYQ1291" s="37"/>
      <c r="MYR1291" s="37"/>
      <c r="MYS1291" s="37"/>
      <c r="MYT1291" s="37"/>
      <c r="MYU1291" s="37"/>
      <c r="MYV1291" s="37"/>
      <c r="MYW1291" s="37"/>
      <c r="MYX1291" s="37"/>
      <c r="MYY1291" s="37"/>
      <c r="MYZ1291" s="37"/>
      <c r="MZA1291" s="37"/>
      <c r="MZB1291" s="37"/>
      <c r="MZC1291" s="37"/>
      <c r="MZD1291" s="37"/>
      <c r="MZE1291" s="37"/>
      <c r="MZF1291" s="37"/>
      <c r="MZG1291" s="37"/>
      <c r="MZH1291" s="37"/>
      <c r="MZI1291" s="37"/>
      <c r="MZJ1291" s="37"/>
      <c r="MZK1291" s="37"/>
      <c r="MZL1291" s="37"/>
      <c r="MZM1291" s="37"/>
      <c r="MZN1291" s="37"/>
      <c r="MZO1291" s="37"/>
      <c r="MZP1291" s="37"/>
      <c r="MZQ1291" s="37"/>
      <c r="MZR1291" s="37"/>
      <c r="MZS1291" s="37"/>
      <c r="MZT1291" s="37"/>
      <c r="MZU1291" s="37"/>
      <c r="MZV1291" s="37"/>
      <c r="MZW1291" s="37"/>
      <c r="MZX1291" s="37"/>
      <c r="MZY1291" s="37"/>
      <c r="MZZ1291" s="37"/>
      <c r="NAA1291" s="37"/>
      <c r="NAB1291" s="37"/>
      <c r="NAC1291" s="37"/>
      <c r="NAD1291" s="37"/>
      <c r="NAE1291" s="37"/>
      <c r="NAF1291" s="37"/>
      <c r="NAG1291" s="37"/>
      <c r="NAH1291" s="37"/>
      <c r="NAI1291" s="37"/>
      <c r="NAJ1291" s="37"/>
      <c r="NAK1291" s="37"/>
      <c r="NAL1291" s="37"/>
      <c r="NAM1291" s="37"/>
      <c r="NAN1291" s="37"/>
      <c r="NAO1291" s="37"/>
      <c r="NAP1291" s="37"/>
      <c r="NAQ1291" s="37"/>
      <c r="NAR1291" s="37"/>
      <c r="NAS1291" s="37"/>
      <c r="NAT1291" s="37"/>
      <c r="NAU1291" s="37"/>
      <c r="NAV1291" s="37"/>
      <c r="NAW1291" s="37"/>
      <c r="NAX1291" s="37"/>
      <c r="NAY1291" s="37"/>
      <c r="NAZ1291" s="37"/>
      <c r="NBA1291" s="37"/>
      <c r="NBB1291" s="37"/>
      <c r="NBC1291" s="37"/>
      <c r="NBD1291" s="37"/>
      <c r="NBE1291" s="37"/>
      <c r="NBF1291" s="37"/>
      <c r="NBG1291" s="37"/>
      <c r="NBH1291" s="37"/>
      <c r="NBI1291" s="37"/>
      <c r="NBJ1291" s="37"/>
      <c r="NBK1291" s="37"/>
      <c r="NBL1291" s="37"/>
      <c r="NBM1291" s="37"/>
      <c r="NBN1291" s="37"/>
      <c r="NBO1291" s="37"/>
      <c r="NBP1291" s="37"/>
      <c r="NBQ1291" s="37"/>
      <c r="NBR1291" s="37"/>
      <c r="NBS1291" s="37"/>
      <c r="NBT1291" s="37"/>
      <c r="NBU1291" s="37"/>
      <c r="NBV1291" s="37"/>
      <c r="NBW1291" s="37"/>
      <c r="NBX1291" s="37"/>
      <c r="NBY1291" s="37"/>
      <c r="NBZ1291" s="37"/>
      <c r="NCA1291" s="37"/>
      <c r="NCB1291" s="37"/>
      <c r="NCC1291" s="37"/>
      <c r="NCD1291" s="37"/>
      <c r="NCE1291" s="37"/>
      <c r="NCF1291" s="37"/>
      <c r="NCG1291" s="37"/>
      <c r="NCH1291" s="37"/>
      <c r="NCI1291" s="37"/>
      <c r="NCJ1291" s="37"/>
      <c r="NCK1291" s="37"/>
      <c r="NCL1291" s="37"/>
      <c r="NCM1291" s="37"/>
      <c r="NCN1291" s="37"/>
      <c r="NCO1291" s="37"/>
      <c r="NCP1291" s="37"/>
      <c r="NCQ1291" s="37"/>
      <c r="NCR1291" s="37"/>
      <c r="NCS1291" s="37"/>
      <c r="NCT1291" s="37"/>
      <c r="NCU1291" s="37"/>
      <c r="NCV1291" s="37"/>
      <c r="NCW1291" s="37"/>
      <c r="NCX1291" s="37"/>
      <c r="NCY1291" s="37"/>
      <c r="NCZ1291" s="37"/>
      <c r="NDA1291" s="37"/>
      <c r="NDB1291" s="37"/>
      <c r="NDC1291" s="37"/>
      <c r="NDD1291" s="37"/>
      <c r="NDE1291" s="37"/>
      <c r="NDF1291" s="37"/>
      <c r="NDG1291" s="37"/>
      <c r="NDH1291" s="37"/>
      <c r="NDI1291" s="37"/>
      <c r="NDJ1291" s="37"/>
      <c r="NDK1291" s="37"/>
      <c r="NDL1291" s="37"/>
      <c r="NDM1291" s="37"/>
      <c r="NDN1291" s="37"/>
      <c r="NDO1291" s="37"/>
      <c r="NDP1291" s="37"/>
      <c r="NDQ1291" s="37"/>
      <c r="NDR1291" s="37"/>
      <c r="NDS1291" s="37"/>
      <c r="NDT1291" s="37"/>
      <c r="NDU1291" s="37"/>
      <c r="NDV1291" s="37"/>
      <c r="NDW1291" s="37"/>
      <c r="NDX1291" s="37"/>
      <c r="NDY1291" s="37"/>
      <c r="NDZ1291" s="37"/>
      <c r="NEA1291" s="37"/>
      <c r="NEB1291" s="37"/>
      <c r="NEC1291" s="37"/>
      <c r="NED1291" s="37"/>
      <c r="NEE1291" s="37"/>
      <c r="NEF1291" s="37"/>
      <c r="NEG1291" s="37"/>
      <c r="NEH1291" s="37"/>
      <c r="NEI1291" s="37"/>
      <c r="NEJ1291" s="37"/>
      <c r="NEK1291" s="37"/>
      <c r="NEL1291" s="37"/>
      <c r="NEM1291" s="37"/>
      <c r="NEN1291" s="37"/>
      <c r="NEO1291" s="37"/>
      <c r="NEP1291" s="37"/>
      <c r="NEQ1291" s="37"/>
      <c r="NER1291" s="37"/>
      <c r="NES1291" s="37"/>
      <c r="NET1291" s="37"/>
      <c r="NEU1291" s="37"/>
      <c r="NEV1291" s="37"/>
      <c r="NEW1291" s="37"/>
      <c r="NEX1291" s="37"/>
      <c r="NEY1291" s="37"/>
      <c r="NEZ1291" s="37"/>
      <c r="NFA1291" s="37"/>
      <c r="NFB1291" s="37"/>
      <c r="NFC1291" s="37"/>
      <c r="NFD1291" s="37"/>
      <c r="NFE1291" s="37"/>
      <c r="NFF1291" s="37"/>
      <c r="NFG1291" s="37"/>
      <c r="NFH1291" s="37"/>
      <c r="NFI1291" s="37"/>
      <c r="NFJ1291" s="37"/>
      <c r="NFK1291" s="37"/>
      <c r="NFL1291" s="37"/>
      <c r="NFM1291" s="37"/>
      <c r="NFN1291" s="37"/>
      <c r="NFO1291" s="37"/>
      <c r="NFP1291" s="37"/>
      <c r="NFQ1291" s="37"/>
      <c r="NFR1291" s="37"/>
      <c r="NFS1291" s="37"/>
      <c r="NFT1291" s="37"/>
      <c r="NFU1291" s="37"/>
      <c r="NFV1291" s="37"/>
      <c r="NFW1291" s="37"/>
      <c r="NFX1291" s="37"/>
      <c r="NFY1291" s="37"/>
      <c r="NFZ1291" s="37"/>
      <c r="NGA1291" s="37"/>
      <c r="NGB1291" s="37"/>
      <c r="NGC1291" s="37"/>
      <c r="NGD1291" s="37"/>
      <c r="NGE1291" s="37"/>
      <c r="NGF1291" s="37"/>
      <c r="NGG1291" s="37"/>
      <c r="NGH1291" s="37"/>
      <c r="NGI1291" s="37"/>
      <c r="NGJ1291" s="37"/>
      <c r="NGK1291" s="37"/>
      <c r="NGL1291" s="37"/>
      <c r="NGM1291" s="37"/>
      <c r="NGN1291" s="37"/>
      <c r="NGO1291" s="37"/>
      <c r="NGP1291" s="37"/>
      <c r="NGQ1291" s="37"/>
      <c r="NGR1291" s="37"/>
      <c r="NGS1291" s="37"/>
      <c r="NGT1291" s="37"/>
      <c r="NGU1291" s="37"/>
      <c r="NGV1291" s="37"/>
      <c r="NGW1291" s="37"/>
      <c r="NGX1291" s="37"/>
      <c r="NGY1291" s="37"/>
      <c r="NGZ1291" s="37"/>
      <c r="NHA1291" s="37"/>
      <c r="NHB1291" s="37"/>
      <c r="NHC1291" s="37"/>
      <c r="NHD1291" s="37"/>
      <c r="NHE1291" s="37"/>
      <c r="NHF1291" s="37"/>
      <c r="NHG1291" s="37"/>
      <c r="NHH1291" s="37"/>
      <c r="NHI1291" s="37"/>
      <c r="NHJ1291" s="37"/>
      <c r="NHK1291" s="37"/>
      <c r="NHL1291" s="37"/>
      <c r="NHM1291" s="37"/>
      <c r="NHN1291" s="37"/>
      <c r="NHO1291" s="37"/>
      <c r="NHP1291" s="37"/>
      <c r="NHQ1291" s="37"/>
      <c r="NHR1291" s="37"/>
      <c r="NHS1291" s="37"/>
      <c r="NHT1291" s="37"/>
      <c r="NHU1291" s="37"/>
      <c r="NHV1291" s="37"/>
      <c r="NHW1291" s="37"/>
      <c r="NHX1291" s="37"/>
      <c r="NHY1291" s="37"/>
      <c r="NHZ1291" s="37"/>
      <c r="NIA1291" s="37"/>
      <c r="NIB1291" s="37"/>
      <c r="NIC1291" s="37"/>
      <c r="NID1291" s="37"/>
      <c r="NIE1291" s="37"/>
      <c r="NIF1291" s="37"/>
      <c r="NIG1291" s="37"/>
      <c r="NIH1291" s="37"/>
      <c r="NII1291" s="37"/>
      <c r="NIJ1291" s="37"/>
      <c r="NIK1291" s="37"/>
      <c r="NIL1291" s="37"/>
      <c r="NIM1291" s="37"/>
      <c r="NIN1291" s="37"/>
      <c r="NIO1291" s="37"/>
      <c r="NIP1291" s="37"/>
      <c r="NIQ1291" s="37"/>
      <c r="NIR1291" s="37"/>
      <c r="NIS1291" s="37"/>
      <c r="NIT1291" s="37"/>
      <c r="NIU1291" s="37"/>
      <c r="NIV1291" s="37"/>
      <c r="NIW1291" s="37"/>
      <c r="NIX1291" s="37"/>
      <c r="NIY1291" s="37"/>
      <c r="NIZ1291" s="37"/>
      <c r="NJA1291" s="37"/>
      <c r="NJB1291" s="37"/>
      <c r="NJC1291" s="37"/>
      <c r="NJD1291" s="37"/>
      <c r="NJE1291" s="37"/>
      <c r="NJF1291" s="37"/>
      <c r="NJG1291" s="37"/>
      <c r="NJH1291" s="37"/>
      <c r="NJI1291" s="37"/>
      <c r="NJJ1291" s="37"/>
      <c r="NJK1291" s="37"/>
      <c r="NJL1291" s="37"/>
      <c r="NJM1291" s="37"/>
      <c r="NJN1291" s="37"/>
      <c r="NJO1291" s="37"/>
      <c r="NJP1291" s="37"/>
      <c r="NJQ1291" s="37"/>
      <c r="NJR1291" s="37"/>
      <c r="NJS1291" s="37"/>
      <c r="NJT1291" s="37"/>
      <c r="NJU1291" s="37"/>
      <c r="NJV1291" s="37"/>
      <c r="NJW1291" s="37"/>
      <c r="NJX1291" s="37"/>
      <c r="NJY1291" s="37"/>
      <c r="NJZ1291" s="37"/>
      <c r="NKA1291" s="37"/>
      <c r="NKB1291" s="37"/>
      <c r="NKC1291" s="37"/>
      <c r="NKD1291" s="37"/>
      <c r="NKE1291" s="37"/>
      <c r="NKF1291" s="37"/>
      <c r="NKG1291" s="37"/>
      <c r="NKH1291" s="37"/>
      <c r="NKI1291" s="37"/>
      <c r="NKJ1291" s="37"/>
      <c r="NKK1291" s="37"/>
      <c r="NKL1291" s="37"/>
      <c r="NKM1291" s="37"/>
      <c r="NKN1291" s="37"/>
      <c r="NKO1291" s="37"/>
      <c r="NKP1291" s="37"/>
      <c r="NKQ1291" s="37"/>
      <c r="NKR1291" s="37"/>
      <c r="NKS1291" s="37"/>
      <c r="NKT1291" s="37"/>
      <c r="NKU1291" s="37"/>
      <c r="NKV1291" s="37"/>
      <c r="NKW1291" s="37"/>
      <c r="NKX1291" s="37"/>
      <c r="NKY1291" s="37"/>
      <c r="NKZ1291" s="37"/>
      <c r="NLA1291" s="37"/>
      <c r="NLB1291" s="37"/>
      <c r="NLC1291" s="37"/>
      <c r="NLD1291" s="37"/>
      <c r="NLE1291" s="37"/>
      <c r="NLF1291" s="37"/>
      <c r="NLG1291" s="37"/>
      <c r="NLH1291" s="37"/>
      <c r="NLI1291" s="37"/>
      <c r="NLJ1291" s="37"/>
      <c r="NLK1291" s="37"/>
      <c r="NLL1291" s="37"/>
      <c r="NLM1291" s="37"/>
      <c r="NLN1291" s="37"/>
      <c r="NLO1291" s="37"/>
      <c r="NLP1291" s="37"/>
      <c r="NLQ1291" s="37"/>
      <c r="NLR1291" s="37"/>
      <c r="NLS1291" s="37"/>
      <c r="NLT1291" s="37"/>
      <c r="NLU1291" s="37"/>
      <c r="NLV1291" s="37"/>
      <c r="NLW1291" s="37"/>
      <c r="NLX1291" s="37"/>
      <c r="NLY1291" s="37"/>
      <c r="NLZ1291" s="37"/>
      <c r="NMA1291" s="37"/>
      <c r="NMB1291" s="37"/>
      <c r="NMC1291" s="37"/>
      <c r="NMD1291" s="37"/>
      <c r="NME1291" s="37"/>
      <c r="NMF1291" s="37"/>
      <c r="NMG1291" s="37"/>
      <c r="NMH1291" s="37"/>
      <c r="NMI1291" s="37"/>
      <c r="NMJ1291" s="37"/>
      <c r="NMK1291" s="37"/>
      <c r="NML1291" s="37"/>
      <c r="NMM1291" s="37"/>
      <c r="NMN1291" s="37"/>
      <c r="NMO1291" s="37"/>
      <c r="NMP1291" s="37"/>
      <c r="NMQ1291" s="37"/>
      <c r="NMR1291" s="37"/>
      <c r="NMS1291" s="37"/>
      <c r="NMT1291" s="37"/>
      <c r="NMU1291" s="37"/>
      <c r="NMV1291" s="37"/>
      <c r="NMW1291" s="37"/>
      <c r="NMX1291" s="37"/>
      <c r="NMY1291" s="37"/>
      <c r="NMZ1291" s="37"/>
      <c r="NNA1291" s="37"/>
      <c r="NNB1291" s="37"/>
      <c r="NNC1291" s="37"/>
      <c r="NND1291" s="37"/>
      <c r="NNE1291" s="37"/>
      <c r="NNF1291" s="37"/>
      <c r="NNG1291" s="37"/>
      <c r="NNH1291" s="37"/>
      <c r="NNI1291" s="37"/>
      <c r="NNJ1291" s="37"/>
      <c r="NNK1291" s="37"/>
      <c r="NNL1291" s="37"/>
      <c r="NNM1291" s="37"/>
      <c r="NNN1291" s="37"/>
      <c r="NNO1291" s="37"/>
      <c r="NNP1291" s="37"/>
      <c r="NNQ1291" s="37"/>
      <c r="NNR1291" s="37"/>
      <c r="NNS1291" s="37"/>
      <c r="NNT1291" s="37"/>
      <c r="NNU1291" s="37"/>
      <c r="NNV1291" s="37"/>
      <c r="NNW1291" s="37"/>
      <c r="NNX1291" s="37"/>
      <c r="NNY1291" s="37"/>
      <c r="NNZ1291" s="37"/>
      <c r="NOA1291" s="37"/>
      <c r="NOB1291" s="37"/>
      <c r="NOC1291" s="37"/>
      <c r="NOD1291" s="37"/>
      <c r="NOE1291" s="37"/>
      <c r="NOF1291" s="37"/>
      <c r="NOG1291" s="37"/>
      <c r="NOH1291" s="37"/>
      <c r="NOI1291" s="37"/>
      <c r="NOJ1291" s="37"/>
      <c r="NOK1291" s="37"/>
      <c r="NOL1291" s="37"/>
      <c r="NOM1291" s="37"/>
      <c r="NON1291" s="37"/>
      <c r="NOO1291" s="37"/>
      <c r="NOP1291" s="37"/>
      <c r="NOQ1291" s="37"/>
      <c r="NOR1291" s="37"/>
      <c r="NOS1291" s="37"/>
      <c r="NOT1291" s="37"/>
      <c r="NOU1291" s="37"/>
      <c r="NOV1291" s="37"/>
      <c r="NOW1291" s="37"/>
      <c r="NOX1291" s="37"/>
      <c r="NOY1291" s="37"/>
      <c r="NOZ1291" s="37"/>
      <c r="NPA1291" s="37"/>
      <c r="NPB1291" s="37"/>
      <c r="NPC1291" s="37"/>
      <c r="NPD1291" s="37"/>
      <c r="NPE1291" s="37"/>
      <c r="NPF1291" s="37"/>
      <c r="NPG1291" s="37"/>
      <c r="NPH1291" s="37"/>
      <c r="NPI1291" s="37"/>
      <c r="NPJ1291" s="37"/>
      <c r="NPK1291" s="37"/>
      <c r="NPL1291" s="37"/>
      <c r="NPM1291" s="37"/>
      <c r="NPN1291" s="37"/>
      <c r="NPO1291" s="37"/>
      <c r="NPP1291" s="37"/>
      <c r="NPQ1291" s="37"/>
      <c r="NPR1291" s="37"/>
      <c r="NPS1291" s="37"/>
      <c r="NPT1291" s="37"/>
      <c r="NPU1291" s="37"/>
      <c r="NPV1291" s="37"/>
      <c r="NPW1291" s="37"/>
      <c r="NPX1291" s="37"/>
      <c r="NPY1291" s="37"/>
      <c r="NPZ1291" s="37"/>
      <c r="NQA1291" s="37"/>
      <c r="NQB1291" s="37"/>
      <c r="NQC1291" s="37"/>
      <c r="NQD1291" s="37"/>
      <c r="NQE1291" s="37"/>
      <c r="NQF1291" s="37"/>
      <c r="NQG1291" s="37"/>
      <c r="NQH1291" s="37"/>
      <c r="NQI1291" s="37"/>
      <c r="NQJ1291" s="37"/>
      <c r="NQK1291" s="37"/>
      <c r="NQL1291" s="37"/>
      <c r="NQM1291" s="37"/>
      <c r="NQN1291" s="37"/>
      <c r="NQO1291" s="37"/>
      <c r="NQP1291" s="37"/>
      <c r="NQQ1291" s="37"/>
      <c r="NQR1291" s="37"/>
      <c r="NQS1291" s="37"/>
      <c r="NQT1291" s="37"/>
      <c r="NQU1291" s="37"/>
      <c r="NQV1291" s="37"/>
      <c r="NQW1291" s="37"/>
      <c r="NQX1291" s="37"/>
      <c r="NQY1291" s="37"/>
      <c r="NQZ1291" s="37"/>
      <c r="NRA1291" s="37"/>
      <c r="NRB1291" s="37"/>
      <c r="NRC1291" s="37"/>
      <c r="NRD1291" s="37"/>
      <c r="NRE1291" s="37"/>
      <c r="NRF1291" s="37"/>
      <c r="NRG1291" s="37"/>
      <c r="NRH1291" s="37"/>
      <c r="NRI1291" s="37"/>
      <c r="NRJ1291" s="37"/>
      <c r="NRK1291" s="37"/>
      <c r="NRL1291" s="37"/>
      <c r="NRM1291" s="37"/>
      <c r="NRN1291" s="37"/>
      <c r="NRO1291" s="37"/>
      <c r="NRP1291" s="37"/>
      <c r="NRQ1291" s="37"/>
      <c r="NRR1291" s="37"/>
      <c r="NRS1291" s="37"/>
      <c r="NRT1291" s="37"/>
      <c r="NRU1291" s="37"/>
      <c r="NRV1291" s="37"/>
      <c r="NRW1291" s="37"/>
      <c r="NRX1291" s="37"/>
      <c r="NRY1291" s="37"/>
      <c r="NRZ1291" s="37"/>
      <c r="NSA1291" s="37"/>
      <c r="NSB1291" s="37"/>
      <c r="NSC1291" s="37"/>
      <c r="NSD1291" s="37"/>
      <c r="NSE1291" s="37"/>
      <c r="NSF1291" s="37"/>
      <c r="NSG1291" s="37"/>
      <c r="NSH1291" s="37"/>
      <c r="NSI1291" s="37"/>
      <c r="NSJ1291" s="37"/>
      <c r="NSK1291" s="37"/>
      <c r="NSL1291" s="37"/>
      <c r="NSM1291" s="37"/>
      <c r="NSN1291" s="37"/>
      <c r="NSO1291" s="37"/>
      <c r="NSP1291" s="37"/>
      <c r="NSQ1291" s="37"/>
      <c r="NSR1291" s="37"/>
      <c r="NSS1291" s="37"/>
      <c r="NST1291" s="37"/>
      <c r="NSU1291" s="37"/>
      <c r="NSV1291" s="37"/>
      <c r="NSW1291" s="37"/>
      <c r="NSX1291" s="37"/>
      <c r="NSY1291" s="37"/>
      <c r="NSZ1291" s="37"/>
      <c r="NTA1291" s="37"/>
      <c r="NTB1291" s="37"/>
      <c r="NTC1291" s="37"/>
      <c r="NTD1291" s="37"/>
      <c r="NTE1291" s="37"/>
      <c r="NTF1291" s="37"/>
      <c r="NTG1291" s="37"/>
      <c r="NTH1291" s="37"/>
      <c r="NTI1291" s="37"/>
      <c r="NTJ1291" s="37"/>
      <c r="NTK1291" s="37"/>
      <c r="NTL1291" s="37"/>
      <c r="NTM1291" s="37"/>
      <c r="NTN1291" s="37"/>
      <c r="NTO1291" s="37"/>
      <c r="NTP1291" s="37"/>
      <c r="NTQ1291" s="37"/>
      <c r="NTR1291" s="37"/>
      <c r="NTS1291" s="37"/>
      <c r="NTT1291" s="37"/>
      <c r="NTU1291" s="37"/>
      <c r="NTV1291" s="37"/>
      <c r="NTW1291" s="37"/>
      <c r="NTX1291" s="37"/>
      <c r="NTY1291" s="37"/>
      <c r="NTZ1291" s="37"/>
      <c r="NUA1291" s="37"/>
      <c r="NUB1291" s="37"/>
      <c r="NUC1291" s="37"/>
      <c r="NUD1291" s="37"/>
      <c r="NUE1291" s="37"/>
      <c r="NUF1291" s="37"/>
      <c r="NUG1291" s="37"/>
      <c r="NUH1291" s="37"/>
      <c r="NUI1291" s="37"/>
      <c r="NUJ1291" s="37"/>
      <c r="NUK1291" s="37"/>
      <c r="NUL1291" s="37"/>
      <c r="NUM1291" s="37"/>
      <c r="NUN1291" s="37"/>
      <c r="NUO1291" s="37"/>
      <c r="NUP1291" s="37"/>
      <c r="NUQ1291" s="37"/>
      <c r="NUR1291" s="37"/>
      <c r="NUS1291" s="37"/>
      <c r="NUT1291" s="37"/>
      <c r="NUU1291" s="37"/>
      <c r="NUV1291" s="37"/>
      <c r="NUW1291" s="37"/>
      <c r="NUX1291" s="37"/>
      <c r="NUY1291" s="37"/>
      <c r="NUZ1291" s="37"/>
      <c r="NVA1291" s="37"/>
      <c r="NVB1291" s="37"/>
      <c r="NVC1291" s="37"/>
      <c r="NVD1291" s="37"/>
      <c r="NVE1291" s="37"/>
      <c r="NVF1291" s="37"/>
      <c r="NVG1291" s="37"/>
      <c r="NVH1291" s="37"/>
      <c r="NVI1291" s="37"/>
      <c r="NVJ1291" s="37"/>
      <c r="NVK1291" s="37"/>
      <c r="NVL1291" s="37"/>
      <c r="NVM1291" s="37"/>
      <c r="NVN1291" s="37"/>
      <c r="NVO1291" s="37"/>
      <c r="NVP1291" s="37"/>
      <c r="NVQ1291" s="37"/>
      <c r="NVR1291" s="37"/>
      <c r="NVS1291" s="37"/>
      <c r="NVT1291" s="37"/>
      <c r="NVU1291" s="37"/>
      <c r="NVV1291" s="37"/>
      <c r="NVW1291" s="37"/>
      <c r="NVX1291" s="37"/>
      <c r="NVY1291" s="37"/>
      <c r="NVZ1291" s="37"/>
      <c r="NWA1291" s="37"/>
      <c r="NWB1291" s="37"/>
      <c r="NWC1291" s="37"/>
      <c r="NWD1291" s="37"/>
      <c r="NWE1291" s="37"/>
      <c r="NWF1291" s="37"/>
      <c r="NWG1291" s="37"/>
      <c r="NWH1291" s="37"/>
      <c r="NWI1291" s="37"/>
      <c r="NWJ1291" s="37"/>
      <c r="NWK1291" s="37"/>
      <c r="NWL1291" s="37"/>
      <c r="NWM1291" s="37"/>
      <c r="NWN1291" s="37"/>
      <c r="NWO1291" s="37"/>
      <c r="NWP1291" s="37"/>
      <c r="NWQ1291" s="37"/>
      <c r="NWR1291" s="37"/>
      <c r="NWS1291" s="37"/>
      <c r="NWT1291" s="37"/>
      <c r="NWU1291" s="37"/>
      <c r="NWV1291" s="37"/>
      <c r="NWW1291" s="37"/>
      <c r="NWX1291" s="37"/>
      <c r="NWY1291" s="37"/>
      <c r="NWZ1291" s="37"/>
      <c r="NXA1291" s="37"/>
      <c r="NXB1291" s="37"/>
      <c r="NXC1291" s="37"/>
      <c r="NXD1291" s="37"/>
      <c r="NXE1291" s="37"/>
      <c r="NXF1291" s="37"/>
      <c r="NXG1291" s="37"/>
      <c r="NXH1291" s="37"/>
      <c r="NXI1291" s="37"/>
      <c r="NXJ1291" s="37"/>
      <c r="NXK1291" s="37"/>
      <c r="NXL1291" s="37"/>
      <c r="NXM1291" s="37"/>
      <c r="NXN1291" s="37"/>
      <c r="NXO1291" s="37"/>
      <c r="NXP1291" s="37"/>
      <c r="NXQ1291" s="37"/>
      <c r="NXR1291" s="37"/>
      <c r="NXS1291" s="37"/>
      <c r="NXT1291" s="37"/>
      <c r="NXU1291" s="37"/>
      <c r="NXV1291" s="37"/>
      <c r="NXW1291" s="37"/>
      <c r="NXX1291" s="37"/>
      <c r="NXY1291" s="37"/>
      <c r="NXZ1291" s="37"/>
      <c r="NYA1291" s="37"/>
      <c r="NYB1291" s="37"/>
      <c r="NYC1291" s="37"/>
      <c r="NYD1291" s="37"/>
      <c r="NYE1291" s="37"/>
      <c r="NYF1291" s="37"/>
      <c r="NYG1291" s="37"/>
      <c r="NYH1291" s="37"/>
      <c r="NYI1291" s="37"/>
      <c r="NYJ1291" s="37"/>
      <c r="NYK1291" s="37"/>
      <c r="NYL1291" s="37"/>
      <c r="NYM1291" s="37"/>
      <c r="NYN1291" s="37"/>
      <c r="NYO1291" s="37"/>
      <c r="NYP1291" s="37"/>
      <c r="NYQ1291" s="37"/>
      <c r="NYR1291" s="37"/>
      <c r="NYS1291" s="37"/>
      <c r="NYT1291" s="37"/>
      <c r="NYU1291" s="37"/>
      <c r="NYV1291" s="37"/>
      <c r="NYW1291" s="37"/>
      <c r="NYX1291" s="37"/>
      <c r="NYY1291" s="37"/>
      <c r="NYZ1291" s="37"/>
      <c r="NZA1291" s="37"/>
      <c r="NZB1291" s="37"/>
      <c r="NZC1291" s="37"/>
      <c r="NZD1291" s="37"/>
      <c r="NZE1291" s="37"/>
      <c r="NZF1291" s="37"/>
      <c r="NZG1291" s="37"/>
      <c r="NZH1291" s="37"/>
      <c r="NZI1291" s="37"/>
      <c r="NZJ1291" s="37"/>
      <c r="NZK1291" s="37"/>
      <c r="NZL1291" s="37"/>
      <c r="NZM1291" s="37"/>
      <c r="NZN1291" s="37"/>
      <c r="NZO1291" s="37"/>
      <c r="NZP1291" s="37"/>
      <c r="NZQ1291" s="37"/>
      <c r="NZR1291" s="37"/>
      <c r="NZS1291" s="37"/>
      <c r="NZT1291" s="37"/>
      <c r="NZU1291" s="37"/>
      <c r="NZV1291" s="37"/>
      <c r="NZW1291" s="37"/>
      <c r="NZX1291" s="37"/>
      <c r="NZY1291" s="37"/>
      <c r="NZZ1291" s="37"/>
      <c r="OAA1291" s="37"/>
      <c r="OAB1291" s="37"/>
      <c r="OAC1291" s="37"/>
      <c r="OAD1291" s="37"/>
      <c r="OAE1291" s="37"/>
      <c r="OAF1291" s="37"/>
      <c r="OAG1291" s="37"/>
      <c r="OAH1291" s="37"/>
      <c r="OAI1291" s="37"/>
      <c r="OAJ1291" s="37"/>
      <c r="OAK1291" s="37"/>
      <c r="OAL1291" s="37"/>
      <c r="OAM1291" s="37"/>
      <c r="OAN1291" s="37"/>
      <c r="OAO1291" s="37"/>
      <c r="OAP1291" s="37"/>
      <c r="OAQ1291" s="37"/>
      <c r="OAR1291" s="37"/>
      <c r="OAS1291" s="37"/>
      <c r="OAT1291" s="37"/>
      <c r="OAU1291" s="37"/>
      <c r="OAV1291" s="37"/>
      <c r="OAW1291" s="37"/>
      <c r="OAX1291" s="37"/>
      <c r="OAY1291" s="37"/>
      <c r="OAZ1291" s="37"/>
      <c r="OBA1291" s="37"/>
      <c r="OBB1291" s="37"/>
      <c r="OBC1291" s="37"/>
      <c r="OBD1291" s="37"/>
      <c r="OBE1291" s="37"/>
      <c r="OBF1291" s="37"/>
      <c r="OBG1291" s="37"/>
      <c r="OBH1291" s="37"/>
      <c r="OBI1291" s="37"/>
      <c r="OBJ1291" s="37"/>
      <c r="OBK1291" s="37"/>
      <c r="OBL1291" s="37"/>
      <c r="OBM1291" s="37"/>
      <c r="OBN1291" s="37"/>
      <c r="OBO1291" s="37"/>
      <c r="OBP1291" s="37"/>
      <c r="OBQ1291" s="37"/>
      <c r="OBR1291" s="37"/>
      <c r="OBS1291" s="37"/>
      <c r="OBT1291" s="37"/>
      <c r="OBU1291" s="37"/>
      <c r="OBV1291" s="37"/>
      <c r="OBW1291" s="37"/>
      <c r="OBX1291" s="37"/>
      <c r="OBY1291" s="37"/>
      <c r="OBZ1291" s="37"/>
      <c r="OCA1291" s="37"/>
      <c r="OCB1291" s="37"/>
      <c r="OCC1291" s="37"/>
      <c r="OCD1291" s="37"/>
      <c r="OCE1291" s="37"/>
      <c r="OCF1291" s="37"/>
      <c r="OCG1291" s="37"/>
      <c r="OCH1291" s="37"/>
      <c r="OCI1291" s="37"/>
      <c r="OCJ1291" s="37"/>
      <c r="OCK1291" s="37"/>
      <c r="OCL1291" s="37"/>
      <c r="OCM1291" s="37"/>
      <c r="OCN1291" s="37"/>
      <c r="OCO1291" s="37"/>
      <c r="OCP1291" s="37"/>
      <c r="OCQ1291" s="37"/>
      <c r="OCR1291" s="37"/>
      <c r="OCS1291" s="37"/>
      <c r="OCT1291" s="37"/>
      <c r="OCU1291" s="37"/>
      <c r="OCV1291" s="37"/>
      <c r="OCW1291" s="37"/>
      <c r="OCX1291" s="37"/>
      <c r="OCY1291" s="37"/>
      <c r="OCZ1291" s="37"/>
      <c r="ODA1291" s="37"/>
      <c r="ODB1291" s="37"/>
      <c r="ODC1291" s="37"/>
      <c r="ODD1291" s="37"/>
      <c r="ODE1291" s="37"/>
      <c r="ODF1291" s="37"/>
      <c r="ODG1291" s="37"/>
      <c r="ODH1291" s="37"/>
      <c r="ODI1291" s="37"/>
      <c r="ODJ1291" s="37"/>
      <c r="ODK1291" s="37"/>
      <c r="ODL1291" s="37"/>
      <c r="ODM1291" s="37"/>
      <c r="ODN1291" s="37"/>
      <c r="ODO1291" s="37"/>
      <c r="ODP1291" s="37"/>
      <c r="ODQ1291" s="37"/>
      <c r="ODR1291" s="37"/>
      <c r="ODS1291" s="37"/>
      <c r="ODT1291" s="37"/>
      <c r="ODU1291" s="37"/>
      <c r="ODV1291" s="37"/>
      <c r="ODW1291" s="37"/>
      <c r="ODX1291" s="37"/>
      <c r="ODY1291" s="37"/>
      <c r="ODZ1291" s="37"/>
      <c r="OEA1291" s="37"/>
      <c r="OEB1291" s="37"/>
      <c r="OEC1291" s="37"/>
      <c r="OED1291" s="37"/>
      <c r="OEE1291" s="37"/>
      <c r="OEF1291" s="37"/>
      <c r="OEG1291" s="37"/>
      <c r="OEH1291" s="37"/>
      <c r="OEI1291" s="37"/>
      <c r="OEJ1291" s="37"/>
      <c r="OEK1291" s="37"/>
      <c r="OEL1291" s="37"/>
      <c r="OEM1291" s="37"/>
      <c r="OEN1291" s="37"/>
      <c r="OEO1291" s="37"/>
      <c r="OEP1291" s="37"/>
      <c r="OEQ1291" s="37"/>
      <c r="OER1291" s="37"/>
      <c r="OES1291" s="37"/>
      <c r="OET1291" s="37"/>
      <c r="OEU1291" s="37"/>
      <c r="OEV1291" s="37"/>
      <c r="OEW1291" s="37"/>
      <c r="OEX1291" s="37"/>
      <c r="OEY1291" s="37"/>
      <c r="OEZ1291" s="37"/>
      <c r="OFA1291" s="37"/>
      <c r="OFB1291" s="37"/>
      <c r="OFC1291" s="37"/>
      <c r="OFD1291" s="37"/>
      <c r="OFE1291" s="37"/>
      <c r="OFF1291" s="37"/>
      <c r="OFG1291" s="37"/>
      <c r="OFH1291" s="37"/>
      <c r="OFI1291" s="37"/>
      <c r="OFJ1291" s="37"/>
      <c r="OFK1291" s="37"/>
      <c r="OFL1291" s="37"/>
      <c r="OFM1291" s="37"/>
      <c r="OFN1291" s="37"/>
      <c r="OFO1291" s="37"/>
      <c r="OFP1291" s="37"/>
      <c r="OFQ1291" s="37"/>
      <c r="OFR1291" s="37"/>
      <c r="OFS1291" s="37"/>
      <c r="OFT1291" s="37"/>
      <c r="OFU1291" s="37"/>
      <c r="OFV1291" s="37"/>
      <c r="OFW1291" s="37"/>
      <c r="OFX1291" s="37"/>
      <c r="OFY1291" s="37"/>
      <c r="OFZ1291" s="37"/>
      <c r="OGA1291" s="37"/>
      <c r="OGB1291" s="37"/>
      <c r="OGC1291" s="37"/>
      <c r="OGD1291" s="37"/>
      <c r="OGE1291" s="37"/>
      <c r="OGF1291" s="37"/>
      <c r="OGG1291" s="37"/>
      <c r="OGH1291" s="37"/>
      <c r="OGI1291" s="37"/>
      <c r="OGJ1291" s="37"/>
      <c r="OGK1291" s="37"/>
      <c r="OGL1291" s="37"/>
      <c r="OGM1291" s="37"/>
      <c r="OGN1291" s="37"/>
      <c r="OGO1291" s="37"/>
      <c r="OGP1291" s="37"/>
      <c r="OGQ1291" s="37"/>
      <c r="OGR1291" s="37"/>
      <c r="OGS1291" s="37"/>
      <c r="OGT1291" s="37"/>
      <c r="OGU1291" s="37"/>
      <c r="OGV1291" s="37"/>
      <c r="OGW1291" s="37"/>
      <c r="OGX1291" s="37"/>
      <c r="OGY1291" s="37"/>
      <c r="OGZ1291" s="37"/>
      <c r="OHA1291" s="37"/>
      <c r="OHB1291" s="37"/>
      <c r="OHC1291" s="37"/>
      <c r="OHD1291" s="37"/>
      <c r="OHE1291" s="37"/>
      <c r="OHF1291" s="37"/>
      <c r="OHG1291" s="37"/>
      <c r="OHH1291" s="37"/>
      <c r="OHI1291" s="37"/>
      <c r="OHJ1291" s="37"/>
      <c r="OHK1291" s="37"/>
      <c r="OHL1291" s="37"/>
      <c r="OHM1291" s="37"/>
      <c r="OHN1291" s="37"/>
      <c r="OHO1291" s="37"/>
      <c r="OHP1291" s="37"/>
      <c r="OHQ1291" s="37"/>
      <c r="OHR1291" s="37"/>
      <c r="OHS1291" s="37"/>
      <c r="OHT1291" s="37"/>
      <c r="OHU1291" s="37"/>
      <c r="OHV1291" s="37"/>
      <c r="OHW1291" s="37"/>
      <c r="OHX1291" s="37"/>
      <c r="OHY1291" s="37"/>
      <c r="OHZ1291" s="37"/>
      <c r="OIA1291" s="37"/>
      <c r="OIB1291" s="37"/>
      <c r="OIC1291" s="37"/>
      <c r="OID1291" s="37"/>
      <c r="OIE1291" s="37"/>
      <c r="OIF1291" s="37"/>
      <c r="OIG1291" s="37"/>
      <c r="OIH1291" s="37"/>
      <c r="OII1291" s="37"/>
      <c r="OIJ1291" s="37"/>
      <c r="OIK1291" s="37"/>
      <c r="OIL1291" s="37"/>
      <c r="OIM1291" s="37"/>
      <c r="OIN1291" s="37"/>
      <c r="OIO1291" s="37"/>
      <c r="OIP1291" s="37"/>
      <c r="OIQ1291" s="37"/>
      <c r="OIR1291" s="37"/>
      <c r="OIS1291" s="37"/>
      <c r="OIT1291" s="37"/>
      <c r="OIU1291" s="37"/>
      <c r="OIV1291" s="37"/>
      <c r="OIW1291" s="37"/>
      <c r="OIX1291" s="37"/>
      <c r="OIY1291" s="37"/>
      <c r="OIZ1291" s="37"/>
      <c r="OJA1291" s="37"/>
      <c r="OJB1291" s="37"/>
      <c r="OJC1291" s="37"/>
      <c r="OJD1291" s="37"/>
      <c r="OJE1291" s="37"/>
      <c r="OJF1291" s="37"/>
      <c r="OJG1291" s="37"/>
      <c r="OJH1291" s="37"/>
      <c r="OJI1291" s="37"/>
      <c r="OJJ1291" s="37"/>
      <c r="OJK1291" s="37"/>
      <c r="OJL1291" s="37"/>
      <c r="OJM1291" s="37"/>
      <c r="OJN1291" s="37"/>
      <c r="OJO1291" s="37"/>
      <c r="OJP1291" s="37"/>
      <c r="OJQ1291" s="37"/>
      <c r="OJR1291" s="37"/>
      <c r="OJS1291" s="37"/>
      <c r="OJT1291" s="37"/>
      <c r="OJU1291" s="37"/>
      <c r="OJV1291" s="37"/>
      <c r="OJW1291" s="37"/>
      <c r="OJX1291" s="37"/>
      <c r="OJY1291" s="37"/>
      <c r="OJZ1291" s="37"/>
      <c r="OKA1291" s="37"/>
      <c r="OKB1291" s="37"/>
      <c r="OKC1291" s="37"/>
      <c r="OKD1291" s="37"/>
      <c r="OKE1291" s="37"/>
      <c r="OKF1291" s="37"/>
      <c r="OKG1291" s="37"/>
      <c r="OKH1291" s="37"/>
      <c r="OKI1291" s="37"/>
      <c r="OKJ1291" s="37"/>
      <c r="OKK1291" s="37"/>
      <c r="OKL1291" s="37"/>
      <c r="OKM1291" s="37"/>
      <c r="OKN1291" s="37"/>
      <c r="OKO1291" s="37"/>
      <c r="OKP1291" s="37"/>
      <c r="OKQ1291" s="37"/>
      <c r="OKR1291" s="37"/>
      <c r="OKS1291" s="37"/>
      <c r="OKT1291" s="37"/>
      <c r="OKU1291" s="37"/>
      <c r="OKV1291" s="37"/>
      <c r="OKW1291" s="37"/>
      <c r="OKX1291" s="37"/>
      <c r="OKY1291" s="37"/>
      <c r="OKZ1291" s="37"/>
      <c r="OLA1291" s="37"/>
      <c r="OLB1291" s="37"/>
      <c r="OLC1291" s="37"/>
      <c r="OLD1291" s="37"/>
      <c r="OLE1291" s="37"/>
      <c r="OLF1291" s="37"/>
      <c r="OLG1291" s="37"/>
      <c r="OLH1291" s="37"/>
      <c r="OLI1291" s="37"/>
      <c r="OLJ1291" s="37"/>
      <c r="OLK1291" s="37"/>
      <c r="OLL1291" s="37"/>
      <c r="OLM1291" s="37"/>
      <c r="OLN1291" s="37"/>
      <c r="OLO1291" s="37"/>
      <c r="OLP1291" s="37"/>
      <c r="OLQ1291" s="37"/>
      <c r="OLR1291" s="37"/>
      <c r="OLS1291" s="37"/>
      <c r="OLT1291" s="37"/>
      <c r="OLU1291" s="37"/>
      <c r="OLV1291" s="37"/>
      <c r="OLW1291" s="37"/>
      <c r="OLX1291" s="37"/>
      <c r="OLY1291" s="37"/>
      <c r="OLZ1291" s="37"/>
      <c r="OMA1291" s="37"/>
      <c r="OMB1291" s="37"/>
      <c r="OMC1291" s="37"/>
      <c r="OMD1291" s="37"/>
      <c r="OME1291" s="37"/>
      <c r="OMF1291" s="37"/>
      <c r="OMG1291" s="37"/>
      <c r="OMH1291" s="37"/>
      <c r="OMI1291" s="37"/>
      <c r="OMJ1291" s="37"/>
      <c r="OMK1291" s="37"/>
      <c r="OML1291" s="37"/>
      <c r="OMM1291" s="37"/>
      <c r="OMN1291" s="37"/>
      <c r="OMO1291" s="37"/>
      <c r="OMP1291" s="37"/>
      <c r="OMQ1291" s="37"/>
      <c r="OMR1291" s="37"/>
      <c r="OMS1291" s="37"/>
      <c r="OMT1291" s="37"/>
      <c r="OMU1291" s="37"/>
      <c r="OMV1291" s="37"/>
      <c r="OMW1291" s="37"/>
      <c r="OMX1291" s="37"/>
      <c r="OMY1291" s="37"/>
      <c r="OMZ1291" s="37"/>
      <c r="ONA1291" s="37"/>
      <c r="ONB1291" s="37"/>
      <c r="ONC1291" s="37"/>
      <c r="OND1291" s="37"/>
      <c r="ONE1291" s="37"/>
      <c r="ONF1291" s="37"/>
      <c r="ONG1291" s="37"/>
      <c r="ONH1291" s="37"/>
      <c r="ONI1291" s="37"/>
      <c r="ONJ1291" s="37"/>
      <c r="ONK1291" s="37"/>
      <c r="ONL1291" s="37"/>
      <c r="ONM1291" s="37"/>
      <c r="ONN1291" s="37"/>
      <c r="ONO1291" s="37"/>
      <c r="ONP1291" s="37"/>
      <c r="ONQ1291" s="37"/>
      <c r="ONR1291" s="37"/>
      <c r="ONS1291" s="37"/>
      <c r="ONT1291" s="37"/>
      <c r="ONU1291" s="37"/>
      <c r="ONV1291" s="37"/>
      <c r="ONW1291" s="37"/>
      <c r="ONX1291" s="37"/>
      <c r="ONY1291" s="37"/>
      <c r="ONZ1291" s="37"/>
      <c r="OOA1291" s="37"/>
      <c r="OOB1291" s="37"/>
      <c r="OOC1291" s="37"/>
      <c r="OOD1291" s="37"/>
      <c r="OOE1291" s="37"/>
      <c r="OOF1291" s="37"/>
      <c r="OOG1291" s="37"/>
      <c r="OOH1291" s="37"/>
      <c r="OOI1291" s="37"/>
      <c r="OOJ1291" s="37"/>
      <c r="OOK1291" s="37"/>
      <c r="OOL1291" s="37"/>
      <c r="OOM1291" s="37"/>
      <c r="OON1291" s="37"/>
      <c r="OOO1291" s="37"/>
      <c r="OOP1291" s="37"/>
      <c r="OOQ1291" s="37"/>
      <c r="OOR1291" s="37"/>
      <c r="OOS1291" s="37"/>
      <c r="OOT1291" s="37"/>
      <c r="OOU1291" s="37"/>
      <c r="OOV1291" s="37"/>
      <c r="OOW1291" s="37"/>
      <c r="OOX1291" s="37"/>
      <c r="OOY1291" s="37"/>
      <c r="OOZ1291" s="37"/>
      <c r="OPA1291" s="37"/>
      <c r="OPB1291" s="37"/>
      <c r="OPC1291" s="37"/>
      <c r="OPD1291" s="37"/>
      <c r="OPE1291" s="37"/>
      <c r="OPF1291" s="37"/>
      <c r="OPG1291" s="37"/>
      <c r="OPH1291" s="37"/>
      <c r="OPI1291" s="37"/>
      <c r="OPJ1291" s="37"/>
      <c r="OPK1291" s="37"/>
      <c r="OPL1291" s="37"/>
      <c r="OPM1291" s="37"/>
      <c r="OPN1291" s="37"/>
      <c r="OPO1291" s="37"/>
      <c r="OPP1291" s="37"/>
      <c r="OPQ1291" s="37"/>
      <c r="OPR1291" s="37"/>
      <c r="OPS1291" s="37"/>
      <c r="OPT1291" s="37"/>
      <c r="OPU1291" s="37"/>
      <c r="OPV1291" s="37"/>
      <c r="OPW1291" s="37"/>
      <c r="OPX1291" s="37"/>
      <c r="OPY1291" s="37"/>
      <c r="OPZ1291" s="37"/>
      <c r="OQA1291" s="37"/>
      <c r="OQB1291" s="37"/>
      <c r="OQC1291" s="37"/>
      <c r="OQD1291" s="37"/>
      <c r="OQE1291" s="37"/>
      <c r="OQF1291" s="37"/>
      <c r="OQG1291" s="37"/>
      <c r="OQH1291" s="37"/>
      <c r="OQI1291" s="37"/>
      <c r="OQJ1291" s="37"/>
      <c r="OQK1291" s="37"/>
      <c r="OQL1291" s="37"/>
      <c r="OQM1291" s="37"/>
      <c r="OQN1291" s="37"/>
      <c r="OQO1291" s="37"/>
      <c r="OQP1291" s="37"/>
      <c r="OQQ1291" s="37"/>
      <c r="OQR1291" s="37"/>
      <c r="OQS1291" s="37"/>
      <c r="OQT1291" s="37"/>
      <c r="OQU1291" s="37"/>
      <c r="OQV1291" s="37"/>
      <c r="OQW1291" s="37"/>
      <c r="OQX1291" s="37"/>
      <c r="OQY1291" s="37"/>
      <c r="OQZ1291" s="37"/>
      <c r="ORA1291" s="37"/>
      <c r="ORB1291" s="37"/>
      <c r="ORC1291" s="37"/>
      <c r="ORD1291" s="37"/>
      <c r="ORE1291" s="37"/>
      <c r="ORF1291" s="37"/>
      <c r="ORG1291" s="37"/>
      <c r="ORH1291" s="37"/>
      <c r="ORI1291" s="37"/>
      <c r="ORJ1291" s="37"/>
      <c r="ORK1291" s="37"/>
      <c r="ORL1291" s="37"/>
      <c r="ORM1291" s="37"/>
      <c r="ORN1291" s="37"/>
      <c r="ORO1291" s="37"/>
      <c r="ORP1291" s="37"/>
      <c r="ORQ1291" s="37"/>
      <c r="ORR1291" s="37"/>
      <c r="ORS1291" s="37"/>
      <c r="ORT1291" s="37"/>
      <c r="ORU1291" s="37"/>
      <c r="ORV1291" s="37"/>
      <c r="ORW1291" s="37"/>
      <c r="ORX1291" s="37"/>
      <c r="ORY1291" s="37"/>
      <c r="ORZ1291" s="37"/>
      <c r="OSA1291" s="37"/>
      <c r="OSB1291" s="37"/>
      <c r="OSC1291" s="37"/>
      <c r="OSD1291" s="37"/>
      <c r="OSE1291" s="37"/>
      <c r="OSF1291" s="37"/>
      <c r="OSG1291" s="37"/>
      <c r="OSH1291" s="37"/>
      <c r="OSI1291" s="37"/>
      <c r="OSJ1291" s="37"/>
      <c r="OSK1291" s="37"/>
      <c r="OSL1291" s="37"/>
      <c r="OSM1291" s="37"/>
      <c r="OSN1291" s="37"/>
      <c r="OSO1291" s="37"/>
      <c r="OSP1291" s="37"/>
      <c r="OSQ1291" s="37"/>
      <c r="OSR1291" s="37"/>
      <c r="OSS1291" s="37"/>
      <c r="OST1291" s="37"/>
      <c r="OSU1291" s="37"/>
      <c r="OSV1291" s="37"/>
      <c r="OSW1291" s="37"/>
      <c r="OSX1291" s="37"/>
      <c r="OSY1291" s="37"/>
      <c r="OSZ1291" s="37"/>
      <c r="OTA1291" s="37"/>
      <c r="OTB1291" s="37"/>
      <c r="OTC1291" s="37"/>
      <c r="OTD1291" s="37"/>
      <c r="OTE1291" s="37"/>
      <c r="OTF1291" s="37"/>
      <c r="OTG1291" s="37"/>
      <c r="OTH1291" s="37"/>
      <c r="OTI1291" s="37"/>
      <c r="OTJ1291" s="37"/>
      <c r="OTK1291" s="37"/>
      <c r="OTL1291" s="37"/>
      <c r="OTM1291" s="37"/>
      <c r="OTN1291" s="37"/>
      <c r="OTO1291" s="37"/>
      <c r="OTP1291" s="37"/>
      <c r="OTQ1291" s="37"/>
      <c r="OTR1291" s="37"/>
      <c r="OTS1291" s="37"/>
      <c r="OTT1291" s="37"/>
      <c r="OTU1291" s="37"/>
      <c r="OTV1291" s="37"/>
      <c r="OTW1291" s="37"/>
      <c r="OTX1291" s="37"/>
      <c r="OTY1291" s="37"/>
      <c r="OTZ1291" s="37"/>
      <c r="OUA1291" s="37"/>
      <c r="OUB1291" s="37"/>
      <c r="OUC1291" s="37"/>
      <c r="OUD1291" s="37"/>
      <c r="OUE1291" s="37"/>
      <c r="OUF1291" s="37"/>
      <c r="OUG1291" s="37"/>
      <c r="OUH1291" s="37"/>
      <c r="OUI1291" s="37"/>
      <c r="OUJ1291" s="37"/>
      <c r="OUK1291" s="37"/>
      <c r="OUL1291" s="37"/>
      <c r="OUM1291" s="37"/>
      <c r="OUN1291" s="37"/>
      <c r="OUO1291" s="37"/>
      <c r="OUP1291" s="37"/>
      <c r="OUQ1291" s="37"/>
      <c r="OUR1291" s="37"/>
      <c r="OUS1291" s="37"/>
      <c r="OUT1291" s="37"/>
      <c r="OUU1291" s="37"/>
      <c r="OUV1291" s="37"/>
      <c r="OUW1291" s="37"/>
      <c r="OUX1291" s="37"/>
      <c r="OUY1291" s="37"/>
      <c r="OUZ1291" s="37"/>
      <c r="OVA1291" s="37"/>
      <c r="OVB1291" s="37"/>
      <c r="OVC1291" s="37"/>
      <c r="OVD1291" s="37"/>
      <c r="OVE1291" s="37"/>
      <c r="OVF1291" s="37"/>
      <c r="OVG1291" s="37"/>
      <c r="OVH1291" s="37"/>
      <c r="OVI1291" s="37"/>
      <c r="OVJ1291" s="37"/>
      <c r="OVK1291" s="37"/>
      <c r="OVL1291" s="37"/>
      <c r="OVM1291" s="37"/>
      <c r="OVN1291" s="37"/>
      <c r="OVO1291" s="37"/>
      <c r="OVP1291" s="37"/>
      <c r="OVQ1291" s="37"/>
      <c r="OVR1291" s="37"/>
      <c r="OVS1291" s="37"/>
      <c r="OVT1291" s="37"/>
      <c r="OVU1291" s="37"/>
      <c r="OVV1291" s="37"/>
      <c r="OVW1291" s="37"/>
      <c r="OVX1291" s="37"/>
      <c r="OVY1291" s="37"/>
      <c r="OVZ1291" s="37"/>
      <c r="OWA1291" s="37"/>
      <c r="OWB1291" s="37"/>
      <c r="OWC1291" s="37"/>
      <c r="OWD1291" s="37"/>
      <c r="OWE1291" s="37"/>
      <c r="OWF1291" s="37"/>
      <c r="OWG1291" s="37"/>
      <c r="OWH1291" s="37"/>
      <c r="OWI1291" s="37"/>
      <c r="OWJ1291" s="37"/>
      <c r="OWK1291" s="37"/>
      <c r="OWL1291" s="37"/>
      <c r="OWM1291" s="37"/>
      <c r="OWN1291" s="37"/>
      <c r="OWO1291" s="37"/>
      <c r="OWP1291" s="37"/>
      <c r="OWQ1291" s="37"/>
      <c r="OWR1291" s="37"/>
      <c r="OWS1291" s="37"/>
      <c r="OWT1291" s="37"/>
      <c r="OWU1291" s="37"/>
      <c r="OWV1291" s="37"/>
      <c r="OWW1291" s="37"/>
      <c r="OWX1291" s="37"/>
      <c r="OWY1291" s="37"/>
      <c r="OWZ1291" s="37"/>
      <c r="OXA1291" s="37"/>
      <c r="OXB1291" s="37"/>
      <c r="OXC1291" s="37"/>
      <c r="OXD1291" s="37"/>
      <c r="OXE1291" s="37"/>
      <c r="OXF1291" s="37"/>
      <c r="OXG1291" s="37"/>
      <c r="OXH1291" s="37"/>
      <c r="OXI1291" s="37"/>
      <c r="OXJ1291" s="37"/>
      <c r="OXK1291" s="37"/>
      <c r="OXL1291" s="37"/>
      <c r="OXM1291" s="37"/>
      <c r="OXN1291" s="37"/>
      <c r="OXO1291" s="37"/>
      <c r="OXP1291" s="37"/>
      <c r="OXQ1291" s="37"/>
      <c r="OXR1291" s="37"/>
      <c r="OXS1291" s="37"/>
      <c r="OXT1291" s="37"/>
      <c r="OXU1291" s="37"/>
      <c r="OXV1291" s="37"/>
      <c r="OXW1291" s="37"/>
      <c r="OXX1291" s="37"/>
      <c r="OXY1291" s="37"/>
      <c r="OXZ1291" s="37"/>
      <c r="OYA1291" s="37"/>
      <c r="OYB1291" s="37"/>
      <c r="OYC1291" s="37"/>
      <c r="OYD1291" s="37"/>
      <c r="OYE1291" s="37"/>
      <c r="OYF1291" s="37"/>
      <c r="OYG1291" s="37"/>
      <c r="OYH1291" s="37"/>
      <c r="OYI1291" s="37"/>
      <c r="OYJ1291" s="37"/>
      <c r="OYK1291" s="37"/>
      <c r="OYL1291" s="37"/>
      <c r="OYM1291" s="37"/>
      <c r="OYN1291" s="37"/>
      <c r="OYO1291" s="37"/>
      <c r="OYP1291" s="37"/>
      <c r="OYQ1291" s="37"/>
      <c r="OYR1291" s="37"/>
      <c r="OYS1291" s="37"/>
      <c r="OYT1291" s="37"/>
      <c r="OYU1291" s="37"/>
      <c r="OYV1291" s="37"/>
      <c r="OYW1291" s="37"/>
      <c r="OYX1291" s="37"/>
      <c r="OYY1291" s="37"/>
      <c r="OYZ1291" s="37"/>
      <c r="OZA1291" s="37"/>
      <c r="OZB1291" s="37"/>
      <c r="OZC1291" s="37"/>
      <c r="OZD1291" s="37"/>
      <c r="OZE1291" s="37"/>
      <c r="OZF1291" s="37"/>
      <c r="OZG1291" s="37"/>
      <c r="OZH1291" s="37"/>
      <c r="OZI1291" s="37"/>
      <c r="OZJ1291" s="37"/>
      <c r="OZK1291" s="37"/>
      <c r="OZL1291" s="37"/>
      <c r="OZM1291" s="37"/>
      <c r="OZN1291" s="37"/>
      <c r="OZO1291" s="37"/>
      <c r="OZP1291" s="37"/>
      <c r="OZQ1291" s="37"/>
      <c r="OZR1291" s="37"/>
      <c r="OZS1291" s="37"/>
      <c r="OZT1291" s="37"/>
      <c r="OZU1291" s="37"/>
      <c r="OZV1291" s="37"/>
      <c r="OZW1291" s="37"/>
      <c r="OZX1291" s="37"/>
      <c r="OZY1291" s="37"/>
      <c r="OZZ1291" s="37"/>
      <c r="PAA1291" s="37"/>
      <c r="PAB1291" s="37"/>
      <c r="PAC1291" s="37"/>
      <c r="PAD1291" s="37"/>
      <c r="PAE1291" s="37"/>
      <c r="PAF1291" s="37"/>
      <c r="PAG1291" s="37"/>
      <c r="PAH1291" s="37"/>
      <c r="PAI1291" s="37"/>
      <c r="PAJ1291" s="37"/>
      <c r="PAK1291" s="37"/>
      <c r="PAL1291" s="37"/>
      <c r="PAM1291" s="37"/>
      <c r="PAN1291" s="37"/>
      <c r="PAO1291" s="37"/>
      <c r="PAP1291" s="37"/>
      <c r="PAQ1291" s="37"/>
      <c r="PAR1291" s="37"/>
      <c r="PAS1291" s="37"/>
      <c r="PAT1291" s="37"/>
      <c r="PAU1291" s="37"/>
      <c r="PAV1291" s="37"/>
      <c r="PAW1291" s="37"/>
      <c r="PAX1291" s="37"/>
      <c r="PAY1291" s="37"/>
      <c r="PAZ1291" s="37"/>
      <c r="PBA1291" s="37"/>
      <c r="PBB1291" s="37"/>
      <c r="PBC1291" s="37"/>
      <c r="PBD1291" s="37"/>
      <c r="PBE1291" s="37"/>
      <c r="PBF1291" s="37"/>
      <c r="PBG1291" s="37"/>
      <c r="PBH1291" s="37"/>
      <c r="PBI1291" s="37"/>
      <c r="PBJ1291" s="37"/>
      <c r="PBK1291" s="37"/>
      <c r="PBL1291" s="37"/>
      <c r="PBM1291" s="37"/>
      <c r="PBN1291" s="37"/>
      <c r="PBO1291" s="37"/>
      <c r="PBP1291" s="37"/>
      <c r="PBQ1291" s="37"/>
      <c r="PBR1291" s="37"/>
      <c r="PBS1291" s="37"/>
      <c r="PBT1291" s="37"/>
      <c r="PBU1291" s="37"/>
      <c r="PBV1291" s="37"/>
      <c r="PBW1291" s="37"/>
      <c r="PBX1291" s="37"/>
      <c r="PBY1291" s="37"/>
      <c r="PBZ1291" s="37"/>
      <c r="PCA1291" s="37"/>
      <c r="PCB1291" s="37"/>
      <c r="PCC1291" s="37"/>
      <c r="PCD1291" s="37"/>
      <c r="PCE1291" s="37"/>
      <c r="PCF1291" s="37"/>
      <c r="PCG1291" s="37"/>
      <c r="PCH1291" s="37"/>
      <c r="PCI1291" s="37"/>
      <c r="PCJ1291" s="37"/>
      <c r="PCK1291" s="37"/>
      <c r="PCL1291" s="37"/>
      <c r="PCM1291" s="37"/>
      <c r="PCN1291" s="37"/>
      <c r="PCO1291" s="37"/>
      <c r="PCP1291" s="37"/>
      <c r="PCQ1291" s="37"/>
      <c r="PCR1291" s="37"/>
      <c r="PCS1291" s="37"/>
      <c r="PCT1291" s="37"/>
      <c r="PCU1291" s="37"/>
      <c r="PCV1291" s="37"/>
      <c r="PCW1291" s="37"/>
      <c r="PCX1291" s="37"/>
      <c r="PCY1291" s="37"/>
      <c r="PCZ1291" s="37"/>
      <c r="PDA1291" s="37"/>
      <c r="PDB1291" s="37"/>
      <c r="PDC1291" s="37"/>
      <c r="PDD1291" s="37"/>
      <c r="PDE1291" s="37"/>
      <c r="PDF1291" s="37"/>
      <c r="PDG1291" s="37"/>
      <c r="PDH1291" s="37"/>
      <c r="PDI1291" s="37"/>
      <c r="PDJ1291" s="37"/>
      <c r="PDK1291" s="37"/>
      <c r="PDL1291" s="37"/>
      <c r="PDM1291" s="37"/>
      <c r="PDN1291" s="37"/>
      <c r="PDO1291" s="37"/>
      <c r="PDP1291" s="37"/>
      <c r="PDQ1291" s="37"/>
      <c r="PDR1291" s="37"/>
      <c r="PDS1291" s="37"/>
      <c r="PDT1291" s="37"/>
      <c r="PDU1291" s="37"/>
      <c r="PDV1291" s="37"/>
      <c r="PDW1291" s="37"/>
      <c r="PDX1291" s="37"/>
      <c r="PDY1291" s="37"/>
      <c r="PDZ1291" s="37"/>
      <c r="PEA1291" s="37"/>
      <c r="PEB1291" s="37"/>
      <c r="PEC1291" s="37"/>
      <c r="PED1291" s="37"/>
      <c r="PEE1291" s="37"/>
      <c r="PEF1291" s="37"/>
      <c r="PEG1291" s="37"/>
      <c r="PEH1291" s="37"/>
      <c r="PEI1291" s="37"/>
      <c r="PEJ1291" s="37"/>
      <c r="PEK1291" s="37"/>
      <c r="PEL1291" s="37"/>
      <c r="PEM1291" s="37"/>
      <c r="PEN1291" s="37"/>
      <c r="PEO1291" s="37"/>
      <c r="PEP1291" s="37"/>
      <c r="PEQ1291" s="37"/>
      <c r="PER1291" s="37"/>
      <c r="PES1291" s="37"/>
      <c r="PET1291" s="37"/>
      <c r="PEU1291" s="37"/>
      <c r="PEV1291" s="37"/>
      <c r="PEW1291" s="37"/>
      <c r="PEX1291" s="37"/>
      <c r="PEY1291" s="37"/>
      <c r="PEZ1291" s="37"/>
      <c r="PFA1291" s="37"/>
      <c r="PFB1291" s="37"/>
      <c r="PFC1291" s="37"/>
      <c r="PFD1291" s="37"/>
      <c r="PFE1291" s="37"/>
      <c r="PFF1291" s="37"/>
      <c r="PFG1291" s="37"/>
      <c r="PFH1291" s="37"/>
      <c r="PFI1291" s="37"/>
      <c r="PFJ1291" s="37"/>
      <c r="PFK1291" s="37"/>
      <c r="PFL1291" s="37"/>
      <c r="PFM1291" s="37"/>
      <c r="PFN1291" s="37"/>
      <c r="PFO1291" s="37"/>
      <c r="PFP1291" s="37"/>
      <c r="PFQ1291" s="37"/>
      <c r="PFR1291" s="37"/>
      <c r="PFS1291" s="37"/>
      <c r="PFT1291" s="37"/>
      <c r="PFU1291" s="37"/>
      <c r="PFV1291" s="37"/>
      <c r="PFW1291" s="37"/>
      <c r="PFX1291" s="37"/>
      <c r="PFY1291" s="37"/>
      <c r="PFZ1291" s="37"/>
      <c r="PGA1291" s="37"/>
      <c r="PGB1291" s="37"/>
      <c r="PGC1291" s="37"/>
      <c r="PGD1291" s="37"/>
      <c r="PGE1291" s="37"/>
      <c r="PGF1291" s="37"/>
      <c r="PGG1291" s="37"/>
      <c r="PGH1291" s="37"/>
      <c r="PGI1291" s="37"/>
      <c r="PGJ1291" s="37"/>
      <c r="PGK1291" s="37"/>
      <c r="PGL1291" s="37"/>
      <c r="PGM1291" s="37"/>
      <c r="PGN1291" s="37"/>
      <c r="PGO1291" s="37"/>
      <c r="PGP1291" s="37"/>
      <c r="PGQ1291" s="37"/>
      <c r="PGR1291" s="37"/>
      <c r="PGS1291" s="37"/>
      <c r="PGT1291" s="37"/>
      <c r="PGU1291" s="37"/>
      <c r="PGV1291" s="37"/>
      <c r="PGW1291" s="37"/>
      <c r="PGX1291" s="37"/>
      <c r="PGY1291" s="37"/>
      <c r="PGZ1291" s="37"/>
      <c r="PHA1291" s="37"/>
      <c r="PHB1291" s="37"/>
      <c r="PHC1291" s="37"/>
      <c r="PHD1291" s="37"/>
      <c r="PHE1291" s="37"/>
      <c r="PHF1291" s="37"/>
      <c r="PHG1291" s="37"/>
      <c r="PHH1291" s="37"/>
      <c r="PHI1291" s="37"/>
      <c r="PHJ1291" s="37"/>
      <c r="PHK1291" s="37"/>
      <c r="PHL1291" s="37"/>
      <c r="PHM1291" s="37"/>
      <c r="PHN1291" s="37"/>
      <c r="PHO1291" s="37"/>
      <c r="PHP1291" s="37"/>
      <c r="PHQ1291" s="37"/>
      <c r="PHR1291" s="37"/>
      <c r="PHS1291" s="37"/>
      <c r="PHT1291" s="37"/>
      <c r="PHU1291" s="37"/>
      <c r="PHV1291" s="37"/>
      <c r="PHW1291" s="37"/>
      <c r="PHX1291" s="37"/>
      <c r="PHY1291" s="37"/>
      <c r="PHZ1291" s="37"/>
      <c r="PIA1291" s="37"/>
      <c r="PIB1291" s="37"/>
      <c r="PIC1291" s="37"/>
      <c r="PID1291" s="37"/>
      <c r="PIE1291" s="37"/>
      <c r="PIF1291" s="37"/>
      <c r="PIG1291" s="37"/>
      <c r="PIH1291" s="37"/>
      <c r="PII1291" s="37"/>
      <c r="PIJ1291" s="37"/>
      <c r="PIK1291" s="37"/>
      <c r="PIL1291" s="37"/>
      <c r="PIM1291" s="37"/>
      <c r="PIN1291" s="37"/>
      <c r="PIO1291" s="37"/>
      <c r="PIP1291" s="37"/>
      <c r="PIQ1291" s="37"/>
      <c r="PIR1291" s="37"/>
      <c r="PIS1291" s="37"/>
      <c r="PIT1291" s="37"/>
      <c r="PIU1291" s="37"/>
      <c r="PIV1291" s="37"/>
      <c r="PIW1291" s="37"/>
      <c r="PIX1291" s="37"/>
      <c r="PIY1291" s="37"/>
      <c r="PIZ1291" s="37"/>
      <c r="PJA1291" s="37"/>
      <c r="PJB1291" s="37"/>
      <c r="PJC1291" s="37"/>
      <c r="PJD1291" s="37"/>
      <c r="PJE1291" s="37"/>
      <c r="PJF1291" s="37"/>
      <c r="PJG1291" s="37"/>
      <c r="PJH1291" s="37"/>
      <c r="PJI1291" s="37"/>
      <c r="PJJ1291" s="37"/>
      <c r="PJK1291" s="37"/>
      <c r="PJL1291" s="37"/>
      <c r="PJM1291" s="37"/>
      <c r="PJN1291" s="37"/>
      <c r="PJO1291" s="37"/>
      <c r="PJP1291" s="37"/>
      <c r="PJQ1291" s="37"/>
      <c r="PJR1291" s="37"/>
      <c r="PJS1291" s="37"/>
      <c r="PJT1291" s="37"/>
      <c r="PJU1291" s="37"/>
      <c r="PJV1291" s="37"/>
      <c r="PJW1291" s="37"/>
      <c r="PJX1291" s="37"/>
      <c r="PJY1291" s="37"/>
      <c r="PJZ1291" s="37"/>
      <c r="PKA1291" s="37"/>
      <c r="PKB1291" s="37"/>
      <c r="PKC1291" s="37"/>
      <c r="PKD1291" s="37"/>
      <c r="PKE1291" s="37"/>
      <c r="PKF1291" s="37"/>
      <c r="PKG1291" s="37"/>
      <c r="PKH1291" s="37"/>
      <c r="PKI1291" s="37"/>
      <c r="PKJ1291" s="37"/>
      <c r="PKK1291" s="37"/>
      <c r="PKL1291" s="37"/>
      <c r="PKM1291" s="37"/>
      <c r="PKN1291" s="37"/>
      <c r="PKO1291" s="37"/>
      <c r="PKP1291" s="37"/>
      <c r="PKQ1291" s="37"/>
      <c r="PKR1291" s="37"/>
      <c r="PKS1291" s="37"/>
      <c r="PKT1291" s="37"/>
      <c r="PKU1291" s="37"/>
      <c r="PKV1291" s="37"/>
      <c r="PKW1291" s="37"/>
      <c r="PKX1291" s="37"/>
      <c r="PKY1291" s="37"/>
      <c r="PKZ1291" s="37"/>
      <c r="PLA1291" s="37"/>
      <c r="PLB1291" s="37"/>
      <c r="PLC1291" s="37"/>
      <c r="PLD1291" s="37"/>
      <c r="PLE1291" s="37"/>
      <c r="PLF1291" s="37"/>
      <c r="PLG1291" s="37"/>
      <c r="PLH1291" s="37"/>
      <c r="PLI1291" s="37"/>
      <c r="PLJ1291" s="37"/>
      <c r="PLK1291" s="37"/>
      <c r="PLL1291" s="37"/>
      <c r="PLM1291" s="37"/>
      <c r="PLN1291" s="37"/>
      <c r="PLO1291" s="37"/>
      <c r="PLP1291" s="37"/>
      <c r="PLQ1291" s="37"/>
      <c r="PLR1291" s="37"/>
      <c r="PLS1291" s="37"/>
      <c r="PLT1291" s="37"/>
      <c r="PLU1291" s="37"/>
      <c r="PLV1291" s="37"/>
      <c r="PLW1291" s="37"/>
      <c r="PLX1291" s="37"/>
      <c r="PLY1291" s="37"/>
      <c r="PLZ1291" s="37"/>
      <c r="PMA1291" s="37"/>
      <c r="PMB1291" s="37"/>
      <c r="PMC1291" s="37"/>
      <c r="PMD1291" s="37"/>
      <c r="PME1291" s="37"/>
      <c r="PMF1291" s="37"/>
      <c r="PMG1291" s="37"/>
      <c r="PMH1291" s="37"/>
      <c r="PMI1291" s="37"/>
      <c r="PMJ1291" s="37"/>
      <c r="PMK1291" s="37"/>
      <c r="PML1291" s="37"/>
      <c r="PMM1291" s="37"/>
      <c r="PMN1291" s="37"/>
      <c r="PMO1291" s="37"/>
      <c r="PMP1291" s="37"/>
      <c r="PMQ1291" s="37"/>
      <c r="PMR1291" s="37"/>
      <c r="PMS1291" s="37"/>
      <c r="PMT1291" s="37"/>
      <c r="PMU1291" s="37"/>
      <c r="PMV1291" s="37"/>
      <c r="PMW1291" s="37"/>
      <c r="PMX1291" s="37"/>
      <c r="PMY1291" s="37"/>
      <c r="PMZ1291" s="37"/>
      <c r="PNA1291" s="37"/>
      <c r="PNB1291" s="37"/>
      <c r="PNC1291" s="37"/>
      <c r="PND1291" s="37"/>
      <c r="PNE1291" s="37"/>
      <c r="PNF1291" s="37"/>
      <c r="PNG1291" s="37"/>
      <c r="PNH1291" s="37"/>
      <c r="PNI1291" s="37"/>
      <c r="PNJ1291" s="37"/>
      <c r="PNK1291" s="37"/>
      <c r="PNL1291" s="37"/>
      <c r="PNM1291" s="37"/>
      <c r="PNN1291" s="37"/>
      <c r="PNO1291" s="37"/>
      <c r="PNP1291" s="37"/>
      <c r="PNQ1291" s="37"/>
      <c r="PNR1291" s="37"/>
      <c r="PNS1291" s="37"/>
      <c r="PNT1291" s="37"/>
      <c r="PNU1291" s="37"/>
      <c r="PNV1291" s="37"/>
      <c r="PNW1291" s="37"/>
      <c r="PNX1291" s="37"/>
      <c r="PNY1291" s="37"/>
      <c r="PNZ1291" s="37"/>
      <c r="POA1291" s="37"/>
      <c r="POB1291" s="37"/>
      <c r="POC1291" s="37"/>
      <c r="POD1291" s="37"/>
      <c r="POE1291" s="37"/>
      <c r="POF1291" s="37"/>
      <c r="POG1291" s="37"/>
      <c r="POH1291" s="37"/>
      <c r="POI1291" s="37"/>
      <c r="POJ1291" s="37"/>
      <c r="POK1291" s="37"/>
      <c r="POL1291" s="37"/>
      <c r="POM1291" s="37"/>
      <c r="PON1291" s="37"/>
      <c r="POO1291" s="37"/>
      <c r="POP1291" s="37"/>
      <c r="POQ1291" s="37"/>
      <c r="POR1291" s="37"/>
      <c r="POS1291" s="37"/>
      <c r="POT1291" s="37"/>
      <c r="POU1291" s="37"/>
      <c r="POV1291" s="37"/>
      <c r="POW1291" s="37"/>
      <c r="POX1291" s="37"/>
      <c r="POY1291" s="37"/>
      <c r="POZ1291" s="37"/>
      <c r="PPA1291" s="37"/>
      <c r="PPB1291" s="37"/>
      <c r="PPC1291" s="37"/>
      <c r="PPD1291" s="37"/>
      <c r="PPE1291" s="37"/>
      <c r="PPF1291" s="37"/>
      <c r="PPG1291" s="37"/>
      <c r="PPH1291" s="37"/>
      <c r="PPI1291" s="37"/>
      <c r="PPJ1291" s="37"/>
      <c r="PPK1291" s="37"/>
      <c r="PPL1291" s="37"/>
      <c r="PPM1291" s="37"/>
      <c r="PPN1291" s="37"/>
      <c r="PPO1291" s="37"/>
      <c r="PPP1291" s="37"/>
      <c r="PPQ1291" s="37"/>
      <c r="PPR1291" s="37"/>
      <c r="PPS1291" s="37"/>
      <c r="PPT1291" s="37"/>
      <c r="PPU1291" s="37"/>
      <c r="PPV1291" s="37"/>
      <c r="PPW1291" s="37"/>
      <c r="PPX1291" s="37"/>
      <c r="PPY1291" s="37"/>
      <c r="PPZ1291" s="37"/>
      <c r="PQA1291" s="37"/>
      <c r="PQB1291" s="37"/>
      <c r="PQC1291" s="37"/>
      <c r="PQD1291" s="37"/>
      <c r="PQE1291" s="37"/>
      <c r="PQF1291" s="37"/>
      <c r="PQG1291" s="37"/>
      <c r="PQH1291" s="37"/>
      <c r="PQI1291" s="37"/>
      <c r="PQJ1291" s="37"/>
      <c r="PQK1291" s="37"/>
      <c r="PQL1291" s="37"/>
      <c r="PQM1291" s="37"/>
      <c r="PQN1291" s="37"/>
      <c r="PQO1291" s="37"/>
      <c r="PQP1291" s="37"/>
      <c r="PQQ1291" s="37"/>
      <c r="PQR1291" s="37"/>
      <c r="PQS1291" s="37"/>
      <c r="PQT1291" s="37"/>
      <c r="PQU1291" s="37"/>
      <c r="PQV1291" s="37"/>
      <c r="PQW1291" s="37"/>
      <c r="PQX1291" s="37"/>
      <c r="PQY1291" s="37"/>
      <c r="PQZ1291" s="37"/>
      <c r="PRA1291" s="37"/>
      <c r="PRB1291" s="37"/>
      <c r="PRC1291" s="37"/>
      <c r="PRD1291" s="37"/>
      <c r="PRE1291" s="37"/>
      <c r="PRF1291" s="37"/>
      <c r="PRG1291" s="37"/>
      <c r="PRH1291" s="37"/>
      <c r="PRI1291" s="37"/>
      <c r="PRJ1291" s="37"/>
      <c r="PRK1291" s="37"/>
      <c r="PRL1291" s="37"/>
      <c r="PRM1291" s="37"/>
      <c r="PRN1291" s="37"/>
      <c r="PRO1291" s="37"/>
      <c r="PRP1291" s="37"/>
      <c r="PRQ1291" s="37"/>
      <c r="PRR1291" s="37"/>
      <c r="PRS1291" s="37"/>
      <c r="PRT1291" s="37"/>
      <c r="PRU1291" s="37"/>
      <c r="PRV1291" s="37"/>
      <c r="PRW1291" s="37"/>
      <c r="PRX1291" s="37"/>
      <c r="PRY1291" s="37"/>
      <c r="PRZ1291" s="37"/>
      <c r="PSA1291" s="37"/>
      <c r="PSB1291" s="37"/>
      <c r="PSC1291" s="37"/>
      <c r="PSD1291" s="37"/>
      <c r="PSE1291" s="37"/>
      <c r="PSF1291" s="37"/>
      <c r="PSG1291" s="37"/>
      <c r="PSH1291" s="37"/>
      <c r="PSI1291" s="37"/>
      <c r="PSJ1291" s="37"/>
      <c r="PSK1291" s="37"/>
      <c r="PSL1291" s="37"/>
      <c r="PSM1291" s="37"/>
      <c r="PSN1291" s="37"/>
      <c r="PSO1291" s="37"/>
      <c r="PSP1291" s="37"/>
      <c r="PSQ1291" s="37"/>
      <c r="PSR1291" s="37"/>
      <c r="PSS1291" s="37"/>
      <c r="PST1291" s="37"/>
      <c r="PSU1291" s="37"/>
      <c r="PSV1291" s="37"/>
      <c r="PSW1291" s="37"/>
      <c r="PSX1291" s="37"/>
      <c r="PSY1291" s="37"/>
      <c r="PSZ1291" s="37"/>
      <c r="PTA1291" s="37"/>
      <c r="PTB1291" s="37"/>
      <c r="PTC1291" s="37"/>
      <c r="PTD1291" s="37"/>
      <c r="PTE1291" s="37"/>
      <c r="PTF1291" s="37"/>
      <c r="PTG1291" s="37"/>
      <c r="PTH1291" s="37"/>
      <c r="PTI1291" s="37"/>
      <c r="PTJ1291" s="37"/>
      <c r="PTK1291" s="37"/>
      <c r="PTL1291" s="37"/>
      <c r="PTM1291" s="37"/>
      <c r="PTN1291" s="37"/>
      <c r="PTO1291" s="37"/>
      <c r="PTP1291" s="37"/>
      <c r="PTQ1291" s="37"/>
      <c r="PTR1291" s="37"/>
      <c r="PTS1291" s="37"/>
      <c r="PTT1291" s="37"/>
      <c r="PTU1291" s="37"/>
      <c r="PTV1291" s="37"/>
      <c r="PTW1291" s="37"/>
      <c r="PTX1291" s="37"/>
      <c r="PTY1291" s="37"/>
      <c r="PTZ1291" s="37"/>
      <c r="PUA1291" s="37"/>
      <c r="PUB1291" s="37"/>
      <c r="PUC1291" s="37"/>
      <c r="PUD1291" s="37"/>
      <c r="PUE1291" s="37"/>
      <c r="PUF1291" s="37"/>
      <c r="PUG1291" s="37"/>
      <c r="PUH1291" s="37"/>
      <c r="PUI1291" s="37"/>
      <c r="PUJ1291" s="37"/>
      <c r="PUK1291" s="37"/>
      <c r="PUL1291" s="37"/>
      <c r="PUM1291" s="37"/>
      <c r="PUN1291" s="37"/>
      <c r="PUO1291" s="37"/>
      <c r="PUP1291" s="37"/>
      <c r="PUQ1291" s="37"/>
      <c r="PUR1291" s="37"/>
      <c r="PUS1291" s="37"/>
      <c r="PUT1291" s="37"/>
      <c r="PUU1291" s="37"/>
      <c r="PUV1291" s="37"/>
      <c r="PUW1291" s="37"/>
      <c r="PUX1291" s="37"/>
      <c r="PUY1291" s="37"/>
      <c r="PUZ1291" s="37"/>
      <c r="PVA1291" s="37"/>
      <c r="PVB1291" s="37"/>
      <c r="PVC1291" s="37"/>
      <c r="PVD1291" s="37"/>
      <c r="PVE1291" s="37"/>
      <c r="PVF1291" s="37"/>
      <c r="PVG1291" s="37"/>
      <c r="PVH1291" s="37"/>
      <c r="PVI1291" s="37"/>
      <c r="PVJ1291" s="37"/>
      <c r="PVK1291" s="37"/>
      <c r="PVL1291" s="37"/>
      <c r="PVM1291" s="37"/>
      <c r="PVN1291" s="37"/>
      <c r="PVO1291" s="37"/>
      <c r="PVP1291" s="37"/>
      <c r="PVQ1291" s="37"/>
      <c r="PVR1291" s="37"/>
      <c r="PVS1291" s="37"/>
      <c r="PVT1291" s="37"/>
      <c r="PVU1291" s="37"/>
      <c r="PVV1291" s="37"/>
      <c r="PVW1291" s="37"/>
      <c r="PVX1291" s="37"/>
      <c r="PVY1291" s="37"/>
      <c r="PVZ1291" s="37"/>
      <c r="PWA1291" s="37"/>
      <c r="PWB1291" s="37"/>
      <c r="PWC1291" s="37"/>
      <c r="PWD1291" s="37"/>
      <c r="PWE1291" s="37"/>
      <c r="PWF1291" s="37"/>
      <c r="PWG1291" s="37"/>
      <c r="PWH1291" s="37"/>
      <c r="PWI1291" s="37"/>
      <c r="PWJ1291" s="37"/>
      <c r="PWK1291" s="37"/>
      <c r="PWL1291" s="37"/>
      <c r="PWM1291" s="37"/>
      <c r="PWN1291" s="37"/>
      <c r="PWO1291" s="37"/>
      <c r="PWP1291" s="37"/>
      <c r="PWQ1291" s="37"/>
      <c r="PWR1291" s="37"/>
      <c r="PWS1291" s="37"/>
      <c r="PWT1291" s="37"/>
      <c r="PWU1291" s="37"/>
      <c r="PWV1291" s="37"/>
      <c r="PWW1291" s="37"/>
      <c r="PWX1291" s="37"/>
      <c r="PWY1291" s="37"/>
      <c r="PWZ1291" s="37"/>
      <c r="PXA1291" s="37"/>
      <c r="PXB1291" s="37"/>
      <c r="PXC1291" s="37"/>
      <c r="PXD1291" s="37"/>
      <c r="PXE1291" s="37"/>
      <c r="PXF1291" s="37"/>
      <c r="PXG1291" s="37"/>
      <c r="PXH1291" s="37"/>
      <c r="PXI1291" s="37"/>
      <c r="PXJ1291" s="37"/>
      <c r="PXK1291" s="37"/>
      <c r="PXL1291" s="37"/>
      <c r="PXM1291" s="37"/>
      <c r="PXN1291" s="37"/>
      <c r="PXO1291" s="37"/>
      <c r="PXP1291" s="37"/>
      <c r="PXQ1291" s="37"/>
      <c r="PXR1291" s="37"/>
      <c r="PXS1291" s="37"/>
      <c r="PXT1291" s="37"/>
      <c r="PXU1291" s="37"/>
      <c r="PXV1291" s="37"/>
      <c r="PXW1291" s="37"/>
      <c r="PXX1291" s="37"/>
      <c r="PXY1291" s="37"/>
      <c r="PXZ1291" s="37"/>
      <c r="PYA1291" s="37"/>
      <c r="PYB1291" s="37"/>
      <c r="PYC1291" s="37"/>
      <c r="PYD1291" s="37"/>
      <c r="PYE1291" s="37"/>
      <c r="PYF1291" s="37"/>
      <c r="PYG1291" s="37"/>
      <c r="PYH1291" s="37"/>
      <c r="PYI1291" s="37"/>
      <c r="PYJ1291" s="37"/>
      <c r="PYK1291" s="37"/>
      <c r="PYL1291" s="37"/>
      <c r="PYM1291" s="37"/>
      <c r="PYN1291" s="37"/>
      <c r="PYO1291" s="37"/>
      <c r="PYP1291" s="37"/>
      <c r="PYQ1291" s="37"/>
      <c r="PYR1291" s="37"/>
      <c r="PYS1291" s="37"/>
      <c r="PYT1291" s="37"/>
      <c r="PYU1291" s="37"/>
      <c r="PYV1291" s="37"/>
      <c r="PYW1291" s="37"/>
      <c r="PYX1291" s="37"/>
      <c r="PYY1291" s="37"/>
      <c r="PYZ1291" s="37"/>
      <c r="PZA1291" s="37"/>
      <c r="PZB1291" s="37"/>
      <c r="PZC1291" s="37"/>
      <c r="PZD1291" s="37"/>
      <c r="PZE1291" s="37"/>
      <c r="PZF1291" s="37"/>
      <c r="PZG1291" s="37"/>
      <c r="PZH1291" s="37"/>
      <c r="PZI1291" s="37"/>
      <c r="PZJ1291" s="37"/>
      <c r="PZK1291" s="37"/>
      <c r="PZL1291" s="37"/>
      <c r="PZM1291" s="37"/>
      <c r="PZN1291" s="37"/>
      <c r="PZO1291" s="37"/>
      <c r="PZP1291" s="37"/>
      <c r="PZQ1291" s="37"/>
      <c r="PZR1291" s="37"/>
      <c r="PZS1291" s="37"/>
      <c r="PZT1291" s="37"/>
      <c r="PZU1291" s="37"/>
      <c r="PZV1291" s="37"/>
      <c r="PZW1291" s="37"/>
      <c r="PZX1291" s="37"/>
      <c r="PZY1291" s="37"/>
      <c r="PZZ1291" s="37"/>
      <c r="QAA1291" s="37"/>
      <c r="QAB1291" s="37"/>
      <c r="QAC1291" s="37"/>
      <c r="QAD1291" s="37"/>
      <c r="QAE1291" s="37"/>
      <c r="QAF1291" s="37"/>
      <c r="QAG1291" s="37"/>
      <c r="QAH1291" s="37"/>
      <c r="QAI1291" s="37"/>
      <c r="QAJ1291" s="37"/>
      <c r="QAK1291" s="37"/>
      <c r="QAL1291" s="37"/>
      <c r="QAM1291" s="37"/>
      <c r="QAN1291" s="37"/>
      <c r="QAO1291" s="37"/>
      <c r="QAP1291" s="37"/>
      <c r="QAQ1291" s="37"/>
      <c r="QAR1291" s="37"/>
      <c r="QAS1291" s="37"/>
      <c r="QAT1291" s="37"/>
      <c r="QAU1291" s="37"/>
      <c r="QAV1291" s="37"/>
      <c r="QAW1291" s="37"/>
      <c r="QAX1291" s="37"/>
      <c r="QAY1291" s="37"/>
      <c r="QAZ1291" s="37"/>
      <c r="QBA1291" s="37"/>
      <c r="QBB1291" s="37"/>
      <c r="QBC1291" s="37"/>
      <c r="QBD1291" s="37"/>
      <c r="QBE1291" s="37"/>
      <c r="QBF1291" s="37"/>
      <c r="QBG1291" s="37"/>
      <c r="QBH1291" s="37"/>
      <c r="QBI1291" s="37"/>
      <c r="QBJ1291" s="37"/>
      <c r="QBK1291" s="37"/>
      <c r="QBL1291" s="37"/>
      <c r="QBM1291" s="37"/>
      <c r="QBN1291" s="37"/>
      <c r="QBO1291" s="37"/>
      <c r="QBP1291" s="37"/>
      <c r="QBQ1291" s="37"/>
      <c r="QBR1291" s="37"/>
      <c r="QBS1291" s="37"/>
      <c r="QBT1291" s="37"/>
      <c r="QBU1291" s="37"/>
      <c r="QBV1291" s="37"/>
      <c r="QBW1291" s="37"/>
      <c r="QBX1291" s="37"/>
      <c r="QBY1291" s="37"/>
      <c r="QBZ1291" s="37"/>
      <c r="QCA1291" s="37"/>
      <c r="QCB1291" s="37"/>
      <c r="QCC1291" s="37"/>
      <c r="QCD1291" s="37"/>
      <c r="QCE1291" s="37"/>
      <c r="QCF1291" s="37"/>
      <c r="QCG1291" s="37"/>
      <c r="QCH1291" s="37"/>
      <c r="QCI1291" s="37"/>
      <c r="QCJ1291" s="37"/>
      <c r="QCK1291" s="37"/>
      <c r="QCL1291" s="37"/>
      <c r="QCM1291" s="37"/>
      <c r="QCN1291" s="37"/>
      <c r="QCO1291" s="37"/>
      <c r="QCP1291" s="37"/>
      <c r="QCQ1291" s="37"/>
      <c r="QCR1291" s="37"/>
      <c r="QCS1291" s="37"/>
      <c r="QCT1291" s="37"/>
      <c r="QCU1291" s="37"/>
      <c r="QCV1291" s="37"/>
      <c r="QCW1291" s="37"/>
      <c r="QCX1291" s="37"/>
      <c r="QCY1291" s="37"/>
      <c r="QCZ1291" s="37"/>
      <c r="QDA1291" s="37"/>
      <c r="QDB1291" s="37"/>
      <c r="QDC1291" s="37"/>
      <c r="QDD1291" s="37"/>
      <c r="QDE1291" s="37"/>
      <c r="QDF1291" s="37"/>
      <c r="QDG1291" s="37"/>
      <c r="QDH1291" s="37"/>
      <c r="QDI1291" s="37"/>
      <c r="QDJ1291" s="37"/>
      <c r="QDK1291" s="37"/>
      <c r="QDL1291" s="37"/>
      <c r="QDM1291" s="37"/>
      <c r="QDN1291" s="37"/>
      <c r="QDO1291" s="37"/>
      <c r="QDP1291" s="37"/>
      <c r="QDQ1291" s="37"/>
      <c r="QDR1291" s="37"/>
      <c r="QDS1291" s="37"/>
      <c r="QDT1291" s="37"/>
      <c r="QDU1291" s="37"/>
      <c r="QDV1291" s="37"/>
      <c r="QDW1291" s="37"/>
      <c r="QDX1291" s="37"/>
      <c r="QDY1291" s="37"/>
      <c r="QDZ1291" s="37"/>
      <c r="QEA1291" s="37"/>
      <c r="QEB1291" s="37"/>
      <c r="QEC1291" s="37"/>
      <c r="QED1291" s="37"/>
      <c r="QEE1291" s="37"/>
      <c r="QEF1291" s="37"/>
      <c r="QEG1291" s="37"/>
      <c r="QEH1291" s="37"/>
      <c r="QEI1291" s="37"/>
      <c r="QEJ1291" s="37"/>
      <c r="QEK1291" s="37"/>
      <c r="QEL1291" s="37"/>
      <c r="QEM1291" s="37"/>
      <c r="QEN1291" s="37"/>
      <c r="QEO1291" s="37"/>
      <c r="QEP1291" s="37"/>
      <c r="QEQ1291" s="37"/>
      <c r="QER1291" s="37"/>
      <c r="QES1291" s="37"/>
      <c r="QET1291" s="37"/>
      <c r="QEU1291" s="37"/>
      <c r="QEV1291" s="37"/>
      <c r="QEW1291" s="37"/>
      <c r="QEX1291" s="37"/>
      <c r="QEY1291" s="37"/>
      <c r="QEZ1291" s="37"/>
      <c r="QFA1291" s="37"/>
      <c r="QFB1291" s="37"/>
      <c r="QFC1291" s="37"/>
      <c r="QFD1291" s="37"/>
      <c r="QFE1291" s="37"/>
      <c r="QFF1291" s="37"/>
      <c r="QFG1291" s="37"/>
      <c r="QFH1291" s="37"/>
      <c r="QFI1291" s="37"/>
      <c r="QFJ1291" s="37"/>
      <c r="QFK1291" s="37"/>
      <c r="QFL1291" s="37"/>
      <c r="QFM1291" s="37"/>
      <c r="QFN1291" s="37"/>
      <c r="QFO1291" s="37"/>
      <c r="QFP1291" s="37"/>
      <c r="QFQ1291" s="37"/>
      <c r="QFR1291" s="37"/>
      <c r="QFS1291" s="37"/>
      <c r="QFT1291" s="37"/>
      <c r="QFU1291" s="37"/>
      <c r="QFV1291" s="37"/>
      <c r="QFW1291" s="37"/>
      <c r="QFX1291" s="37"/>
      <c r="QFY1291" s="37"/>
      <c r="QFZ1291" s="37"/>
      <c r="QGA1291" s="37"/>
      <c r="QGB1291" s="37"/>
      <c r="QGC1291" s="37"/>
      <c r="QGD1291" s="37"/>
      <c r="QGE1291" s="37"/>
      <c r="QGF1291" s="37"/>
      <c r="QGG1291" s="37"/>
      <c r="QGH1291" s="37"/>
      <c r="QGI1291" s="37"/>
      <c r="QGJ1291" s="37"/>
      <c r="QGK1291" s="37"/>
      <c r="QGL1291" s="37"/>
      <c r="QGM1291" s="37"/>
      <c r="QGN1291" s="37"/>
      <c r="QGO1291" s="37"/>
      <c r="QGP1291" s="37"/>
      <c r="QGQ1291" s="37"/>
      <c r="QGR1291" s="37"/>
      <c r="QGS1291" s="37"/>
      <c r="QGT1291" s="37"/>
      <c r="QGU1291" s="37"/>
      <c r="QGV1291" s="37"/>
      <c r="QGW1291" s="37"/>
      <c r="QGX1291" s="37"/>
      <c r="QGY1291" s="37"/>
      <c r="QGZ1291" s="37"/>
      <c r="QHA1291" s="37"/>
      <c r="QHB1291" s="37"/>
      <c r="QHC1291" s="37"/>
      <c r="QHD1291" s="37"/>
      <c r="QHE1291" s="37"/>
      <c r="QHF1291" s="37"/>
      <c r="QHG1291" s="37"/>
      <c r="QHH1291" s="37"/>
      <c r="QHI1291" s="37"/>
      <c r="QHJ1291" s="37"/>
      <c r="QHK1291" s="37"/>
      <c r="QHL1291" s="37"/>
      <c r="QHM1291" s="37"/>
      <c r="QHN1291" s="37"/>
      <c r="QHO1291" s="37"/>
      <c r="QHP1291" s="37"/>
      <c r="QHQ1291" s="37"/>
      <c r="QHR1291" s="37"/>
      <c r="QHS1291" s="37"/>
      <c r="QHT1291" s="37"/>
      <c r="QHU1291" s="37"/>
      <c r="QHV1291" s="37"/>
      <c r="QHW1291" s="37"/>
      <c r="QHX1291" s="37"/>
      <c r="QHY1291" s="37"/>
      <c r="QHZ1291" s="37"/>
      <c r="QIA1291" s="37"/>
      <c r="QIB1291" s="37"/>
      <c r="QIC1291" s="37"/>
      <c r="QID1291" s="37"/>
      <c r="QIE1291" s="37"/>
      <c r="QIF1291" s="37"/>
      <c r="QIG1291" s="37"/>
      <c r="QIH1291" s="37"/>
      <c r="QII1291" s="37"/>
      <c r="QIJ1291" s="37"/>
      <c r="QIK1291" s="37"/>
      <c r="QIL1291" s="37"/>
      <c r="QIM1291" s="37"/>
      <c r="QIN1291" s="37"/>
      <c r="QIO1291" s="37"/>
      <c r="QIP1291" s="37"/>
      <c r="QIQ1291" s="37"/>
      <c r="QIR1291" s="37"/>
      <c r="QIS1291" s="37"/>
      <c r="QIT1291" s="37"/>
      <c r="QIU1291" s="37"/>
      <c r="QIV1291" s="37"/>
      <c r="QIW1291" s="37"/>
      <c r="QIX1291" s="37"/>
      <c r="QIY1291" s="37"/>
      <c r="QIZ1291" s="37"/>
      <c r="QJA1291" s="37"/>
      <c r="QJB1291" s="37"/>
      <c r="QJC1291" s="37"/>
      <c r="QJD1291" s="37"/>
      <c r="QJE1291" s="37"/>
      <c r="QJF1291" s="37"/>
      <c r="QJG1291" s="37"/>
      <c r="QJH1291" s="37"/>
      <c r="QJI1291" s="37"/>
      <c r="QJJ1291" s="37"/>
      <c r="QJK1291" s="37"/>
      <c r="QJL1291" s="37"/>
      <c r="QJM1291" s="37"/>
      <c r="QJN1291" s="37"/>
      <c r="QJO1291" s="37"/>
      <c r="QJP1291" s="37"/>
      <c r="QJQ1291" s="37"/>
      <c r="QJR1291" s="37"/>
      <c r="QJS1291" s="37"/>
      <c r="QJT1291" s="37"/>
      <c r="QJU1291" s="37"/>
      <c r="QJV1291" s="37"/>
      <c r="QJW1291" s="37"/>
      <c r="QJX1291" s="37"/>
      <c r="QJY1291" s="37"/>
      <c r="QJZ1291" s="37"/>
      <c r="QKA1291" s="37"/>
      <c r="QKB1291" s="37"/>
      <c r="QKC1291" s="37"/>
      <c r="QKD1291" s="37"/>
      <c r="QKE1291" s="37"/>
      <c r="QKF1291" s="37"/>
      <c r="QKG1291" s="37"/>
      <c r="QKH1291" s="37"/>
      <c r="QKI1291" s="37"/>
      <c r="QKJ1291" s="37"/>
      <c r="QKK1291" s="37"/>
      <c r="QKL1291" s="37"/>
      <c r="QKM1291" s="37"/>
      <c r="QKN1291" s="37"/>
      <c r="QKO1291" s="37"/>
      <c r="QKP1291" s="37"/>
      <c r="QKQ1291" s="37"/>
      <c r="QKR1291" s="37"/>
      <c r="QKS1291" s="37"/>
      <c r="QKT1291" s="37"/>
      <c r="QKU1291" s="37"/>
      <c r="QKV1291" s="37"/>
      <c r="QKW1291" s="37"/>
      <c r="QKX1291" s="37"/>
      <c r="QKY1291" s="37"/>
      <c r="QKZ1291" s="37"/>
      <c r="QLA1291" s="37"/>
      <c r="QLB1291" s="37"/>
      <c r="QLC1291" s="37"/>
      <c r="QLD1291" s="37"/>
      <c r="QLE1291" s="37"/>
      <c r="QLF1291" s="37"/>
      <c r="QLG1291" s="37"/>
      <c r="QLH1291" s="37"/>
      <c r="QLI1291" s="37"/>
      <c r="QLJ1291" s="37"/>
      <c r="QLK1291" s="37"/>
      <c r="QLL1291" s="37"/>
      <c r="QLM1291" s="37"/>
      <c r="QLN1291" s="37"/>
      <c r="QLO1291" s="37"/>
      <c r="QLP1291" s="37"/>
      <c r="QLQ1291" s="37"/>
      <c r="QLR1291" s="37"/>
      <c r="QLS1291" s="37"/>
      <c r="QLT1291" s="37"/>
      <c r="QLU1291" s="37"/>
      <c r="QLV1291" s="37"/>
      <c r="QLW1291" s="37"/>
      <c r="QLX1291" s="37"/>
      <c r="QLY1291" s="37"/>
      <c r="QLZ1291" s="37"/>
      <c r="QMA1291" s="37"/>
      <c r="QMB1291" s="37"/>
      <c r="QMC1291" s="37"/>
      <c r="QMD1291" s="37"/>
      <c r="QME1291" s="37"/>
      <c r="QMF1291" s="37"/>
      <c r="QMG1291" s="37"/>
      <c r="QMH1291" s="37"/>
      <c r="QMI1291" s="37"/>
      <c r="QMJ1291" s="37"/>
      <c r="QMK1291" s="37"/>
      <c r="QML1291" s="37"/>
      <c r="QMM1291" s="37"/>
      <c r="QMN1291" s="37"/>
      <c r="QMO1291" s="37"/>
      <c r="QMP1291" s="37"/>
      <c r="QMQ1291" s="37"/>
      <c r="QMR1291" s="37"/>
      <c r="QMS1291" s="37"/>
      <c r="QMT1291" s="37"/>
      <c r="QMU1291" s="37"/>
      <c r="QMV1291" s="37"/>
      <c r="QMW1291" s="37"/>
      <c r="QMX1291" s="37"/>
      <c r="QMY1291" s="37"/>
      <c r="QMZ1291" s="37"/>
      <c r="QNA1291" s="37"/>
      <c r="QNB1291" s="37"/>
      <c r="QNC1291" s="37"/>
      <c r="QND1291" s="37"/>
      <c r="QNE1291" s="37"/>
      <c r="QNF1291" s="37"/>
      <c r="QNG1291" s="37"/>
      <c r="QNH1291" s="37"/>
      <c r="QNI1291" s="37"/>
      <c r="QNJ1291" s="37"/>
      <c r="QNK1291" s="37"/>
      <c r="QNL1291" s="37"/>
      <c r="QNM1291" s="37"/>
      <c r="QNN1291" s="37"/>
      <c r="QNO1291" s="37"/>
      <c r="QNP1291" s="37"/>
      <c r="QNQ1291" s="37"/>
      <c r="QNR1291" s="37"/>
      <c r="QNS1291" s="37"/>
      <c r="QNT1291" s="37"/>
      <c r="QNU1291" s="37"/>
      <c r="QNV1291" s="37"/>
      <c r="QNW1291" s="37"/>
      <c r="QNX1291" s="37"/>
      <c r="QNY1291" s="37"/>
      <c r="QNZ1291" s="37"/>
      <c r="QOA1291" s="37"/>
      <c r="QOB1291" s="37"/>
      <c r="QOC1291" s="37"/>
      <c r="QOD1291" s="37"/>
      <c r="QOE1291" s="37"/>
      <c r="QOF1291" s="37"/>
      <c r="QOG1291" s="37"/>
      <c r="QOH1291" s="37"/>
      <c r="QOI1291" s="37"/>
      <c r="QOJ1291" s="37"/>
      <c r="QOK1291" s="37"/>
      <c r="QOL1291" s="37"/>
      <c r="QOM1291" s="37"/>
      <c r="QON1291" s="37"/>
      <c r="QOO1291" s="37"/>
      <c r="QOP1291" s="37"/>
      <c r="QOQ1291" s="37"/>
      <c r="QOR1291" s="37"/>
      <c r="QOS1291" s="37"/>
      <c r="QOT1291" s="37"/>
      <c r="QOU1291" s="37"/>
      <c r="QOV1291" s="37"/>
      <c r="QOW1291" s="37"/>
      <c r="QOX1291" s="37"/>
      <c r="QOY1291" s="37"/>
      <c r="QOZ1291" s="37"/>
      <c r="QPA1291" s="37"/>
      <c r="QPB1291" s="37"/>
      <c r="QPC1291" s="37"/>
      <c r="QPD1291" s="37"/>
      <c r="QPE1291" s="37"/>
      <c r="QPF1291" s="37"/>
      <c r="QPG1291" s="37"/>
      <c r="QPH1291" s="37"/>
      <c r="QPI1291" s="37"/>
      <c r="QPJ1291" s="37"/>
      <c r="QPK1291" s="37"/>
      <c r="QPL1291" s="37"/>
      <c r="QPM1291" s="37"/>
      <c r="QPN1291" s="37"/>
      <c r="QPO1291" s="37"/>
      <c r="QPP1291" s="37"/>
      <c r="QPQ1291" s="37"/>
      <c r="QPR1291" s="37"/>
      <c r="QPS1291" s="37"/>
      <c r="QPT1291" s="37"/>
      <c r="QPU1291" s="37"/>
      <c r="QPV1291" s="37"/>
      <c r="QPW1291" s="37"/>
      <c r="QPX1291" s="37"/>
      <c r="QPY1291" s="37"/>
      <c r="QPZ1291" s="37"/>
      <c r="QQA1291" s="37"/>
      <c r="QQB1291" s="37"/>
      <c r="QQC1291" s="37"/>
      <c r="QQD1291" s="37"/>
      <c r="QQE1291" s="37"/>
      <c r="QQF1291" s="37"/>
      <c r="QQG1291" s="37"/>
      <c r="QQH1291" s="37"/>
      <c r="QQI1291" s="37"/>
      <c r="QQJ1291" s="37"/>
      <c r="QQK1291" s="37"/>
      <c r="QQL1291" s="37"/>
      <c r="QQM1291" s="37"/>
      <c r="QQN1291" s="37"/>
      <c r="QQO1291" s="37"/>
      <c r="QQP1291" s="37"/>
      <c r="QQQ1291" s="37"/>
      <c r="QQR1291" s="37"/>
      <c r="QQS1291" s="37"/>
      <c r="QQT1291" s="37"/>
      <c r="QQU1291" s="37"/>
      <c r="QQV1291" s="37"/>
      <c r="QQW1291" s="37"/>
      <c r="QQX1291" s="37"/>
      <c r="QQY1291" s="37"/>
      <c r="QQZ1291" s="37"/>
      <c r="QRA1291" s="37"/>
      <c r="QRB1291" s="37"/>
      <c r="QRC1291" s="37"/>
      <c r="QRD1291" s="37"/>
      <c r="QRE1291" s="37"/>
      <c r="QRF1291" s="37"/>
      <c r="QRG1291" s="37"/>
      <c r="QRH1291" s="37"/>
      <c r="QRI1291" s="37"/>
      <c r="QRJ1291" s="37"/>
      <c r="QRK1291" s="37"/>
      <c r="QRL1291" s="37"/>
      <c r="QRM1291" s="37"/>
      <c r="QRN1291" s="37"/>
      <c r="QRO1291" s="37"/>
      <c r="QRP1291" s="37"/>
      <c r="QRQ1291" s="37"/>
      <c r="QRR1291" s="37"/>
      <c r="QRS1291" s="37"/>
      <c r="QRT1291" s="37"/>
      <c r="QRU1291" s="37"/>
      <c r="QRV1291" s="37"/>
      <c r="QRW1291" s="37"/>
      <c r="QRX1291" s="37"/>
      <c r="QRY1291" s="37"/>
      <c r="QRZ1291" s="37"/>
      <c r="QSA1291" s="37"/>
      <c r="QSB1291" s="37"/>
      <c r="QSC1291" s="37"/>
      <c r="QSD1291" s="37"/>
      <c r="QSE1291" s="37"/>
      <c r="QSF1291" s="37"/>
      <c r="QSG1291" s="37"/>
      <c r="QSH1291" s="37"/>
      <c r="QSI1291" s="37"/>
      <c r="QSJ1291" s="37"/>
      <c r="QSK1291" s="37"/>
      <c r="QSL1291" s="37"/>
      <c r="QSM1291" s="37"/>
      <c r="QSN1291" s="37"/>
      <c r="QSO1291" s="37"/>
      <c r="QSP1291" s="37"/>
      <c r="QSQ1291" s="37"/>
      <c r="QSR1291" s="37"/>
      <c r="QSS1291" s="37"/>
      <c r="QST1291" s="37"/>
      <c r="QSU1291" s="37"/>
      <c r="QSV1291" s="37"/>
      <c r="QSW1291" s="37"/>
      <c r="QSX1291" s="37"/>
      <c r="QSY1291" s="37"/>
      <c r="QSZ1291" s="37"/>
      <c r="QTA1291" s="37"/>
      <c r="QTB1291" s="37"/>
      <c r="QTC1291" s="37"/>
      <c r="QTD1291" s="37"/>
      <c r="QTE1291" s="37"/>
      <c r="QTF1291" s="37"/>
      <c r="QTG1291" s="37"/>
      <c r="QTH1291" s="37"/>
      <c r="QTI1291" s="37"/>
      <c r="QTJ1291" s="37"/>
      <c r="QTK1291" s="37"/>
      <c r="QTL1291" s="37"/>
      <c r="QTM1291" s="37"/>
      <c r="QTN1291" s="37"/>
      <c r="QTO1291" s="37"/>
      <c r="QTP1291" s="37"/>
      <c r="QTQ1291" s="37"/>
      <c r="QTR1291" s="37"/>
      <c r="QTS1291" s="37"/>
      <c r="QTT1291" s="37"/>
      <c r="QTU1291" s="37"/>
      <c r="QTV1291" s="37"/>
      <c r="QTW1291" s="37"/>
      <c r="QTX1291" s="37"/>
      <c r="QTY1291" s="37"/>
      <c r="QTZ1291" s="37"/>
      <c r="QUA1291" s="37"/>
      <c r="QUB1291" s="37"/>
      <c r="QUC1291" s="37"/>
      <c r="QUD1291" s="37"/>
      <c r="QUE1291" s="37"/>
      <c r="QUF1291" s="37"/>
      <c r="QUG1291" s="37"/>
      <c r="QUH1291" s="37"/>
      <c r="QUI1291" s="37"/>
      <c r="QUJ1291" s="37"/>
      <c r="QUK1291" s="37"/>
      <c r="QUL1291" s="37"/>
      <c r="QUM1291" s="37"/>
      <c r="QUN1291" s="37"/>
      <c r="QUO1291" s="37"/>
      <c r="QUP1291" s="37"/>
      <c r="QUQ1291" s="37"/>
      <c r="QUR1291" s="37"/>
      <c r="QUS1291" s="37"/>
      <c r="QUT1291" s="37"/>
      <c r="QUU1291" s="37"/>
      <c r="QUV1291" s="37"/>
      <c r="QUW1291" s="37"/>
      <c r="QUX1291" s="37"/>
      <c r="QUY1291" s="37"/>
      <c r="QUZ1291" s="37"/>
      <c r="QVA1291" s="37"/>
      <c r="QVB1291" s="37"/>
      <c r="QVC1291" s="37"/>
      <c r="QVD1291" s="37"/>
      <c r="QVE1291" s="37"/>
      <c r="QVF1291" s="37"/>
      <c r="QVG1291" s="37"/>
      <c r="QVH1291" s="37"/>
      <c r="QVI1291" s="37"/>
      <c r="QVJ1291" s="37"/>
      <c r="QVK1291" s="37"/>
      <c r="QVL1291" s="37"/>
      <c r="QVM1291" s="37"/>
      <c r="QVN1291" s="37"/>
      <c r="QVO1291" s="37"/>
      <c r="QVP1291" s="37"/>
      <c r="QVQ1291" s="37"/>
      <c r="QVR1291" s="37"/>
      <c r="QVS1291" s="37"/>
      <c r="QVT1291" s="37"/>
      <c r="QVU1291" s="37"/>
      <c r="QVV1291" s="37"/>
      <c r="QVW1291" s="37"/>
      <c r="QVX1291" s="37"/>
      <c r="QVY1291" s="37"/>
      <c r="QVZ1291" s="37"/>
      <c r="QWA1291" s="37"/>
      <c r="QWB1291" s="37"/>
      <c r="QWC1291" s="37"/>
      <c r="QWD1291" s="37"/>
      <c r="QWE1291" s="37"/>
      <c r="QWF1291" s="37"/>
      <c r="QWG1291" s="37"/>
      <c r="QWH1291" s="37"/>
      <c r="QWI1291" s="37"/>
      <c r="QWJ1291" s="37"/>
      <c r="QWK1291" s="37"/>
      <c r="QWL1291" s="37"/>
      <c r="QWM1291" s="37"/>
      <c r="QWN1291" s="37"/>
      <c r="QWO1291" s="37"/>
      <c r="QWP1291" s="37"/>
      <c r="QWQ1291" s="37"/>
      <c r="QWR1291" s="37"/>
      <c r="QWS1291" s="37"/>
      <c r="QWT1291" s="37"/>
      <c r="QWU1291" s="37"/>
      <c r="QWV1291" s="37"/>
      <c r="QWW1291" s="37"/>
      <c r="QWX1291" s="37"/>
      <c r="QWY1291" s="37"/>
      <c r="QWZ1291" s="37"/>
      <c r="QXA1291" s="37"/>
      <c r="QXB1291" s="37"/>
      <c r="QXC1291" s="37"/>
      <c r="QXD1291" s="37"/>
      <c r="QXE1291" s="37"/>
      <c r="QXF1291" s="37"/>
      <c r="QXG1291" s="37"/>
      <c r="QXH1291" s="37"/>
      <c r="QXI1291" s="37"/>
      <c r="QXJ1291" s="37"/>
      <c r="QXK1291" s="37"/>
      <c r="QXL1291" s="37"/>
      <c r="QXM1291" s="37"/>
      <c r="QXN1291" s="37"/>
      <c r="QXO1291" s="37"/>
      <c r="QXP1291" s="37"/>
      <c r="QXQ1291" s="37"/>
      <c r="QXR1291" s="37"/>
      <c r="QXS1291" s="37"/>
      <c r="QXT1291" s="37"/>
      <c r="QXU1291" s="37"/>
      <c r="QXV1291" s="37"/>
      <c r="QXW1291" s="37"/>
      <c r="QXX1291" s="37"/>
      <c r="QXY1291" s="37"/>
      <c r="QXZ1291" s="37"/>
      <c r="QYA1291" s="37"/>
      <c r="QYB1291" s="37"/>
      <c r="QYC1291" s="37"/>
      <c r="QYD1291" s="37"/>
      <c r="QYE1291" s="37"/>
      <c r="QYF1291" s="37"/>
      <c r="QYG1291" s="37"/>
      <c r="QYH1291" s="37"/>
      <c r="QYI1291" s="37"/>
      <c r="QYJ1291" s="37"/>
      <c r="QYK1291" s="37"/>
      <c r="QYL1291" s="37"/>
      <c r="QYM1291" s="37"/>
      <c r="QYN1291" s="37"/>
      <c r="QYO1291" s="37"/>
      <c r="QYP1291" s="37"/>
      <c r="QYQ1291" s="37"/>
      <c r="QYR1291" s="37"/>
      <c r="QYS1291" s="37"/>
      <c r="QYT1291" s="37"/>
      <c r="QYU1291" s="37"/>
      <c r="QYV1291" s="37"/>
      <c r="QYW1291" s="37"/>
      <c r="QYX1291" s="37"/>
      <c r="QYY1291" s="37"/>
      <c r="QYZ1291" s="37"/>
      <c r="QZA1291" s="37"/>
      <c r="QZB1291" s="37"/>
      <c r="QZC1291" s="37"/>
      <c r="QZD1291" s="37"/>
      <c r="QZE1291" s="37"/>
      <c r="QZF1291" s="37"/>
      <c r="QZG1291" s="37"/>
      <c r="QZH1291" s="37"/>
      <c r="QZI1291" s="37"/>
      <c r="QZJ1291" s="37"/>
      <c r="QZK1291" s="37"/>
      <c r="QZL1291" s="37"/>
      <c r="QZM1291" s="37"/>
      <c r="QZN1291" s="37"/>
      <c r="QZO1291" s="37"/>
      <c r="QZP1291" s="37"/>
      <c r="QZQ1291" s="37"/>
      <c r="QZR1291" s="37"/>
      <c r="QZS1291" s="37"/>
      <c r="QZT1291" s="37"/>
      <c r="QZU1291" s="37"/>
      <c r="QZV1291" s="37"/>
      <c r="QZW1291" s="37"/>
      <c r="QZX1291" s="37"/>
      <c r="QZY1291" s="37"/>
      <c r="QZZ1291" s="37"/>
      <c r="RAA1291" s="37"/>
      <c r="RAB1291" s="37"/>
      <c r="RAC1291" s="37"/>
      <c r="RAD1291" s="37"/>
      <c r="RAE1291" s="37"/>
      <c r="RAF1291" s="37"/>
      <c r="RAG1291" s="37"/>
      <c r="RAH1291" s="37"/>
      <c r="RAI1291" s="37"/>
      <c r="RAJ1291" s="37"/>
      <c r="RAK1291" s="37"/>
      <c r="RAL1291" s="37"/>
      <c r="RAM1291" s="37"/>
      <c r="RAN1291" s="37"/>
      <c r="RAO1291" s="37"/>
      <c r="RAP1291" s="37"/>
      <c r="RAQ1291" s="37"/>
      <c r="RAR1291" s="37"/>
      <c r="RAS1291" s="37"/>
      <c r="RAT1291" s="37"/>
      <c r="RAU1291" s="37"/>
      <c r="RAV1291" s="37"/>
      <c r="RAW1291" s="37"/>
      <c r="RAX1291" s="37"/>
      <c r="RAY1291" s="37"/>
      <c r="RAZ1291" s="37"/>
      <c r="RBA1291" s="37"/>
      <c r="RBB1291" s="37"/>
      <c r="RBC1291" s="37"/>
      <c r="RBD1291" s="37"/>
      <c r="RBE1291" s="37"/>
      <c r="RBF1291" s="37"/>
      <c r="RBG1291" s="37"/>
      <c r="RBH1291" s="37"/>
      <c r="RBI1291" s="37"/>
      <c r="RBJ1291" s="37"/>
      <c r="RBK1291" s="37"/>
      <c r="RBL1291" s="37"/>
      <c r="RBM1291" s="37"/>
      <c r="RBN1291" s="37"/>
      <c r="RBO1291" s="37"/>
      <c r="RBP1291" s="37"/>
      <c r="RBQ1291" s="37"/>
      <c r="RBR1291" s="37"/>
      <c r="RBS1291" s="37"/>
      <c r="RBT1291" s="37"/>
      <c r="RBU1291" s="37"/>
      <c r="RBV1291" s="37"/>
      <c r="RBW1291" s="37"/>
      <c r="RBX1291" s="37"/>
      <c r="RBY1291" s="37"/>
      <c r="RBZ1291" s="37"/>
      <c r="RCA1291" s="37"/>
      <c r="RCB1291" s="37"/>
      <c r="RCC1291" s="37"/>
      <c r="RCD1291" s="37"/>
      <c r="RCE1291" s="37"/>
      <c r="RCF1291" s="37"/>
      <c r="RCG1291" s="37"/>
      <c r="RCH1291" s="37"/>
      <c r="RCI1291" s="37"/>
      <c r="RCJ1291" s="37"/>
      <c r="RCK1291" s="37"/>
      <c r="RCL1291" s="37"/>
      <c r="RCM1291" s="37"/>
      <c r="RCN1291" s="37"/>
      <c r="RCO1291" s="37"/>
      <c r="RCP1291" s="37"/>
      <c r="RCQ1291" s="37"/>
      <c r="RCR1291" s="37"/>
      <c r="RCS1291" s="37"/>
      <c r="RCT1291" s="37"/>
      <c r="RCU1291" s="37"/>
      <c r="RCV1291" s="37"/>
      <c r="RCW1291" s="37"/>
      <c r="RCX1291" s="37"/>
      <c r="RCY1291" s="37"/>
      <c r="RCZ1291" s="37"/>
      <c r="RDA1291" s="37"/>
      <c r="RDB1291" s="37"/>
      <c r="RDC1291" s="37"/>
      <c r="RDD1291" s="37"/>
      <c r="RDE1291" s="37"/>
      <c r="RDF1291" s="37"/>
      <c r="RDG1291" s="37"/>
      <c r="RDH1291" s="37"/>
      <c r="RDI1291" s="37"/>
      <c r="RDJ1291" s="37"/>
      <c r="RDK1291" s="37"/>
      <c r="RDL1291" s="37"/>
      <c r="RDM1291" s="37"/>
      <c r="RDN1291" s="37"/>
      <c r="RDO1291" s="37"/>
      <c r="RDP1291" s="37"/>
      <c r="RDQ1291" s="37"/>
      <c r="RDR1291" s="37"/>
      <c r="RDS1291" s="37"/>
      <c r="RDT1291" s="37"/>
      <c r="RDU1291" s="37"/>
      <c r="RDV1291" s="37"/>
      <c r="RDW1291" s="37"/>
      <c r="RDX1291" s="37"/>
      <c r="RDY1291" s="37"/>
      <c r="RDZ1291" s="37"/>
      <c r="REA1291" s="37"/>
      <c r="REB1291" s="37"/>
      <c r="REC1291" s="37"/>
      <c r="RED1291" s="37"/>
      <c r="REE1291" s="37"/>
      <c r="REF1291" s="37"/>
      <c r="REG1291" s="37"/>
      <c r="REH1291" s="37"/>
      <c r="REI1291" s="37"/>
      <c r="REJ1291" s="37"/>
      <c r="REK1291" s="37"/>
      <c r="REL1291" s="37"/>
      <c r="REM1291" s="37"/>
      <c r="REN1291" s="37"/>
      <c r="REO1291" s="37"/>
      <c r="REP1291" s="37"/>
      <c r="REQ1291" s="37"/>
      <c r="RER1291" s="37"/>
      <c r="RES1291" s="37"/>
      <c r="RET1291" s="37"/>
      <c r="REU1291" s="37"/>
      <c r="REV1291" s="37"/>
      <c r="REW1291" s="37"/>
      <c r="REX1291" s="37"/>
      <c r="REY1291" s="37"/>
      <c r="REZ1291" s="37"/>
      <c r="RFA1291" s="37"/>
      <c r="RFB1291" s="37"/>
      <c r="RFC1291" s="37"/>
      <c r="RFD1291" s="37"/>
      <c r="RFE1291" s="37"/>
      <c r="RFF1291" s="37"/>
      <c r="RFG1291" s="37"/>
      <c r="RFH1291" s="37"/>
      <c r="RFI1291" s="37"/>
      <c r="RFJ1291" s="37"/>
      <c r="RFK1291" s="37"/>
      <c r="RFL1291" s="37"/>
      <c r="RFM1291" s="37"/>
      <c r="RFN1291" s="37"/>
      <c r="RFO1291" s="37"/>
      <c r="RFP1291" s="37"/>
      <c r="RFQ1291" s="37"/>
      <c r="RFR1291" s="37"/>
      <c r="RFS1291" s="37"/>
      <c r="RFT1291" s="37"/>
      <c r="RFU1291" s="37"/>
      <c r="RFV1291" s="37"/>
      <c r="RFW1291" s="37"/>
      <c r="RFX1291" s="37"/>
      <c r="RFY1291" s="37"/>
      <c r="RFZ1291" s="37"/>
      <c r="RGA1291" s="37"/>
      <c r="RGB1291" s="37"/>
      <c r="RGC1291" s="37"/>
      <c r="RGD1291" s="37"/>
      <c r="RGE1291" s="37"/>
      <c r="RGF1291" s="37"/>
      <c r="RGG1291" s="37"/>
      <c r="RGH1291" s="37"/>
      <c r="RGI1291" s="37"/>
      <c r="RGJ1291" s="37"/>
      <c r="RGK1291" s="37"/>
      <c r="RGL1291" s="37"/>
      <c r="RGM1291" s="37"/>
      <c r="RGN1291" s="37"/>
      <c r="RGO1291" s="37"/>
      <c r="RGP1291" s="37"/>
      <c r="RGQ1291" s="37"/>
      <c r="RGR1291" s="37"/>
      <c r="RGS1291" s="37"/>
      <c r="RGT1291" s="37"/>
      <c r="RGU1291" s="37"/>
      <c r="RGV1291" s="37"/>
      <c r="RGW1291" s="37"/>
      <c r="RGX1291" s="37"/>
      <c r="RGY1291" s="37"/>
      <c r="RGZ1291" s="37"/>
      <c r="RHA1291" s="37"/>
      <c r="RHB1291" s="37"/>
      <c r="RHC1291" s="37"/>
      <c r="RHD1291" s="37"/>
      <c r="RHE1291" s="37"/>
      <c r="RHF1291" s="37"/>
      <c r="RHG1291" s="37"/>
      <c r="RHH1291" s="37"/>
      <c r="RHI1291" s="37"/>
      <c r="RHJ1291" s="37"/>
      <c r="RHK1291" s="37"/>
      <c r="RHL1291" s="37"/>
      <c r="RHM1291" s="37"/>
      <c r="RHN1291" s="37"/>
      <c r="RHO1291" s="37"/>
      <c r="RHP1291" s="37"/>
      <c r="RHQ1291" s="37"/>
      <c r="RHR1291" s="37"/>
      <c r="RHS1291" s="37"/>
      <c r="RHT1291" s="37"/>
      <c r="RHU1291" s="37"/>
      <c r="RHV1291" s="37"/>
      <c r="RHW1291" s="37"/>
      <c r="RHX1291" s="37"/>
      <c r="RHY1291" s="37"/>
      <c r="RHZ1291" s="37"/>
      <c r="RIA1291" s="37"/>
      <c r="RIB1291" s="37"/>
      <c r="RIC1291" s="37"/>
      <c r="RID1291" s="37"/>
      <c r="RIE1291" s="37"/>
      <c r="RIF1291" s="37"/>
      <c r="RIG1291" s="37"/>
      <c r="RIH1291" s="37"/>
      <c r="RII1291" s="37"/>
      <c r="RIJ1291" s="37"/>
      <c r="RIK1291" s="37"/>
      <c r="RIL1291" s="37"/>
      <c r="RIM1291" s="37"/>
      <c r="RIN1291" s="37"/>
      <c r="RIO1291" s="37"/>
      <c r="RIP1291" s="37"/>
      <c r="RIQ1291" s="37"/>
      <c r="RIR1291" s="37"/>
      <c r="RIS1291" s="37"/>
      <c r="RIT1291" s="37"/>
      <c r="RIU1291" s="37"/>
      <c r="RIV1291" s="37"/>
      <c r="RIW1291" s="37"/>
      <c r="RIX1291" s="37"/>
      <c r="RIY1291" s="37"/>
      <c r="RIZ1291" s="37"/>
      <c r="RJA1291" s="37"/>
      <c r="RJB1291" s="37"/>
      <c r="RJC1291" s="37"/>
      <c r="RJD1291" s="37"/>
      <c r="RJE1291" s="37"/>
      <c r="RJF1291" s="37"/>
      <c r="RJG1291" s="37"/>
      <c r="RJH1291" s="37"/>
      <c r="RJI1291" s="37"/>
      <c r="RJJ1291" s="37"/>
      <c r="RJK1291" s="37"/>
      <c r="RJL1291" s="37"/>
      <c r="RJM1291" s="37"/>
      <c r="RJN1291" s="37"/>
      <c r="RJO1291" s="37"/>
      <c r="RJP1291" s="37"/>
      <c r="RJQ1291" s="37"/>
      <c r="RJR1291" s="37"/>
      <c r="RJS1291" s="37"/>
      <c r="RJT1291" s="37"/>
      <c r="RJU1291" s="37"/>
      <c r="RJV1291" s="37"/>
      <c r="RJW1291" s="37"/>
      <c r="RJX1291" s="37"/>
      <c r="RJY1291" s="37"/>
      <c r="RJZ1291" s="37"/>
      <c r="RKA1291" s="37"/>
      <c r="RKB1291" s="37"/>
      <c r="RKC1291" s="37"/>
      <c r="RKD1291" s="37"/>
      <c r="RKE1291" s="37"/>
      <c r="RKF1291" s="37"/>
      <c r="RKG1291" s="37"/>
      <c r="RKH1291" s="37"/>
      <c r="RKI1291" s="37"/>
      <c r="RKJ1291" s="37"/>
      <c r="RKK1291" s="37"/>
      <c r="RKL1291" s="37"/>
      <c r="RKM1291" s="37"/>
      <c r="RKN1291" s="37"/>
      <c r="RKO1291" s="37"/>
      <c r="RKP1291" s="37"/>
      <c r="RKQ1291" s="37"/>
      <c r="RKR1291" s="37"/>
      <c r="RKS1291" s="37"/>
      <c r="RKT1291" s="37"/>
      <c r="RKU1291" s="37"/>
      <c r="RKV1291" s="37"/>
      <c r="RKW1291" s="37"/>
      <c r="RKX1291" s="37"/>
      <c r="RKY1291" s="37"/>
      <c r="RKZ1291" s="37"/>
      <c r="RLA1291" s="37"/>
      <c r="RLB1291" s="37"/>
      <c r="RLC1291" s="37"/>
      <c r="RLD1291" s="37"/>
      <c r="RLE1291" s="37"/>
      <c r="RLF1291" s="37"/>
      <c r="RLG1291" s="37"/>
      <c r="RLH1291" s="37"/>
      <c r="RLI1291" s="37"/>
      <c r="RLJ1291" s="37"/>
      <c r="RLK1291" s="37"/>
      <c r="RLL1291" s="37"/>
      <c r="RLM1291" s="37"/>
      <c r="RLN1291" s="37"/>
      <c r="RLO1291" s="37"/>
      <c r="RLP1291" s="37"/>
      <c r="RLQ1291" s="37"/>
      <c r="RLR1291" s="37"/>
      <c r="RLS1291" s="37"/>
      <c r="RLT1291" s="37"/>
      <c r="RLU1291" s="37"/>
      <c r="RLV1291" s="37"/>
      <c r="RLW1291" s="37"/>
      <c r="RLX1291" s="37"/>
      <c r="RLY1291" s="37"/>
      <c r="RLZ1291" s="37"/>
      <c r="RMA1291" s="37"/>
      <c r="RMB1291" s="37"/>
      <c r="RMC1291" s="37"/>
      <c r="RMD1291" s="37"/>
      <c r="RME1291" s="37"/>
      <c r="RMF1291" s="37"/>
      <c r="RMG1291" s="37"/>
      <c r="RMH1291" s="37"/>
      <c r="RMI1291" s="37"/>
      <c r="RMJ1291" s="37"/>
      <c r="RMK1291" s="37"/>
      <c r="RML1291" s="37"/>
      <c r="RMM1291" s="37"/>
      <c r="RMN1291" s="37"/>
      <c r="RMO1291" s="37"/>
      <c r="RMP1291" s="37"/>
      <c r="RMQ1291" s="37"/>
      <c r="RMR1291" s="37"/>
      <c r="RMS1291" s="37"/>
      <c r="RMT1291" s="37"/>
      <c r="RMU1291" s="37"/>
      <c r="RMV1291" s="37"/>
      <c r="RMW1291" s="37"/>
      <c r="RMX1291" s="37"/>
      <c r="RMY1291" s="37"/>
      <c r="RMZ1291" s="37"/>
      <c r="RNA1291" s="37"/>
      <c r="RNB1291" s="37"/>
      <c r="RNC1291" s="37"/>
      <c r="RND1291" s="37"/>
      <c r="RNE1291" s="37"/>
      <c r="RNF1291" s="37"/>
      <c r="RNG1291" s="37"/>
      <c r="RNH1291" s="37"/>
      <c r="RNI1291" s="37"/>
      <c r="RNJ1291" s="37"/>
      <c r="RNK1291" s="37"/>
      <c r="RNL1291" s="37"/>
      <c r="RNM1291" s="37"/>
      <c r="RNN1291" s="37"/>
      <c r="RNO1291" s="37"/>
      <c r="RNP1291" s="37"/>
      <c r="RNQ1291" s="37"/>
      <c r="RNR1291" s="37"/>
      <c r="RNS1291" s="37"/>
      <c r="RNT1291" s="37"/>
      <c r="RNU1291" s="37"/>
      <c r="RNV1291" s="37"/>
      <c r="RNW1291" s="37"/>
      <c r="RNX1291" s="37"/>
      <c r="RNY1291" s="37"/>
      <c r="RNZ1291" s="37"/>
      <c r="ROA1291" s="37"/>
      <c r="ROB1291" s="37"/>
      <c r="ROC1291" s="37"/>
      <c r="ROD1291" s="37"/>
      <c r="ROE1291" s="37"/>
      <c r="ROF1291" s="37"/>
      <c r="ROG1291" s="37"/>
      <c r="ROH1291" s="37"/>
      <c r="ROI1291" s="37"/>
      <c r="ROJ1291" s="37"/>
      <c r="ROK1291" s="37"/>
      <c r="ROL1291" s="37"/>
      <c r="ROM1291" s="37"/>
      <c r="RON1291" s="37"/>
      <c r="ROO1291" s="37"/>
      <c r="ROP1291" s="37"/>
      <c r="ROQ1291" s="37"/>
      <c r="ROR1291" s="37"/>
      <c r="ROS1291" s="37"/>
      <c r="ROT1291" s="37"/>
      <c r="ROU1291" s="37"/>
      <c r="ROV1291" s="37"/>
      <c r="ROW1291" s="37"/>
      <c r="ROX1291" s="37"/>
      <c r="ROY1291" s="37"/>
      <c r="ROZ1291" s="37"/>
      <c r="RPA1291" s="37"/>
      <c r="RPB1291" s="37"/>
      <c r="RPC1291" s="37"/>
      <c r="RPD1291" s="37"/>
      <c r="RPE1291" s="37"/>
      <c r="RPF1291" s="37"/>
      <c r="RPG1291" s="37"/>
      <c r="RPH1291" s="37"/>
      <c r="RPI1291" s="37"/>
      <c r="RPJ1291" s="37"/>
      <c r="RPK1291" s="37"/>
      <c r="RPL1291" s="37"/>
      <c r="RPM1291" s="37"/>
      <c r="RPN1291" s="37"/>
      <c r="RPO1291" s="37"/>
      <c r="RPP1291" s="37"/>
      <c r="RPQ1291" s="37"/>
      <c r="RPR1291" s="37"/>
      <c r="RPS1291" s="37"/>
      <c r="RPT1291" s="37"/>
      <c r="RPU1291" s="37"/>
      <c r="RPV1291" s="37"/>
      <c r="RPW1291" s="37"/>
      <c r="RPX1291" s="37"/>
      <c r="RPY1291" s="37"/>
      <c r="RPZ1291" s="37"/>
      <c r="RQA1291" s="37"/>
      <c r="RQB1291" s="37"/>
      <c r="RQC1291" s="37"/>
      <c r="RQD1291" s="37"/>
      <c r="RQE1291" s="37"/>
      <c r="RQF1291" s="37"/>
      <c r="RQG1291" s="37"/>
      <c r="RQH1291" s="37"/>
      <c r="RQI1291" s="37"/>
      <c r="RQJ1291" s="37"/>
      <c r="RQK1291" s="37"/>
      <c r="RQL1291" s="37"/>
      <c r="RQM1291" s="37"/>
      <c r="RQN1291" s="37"/>
      <c r="RQO1291" s="37"/>
      <c r="RQP1291" s="37"/>
      <c r="RQQ1291" s="37"/>
      <c r="RQR1291" s="37"/>
      <c r="RQS1291" s="37"/>
      <c r="RQT1291" s="37"/>
      <c r="RQU1291" s="37"/>
      <c r="RQV1291" s="37"/>
      <c r="RQW1291" s="37"/>
      <c r="RQX1291" s="37"/>
      <c r="RQY1291" s="37"/>
      <c r="RQZ1291" s="37"/>
      <c r="RRA1291" s="37"/>
      <c r="RRB1291" s="37"/>
      <c r="RRC1291" s="37"/>
      <c r="RRD1291" s="37"/>
      <c r="RRE1291" s="37"/>
      <c r="RRF1291" s="37"/>
      <c r="RRG1291" s="37"/>
      <c r="RRH1291" s="37"/>
      <c r="RRI1291" s="37"/>
      <c r="RRJ1291" s="37"/>
      <c r="RRK1291" s="37"/>
      <c r="RRL1291" s="37"/>
      <c r="RRM1291" s="37"/>
      <c r="RRN1291" s="37"/>
      <c r="RRO1291" s="37"/>
      <c r="RRP1291" s="37"/>
      <c r="RRQ1291" s="37"/>
      <c r="RRR1291" s="37"/>
      <c r="RRS1291" s="37"/>
      <c r="RRT1291" s="37"/>
      <c r="RRU1291" s="37"/>
      <c r="RRV1291" s="37"/>
      <c r="RRW1291" s="37"/>
      <c r="RRX1291" s="37"/>
      <c r="RRY1291" s="37"/>
      <c r="RRZ1291" s="37"/>
      <c r="RSA1291" s="37"/>
      <c r="RSB1291" s="37"/>
      <c r="RSC1291" s="37"/>
      <c r="RSD1291" s="37"/>
      <c r="RSE1291" s="37"/>
      <c r="RSF1291" s="37"/>
      <c r="RSG1291" s="37"/>
      <c r="RSH1291" s="37"/>
      <c r="RSI1291" s="37"/>
      <c r="RSJ1291" s="37"/>
      <c r="RSK1291" s="37"/>
      <c r="RSL1291" s="37"/>
      <c r="RSM1291" s="37"/>
      <c r="RSN1291" s="37"/>
      <c r="RSO1291" s="37"/>
      <c r="RSP1291" s="37"/>
      <c r="RSQ1291" s="37"/>
      <c r="RSR1291" s="37"/>
      <c r="RSS1291" s="37"/>
      <c r="RST1291" s="37"/>
      <c r="RSU1291" s="37"/>
      <c r="RSV1291" s="37"/>
      <c r="RSW1291" s="37"/>
      <c r="RSX1291" s="37"/>
      <c r="RSY1291" s="37"/>
      <c r="RSZ1291" s="37"/>
      <c r="RTA1291" s="37"/>
      <c r="RTB1291" s="37"/>
      <c r="RTC1291" s="37"/>
      <c r="RTD1291" s="37"/>
      <c r="RTE1291" s="37"/>
      <c r="RTF1291" s="37"/>
      <c r="RTG1291" s="37"/>
      <c r="RTH1291" s="37"/>
      <c r="RTI1291" s="37"/>
      <c r="RTJ1291" s="37"/>
      <c r="RTK1291" s="37"/>
      <c r="RTL1291" s="37"/>
      <c r="RTM1291" s="37"/>
      <c r="RTN1291" s="37"/>
      <c r="RTO1291" s="37"/>
      <c r="RTP1291" s="37"/>
      <c r="RTQ1291" s="37"/>
      <c r="RTR1291" s="37"/>
      <c r="RTS1291" s="37"/>
      <c r="RTT1291" s="37"/>
      <c r="RTU1291" s="37"/>
      <c r="RTV1291" s="37"/>
      <c r="RTW1291" s="37"/>
      <c r="RTX1291" s="37"/>
      <c r="RTY1291" s="37"/>
      <c r="RTZ1291" s="37"/>
      <c r="RUA1291" s="37"/>
      <c r="RUB1291" s="37"/>
      <c r="RUC1291" s="37"/>
      <c r="RUD1291" s="37"/>
      <c r="RUE1291" s="37"/>
      <c r="RUF1291" s="37"/>
      <c r="RUG1291" s="37"/>
      <c r="RUH1291" s="37"/>
      <c r="RUI1291" s="37"/>
      <c r="RUJ1291" s="37"/>
      <c r="RUK1291" s="37"/>
      <c r="RUL1291" s="37"/>
      <c r="RUM1291" s="37"/>
      <c r="RUN1291" s="37"/>
      <c r="RUO1291" s="37"/>
      <c r="RUP1291" s="37"/>
      <c r="RUQ1291" s="37"/>
      <c r="RUR1291" s="37"/>
      <c r="RUS1291" s="37"/>
      <c r="RUT1291" s="37"/>
      <c r="RUU1291" s="37"/>
      <c r="RUV1291" s="37"/>
      <c r="RUW1291" s="37"/>
      <c r="RUX1291" s="37"/>
      <c r="RUY1291" s="37"/>
      <c r="RUZ1291" s="37"/>
      <c r="RVA1291" s="37"/>
      <c r="RVB1291" s="37"/>
      <c r="RVC1291" s="37"/>
      <c r="RVD1291" s="37"/>
      <c r="RVE1291" s="37"/>
      <c r="RVF1291" s="37"/>
      <c r="RVG1291" s="37"/>
      <c r="RVH1291" s="37"/>
      <c r="RVI1291" s="37"/>
      <c r="RVJ1291" s="37"/>
      <c r="RVK1291" s="37"/>
      <c r="RVL1291" s="37"/>
      <c r="RVM1291" s="37"/>
      <c r="RVN1291" s="37"/>
      <c r="RVO1291" s="37"/>
      <c r="RVP1291" s="37"/>
      <c r="RVQ1291" s="37"/>
      <c r="RVR1291" s="37"/>
      <c r="RVS1291" s="37"/>
      <c r="RVT1291" s="37"/>
      <c r="RVU1291" s="37"/>
      <c r="RVV1291" s="37"/>
      <c r="RVW1291" s="37"/>
      <c r="RVX1291" s="37"/>
      <c r="RVY1291" s="37"/>
      <c r="RVZ1291" s="37"/>
      <c r="RWA1291" s="37"/>
      <c r="RWB1291" s="37"/>
      <c r="RWC1291" s="37"/>
      <c r="RWD1291" s="37"/>
      <c r="RWE1291" s="37"/>
      <c r="RWF1291" s="37"/>
      <c r="RWG1291" s="37"/>
      <c r="RWH1291" s="37"/>
      <c r="RWI1291" s="37"/>
      <c r="RWJ1291" s="37"/>
      <c r="RWK1291" s="37"/>
      <c r="RWL1291" s="37"/>
      <c r="RWM1291" s="37"/>
      <c r="RWN1291" s="37"/>
      <c r="RWO1291" s="37"/>
      <c r="RWP1291" s="37"/>
      <c r="RWQ1291" s="37"/>
      <c r="RWR1291" s="37"/>
      <c r="RWS1291" s="37"/>
      <c r="RWT1291" s="37"/>
      <c r="RWU1291" s="37"/>
      <c r="RWV1291" s="37"/>
      <c r="RWW1291" s="37"/>
      <c r="RWX1291" s="37"/>
      <c r="RWY1291" s="37"/>
      <c r="RWZ1291" s="37"/>
      <c r="RXA1291" s="37"/>
      <c r="RXB1291" s="37"/>
      <c r="RXC1291" s="37"/>
      <c r="RXD1291" s="37"/>
      <c r="RXE1291" s="37"/>
      <c r="RXF1291" s="37"/>
      <c r="RXG1291" s="37"/>
      <c r="RXH1291" s="37"/>
      <c r="RXI1291" s="37"/>
      <c r="RXJ1291" s="37"/>
      <c r="RXK1291" s="37"/>
      <c r="RXL1291" s="37"/>
      <c r="RXM1291" s="37"/>
      <c r="RXN1291" s="37"/>
      <c r="RXO1291" s="37"/>
      <c r="RXP1291" s="37"/>
      <c r="RXQ1291" s="37"/>
      <c r="RXR1291" s="37"/>
      <c r="RXS1291" s="37"/>
      <c r="RXT1291" s="37"/>
      <c r="RXU1291" s="37"/>
      <c r="RXV1291" s="37"/>
      <c r="RXW1291" s="37"/>
      <c r="RXX1291" s="37"/>
      <c r="RXY1291" s="37"/>
      <c r="RXZ1291" s="37"/>
      <c r="RYA1291" s="37"/>
      <c r="RYB1291" s="37"/>
      <c r="RYC1291" s="37"/>
      <c r="RYD1291" s="37"/>
      <c r="RYE1291" s="37"/>
      <c r="RYF1291" s="37"/>
      <c r="RYG1291" s="37"/>
      <c r="RYH1291" s="37"/>
      <c r="RYI1291" s="37"/>
      <c r="RYJ1291" s="37"/>
      <c r="RYK1291" s="37"/>
      <c r="RYL1291" s="37"/>
      <c r="RYM1291" s="37"/>
      <c r="RYN1291" s="37"/>
      <c r="RYO1291" s="37"/>
      <c r="RYP1291" s="37"/>
      <c r="RYQ1291" s="37"/>
      <c r="RYR1291" s="37"/>
      <c r="RYS1291" s="37"/>
      <c r="RYT1291" s="37"/>
      <c r="RYU1291" s="37"/>
      <c r="RYV1291" s="37"/>
      <c r="RYW1291" s="37"/>
      <c r="RYX1291" s="37"/>
      <c r="RYY1291" s="37"/>
      <c r="RYZ1291" s="37"/>
      <c r="RZA1291" s="37"/>
      <c r="RZB1291" s="37"/>
      <c r="RZC1291" s="37"/>
      <c r="RZD1291" s="37"/>
      <c r="RZE1291" s="37"/>
      <c r="RZF1291" s="37"/>
      <c r="RZG1291" s="37"/>
      <c r="RZH1291" s="37"/>
      <c r="RZI1291" s="37"/>
      <c r="RZJ1291" s="37"/>
      <c r="RZK1291" s="37"/>
      <c r="RZL1291" s="37"/>
      <c r="RZM1291" s="37"/>
      <c r="RZN1291" s="37"/>
      <c r="RZO1291" s="37"/>
      <c r="RZP1291" s="37"/>
      <c r="RZQ1291" s="37"/>
      <c r="RZR1291" s="37"/>
      <c r="RZS1291" s="37"/>
      <c r="RZT1291" s="37"/>
      <c r="RZU1291" s="37"/>
      <c r="RZV1291" s="37"/>
      <c r="RZW1291" s="37"/>
      <c r="RZX1291" s="37"/>
      <c r="RZY1291" s="37"/>
      <c r="RZZ1291" s="37"/>
      <c r="SAA1291" s="37"/>
      <c r="SAB1291" s="37"/>
      <c r="SAC1291" s="37"/>
      <c r="SAD1291" s="37"/>
      <c r="SAE1291" s="37"/>
      <c r="SAF1291" s="37"/>
      <c r="SAG1291" s="37"/>
      <c r="SAH1291" s="37"/>
      <c r="SAI1291" s="37"/>
      <c r="SAJ1291" s="37"/>
      <c r="SAK1291" s="37"/>
      <c r="SAL1291" s="37"/>
      <c r="SAM1291" s="37"/>
      <c r="SAN1291" s="37"/>
      <c r="SAO1291" s="37"/>
      <c r="SAP1291" s="37"/>
      <c r="SAQ1291" s="37"/>
      <c r="SAR1291" s="37"/>
      <c r="SAS1291" s="37"/>
      <c r="SAT1291" s="37"/>
      <c r="SAU1291" s="37"/>
      <c r="SAV1291" s="37"/>
      <c r="SAW1291" s="37"/>
      <c r="SAX1291" s="37"/>
      <c r="SAY1291" s="37"/>
      <c r="SAZ1291" s="37"/>
      <c r="SBA1291" s="37"/>
      <c r="SBB1291" s="37"/>
      <c r="SBC1291" s="37"/>
      <c r="SBD1291" s="37"/>
      <c r="SBE1291" s="37"/>
      <c r="SBF1291" s="37"/>
      <c r="SBG1291" s="37"/>
      <c r="SBH1291" s="37"/>
      <c r="SBI1291" s="37"/>
      <c r="SBJ1291" s="37"/>
      <c r="SBK1291" s="37"/>
      <c r="SBL1291" s="37"/>
      <c r="SBM1291" s="37"/>
      <c r="SBN1291" s="37"/>
      <c r="SBO1291" s="37"/>
      <c r="SBP1291" s="37"/>
      <c r="SBQ1291" s="37"/>
      <c r="SBR1291" s="37"/>
      <c r="SBS1291" s="37"/>
      <c r="SBT1291" s="37"/>
      <c r="SBU1291" s="37"/>
      <c r="SBV1291" s="37"/>
      <c r="SBW1291" s="37"/>
      <c r="SBX1291" s="37"/>
      <c r="SBY1291" s="37"/>
      <c r="SBZ1291" s="37"/>
      <c r="SCA1291" s="37"/>
      <c r="SCB1291" s="37"/>
      <c r="SCC1291" s="37"/>
      <c r="SCD1291" s="37"/>
      <c r="SCE1291" s="37"/>
      <c r="SCF1291" s="37"/>
      <c r="SCG1291" s="37"/>
      <c r="SCH1291" s="37"/>
      <c r="SCI1291" s="37"/>
      <c r="SCJ1291" s="37"/>
      <c r="SCK1291" s="37"/>
      <c r="SCL1291" s="37"/>
      <c r="SCM1291" s="37"/>
      <c r="SCN1291" s="37"/>
      <c r="SCO1291" s="37"/>
      <c r="SCP1291" s="37"/>
      <c r="SCQ1291" s="37"/>
      <c r="SCR1291" s="37"/>
      <c r="SCS1291" s="37"/>
      <c r="SCT1291" s="37"/>
      <c r="SCU1291" s="37"/>
      <c r="SCV1291" s="37"/>
      <c r="SCW1291" s="37"/>
      <c r="SCX1291" s="37"/>
      <c r="SCY1291" s="37"/>
      <c r="SCZ1291" s="37"/>
      <c r="SDA1291" s="37"/>
      <c r="SDB1291" s="37"/>
      <c r="SDC1291" s="37"/>
      <c r="SDD1291" s="37"/>
      <c r="SDE1291" s="37"/>
      <c r="SDF1291" s="37"/>
      <c r="SDG1291" s="37"/>
      <c r="SDH1291" s="37"/>
      <c r="SDI1291" s="37"/>
      <c r="SDJ1291" s="37"/>
      <c r="SDK1291" s="37"/>
      <c r="SDL1291" s="37"/>
      <c r="SDM1291" s="37"/>
      <c r="SDN1291" s="37"/>
      <c r="SDO1291" s="37"/>
      <c r="SDP1291" s="37"/>
      <c r="SDQ1291" s="37"/>
      <c r="SDR1291" s="37"/>
      <c r="SDS1291" s="37"/>
      <c r="SDT1291" s="37"/>
      <c r="SDU1291" s="37"/>
      <c r="SDV1291" s="37"/>
      <c r="SDW1291" s="37"/>
      <c r="SDX1291" s="37"/>
      <c r="SDY1291" s="37"/>
      <c r="SDZ1291" s="37"/>
      <c r="SEA1291" s="37"/>
      <c r="SEB1291" s="37"/>
      <c r="SEC1291" s="37"/>
      <c r="SED1291" s="37"/>
      <c r="SEE1291" s="37"/>
      <c r="SEF1291" s="37"/>
      <c r="SEG1291" s="37"/>
      <c r="SEH1291" s="37"/>
      <c r="SEI1291" s="37"/>
      <c r="SEJ1291" s="37"/>
      <c r="SEK1291" s="37"/>
      <c r="SEL1291" s="37"/>
      <c r="SEM1291" s="37"/>
      <c r="SEN1291" s="37"/>
      <c r="SEO1291" s="37"/>
      <c r="SEP1291" s="37"/>
      <c r="SEQ1291" s="37"/>
      <c r="SER1291" s="37"/>
      <c r="SES1291" s="37"/>
      <c r="SET1291" s="37"/>
      <c r="SEU1291" s="37"/>
      <c r="SEV1291" s="37"/>
      <c r="SEW1291" s="37"/>
      <c r="SEX1291" s="37"/>
      <c r="SEY1291" s="37"/>
      <c r="SEZ1291" s="37"/>
      <c r="SFA1291" s="37"/>
      <c r="SFB1291" s="37"/>
      <c r="SFC1291" s="37"/>
      <c r="SFD1291" s="37"/>
      <c r="SFE1291" s="37"/>
      <c r="SFF1291" s="37"/>
      <c r="SFG1291" s="37"/>
      <c r="SFH1291" s="37"/>
      <c r="SFI1291" s="37"/>
      <c r="SFJ1291" s="37"/>
      <c r="SFK1291" s="37"/>
      <c r="SFL1291" s="37"/>
      <c r="SFM1291" s="37"/>
      <c r="SFN1291" s="37"/>
      <c r="SFO1291" s="37"/>
      <c r="SFP1291" s="37"/>
      <c r="SFQ1291" s="37"/>
      <c r="SFR1291" s="37"/>
      <c r="SFS1291" s="37"/>
      <c r="SFT1291" s="37"/>
      <c r="SFU1291" s="37"/>
      <c r="SFV1291" s="37"/>
      <c r="SFW1291" s="37"/>
      <c r="SFX1291" s="37"/>
      <c r="SFY1291" s="37"/>
      <c r="SFZ1291" s="37"/>
      <c r="SGA1291" s="37"/>
      <c r="SGB1291" s="37"/>
      <c r="SGC1291" s="37"/>
      <c r="SGD1291" s="37"/>
      <c r="SGE1291" s="37"/>
      <c r="SGF1291" s="37"/>
      <c r="SGG1291" s="37"/>
      <c r="SGH1291" s="37"/>
      <c r="SGI1291" s="37"/>
      <c r="SGJ1291" s="37"/>
      <c r="SGK1291" s="37"/>
      <c r="SGL1291" s="37"/>
      <c r="SGM1291" s="37"/>
      <c r="SGN1291" s="37"/>
      <c r="SGO1291" s="37"/>
      <c r="SGP1291" s="37"/>
      <c r="SGQ1291" s="37"/>
      <c r="SGR1291" s="37"/>
      <c r="SGS1291" s="37"/>
      <c r="SGT1291" s="37"/>
      <c r="SGU1291" s="37"/>
      <c r="SGV1291" s="37"/>
      <c r="SGW1291" s="37"/>
      <c r="SGX1291" s="37"/>
      <c r="SGY1291" s="37"/>
      <c r="SGZ1291" s="37"/>
      <c r="SHA1291" s="37"/>
      <c r="SHB1291" s="37"/>
      <c r="SHC1291" s="37"/>
      <c r="SHD1291" s="37"/>
      <c r="SHE1291" s="37"/>
      <c r="SHF1291" s="37"/>
      <c r="SHG1291" s="37"/>
      <c r="SHH1291" s="37"/>
      <c r="SHI1291" s="37"/>
      <c r="SHJ1291" s="37"/>
      <c r="SHK1291" s="37"/>
      <c r="SHL1291" s="37"/>
      <c r="SHM1291" s="37"/>
      <c r="SHN1291" s="37"/>
      <c r="SHO1291" s="37"/>
      <c r="SHP1291" s="37"/>
      <c r="SHQ1291" s="37"/>
      <c r="SHR1291" s="37"/>
      <c r="SHS1291" s="37"/>
      <c r="SHT1291" s="37"/>
      <c r="SHU1291" s="37"/>
      <c r="SHV1291" s="37"/>
      <c r="SHW1291" s="37"/>
      <c r="SHX1291" s="37"/>
      <c r="SHY1291" s="37"/>
      <c r="SHZ1291" s="37"/>
      <c r="SIA1291" s="37"/>
      <c r="SIB1291" s="37"/>
      <c r="SIC1291" s="37"/>
      <c r="SID1291" s="37"/>
      <c r="SIE1291" s="37"/>
      <c r="SIF1291" s="37"/>
      <c r="SIG1291" s="37"/>
      <c r="SIH1291" s="37"/>
      <c r="SII1291" s="37"/>
      <c r="SIJ1291" s="37"/>
      <c r="SIK1291" s="37"/>
      <c r="SIL1291" s="37"/>
      <c r="SIM1291" s="37"/>
      <c r="SIN1291" s="37"/>
      <c r="SIO1291" s="37"/>
      <c r="SIP1291" s="37"/>
      <c r="SIQ1291" s="37"/>
      <c r="SIR1291" s="37"/>
      <c r="SIS1291" s="37"/>
      <c r="SIT1291" s="37"/>
      <c r="SIU1291" s="37"/>
      <c r="SIV1291" s="37"/>
      <c r="SIW1291" s="37"/>
      <c r="SIX1291" s="37"/>
      <c r="SIY1291" s="37"/>
      <c r="SIZ1291" s="37"/>
      <c r="SJA1291" s="37"/>
      <c r="SJB1291" s="37"/>
      <c r="SJC1291" s="37"/>
      <c r="SJD1291" s="37"/>
      <c r="SJE1291" s="37"/>
      <c r="SJF1291" s="37"/>
      <c r="SJG1291" s="37"/>
      <c r="SJH1291" s="37"/>
      <c r="SJI1291" s="37"/>
      <c r="SJJ1291" s="37"/>
      <c r="SJK1291" s="37"/>
      <c r="SJL1291" s="37"/>
      <c r="SJM1291" s="37"/>
      <c r="SJN1291" s="37"/>
      <c r="SJO1291" s="37"/>
      <c r="SJP1291" s="37"/>
      <c r="SJQ1291" s="37"/>
      <c r="SJR1291" s="37"/>
      <c r="SJS1291" s="37"/>
      <c r="SJT1291" s="37"/>
      <c r="SJU1291" s="37"/>
      <c r="SJV1291" s="37"/>
      <c r="SJW1291" s="37"/>
      <c r="SJX1291" s="37"/>
      <c r="SJY1291" s="37"/>
      <c r="SJZ1291" s="37"/>
      <c r="SKA1291" s="37"/>
      <c r="SKB1291" s="37"/>
      <c r="SKC1291" s="37"/>
      <c r="SKD1291" s="37"/>
      <c r="SKE1291" s="37"/>
      <c r="SKF1291" s="37"/>
      <c r="SKG1291" s="37"/>
      <c r="SKH1291" s="37"/>
      <c r="SKI1291" s="37"/>
      <c r="SKJ1291" s="37"/>
      <c r="SKK1291" s="37"/>
      <c r="SKL1291" s="37"/>
      <c r="SKM1291" s="37"/>
      <c r="SKN1291" s="37"/>
      <c r="SKO1291" s="37"/>
      <c r="SKP1291" s="37"/>
      <c r="SKQ1291" s="37"/>
      <c r="SKR1291" s="37"/>
      <c r="SKS1291" s="37"/>
      <c r="SKT1291" s="37"/>
      <c r="SKU1291" s="37"/>
      <c r="SKV1291" s="37"/>
      <c r="SKW1291" s="37"/>
      <c r="SKX1291" s="37"/>
      <c r="SKY1291" s="37"/>
      <c r="SKZ1291" s="37"/>
      <c r="SLA1291" s="37"/>
      <c r="SLB1291" s="37"/>
      <c r="SLC1291" s="37"/>
      <c r="SLD1291" s="37"/>
      <c r="SLE1291" s="37"/>
      <c r="SLF1291" s="37"/>
      <c r="SLG1291" s="37"/>
      <c r="SLH1291" s="37"/>
      <c r="SLI1291" s="37"/>
      <c r="SLJ1291" s="37"/>
      <c r="SLK1291" s="37"/>
      <c r="SLL1291" s="37"/>
      <c r="SLM1291" s="37"/>
      <c r="SLN1291" s="37"/>
      <c r="SLO1291" s="37"/>
      <c r="SLP1291" s="37"/>
      <c r="SLQ1291" s="37"/>
      <c r="SLR1291" s="37"/>
      <c r="SLS1291" s="37"/>
      <c r="SLT1291" s="37"/>
      <c r="SLU1291" s="37"/>
      <c r="SLV1291" s="37"/>
      <c r="SLW1291" s="37"/>
      <c r="SLX1291" s="37"/>
      <c r="SLY1291" s="37"/>
      <c r="SLZ1291" s="37"/>
      <c r="SMA1291" s="37"/>
      <c r="SMB1291" s="37"/>
      <c r="SMC1291" s="37"/>
      <c r="SMD1291" s="37"/>
      <c r="SME1291" s="37"/>
      <c r="SMF1291" s="37"/>
      <c r="SMG1291" s="37"/>
      <c r="SMH1291" s="37"/>
      <c r="SMI1291" s="37"/>
      <c r="SMJ1291" s="37"/>
      <c r="SMK1291" s="37"/>
      <c r="SML1291" s="37"/>
      <c r="SMM1291" s="37"/>
      <c r="SMN1291" s="37"/>
      <c r="SMO1291" s="37"/>
      <c r="SMP1291" s="37"/>
      <c r="SMQ1291" s="37"/>
      <c r="SMR1291" s="37"/>
      <c r="SMS1291" s="37"/>
      <c r="SMT1291" s="37"/>
      <c r="SMU1291" s="37"/>
      <c r="SMV1291" s="37"/>
      <c r="SMW1291" s="37"/>
      <c r="SMX1291" s="37"/>
      <c r="SMY1291" s="37"/>
      <c r="SMZ1291" s="37"/>
      <c r="SNA1291" s="37"/>
      <c r="SNB1291" s="37"/>
      <c r="SNC1291" s="37"/>
      <c r="SND1291" s="37"/>
      <c r="SNE1291" s="37"/>
      <c r="SNF1291" s="37"/>
      <c r="SNG1291" s="37"/>
      <c r="SNH1291" s="37"/>
      <c r="SNI1291" s="37"/>
      <c r="SNJ1291" s="37"/>
      <c r="SNK1291" s="37"/>
      <c r="SNL1291" s="37"/>
      <c r="SNM1291" s="37"/>
      <c r="SNN1291" s="37"/>
      <c r="SNO1291" s="37"/>
      <c r="SNP1291" s="37"/>
      <c r="SNQ1291" s="37"/>
      <c r="SNR1291" s="37"/>
      <c r="SNS1291" s="37"/>
      <c r="SNT1291" s="37"/>
      <c r="SNU1291" s="37"/>
      <c r="SNV1291" s="37"/>
      <c r="SNW1291" s="37"/>
      <c r="SNX1291" s="37"/>
      <c r="SNY1291" s="37"/>
      <c r="SNZ1291" s="37"/>
      <c r="SOA1291" s="37"/>
      <c r="SOB1291" s="37"/>
      <c r="SOC1291" s="37"/>
      <c r="SOD1291" s="37"/>
      <c r="SOE1291" s="37"/>
      <c r="SOF1291" s="37"/>
      <c r="SOG1291" s="37"/>
      <c r="SOH1291" s="37"/>
      <c r="SOI1291" s="37"/>
      <c r="SOJ1291" s="37"/>
      <c r="SOK1291" s="37"/>
      <c r="SOL1291" s="37"/>
      <c r="SOM1291" s="37"/>
      <c r="SON1291" s="37"/>
      <c r="SOO1291" s="37"/>
      <c r="SOP1291" s="37"/>
      <c r="SOQ1291" s="37"/>
      <c r="SOR1291" s="37"/>
      <c r="SOS1291" s="37"/>
      <c r="SOT1291" s="37"/>
      <c r="SOU1291" s="37"/>
      <c r="SOV1291" s="37"/>
      <c r="SOW1291" s="37"/>
      <c r="SOX1291" s="37"/>
      <c r="SOY1291" s="37"/>
      <c r="SOZ1291" s="37"/>
      <c r="SPA1291" s="37"/>
      <c r="SPB1291" s="37"/>
      <c r="SPC1291" s="37"/>
      <c r="SPD1291" s="37"/>
      <c r="SPE1291" s="37"/>
      <c r="SPF1291" s="37"/>
      <c r="SPG1291" s="37"/>
      <c r="SPH1291" s="37"/>
      <c r="SPI1291" s="37"/>
      <c r="SPJ1291" s="37"/>
      <c r="SPK1291" s="37"/>
      <c r="SPL1291" s="37"/>
      <c r="SPM1291" s="37"/>
      <c r="SPN1291" s="37"/>
      <c r="SPO1291" s="37"/>
      <c r="SPP1291" s="37"/>
      <c r="SPQ1291" s="37"/>
      <c r="SPR1291" s="37"/>
      <c r="SPS1291" s="37"/>
      <c r="SPT1291" s="37"/>
      <c r="SPU1291" s="37"/>
      <c r="SPV1291" s="37"/>
      <c r="SPW1291" s="37"/>
      <c r="SPX1291" s="37"/>
      <c r="SPY1291" s="37"/>
      <c r="SPZ1291" s="37"/>
      <c r="SQA1291" s="37"/>
      <c r="SQB1291" s="37"/>
      <c r="SQC1291" s="37"/>
      <c r="SQD1291" s="37"/>
      <c r="SQE1291" s="37"/>
      <c r="SQF1291" s="37"/>
      <c r="SQG1291" s="37"/>
      <c r="SQH1291" s="37"/>
      <c r="SQI1291" s="37"/>
      <c r="SQJ1291" s="37"/>
      <c r="SQK1291" s="37"/>
      <c r="SQL1291" s="37"/>
      <c r="SQM1291" s="37"/>
      <c r="SQN1291" s="37"/>
      <c r="SQO1291" s="37"/>
      <c r="SQP1291" s="37"/>
      <c r="SQQ1291" s="37"/>
      <c r="SQR1291" s="37"/>
      <c r="SQS1291" s="37"/>
      <c r="SQT1291" s="37"/>
      <c r="SQU1291" s="37"/>
      <c r="SQV1291" s="37"/>
      <c r="SQW1291" s="37"/>
      <c r="SQX1291" s="37"/>
      <c r="SQY1291" s="37"/>
      <c r="SQZ1291" s="37"/>
      <c r="SRA1291" s="37"/>
      <c r="SRB1291" s="37"/>
      <c r="SRC1291" s="37"/>
      <c r="SRD1291" s="37"/>
      <c r="SRE1291" s="37"/>
      <c r="SRF1291" s="37"/>
      <c r="SRG1291" s="37"/>
      <c r="SRH1291" s="37"/>
      <c r="SRI1291" s="37"/>
      <c r="SRJ1291" s="37"/>
      <c r="SRK1291" s="37"/>
      <c r="SRL1291" s="37"/>
      <c r="SRM1291" s="37"/>
      <c r="SRN1291" s="37"/>
      <c r="SRO1291" s="37"/>
      <c r="SRP1291" s="37"/>
      <c r="SRQ1291" s="37"/>
      <c r="SRR1291" s="37"/>
      <c r="SRS1291" s="37"/>
      <c r="SRT1291" s="37"/>
      <c r="SRU1291" s="37"/>
      <c r="SRV1291" s="37"/>
      <c r="SRW1291" s="37"/>
      <c r="SRX1291" s="37"/>
      <c r="SRY1291" s="37"/>
      <c r="SRZ1291" s="37"/>
      <c r="SSA1291" s="37"/>
      <c r="SSB1291" s="37"/>
      <c r="SSC1291" s="37"/>
      <c r="SSD1291" s="37"/>
      <c r="SSE1291" s="37"/>
      <c r="SSF1291" s="37"/>
      <c r="SSG1291" s="37"/>
      <c r="SSH1291" s="37"/>
      <c r="SSI1291" s="37"/>
      <c r="SSJ1291" s="37"/>
      <c r="SSK1291" s="37"/>
      <c r="SSL1291" s="37"/>
      <c r="SSM1291" s="37"/>
      <c r="SSN1291" s="37"/>
      <c r="SSO1291" s="37"/>
      <c r="SSP1291" s="37"/>
      <c r="SSQ1291" s="37"/>
      <c r="SSR1291" s="37"/>
      <c r="SSS1291" s="37"/>
      <c r="SST1291" s="37"/>
      <c r="SSU1291" s="37"/>
      <c r="SSV1291" s="37"/>
      <c r="SSW1291" s="37"/>
      <c r="SSX1291" s="37"/>
      <c r="SSY1291" s="37"/>
      <c r="SSZ1291" s="37"/>
      <c r="STA1291" s="37"/>
      <c r="STB1291" s="37"/>
      <c r="STC1291" s="37"/>
      <c r="STD1291" s="37"/>
      <c r="STE1291" s="37"/>
      <c r="STF1291" s="37"/>
      <c r="STG1291" s="37"/>
      <c r="STH1291" s="37"/>
      <c r="STI1291" s="37"/>
      <c r="STJ1291" s="37"/>
      <c r="STK1291" s="37"/>
      <c r="STL1291" s="37"/>
      <c r="STM1291" s="37"/>
      <c r="STN1291" s="37"/>
      <c r="STO1291" s="37"/>
      <c r="STP1291" s="37"/>
      <c r="STQ1291" s="37"/>
      <c r="STR1291" s="37"/>
      <c r="STS1291" s="37"/>
      <c r="STT1291" s="37"/>
      <c r="STU1291" s="37"/>
      <c r="STV1291" s="37"/>
      <c r="STW1291" s="37"/>
      <c r="STX1291" s="37"/>
      <c r="STY1291" s="37"/>
      <c r="STZ1291" s="37"/>
      <c r="SUA1291" s="37"/>
      <c r="SUB1291" s="37"/>
      <c r="SUC1291" s="37"/>
      <c r="SUD1291" s="37"/>
      <c r="SUE1291" s="37"/>
      <c r="SUF1291" s="37"/>
      <c r="SUG1291" s="37"/>
      <c r="SUH1291" s="37"/>
      <c r="SUI1291" s="37"/>
      <c r="SUJ1291" s="37"/>
      <c r="SUK1291" s="37"/>
      <c r="SUL1291" s="37"/>
      <c r="SUM1291" s="37"/>
      <c r="SUN1291" s="37"/>
      <c r="SUO1291" s="37"/>
      <c r="SUP1291" s="37"/>
      <c r="SUQ1291" s="37"/>
      <c r="SUR1291" s="37"/>
      <c r="SUS1291" s="37"/>
      <c r="SUT1291" s="37"/>
      <c r="SUU1291" s="37"/>
      <c r="SUV1291" s="37"/>
      <c r="SUW1291" s="37"/>
      <c r="SUX1291" s="37"/>
      <c r="SUY1291" s="37"/>
      <c r="SUZ1291" s="37"/>
      <c r="SVA1291" s="37"/>
      <c r="SVB1291" s="37"/>
      <c r="SVC1291" s="37"/>
      <c r="SVD1291" s="37"/>
      <c r="SVE1291" s="37"/>
      <c r="SVF1291" s="37"/>
      <c r="SVG1291" s="37"/>
      <c r="SVH1291" s="37"/>
      <c r="SVI1291" s="37"/>
      <c r="SVJ1291" s="37"/>
      <c r="SVK1291" s="37"/>
      <c r="SVL1291" s="37"/>
      <c r="SVM1291" s="37"/>
      <c r="SVN1291" s="37"/>
      <c r="SVO1291" s="37"/>
      <c r="SVP1291" s="37"/>
      <c r="SVQ1291" s="37"/>
      <c r="SVR1291" s="37"/>
      <c r="SVS1291" s="37"/>
      <c r="SVT1291" s="37"/>
      <c r="SVU1291" s="37"/>
      <c r="SVV1291" s="37"/>
      <c r="SVW1291" s="37"/>
      <c r="SVX1291" s="37"/>
      <c r="SVY1291" s="37"/>
      <c r="SVZ1291" s="37"/>
      <c r="SWA1291" s="37"/>
      <c r="SWB1291" s="37"/>
      <c r="SWC1291" s="37"/>
      <c r="SWD1291" s="37"/>
      <c r="SWE1291" s="37"/>
      <c r="SWF1291" s="37"/>
      <c r="SWG1291" s="37"/>
      <c r="SWH1291" s="37"/>
      <c r="SWI1291" s="37"/>
      <c r="SWJ1291" s="37"/>
      <c r="SWK1291" s="37"/>
      <c r="SWL1291" s="37"/>
      <c r="SWM1291" s="37"/>
      <c r="SWN1291" s="37"/>
      <c r="SWO1291" s="37"/>
      <c r="SWP1291" s="37"/>
      <c r="SWQ1291" s="37"/>
      <c r="SWR1291" s="37"/>
      <c r="SWS1291" s="37"/>
      <c r="SWT1291" s="37"/>
      <c r="SWU1291" s="37"/>
      <c r="SWV1291" s="37"/>
      <c r="SWW1291" s="37"/>
      <c r="SWX1291" s="37"/>
      <c r="SWY1291" s="37"/>
      <c r="SWZ1291" s="37"/>
      <c r="SXA1291" s="37"/>
      <c r="SXB1291" s="37"/>
      <c r="SXC1291" s="37"/>
      <c r="SXD1291" s="37"/>
      <c r="SXE1291" s="37"/>
      <c r="SXF1291" s="37"/>
      <c r="SXG1291" s="37"/>
      <c r="SXH1291" s="37"/>
      <c r="SXI1291" s="37"/>
      <c r="SXJ1291" s="37"/>
      <c r="SXK1291" s="37"/>
      <c r="SXL1291" s="37"/>
      <c r="SXM1291" s="37"/>
      <c r="SXN1291" s="37"/>
      <c r="SXO1291" s="37"/>
      <c r="SXP1291" s="37"/>
      <c r="SXQ1291" s="37"/>
      <c r="SXR1291" s="37"/>
      <c r="SXS1291" s="37"/>
      <c r="SXT1291" s="37"/>
      <c r="SXU1291" s="37"/>
      <c r="SXV1291" s="37"/>
      <c r="SXW1291" s="37"/>
      <c r="SXX1291" s="37"/>
      <c r="SXY1291" s="37"/>
      <c r="SXZ1291" s="37"/>
      <c r="SYA1291" s="37"/>
      <c r="SYB1291" s="37"/>
      <c r="SYC1291" s="37"/>
      <c r="SYD1291" s="37"/>
      <c r="SYE1291" s="37"/>
      <c r="SYF1291" s="37"/>
      <c r="SYG1291" s="37"/>
      <c r="SYH1291" s="37"/>
      <c r="SYI1291" s="37"/>
      <c r="SYJ1291" s="37"/>
      <c r="SYK1291" s="37"/>
      <c r="SYL1291" s="37"/>
      <c r="SYM1291" s="37"/>
      <c r="SYN1291" s="37"/>
      <c r="SYO1291" s="37"/>
      <c r="SYP1291" s="37"/>
      <c r="SYQ1291" s="37"/>
      <c r="SYR1291" s="37"/>
      <c r="SYS1291" s="37"/>
      <c r="SYT1291" s="37"/>
      <c r="SYU1291" s="37"/>
      <c r="SYV1291" s="37"/>
      <c r="SYW1291" s="37"/>
      <c r="SYX1291" s="37"/>
      <c r="SYY1291" s="37"/>
      <c r="SYZ1291" s="37"/>
      <c r="SZA1291" s="37"/>
      <c r="SZB1291" s="37"/>
      <c r="SZC1291" s="37"/>
      <c r="SZD1291" s="37"/>
      <c r="SZE1291" s="37"/>
      <c r="SZF1291" s="37"/>
      <c r="SZG1291" s="37"/>
      <c r="SZH1291" s="37"/>
      <c r="SZI1291" s="37"/>
      <c r="SZJ1291" s="37"/>
      <c r="SZK1291" s="37"/>
      <c r="SZL1291" s="37"/>
      <c r="SZM1291" s="37"/>
      <c r="SZN1291" s="37"/>
      <c r="SZO1291" s="37"/>
      <c r="SZP1291" s="37"/>
      <c r="SZQ1291" s="37"/>
      <c r="SZR1291" s="37"/>
      <c r="SZS1291" s="37"/>
      <c r="SZT1291" s="37"/>
      <c r="SZU1291" s="37"/>
      <c r="SZV1291" s="37"/>
      <c r="SZW1291" s="37"/>
      <c r="SZX1291" s="37"/>
      <c r="SZY1291" s="37"/>
      <c r="SZZ1291" s="37"/>
      <c r="TAA1291" s="37"/>
      <c r="TAB1291" s="37"/>
      <c r="TAC1291" s="37"/>
      <c r="TAD1291" s="37"/>
      <c r="TAE1291" s="37"/>
      <c r="TAF1291" s="37"/>
      <c r="TAG1291" s="37"/>
      <c r="TAH1291" s="37"/>
      <c r="TAI1291" s="37"/>
      <c r="TAJ1291" s="37"/>
      <c r="TAK1291" s="37"/>
      <c r="TAL1291" s="37"/>
      <c r="TAM1291" s="37"/>
      <c r="TAN1291" s="37"/>
      <c r="TAO1291" s="37"/>
      <c r="TAP1291" s="37"/>
      <c r="TAQ1291" s="37"/>
      <c r="TAR1291" s="37"/>
      <c r="TAS1291" s="37"/>
      <c r="TAT1291" s="37"/>
      <c r="TAU1291" s="37"/>
      <c r="TAV1291" s="37"/>
      <c r="TAW1291" s="37"/>
      <c r="TAX1291" s="37"/>
      <c r="TAY1291" s="37"/>
      <c r="TAZ1291" s="37"/>
      <c r="TBA1291" s="37"/>
      <c r="TBB1291" s="37"/>
      <c r="TBC1291" s="37"/>
      <c r="TBD1291" s="37"/>
      <c r="TBE1291" s="37"/>
      <c r="TBF1291" s="37"/>
      <c r="TBG1291" s="37"/>
      <c r="TBH1291" s="37"/>
      <c r="TBI1291" s="37"/>
      <c r="TBJ1291" s="37"/>
      <c r="TBK1291" s="37"/>
      <c r="TBL1291" s="37"/>
      <c r="TBM1291" s="37"/>
      <c r="TBN1291" s="37"/>
      <c r="TBO1291" s="37"/>
      <c r="TBP1291" s="37"/>
      <c r="TBQ1291" s="37"/>
      <c r="TBR1291" s="37"/>
      <c r="TBS1291" s="37"/>
      <c r="TBT1291" s="37"/>
      <c r="TBU1291" s="37"/>
      <c r="TBV1291" s="37"/>
      <c r="TBW1291" s="37"/>
      <c r="TBX1291" s="37"/>
      <c r="TBY1291" s="37"/>
      <c r="TBZ1291" s="37"/>
      <c r="TCA1291" s="37"/>
      <c r="TCB1291" s="37"/>
      <c r="TCC1291" s="37"/>
      <c r="TCD1291" s="37"/>
      <c r="TCE1291" s="37"/>
      <c r="TCF1291" s="37"/>
      <c r="TCG1291" s="37"/>
      <c r="TCH1291" s="37"/>
      <c r="TCI1291" s="37"/>
      <c r="TCJ1291" s="37"/>
      <c r="TCK1291" s="37"/>
      <c r="TCL1291" s="37"/>
      <c r="TCM1291" s="37"/>
      <c r="TCN1291" s="37"/>
      <c r="TCO1291" s="37"/>
      <c r="TCP1291" s="37"/>
      <c r="TCQ1291" s="37"/>
      <c r="TCR1291" s="37"/>
      <c r="TCS1291" s="37"/>
      <c r="TCT1291" s="37"/>
      <c r="TCU1291" s="37"/>
      <c r="TCV1291" s="37"/>
      <c r="TCW1291" s="37"/>
      <c r="TCX1291" s="37"/>
      <c r="TCY1291" s="37"/>
      <c r="TCZ1291" s="37"/>
      <c r="TDA1291" s="37"/>
      <c r="TDB1291" s="37"/>
      <c r="TDC1291" s="37"/>
      <c r="TDD1291" s="37"/>
      <c r="TDE1291" s="37"/>
      <c r="TDF1291" s="37"/>
      <c r="TDG1291" s="37"/>
      <c r="TDH1291" s="37"/>
      <c r="TDI1291" s="37"/>
      <c r="TDJ1291" s="37"/>
      <c r="TDK1291" s="37"/>
      <c r="TDL1291" s="37"/>
      <c r="TDM1291" s="37"/>
      <c r="TDN1291" s="37"/>
      <c r="TDO1291" s="37"/>
      <c r="TDP1291" s="37"/>
      <c r="TDQ1291" s="37"/>
      <c r="TDR1291" s="37"/>
      <c r="TDS1291" s="37"/>
      <c r="TDT1291" s="37"/>
      <c r="TDU1291" s="37"/>
      <c r="TDV1291" s="37"/>
      <c r="TDW1291" s="37"/>
      <c r="TDX1291" s="37"/>
      <c r="TDY1291" s="37"/>
      <c r="TDZ1291" s="37"/>
      <c r="TEA1291" s="37"/>
      <c r="TEB1291" s="37"/>
      <c r="TEC1291" s="37"/>
      <c r="TED1291" s="37"/>
      <c r="TEE1291" s="37"/>
      <c r="TEF1291" s="37"/>
      <c r="TEG1291" s="37"/>
      <c r="TEH1291" s="37"/>
      <c r="TEI1291" s="37"/>
      <c r="TEJ1291" s="37"/>
      <c r="TEK1291" s="37"/>
      <c r="TEL1291" s="37"/>
      <c r="TEM1291" s="37"/>
      <c r="TEN1291" s="37"/>
      <c r="TEO1291" s="37"/>
      <c r="TEP1291" s="37"/>
      <c r="TEQ1291" s="37"/>
      <c r="TER1291" s="37"/>
      <c r="TES1291" s="37"/>
      <c r="TET1291" s="37"/>
      <c r="TEU1291" s="37"/>
      <c r="TEV1291" s="37"/>
      <c r="TEW1291" s="37"/>
      <c r="TEX1291" s="37"/>
      <c r="TEY1291" s="37"/>
      <c r="TEZ1291" s="37"/>
      <c r="TFA1291" s="37"/>
      <c r="TFB1291" s="37"/>
      <c r="TFC1291" s="37"/>
      <c r="TFD1291" s="37"/>
      <c r="TFE1291" s="37"/>
      <c r="TFF1291" s="37"/>
      <c r="TFG1291" s="37"/>
      <c r="TFH1291" s="37"/>
      <c r="TFI1291" s="37"/>
      <c r="TFJ1291" s="37"/>
      <c r="TFK1291" s="37"/>
      <c r="TFL1291" s="37"/>
      <c r="TFM1291" s="37"/>
      <c r="TFN1291" s="37"/>
      <c r="TFO1291" s="37"/>
      <c r="TFP1291" s="37"/>
      <c r="TFQ1291" s="37"/>
      <c r="TFR1291" s="37"/>
      <c r="TFS1291" s="37"/>
      <c r="TFT1291" s="37"/>
      <c r="TFU1291" s="37"/>
      <c r="TFV1291" s="37"/>
      <c r="TFW1291" s="37"/>
      <c r="TFX1291" s="37"/>
      <c r="TFY1291" s="37"/>
      <c r="TFZ1291" s="37"/>
      <c r="TGA1291" s="37"/>
      <c r="TGB1291" s="37"/>
      <c r="TGC1291" s="37"/>
      <c r="TGD1291" s="37"/>
      <c r="TGE1291" s="37"/>
      <c r="TGF1291" s="37"/>
      <c r="TGG1291" s="37"/>
      <c r="TGH1291" s="37"/>
      <c r="TGI1291" s="37"/>
      <c r="TGJ1291" s="37"/>
      <c r="TGK1291" s="37"/>
      <c r="TGL1291" s="37"/>
      <c r="TGM1291" s="37"/>
      <c r="TGN1291" s="37"/>
      <c r="TGO1291" s="37"/>
      <c r="TGP1291" s="37"/>
      <c r="TGQ1291" s="37"/>
      <c r="TGR1291" s="37"/>
      <c r="TGS1291" s="37"/>
      <c r="TGT1291" s="37"/>
      <c r="TGU1291" s="37"/>
      <c r="TGV1291" s="37"/>
      <c r="TGW1291" s="37"/>
      <c r="TGX1291" s="37"/>
      <c r="TGY1291" s="37"/>
      <c r="TGZ1291" s="37"/>
      <c r="THA1291" s="37"/>
      <c r="THB1291" s="37"/>
      <c r="THC1291" s="37"/>
      <c r="THD1291" s="37"/>
      <c r="THE1291" s="37"/>
      <c r="THF1291" s="37"/>
      <c r="THG1291" s="37"/>
      <c r="THH1291" s="37"/>
      <c r="THI1291" s="37"/>
      <c r="THJ1291" s="37"/>
      <c r="THK1291" s="37"/>
      <c r="THL1291" s="37"/>
      <c r="THM1291" s="37"/>
      <c r="THN1291" s="37"/>
      <c r="THO1291" s="37"/>
      <c r="THP1291" s="37"/>
      <c r="THQ1291" s="37"/>
      <c r="THR1291" s="37"/>
      <c r="THS1291" s="37"/>
      <c r="THT1291" s="37"/>
      <c r="THU1291" s="37"/>
      <c r="THV1291" s="37"/>
      <c r="THW1291" s="37"/>
      <c r="THX1291" s="37"/>
      <c r="THY1291" s="37"/>
      <c r="THZ1291" s="37"/>
      <c r="TIA1291" s="37"/>
      <c r="TIB1291" s="37"/>
      <c r="TIC1291" s="37"/>
      <c r="TID1291" s="37"/>
      <c r="TIE1291" s="37"/>
      <c r="TIF1291" s="37"/>
      <c r="TIG1291" s="37"/>
      <c r="TIH1291" s="37"/>
      <c r="TII1291" s="37"/>
      <c r="TIJ1291" s="37"/>
      <c r="TIK1291" s="37"/>
      <c r="TIL1291" s="37"/>
      <c r="TIM1291" s="37"/>
      <c r="TIN1291" s="37"/>
      <c r="TIO1291" s="37"/>
      <c r="TIP1291" s="37"/>
      <c r="TIQ1291" s="37"/>
      <c r="TIR1291" s="37"/>
      <c r="TIS1291" s="37"/>
      <c r="TIT1291" s="37"/>
      <c r="TIU1291" s="37"/>
      <c r="TIV1291" s="37"/>
      <c r="TIW1291" s="37"/>
      <c r="TIX1291" s="37"/>
      <c r="TIY1291" s="37"/>
      <c r="TIZ1291" s="37"/>
      <c r="TJA1291" s="37"/>
      <c r="TJB1291" s="37"/>
      <c r="TJC1291" s="37"/>
      <c r="TJD1291" s="37"/>
      <c r="TJE1291" s="37"/>
      <c r="TJF1291" s="37"/>
      <c r="TJG1291" s="37"/>
      <c r="TJH1291" s="37"/>
      <c r="TJI1291" s="37"/>
      <c r="TJJ1291" s="37"/>
      <c r="TJK1291" s="37"/>
      <c r="TJL1291" s="37"/>
      <c r="TJM1291" s="37"/>
      <c r="TJN1291" s="37"/>
      <c r="TJO1291" s="37"/>
      <c r="TJP1291" s="37"/>
      <c r="TJQ1291" s="37"/>
      <c r="TJR1291" s="37"/>
      <c r="TJS1291" s="37"/>
      <c r="TJT1291" s="37"/>
      <c r="TJU1291" s="37"/>
      <c r="TJV1291" s="37"/>
      <c r="TJW1291" s="37"/>
      <c r="TJX1291" s="37"/>
      <c r="TJY1291" s="37"/>
      <c r="TJZ1291" s="37"/>
      <c r="TKA1291" s="37"/>
      <c r="TKB1291" s="37"/>
      <c r="TKC1291" s="37"/>
      <c r="TKD1291" s="37"/>
      <c r="TKE1291" s="37"/>
      <c r="TKF1291" s="37"/>
      <c r="TKG1291" s="37"/>
      <c r="TKH1291" s="37"/>
      <c r="TKI1291" s="37"/>
      <c r="TKJ1291" s="37"/>
      <c r="TKK1291" s="37"/>
      <c r="TKL1291" s="37"/>
      <c r="TKM1291" s="37"/>
      <c r="TKN1291" s="37"/>
      <c r="TKO1291" s="37"/>
      <c r="TKP1291" s="37"/>
      <c r="TKQ1291" s="37"/>
      <c r="TKR1291" s="37"/>
      <c r="TKS1291" s="37"/>
      <c r="TKT1291" s="37"/>
      <c r="TKU1291" s="37"/>
      <c r="TKV1291" s="37"/>
      <c r="TKW1291" s="37"/>
      <c r="TKX1291" s="37"/>
      <c r="TKY1291" s="37"/>
      <c r="TKZ1291" s="37"/>
      <c r="TLA1291" s="37"/>
      <c r="TLB1291" s="37"/>
      <c r="TLC1291" s="37"/>
      <c r="TLD1291" s="37"/>
      <c r="TLE1291" s="37"/>
      <c r="TLF1291" s="37"/>
      <c r="TLG1291" s="37"/>
      <c r="TLH1291" s="37"/>
      <c r="TLI1291" s="37"/>
      <c r="TLJ1291" s="37"/>
      <c r="TLK1291" s="37"/>
      <c r="TLL1291" s="37"/>
      <c r="TLM1291" s="37"/>
      <c r="TLN1291" s="37"/>
      <c r="TLO1291" s="37"/>
      <c r="TLP1291" s="37"/>
      <c r="TLQ1291" s="37"/>
      <c r="TLR1291" s="37"/>
      <c r="TLS1291" s="37"/>
      <c r="TLT1291" s="37"/>
      <c r="TLU1291" s="37"/>
      <c r="TLV1291" s="37"/>
      <c r="TLW1291" s="37"/>
      <c r="TLX1291" s="37"/>
      <c r="TLY1291" s="37"/>
      <c r="TLZ1291" s="37"/>
      <c r="TMA1291" s="37"/>
      <c r="TMB1291" s="37"/>
      <c r="TMC1291" s="37"/>
      <c r="TMD1291" s="37"/>
      <c r="TME1291" s="37"/>
      <c r="TMF1291" s="37"/>
      <c r="TMG1291" s="37"/>
      <c r="TMH1291" s="37"/>
      <c r="TMI1291" s="37"/>
      <c r="TMJ1291" s="37"/>
      <c r="TMK1291" s="37"/>
      <c r="TML1291" s="37"/>
      <c r="TMM1291" s="37"/>
      <c r="TMN1291" s="37"/>
      <c r="TMO1291" s="37"/>
      <c r="TMP1291" s="37"/>
      <c r="TMQ1291" s="37"/>
      <c r="TMR1291" s="37"/>
      <c r="TMS1291" s="37"/>
      <c r="TMT1291" s="37"/>
      <c r="TMU1291" s="37"/>
      <c r="TMV1291" s="37"/>
      <c r="TMW1291" s="37"/>
      <c r="TMX1291" s="37"/>
      <c r="TMY1291" s="37"/>
      <c r="TMZ1291" s="37"/>
      <c r="TNA1291" s="37"/>
      <c r="TNB1291" s="37"/>
      <c r="TNC1291" s="37"/>
      <c r="TND1291" s="37"/>
      <c r="TNE1291" s="37"/>
      <c r="TNF1291" s="37"/>
      <c r="TNG1291" s="37"/>
      <c r="TNH1291" s="37"/>
      <c r="TNI1291" s="37"/>
      <c r="TNJ1291" s="37"/>
      <c r="TNK1291" s="37"/>
      <c r="TNL1291" s="37"/>
      <c r="TNM1291" s="37"/>
      <c r="TNN1291" s="37"/>
      <c r="TNO1291" s="37"/>
      <c r="TNP1291" s="37"/>
      <c r="TNQ1291" s="37"/>
      <c r="TNR1291" s="37"/>
      <c r="TNS1291" s="37"/>
      <c r="TNT1291" s="37"/>
      <c r="TNU1291" s="37"/>
      <c r="TNV1291" s="37"/>
      <c r="TNW1291" s="37"/>
      <c r="TNX1291" s="37"/>
      <c r="TNY1291" s="37"/>
      <c r="TNZ1291" s="37"/>
      <c r="TOA1291" s="37"/>
      <c r="TOB1291" s="37"/>
      <c r="TOC1291" s="37"/>
      <c r="TOD1291" s="37"/>
      <c r="TOE1291" s="37"/>
      <c r="TOF1291" s="37"/>
      <c r="TOG1291" s="37"/>
      <c r="TOH1291" s="37"/>
      <c r="TOI1291" s="37"/>
      <c r="TOJ1291" s="37"/>
      <c r="TOK1291" s="37"/>
      <c r="TOL1291" s="37"/>
      <c r="TOM1291" s="37"/>
      <c r="TON1291" s="37"/>
      <c r="TOO1291" s="37"/>
      <c r="TOP1291" s="37"/>
      <c r="TOQ1291" s="37"/>
      <c r="TOR1291" s="37"/>
      <c r="TOS1291" s="37"/>
      <c r="TOT1291" s="37"/>
      <c r="TOU1291" s="37"/>
      <c r="TOV1291" s="37"/>
      <c r="TOW1291" s="37"/>
      <c r="TOX1291" s="37"/>
      <c r="TOY1291" s="37"/>
      <c r="TOZ1291" s="37"/>
      <c r="TPA1291" s="37"/>
      <c r="TPB1291" s="37"/>
      <c r="TPC1291" s="37"/>
      <c r="TPD1291" s="37"/>
      <c r="TPE1291" s="37"/>
      <c r="TPF1291" s="37"/>
      <c r="TPG1291" s="37"/>
      <c r="TPH1291" s="37"/>
      <c r="TPI1291" s="37"/>
      <c r="TPJ1291" s="37"/>
      <c r="TPK1291" s="37"/>
      <c r="TPL1291" s="37"/>
      <c r="TPM1291" s="37"/>
      <c r="TPN1291" s="37"/>
      <c r="TPO1291" s="37"/>
      <c r="TPP1291" s="37"/>
      <c r="TPQ1291" s="37"/>
      <c r="TPR1291" s="37"/>
      <c r="TPS1291" s="37"/>
      <c r="TPT1291" s="37"/>
      <c r="TPU1291" s="37"/>
      <c r="TPV1291" s="37"/>
      <c r="TPW1291" s="37"/>
      <c r="TPX1291" s="37"/>
      <c r="TPY1291" s="37"/>
      <c r="TPZ1291" s="37"/>
      <c r="TQA1291" s="37"/>
      <c r="TQB1291" s="37"/>
      <c r="TQC1291" s="37"/>
      <c r="TQD1291" s="37"/>
      <c r="TQE1291" s="37"/>
      <c r="TQF1291" s="37"/>
      <c r="TQG1291" s="37"/>
      <c r="TQH1291" s="37"/>
      <c r="TQI1291" s="37"/>
      <c r="TQJ1291" s="37"/>
      <c r="TQK1291" s="37"/>
      <c r="TQL1291" s="37"/>
      <c r="TQM1291" s="37"/>
      <c r="TQN1291" s="37"/>
      <c r="TQO1291" s="37"/>
      <c r="TQP1291" s="37"/>
      <c r="TQQ1291" s="37"/>
      <c r="TQR1291" s="37"/>
      <c r="TQS1291" s="37"/>
      <c r="TQT1291" s="37"/>
      <c r="TQU1291" s="37"/>
      <c r="TQV1291" s="37"/>
      <c r="TQW1291" s="37"/>
      <c r="TQX1291" s="37"/>
      <c r="TQY1291" s="37"/>
      <c r="TQZ1291" s="37"/>
      <c r="TRA1291" s="37"/>
      <c r="TRB1291" s="37"/>
      <c r="TRC1291" s="37"/>
      <c r="TRD1291" s="37"/>
      <c r="TRE1291" s="37"/>
      <c r="TRF1291" s="37"/>
      <c r="TRG1291" s="37"/>
      <c r="TRH1291" s="37"/>
      <c r="TRI1291" s="37"/>
      <c r="TRJ1291" s="37"/>
      <c r="TRK1291" s="37"/>
      <c r="TRL1291" s="37"/>
      <c r="TRM1291" s="37"/>
      <c r="TRN1291" s="37"/>
      <c r="TRO1291" s="37"/>
      <c r="TRP1291" s="37"/>
      <c r="TRQ1291" s="37"/>
      <c r="TRR1291" s="37"/>
      <c r="TRS1291" s="37"/>
      <c r="TRT1291" s="37"/>
      <c r="TRU1291" s="37"/>
      <c r="TRV1291" s="37"/>
      <c r="TRW1291" s="37"/>
      <c r="TRX1291" s="37"/>
      <c r="TRY1291" s="37"/>
      <c r="TRZ1291" s="37"/>
      <c r="TSA1291" s="37"/>
      <c r="TSB1291" s="37"/>
      <c r="TSC1291" s="37"/>
      <c r="TSD1291" s="37"/>
      <c r="TSE1291" s="37"/>
      <c r="TSF1291" s="37"/>
      <c r="TSG1291" s="37"/>
      <c r="TSH1291" s="37"/>
      <c r="TSI1291" s="37"/>
      <c r="TSJ1291" s="37"/>
      <c r="TSK1291" s="37"/>
      <c r="TSL1291" s="37"/>
      <c r="TSM1291" s="37"/>
      <c r="TSN1291" s="37"/>
      <c r="TSO1291" s="37"/>
      <c r="TSP1291" s="37"/>
      <c r="TSQ1291" s="37"/>
      <c r="TSR1291" s="37"/>
      <c r="TSS1291" s="37"/>
      <c r="TST1291" s="37"/>
      <c r="TSU1291" s="37"/>
      <c r="TSV1291" s="37"/>
      <c r="TSW1291" s="37"/>
      <c r="TSX1291" s="37"/>
      <c r="TSY1291" s="37"/>
      <c r="TSZ1291" s="37"/>
      <c r="TTA1291" s="37"/>
      <c r="TTB1291" s="37"/>
      <c r="TTC1291" s="37"/>
      <c r="TTD1291" s="37"/>
      <c r="TTE1291" s="37"/>
      <c r="TTF1291" s="37"/>
      <c r="TTG1291" s="37"/>
      <c r="TTH1291" s="37"/>
      <c r="TTI1291" s="37"/>
      <c r="TTJ1291" s="37"/>
      <c r="TTK1291" s="37"/>
      <c r="TTL1291" s="37"/>
      <c r="TTM1291" s="37"/>
      <c r="TTN1291" s="37"/>
      <c r="TTO1291" s="37"/>
      <c r="TTP1291" s="37"/>
      <c r="TTQ1291" s="37"/>
      <c r="TTR1291" s="37"/>
      <c r="TTS1291" s="37"/>
      <c r="TTT1291" s="37"/>
      <c r="TTU1291" s="37"/>
      <c r="TTV1291" s="37"/>
      <c r="TTW1291" s="37"/>
      <c r="TTX1291" s="37"/>
      <c r="TTY1291" s="37"/>
      <c r="TTZ1291" s="37"/>
      <c r="TUA1291" s="37"/>
      <c r="TUB1291" s="37"/>
      <c r="TUC1291" s="37"/>
      <c r="TUD1291" s="37"/>
      <c r="TUE1291" s="37"/>
      <c r="TUF1291" s="37"/>
      <c r="TUG1291" s="37"/>
      <c r="TUH1291" s="37"/>
      <c r="TUI1291" s="37"/>
      <c r="TUJ1291" s="37"/>
      <c r="TUK1291" s="37"/>
      <c r="TUL1291" s="37"/>
      <c r="TUM1291" s="37"/>
      <c r="TUN1291" s="37"/>
      <c r="TUO1291" s="37"/>
      <c r="TUP1291" s="37"/>
      <c r="TUQ1291" s="37"/>
      <c r="TUR1291" s="37"/>
      <c r="TUS1291" s="37"/>
      <c r="TUT1291" s="37"/>
      <c r="TUU1291" s="37"/>
      <c r="TUV1291" s="37"/>
      <c r="TUW1291" s="37"/>
      <c r="TUX1291" s="37"/>
      <c r="TUY1291" s="37"/>
      <c r="TUZ1291" s="37"/>
      <c r="TVA1291" s="37"/>
      <c r="TVB1291" s="37"/>
      <c r="TVC1291" s="37"/>
      <c r="TVD1291" s="37"/>
      <c r="TVE1291" s="37"/>
      <c r="TVF1291" s="37"/>
      <c r="TVG1291" s="37"/>
      <c r="TVH1291" s="37"/>
      <c r="TVI1291" s="37"/>
      <c r="TVJ1291" s="37"/>
      <c r="TVK1291" s="37"/>
      <c r="TVL1291" s="37"/>
      <c r="TVM1291" s="37"/>
      <c r="TVN1291" s="37"/>
      <c r="TVO1291" s="37"/>
      <c r="TVP1291" s="37"/>
      <c r="TVQ1291" s="37"/>
      <c r="TVR1291" s="37"/>
      <c r="TVS1291" s="37"/>
      <c r="TVT1291" s="37"/>
      <c r="TVU1291" s="37"/>
      <c r="TVV1291" s="37"/>
      <c r="TVW1291" s="37"/>
      <c r="TVX1291" s="37"/>
      <c r="TVY1291" s="37"/>
      <c r="TVZ1291" s="37"/>
      <c r="TWA1291" s="37"/>
      <c r="TWB1291" s="37"/>
      <c r="TWC1291" s="37"/>
      <c r="TWD1291" s="37"/>
      <c r="TWE1291" s="37"/>
      <c r="TWF1291" s="37"/>
      <c r="TWG1291" s="37"/>
      <c r="TWH1291" s="37"/>
      <c r="TWI1291" s="37"/>
      <c r="TWJ1291" s="37"/>
      <c r="TWK1291" s="37"/>
      <c r="TWL1291" s="37"/>
      <c r="TWM1291" s="37"/>
      <c r="TWN1291" s="37"/>
      <c r="TWO1291" s="37"/>
      <c r="TWP1291" s="37"/>
      <c r="TWQ1291" s="37"/>
      <c r="TWR1291" s="37"/>
      <c r="TWS1291" s="37"/>
      <c r="TWT1291" s="37"/>
      <c r="TWU1291" s="37"/>
      <c r="TWV1291" s="37"/>
      <c r="TWW1291" s="37"/>
      <c r="TWX1291" s="37"/>
      <c r="TWY1291" s="37"/>
      <c r="TWZ1291" s="37"/>
      <c r="TXA1291" s="37"/>
      <c r="TXB1291" s="37"/>
      <c r="TXC1291" s="37"/>
      <c r="TXD1291" s="37"/>
      <c r="TXE1291" s="37"/>
      <c r="TXF1291" s="37"/>
      <c r="TXG1291" s="37"/>
      <c r="TXH1291" s="37"/>
      <c r="TXI1291" s="37"/>
      <c r="TXJ1291" s="37"/>
      <c r="TXK1291" s="37"/>
      <c r="TXL1291" s="37"/>
      <c r="TXM1291" s="37"/>
      <c r="TXN1291" s="37"/>
      <c r="TXO1291" s="37"/>
      <c r="TXP1291" s="37"/>
      <c r="TXQ1291" s="37"/>
      <c r="TXR1291" s="37"/>
      <c r="TXS1291" s="37"/>
      <c r="TXT1291" s="37"/>
      <c r="TXU1291" s="37"/>
      <c r="TXV1291" s="37"/>
      <c r="TXW1291" s="37"/>
      <c r="TXX1291" s="37"/>
      <c r="TXY1291" s="37"/>
      <c r="TXZ1291" s="37"/>
      <c r="TYA1291" s="37"/>
      <c r="TYB1291" s="37"/>
      <c r="TYC1291" s="37"/>
      <c r="TYD1291" s="37"/>
      <c r="TYE1291" s="37"/>
      <c r="TYF1291" s="37"/>
      <c r="TYG1291" s="37"/>
      <c r="TYH1291" s="37"/>
      <c r="TYI1291" s="37"/>
      <c r="TYJ1291" s="37"/>
      <c r="TYK1291" s="37"/>
      <c r="TYL1291" s="37"/>
      <c r="TYM1291" s="37"/>
      <c r="TYN1291" s="37"/>
      <c r="TYO1291" s="37"/>
      <c r="TYP1291" s="37"/>
      <c r="TYQ1291" s="37"/>
      <c r="TYR1291" s="37"/>
      <c r="TYS1291" s="37"/>
      <c r="TYT1291" s="37"/>
      <c r="TYU1291" s="37"/>
      <c r="TYV1291" s="37"/>
      <c r="TYW1291" s="37"/>
      <c r="TYX1291" s="37"/>
      <c r="TYY1291" s="37"/>
      <c r="TYZ1291" s="37"/>
      <c r="TZA1291" s="37"/>
      <c r="TZB1291" s="37"/>
      <c r="TZC1291" s="37"/>
      <c r="TZD1291" s="37"/>
      <c r="TZE1291" s="37"/>
      <c r="TZF1291" s="37"/>
      <c r="TZG1291" s="37"/>
      <c r="TZH1291" s="37"/>
      <c r="TZI1291" s="37"/>
      <c r="TZJ1291" s="37"/>
      <c r="TZK1291" s="37"/>
      <c r="TZL1291" s="37"/>
      <c r="TZM1291" s="37"/>
      <c r="TZN1291" s="37"/>
      <c r="TZO1291" s="37"/>
      <c r="TZP1291" s="37"/>
      <c r="TZQ1291" s="37"/>
      <c r="TZR1291" s="37"/>
      <c r="TZS1291" s="37"/>
      <c r="TZT1291" s="37"/>
      <c r="TZU1291" s="37"/>
      <c r="TZV1291" s="37"/>
      <c r="TZW1291" s="37"/>
      <c r="TZX1291" s="37"/>
      <c r="TZY1291" s="37"/>
      <c r="TZZ1291" s="37"/>
      <c r="UAA1291" s="37"/>
      <c r="UAB1291" s="37"/>
      <c r="UAC1291" s="37"/>
      <c r="UAD1291" s="37"/>
      <c r="UAE1291" s="37"/>
      <c r="UAF1291" s="37"/>
      <c r="UAG1291" s="37"/>
      <c r="UAH1291" s="37"/>
      <c r="UAI1291" s="37"/>
      <c r="UAJ1291" s="37"/>
      <c r="UAK1291" s="37"/>
      <c r="UAL1291" s="37"/>
      <c r="UAM1291" s="37"/>
      <c r="UAN1291" s="37"/>
      <c r="UAO1291" s="37"/>
      <c r="UAP1291" s="37"/>
      <c r="UAQ1291" s="37"/>
      <c r="UAR1291" s="37"/>
      <c r="UAS1291" s="37"/>
      <c r="UAT1291" s="37"/>
      <c r="UAU1291" s="37"/>
      <c r="UAV1291" s="37"/>
      <c r="UAW1291" s="37"/>
      <c r="UAX1291" s="37"/>
      <c r="UAY1291" s="37"/>
      <c r="UAZ1291" s="37"/>
      <c r="UBA1291" s="37"/>
      <c r="UBB1291" s="37"/>
      <c r="UBC1291" s="37"/>
      <c r="UBD1291" s="37"/>
      <c r="UBE1291" s="37"/>
      <c r="UBF1291" s="37"/>
      <c r="UBG1291" s="37"/>
      <c r="UBH1291" s="37"/>
      <c r="UBI1291" s="37"/>
      <c r="UBJ1291" s="37"/>
      <c r="UBK1291" s="37"/>
      <c r="UBL1291" s="37"/>
      <c r="UBM1291" s="37"/>
      <c r="UBN1291" s="37"/>
      <c r="UBO1291" s="37"/>
      <c r="UBP1291" s="37"/>
      <c r="UBQ1291" s="37"/>
      <c r="UBR1291" s="37"/>
      <c r="UBS1291" s="37"/>
      <c r="UBT1291" s="37"/>
      <c r="UBU1291" s="37"/>
      <c r="UBV1291" s="37"/>
      <c r="UBW1291" s="37"/>
      <c r="UBX1291" s="37"/>
      <c r="UBY1291" s="37"/>
      <c r="UBZ1291" s="37"/>
      <c r="UCA1291" s="37"/>
      <c r="UCB1291" s="37"/>
      <c r="UCC1291" s="37"/>
      <c r="UCD1291" s="37"/>
      <c r="UCE1291" s="37"/>
      <c r="UCF1291" s="37"/>
      <c r="UCG1291" s="37"/>
      <c r="UCH1291" s="37"/>
      <c r="UCI1291" s="37"/>
      <c r="UCJ1291" s="37"/>
      <c r="UCK1291" s="37"/>
      <c r="UCL1291" s="37"/>
      <c r="UCM1291" s="37"/>
      <c r="UCN1291" s="37"/>
      <c r="UCO1291" s="37"/>
      <c r="UCP1291" s="37"/>
      <c r="UCQ1291" s="37"/>
      <c r="UCR1291" s="37"/>
      <c r="UCS1291" s="37"/>
      <c r="UCT1291" s="37"/>
      <c r="UCU1291" s="37"/>
      <c r="UCV1291" s="37"/>
      <c r="UCW1291" s="37"/>
      <c r="UCX1291" s="37"/>
      <c r="UCY1291" s="37"/>
      <c r="UCZ1291" s="37"/>
      <c r="UDA1291" s="37"/>
      <c r="UDB1291" s="37"/>
      <c r="UDC1291" s="37"/>
      <c r="UDD1291" s="37"/>
      <c r="UDE1291" s="37"/>
      <c r="UDF1291" s="37"/>
      <c r="UDG1291" s="37"/>
      <c r="UDH1291" s="37"/>
      <c r="UDI1291" s="37"/>
      <c r="UDJ1291" s="37"/>
      <c r="UDK1291" s="37"/>
      <c r="UDL1291" s="37"/>
      <c r="UDM1291" s="37"/>
      <c r="UDN1291" s="37"/>
      <c r="UDO1291" s="37"/>
      <c r="UDP1291" s="37"/>
      <c r="UDQ1291" s="37"/>
      <c r="UDR1291" s="37"/>
      <c r="UDS1291" s="37"/>
      <c r="UDT1291" s="37"/>
      <c r="UDU1291" s="37"/>
      <c r="UDV1291" s="37"/>
      <c r="UDW1291" s="37"/>
      <c r="UDX1291" s="37"/>
      <c r="UDY1291" s="37"/>
      <c r="UDZ1291" s="37"/>
      <c r="UEA1291" s="37"/>
      <c r="UEB1291" s="37"/>
      <c r="UEC1291" s="37"/>
      <c r="UED1291" s="37"/>
      <c r="UEE1291" s="37"/>
      <c r="UEF1291" s="37"/>
      <c r="UEG1291" s="37"/>
      <c r="UEH1291" s="37"/>
      <c r="UEI1291" s="37"/>
      <c r="UEJ1291" s="37"/>
      <c r="UEK1291" s="37"/>
      <c r="UEL1291" s="37"/>
      <c r="UEM1291" s="37"/>
      <c r="UEN1291" s="37"/>
      <c r="UEO1291" s="37"/>
      <c r="UEP1291" s="37"/>
      <c r="UEQ1291" s="37"/>
      <c r="UER1291" s="37"/>
      <c r="UES1291" s="37"/>
      <c r="UET1291" s="37"/>
      <c r="UEU1291" s="37"/>
      <c r="UEV1291" s="37"/>
      <c r="UEW1291" s="37"/>
      <c r="UEX1291" s="37"/>
      <c r="UEY1291" s="37"/>
      <c r="UEZ1291" s="37"/>
      <c r="UFA1291" s="37"/>
      <c r="UFB1291" s="37"/>
      <c r="UFC1291" s="37"/>
      <c r="UFD1291" s="37"/>
      <c r="UFE1291" s="37"/>
      <c r="UFF1291" s="37"/>
      <c r="UFG1291" s="37"/>
      <c r="UFH1291" s="37"/>
      <c r="UFI1291" s="37"/>
      <c r="UFJ1291" s="37"/>
      <c r="UFK1291" s="37"/>
      <c r="UFL1291" s="37"/>
      <c r="UFM1291" s="37"/>
      <c r="UFN1291" s="37"/>
      <c r="UFO1291" s="37"/>
      <c r="UFP1291" s="37"/>
      <c r="UFQ1291" s="37"/>
      <c r="UFR1291" s="37"/>
      <c r="UFS1291" s="37"/>
      <c r="UFT1291" s="37"/>
      <c r="UFU1291" s="37"/>
      <c r="UFV1291" s="37"/>
      <c r="UFW1291" s="37"/>
      <c r="UFX1291" s="37"/>
      <c r="UFY1291" s="37"/>
      <c r="UFZ1291" s="37"/>
      <c r="UGA1291" s="37"/>
      <c r="UGB1291" s="37"/>
      <c r="UGC1291" s="37"/>
      <c r="UGD1291" s="37"/>
      <c r="UGE1291" s="37"/>
      <c r="UGF1291" s="37"/>
      <c r="UGG1291" s="37"/>
      <c r="UGH1291" s="37"/>
      <c r="UGI1291" s="37"/>
      <c r="UGJ1291" s="37"/>
      <c r="UGK1291" s="37"/>
      <c r="UGL1291" s="37"/>
      <c r="UGM1291" s="37"/>
      <c r="UGN1291" s="37"/>
      <c r="UGO1291" s="37"/>
      <c r="UGP1291" s="37"/>
      <c r="UGQ1291" s="37"/>
      <c r="UGR1291" s="37"/>
      <c r="UGS1291" s="37"/>
      <c r="UGT1291" s="37"/>
      <c r="UGU1291" s="37"/>
      <c r="UGV1291" s="37"/>
      <c r="UGW1291" s="37"/>
      <c r="UGX1291" s="37"/>
      <c r="UGY1291" s="37"/>
      <c r="UGZ1291" s="37"/>
      <c r="UHA1291" s="37"/>
      <c r="UHB1291" s="37"/>
      <c r="UHC1291" s="37"/>
      <c r="UHD1291" s="37"/>
      <c r="UHE1291" s="37"/>
      <c r="UHF1291" s="37"/>
      <c r="UHG1291" s="37"/>
      <c r="UHH1291" s="37"/>
      <c r="UHI1291" s="37"/>
      <c r="UHJ1291" s="37"/>
      <c r="UHK1291" s="37"/>
      <c r="UHL1291" s="37"/>
      <c r="UHM1291" s="37"/>
      <c r="UHN1291" s="37"/>
      <c r="UHO1291" s="37"/>
      <c r="UHP1291" s="37"/>
      <c r="UHQ1291" s="37"/>
      <c r="UHR1291" s="37"/>
      <c r="UHS1291" s="37"/>
      <c r="UHT1291" s="37"/>
      <c r="UHU1291" s="37"/>
      <c r="UHV1291" s="37"/>
      <c r="UHW1291" s="37"/>
      <c r="UHX1291" s="37"/>
      <c r="UHY1291" s="37"/>
      <c r="UHZ1291" s="37"/>
      <c r="UIA1291" s="37"/>
      <c r="UIB1291" s="37"/>
      <c r="UIC1291" s="37"/>
      <c r="UID1291" s="37"/>
      <c r="UIE1291" s="37"/>
      <c r="UIF1291" s="37"/>
      <c r="UIG1291" s="37"/>
      <c r="UIH1291" s="37"/>
      <c r="UII1291" s="37"/>
      <c r="UIJ1291" s="37"/>
      <c r="UIK1291" s="37"/>
      <c r="UIL1291" s="37"/>
      <c r="UIM1291" s="37"/>
      <c r="UIN1291" s="37"/>
      <c r="UIO1291" s="37"/>
      <c r="UIP1291" s="37"/>
      <c r="UIQ1291" s="37"/>
      <c r="UIR1291" s="37"/>
      <c r="UIS1291" s="37"/>
      <c r="UIT1291" s="37"/>
      <c r="UIU1291" s="37"/>
      <c r="UIV1291" s="37"/>
      <c r="UIW1291" s="37"/>
      <c r="UIX1291" s="37"/>
      <c r="UIY1291" s="37"/>
      <c r="UIZ1291" s="37"/>
      <c r="UJA1291" s="37"/>
      <c r="UJB1291" s="37"/>
      <c r="UJC1291" s="37"/>
      <c r="UJD1291" s="37"/>
      <c r="UJE1291" s="37"/>
      <c r="UJF1291" s="37"/>
      <c r="UJG1291" s="37"/>
      <c r="UJH1291" s="37"/>
      <c r="UJI1291" s="37"/>
      <c r="UJJ1291" s="37"/>
      <c r="UJK1291" s="37"/>
      <c r="UJL1291" s="37"/>
      <c r="UJM1291" s="37"/>
      <c r="UJN1291" s="37"/>
      <c r="UJO1291" s="37"/>
      <c r="UJP1291" s="37"/>
      <c r="UJQ1291" s="37"/>
      <c r="UJR1291" s="37"/>
      <c r="UJS1291" s="37"/>
      <c r="UJT1291" s="37"/>
      <c r="UJU1291" s="37"/>
      <c r="UJV1291" s="37"/>
      <c r="UJW1291" s="37"/>
      <c r="UJX1291" s="37"/>
      <c r="UJY1291" s="37"/>
      <c r="UJZ1291" s="37"/>
      <c r="UKA1291" s="37"/>
      <c r="UKB1291" s="37"/>
      <c r="UKC1291" s="37"/>
      <c r="UKD1291" s="37"/>
      <c r="UKE1291" s="37"/>
      <c r="UKF1291" s="37"/>
      <c r="UKG1291" s="37"/>
      <c r="UKH1291" s="37"/>
      <c r="UKI1291" s="37"/>
      <c r="UKJ1291" s="37"/>
      <c r="UKK1291" s="37"/>
      <c r="UKL1291" s="37"/>
      <c r="UKM1291" s="37"/>
      <c r="UKN1291" s="37"/>
      <c r="UKO1291" s="37"/>
      <c r="UKP1291" s="37"/>
      <c r="UKQ1291" s="37"/>
      <c r="UKR1291" s="37"/>
      <c r="UKS1291" s="37"/>
      <c r="UKT1291" s="37"/>
      <c r="UKU1291" s="37"/>
      <c r="UKV1291" s="37"/>
      <c r="UKW1291" s="37"/>
      <c r="UKX1291" s="37"/>
      <c r="UKY1291" s="37"/>
      <c r="UKZ1291" s="37"/>
      <c r="ULA1291" s="37"/>
      <c r="ULB1291" s="37"/>
      <c r="ULC1291" s="37"/>
      <c r="ULD1291" s="37"/>
      <c r="ULE1291" s="37"/>
      <c r="ULF1291" s="37"/>
      <c r="ULG1291" s="37"/>
      <c r="ULH1291" s="37"/>
      <c r="ULI1291" s="37"/>
      <c r="ULJ1291" s="37"/>
      <c r="ULK1291" s="37"/>
      <c r="ULL1291" s="37"/>
      <c r="ULM1291" s="37"/>
      <c r="ULN1291" s="37"/>
      <c r="ULO1291" s="37"/>
      <c r="ULP1291" s="37"/>
      <c r="ULQ1291" s="37"/>
      <c r="ULR1291" s="37"/>
      <c r="ULS1291" s="37"/>
      <c r="ULT1291" s="37"/>
      <c r="ULU1291" s="37"/>
      <c r="ULV1291" s="37"/>
      <c r="ULW1291" s="37"/>
      <c r="ULX1291" s="37"/>
      <c r="ULY1291" s="37"/>
      <c r="ULZ1291" s="37"/>
      <c r="UMA1291" s="37"/>
      <c r="UMB1291" s="37"/>
      <c r="UMC1291" s="37"/>
      <c r="UMD1291" s="37"/>
      <c r="UME1291" s="37"/>
      <c r="UMF1291" s="37"/>
      <c r="UMG1291" s="37"/>
      <c r="UMH1291" s="37"/>
      <c r="UMI1291" s="37"/>
      <c r="UMJ1291" s="37"/>
      <c r="UMK1291" s="37"/>
      <c r="UML1291" s="37"/>
      <c r="UMM1291" s="37"/>
      <c r="UMN1291" s="37"/>
      <c r="UMO1291" s="37"/>
      <c r="UMP1291" s="37"/>
      <c r="UMQ1291" s="37"/>
      <c r="UMR1291" s="37"/>
      <c r="UMS1291" s="37"/>
      <c r="UMT1291" s="37"/>
      <c r="UMU1291" s="37"/>
      <c r="UMV1291" s="37"/>
      <c r="UMW1291" s="37"/>
      <c r="UMX1291" s="37"/>
      <c r="UMY1291" s="37"/>
      <c r="UMZ1291" s="37"/>
      <c r="UNA1291" s="37"/>
      <c r="UNB1291" s="37"/>
      <c r="UNC1291" s="37"/>
      <c r="UND1291" s="37"/>
      <c r="UNE1291" s="37"/>
      <c r="UNF1291" s="37"/>
      <c r="UNG1291" s="37"/>
      <c r="UNH1291" s="37"/>
      <c r="UNI1291" s="37"/>
      <c r="UNJ1291" s="37"/>
      <c r="UNK1291" s="37"/>
      <c r="UNL1291" s="37"/>
      <c r="UNM1291" s="37"/>
      <c r="UNN1291" s="37"/>
      <c r="UNO1291" s="37"/>
      <c r="UNP1291" s="37"/>
      <c r="UNQ1291" s="37"/>
      <c r="UNR1291" s="37"/>
      <c r="UNS1291" s="37"/>
      <c r="UNT1291" s="37"/>
      <c r="UNU1291" s="37"/>
      <c r="UNV1291" s="37"/>
      <c r="UNW1291" s="37"/>
      <c r="UNX1291" s="37"/>
      <c r="UNY1291" s="37"/>
      <c r="UNZ1291" s="37"/>
      <c r="UOA1291" s="37"/>
      <c r="UOB1291" s="37"/>
      <c r="UOC1291" s="37"/>
      <c r="UOD1291" s="37"/>
      <c r="UOE1291" s="37"/>
      <c r="UOF1291" s="37"/>
      <c r="UOG1291" s="37"/>
      <c r="UOH1291" s="37"/>
      <c r="UOI1291" s="37"/>
      <c r="UOJ1291" s="37"/>
      <c r="UOK1291" s="37"/>
      <c r="UOL1291" s="37"/>
      <c r="UOM1291" s="37"/>
      <c r="UON1291" s="37"/>
      <c r="UOO1291" s="37"/>
      <c r="UOP1291" s="37"/>
      <c r="UOQ1291" s="37"/>
      <c r="UOR1291" s="37"/>
      <c r="UOS1291" s="37"/>
      <c r="UOT1291" s="37"/>
      <c r="UOU1291" s="37"/>
      <c r="UOV1291" s="37"/>
      <c r="UOW1291" s="37"/>
      <c r="UOX1291" s="37"/>
      <c r="UOY1291" s="37"/>
      <c r="UOZ1291" s="37"/>
      <c r="UPA1291" s="37"/>
      <c r="UPB1291" s="37"/>
      <c r="UPC1291" s="37"/>
      <c r="UPD1291" s="37"/>
      <c r="UPE1291" s="37"/>
      <c r="UPF1291" s="37"/>
      <c r="UPG1291" s="37"/>
      <c r="UPH1291" s="37"/>
      <c r="UPI1291" s="37"/>
      <c r="UPJ1291" s="37"/>
      <c r="UPK1291" s="37"/>
      <c r="UPL1291" s="37"/>
      <c r="UPM1291" s="37"/>
      <c r="UPN1291" s="37"/>
      <c r="UPO1291" s="37"/>
      <c r="UPP1291" s="37"/>
      <c r="UPQ1291" s="37"/>
      <c r="UPR1291" s="37"/>
      <c r="UPS1291" s="37"/>
      <c r="UPT1291" s="37"/>
      <c r="UPU1291" s="37"/>
      <c r="UPV1291" s="37"/>
      <c r="UPW1291" s="37"/>
      <c r="UPX1291" s="37"/>
      <c r="UPY1291" s="37"/>
      <c r="UPZ1291" s="37"/>
      <c r="UQA1291" s="37"/>
      <c r="UQB1291" s="37"/>
      <c r="UQC1291" s="37"/>
      <c r="UQD1291" s="37"/>
      <c r="UQE1291" s="37"/>
      <c r="UQF1291" s="37"/>
      <c r="UQG1291" s="37"/>
      <c r="UQH1291" s="37"/>
      <c r="UQI1291" s="37"/>
      <c r="UQJ1291" s="37"/>
      <c r="UQK1291" s="37"/>
      <c r="UQL1291" s="37"/>
      <c r="UQM1291" s="37"/>
      <c r="UQN1291" s="37"/>
      <c r="UQO1291" s="37"/>
      <c r="UQP1291" s="37"/>
      <c r="UQQ1291" s="37"/>
      <c r="UQR1291" s="37"/>
      <c r="UQS1291" s="37"/>
      <c r="UQT1291" s="37"/>
      <c r="UQU1291" s="37"/>
      <c r="UQV1291" s="37"/>
      <c r="UQW1291" s="37"/>
      <c r="UQX1291" s="37"/>
      <c r="UQY1291" s="37"/>
      <c r="UQZ1291" s="37"/>
      <c r="URA1291" s="37"/>
      <c r="URB1291" s="37"/>
      <c r="URC1291" s="37"/>
      <c r="URD1291" s="37"/>
      <c r="URE1291" s="37"/>
      <c r="URF1291" s="37"/>
      <c r="URG1291" s="37"/>
      <c r="URH1291" s="37"/>
      <c r="URI1291" s="37"/>
      <c r="URJ1291" s="37"/>
      <c r="URK1291" s="37"/>
      <c r="URL1291" s="37"/>
      <c r="URM1291" s="37"/>
      <c r="URN1291" s="37"/>
      <c r="URO1291" s="37"/>
      <c r="URP1291" s="37"/>
      <c r="URQ1291" s="37"/>
      <c r="URR1291" s="37"/>
      <c r="URS1291" s="37"/>
      <c r="URT1291" s="37"/>
      <c r="URU1291" s="37"/>
      <c r="URV1291" s="37"/>
      <c r="URW1291" s="37"/>
      <c r="URX1291" s="37"/>
      <c r="URY1291" s="37"/>
      <c r="URZ1291" s="37"/>
      <c r="USA1291" s="37"/>
      <c r="USB1291" s="37"/>
      <c r="USC1291" s="37"/>
      <c r="USD1291" s="37"/>
      <c r="USE1291" s="37"/>
      <c r="USF1291" s="37"/>
      <c r="USG1291" s="37"/>
      <c r="USH1291" s="37"/>
      <c r="USI1291" s="37"/>
      <c r="USJ1291" s="37"/>
      <c r="USK1291" s="37"/>
      <c r="USL1291" s="37"/>
      <c r="USM1291" s="37"/>
      <c r="USN1291" s="37"/>
      <c r="USO1291" s="37"/>
      <c r="USP1291" s="37"/>
      <c r="USQ1291" s="37"/>
      <c r="USR1291" s="37"/>
      <c r="USS1291" s="37"/>
      <c r="UST1291" s="37"/>
      <c r="USU1291" s="37"/>
      <c r="USV1291" s="37"/>
      <c r="USW1291" s="37"/>
      <c r="USX1291" s="37"/>
      <c r="USY1291" s="37"/>
      <c r="USZ1291" s="37"/>
      <c r="UTA1291" s="37"/>
      <c r="UTB1291" s="37"/>
      <c r="UTC1291" s="37"/>
      <c r="UTD1291" s="37"/>
      <c r="UTE1291" s="37"/>
      <c r="UTF1291" s="37"/>
      <c r="UTG1291" s="37"/>
      <c r="UTH1291" s="37"/>
      <c r="UTI1291" s="37"/>
      <c r="UTJ1291" s="37"/>
      <c r="UTK1291" s="37"/>
      <c r="UTL1291" s="37"/>
      <c r="UTM1291" s="37"/>
      <c r="UTN1291" s="37"/>
      <c r="UTO1291" s="37"/>
      <c r="UTP1291" s="37"/>
      <c r="UTQ1291" s="37"/>
      <c r="UTR1291" s="37"/>
      <c r="UTS1291" s="37"/>
      <c r="UTT1291" s="37"/>
      <c r="UTU1291" s="37"/>
      <c r="UTV1291" s="37"/>
      <c r="UTW1291" s="37"/>
      <c r="UTX1291" s="37"/>
      <c r="UTY1291" s="37"/>
      <c r="UTZ1291" s="37"/>
      <c r="UUA1291" s="37"/>
      <c r="UUB1291" s="37"/>
      <c r="UUC1291" s="37"/>
      <c r="UUD1291" s="37"/>
      <c r="UUE1291" s="37"/>
      <c r="UUF1291" s="37"/>
      <c r="UUG1291" s="37"/>
      <c r="UUH1291" s="37"/>
      <c r="UUI1291" s="37"/>
      <c r="UUJ1291" s="37"/>
      <c r="UUK1291" s="37"/>
      <c r="UUL1291" s="37"/>
      <c r="UUM1291" s="37"/>
      <c r="UUN1291" s="37"/>
      <c r="UUO1291" s="37"/>
      <c r="UUP1291" s="37"/>
      <c r="UUQ1291" s="37"/>
      <c r="UUR1291" s="37"/>
      <c r="UUS1291" s="37"/>
      <c r="UUT1291" s="37"/>
      <c r="UUU1291" s="37"/>
      <c r="UUV1291" s="37"/>
      <c r="UUW1291" s="37"/>
      <c r="UUX1291" s="37"/>
      <c r="UUY1291" s="37"/>
      <c r="UUZ1291" s="37"/>
      <c r="UVA1291" s="37"/>
      <c r="UVB1291" s="37"/>
      <c r="UVC1291" s="37"/>
      <c r="UVD1291" s="37"/>
      <c r="UVE1291" s="37"/>
      <c r="UVF1291" s="37"/>
      <c r="UVG1291" s="37"/>
      <c r="UVH1291" s="37"/>
      <c r="UVI1291" s="37"/>
      <c r="UVJ1291" s="37"/>
      <c r="UVK1291" s="37"/>
      <c r="UVL1291" s="37"/>
      <c r="UVM1291" s="37"/>
      <c r="UVN1291" s="37"/>
      <c r="UVO1291" s="37"/>
      <c r="UVP1291" s="37"/>
      <c r="UVQ1291" s="37"/>
      <c r="UVR1291" s="37"/>
      <c r="UVS1291" s="37"/>
      <c r="UVT1291" s="37"/>
      <c r="UVU1291" s="37"/>
      <c r="UVV1291" s="37"/>
      <c r="UVW1291" s="37"/>
      <c r="UVX1291" s="37"/>
      <c r="UVY1291" s="37"/>
      <c r="UVZ1291" s="37"/>
      <c r="UWA1291" s="37"/>
      <c r="UWB1291" s="37"/>
      <c r="UWC1291" s="37"/>
      <c r="UWD1291" s="37"/>
      <c r="UWE1291" s="37"/>
      <c r="UWF1291" s="37"/>
      <c r="UWG1291" s="37"/>
      <c r="UWH1291" s="37"/>
      <c r="UWI1291" s="37"/>
      <c r="UWJ1291" s="37"/>
      <c r="UWK1291" s="37"/>
      <c r="UWL1291" s="37"/>
      <c r="UWM1291" s="37"/>
      <c r="UWN1291" s="37"/>
      <c r="UWO1291" s="37"/>
      <c r="UWP1291" s="37"/>
      <c r="UWQ1291" s="37"/>
      <c r="UWR1291" s="37"/>
      <c r="UWS1291" s="37"/>
      <c r="UWT1291" s="37"/>
      <c r="UWU1291" s="37"/>
      <c r="UWV1291" s="37"/>
      <c r="UWW1291" s="37"/>
      <c r="UWX1291" s="37"/>
      <c r="UWY1291" s="37"/>
      <c r="UWZ1291" s="37"/>
      <c r="UXA1291" s="37"/>
      <c r="UXB1291" s="37"/>
      <c r="UXC1291" s="37"/>
      <c r="UXD1291" s="37"/>
      <c r="UXE1291" s="37"/>
      <c r="UXF1291" s="37"/>
      <c r="UXG1291" s="37"/>
      <c r="UXH1291" s="37"/>
      <c r="UXI1291" s="37"/>
      <c r="UXJ1291" s="37"/>
      <c r="UXK1291" s="37"/>
      <c r="UXL1291" s="37"/>
      <c r="UXM1291" s="37"/>
      <c r="UXN1291" s="37"/>
      <c r="UXO1291" s="37"/>
      <c r="UXP1291" s="37"/>
      <c r="UXQ1291" s="37"/>
      <c r="UXR1291" s="37"/>
      <c r="UXS1291" s="37"/>
      <c r="UXT1291" s="37"/>
      <c r="UXU1291" s="37"/>
      <c r="UXV1291" s="37"/>
      <c r="UXW1291" s="37"/>
      <c r="UXX1291" s="37"/>
      <c r="UXY1291" s="37"/>
      <c r="UXZ1291" s="37"/>
      <c r="UYA1291" s="37"/>
      <c r="UYB1291" s="37"/>
      <c r="UYC1291" s="37"/>
      <c r="UYD1291" s="37"/>
      <c r="UYE1291" s="37"/>
      <c r="UYF1291" s="37"/>
      <c r="UYG1291" s="37"/>
      <c r="UYH1291" s="37"/>
      <c r="UYI1291" s="37"/>
      <c r="UYJ1291" s="37"/>
      <c r="UYK1291" s="37"/>
      <c r="UYL1291" s="37"/>
      <c r="UYM1291" s="37"/>
      <c r="UYN1291" s="37"/>
      <c r="UYO1291" s="37"/>
      <c r="UYP1291" s="37"/>
      <c r="UYQ1291" s="37"/>
      <c r="UYR1291" s="37"/>
      <c r="UYS1291" s="37"/>
      <c r="UYT1291" s="37"/>
      <c r="UYU1291" s="37"/>
      <c r="UYV1291" s="37"/>
      <c r="UYW1291" s="37"/>
      <c r="UYX1291" s="37"/>
      <c r="UYY1291" s="37"/>
      <c r="UYZ1291" s="37"/>
      <c r="UZA1291" s="37"/>
      <c r="UZB1291" s="37"/>
      <c r="UZC1291" s="37"/>
      <c r="UZD1291" s="37"/>
      <c r="UZE1291" s="37"/>
      <c r="UZF1291" s="37"/>
      <c r="UZG1291" s="37"/>
      <c r="UZH1291" s="37"/>
      <c r="UZI1291" s="37"/>
      <c r="UZJ1291" s="37"/>
      <c r="UZK1291" s="37"/>
      <c r="UZL1291" s="37"/>
      <c r="UZM1291" s="37"/>
      <c r="UZN1291" s="37"/>
      <c r="UZO1291" s="37"/>
      <c r="UZP1291" s="37"/>
      <c r="UZQ1291" s="37"/>
      <c r="UZR1291" s="37"/>
      <c r="UZS1291" s="37"/>
      <c r="UZT1291" s="37"/>
      <c r="UZU1291" s="37"/>
      <c r="UZV1291" s="37"/>
      <c r="UZW1291" s="37"/>
      <c r="UZX1291" s="37"/>
      <c r="UZY1291" s="37"/>
      <c r="UZZ1291" s="37"/>
      <c r="VAA1291" s="37"/>
      <c r="VAB1291" s="37"/>
      <c r="VAC1291" s="37"/>
      <c r="VAD1291" s="37"/>
      <c r="VAE1291" s="37"/>
      <c r="VAF1291" s="37"/>
      <c r="VAG1291" s="37"/>
      <c r="VAH1291" s="37"/>
      <c r="VAI1291" s="37"/>
      <c r="VAJ1291" s="37"/>
      <c r="VAK1291" s="37"/>
      <c r="VAL1291" s="37"/>
      <c r="VAM1291" s="37"/>
      <c r="VAN1291" s="37"/>
      <c r="VAO1291" s="37"/>
      <c r="VAP1291" s="37"/>
      <c r="VAQ1291" s="37"/>
      <c r="VAR1291" s="37"/>
      <c r="VAS1291" s="37"/>
      <c r="VAT1291" s="37"/>
      <c r="VAU1291" s="37"/>
      <c r="VAV1291" s="37"/>
      <c r="VAW1291" s="37"/>
      <c r="VAX1291" s="37"/>
      <c r="VAY1291" s="37"/>
      <c r="VAZ1291" s="37"/>
      <c r="VBA1291" s="37"/>
      <c r="VBB1291" s="37"/>
      <c r="VBC1291" s="37"/>
      <c r="VBD1291" s="37"/>
      <c r="VBE1291" s="37"/>
      <c r="VBF1291" s="37"/>
      <c r="VBG1291" s="37"/>
      <c r="VBH1291" s="37"/>
      <c r="VBI1291" s="37"/>
      <c r="VBJ1291" s="37"/>
      <c r="VBK1291" s="37"/>
      <c r="VBL1291" s="37"/>
      <c r="VBM1291" s="37"/>
      <c r="VBN1291" s="37"/>
      <c r="VBO1291" s="37"/>
      <c r="VBP1291" s="37"/>
      <c r="VBQ1291" s="37"/>
      <c r="VBR1291" s="37"/>
      <c r="VBS1291" s="37"/>
      <c r="VBT1291" s="37"/>
      <c r="VBU1291" s="37"/>
      <c r="VBV1291" s="37"/>
      <c r="VBW1291" s="37"/>
      <c r="VBX1291" s="37"/>
      <c r="VBY1291" s="37"/>
      <c r="VBZ1291" s="37"/>
      <c r="VCA1291" s="37"/>
      <c r="VCB1291" s="37"/>
      <c r="VCC1291" s="37"/>
      <c r="VCD1291" s="37"/>
      <c r="VCE1291" s="37"/>
      <c r="VCF1291" s="37"/>
      <c r="VCG1291" s="37"/>
      <c r="VCH1291" s="37"/>
      <c r="VCI1291" s="37"/>
      <c r="VCJ1291" s="37"/>
      <c r="VCK1291" s="37"/>
      <c r="VCL1291" s="37"/>
      <c r="VCM1291" s="37"/>
      <c r="VCN1291" s="37"/>
      <c r="VCO1291" s="37"/>
      <c r="VCP1291" s="37"/>
      <c r="VCQ1291" s="37"/>
      <c r="VCR1291" s="37"/>
      <c r="VCS1291" s="37"/>
      <c r="VCT1291" s="37"/>
      <c r="VCU1291" s="37"/>
      <c r="VCV1291" s="37"/>
      <c r="VCW1291" s="37"/>
      <c r="VCX1291" s="37"/>
      <c r="VCY1291" s="37"/>
      <c r="VCZ1291" s="37"/>
      <c r="VDA1291" s="37"/>
      <c r="VDB1291" s="37"/>
      <c r="VDC1291" s="37"/>
      <c r="VDD1291" s="37"/>
      <c r="VDE1291" s="37"/>
      <c r="VDF1291" s="37"/>
      <c r="VDG1291" s="37"/>
      <c r="VDH1291" s="37"/>
      <c r="VDI1291" s="37"/>
      <c r="VDJ1291" s="37"/>
      <c r="VDK1291" s="37"/>
      <c r="VDL1291" s="37"/>
      <c r="VDM1291" s="37"/>
      <c r="VDN1291" s="37"/>
      <c r="VDO1291" s="37"/>
      <c r="VDP1291" s="37"/>
      <c r="VDQ1291" s="37"/>
      <c r="VDR1291" s="37"/>
      <c r="VDS1291" s="37"/>
      <c r="VDT1291" s="37"/>
      <c r="VDU1291" s="37"/>
      <c r="VDV1291" s="37"/>
      <c r="VDW1291" s="37"/>
      <c r="VDX1291" s="37"/>
      <c r="VDY1291" s="37"/>
      <c r="VDZ1291" s="37"/>
      <c r="VEA1291" s="37"/>
      <c r="VEB1291" s="37"/>
      <c r="VEC1291" s="37"/>
      <c r="VED1291" s="37"/>
      <c r="VEE1291" s="37"/>
      <c r="VEF1291" s="37"/>
      <c r="VEG1291" s="37"/>
      <c r="VEH1291" s="37"/>
      <c r="VEI1291" s="37"/>
      <c r="VEJ1291" s="37"/>
      <c r="VEK1291" s="37"/>
      <c r="VEL1291" s="37"/>
      <c r="VEM1291" s="37"/>
      <c r="VEN1291" s="37"/>
      <c r="VEO1291" s="37"/>
      <c r="VEP1291" s="37"/>
      <c r="VEQ1291" s="37"/>
      <c r="VER1291" s="37"/>
      <c r="VES1291" s="37"/>
      <c r="VET1291" s="37"/>
      <c r="VEU1291" s="37"/>
      <c r="VEV1291" s="37"/>
      <c r="VEW1291" s="37"/>
      <c r="VEX1291" s="37"/>
      <c r="VEY1291" s="37"/>
      <c r="VEZ1291" s="37"/>
      <c r="VFA1291" s="37"/>
      <c r="VFB1291" s="37"/>
      <c r="VFC1291" s="37"/>
      <c r="VFD1291" s="37"/>
      <c r="VFE1291" s="37"/>
      <c r="VFF1291" s="37"/>
      <c r="VFG1291" s="37"/>
      <c r="VFH1291" s="37"/>
      <c r="VFI1291" s="37"/>
      <c r="VFJ1291" s="37"/>
      <c r="VFK1291" s="37"/>
      <c r="VFL1291" s="37"/>
      <c r="VFM1291" s="37"/>
      <c r="VFN1291" s="37"/>
      <c r="VFO1291" s="37"/>
      <c r="VFP1291" s="37"/>
      <c r="VFQ1291" s="37"/>
      <c r="VFR1291" s="37"/>
      <c r="VFS1291" s="37"/>
      <c r="VFT1291" s="37"/>
      <c r="VFU1291" s="37"/>
      <c r="VFV1291" s="37"/>
      <c r="VFW1291" s="37"/>
      <c r="VFX1291" s="37"/>
      <c r="VFY1291" s="37"/>
      <c r="VFZ1291" s="37"/>
      <c r="VGA1291" s="37"/>
      <c r="VGB1291" s="37"/>
      <c r="VGC1291" s="37"/>
      <c r="VGD1291" s="37"/>
      <c r="VGE1291" s="37"/>
      <c r="VGF1291" s="37"/>
      <c r="VGG1291" s="37"/>
      <c r="VGH1291" s="37"/>
      <c r="VGI1291" s="37"/>
      <c r="VGJ1291" s="37"/>
      <c r="VGK1291" s="37"/>
      <c r="VGL1291" s="37"/>
      <c r="VGM1291" s="37"/>
      <c r="VGN1291" s="37"/>
      <c r="VGO1291" s="37"/>
      <c r="VGP1291" s="37"/>
      <c r="VGQ1291" s="37"/>
      <c r="VGR1291" s="37"/>
      <c r="VGS1291" s="37"/>
      <c r="VGT1291" s="37"/>
      <c r="VGU1291" s="37"/>
      <c r="VGV1291" s="37"/>
      <c r="VGW1291" s="37"/>
      <c r="VGX1291" s="37"/>
      <c r="VGY1291" s="37"/>
      <c r="VGZ1291" s="37"/>
      <c r="VHA1291" s="37"/>
      <c r="VHB1291" s="37"/>
      <c r="VHC1291" s="37"/>
      <c r="VHD1291" s="37"/>
      <c r="VHE1291" s="37"/>
      <c r="VHF1291" s="37"/>
      <c r="VHG1291" s="37"/>
      <c r="VHH1291" s="37"/>
      <c r="VHI1291" s="37"/>
      <c r="VHJ1291" s="37"/>
      <c r="VHK1291" s="37"/>
      <c r="VHL1291" s="37"/>
      <c r="VHM1291" s="37"/>
      <c r="VHN1291" s="37"/>
      <c r="VHO1291" s="37"/>
      <c r="VHP1291" s="37"/>
      <c r="VHQ1291" s="37"/>
      <c r="VHR1291" s="37"/>
      <c r="VHS1291" s="37"/>
      <c r="VHT1291" s="37"/>
      <c r="VHU1291" s="37"/>
      <c r="VHV1291" s="37"/>
      <c r="VHW1291" s="37"/>
      <c r="VHX1291" s="37"/>
      <c r="VHY1291" s="37"/>
      <c r="VHZ1291" s="37"/>
      <c r="VIA1291" s="37"/>
      <c r="VIB1291" s="37"/>
      <c r="VIC1291" s="37"/>
      <c r="VID1291" s="37"/>
      <c r="VIE1291" s="37"/>
      <c r="VIF1291" s="37"/>
      <c r="VIG1291" s="37"/>
      <c r="VIH1291" s="37"/>
      <c r="VII1291" s="37"/>
      <c r="VIJ1291" s="37"/>
      <c r="VIK1291" s="37"/>
      <c r="VIL1291" s="37"/>
      <c r="VIM1291" s="37"/>
      <c r="VIN1291" s="37"/>
      <c r="VIO1291" s="37"/>
      <c r="VIP1291" s="37"/>
      <c r="VIQ1291" s="37"/>
      <c r="VIR1291" s="37"/>
      <c r="VIS1291" s="37"/>
      <c r="VIT1291" s="37"/>
      <c r="VIU1291" s="37"/>
      <c r="VIV1291" s="37"/>
      <c r="VIW1291" s="37"/>
      <c r="VIX1291" s="37"/>
      <c r="VIY1291" s="37"/>
      <c r="VIZ1291" s="37"/>
      <c r="VJA1291" s="37"/>
      <c r="VJB1291" s="37"/>
      <c r="VJC1291" s="37"/>
      <c r="VJD1291" s="37"/>
      <c r="VJE1291" s="37"/>
      <c r="VJF1291" s="37"/>
      <c r="VJG1291" s="37"/>
      <c r="VJH1291" s="37"/>
      <c r="VJI1291" s="37"/>
      <c r="VJJ1291" s="37"/>
      <c r="VJK1291" s="37"/>
      <c r="VJL1291" s="37"/>
      <c r="VJM1291" s="37"/>
      <c r="VJN1291" s="37"/>
      <c r="VJO1291" s="37"/>
      <c r="VJP1291" s="37"/>
      <c r="VJQ1291" s="37"/>
      <c r="VJR1291" s="37"/>
      <c r="VJS1291" s="37"/>
      <c r="VJT1291" s="37"/>
      <c r="VJU1291" s="37"/>
      <c r="VJV1291" s="37"/>
      <c r="VJW1291" s="37"/>
      <c r="VJX1291" s="37"/>
      <c r="VJY1291" s="37"/>
      <c r="VJZ1291" s="37"/>
      <c r="VKA1291" s="37"/>
      <c r="VKB1291" s="37"/>
      <c r="VKC1291" s="37"/>
      <c r="VKD1291" s="37"/>
      <c r="VKE1291" s="37"/>
      <c r="VKF1291" s="37"/>
      <c r="VKG1291" s="37"/>
      <c r="VKH1291" s="37"/>
      <c r="VKI1291" s="37"/>
      <c r="VKJ1291" s="37"/>
      <c r="VKK1291" s="37"/>
      <c r="VKL1291" s="37"/>
      <c r="VKM1291" s="37"/>
      <c r="VKN1291" s="37"/>
      <c r="VKO1291" s="37"/>
      <c r="VKP1291" s="37"/>
      <c r="VKQ1291" s="37"/>
      <c r="VKR1291" s="37"/>
      <c r="VKS1291" s="37"/>
      <c r="VKT1291" s="37"/>
      <c r="VKU1291" s="37"/>
      <c r="VKV1291" s="37"/>
      <c r="VKW1291" s="37"/>
      <c r="VKX1291" s="37"/>
      <c r="VKY1291" s="37"/>
      <c r="VKZ1291" s="37"/>
      <c r="VLA1291" s="37"/>
      <c r="VLB1291" s="37"/>
      <c r="VLC1291" s="37"/>
      <c r="VLD1291" s="37"/>
      <c r="VLE1291" s="37"/>
      <c r="VLF1291" s="37"/>
      <c r="VLG1291" s="37"/>
      <c r="VLH1291" s="37"/>
      <c r="VLI1291" s="37"/>
      <c r="VLJ1291" s="37"/>
      <c r="VLK1291" s="37"/>
      <c r="VLL1291" s="37"/>
      <c r="VLM1291" s="37"/>
      <c r="VLN1291" s="37"/>
      <c r="VLO1291" s="37"/>
      <c r="VLP1291" s="37"/>
      <c r="VLQ1291" s="37"/>
      <c r="VLR1291" s="37"/>
      <c r="VLS1291" s="37"/>
      <c r="VLT1291" s="37"/>
      <c r="VLU1291" s="37"/>
      <c r="VLV1291" s="37"/>
      <c r="VLW1291" s="37"/>
      <c r="VLX1291" s="37"/>
      <c r="VLY1291" s="37"/>
      <c r="VLZ1291" s="37"/>
      <c r="VMA1291" s="37"/>
      <c r="VMB1291" s="37"/>
      <c r="VMC1291" s="37"/>
      <c r="VMD1291" s="37"/>
      <c r="VME1291" s="37"/>
      <c r="VMF1291" s="37"/>
      <c r="VMG1291" s="37"/>
      <c r="VMH1291" s="37"/>
      <c r="VMI1291" s="37"/>
      <c r="VMJ1291" s="37"/>
      <c r="VMK1291" s="37"/>
      <c r="VML1291" s="37"/>
      <c r="VMM1291" s="37"/>
      <c r="VMN1291" s="37"/>
      <c r="VMO1291" s="37"/>
      <c r="VMP1291" s="37"/>
      <c r="VMQ1291" s="37"/>
      <c r="VMR1291" s="37"/>
      <c r="VMS1291" s="37"/>
      <c r="VMT1291" s="37"/>
      <c r="VMU1291" s="37"/>
      <c r="VMV1291" s="37"/>
      <c r="VMW1291" s="37"/>
      <c r="VMX1291" s="37"/>
      <c r="VMY1291" s="37"/>
      <c r="VMZ1291" s="37"/>
      <c r="VNA1291" s="37"/>
      <c r="VNB1291" s="37"/>
      <c r="VNC1291" s="37"/>
      <c r="VND1291" s="37"/>
      <c r="VNE1291" s="37"/>
      <c r="VNF1291" s="37"/>
      <c r="VNG1291" s="37"/>
      <c r="VNH1291" s="37"/>
      <c r="VNI1291" s="37"/>
      <c r="VNJ1291" s="37"/>
      <c r="VNK1291" s="37"/>
      <c r="VNL1291" s="37"/>
      <c r="VNM1291" s="37"/>
      <c r="VNN1291" s="37"/>
      <c r="VNO1291" s="37"/>
      <c r="VNP1291" s="37"/>
      <c r="VNQ1291" s="37"/>
      <c r="VNR1291" s="37"/>
      <c r="VNS1291" s="37"/>
      <c r="VNT1291" s="37"/>
      <c r="VNU1291" s="37"/>
      <c r="VNV1291" s="37"/>
      <c r="VNW1291" s="37"/>
      <c r="VNX1291" s="37"/>
      <c r="VNY1291" s="37"/>
      <c r="VNZ1291" s="37"/>
      <c r="VOA1291" s="37"/>
      <c r="VOB1291" s="37"/>
      <c r="VOC1291" s="37"/>
      <c r="VOD1291" s="37"/>
      <c r="VOE1291" s="37"/>
      <c r="VOF1291" s="37"/>
      <c r="VOG1291" s="37"/>
      <c r="VOH1291" s="37"/>
      <c r="VOI1291" s="37"/>
      <c r="VOJ1291" s="37"/>
      <c r="VOK1291" s="37"/>
      <c r="VOL1291" s="37"/>
      <c r="VOM1291" s="37"/>
      <c r="VON1291" s="37"/>
      <c r="VOO1291" s="37"/>
      <c r="VOP1291" s="37"/>
      <c r="VOQ1291" s="37"/>
      <c r="VOR1291" s="37"/>
      <c r="VOS1291" s="37"/>
      <c r="VOT1291" s="37"/>
      <c r="VOU1291" s="37"/>
      <c r="VOV1291" s="37"/>
      <c r="VOW1291" s="37"/>
      <c r="VOX1291" s="37"/>
      <c r="VOY1291" s="37"/>
      <c r="VOZ1291" s="37"/>
      <c r="VPA1291" s="37"/>
      <c r="VPB1291" s="37"/>
      <c r="VPC1291" s="37"/>
      <c r="VPD1291" s="37"/>
      <c r="VPE1291" s="37"/>
      <c r="VPF1291" s="37"/>
      <c r="VPG1291" s="37"/>
      <c r="VPH1291" s="37"/>
      <c r="VPI1291" s="37"/>
      <c r="VPJ1291" s="37"/>
      <c r="VPK1291" s="37"/>
      <c r="VPL1291" s="37"/>
      <c r="VPM1291" s="37"/>
      <c r="VPN1291" s="37"/>
      <c r="VPO1291" s="37"/>
      <c r="VPP1291" s="37"/>
      <c r="VPQ1291" s="37"/>
      <c r="VPR1291" s="37"/>
      <c r="VPS1291" s="37"/>
      <c r="VPT1291" s="37"/>
      <c r="VPU1291" s="37"/>
      <c r="VPV1291" s="37"/>
      <c r="VPW1291" s="37"/>
      <c r="VPX1291" s="37"/>
      <c r="VPY1291" s="37"/>
      <c r="VPZ1291" s="37"/>
      <c r="VQA1291" s="37"/>
      <c r="VQB1291" s="37"/>
      <c r="VQC1291" s="37"/>
      <c r="VQD1291" s="37"/>
      <c r="VQE1291" s="37"/>
      <c r="VQF1291" s="37"/>
      <c r="VQG1291" s="37"/>
      <c r="VQH1291" s="37"/>
      <c r="VQI1291" s="37"/>
      <c r="VQJ1291" s="37"/>
      <c r="VQK1291" s="37"/>
      <c r="VQL1291" s="37"/>
      <c r="VQM1291" s="37"/>
      <c r="VQN1291" s="37"/>
      <c r="VQO1291" s="37"/>
      <c r="VQP1291" s="37"/>
      <c r="VQQ1291" s="37"/>
      <c r="VQR1291" s="37"/>
      <c r="VQS1291" s="37"/>
      <c r="VQT1291" s="37"/>
      <c r="VQU1291" s="37"/>
      <c r="VQV1291" s="37"/>
      <c r="VQW1291" s="37"/>
      <c r="VQX1291" s="37"/>
      <c r="VQY1291" s="37"/>
      <c r="VQZ1291" s="37"/>
      <c r="VRA1291" s="37"/>
      <c r="VRB1291" s="37"/>
      <c r="VRC1291" s="37"/>
      <c r="VRD1291" s="37"/>
      <c r="VRE1291" s="37"/>
      <c r="VRF1291" s="37"/>
      <c r="VRG1291" s="37"/>
      <c r="VRH1291" s="37"/>
      <c r="VRI1291" s="37"/>
      <c r="VRJ1291" s="37"/>
      <c r="VRK1291" s="37"/>
      <c r="VRL1291" s="37"/>
      <c r="VRM1291" s="37"/>
      <c r="VRN1291" s="37"/>
      <c r="VRO1291" s="37"/>
      <c r="VRP1291" s="37"/>
      <c r="VRQ1291" s="37"/>
      <c r="VRR1291" s="37"/>
      <c r="VRS1291" s="37"/>
      <c r="VRT1291" s="37"/>
      <c r="VRU1291" s="37"/>
      <c r="VRV1291" s="37"/>
      <c r="VRW1291" s="37"/>
      <c r="VRX1291" s="37"/>
      <c r="VRY1291" s="37"/>
      <c r="VRZ1291" s="37"/>
      <c r="VSA1291" s="37"/>
      <c r="VSB1291" s="37"/>
      <c r="VSC1291" s="37"/>
      <c r="VSD1291" s="37"/>
      <c r="VSE1291" s="37"/>
      <c r="VSF1291" s="37"/>
      <c r="VSG1291" s="37"/>
      <c r="VSH1291" s="37"/>
      <c r="VSI1291" s="37"/>
      <c r="VSJ1291" s="37"/>
      <c r="VSK1291" s="37"/>
      <c r="VSL1291" s="37"/>
      <c r="VSM1291" s="37"/>
      <c r="VSN1291" s="37"/>
      <c r="VSO1291" s="37"/>
      <c r="VSP1291" s="37"/>
      <c r="VSQ1291" s="37"/>
      <c r="VSR1291" s="37"/>
      <c r="VSS1291" s="37"/>
      <c r="VST1291" s="37"/>
      <c r="VSU1291" s="37"/>
      <c r="VSV1291" s="37"/>
      <c r="VSW1291" s="37"/>
      <c r="VSX1291" s="37"/>
      <c r="VSY1291" s="37"/>
      <c r="VSZ1291" s="37"/>
      <c r="VTA1291" s="37"/>
      <c r="VTB1291" s="37"/>
      <c r="VTC1291" s="37"/>
      <c r="VTD1291" s="37"/>
      <c r="VTE1291" s="37"/>
      <c r="VTF1291" s="37"/>
      <c r="VTG1291" s="37"/>
      <c r="VTH1291" s="37"/>
      <c r="VTI1291" s="37"/>
      <c r="VTJ1291" s="37"/>
      <c r="VTK1291" s="37"/>
      <c r="VTL1291" s="37"/>
      <c r="VTM1291" s="37"/>
      <c r="VTN1291" s="37"/>
      <c r="VTO1291" s="37"/>
      <c r="VTP1291" s="37"/>
      <c r="VTQ1291" s="37"/>
      <c r="VTR1291" s="37"/>
      <c r="VTS1291" s="37"/>
      <c r="VTT1291" s="37"/>
      <c r="VTU1291" s="37"/>
      <c r="VTV1291" s="37"/>
      <c r="VTW1291" s="37"/>
      <c r="VTX1291" s="37"/>
      <c r="VTY1291" s="37"/>
      <c r="VTZ1291" s="37"/>
      <c r="VUA1291" s="37"/>
      <c r="VUB1291" s="37"/>
      <c r="VUC1291" s="37"/>
      <c r="VUD1291" s="37"/>
      <c r="VUE1291" s="37"/>
      <c r="VUF1291" s="37"/>
      <c r="VUG1291" s="37"/>
      <c r="VUH1291" s="37"/>
      <c r="VUI1291" s="37"/>
      <c r="VUJ1291" s="37"/>
      <c r="VUK1291" s="37"/>
      <c r="VUL1291" s="37"/>
      <c r="VUM1291" s="37"/>
      <c r="VUN1291" s="37"/>
      <c r="VUO1291" s="37"/>
      <c r="VUP1291" s="37"/>
      <c r="VUQ1291" s="37"/>
      <c r="VUR1291" s="37"/>
      <c r="VUS1291" s="37"/>
      <c r="VUT1291" s="37"/>
      <c r="VUU1291" s="37"/>
      <c r="VUV1291" s="37"/>
      <c r="VUW1291" s="37"/>
      <c r="VUX1291" s="37"/>
      <c r="VUY1291" s="37"/>
      <c r="VUZ1291" s="37"/>
      <c r="VVA1291" s="37"/>
      <c r="VVB1291" s="37"/>
      <c r="VVC1291" s="37"/>
      <c r="VVD1291" s="37"/>
      <c r="VVE1291" s="37"/>
      <c r="VVF1291" s="37"/>
      <c r="VVG1291" s="37"/>
      <c r="VVH1291" s="37"/>
      <c r="VVI1291" s="37"/>
      <c r="VVJ1291" s="37"/>
      <c r="VVK1291" s="37"/>
      <c r="VVL1291" s="37"/>
      <c r="VVM1291" s="37"/>
      <c r="VVN1291" s="37"/>
      <c r="VVO1291" s="37"/>
      <c r="VVP1291" s="37"/>
      <c r="VVQ1291" s="37"/>
      <c r="VVR1291" s="37"/>
      <c r="VVS1291" s="37"/>
      <c r="VVT1291" s="37"/>
      <c r="VVU1291" s="37"/>
      <c r="VVV1291" s="37"/>
      <c r="VVW1291" s="37"/>
      <c r="VVX1291" s="37"/>
      <c r="VVY1291" s="37"/>
      <c r="VVZ1291" s="37"/>
      <c r="VWA1291" s="37"/>
      <c r="VWB1291" s="37"/>
      <c r="VWC1291" s="37"/>
      <c r="VWD1291" s="37"/>
      <c r="VWE1291" s="37"/>
      <c r="VWF1291" s="37"/>
      <c r="VWG1291" s="37"/>
      <c r="VWH1291" s="37"/>
      <c r="VWI1291" s="37"/>
      <c r="VWJ1291" s="37"/>
      <c r="VWK1291" s="37"/>
      <c r="VWL1291" s="37"/>
      <c r="VWM1291" s="37"/>
      <c r="VWN1291" s="37"/>
      <c r="VWO1291" s="37"/>
      <c r="VWP1291" s="37"/>
      <c r="VWQ1291" s="37"/>
      <c r="VWR1291" s="37"/>
      <c r="VWS1291" s="37"/>
      <c r="VWT1291" s="37"/>
      <c r="VWU1291" s="37"/>
      <c r="VWV1291" s="37"/>
      <c r="VWW1291" s="37"/>
      <c r="VWX1291" s="37"/>
      <c r="VWY1291" s="37"/>
      <c r="VWZ1291" s="37"/>
      <c r="VXA1291" s="37"/>
      <c r="VXB1291" s="37"/>
      <c r="VXC1291" s="37"/>
      <c r="VXD1291" s="37"/>
      <c r="VXE1291" s="37"/>
      <c r="VXF1291" s="37"/>
      <c r="VXG1291" s="37"/>
      <c r="VXH1291" s="37"/>
      <c r="VXI1291" s="37"/>
      <c r="VXJ1291" s="37"/>
      <c r="VXK1291" s="37"/>
      <c r="VXL1291" s="37"/>
      <c r="VXM1291" s="37"/>
      <c r="VXN1291" s="37"/>
      <c r="VXO1291" s="37"/>
      <c r="VXP1291" s="37"/>
      <c r="VXQ1291" s="37"/>
      <c r="VXR1291" s="37"/>
      <c r="VXS1291" s="37"/>
      <c r="VXT1291" s="37"/>
      <c r="VXU1291" s="37"/>
      <c r="VXV1291" s="37"/>
      <c r="VXW1291" s="37"/>
      <c r="VXX1291" s="37"/>
      <c r="VXY1291" s="37"/>
      <c r="VXZ1291" s="37"/>
      <c r="VYA1291" s="37"/>
      <c r="VYB1291" s="37"/>
      <c r="VYC1291" s="37"/>
      <c r="VYD1291" s="37"/>
      <c r="VYE1291" s="37"/>
      <c r="VYF1291" s="37"/>
      <c r="VYG1291" s="37"/>
      <c r="VYH1291" s="37"/>
      <c r="VYI1291" s="37"/>
      <c r="VYJ1291" s="37"/>
      <c r="VYK1291" s="37"/>
      <c r="VYL1291" s="37"/>
      <c r="VYM1291" s="37"/>
      <c r="VYN1291" s="37"/>
      <c r="VYO1291" s="37"/>
      <c r="VYP1291" s="37"/>
      <c r="VYQ1291" s="37"/>
      <c r="VYR1291" s="37"/>
      <c r="VYS1291" s="37"/>
      <c r="VYT1291" s="37"/>
      <c r="VYU1291" s="37"/>
      <c r="VYV1291" s="37"/>
      <c r="VYW1291" s="37"/>
      <c r="VYX1291" s="37"/>
      <c r="VYY1291" s="37"/>
      <c r="VYZ1291" s="37"/>
      <c r="VZA1291" s="37"/>
      <c r="VZB1291" s="37"/>
      <c r="VZC1291" s="37"/>
      <c r="VZD1291" s="37"/>
      <c r="VZE1291" s="37"/>
      <c r="VZF1291" s="37"/>
      <c r="VZG1291" s="37"/>
      <c r="VZH1291" s="37"/>
      <c r="VZI1291" s="37"/>
      <c r="VZJ1291" s="37"/>
      <c r="VZK1291" s="37"/>
      <c r="VZL1291" s="37"/>
      <c r="VZM1291" s="37"/>
      <c r="VZN1291" s="37"/>
      <c r="VZO1291" s="37"/>
      <c r="VZP1291" s="37"/>
      <c r="VZQ1291" s="37"/>
      <c r="VZR1291" s="37"/>
      <c r="VZS1291" s="37"/>
      <c r="VZT1291" s="37"/>
      <c r="VZU1291" s="37"/>
      <c r="VZV1291" s="37"/>
      <c r="VZW1291" s="37"/>
      <c r="VZX1291" s="37"/>
      <c r="VZY1291" s="37"/>
      <c r="VZZ1291" s="37"/>
      <c r="WAA1291" s="37"/>
      <c r="WAB1291" s="37"/>
      <c r="WAC1291" s="37"/>
      <c r="WAD1291" s="37"/>
      <c r="WAE1291" s="37"/>
      <c r="WAF1291" s="37"/>
      <c r="WAG1291" s="37"/>
      <c r="WAH1291" s="37"/>
      <c r="WAI1291" s="37"/>
      <c r="WAJ1291" s="37"/>
      <c r="WAK1291" s="37"/>
      <c r="WAL1291" s="37"/>
      <c r="WAM1291" s="37"/>
      <c r="WAN1291" s="37"/>
      <c r="WAO1291" s="37"/>
      <c r="WAP1291" s="37"/>
      <c r="WAQ1291" s="37"/>
      <c r="WAR1291" s="37"/>
      <c r="WAS1291" s="37"/>
      <c r="WAT1291" s="37"/>
      <c r="WAU1291" s="37"/>
      <c r="WAV1291" s="37"/>
      <c r="WAW1291" s="37"/>
      <c r="WAX1291" s="37"/>
      <c r="WAY1291" s="37"/>
      <c r="WAZ1291" s="37"/>
      <c r="WBA1291" s="37"/>
      <c r="WBB1291" s="37"/>
      <c r="WBC1291" s="37"/>
      <c r="WBD1291" s="37"/>
      <c r="WBE1291" s="37"/>
      <c r="WBF1291" s="37"/>
      <c r="WBG1291" s="37"/>
      <c r="WBH1291" s="37"/>
      <c r="WBI1291" s="37"/>
      <c r="WBJ1291" s="37"/>
      <c r="WBK1291" s="37"/>
      <c r="WBL1291" s="37"/>
      <c r="WBM1291" s="37"/>
      <c r="WBN1291" s="37"/>
      <c r="WBO1291" s="37"/>
      <c r="WBP1291" s="37"/>
      <c r="WBQ1291" s="37"/>
      <c r="WBR1291" s="37"/>
      <c r="WBS1291" s="37"/>
      <c r="WBT1291" s="37"/>
      <c r="WBU1291" s="37"/>
      <c r="WBV1291" s="37"/>
      <c r="WBW1291" s="37"/>
      <c r="WBX1291" s="37"/>
      <c r="WBY1291" s="37"/>
      <c r="WBZ1291" s="37"/>
      <c r="WCA1291" s="37"/>
      <c r="WCB1291" s="37"/>
      <c r="WCC1291" s="37"/>
      <c r="WCD1291" s="37"/>
      <c r="WCE1291" s="37"/>
      <c r="WCF1291" s="37"/>
      <c r="WCG1291" s="37"/>
      <c r="WCH1291" s="37"/>
      <c r="WCI1291" s="37"/>
      <c r="WCJ1291" s="37"/>
      <c r="WCK1291" s="37"/>
      <c r="WCL1291" s="37"/>
      <c r="WCM1291" s="37"/>
      <c r="WCN1291" s="37"/>
      <c r="WCO1291" s="37"/>
      <c r="WCP1291" s="37"/>
      <c r="WCQ1291" s="37"/>
      <c r="WCR1291" s="37"/>
      <c r="WCS1291" s="37"/>
      <c r="WCT1291" s="37"/>
      <c r="WCU1291" s="37"/>
      <c r="WCV1291" s="37"/>
      <c r="WCW1291" s="37"/>
      <c r="WCX1291" s="37"/>
      <c r="WCY1291" s="37"/>
      <c r="WCZ1291" s="37"/>
      <c r="WDA1291" s="37"/>
      <c r="WDB1291" s="37"/>
      <c r="WDC1291" s="37"/>
      <c r="WDD1291" s="37"/>
      <c r="WDE1291" s="37"/>
      <c r="WDF1291" s="37"/>
      <c r="WDG1291" s="37"/>
      <c r="WDH1291" s="37"/>
      <c r="WDI1291" s="37"/>
      <c r="WDJ1291" s="37"/>
      <c r="WDK1291" s="37"/>
      <c r="WDL1291" s="37"/>
      <c r="WDM1291" s="37"/>
      <c r="WDN1291" s="37"/>
      <c r="WDO1291" s="37"/>
      <c r="WDP1291" s="37"/>
      <c r="WDQ1291" s="37"/>
      <c r="WDR1291" s="37"/>
      <c r="WDS1291" s="37"/>
      <c r="WDT1291" s="37"/>
      <c r="WDU1291" s="37"/>
      <c r="WDV1291" s="37"/>
      <c r="WDW1291" s="37"/>
      <c r="WDX1291" s="37"/>
      <c r="WDY1291" s="37"/>
      <c r="WDZ1291" s="37"/>
      <c r="WEA1291" s="37"/>
      <c r="WEB1291" s="37"/>
      <c r="WEC1291" s="37"/>
      <c r="WED1291" s="37"/>
      <c r="WEE1291" s="37"/>
      <c r="WEF1291" s="37"/>
      <c r="WEG1291" s="37"/>
      <c r="WEH1291" s="37"/>
      <c r="WEI1291" s="37"/>
      <c r="WEJ1291" s="37"/>
      <c r="WEK1291" s="37"/>
      <c r="WEL1291" s="37"/>
      <c r="WEM1291" s="37"/>
      <c r="WEN1291" s="37"/>
      <c r="WEO1291" s="37"/>
      <c r="WEP1291" s="37"/>
      <c r="WEQ1291" s="37"/>
      <c r="WER1291" s="37"/>
      <c r="WES1291" s="37"/>
      <c r="WET1291" s="37"/>
      <c r="WEU1291" s="37"/>
      <c r="WEV1291" s="37"/>
      <c r="WEW1291" s="37"/>
      <c r="WEX1291" s="37"/>
      <c r="WEY1291" s="37"/>
      <c r="WEZ1291" s="37"/>
      <c r="WFA1291" s="37"/>
      <c r="WFB1291" s="37"/>
      <c r="WFC1291" s="37"/>
      <c r="WFD1291" s="37"/>
      <c r="WFE1291" s="37"/>
      <c r="WFF1291" s="37"/>
      <c r="WFG1291" s="37"/>
      <c r="WFH1291" s="37"/>
      <c r="WFI1291" s="37"/>
      <c r="WFJ1291" s="37"/>
      <c r="WFK1291" s="37"/>
      <c r="WFL1291" s="37"/>
      <c r="WFM1291" s="37"/>
      <c r="WFN1291" s="37"/>
      <c r="WFO1291" s="37"/>
      <c r="WFP1291" s="37"/>
      <c r="WFQ1291" s="37"/>
      <c r="WFR1291" s="37"/>
      <c r="WFS1291" s="37"/>
      <c r="WFT1291" s="37"/>
      <c r="WFU1291" s="37"/>
      <c r="WFV1291" s="37"/>
      <c r="WFW1291" s="37"/>
      <c r="WFX1291" s="37"/>
      <c r="WFY1291" s="37"/>
      <c r="WFZ1291" s="37"/>
      <c r="WGA1291" s="37"/>
      <c r="WGB1291" s="37"/>
      <c r="WGC1291" s="37"/>
      <c r="WGD1291" s="37"/>
      <c r="WGE1291" s="37"/>
      <c r="WGF1291" s="37"/>
      <c r="WGG1291" s="37"/>
      <c r="WGH1291" s="37"/>
      <c r="WGI1291" s="37"/>
      <c r="WGJ1291" s="37"/>
      <c r="WGK1291" s="37"/>
      <c r="WGL1291" s="37"/>
      <c r="WGM1291" s="37"/>
      <c r="WGN1291" s="37"/>
      <c r="WGO1291" s="37"/>
      <c r="WGP1291" s="37"/>
      <c r="WGQ1291" s="37"/>
      <c r="WGR1291" s="37"/>
      <c r="WGS1291" s="37"/>
      <c r="WGT1291" s="37"/>
      <c r="WGU1291" s="37"/>
      <c r="WGV1291" s="37"/>
      <c r="WGW1291" s="37"/>
      <c r="WGX1291" s="37"/>
      <c r="WGY1291" s="37"/>
      <c r="WGZ1291" s="37"/>
      <c r="WHA1291" s="37"/>
      <c r="WHB1291" s="37"/>
      <c r="WHC1291" s="37"/>
      <c r="WHD1291" s="37"/>
      <c r="WHE1291" s="37"/>
      <c r="WHF1291" s="37"/>
      <c r="WHG1291" s="37"/>
      <c r="WHH1291" s="37"/>
      <c r="WHI1291" s="37"/>
      <c r="WHJ1291" s="37"/>
      <c r="WHK1291" s="37"/>
      <c r="WHL1291" s="37"/>
      <c r="WHM1291" s="37"/>
      <c r="WHN1291" s="37"/>
      <c r="WHO1291" s="37"/>
      <c r="WHP1291" s="37"/>
      <c r="WHQ1291" s="37"/>
      <c r="WHR1291" s="37"/>
      <c r="WHS1291" s="37"/>
      <c r="WHT1291" s="37"/>
      <c r="WHU1291" s="37"/>
      <c r="WHV1291" s="37"/>
      <c r="WHW1291" s="37"/>
      <c r="WHX1291" s="37"/>
      <c r="WHY1291" s="37"/>
      <c r="WHZ1291" s="37"/>
      <c r="WIA1291" s="37"/>
      <c r="WIB1291" s="37"/>
      <c r="WIC1291" s="37"/>
      <c r="WID1291" s="37"/>
      <c r="WIE1291" s="37"/>
      <c r="WIF1291" s="37"/>
      <c r="WIG1291" s="37"/>
      <c r="WIH1291" s="37"/>
      <c r="WII1291" s="37"/>
      <c r="WIJ1291" s="37"/>
      <c r="WIK1291" s="37"/>
      <c r="WIL1291" s="37"/>
      <c r="WIM1291" s="37"/>
      <c r="WIN1291" s="37"/>
      <c r="WIO1291" s="37"/>
      <c r="WIP1291" s="37"/>
      <c r="WIQ1291" s="37"/>
      <c r="WIR1291" s="37"/>
      <c r="WIS1291" s="37"/>
      <c r="WIT1291" s="37"/>
      <c r="WIU1291" s="37"/>
      <c r="WIV1291" s="37"/>
      <c r="WIW1291" s="37"/>
      <c r="WIX1291" s="37"/>
      <c r="WIY1291" s="37"/>
      <c r="WIZ1291" s="37"/>
      <c r="WJA1291" s="37"/>
      <c r="WJB1291" s="37"/>
      <c r="WJC1291" s="37"/>
      <c r="WJD1291" s="37"/>
      <c r="WJE1291" s="37"/>
      <c r="WJF1291" s="37"/>
      <c r="WJG1291" s="37"/>
      <c r="WJH1291" s="37"/>
      <c r="WJI1291" s="37"/>
      <c r="WJJ1291" s="37"/>
      <c r="WJK1291" s="37"/>
      <c r="WJL1291" s="37"/>
      <c r="WJM1291" s="37"/>
      <c r="WJN1291" s="37"/>
      <c r="WJO1291" s="37"/>
      <c r="WJP1291" s="37"/>
      <c r="WJQ1291" s="37"/>
      <c r="WJR1291" s="37"/>
      <c r="WJS1291" s="37"/>
      <c r="WJT1291" s="37"/>
      <c r="WJU1291" s="37"/>
      <c r="WJV1291" s="37"/>
      <c r="WJW1291" s="37"/>
      <c r="WJX1291" s="37"/>
      <c r="WJY1291" s="37"/>
      <c r="WJZ1291" s="37"/>
      <c r="WKA1291" s="37"/>
      <c r="WKB1291" s="37"/>
      <c r="WKC1291" s="37"/>
      <c r="WKD1291" s="37"/>
      <c r="WKE1291" s="37"/>
      <c r="WKF1291" s="37"/>
      <c r="WKG1291" s="37"/>
      <c r="WKH1291" s="37"/>
      <c r="WKI1291" s="37"/>
      <c r="WKJ1291" s="37"/>
      <c r="WKK1291" s="37"/>
      <c r="WKL1291" s="37"/>
      <c r="WKM1291" s="37"/>
      <c r="WKN1291" s="37"/>
      <c r="WKO1291" s="37"/>
      <c r="WKP1291" s="37"/>
      <c r="WKQ1291" s="37"/>
      <c r="WKR1291" s="37"/>
      <c r="WKS1291" s="37"/>
      <c r="WKT1291" s="37"/>
      <c r="WKU1291" s="37"/>
      <c r="WKV1291" s="37"/>
      <c r="WKW1291" s="37"/>
      <c r="WKX1291" s="37"/>
      <c r="WKY1291" s="37"/>
      <c r="WKZ1291" s="37"/>
      <c r="WLA1291" s="37"/>
      <c r="WLB1291" s="37"/>
      <c r="WLC1291" s="37"/>
      <c r="WLD1291" s="37"/>
      <c r="WLE1291" s="37"/>
      <c r="WLF1291" s="37"/>
      <c r="WLG1291" s="37"/>
      <c r="WLH1291" s="37"/>
      <c r="WLI1291" s="37"/>
      <c r="WLJ1291" s="37"/>
      <c r="WLK1291" s="37"/>
      <c r="WLL1291" s="37"/>
      <c r="WLM1291" s="37"/>
      <c r="WLN1291" s="37"/>
      <c r="WLO1291" s="37"/>
      <c r="WLP1291" s="37"/>
      <c r="WLQ1291" s="37"/>
      <c r="WLR1291" s="37"/>
      <c r="WLS1291" s="37"/>
      <c r="WLT1291" s="37"/>
      <c r="WLU1291" s="37"/>
      <c r="WLV1291" s="37"/>
      <c r="WLW1291" s="37"/>
      <c r="WLX1291" s="37"/>
      <c r="WLY1291" s="37"/>
      <c r="WLZ1291" s="37"/>
      <c r="WMA1291" s="37"/>
      <c r="WMB1291" s="37"/>
      <c r="WMC1291" s="37"/>
      <c r="WMD1291" s="37"/>
      <c r="WME1291" s="37"/>
      <c r="WMF1291" s="37"/>
      <c r="WMG1291" s="37"/>
      <c r="WMH1291" s="37"/>
      <c r="WMI1291" s="37"/>
      <c r="WMJ1291" s="37"/>
      <c r="WMK1291" s="37"/>
      <c r="WML1291" s="37"/>
      <c r="WMM1291" s="37"/>
      <c r="WMN1291" s="37"/>
      <c r="WMO1291" s="37"/>
      <c r="WMP1291" s="37"/>
      <c r="WMQ1291" s="37"/>
      <c r="WMR1291" s="37"/>
      <c r="WMS1291" s="37"/>
      <c r="WMT1291" s="37"/>
      <c r="WMU1291" s="37"/>
      <c r="WMV1291" s="37"/>
      <c r="WMW1291" s="37"/>
      <c r="WMX1291" s="37"/>
      <c r="WMY1291" s="37"/>
      <c r="WMZ1291" s="37"/>
      <c r="WNA1291" s="37"/>
      <c r="WNB1291" s="37"/>
      <c r="WNC1291" s="37"/>
      <c r="WND1291" s="37"/>
      <c r="WNE1291" s="37"/>
      <c r="WNF1291" s="37"/>
      <c r="WNG1291" s="37"/>
      <c r="WNH1291" s="37"/>
      <c r="WNI1291" s="37"/>
      <c r="WNJ1291" s="37"/>
      <c r="WNK1291" s="37"/>
      <c r="WNL1291" s="37"/>
      <c r="WNM1291" s="37"/>
      <c r="WNN1291" s="37"/>
      <c r="WNO1291" s="37"/>
      <c r="WNP1291" s="37"/>
      <c r="WNQ1291" s="37"/>
      <c r="WNR1291" s="37"/>
      <c r="WNS1291" s="37"/>
      <c r="WNT1291" s="37"/>
      <c r="WNU1291" s="37"/>
      <c r="WNV1291" s="37"/>
      <c r="WNW1291" s="37"/>
      <c r="WNX1291" s="37"/>
      <c r="WNY1291" s="37"/>
      <c r="WNZ1291" s="37"/>
      <c r="WOA1291" s="37"/>
      <c r="WOB1291" s="37"/>
      <c r="WOC1291" s="37"/>
      <c r="WOD1291" s="37"/>
      <c r="WOE1291" s="37"/>
      <c r="WOF1291" s="37"/>
      <c r="WOG1291" s="37"/>
      <c r="WOH1291" s="37"/>
      <c r="WOI1291" s="37"/>
      <c r="WOJ1291" s="37"/>
      <c r="WOK1291" s="37"/>
      <c r="WOL1291" s="37"/>
      <c r="WOM1291" s="37"/>
      <c r="WON1291" s="37"/>
      <c r="WOO1291" s="37"/>
      <c r="WOP1291" s="37"/>
      <c r="WOQ1291" s="37"/>
      <c r="WOR1291" s="37"/>
      <c r="WOS1291" s="37"/>
      <c r="WOT1291" s="37"/>
      <c r="WOU1291" s="37"/>
      <c r="WOV1291" s="37"/>
      <c r="WOW1291" s="37"/>
      <c r="WOX1291" s="37"/>
      <c r="WOY1291" s="37"/>
      <c r="WOZ1291" s="37"/>
      <c r="WPA1291" s="37"/>
      <c r="WPB1291" s="37"/>
      <c r="WPC1291" s="37"/>
      <c r="WPD1291" s="37"/>
      <c r="WPE1291" s="37"/>
      <c r="WPF1291" s="37"/>
      <c r="WPG1291" s="37"/>
      <c r="WPH1291" s="37"/>
      <c r="WPI1291" s="37"/>
      <c r="WPJ1291" s="37"/>
      <c r="WPK1291" s="37"/>
      <c r="WPL1291" s="37"/>
      <c r="WPM1291" s="37"/>
      <c r="WPN1291" s="37"/>
      <c r="WPO1291" s="37"/>
      <c r="WPP1291" s="37"/>
      <c r="WPQ1291" s="37"/>
      <c r="WPR1291" s="37"/>
      <c r="WPS1291" s="37"/>
      <c r="WPT1291" s="37"/>
      <c r="WPU1291" s="37"/>
      <c r="WPV1291" s="37"/>
      <c r="WPW1291" s="37"/>
      <c r="WPX1291" s="37"/>
      <c r="WPY1291" s="37"/>
      <c r="WPZ1291" s="37"/>
      <c r="WQA1291" s="37"/>
      <c r="WQB1291" s="37"/>
      <c r="WQC1291" s="37"/>
      <c r="WQD1291" s="37"/>
      <c r="WQE1291" s="37"/>
      <c r="WQF1291" s="37"/>
      <c r="WQG1291" s="37"/>
      <c r="WQH1291" s="37"/>
      <c r="WQI1291" s="37"/>
      <c r="WQJ1291" s="37"/>
      <c r="WQK1291" s="37"/>
      <c r="WQL1291" s="37"/>
      <c r="WQM1291" s="37"/>
      <c r="WQN1291" s="37"/>
      <c r="WQO1291" s="37"/>
      <c r="WQP1291" s="37"/>
      <c r="WQQ1291" s="37"/>
      <c r="WQR1291" s="37"/>
      <c r="WQS1291" s="37"/>
      <c r="WQT1291" s="37"/>
      <c r="WQU1291" s="37"/>
      <c r="WQV1291" s="37"/>
      <c r="WQW1291" s="37"/>
      <c r="WQX1291" s="37"/>
      <c r="WQY1291" s="37"/>
      <c r="WQZ1291" s="37"/>
      <c r="WRA1291" s="37"/>
      <c r="WRB1291" s="37"/>
      <c r="WRC1291" s="37"/>
      <c r="WRD1291" s="37"/>
      <c r="WRE1291" s="37"/>
      <c r="WRF1291" s="37"/>
      <c r="WRG1291" s="37"/>
      <c r="WRH1291" s="37"/>
      <c r="WRI1291" s="37"/>
      <c r="WRJ1291" s="37"/>
      <c r="WRK1291" s="37"/>
      <c r="WRL1291" s="37"/>
      <c r="WRM1291" s="37"/>
      <c r="WRN1291" s="37"/>
      <c r="WRO1291" s="37"/>
      <c r="WRP1291" s="37"/>
      <c r="WRQ1291" s="37"/>
      <c r="WRR1291" s="37"/>
      <c r="WRS1291" s="37"/>
      <c r="WRT1291" s="37"/>
      <c r="WRU1291" s="37"/>
      <c r="WRV1291" s="37"/>
      <c r="WRW1291" s="37"/>
      <c r="WRX1291" s="37"/>
      <c r="WRY1291" s="37"/>
      <c r="WRZ1291" s="37"/>
      <c r="WSA1291" s="37"/>
      <c r="WSB1291" s="37"/>
      <c r="WSC1291" s="37"/>
      <c r="WSD1291" s="37"/>
      <c r="WSE1291" s="37"/>
      <c r="WSF1291" s="37"/>
      <c r="WSG1291" s="37"/>
      <c r="WSH1291" s="37"/>
      <c r="WSI1291" s="37"/>
      <c r="WSJ1291" s="37"/>
      <c r="WSK1291" s="37"/>
      <c r="WSL1291" s="37"/>
      <c r="WSM1291" s="37"/>
      <c r="WSN1291" s="37"/>
      <c r="WSO1291" s="37"/>
      <c r="WSP1291" s="37"/>
      <c r="WSQ1291" s="37"/>
      <c r="WSR1291" s="37"/>
      <c r="WSS1291" s="37"/>
      <c r="WST1291" s="37"/>
      <c r="WSU1291" s="37"/>
      <c r="WSV1291" s="37"/>
      <c r="WSW1291" s="37"/>
      <c r="WSX1291" s="37"/>
      <c r="WSY1291" s="37"/>
      <c r="WSZ1291" s="37"/>
      <c r="WTA1291" s="37"/>
      <c r="WTB1291" s="37"/>
      <c r="WTC1291" s="37"/>
      <c r="WTD1291" s="37"/>
      <c r="WTE1291" s="37"/>
      <c r="WTF1291" s="37"/>
      <c r="WTG1291" s="37"/>
      <c r="WTH1291" s="37"/>
      <c r="WTI1291" s="37"/>
      <c r="WTJ1291" s="37"/>
      <c r="WTK1291" s="37"/>
      <c r="WTL1291" s="37"/>
      <c r="WTM1291" s="37"/>
      <c r="WTN1291" s="37"/>
      <c r="WTO1291" s="37"/>
      <c r="WTP1291" s="37"/>
      <c r="WTQ1291" s="37"/>
      <c r="WTR1291" s="37"/>
      <c r="WTS1291" s="37"/>
      <c r="WTT1291" s="37"/>
      <c r="WTU1291" s="37"/>
      <c r="WTV1291" s="37"/>
      <c r="WTW1291" s="37"/>
      <c r="WTX1291" s="37"/>
      <c r="WTY1291" s="37"/>
      <c r="WTZ1291" s="37"/>
      <c r="WUA1291" s="37"/>
      <c r="WUB1291" s="37"/>
      <c r="WUC1291" s="37"/>
      <c r="WUD1291" s="37"/>
      <c r="WUE1291" s="37"/>
      <c r="WUF1291" s="37"/>
      <c r="WUG1291" s="37"/>
      <c r="WUH1291" s="37"/>
      <c r="WUI1291" s="37"/>
      <c r="WUJ1291" s="37"/>
      <c r="WUK1291" s="37"/>
      <c r="WUL1291" s="37"/>
      <c r="WUM1291" s="37"/>
      <c r="WUN1291" s="37"/>
      <c r="WUO1291" s="37"/>
      <c r="WUP1291" s="37"/>
      <c r="WUQ1291" s="37"/>
      <c r="WUR1291" s="37"/>
      <c r="WUS1291" s="37"/>
      <c r="WUT1291" s="37"/>
      <c r="WUU1291" s="37"/>
      <c r="WUV1291" s="37"/>
      <c r="WUW1291" s="37"/>
      <c r="WUX1291" s="37"/>
      <c r="WUY1291" s="37"/>
      <c r="WUZ1291" s="37"/>
      <c r="WVA1291" s="37"/>
      <c r="WVB1291" s="37"/>
      <c r="WVC1291" s="37"/>
      <c r="WVD1291" s="37"/>
      <c r="WVE1291" s="37"/>
      <c r="WVF1291" s="37"/>
      <c r="WVG1291" s="37"/>
      <c r="WVH1291" s="37"/>
      <c r="WVI1291" s="37"/>
      <c r="WVJ1291" s="37"/>
      <c r="WVK1291" s="37"/>
      <c r="WVL1291" s="37"/>
      <c r="WVM1291" s="37"/>
      <c r="WVN1291" s="37"/>
      <c r="WVO1291" s="37"/>
      <c r="WVP1291" s="37"/>
      <c r="WVQ1291" s="37"/>
      <c r="WVR1291" s="37"/>
      <c r="WVS1291" s="37"/>
      <c r="WVT1291" s="37"/>
      <c r="WVU1291" s="37"/>
      <c r="WVV1291" s="37"/>
      <c r="WVW1291" s="37"/>
      <c r="WVX1291" s="37"/>
      <c r="WVY1291" s="37"/>
      <c r="WVZ1291" s="37"/>
      <c r="WWA1291" s="37"/>
      <c r="WWB1291" s="37"/>
      <c r="WWC1291" s="37"/>
      <c r="WWD1291" s="37"/>
      <c r="WWE1291" s="37"/>
      <c r="WWF1291" s="37"/>
      <c r="WWG1291" s="37"/>
      <c r="WWH1291" s="37"/>
      <c r="WWI1291" s="37"/>
      <c r="WWJ1291" s="37"/>
      <c r="WWK1291" s="37"/>
      <c r="WWL1291" s="37"/>
      <c r="WWM1291" s="37"/>
      <c r="WWN1291" s="37"/>
      <c r="WWO1291" s="37"/>
      <c r="WWP1291" s="37"/>
      <c r="WWQ1291" s="37"/>
      <c r="WWR1291" s="37"/>
      <c r="WWS1291" s="37"/>
      <c r="WWT1291" s="37"/>
      <c r="WWU1291" s="37"/>
      <c r="WWV1291" s="37"/>
      <c r="WWW1291" s="37"/>
      <c r="WWX1291" s="37"/>
      <c r="WWY1291" s="37"/>
      <c r="WWZ1291" s="37"/>
      <c r="WXA1291" s="37"/>
      <c r="WXB1291" s="37"/>
      <c r="WXC1291" s="37"/>
      <c r="WXD1291" s="37"/>
      <c r="WXE1291" s="37"/>
      <c r="WXF1291" s="37"/>
      <c r="WXG1291" s="37"/>
      <c r="WXH1291" s="37"/>
      <c r="WXI1291" s="37"/>
      <c r="WXJ1291" s="37"/>
      <c r="WXK1291" s="37"/>
      <c r="WXL1291" s="37"/>
      <c r="WXM1291" s="37"/>
      <c r="WXN1291" s="37"/>
      <c r="WXO1291" s="37"/>
      <c r="WXP1291" s="37"/>
      <c r="WXQ1291" s="37"/>
      <c r="WXR1291" s="37"/>
      <c r="WXS1291" s="37"/>
      <c r="WXT1291" s="37"/>
      <c r="WXU1291" s="37"/>
      <c r="WXV1291" s="37"/>
      <c r="WXW1291" s="37"/>
      <c r="WXX1291" s="37"/>
      <c r="WXY1291" s="37"/>
      <c r="WXZ1291" s="37"/>
      <c r="WYA1291" s="37"/>
      <c r="WYB1291" s="37"/>
      <c r="WYC1291" s="37"/>
      <c r="WYD1291" s="37"/>
      <c r="WYE1291" s="37"/>
      <c r="WYF1291" s="37"/>
      <c r="WYG1291" s="37"/>
      <c r="WYH1291" s="37"/>
      <c r="WYI1291" s="37"/>
      <c r="WYJ1291" s="37"/>
      <c r="WYK1291" s="37"/>
      <c r="WYL1291" s="37"/>
      <c r="WYM1291" s="37"/>
      <c r="WYN1291" s="37"/>
      <c r="WYO1291" s="37"/>
      <c r="WYP1291" s="37"/>
      <c r="WYQ1291" s="37"/>
      <c r="WYR1291" s="37"/>
      <c r="WYS1291" s="37"/>
      <c r="WYT1291" s="37"/>
      <c r="WYU1291" s="37"/>
      <c r="WYV1291" s="37"/>
      <c r="WYW1291" s="37"/>
      <c r="WYX1291" s="37"/>
      <c r="WYY1291" s="37"/>
      <c r="WYZ1291" s="37"/>
      <c r="WZA1291" s="37"/>
      <c r="WZB1291" s="37"/>
      <c r="WZC1291" s="37"/>
      <c r="WZD1291" s="37"/>
      <c r="WZE1291" s="37"/>
      <c r="WZF1291" s="37"/>
      <c r="WZG1291" s="37"/>
      <c r="WZH1291" s="37"/>
      <c r="WZI1291" s="37"/>
      <c r="WZJ1291" s="37"/>
      <c r="WZK1291" s="37"/>
      <c r="WZL1291" s="37"/>
      <c r="WZM1291" s="37"/>
      <c r="WZN1291" s="37"/>
      <c r="WZO1291" s="37"/>
      <c r="WZP1291" s="37"/>
      <c r="WZQ1291" s="37"/>
      <c r="WZR1291" s="37"/>
      <c r="WZS1291" s="37"/>
      <c r="WZT1291" s="37"/>
      <c r="WZU1291" s="37"/>
      <c r="WZV1291" s="37"/>
      <c r="WZW1291" s="37"/>
      <c r="WZX1291" s="37"/>
      <c r="WZY1291" s="37"/>
      <c r="WZZ1291" s="37"/>
      <c r="XAA1291" s="37"/>
      <c r="XAB1291" s="37"/>
      <c r="XAC1291" s="37"/>
      <c r="XAD1291" s="37"/>
      <c r="XAE1291" s="37"/>
      <c r="XAF1291" s="37"/>
      <c r="XAG1291" s="37"/>
      <c r="XAH1291" s="37"/>
      <c r="XAI1291" s="37"/>
      <c r="XAJ1291" s="37"/>
      <c r="XAK1291" s="37"/>
      <c r="XAL1291" s="37"/>
      <c r="XAM1291" s="37"/>
      <c r="XAN1291" s="37"/>
      <c r="XAO1291" s="37"/>
      <c r="XAP1291" s="37"/>
      <c r="XAQ1291" s="37"/>
      <c r="XAR1291" s="37"/>
      <c r="XAS1291" s="37"/>
      <c r="XAT1291" s="37"/>
      <c r="XAU1291" s="37"/>
      <c r="XAV1291" s="37"/>
      <c r="XAW1291" s="37"/>
      <c r="XAX1291" s="37"/>
      <c r="XAY1291" s="37"/>
      <c r="XAZ1291" s="37"/>
      <c r="XBA1291" s="37"/>
      <c r="XBB1291" s="37"/>
      <c r="XBC1291" s="37"/>
      <c r="XBD1291" s="37"/>
      <c r="XBE1291" s="37"/>
      <c r="XBF1291" s="37"/>
      <c r="XBG1291" s="37"/>
      <c r="XBH1291" s="37"/>
      <c r="XBI1291" s="37"/>
      <c r="XBJ1291" s="37"/>
      <c r="XBK1291" s="37"/>
      <c r="XBL1291" s="37"/>
      <c r="XBM1291" s="37"/>
      <c r="XBN1291" s="37"/>
      <c r="XBO1291" s="37"/>
      <c r="XBP1291" s="37"/>
      <c r="XBQ1291" s="37"/>
      <c r="XBR1291" s="37"/>
      <c r="XBS1291" s="37"/>
      <c r="XBT1291" s="37"/>
      <c r="XBU1291" s="37"/>
      <c r="XBV1291" s="37"/>
      <c r="XBW1291" s="37"/>
      <c r="XBX1291" s="37"/>
      <c r="XBY1291" s="37"/>
      <c r="XBZ1291" s="37"/>
      <c r="XCA1291" s="37"/>
      <c r="XCB1291" s="37"/>
      <c r="XCC1291" s="37"/>
      <c r="XCD1291" s="37"/>
      <c r="XCE1291" s="37"/>
      <c r="XCF1291" s="37"/>
      <c r="XCG1291" s="37"/>
      <c r="XCH1291" s="37"/>
      <c r="XCI1291" s="37"/>
      <c r="XCJ1291" s="37"/>
      <c r="XCK1291" s="37"/>
      <c r="XCL1291" s="37"/>
      <c r="XCM1291" s="37"/>
      <c r="XCN1291" s="37"/>
      <c r="XCO1291" s="37"/>
      <c r="XCP1291" s="37"/>
      <c r="XCQ1291" s="37"/>
      <c r="XCR1291" s="37"/>
      <c r="XCS1291" s="37"/>
      <c r="XCT1291" s="37"/>
      <c r="XCU1291" s="37"/>
      <c r="XCV1291" s="37"/>
      <c r="XCW1291" s="37"/>
      <c r="XCX1291" s="37"/>
      <c r="XCY1291" s="37"/>
      <c r="XCZ1291" s="37"/>
      <c r="XDA1291" s="37"/>
      <c r="XDB1291" s="37"/>
      <c r="XDC1291" s="37"/>
      <c r="XDD1291" s="37"/>
      <c r="XDE1291" s="37"/>
      <c r="XDF1291" s="37"/>
      <c r="XDG1291" s="37"/>
      <c r="XDH1291" s="37"/>
      <c r="XDI1291" s="37"/>
      <c r="XDJ1291" s="37"/>
      <c r="XDK1291" s="37"/>
      <c r="XDL1291" s="37"/>
      <c r="XDM1291" s="37"/>
    </row>
    <row r="1292" spans="1:16341" s="12" customFormat="1" ht="12.75" customHeight="1">
      <c r="A1292" s="67">
        <f>+VLOOKUP(G1292,[4]T!$B$2:$C$899,1,FALSE)</f>
        <v>22229510</v>
      </c>
      <c r="B1292" s="15" t="e">
        <f>+VLOOKUP(G1292,[5]Hoja1!$D$1:$F$762,1,FALSE)</f>
        <v>#N/A</v>
      </c>
      <c r="C1292" s="16"/>
      <c r="D1292" s="16"/>
      <c r="E1292" s="16"/>
      <c r="F1292" s="7" t="str">
        <f t="shared" si="97"/>
        <v>YOLOMBÓ</v>
      </c>
      <c r="G1292" s="8">
        <v>22229510</v>
      </c>
      <c r="H1292" s="6" t="s">
        <v>56</v>
      </c>
      <c r="I1292" s="9" t="s">
        <v>2236</v>
      </c>
      <c r="J1292" s="7"/>
      <c r="K1292" s="7" t="s">
        <v>113</v>
      </c>
      <c r="L1292" s="7" t="s">
        <v>2222</v>
      </c>
      <c r="M1292" s="6"/>
      <c r="N1292" s="10"/>
      <c r="O1292" s="9" t="s">
        <v>2234</v>
      </c>
      <c r="P1292" s="10"/>
      <c r="Q1292" s="6" t="e">
        <v>#N/A</v>
      </c>
      <c r="R1292" s="17" t="s">
        <v>37</v>
      </c>
      <c r="S1292" s="10" t="s">
        <v>83</v>
      </c>
      <c r="T1292" s="6"/>
      <c r="U1292" s="6"/>
      <c r="V1292" s="6"/>
      <c r="W1292" s="6"/>
      <c r="X1292" s="10"/>
      <c r="Y1292" s="10"/>
      <c r="Z1292" s="10"/>
      <c r="AA1292" s="10"/>
      <c r="AB1292" s="10">
        <v>0</v>
      </c>
      <c r="AC1292" s="6">
        <v>3</v>
      </c>
      <c r="AD1292" s="6">
        <v>3</v>
      </c>
      <c r="AE1292" s="10">
        <v>0</v>
      </c>
      <c r="AF1292" s="6">
        <v>3</v>
      </c>
      <c r="AG1292" s="6">
        <f t="shared" si="98"/>
        <v>6</v>
      </c>
      <c r="AH1292" s="5"/>
    </row>
    <row r="1293" spans="1:16341" s="12" customFormat="1" ht="12.75" customHeight="1">
      <c r="A1293" s="67">
        <f>+VLOOKUP(G1293,[4]T!$B$2:$C$899,1,FALSE)</f>
        <v>1045113855</v>
      </c>
      <c r="B1293" s="15">
        <f>+VLOOKUP(G1293,[5]Hoja1!$D$1:$F$762,1,FALSE)</f>
        <v>1045113855</v>
      </c>
      <c r="C1293" s="16" t="str">
        <f>+VLOOKUP(G1293,[6]Hoja1!$A$1:$Q$820,16,FALSE)</f>
        <v>L</v>
      </c>
      <c r="D1293" s="16"/>
      <c r="E1293" s="16">
        <f>+VLOOKUP(G1293,[6]Hoja1!$A$1:$Q$820,17,FALSE)</f>
        <v>38</v>
      </c>
      <c r="F1293" s="7" t="str">
        <f t="shared" si="97"/>
        <v>YOLOMBÓ</v>
      </c>
      <c r="G1293" s="8">
        <v>1045113855</v>
      </c>
      <c r="H1293" s="6" t="s">
        <v>56</v>
      </c>
      <c r="I1293" s="9" t="s">
        <v>2237</v>
      </c>
      <c r="J1293" s="7" t="s">
        <v>34</v>
      </c>
      <c r="K1293" s="7" t="s">
        <v>113</v>
      </c>
      <c r="L1293" s="7" t="s">
        <v>2222</v>
      </c>
      <c r="M1293" s="6"/>
      <c r="N1293" s="10"/>
      <c r="O1293" s="9" t="s">
        <v>2238</v>
      </c>
      <c r="P1293" s="10" t="s">
        <v>2239</v>
      </c>
      <c r="Q1293" s="6"/>
      <c r="R1293" s="17" t="s">
        <v>48</v>
      </c>
      <c r="S1293" s="10" t="s">
        <v>38</v>
      </c>
      <c r="T1293" s="6"/>
      <c r="U1293" s="6"/>
      <c r="V1293" s="6"/>
      <c r="W1293" s="6"/>
      <c r="X1293" s="10"/>
      <c r="Y1293" s="10"/>
      <c r="Z1293" s="10"/>
      <c r="AA1293" s="10"/>
      <c r="AB1293" s="10">
        <v>38</v>
      </c>
      <c r="AC1293" s="6">
        <v>1</v>
      </c>
      <c r="AD1293" s="6"/>
      <c r="AE1293" s="10" t="s">
        <v>39</v>
      </c>
      <c r="AF1293" s="6">
        <v>1</v>
      </c>
      <c r="AG1293" s="6">
        <f t="shared" si="98"/>
        <v>1</v>
      </c>
      <c r="AH1293" s="5"/>
    </row>
    <row r="1294" spans="1:16341" s="12" customFormat="1" ht="12.75" customHeight="1">
      <c r="A1294" s="67">
        <f>+VLOOKUP(G1294,[4]T!$B$2:$C$899,1,FALSE)</f>
        <v>1039473942</v>
      </c>
      <c r="B1294" s="15">
        <f>+VLOOKUP(G1294,[5]Hoja1!$D$1:$F$762,1,FALSE)</f>
        <v>1039473942</v>
      </c>
      <c r="C1294" s="16" t="str">
        <f>+VLOOKUP(G1294,[5]Hoja1!$A$1:$F$762,2,FALSE)</f>
        <v>L</v>
      </c>
      <c r="D1294" s="16"/>
      <c r="E1294" s="16">
        <f>+VLOOKUP(G1294,[5]Hoja1!$A$1:$F$762,3,FALSE)</f>
        <v>39</v>
      </c>
      <c r="F1294" s="7" t="str">
        <f t="shared" si="97"/>
        <v>YOLOMBÓ</v>
      </c>
      <c r="G1294" s="8">
        <v>1039473942</v>
      </c>
      <c r="H1294" s="6" t="s">
        <v>56</v>
      </c>
      <c r="I1294" s="9" t="s">
        <v>2240</v>
      </c>
      <c r="J1294" s="7"/>
      <c r="K1294" s="7" t="s">
        <v>113</v>
      </c>
      <c r="L1294" s="7" t="s">
        <v>2222</v>
      </c>
      <c r="M1294" s="6"/>
      <c r="N1294" s="10"/>
      <c r="O1294" s="9" t="s">
        <v>2238</v>
      </c>
      <c r="P1294" s="10"/>
      <c r="Q1294" s="6"/>
      <c r="R1294" s="17" t="s">
        <v>48</v>
      </c>
      <c r="S1294" s="10" t="s">
        <v>38</v>
      </c>
      <c r="T1294" s="6"/>
      <c r="U1294" s="6"/>
      <c r="V1294" s="6"/>
      <c r="W1294" s="6"/>
      <c r="X1294" s="10"/>
      <c r="Y1294" s="10"/>
      <c r="Z1294" s="10"/>
      <c r="AA1294" s="10"/>
      <c r="AB1294" s="10">
        <v>39</v>
      </c>
      <c r="AC1294" s="6">
        <v>1</v>
      </c>
      <c r="AD1294" s="6"/>
      <c r="AE1294" s="10" t="s">
        <v>39</v>
      </c>
      <c r="AF1294" s="6">
        <v>1</v>
      </c>
      <c r="AG1294" s="6">
        <f t="shared" si="98"/>
        <v>1</v>
      </c>
      <c r="AH1294" s="5"/>
    </row>
    <row r="1295" spans="1:16341" s="12" customFormat="1" ht="12.75" customHeight="1">
      <c r="A1295" s="67">
        <f>+VLOOKUP(G1295,[4]T!$B$2:$C$899,1,FALSE)</f>
        <v>71991549</v>
      </c>
      <c r="B1295" s="15">
        <f>+VLOOKUP(G1295,[5]Hoja1!$D$1:$F$762,1,FALSE)</f>
        <v>71991549</v>
      </c>
      <c r="C1295" s="16" t="str">
        <f>+VLOOKUP(G1295,[6]Hoja1!$A$1:$Q$820,16,FALSE)</f>
        <v>M</v>
      </c>
      <c r="D1295" s="16"/>
      <c r="E1295" s="16">
        <f>+VLOOKUP(G1295,[6]Hoja1!$A$1:$Q$820,17,FALSE)</f>
        <v>40</v>
      </c>
      <c r="F1295" s="7" t="str">
        <f t="shared" si="97"/>
        <v>YOLOMBÓ</v>
      </c>
      <c r="G1295" s="8">
        <v>71991549</v>
      </c>
      <c r="H1295" s="6" t="s">
        <v>56</v>
      </c>
      <c r="I1295" s="9" t="s">
        <v>2241</v>
      </c>
      <c r="J1295" s="7" t="s">
        <v>34</v>
      </c>
      <c r="K1295" s="7" t="s">
        <v>113</v>
      </c>
      <c r="L1295" s="7" t="s">
        <v>2222</v>
      </c>
      <c r="M1295" s="6"/>
      <c r="N1295" s="10"/>
      <c r="O1295" s="9" t="s">
        <v>2234</v>
      </c>
      <c r="P1295" s="10"/>
      <c r="Q1295" s="6"/>
      <c r="R1295" s="17" t="s">
        <v>48</v>
      </c>
      <c r="S1295" s="10" t="s">
        <v>38</v>
      </c>
      <c r="T1295" s="6"/>
      <c r="U1295" s="6"/>
      <c r="V1295" s="6"/>
      <c r="W1295" s="6"/>
      <c r="X1295" s="10"/>
      <c r="Y1295" s="10"/>
      <c r="Z1295" s="10"/>
      <c r="AA1295" s="10"/>
      <c r="AB1295" s="10">
        <v>40</v>
      </c>
      <c r="AC1295" s="6">
        <v>1</v>
      </c>
      <c r="AD1295" s="6"/>
      <c r="AE1295" s="10" t="s">
        <v>41</v>
      </c>
      <c r="AF1295" s="6">
        <v>1</v>
      </c>
      <c r="AG1295" s="6">
        <f t="shared" si="98"/>
        <v>1</v>
      </c>
      <c r="AH1295" s="5"/>
    </row>
    <row r="1296" spans="1:16341" s="12" customFormat="1" ht="12.75" customHeight="1">
      <c r="A1296" s="67">
        <f>+VLOOKUP(G1296,[4]T!$B$2:$C$899,1,FALSE)</f>
        <v>70256523</v>
      </c>
      <c r="B1296" s="15">
        <f>+VLOOKUP(G1296,[5]Hoja1!$D$1:$F$762,1,FALSE)</f>
        <v>70256523</v>
      </c>
      <c r="C1296" s="16" t="str">
        <f>+VLOOKUP(G1296,[5]Hoja1!$A$1:$F$762,2,FALSE)</f>
        <v>M</v>
      </c>
      <c r="D1296" s="16"/>
      <c r="E1296" s="16">
        <f>+VLOOKUP(G1296,[5]Hoja1!$A$1:$F$762,3,FALSE)</f>
        <v>41</v>
      </c>
      <c r="F1296" s="7" t="str">
        <f t="shared" si="97"/>
        <v>YOLOMBÓ</v>
      </c>
      <c r="G1296" s="8">
        <v>70256523</v>
      </c>
      <c r="H1296" s="6" t="s">
        <v>56</v>
      </c>
      <c r="I1296" s="9" t="s">
        <v>2242</v>
      </c>
      <c r="J1296" s="7"/>
      <c r="K1296" s="7" t="s">
        <v>113</v>
      </c>
      <c r="L1296" s="7" t="s">
        <v>2222</v>
      </c>
      <c r="M1296" s="6"/>
      <c r="N1296" s="10"/>
      <c r="O1296" s="9" t="s">
        <v>2243</v>
      </c>
      <c r="P1296" s="10"/>
      <c r="Q1296" s="6"/>
      <c r="R1296" s="17" t="s">
        <v>48</v>
      </c>
      <c r="S1296" s="10" t="s">
        <v>38</v>
      </c>
      <c r="T1296" s="6"/>
      <c r="U1296" s="6"/>
      <c r="V1296" s="6"/>
      <c r="W1296" s="6"/>
      <c r="X1296" s="10"/>
      <c r="Y1296" s="10"/>
      <c r="Z1296" s="10"/>
      <c r="AA1296" s="10"/>
      <c r="AB1296" s="10">
        <v>41</v>
      </c>
      <c r="AC1296" s="6">
        <v>1</v>
      </c>
      <c r="AD1296" s="6"/>
      <c r="AE1296" s="10" t="s">
        <v>41</v>
      </c>
      <c r="AF1296" s="6">
        <v>1</v>
      </c>
      <c r="AG1296" s="6">
        <f t="shared" si="98"/>
        <v>1</v>
      </c>
      <c r="AH1296" s="5"/>
    </row>
    <row r="1297" spans="1:34" s="12" customFormat="1" ht="12.75" customHeight="1">
      <c r="A1297" s="67">
        <f>VLOOKUP(G1297,[2]Hoja1!$B$2:$Q$450,1,FALSE)</f>
        <v>63467732</v>
      </c>
      <c r="B1297" s="5">
        <f>VLOOKUP(G1297,'[3]G+'!$B$2:$V$449,1,FALSE)</f>
        <v>63467732</v>
      </c>
      <c r="C1297" s="6" t="str">
        <f>VLOOKUP(G1297,'[3]G+'!$B$1:$V$449,2,FALSE)</f>
        <v>M</v>
      </c>
      <c r="D1297" s="6">
        <f>VLOOKUP(G1297,'[3]G+'!$B$1:$V$449,3,FALSE)</f>
        <v>10</v>
      </c>
      <c r="E1297" s="6">
        <f>VLOOKUP(G1297,'[3]G+'!$B$1:$V$449,4,FALSE)</f>
        <v>40</v>
      </c>
      <c r="F1297" s="7" t="str">
        <f t="shared" si="97"/>
        <v xml:space="preserve">YONDÓ </v>
      </c>
      <c r="G1297" s="8">
        <v>63467732</v>
      </c>
      <c r="H1297" s="6" t="s">
        <v>32</v>
      </c>
      <c r="I1297" s="19" t="s">
        <v>2244</v>
      </c>
      <c r="J1297" s="5" t="s">
        <v>34</v>
      </c>
      <c r="K1297" s="5" t="s">
        <v>418</v>
      </c>
      <c r="L1297" s="7" t="s">
        <v>2245</v>
      </c>
      <c r="M1297" s="6"/>
      <c r="N1297" s="10"/>
      <c r="O1297" s="5"/>
      <c r="P1297" s="5"/>
      <c r="Q1297" s="6"/>
      <c r="R1297" s="9" t="s">
        <v>37</v>
      </c>
      <c r="S1297" s="6" t="s">
        <v>38</v>
      </c>
      <c r="T1297" s="6" t="s">
        <v>41</v>
      </c>
      <c r="U1297" s="6"/>
      <c r="V1297" s="6">
        <v>1</v>
      </c>
      <c r="W1297" s="6">
        <f>+U1297+V1297</f>
        <v>1</v>
      </c>
      <c r="X1297" s="6">
        <v>10</v>
      </c>
      <c r="Y1297" s="6">
        <v>1</v>
      </c>
      <c r="Z1297" s="6">
        <v>40</v>
      </c>
      <c r="AA1297" s="6">
        <v>1</v>
      </c>
      <c r="AB1297" s="6"/>
      <c r="AC1297" s="6"/>
      <c r="AD1297" s="6"/>
      <c r="AE1297" s="6"/>
      <c r="AF1297" s="20"/>
      <c r="AG1297" s="20"/>
      <c r="AH1297" s="21"/>
    </row>
    <row r="1298" spans="1:34" s="12" customFormat="1" ht="12.75" customHeight="1">
      <c r="A1298" s="67">
        <f>VLOOKUP(G1298,[2]Hoja1!$B$2:$Q$450,1,FALSE)</f>
        <v>15451944</v>
      </c>
      <c r="B1298" s="5">
        <f>VLOOKUP(G1298,'[3]G+'!$B$2:$V$449,1,FALSE)</f>
        <v>15451944</v>
      </c>
      <c r="C1298" s="6" t="str">
        <f>VLOOKUP(G1298,'[3]G+'!$B$1:$V$449,2,FALSE)</f>
        <v>XL</v>
      </c>
      <c r="D1298" s="6">
        <f>VLOOKUP(G1298,'[3]G+'!$B$1:$V$449,3,FALSE)</f>
        <v>36</v>
      </c>
      <c r="E1298" s="6">
        <f>VLOOKUP(G1298,'[3]G+'!$B$1:$V$449,4,FALSE)</f>
        <v>40</v>
      </c>
      <c r="F1298" s="7" t="str">
        <f t="shared" si="97"/>
        <v xml:space="preserve">YONDÓ </v>
      </c>
      <c r="G1298" s="8">
        <v>15451944</v>
      </c>
      <c r="H1298" s="6" t="s">
        <v>32</v>
      </c>
      <c r="I1298" s="9" t="s">
        <v>2246</v>
      </c>
      <c r="J1298" s="5"/>
      <c r="K1298" s="5"/>
      <c r="L1298" s="7" t="s">
        <v>2245</v>
      </c>
      <c r="M1298" s="6"/>
      <c r="N1298" s="10"/>
      <c r="O1298" s="5"/>
      <c r="P1298" s="5"/>
      <c r="Q1298" s="6"/>
      <c r="R1298" s="9" t="s">
        <v>48</v>
      </c>
      <c r="S1298" s="6" t="s">
        <v>38</v>
      </c>
      <c r="T1298" s="6" t="s">
        <v>45</v>
      </c>
      <c r="U1298" s="6"/>
      <c r="V1298" s="6">
        <v>1</v>
      </c>
      <c r="W1298" s="6">
        <f>+U1298+V1298</f>
        <v>1</v>
      </c>
      <c r="X1298" s="6">
        <v>36</v>
      </c>
      <c r="Y1298" s="6">
        <v>1</v>
      </c>
      <c r="Z1298" s="6">
        <v>40</v>
      </c>
      <c r="AA1298" s="6">
        <v>1</v>
      </c>
      <c r="AB1298" s="6"/>
      <c r="AC1298" s="6"/>
      <c r="AD1298" s="6"/>
      <c r="AE1298" s="6"/>
      <c r="AF1298" s="6"/>
      <c r="AG1298" s="6"/>
      <c r="AH1298" s="5"/>
    </row>
    <row r="1299" spans="1:34" s="12" customFormat="1" ht="12.75" customHeight="1">
      <c r="A1299" s="67">
        <f>VLOOKUP(G1299,[2]Hoja1!$B$2:$Q$450,1,FALSE)</f>
        <v>1096202487</v>
      </c>
      <c r="B1299" s="5">
        <f>VLOOKUP(G1299,'[3]G+'!$B$2:$V$449,1,FALSE)</f>
        <v>1096202487</v>
      </c>
      <c r="C1299" s="6" t="str">
        <f>VLOOKUP(G1299,'[3]G+'!$B$1:$V$449,2,FALSE)</f>
        <v>L</v>
      </c>
      <c r="D1299" s="6">
        <f>VLOOKUP(G1299,'[3]G+'!$B$1:$V$449,3,FALSE)</f>
        <v>34</v>
      </c>
      <c r="E1299" s="6">
        <f>VLOOKUP(G1299,'[3]G+'!$B$1:$V$449,4,FALSE)</f>
        <v>40</v>
      </c>
      <c r="F1299" s="7" t="str">
        <f t="shared" si="97"/>
        <v xml:space="preserve">YONDÓ </v>
      </c>
      <c r="G1299" s="8">
        <v>1096202487</v>
      </c>
      <c r="H1299" s="6" t="s">
        <v>32</v>
      </c>
      <c r="I1299" s="9" t="s">
        <v>2247</v>
      </c>
      <c r="J1299" s="5"/>
      <c r="K1299" s="5"/>
      <c r="L1299" s="7" t="s">
        <v>2245</v>
      </c>
      <c r="M1299" s="6"/>
      <c r="N1299" s="10"/>
      <c r="O1299" s="5"/>
      <c r="P1299" s="5"/>
      <c r="Q1299" s="6"/>
      <c r="R1299" s="9" t="s">
        <v>48</v>
      </c>
      <c r="S1299" s="6" t="s">
        <v>38</v>
      </c>
      <c r="T1299" s="6" t="s">
        <v>39</v>
      </c>
      <c r="U1299" s="6"/>
      <c r="V1299" s="6">
        <v>1</v>
      </c>
      <c r="W1299" s="6">
        <f>+U1299+V1299</f>
        <v>1</v>
      </c>
      <c r="X1299" s="6">
        <v>34</v>
      </c>
      <c r="Y1299" s="6">
        <v>1</v>
      </c>
      <c r="Z1299" s="6">
        <v>40</v>
      </c>
      <c r="AA1299" s="6">
        <v>1</v>
      </c>
      <c r="AB1299" s="6"/>
      <c r="AC1299" s="6"/>
      <c r="AD1299" s="6"/>
      <c r="AE1299" s="6"/>
      <c r="AF1299" s="6"/>
      <c r="AG1299" s="6"/>
      <c r="AH1299" s="5"/>
    </row>
    <row r="1300" spans="1:34" s="12" customFormat="1" ht="12.75" customHeight="1">
      <c r="A1300" s="67">
        <f>VLOOKUP(G1300,[2]Hoja1!$B$2:$Q$450,1,FALSE)</f>
        <v>71184423</v>
      </c>
      <c r="B1300" s="5">
        <f>VLOOKUP(G1300,'[3]G+'!$B$2:$V$449,1,FALSE)</f>
        <v>71184423</v>
      </c>
      <c r="C1300" s="6" t="str">
        <f>VLOOKUP(G1300,'[3]G+'!$B$1:$V$449,2,FALSE)</f>
        <v>L</v>
      </c>
      <c r="D1300" s="6">
        <f>VLOOKUP(G1300,'[3]G+'!$B$1:$V$449,3,FALSE)</f>
        <v>36</v>
      </c>
      <c r="E1300" s="6">
        <f>VLOOKUP(G1300,'[3]G+'!$B$1:$V$449,4,FALSE)</f>
        <v>41</v>
      </c>
      <c r="F1300" s="7" t="str">
        <f t="shared" si="97"/>
        <v xml:space="preserve">YONDÓ </v>
      </c>
      <c r="G1300" s="8">
        <v>71184423</v>
      </c>
      <c r="H1300" s="6" t="s">
        <v>32</v>
      </c>
      <c r="I1300" s="9" t="s">
        <v>2248</v>
      </c>
      <c r="J1300" s="5"/>
      <c r="K1300" s="5"/>
      <c r="L1300" s="7" t="s">
        <v>2245</v>
      </c>
      <c r="M1300" s="6"/>
      <c r="N1300" s="10"/>
      <c r="O1300" s="5"/>
      <c r="P1300" s="5"/>
      <c r="Q1300" s="6"/>
      <c r="R1300" s="9" t="s">
        <v>48</v>
      </c>
      <c r="S1300" s="6" t="s">
        <v>38</v>
      </c>
      <c r="T1300" s="6" t="s">
        <v>39</v>
      </c>
      <c r="U1300" s="6"/>
      <c r="V1300" s="6">
        <v>1</v>
      </c>
      <c r="W1300" s="6">
        <f>+U1300+V1300</f>
        <v>1</v>
      </c>
      <c r="X1300" s="6">
        <v>36</v>
      </c>
      <c r="Y1300" s="6">
        <v>1</v>
      </c>
      <c r="Z1300" s="6">
        <v>41</v>
      </c>
      <c r="AA1300" s="6">
        <v>1</v>
      </c>
      <c r="AB1300" s="6"/>
      <c r="AC1300" s="6"/>
      <c r="AD1300" s="6"/>
      <c r="AE1300" s="6"/>
      <c r="AF1300" s="6"/>
      <c r="AG1300" s="6"/>
      <c r="AH1300" s="5"/>
    </row>
    <row r="1301" spans="1:34" s="12" customFormat="1" ht="12.75" customHeight="1">
      <c r="A1301" s="67">
        <f>VLOOKUP(G1301,[2]Hoja1!$B$2:$Q$450,1,FALSE)</f>
        <v>91443867</v>
      </c>
      <c r="B1301" s="5">
        <f>VLOOKUP(G1301,'[3]G+'!$B$2:$V$449,1,FALSE)</f>
        <v>91443867</v>
      </c>
      <c r="C1301" s="6" t="str">
        <f>VLOOKUP(G1301,'[3]G+'!$B$1:$V$449,2,FALSE)</f>
        <v>XL</v>
      </c>
      <c r="D1301" s="6">
        <f>VLOOKUP(G1301,'[3]G+'!$B$1:$V$449,3,FALSE)</f>
        <v>36</v>
      </c>
      <c r="E1301" s="6">
        <f>VLOOKUP(G1301,'[3]G+'!$B$1:$V$449,4,FALSE)</f>
        <v>42</v>
      </c>
      <c r="F1301" s="7" t="str">
        <f t="shared" si="97"/>
        <v xml:space="preserve">YONDÓ </v>
      </c>
      <c r="G1301" s="8">
        <v>91443867</v>
      </c>
      <c r="H1301" s="6" t="s">
        <v>32</v>
      </c>
      <c r="I1301" s="9" t="s">
        <v>2249</v>
      </c>
      <c r="J1301" s="5"/>
      <c r="K1301" s="5"/>
      <c r="L1301" s="7" t="s">
        <v>2245</v>
      </c>
      <c r="M1301" s="6"/>
      <c r="N1301" s="10"/>
      <c r="O1301" s="5"/>
      <c r="P1301" s="5"/>
      <c r="Q1301" s="6"/>
      <c r="R1301" s="9" t="s">
        <v>48</v>
      </c>
      <c r="S1301" s="6" t="s">
        <v>38</v>
      </c>
      <c r="T1301" s="6" t="s">
        <v>45</v>
      </c>
      <c r="U1301" s="6"/>
      <c r="V1301" s="6">
        <v>1</v>
      </c>
      <c r="W1301" s="6">
        <f>+U1301+V1301</f>
        <v>1</v>
      </c>
      <c r="X1301" s="6">
        <v>36</v>
      </c>
      <c r="Y1301" s="6">
        <v>1</v>
      </c>
      <c r="Z1301" s="6">
        <v>42</v>
      </c>
      <c r="AA1301" s="6">
        <v>1</v>
      </c>
      <c r="AB1301" s="6"/>
      <c r="AC1301" s="6"/>
      <c r="AD1301" s="6"/>
      <c r="AE1301" s="6"/>
      <c r="AF1301" s="6"/>
      <c r="AG1301" s="6"/>
      <c r="AH1301" s="5"/>
    </row>
    <row r="1302" spans="1:34" s="12" customFormat="1" ht="12.75" customHeight="1">
      <c r="A1302" s="67">
        <f>+VLOOKUP(G1302,[4]T!$B$2:$C$899,1,FALSE)</f>
        <v>43829420</v>
      </c>
      <c r="B1302" s="15">
        <f>+VLOOKUP(G1302,[5]Hoja1!$D$1:$F$762,1,FALSE)</f>
        <v>43829420</v>
      </c>
      <c r="C1302" s="16" t="str">
        <f>+VLOOKUP(G1302,[6]Hoja1!$A$1:$Q$820,16,FALSE)</f>
        <v>M</v>
      </c>
      <c r="D1302" s="16"/>
      <c r="E1302" s="16">
        <f>+VLOOKUP(G1302,[6]Hoja1!$A$1:$Q$820,17,FALSE)</f>
        <v>36</v>
      </c>
      <c r="F1302" s="7" t="str">
        <f t="shared" si="97"/>
        <v xml:space="preserve">YONDÓ </v>
      </c>
      <c r="G1302" s="8">
        <v>43829420</v>
      </c>
      <c r="H1302" s="6" t="s">
        <v>56</v>
      </c>
      <c r="I1302" s="19" t="s">
        <v>2250</v>
      </c>
      <c r="J1302" s="7" t="s">
        <v>34</v>
      </c>
      <c r="K1302" s="7" t="s">
        <v>418</v>
      </c>
      <c r="L1302" s="7" t="s">
        <v>2245</v>
      </c>
      <c r="M1302" s="6"/>
      <c r="N1302" s="10"/>
      <c r="O1302" s="9" t="s">
        <v>2251</v>
      </c>
      <c r="P1302" s="10"/>
      <c r="Q1302" s="6"/>
      <c r="R1302" s="17" t="s">
        <v>37</v>
      </c>
      <c r="S1302" s="10" t="s">
        <v>38</v>
      </c>
      <c r="T1302" s="6"/>
      <c r="U1302" s="6"/>
      <c r="V1302" s="6"/>
      <c r="W1302" s="20"/>
      <c r="X1302" s="10"/>
      <c r="Y1302" s="31"/>
      <c r="Z1302" s="10"/>
      <c r="AA1302" s="31"/>
      <c r="AB1302" s="10">
        <v>36</v>
      </c>
      <c r="AC1302" s="6">
        <v>1</v>
      </c>
      <c r="AD1302" s="6"/>
      <c r="AE1302" s="10" t="s">
        <v>41</v>
      </c>
      <c r="AF1302" s="6">
        <v>1</v>
      </c>
      <c r="AG1302" s="6">
        <f t="shared" ref="AG1302:AG1310" si="99">+AC1302+AD1302</f>
        <v>1</v>
      </c>
      <c r="AH1302" s="5"/>
    </row>
    <row r="1303" spans="1:34" s="12" customFormat="1" ht="12.75" customHeight="1">
      <c r="A1303" s="67">
        <f>+VLOOKUP(G1303,[4]T!$B$2:$C$899,1,FALSE)</f>
        <v>33199700</v>
      </c>
      <c r="B1303" s="15" t="e">
        <f>+VLOOKUP(G1303,[5]Hoja1!$D$1:$F$762,1,FALSE)</f>
        <v>#N/A</v>
      </c>
      <c r="C1303" s="16"/>
      <c r="D1303" s="16"/>
      <c r="E1303" s="16"/>
      <c r="F1303" s="7" t="str">
        <f t="shared" si="97"/>
        <v xml:space="preserve">YONDÓ </v>
      </c>
      <c r="G1303" s="8">
        <v>33199700</v>
      </c>
      <c r="H1303" s="6" t="s">
        <v>56</v>
      </c>
      <c r="I1303" s="9" t="s">
        <v>2252</v>
      </c>
      <c r="J1303" s="7"/>
      <c r="K1303" s="7" t="s">
        <v>418</v>
      </c>
      <c r="L1303" s="7" t="s">
        <v>2245</v>
      </c>
      <c r="M1303" s="6"/>
      <c r="N1303" s="10"/>
      <c r="O1303" s="9" t="s">
        <v>2253</v>
      </c>
      <c r="P1303" s="10"/>
      <c r="Q1303" s="6"/>
      <c r="R1303" s="17" t="s">
        <v>37</v>
      </c>
      <c r="S1303" s="10" t="s">
        <v>38</v>
      </c>
      <c r="T1303" s="6"/>
      <c r="U1303" s="6"/>
      <c r="V1303" s="6"/>
      <c r="W1303" s="6"/>
      <c r="X1303" s="10"/>
      <c r="Y1303" s="10"/>
      <c r="Z1303" s="10"/>
      <c r="AA1303" s="10"/>
      <c r="AB1303" s="10">
        <v>37</v>
      </c>
      <c r="AC1303" s="6">
        <v>1</v>
      </c>
      <c r="AD1303" s="6"/>
      <c r="AE1303" s="10" t="s">
        <v>39</v>
      </c>
      <c r="AF1303" s="6">
        <v>1</v>
      </c>
      <c r="AG1303" s="6">
        <f t="shared" si="99"/>
        <v>1</v>
      </c>
      <c r="AH1303" s="5"/>
    </row>
    <row r="1304" spans="1:34" s="12" customFormat="1" ht="12.75" customHeight="1">
      <c r="A1304" s="67">
        <f>+VLOOKUP(G1304,[4]T!$B$2:$C$899,1,FALSE)</f>
        <v>21949546</v>
      </c>
      <c r="B1304" s="15" t="e">
        <f>+VLOOKUP(G1304,[5]Hoja1!$D$1:$F$762,1,FALSE)</f>
        <v>#N/A</v>
      </c>
      <c r="C1304" s="16"/>
      <c r="D1304" s="16"/>
      <c r="E1304" s="16"/>
      <c r="F1304" s="7" t="str">
        <f t="shared" si="97"/>
        <v xml:space="preserve">YONDÓ </v>
      </c>
      <c r="G1304" s="8">
        <v>21949546</v>
      </c>
      <c r="H1304" s="6" t="s">
        <v>56</v>
      </c>
      <c r="I1304" s="9" t="s">
        <v>2254</v>
      </c>
      <c r="J1304" s="7"/>
      <c r="K1304" s="7" t="s">
        <v>418</v>
      </c>
      <c r="L1304" s="7" t="s">
        <v>2245</v>
      </c>
      <c r="M1304" s="6"/>
      <c r="N1304" s="10"/>
      <c r="O1304" s="9" t="s">
        <v>2251</v>
      </c>
      <c r="P1304" s="10"/>
      <c r="Q1304" s="6"/>
      <c r="R1304" s="17" t="s">
        <v>37</v>
      </c>
      <c r="S1304" s="10" t="s">
        <v>38</v>
      </c>
      <c r="T1304" s="6"/>
      <c r="U1304" s="6"/>
      <c r="V1304" s="6"/>
      <c r="W1304" s="6"/>
      <c r="X1304" s="10"/>
      <c r="Y1304" s="10"/>
      <c r="Z1304" s="10"/>
      <c r="AA1304" s="10"/>
      <c r="AB1304" s="10">
        <v>38</v>
      </c>
      <c r="AC1304" s="6">
        <v>1</v>
      </c>
      <c r="AD1304" s="6"/>
      <c r="AE1304" s="10" t="s">
        <v>45</v>
      </c>
      <c r="AF1304" s="6">
        <v>1</v>
      </c>
      <c r="AG1304" s="6">
        <f t="shared" si="99"/>
        <v>1</v>
      </c>
      <c r="AH1304" s="5"/>
    </row>
    <row r="1305" spans="1:34" s="12" customFormat="1" ht="12.75" customHeight="1">
      <c r="A1305" s="67">
        <f>+VLOOKUP(G1305,[4]T!$B$2:$C$899,1,FALSE)</f>
        <v>43206806</v>
      </c>
      <c r="B1305" s="15">
        <f>+VLOOKUP(G1305,[5]Hoja1!$D$1:$F$762,1,FALSE)</f>
        <v>43206806</v>
      </c>
      <c r="C1305" s="16" t="str">
        <f>+VLOOKUP(G1305,[6]Hoja1!$A$1:$Q$820,16,FALSE)</f>
        <v>L</v>
      </c>
      <c r="D1305" s="16"/>
      <c r="E1305" s="16">
        <f>+VLOOKUP(G1305,[6]Hoja1!$A$1:$Q$820,17,FALSE)</f>
        <v>40</v>
      </c>
      <c r="F1305" s="7" t="str">
        <f t="shared" si="97"/>
        <v xml:space="preserve">YONDÓ </v>
      </c>
      <c r="G1305" s="8">
        <v>43206806</v>
      </c>
      <c r="H1305" s="6" t="s">
        <v>56</v>
      </c>
      <c r="I1305" s="19" t="s">
        <v>2255</v>
      </c>
      <c r="J1305" s="7" t="s">
        <v>292</v>
      </c>
      <c r="K1305" s="7" t="s">
        <v>418</v>
      </c>
      <c r="L1305" s="7" t="s">
        <v>2245</v>
      </c>
      <c r="M1305" s="6"/>
      <c r="N1305" s="10"/>
      <c r="O1305" s="9" t="s">
        <v>2251</v>
      </c>
      <c r="P1305" s="10" t="s">
        <v>2256</v>
      </c>
      <c r="Q1305" s="6"/>
      <c r="R1305" s="17" t="s">
        <v>37</v>
      </c>
      <c r="S1305" s="10" t="s">
        <v>38</v>
      </c>
      <c r="T1305" s="6"/>
      <c r="U1305" s="6"/>
      <c r="V1305" s="6"/>
      <c r="W1305" s="20"/>
      <c r="X1305" s="10"/>
      <c r="Y1305" s="31"/>
      <c r="Z1305" s="10"/>
      <c r="AA1305" s="31"/>
      <c r="AB1305" s="10">
        <v>40</v>
      </c>
      <c r="AC1305" s="6">
        <v>1</v>
      </c>
      <c r="AD1305" s="6"/>
      <c r="AE1305" s="10" t="s">
        <v>39</v>
      </c>
      <c r="AF1305" s="6">
        <v>1</v>
      </c>
      <c r="AG1305" s="6">
        <f t="shared" si="99"/>
        <v>1</v>
      </c>
      <c r="AH1305" s="5"/>
    </row>
    <row r="1306" spans="1:34" s="12" customFormat="1" ht="12.75" customHeight="1">
      <c r="A1306" s="67">
        <f>+VLOOKUP(G1306,[4]T!$B$2:$C$899,1,FALSE)</f>
        <v>64565155</v>
      </c>
      <c r="B1306" s="15">
        <f>+VLOOKUP(G1306,[5]Hoja1!$D$1:$F$762,1,FALSE)</f>
        <v>64565155</v>
      </c>
      <c r="C1306" s="16" t="str">
        <f>+VLOOKUP(G1306,[6]Hoja1!$A$1:$Q$820,16,FALSE)</f>
        <v>XL</v>
      </c>
      <c r="D1306" s="16"/>
      <c r="E1306" s="16">
        <f>+VLOOKUP(G1306,[6]Hoja1!$A$1:$Q$820,17,FALSE)</f>
        <v>40</v>
      </c>
      <c r="F1306" s="7" t="str">
        <f t="shared" si="97"/>
        <v xml:space="preserve">YONDÓ </v>
      </c>
      <c r="G1306" s="8">
        <v>64565155</v>
      </c>
      <c r="H1306" s="6" t="s">
        <v>56</v>
      </c>
      <c r="I1306" s="22" t="s">
        <v>2257</v>
      </c>
      <c r="J1306" s="7" t="s">
        <v>34</v>
      </c>
      <c r="K1306" s="7" t="s">
        <v>418</v>
      </c>
      <c r="L1306" s="7" t="s">
        <v>2245</v>
      </c>
      <c r="M1306" s="6"/>
      <c r="N1306" s="10"/>
      <c r="O1306" s="9" t="s">
        <v>2251</v>
      </c>
      <c r="P1306" s="10" t="s">
        <v>2258</v>
      </c>
      <c r="Q1306" s="6"/>
      <c r="R1306" s="17" t="s">
        <v>37</v>
      </c>
      <c r="S1306" s="10" t="s">
        <v>38</v>
      </c>
      <c r="T1306" s="6"/>
      <c r="U1306" s="6"/>
      <c r="V1306" s="6"/>
      <c r="W1306" s="20"/>
      <c r="X1306" s="10"/>
      <c r="Y1306" s="31"/>
      <c r="Z1306" s="10"/>
      <c r="AA1306" s="31"/>
      <c r="AB1306" s="10">
        <v>40</v>
      </c>
      <c r="AC1306" s="6">
        <v>1</v>
      </c>
      <c r="AD1306" s="6"/>
      <c r="AE1306" s="10" t="s">
        <v>45</v>
      </c>
      <c r="AF1306" s="6">
        <v>1</v>
      </c>
      <c r="AG1306" s="6">
        <f t="shared" si="99"/>
        <v>1</v>
      </c>
      <c r="AH1306" s="5"/>
    </row>
    <row r="1307" spans="1:34" s="12" customFormat="1" ht="12.75" customHeight="1">
      <c r="A1307" s="67">
        <f>+VLOOKUP(G1307,[4]T!$B$2:$C$899,1,FALSE)</f>
        <v>1020431840</v>
      </c>
      <c r="B1307" s="15">
        <f>+VLOOKUP(G1307,[5]Hoja1!$D$1:$F$762,1,FALSE)</f>
        <v>1020431840</v>
      </c>
      <c r="C1307" s="16" t="str">
        <f>+VLOOKUP(G1307,[6]Hoja1!$A$1:$Q$820,16,FALSE)</f>
        <v>L</v>
      </c>
      <c r="D1307" s="16"/>
      <c r="E1307" s="16">
        <f>+VLOOKUP(G1307,[6]Hoja1!$A$1:$Q$820,17,FALSE)</f>
        <v>40</v>
      </c>
      <c r="F1307" s="7" t="str">
        <f t="shared" si="97"/>
        <v xml:space="preserve">YONDÓ </v>
      </c>
      <c r="G1307" s="8">
        <v>1020431840</v>
      </c>
      <c r="H1307" s="6" t="s">
        <v>56</v>
      </c>
      <c r="I1307" s="19" t="s">
        <v>2259</v>
      </c>
      <c r="J1307" s="7" t="s">
        <v>34</v>
      </c>
      <c r="K1307" s="7" t="s">
        <v>418</v>
      </c>
      <c r="L1307" s="7" t="s">
        <v>2245</v>
      </c>
      <c r="M1307" s="6"/>
      <c r="N1307" s="10"/>
      <c r="O1307" s="9" t="s">
        <v>2260</v>
      </c>
      <c r="P1307" s="10" t="s">
        <v>2261</v>
      </c>
      <c r="Q1307" s="6"/>
      <c r="R1307" s="17" t="s">
        <v>48</v>
      </c>
      <c r="S1307" s="10" t="s">
        <v>38</v>
      </c>
      <c r="T1307" s="6"/>
      <c r="U1307" s="6"/>
      <c r="V1307" s="6"/>
      <c r="W1307" s="20"/>
      <c r="X1307" s="10"/>
      <c r="Y1307" s="31"/>
      <c r="Z1307" s="10"/>
      <c r="AA1307" s="31"/>
      <c r="AB1307" s="10">
        <v>40</v>
      </c>
      <c r="AC1307" s="6">
        <v>1</v>
      </c>
      <c r="AD1307" s="6"/>
      <c r="AE1307" s="10" t="s">
        <v>39</v>
      </c>
      <c r="AF1307" s="6">
        <v>1</v>
      </c>
      <c r="AG1307" s="6">
        <f t="shared" si="99"/>
        <v>1</v>
      </c>
      <c r="AH1307" s="5"/>
    </row>
    <row r="1308" spans="1:34" s="12" customFormat="1" ht="12.75" customHeight="1">
      <c r="A1308" s="67">
        <f>+VLOOKUP(G1308,[4]T!$B$2:$C$899,1,FALSE)</f>
        <v>1045145121</v>
      </c>
      <c r="B1308" s="15">
        <f>+VLOOKUP(G1308,[5]Hoja1!$D$1:$F$762,1,FALSE)</f>
        <v>1045145121</v>
      </c>
      <c r="C1308" s="16" t="str">
        <f>+VLOOKUP(G1308,[6]Hoja1!$A$1:$Q$820,16,FALSE)</f>
        <v>M</v>
      </c>
      <c r="D1308" s="16"/>
      <c r="E1308" s="16">
        <f>+VLOOKUP(G1308,[6]Hoja1!$A$1:$Q$820,17,FALSE)</f>
        <v>42</v>
      </c>
      <c r="F1308" s="7" t="str">
        <f t="shared" si="97"/>
        <v xml:space="preserve">YONDÓ </v>
      </c>
      <c r="G1308" s="8">
        <v>1045145121</v>
      </c>
      <c r="H1308" s="6" t="s">
        <v>56</v>
      </c>
      <c r="I1308" s="9" t="s">
        <v>2262</v>
      </c>
      <c r="J1308" s="5" t="s">
        <v>194</v>
      </c>
      <c r="K1308" s="5" t="s">
        <v>418</v>
      </c>
      <c r="L1308" s="7" t="s">
        <v>2245</v>
      </c>
      <c r="M1308" s="6"/>
      <c r="N1308" s="10"/>
      <c r="O1308" s="9" t="s">
        <v>2263</v>
      </c>
      <c r="P1308" s="10"/>
      <c r="Q1308" s="6"/>
      <c r="R1308" s="17" t="s">
        <v>48</v>
      </c>
      <c r="S1308" s="10" t="s">
        <v>38</v>
      </c>
      <c r="T1308" s="6"/>
      <c r="U1308" s="6"/>
      <c r="V1308" s="6"/>
      <c r="W1308" s="6"/>
      <c r="X1308" s="10"/>
      <c r="Y1308" s="10"/>
      <c r="Z1308" s="10"/>
      <c r="AA1308" s="10"/>
      <c r="AB1308" s="10">
        <v>42</v>
      </c>
      <c r="AC1308" s="6">
        <v>1</v>
      </c>
      <c r="AD1308" s="6"/>
      <c r="AE1308" s="10" t="s">
        <v>41</v>
      </c>
      <c r="AF1308" s="6">
        <v>1</v>
      </c>
      <c r="AG1308" s="6">
        <f t="shared" si="99"/>
        <v>1</v>
      </c>
      <c r="AH1308" s="5"/>
    </row>
    <row r="1309" spans="1:34" s="12" customFormat="1" ht="12.75" customHeight="1">
      <c r="A1309" s="67">
        <f>+VLOOKUP(G1309,[4]T!$B$2:$C$899,1,FALSE)</f>
        <v>1039704145</v>
      </c>
      <c r="B1309" s="15">
        <f>+VLOOKUP(G1309,[5]Hoja1!$D$1:$F$762,1,FALSE)</f>
        <v>1039704145</v>
      </c>
      <c r="C1309" s="16" t="str">
        <f>+VLOOKUP(G1309,[6]Hoja1!$A$1:$Q$820,16,FALSE)</f>
        <v>XL</v>
      </c>
      <c r="D1309" s="16"/>
      <c r="E1309" s="16">
        <f>+VLOOKUP(G1309,[6]Hoja1!$A$1:$Q$820,17,FALSE)</f>
        <v>43</v>
      </c>
      <c r="F1309" s="7" t="str">
        <f t="shared" si="97"/>
        <v xml:space="preserve">YONDÓ </v>
      </c>
      <c r="G1309" s="8">
        <v>1039704145</v>
      </c>
      <c r="H1309" s="6" t="s">
        <v>56</v>
      </c>
      <c r="I1309" s="19" t="s">
        <v>2264</v>
      </c>
      <c r="J1309" s="7" t="s">
        <v>58</v>
      </c>
      <c r="K1309" s="7" t="s">
        <v>418</v>
      </c>
      <c r="L1309" s="7" t="s">
        <v>2245</v>
      </c>
      <c r="M1309" s="6"/>
      <c r="N1309" s="10"/>
      <c r="O1309" s="9" t="s">
        <v>2263</v>
      </c>
      <c r="P1309" s="10" t="s">
        <v>2265</v>
      </c>
      <c r="Q1309" s="6"/>
      <c r="R1309" s="17" t="s">
        <v>48</v>
      </c>
      <c r="S1309" s="10" t="s">
        <v>38</v>
      </c>
      <c r="T1309" s="6"/>
      <c r="U1309" s="6"/>
      <c r="V1309" s="6"/>
      <c r="W1309" s="20"/>
      <c r="X1309" s="10"/>
      <c r="Y1309" s="31"/>
      <c r="Z1309" s="10"/>
      <c r="AA1309" s="31"/>
      <c r="AB1309" s="10">
        <v>43</v>
      </c>
      <c r="AC1309" s="6">
        <v>1</v>
      </c>
      <c r="AD1309" s="6"/>
      <c r="AE1309" s="10" t="s">
        <v>45</v>
      </c>
      <c r="AF1309" s="6">
        <v>1</v>
      </c>
      <c r="AG1309" s="6">
        <f t="shared" si="99"/>
        <v>1</v>
      </c>
      <c r="AH1309" s="5"/>
    </row>
    <row r="1310" spans="1:34" s="12" customFormat="1" ht="12.75" customHeight="1">
      <c r="A1310" s="67">
        <f>+VLOOKUP(G1310,[4]T!$B$2:$C$899,1,FALSE)</f>
        <v>15452151</v>
      </c>
      <c r="B1310" s="15" t="e">
        <f>+VLOOKUP(G1310,[5]Hoja1!$D$1:$F$762,1,FALSE)</f>
        <v>#N/A</v>
      </c>
      <c r="C1310" s="16"/>
      <c r="D1310" s="16"/>
      <c r="E1310" s="16"/>
      <c r="F1310" s="7" t="str">
        <f t="shared" si="97"/>
        <v xml:space="preserve">YONDÓ </v>
      </c>
      <c r="G1310" s="8">
        <v>15452151</v>
      </c>
      <c r="H1310" s="6" t="s">
        <v>56</v>
      </c>
      <c r="I1310" s="9" t="s">
        <v>2266</v>
      </c>
      <c r="J1310" s="7"/>
      <c r="K1310" s="7" t="s">
        <v>418</v>
      </c>
      <c r="L1310" s="7" t="s">
        <v>2245</v>
      </c>
      <c r="M1310" s="6"/>
      <c r="N1310" s="10"/>
      <c r="O1310" s="9" t="s">
        <v>2260</v>
      </c>
      <c r="P1310" s="10"/>
      <c r="Q1310" s="6" t="e">
        <f>+IF(B1310="#N/D","PENDIENTE","OK")</f>
        <v>#N/A</v>
      </c>
      <c r="R1310" s="17" t="s">
        <v>48</v>
      </c>
      <c r="S1310" s="10" t="s">
        <v>83</v>
      </c>
      <c r="T1310" s="6"/>
      <c r="U1310" s="6"/>
      <c r="V1310" s="6"/>
      <c r="W1310" s="6"/>
      <c r="X1310" s="10"/>
      <c r="Y1310" s="10"/>
      <c r="Z1310" s="10"/>
      <c r="AA1310" s="10"/>
      <c r="AB1310" s="10">
        <v>0</v>
      </c>
      <c r="AC1310" s="6">
        <v>3</v>
      </c>
      <c r="AD1310" s="6">
        <v>3</v>
      </c>
      <c r="AE1310" s="10">
        <v>0</v>
      </c>
      <c r="AF1310" s="6">
        <v>3</v>
      </c>
      <c r="AG1310" s="6">
        <f t="shared" si="99"/>
        <v>6</v>
      </c>
      <c r="AH1310" s="5"/>
    </row>
    <row r="1311" spans="1:34" s="12" customFormat="1" ht="12.75" customHeight="1">
      <c r="A1311" s="67">
        <f>VLOOKUP(G1311,[2]Hoja1!$B$2:$Q$450,1,FALSE)</f>
        <v>43692176</v>
      </c>
      <c r="B1311" s="5">
        <f>VLOOKUP(G1311,'[3]G+'!$B$2:$V$449,1,FALSE)</f>
        <v>43692176</v>
      </c>
      <c r="C1311" s="6" t="str">
        <f>VLOOKUP(G1311,'[3]G+'!$B$1:$V$449,2,FALSE)</f>
        <v>XXXL</v>
      </c>
      <c r="D1311" s="6">
        <f>VLOOKUP(G1311,'[3]G+'!$B$1:$V$449,3,FALSE)</f>
        <v>22</v>
      </c>
      <c r="E1311" s="6">
        <f>VLOOKUP(G1311,'[3]G+'!$B$1:$V$449,4,FALSE)</f>
        <v>38</v>
      </c>
      <c r="F1311" s="7" t="str">
        <f t="shared" si="97"/>
        <v>ZARAGOZA</v>
      </c>
      <c r="G1311" s="8">
        <v>43692176</v>
      </c>
      <c r="H1311" s="6" t="s">
        <v>32</v>
      </c>
      <c r="I1311" s="33" t="s">
        <v>2267</v>
      </c>
      <c r="J1311" s="5" t="s">
        <v>34</v>
      </c>
      <c r="K1311" s="5" t="s">
        <v>368</v>
      </c>
      <c r="L1311" s="7" t="s">
        <v>2268</v>
      </c>
      <c r="M1311" s="6"/>
      <c r="N1311" s="10"/>
      <c r="O1311" s="5"/>
      <c r="P1311" s="5"/>
      <c r="Q1311" s="6"/>
      <c r="R1311" s="9" t="s">
        <v>37</v>
      </c>
      <c r="S1311" s="6" t="s">
        <v>38</v>
      </c>
      <c r="T1311" s="6" t="s">
        <v>79</v>
      </c>
      <c r="U1311" s="6"/>
      <c r="V1311" s="6">
        <v>1</v>
      </c>
      <c r="W1311" s="6">
        <f>+U1311+V1311</f>
        <v>1</v>
      </c>
      <c r="X1311" s="6">
        <v>22</v>
      </c>
      <c r="Y1311" s="6">
        <v>1</v>
      </c>
      <c r="Z1311" s="6">
        <v>38</v>
      </c>
      <c r="AA1311" s="6">
        <v>1</v>
      </c>
      <c r="AB1311" s="6"/>
      <c r="AC1311" s="6"/>
      <c r="AD1311" s="6"/>
      <c r="AE1311" s="6"/>
      <c r="AF1311" s="20"/>
      <c r="AG1311" s="20"/>
      <c r="AH1311" s="40"/>
    </row>
    <row r="1312" spans="1:34" s="12" customFormat="1" ht="12.75" customHeight="1">
      <c r="A1312" s="67">
        <f>VLOOKUP(G1312,[2]Hoja1!$B$2:$Q$450,1,FALSE)</f>
        <v>22237370</v>
      </c>
      <c r="B1312" s="5">
        <f>VLOOKUP(G1312,'[3]G+'!$B$2:$V$449,1,FALSE)</f>
        <v>22237370</v>
      </c>
      <c r="C1312" s="6" t="str">
        <f>VLOOKUP(G1312,'[3]G+'!$B$1:$V$449,2,FALSE)</f>
        <v>XXXL</v>
      </c>
      <c r="D1312" s="6">
        <f>VLOOKUP(G1312,'[3]G+'!$B$1:$V$449,3,FALSE)</f>
        <v>22</v>
      </c>
      <c r="E1312" s="6">
        <f>VLOOKUP(G1312,'[3]G+'!$B$1:$V$449,4,FALSE)</f>
        <v>41</v>
      </c>
      <c r="F1312" s="7" t="str">
        <f t="shared" si="97"/>
        <v>ZARAGOZA</v>
      </c>
      <c r="G1312" s="8">
        <v>22237370</v>
      </c>
      <c r="H1312" s="6" t="s">
        <v>32</v>
      </c>
      <c r="I1312" s="33" t="s">
        <v>2269</v>
      </c>
      <c r="J1312" s="5" t="s">
        <v>34</v>
      </c>
      <c r="K1312" s="5" t="s">
        <v>368</v>
      </c>
      <c r="L1312" s="7" t="s">
        <v>2268</v>
      </c>
      <c r="M1312" s="6"/>
      <c r="N1312" s="10"/>
      <c r="O1312" s="5"/>
      <c r="P1312" s="5"/>
      <c r="Q1312" s="6"/>
      <c r="R1312" s="9" t="s">
        <v>37</v>
      </c>
      <c r="S1312" s="6" t="s">
        <v>38</v>
      </c>
      <c r="T1312" s="6" t="s">
        <v>79</v>
      </c>
      <c r="U1312" s="6"/>
      <c r="V1312" s="6">
        <v>1</v>
      </c>
      <c r="W1312" s="6">
        <f>+U1312+V1312</f>
        <v>1</v>
      </c>
      <c r="X1312" s="6">
        <v>22</v>
      </c>
      <c r="Y1312" s="6">
        <v>1</v>
      </c>
      <c r="Z1312" s="6">
        <v>41</v>
      </c>
      <c r="AA1312" s="6">
        <v>1</v>
      </c>
      <c r="AB1312" s="6"/>
      <c r="AC1312" s="6"/>
      <c r="AD1312" s="6"/>
      <c r="AE1312" s="6"/>
      <c r="AF1312" s="20"/>
      <c r="AG1312" s="20"/>
      <c r="AH1312" s="40"/>
    </row>
    <row r="1313" spans="1:16341" s="12" customFormat="1" ht="12.75" customHeight="1">
      <c r="A1313" s="67">
        <f>VLOOKUP(G1313,[2]Hoja1!$B$2:$Q$450,1,FALSE)</f>
        <v>3663731</v>
      </c>
      <c r="B1313" s="5">
        <f>VLOOKUP(G1313,'[3]G+'!$B$2:$V$449,1,FALSE)</f>
        <v>3663731</v>
      </c>
      <c r="C1313" s="6" t="str">
        <f>VLOOKUP(G1313,'[3]G+'!$B$1:$V$449,2,FALSE)</f>
        <v>XXL</v>
      </c>
      <c r="D1313" s="6">
        <f>VLOOKUP(G1313,'[3]G+'!$B$1:$V$449,3,FALSE)</f>
        <v>42</v>
      </c>
      <c r="E1313" s="6">
        <f>VLOOKUP(G1313,'[3]G+'!$B$1:$V$449,4,FALSE)</f>
        <v>44</v>
      </c>
      <c r="F1313" s="7" t="str">
        <f t="shared" si="97"/>
        <v>ZARAGOZA</v>
      </c>
      <c r="G1313" s="8">
        <v>3663731</v>
      </c>
      <c r="H1313" s="6" t="s">
        <v>32</v>
      </c>
      <c r="I1313" s="33" t="s">
        <v>2270</v>
      </c>
      <c r="J1313" s="5" t="s">
        <v>34</v>
      </c>
      <c r="K1313" s="5" t="s">
        <v>368</v>
      </c>
      <c r="L1313" s="7" t="s">
        <v>2268</v>
      </c>
      <c r="M1313" s="6"/>
      <c r="N1313" s="10"/>
      <c r="O1313" s="5"/>
      <c r="P1313" s="5"/>
      <c r="Q1313" s="6"/>
      <c r="R1313" s="9" t="s">
        <v>48</v>
      </c>
      <c r="S1313" s="10" t="s">
        <v>38</v>
      </c>
      <c r="T1313" s="6" t="s">
        <v>71</v>
      </c>
      <c r="U1313" s="6"/>
      <c r="V1313" s="6">
        <v>1</v>
      </c>
      <c r="W1313" s="6">
        <f>+U1313+V1313</f>
        <v>1</v>
      </c>
      <c r="X1313" s="6">
        <v>42</v>
      </c>
      <c r="Y1313" s="6">
        <v>1</v>
      </c>
      <c r="Z1313" s="6">
        <v>44</v>
      </c>
      <c r="AA1313" s="6">
        <v>1</v>
      </c>
      <c r="AB1313" s="6"/>
      <c r="AC1313" s="6"/>
      <c r="AD1313" s="6"/>
      <c r="AE1313" s="10"/>
      <c r="AF1313" s="20"/>
      <c r="AG1313" s="20"/>
      <c r="AH1313" s="40"/>
    </row>
    <row r="1314" spans="1:16341" s="12" customFormat="1" ht="12.75" customHeight="1">
      <c r="A1314" s="67">
        <f>+VLOOKUP(G1314,[4]T!$B$2:$C$899,1,FALSE)</f>
        <v>64554343</v>
      </c>
      <c r="B1314" s="15">
        <f>+VLOOKUP(G1314,[5]Hoja1!$D$1:$F$762,1,FALSE)</f>
        <v>64554343</v>
      </c>
      <c r="C1314" s="16" t="str">
        <f>+VLOOKUP(G1314,[6]Hoja1!$A$1:$Q$820,16,FALSE)</f>
        <v>L</v>
      </c>
      <c r="D1314" s="16"/>
      <c r="E1314" s="16">
        <f>+VLOOKUP(G1314,[6]Hoja1!$A$1:$Q$820,17,FALSE)</f>
        <v>36</v>
      </c>
      <c r="F1314" s="7" t="str">
        <f t="shared" si="97"/>
        <v>ZARAGOZA</v>
      </c>
      <c r="G1314" s="8">
        <v>64554343</v>
      </c>
      <c r="H1314" s="6" t="s">
        <v>56</v>
      </c>
      <c r="I1314" s="33" t="s">
        <v>2271</v>
      </c>
      <c r="J1314" s="7" t="s">
        <v>34</v>
      </c>
      <c r="K1314" s="7" t="s">
        <v>368</v>
      </c>
      <c r="L1314" s="7" t="s">
        <v>2268</v>
      </c>
      <c r="M1314" s="6"/>
      <c r="N1314" s="10"/>
      <c r="O1314" s="9" t="s">
        <v>2272</v>
      </c>
      <c r="P1314" s="10"/>
      <c r="Q1314" s="6"/>
      <c r="R1314" s="17" t="s">
        <v>37</v>
      </c>
      <c r="S1314" s="10" t="s">
        <v>38</v>
      </c>
      <c r="T1314" s="6"/>
      <c r="U1314" s="6"/>
      <c r="V1314" s="6"/>
      <c r="W1314" s="20"/>
      <c r="X1314" s="10"/>
      <c r="Y1314" s="31"/>
      <c r="Z1314" s="10"/>
      <c r="AA1314" s="31"/>
      <c r="AB1314" s="10">
        <v>36</v>
      </c>
      <c r="AC1314" s="6">
        <v>1</v>
      </c>
      <c r="AD1314" s="6"/>
      <c r="AE1314" s="10" t="s">
        <v>39</v>
      </c>
      <c r="AF1314" s="6">
        <v>1</v>
      </c>
      <c r="AG1314" s="6">
        <f t="shared" ref="AG1314:AG1343" si="100">+AC1314+AD1314</f>
        <v>1</v>
      </c>
      <c r="AH1314" s="5"/>
    </row>
    <row r="1315" spans="1:16341" s="12" customFormat="1" ht="12.75" customHeight="1">
      <c r="A1315" s="67">
        <f>+VLOOKUP(G1315,[4]T!$B$2:$C$899,1,FALSE)</f>
        <v>1067919293</v>
      </c>
      <c r="B1315" s="15">
        <f>+VLOOKUP(G1315,[5]Hoja1!$D$1:$F$762,1,FALSE)</f>
        <v>1067919293</v>
      </c>
      <c r="C1315" s="16" t="str">
        <f>+VLOOKUP(G1315,[6]Hoja1!$A$1:$Q$820,16,FALSE)</f>
        <v>L</v>
      </c>
      <c r="D1315" s="16"/>
      <c r="E1315" s="16">
        <f>+VLOOKUP(G1315,[6]Hoja1!$A$1:$Q$820,17,FALSE)</f>
        <v>36</v>
      </c>
      <c r="F1315" s="7" t="str">
        <f t="shared" si="97"/>
        <v>ZARAGOZA</v>
      </c>
      <c r="G1315" s="8">
        <v>1067919293</v>
      </c>
      <c r="H1315" s="6" t="s">
        <v>56</v>
      </c>
      <c r="I1315" s="9" t="s">
        <v>2273</v>
      </c>
      <c r="J1315" s="5" t="s">
        <v>58</v>
      </c>
      <c r="K1315" s="5" t="s">
        <v>368</v>
      </c>
      <c r="L1315" s="7" t="s">
        <v>2268</v>
      </c>
      <c r="M1315" s="6"/>
      <c r="N1315" s="10"/>
      <c r="O1315" s="9" t="s">
        <v>2274</v>
      </c>
      <c r="P1315" s="10"/>
      <c r="Q1315" s="6"/>
      <c r="R1315" s="17" t="s">
        <v>37</v>
      </c>
      <c r="S1315" s="10" t="s">
        <v>38</v>
      </c>
      <c r="T1315" s="6"/>
      <c r="U1315" s="6"/>
      <c r="V1315" s="6"/>
      <c r="W1315" s="6"/>
      <c r="X1315" s="10"/>
      <c r="Y1315" s="10"/>
      <c r="Z1315" s="10"/>
      <c r="AA1315" s="10"/>
      <c r="AB1315" s="10">
        <v>36</v>
      </c>
      <c r="AC1315" s="6">
        <v>1</v>
      </c>
      <c r="AD1315" s="6"/>
      <c r="AE1315" s="10" t="s">
        <v>39</v>
      </c>
      <c r="AF1315" s="6">
        <v>1</v>
      </c>
      <c r="AG1315" s="6">
        <f t="shared" si="100"/>
        <v>1</v>
      </c>
      <c r="AH1315" s="5"/>
    </row>
    <row r="1316" spans="1:16341" s="12" customFormat="1" ht="12.75" customHeight="1">
      <c r="A1316" s="67">
        <f>+VLOOKUP(G1316,[4]T!$B$2:$C$899,1,FALSE)</f>
        <v>22243098</v>
      </c>
      <c r="B1316" s="15">
        <f>+VLOOKUP(G1316,[5]Hoja1!$D$1:$F$762,1,FALSE)</f>
        <v>22243098</v>
      </c>
      <c r="C1316" s="16" t="str">
        <f>+VLOOKUP(G1316,[6]Hoja1!$A$1:$Q$820,16,FALSE)</f>
        <v>L</v>
      </c>
      <c r="D1316" s="16"/>
      <c r="E1316" s="16">
        <f>+VLOOKUP(G1316,[6]Hoja1!$A$1:$Q$820,17,FALSE)</f>
        <v>37</v>
      </c>
      <c r="F1316" s="7" t="str">
        <f t="shared" si="97"/>
        <v>ZARAGOZA</v>
      </c>
      <c r="G1316" s="8">
        <v>22243098</v>
      </c>
      <c r="H1316" s="6" t="s">
        <v>56</v>
      </c>
      <c r="I1316" s="33" t="s">
        <v>2275</v>
      </c>
      <c r="J1316" s="7" t="s">
        <v>34</v>
      </c>
      <c r="K1316" s="7" t="s">
        <v>368</v>
      </c>
      <c r="L1316" s="7" t="s">
        <v>2268</v>
      </c>
      <c r="M1316" s="6"/>
      <c r="N1316" s="10"/>
      <c r="O1316" s="9" t="s">
        <v>2276</v>
      </c>
      <c r="P1316" s="10" t="s">
        <v>2277</v>
      </c>
      <c r="Q1316" s="6"/>
      <c r="R1316" s="17" t="s">
        <v>37</v>
      </c>
      <c r="S1316" s="10" t="s">
        <v>38</v>
      </c>
      <c r="T1316" s="6"/>
      <c r="U1316" s="6"/>
      <c r="V1316" s="6"/>
      <c r="W1316" s="20"/>
      <c r="X1316" s="10"/>
      <c r="Y1316" s="31"/>
      <c r="Z1316" s="10"/>
      <c r="AA1316" s="31"/>
      <c r="AB1316" s="10">
        <v>37</v>
      </c>
      <c r="AC1316" s="6">
        <v>1</v>
      </c>
      <c r="AD1316" s="6"/>
      <c r="AE1316" s="10" t="s">
        <v>39</v>
      </c>
      <c r="AF1316" s="6">
        <v>1</v>
      </c>
      <c r="AG1316" s="6">
        <f t="shared" si="100"/>
        <v>1</v>
      </c>
      <c r="AH1316" s="5"/>
    </row>
    <row r="1317" spans="1:16341" s="12" customFormat="1" ht="12.75" customHeight="1">
      <c r="A1317" s="67">
        <f>+VLOOKUP(G1317,[4]T!$B$2:$C$899,1,FALSE)</f>
        <v>33108851</v>
      </c>
      <c r="B1317" s="15">
        <f>+VLOOKUP(G1317,[5]Hoja1!$D$1:$F$762,1,FALSE)</f>
        <v>33108851</v>
      </c>
      <c r="C1317" s="16" t="str">
        <f>+VLOOKUP(G1317,[5]Hoja1!$A$1:$F$762,2,FALSE)</f>
        <v>M</v>
      </c>
      <c r="D1317" s="16"/>
      <c r="E1317" s="16">
        <f>+VLOOKUP(G1317,[5]Hoja1!$A$1:$F$762,3,FALSE)</f>
        <v>37</v>
      </c>
      <c r="F1317" s="7" t="str">
        <f t="shared" si="97"/>
        <v>ZARAGOZA</v>
      </c>
      <c r="G1317" s="8">
        <v>33108851</v>
      </c>
      <c r="H1317" s="6" t="s">
        <v>56</v>
      </c>
      <c r="I1317" s="9" t="s">
        <v>2278</v>
      </c>
      <c r="J1317" s="7"/>
      <c r="K1317" s="7" t="s">
        <v>368</v>
      </c>
      <c r="L1317" s="7" t="s">
        <v>2268</v>
      </c>
      <c r="M1317" s="6"/>
      <c r="N1317" s="10"/>
      <c r="O1317" s="9" t="s">
        <v>2274</v>
      </c>
      <c r="P1317" s="10"/>
      <c r="Q1317" s="6"/>
      <c r="R1317" s="17" t="s">
        <v>37</v>
      </c>
      <c r="S1317" s="10" t="s">
        <v>38</v>
      </c>
      <c r="T1317" s="6"/>
      <c r="U1317" s="6"/>
      <c r="V1317" s="6"/>
      <c r="W1317" s="6"/>
      <c r="X1317" s="10"/>
      <c r="Y1317" s="10"/>
      <c r="Z1317" s="10"/>
      <c r="AA1317" s="10"/>
      <c r="AB1317" s="10">
        <v>37</v>
      </c>
      <c r="AC1317" s="6">
        <v>1</v>
      </c>
      <c r="AD1317" s="6"/>
      <c r="AE1317" s="10" t="s">
        <v>41</v>
      </c>
      <c r="AF1317" s="6">
        <v>1</v>
      </c>
      <c r="AG1317" s="6">
        <f t="shared" si="100"/>
        <v>1</v>
      </c>
      <c r="AH1317" s="5"/>
    </row>
    <row r="1318" spans="1:16341" s="12" customFormat="1" ht="12.75" customHeight="1">
      <c r="A1318" s="67">
        <f>+VLOOKUP(G1318,[4]T!$B$2:$C$899,1,FALSE)</f>
        <v>43632208</v>
      </c>
      <c r="B1318" s="15">
        <f>+VLOOKUP(G1318,[5]Hoja1!$D$1:$F$762,1,FALSE)</f>
        <v>43632208</v>
      </c>
      <c r="C1318" s="16" t="str">
        <f>+VLOOKUP(G1318,[5]Hoja1!$A$1:$F$762,2,FALSE)</f>
        <v>M</v>
      </c>
      <c r="D1318" s="16"/>
      <c r="E1318" s="16">
        <f>+VLOOKUP(G1318,[5]Hoja1!$A$1:$F$762,3,FALSE)</f>
        <v>37</v>
      </c>
      <c r="F1318" s="7" t="str">
        <f t="shared" si="97"/>
        <v>ZARAGOZA</v>
      </c>
      <c r="G1318" s="8">
        <v>43632208</v>
      </c>
      <c r="H1318" s="6" t="s">
        <v>56</v>
      </c>
      <c r="I1318" s="9" t="s">
        <v>2279</v>
      </c>
      <c r="J1318" s="7"/>
      <c r="K1318" s="7" t="s">
        <v>368</v>
      </c>
      <c r="L1318" s="7" t="s">
        <v>2268</v>
      </c>
      <c r="M1318" s="6"/>
      <c r="N1318" s="10"/>
      <c r="O1318" s="9" t="s">
        <v>2276</v>
      </c>
      <c r="P1318" s="10"/>
      <c r="Q1318" s="6"/>
      <c r="R1318" s="17" t="s">
        <v>37</v>
      </c>
      <c r="S1318" s="10" t="s">
        <v>38</v>
      </c>
      <c r="T1318" s="6"/>
      <c r="U1318" s="6"/>
      <c r="V1318" s="6"/>
      <c r="W1318" s="6"/>
      <c r="X1318" s="10"/>
      <c r="Y1318" s="10"/>
      <c r="Z1318" s="10"/>
      <c r="AA1318" s="10"/>
      <c r="AB1318" s="10">
        <v>37</v>
      </c>
      <c r="AC1318" s="6">
        <v>1</v>
      </c>
      <c r="AD1318" s="6"/>
      <c r="AE1318" s="10" t="s">
        <v>41</v>
      </c>
      <c r="AF1318" s="6">
        <v>1</v>
      </c>
      <c r="AG1318" s="6">
        <f t="shared" si="100"/>
        <v>1</v>
      </c>
      <c r="AH1318" s="5"/>
    </row>
    <row r="1319" spans="1:16341" s="12" customFormat="1" ht="12.75" customHeight="1">
      <c r="A1319" s="67">
        <f>+VLOOKUP(G1319,[4]T!$B$2:$C$899,1,FALSE)</f>
        <v>1045141759</v>
      </c>
      <c r="B1319" s="15">
        <f>+VLOOKUP(G1319,[5]Hoja1!$D$1:$F$762,1,FALSE)</f>
        <v>1045141759</v>
      </c>
      <c r="C1319" s="16" t="str">
        <f>+VLOOKUP(G1319,[6]Hoja1!$A$1:$Q$820,16,FALSE)</f>
        <v>L</v>
      </c>
      <c r="D1319" s="16"/>
      <c r="E1319" s="16">
        <f>+VLOOKUP(G1319,[6]Hoja1!$A$1:$Q$820,17,FALSE)</f>
        <v>37</v>
      </c>
      <c r="F1319" s="7" t="str">
        <f t="shared" si="97"/>
        <v>ZARAGOZA</v>
      </c>
      <c r="G1319" s="8">
        <v>1045141759</v>
      </c>
      <c r="H1319" s="6" t="s">
        <v>56</v>
      </c>
      <c r="I1319" s="33" t="s">
        <v>2280</v>
      </c>
      <c r="J1319" s="7" t="s">
        <v>34</v>
      </c>
      <c r="K1319" s="7" t="s">
        <v>368</v>
      </c>
      <c r="L1319" s="7" t="s">
        <v>2268</v>
      </c>
      <c r="M1319" s="6"/>
      <c r="N1319" s="10"/>
      <c r="O1319" s="9" t="s">
        <v>2276</v>
      </c>
      <c r="P1319" s="10" t="s">
        <v>2281</v>
      </c>
      <c r="Q1319" s="6"/>
      <c r="R1319" s="17" t="s">
        <v>37</v>
      </c>
      <c r="S1319" s="10" t="s">
        <v>38</v>
      </c>
      <c r="T1319" s="6"/>
      <c r="U1319" s="6"/>
      <c r="V1319" s="6"/>
      <c r="W1319" s="20"/>
      <c r="X1319" s="10"/>
      <c r="Y1319" s="31"/>
      <c r="Z1319" s="10"/>
      <c r="AA1319" s="31"/>
      <c r="AB1319" s="10">
        <v>37</v>
      </c>
      <c r="AC1319" s="6">
        <v>1</v>
      </c>
      <c r="AD1319" s="6"/>
      <c r="AE1319" s="10" t="s">
        <v>39</v>
      </c>
      <c r="AF1319" s="6">
        <v>1</v>
      </c>
      <c r="AG1319" s="6">
        <f t="shared" si="100"/>
        <v>1</v>
      </c>
      <c r="AH1319" s="5"/>
    </row>
    <row r="1320" spans="1:16341" s="12" customFormat="1" ht="12.75" customHeight="1">
      <c r="A1320" s="67">
        <f>+VLOOKUP(G1320,[4]T!$B$2:$C$899,1,FALSE)</f>
        <v>1069489898</v>
      </c>
      <c r="B1320" s="15" t="e">
        <f>+VLOOKUP(G1320,[5]Hoja1!$D$1:$F$762,1,FALSE)</f>
        <v>#N/A</v>
      </c>
      <c r="C1320" s="16" t="str">
        <f>+VLOOKUP(G1320,[6]Hoja1!$A$1:$Q$820,16,FALSE)</f>
        <v>L</v>
      </c>
      <c r="D1320" s="16"/>
      <c r="E1320" s="16">
        <f>+VLOOKUP(G1320,[6]Hoja1!$A$1:$Q$820,17,FALSE)</f>
        <v>37</v>
      </c>
      <c r="F1320" s="7" t="str">
        <f t="shared" si="97"/>
        <v>ZARAGOZA</v>
      </c>
      <c r="G1320" s="29">
        <v>1069489898</v>
      </c>
      <c r="H1320" s="6" t="s">
        <v>56</v>
      </c>
      <c r="I1320" s="30" t="s">
        <v>2282</v>
      </c>
      <c r="J1320" s="7"/>
      <c r="K1320" s="30" t="s">
        <v>2283</v>
      </c>
      <c r="L1320" s="7" t="s">
        <v>2268</v>
      </c>
      <c r="M1320" s="6"/>
      <c r="N1320" s="10"/>
      <c r="O1320" s="9" t="s">
        <v>2284</v>
      </c>
      <c r="P1320" s="10"/>
      <c r="Q1320" s="6"/>
      <c r="R1320" s="17" t="s">
        <v>37</v>
      </c>
      <c r="S1320" s="10" t="s">
        <v>38</v>
      </c>
      <c r="T1320" s="6"/>
      <c r="U1320" s="6"/>
      <c r="V1320" s="6"/>
      <c r="W1320" s="20"/>
      <c r="X1320" s="10"/>
      <c r="Y1320" s="31"/>
      <c r="Z1320" s="10"/>
      <c r="AA1320" s="31"/>
      <c r="AB1320" s="10">
        <v>37</v>
      </c>
      <c r="AC1320" s="6">
        <v>1</v>
      </c>
      <c r="AD1320" s="6"/>
      <c r="AE1320" s="10" t="s">
        <v>39</v>
      </c>
      <c r="AF1320" s="6">
        <v>1</v>
      </c>
      <c r="AG1320" s="6">
        <f t="shared" si="100"/>
        <v>1</v>
      </c>
      <c r="AH1320" s="5"/>
      <c r="AI1320" s="37"/>
      <c r="AJ1320" s="37"/>
      <c r="AK1320" s="37"/>
      <c r="AL1320" s="37"/>
      <c r="AM1320" s="37"/>
      <c r="AN1320" s="37"/>
      <c r="AO1320" s="37"/>
      <c r="AP1320" s="37"/>
      <c r="AQ1320" s="37"/>
      <c r="AR1320" s="37"/>
      <c r="AS1320" s="37"/>
      <c r="AT1320" s="37"/>
      <c r="AU1320" s="37"/>
      <c r="AV1320" s="37"/>
      <c r="AW1320" s="37"/>
      <c r="AX1320" s="37"/>
      <c r="AY1320" s="37"/>
      <c r="AZ1320" s="37"/>
      <c r="BA1320" s="37"/>
      <c r="BB1320" s="37"/>
      <c r="BC1320" s="37"/>
      <c r="BD1320" s="37"/>
      <c r="BE1320" s="37"/>
      <c r="BF1320" s="37"/>
      <c r="BG1320" s="37"/>
      <c r="BH1320" s="37"/>
      <c r="BI1320" s="37"/>
      <c r="BJ1320" s="37"/>
      <c r="BK1320" s="37"/>
      <c r="BL1320" s="37"/>
      <c r="BM1320" s="37"/>
      <c r="BN1320" s="37"/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  <c r="BY1320" s="37"/>
      <c r="BZ1320" s="37"/>
      <c r="CA1320" s="37"/>
      <c r="CB1320" s="37"/>
      <c r="CC1320" s="37"/>
      <c r="CD1320" s="37"/>
      <c r="CE1320" s="37"/>
      <c r="CF1320" s="37"/>
      <c r="CG1320" s="37"/>
      <c r="CH1320" s="37"/>
      <c r="CI1320" s="37"/>
      <c r="CJ1320" s="37"/>
      <c r="CK1320" s="37"/>
      <c r="CL1320" s="37"/>
      <c r="CM1320" s="37"/>
      <c r="CN1320" s="37"/>
      <c r="CO1320" s="37"/>
      <c r="CP1320" s="37"/>
      <c r="CQ1320" s="37"/>
      <c r="CR1320" s="37"/>
      <c r="CS1320" s="37"/>
      <c r="CT1320" s="37"/>
      <c r="CU1320" s="37"/>
      <c r="CV1320" s="37"/>
      <c r="CW1320" s="37"/>
      <c r="CX1320" s="37"/>
      <c r="CY1320" s="37"/>
      <c r="CZ1320" s="37"/>
      <c r="DA1320" s="37"/>
      <c r="DB1320" s="37"/>
      <c r="DC1320" s="37"/>
      <c r="DD1320" s="37"/>
      <c r="DE1320" s="37"/>
      <c r="DF1320" s="37"/>
      <c r="DG1320" s="37"/>
      <c r="DH1320" s="37"/>
      <c r="DI1320" s="37"/>
      <c r="DJ1320" s="37"/>
      <c r="DK1320" s="37"/>
      <c r="DL1320" s="37"/>
      <c r="DM1320" s="37"/>
      <c r="DN1320" s="37"/>
      <c r="DO1320" s="37"/>
      <c r="DP1320" s="37"/>
      <c r="DQ1320" s="37"/>
      <c r="DR1320" s="37"/>
      <c r="DS1320" s="37"/>
      <c r="DT1320" s="37"/>
      <c r="DU1320" s="37"/>
      <c r="DV1320" s="37"/>
      <c r="DW1320" s="37"/>
      <c r="DX1320" s="37"/>
      <c r="DY1320" s="37"/>
      <c r="DZ1320" s="37"/>
      <c r="EA1320" s="37"/>
      <c r="EB1320" s="37"/>
      <c r="EC1320" s="37"/>
      <c r="ED1320" s="37"/>
      <c r="EE1320" s="37"/>
      <c r="EF1320" s="37"/>
      <c r="EG1320" s="37"/>
      <c r="EH1320" s="37"/>
      <c r="EI1320" s="37"/>
      <c r="EJ1320" s="37"/>
      <c r="EK1320" s="37"/>
      <c r="EL1320" s="37"/>
      <c r="EM1320" s="37"/>
      <c r="EN1320" s="37"/>
      <c r="EO1320" s="37"/>
      <c r="EP1320" s="37"/>
      <c r="EQ1320" s="37"/>
      <c r="ER1320" s="37"/>
      <c r="ES1320" s="37"/>
      <c r="ET1320" s="37"/>
      <c r="EU1320" s="37"/>
      <c r="EV1320" s="37"/>
      <c r="EW1320" s="37"/>
      <c r="EX1320" s="37"/>
      <c r="EY1320" s="37"/>
      <c r="EZ1320" s="37"/>
      <c r="FA1320" s="37"/>
      <c r="FB1320" s="37"/>
      <c r="FC1320" s="37"/>
      <c r="FD1320" s="37"/>
      <c r="FE1320" s="37"/>
      <c r="FF1320" s="37"/>
      <c r="FG1320" s="37"/>
      <c r="FH1320" s="37"/>
      <c r="FI1320" s="37"/>
      <c r="FJ1320" s="37"/>
      <c r="FK1320" s="37"/>
      <c r="FL1320" s="37"/>
      <c r="FM1320" s="37"/>
      <c r="FN1320" s="37"/>
      <c r="FO1320" s="37"/>
      <c r="FP1320" s="37"/>
      <c r="FQ1320" s="37"/>
      <c r="FR1320" s="37"/>
      <c r="FS1320" s="37"/>
      <c r="FT1320" s="37"/>
      <c r="FU1320" s="37"/>
      <c r="FV1320" s="37"/>
      <c r="FW1320" s="37"/>
      <c r="FX1320" s="37"/>
      <c r="FY1320" s="37"/>
      <c r="FZ1320" s="37"/>
      <c r="GA1320" s="37"/>
      <c r="GB1320" s="37"/>
      <c r="GC1320" s="37"/>
      <c r="GD1320" s="37"/>
      <c r="GE1320" s="37"/>
      <c r="GF1320" s="37"/>
      <c r="GG1320" s="37"/>
      <c r="GH1320" s="37"/>
      <c r="GI1320" s="37"/>
      <c r="GJ1320" s="37"/>
      <c r="GK1320" s="37"/>
      <c r="GL1320" s="37"/>
      <c r="GM1320" s="37"/>
      <c r="GN1320" s="37"/>
      <c r="GO1320" s="37"/>
      <c r="GP1320" s="37"/>
      <c r="GQ1320" s="37"/>
      <c r="GR1320" s="37"/>
      <c r="GS1320" s="37"/>
      <c r="GT1320" s="37"/>
      <c r="GU1320" s="37"/>
      <c r="GV1320" s="37"/>
      <c r="GW1320" s="37"/>
      <c r="GX1320" s="37"/>
      <c r="GY1320" s="37"/>
      <c r="GZ1320" s="37"/>
      <c r="HA1320" s="37"/>
      <c r="HB1320" s="37"/>
      <c r="HC1320" s="37"/>
      <c r="HD1320" s="37"/>
      <c r="HE1320" s="37"/>
      <c r="HF1320" s="37"/>
      <c r="HG1320" s="37"/>
      <c r="HH1320" s="37"/>
      <c r="HI1320" s="37"/>
      <c r="HJ1320" s="37"/>
      <c r="HK1320" s="37"/>
      <c r="HL1320" s="37"/>
      <c r="HM1320" s="37"/>
      <c r="HN1320" s="37"/>
      <c r="HO1320" s="37"/>
      <c r="HP1320" s="37"/>
      <c r="HQ1320" s="37"/>
      <c r="HR1320" s="37"/>
      <c r="HS1320" s="37"/>
      <c r="HT1320" s="37"/>
      <c r="HU1320" s="37"/>
      <c r="HV1320" s="37"/>
      <c r="HW1320" s="37"/>
      <c r="HX1320" s="37"/>
      <c r="HY1320" s="37"/>
      <c r="HZ1320" s="37"/>
      <c r="IA1320" s="37"/>
      <c r="IB1320" s="37"/>
      <c r="IC1320" s="37"/>
      <c r="ID1320" s="37"/>
      <c r="IE1320" s="37"/>
      <c r="IF1320" s="37"/>
      <c r="IG1320" s="37"/>
      <c r="IH1320" s="37"/>
      <c r="II1320" s="37"/>
      <c r="IJ1320" s="37"/>
      <c r="IK1320" s="37"/>
      <c r="IL1320" s="37"/>
      <c r="IM1320" s="37"/>
      <c r="IN1320" s="37"/>
      <c r="IO1320" s="37"/>
      <c r="IP1320" s="37"/>
      <c r="IQ1320" s="37"/>
      <c r="IR1320" s="37"/>
      <c r="IS1320" s="37"/>
      <c r="IT1320" s="37"/>
      <c r="IU1320" s="37"/>
      <c r="IV1320" s="37"/>
      <c r="IW1320" s="37"/>
      <c r="IX1320" s="37"/>
      <c r="IY1320" s="37"/>
      <c r="IZ1320" s="37"/>
      <c r="JA1320" s="37"/>
      <c r="JB1320" s="37"/>
      <c r="JC1320" s="37"/>
      <c r="JD1320" s="37"/>
      <c r="JE1320" s="37"/>
      <c r="JF1320" s="37"/>
      <c r="JG1320" s="37"/>
      <c r="JH1320" s="37"/>
      <c r="JI1320" s="37"/>
      <c r="JJ1320" s="37"/>
      <c r="JK1320" s="37"/>
      <c r="JL1320" s="37"/>
      <c r="JM1320" s="37"/>
      <c r="JN1320" s="37"/>
      <c r="JO1320" s="37"/>
      <c r="JP1320" s="37"/>
      <c r="JQ1320" s="37"/>
      <c r="JR1320" s="37"/>
      <c r="JS1320" s="37"/>
      <c r="JT1320" s="37"/>
      <c r="JU1320" s="37"/>
      <c r="JV1320" s="37"/>
      <c r="JW1320" s="37"/>
      <c r="JX1320" s="37"/>
      <c r="JY1320" s="37"/>
      <c r="JZ1320" s="37"/>
      <c r="KA1320" s="37"/>
      <c r="KB1320" s="37"/>
      <c r="KC1320" s="37"/>
      <c r="KD1320" s="37"/>
      <c r="KE1320" s="37"/>
      <c r="KF1320" s="37"/>
      <c r="KG1320" s="37"/>
      <c r="KH1320" s="37"/>
      <c r="KI1320" s="37"/>
      <c r="KJ1320" s="37"/>
      <c r="KK1320" s="37"/>
      <c r="KL1320" s="37"/>
      <c r="KM1320" s="37"/>
      <c r="KN1320" s="37"/>
      <c r="KO1320" s="37"/>
      <c r="KP1320" s="37"/>
      <c r="KQ1320" s="37"/>
      <c r="KR1320" s="37"/>
      <c r="KS1320" s="37"/>
      <c r="KT1320" s="37"/>
      <c r="KU1320" s="37"/>
      <c r="KV1320" s="37"/>
      <c r="KW1320" s="37"/>
      <c r="KX1320" s="37"/>
      <c r="KY1320" s="37"/>
      <c r="KZ1320" s="37"/>
      <c r="LA1320" s="37"/>
      <c r="LB1320" s="37"/>
      <c r="LC1320" s="37"/>
      <c r="LD1320" s="37"/>
      <c r="LE1320" s="37"/>
      <c r="LF1320" s="37"/>
      <c r="LG1320" s="37"/>
      <c r="LH1320" s="37"/>
      <c r="LI1320" s="37"/>
      <c r="LJ1320" s="37"/>
      <c r="LK1320" s="37"/>
      <c r="LL1320" s="37"/>
      <c r="LM1320" s="37"/>
      <c r="LN1320" s="37"/>
      <c r="LO1320" s="37"/>
      <c r="LP1320" s="37"/>
      <c r="LQ1320" s="37"/>
      <c r="LR1320" s="37"/>
      <c r="LS1320" s="37"/>
      <c r="LT1320" s="37"/>
      <c r="LU1320" s="37"/>
      <c r="LV1320" s="37"/>
      <c r="LW1320" s="37"/>
      <c r="LX1320" s="37"/>
      <c r="LY1320" s="37"/>
      <c r="LZ1320" s="37"/>
      <c r="MA1320" s="37"/>
      <c r="MB1320" s="37"/>
      <c r="MC1320" s="37"/>
      <c r="MD1320" s="37"/>
      <c r="ME1320" s="37"/>
      <c r="MF1320" s="37"/>
      <c r="MG1320" s="37"/>
      <c r="MH1320" s="37"/>
      <c r="MI1320" s="37"/>
      <c r="MJ1320" s="37"/>
      <c r="MK1320" s="37"/>
      <c r="ML1320" s="37"/>
      <c r="MM1320" s="37"/>
      <c r="MN1320" s="37"/>
      <c r="MO1320" s="37"/>
      <c r="MP1320" s="37"/>
      <c r="MQ1320" s="37"/>
      <c r="MR1320" s="37"/>
      <c r="MS1320" s="37"/>
      <c r="MT1320" s="37"/>
      <c r="MU1320" s="37"/>
      <c r="MV1320" s="37"/>
      <c r="MW1320" s="37"/>
      <c r="MX1320" s="37"/>
      <c r="MY1320" s="37"/>
      <c r="MZ1320" s="37"/>
      <c r="NA1320" s="37"/>
      <c r="NB1320" s="37"/>
      <c r="NC1320" s="37"/>
      <c r="ND1320" s="37"/>
      <c r="NE1320" s="37"/>
      <c r="NF1320" s="37"/>
      <c r="NG1320" s="37"/>
      <c r="NH1320" s="37"/>
      <c r="NI1320" s="37"/>
      <c r="NJ1320" s="37"/>
      <c r="NK1320" s="37"/>
      <c r="NL1320" s="37"/>
      <c r="NM1320" s="37"/>
      <c r="NN1320" s="37"/>
      <c r="NO1320" s="37"/>
      <c r="NP1320" s="37"/>
      <c r="NQ1320" s="37"/>
      <c r="NR1320" s="37"/>
      <c r="NS1320" s="37"/>
      <c r="NT1320" s="37"/>
      <c r="NU1320" s="37"/>
      <c r="NV1320" s="37"/>
      <c r="NW1320" s="37"/>
      <c r="NX1320" s="37"/>
      <c r="NY1320" s="37"/>
      <c r="NZ1320" s="37"/>
      <c r="OA1320" s="37"/>
      <c r="OB1320" s="37"/>
      <c r="OC1320" s="37"/>
      <c r="OD1320" s="37"/>
      <c r="OE1320" s="37"/>
      <c r="OF1320" s="37"/>
      <c r="OG1320" s="37"/>
      <c r="OH1320" s="37"/>
      <c r="OI1320" s="37"/>
      <c r="OJ1320" s="37"/>
      <c r="OK1320" s="37"/>
      <c r="OL1320" s="37"/>
      <c r="OM1320" s="37"/>
      <c r="ON1320" s="37"/>
      <c r="OO1320" s="37"/>
      <c r="OP1320" s="37"/>
      <c r="OQ1320" s="37"/>
      <c r="OR1320" s="37"/>
      <c r="OS1320" s="37"/>
      <c r="OT1320" s="37"/>
      <c r="OU1320" s="37"/>
      <c r="OV1320" s="37"/>
      <c r="OW1320" s="37"/>
      <c r="OX1320" s="37"/>
      <c r="OY1320" s="37"/>
      <c r="OZ1320" s="37"/>
      <c r="PA1320" s="37"/>
      <c r="PB1320" s="37"/>
      <c r="PC1320" s="37"/>
      <c r="PD1320" s="37"/>
      <c r="PE1320" s="37"/>
      <c r="PF1320" s="37"/>
      <c r="PG1320" s="37"/>
      <c r="PH1320" s="37"/>
      <c r="PI1320" s="37"/>
      <c r="PJ1320" s="37"/>
      <c r="PK1320" s="37"/>
      <c r="PL1320" s="37"/>
      <c r="PM1320" s="37"/>
      <c r="PN1320" s="37"/>
      <c r="PO1320" s="37"/>
      <c r="PP1320" s="37"/>
      <c r="PQ1320" s="37"/>
      <c r="PR1320" s="37"/>
      <c r="PS1320" s="37"/>
      <c r="PT1320" s="37"/>
      <c r="PU1320" s="37"/>
      <c r="PV1320" s="37"/>
      <c r="PW1320" s="37"/>
      <c r="PX1320" s="37"/>
      <c r="PY1320" s="37"/>
      <c r="PZ1320" s="37"/>
      <c r="QA1320" s="37"/>
      <c r="QB1320" s="37"/>
      <c r="QC1320" s="37"/>
      <c r="QD1320" s="37"/>
      <c r="QE1320" s="37"/>
      <c r="QF1320" s="37"/>
      <c r="QG1320" s="37"/>
      <c r="QH1320" s="37"/>
      <c r="QI1320" s="37"/>
      <c r="QJ1320" s="37"/>
      <c r="QK1320" s="37"/>
      <c r="QL1320" s="37"/>
      <c r="QM1320" s="37"/>
      <c r="QN1320" s="37"/>
      <c r="QO1320" s="37"/>
      <c r="QP1320" s="37"/>
      <c r="QQ1320" s="37"/>
      <c r="QR1320" s="37"/>
      <c r="QS1320" s="37"/>
      <c r="QT1320" s="37"/>
      <c r="QU1320" s="37"/>
      <c r="QV1320" s="37"/>
      <c r="QW1320" s="37"/>
      <c r="QX1320" s="37"/>
      <c r="QY1320" s="37"/>
      <c r="QZ1320" s="37"/>
      <c r="RA1320" s="37"/>
      <c r="RB1320" s="37"/>
      <c r="RC1320" s="37"/>
      <c r="RD1320" s="37"/>
      <c r="RE1320" s="37"/>
      <c r="RF1320" s="37"/>
      <c r="RG1320" s="37"/>
      <c r="RH1320" s="37"/>
      <c r="RI1320" s="37"/>
      <c r="RJ1320" s="37"/>
      <c r="RK1320" s="37"/>
      <c r="RL1320" s="37"/>
      <c r="RM1320" s="37"/>
      <c r="RN1320" s="37"/>
      <c r="RO1320" s="37"/>
      <c r="RP1320" s="37"/>
      <c r="RQ1320" s="37"/>
      <c r="RR1320" s="37"/>
      <c r="RS1320" s="37"/>
      <c r="RT1320" s="37"/>
      <c r="RU1320" s="37"/>
      <c r="RV1320" s="37"/>
      <c r="RW1320" s="37"/>
      <c r="RX1320" s="37"/>
      <c r="RY1320" s="37"/>
      <c r="RZ1320" s="37"/>
      <c r="SA1320" s="37"/>
      <c r="SB1320" s="37"/>
      <c r="SC1320" s="37"/>
      <c r="SD1320" s="37"/>
      <c r="SE1320" s="37"/>
      <c r="SF1320" s="37"/>
      <c r="SG1320" s="37"/>
      <c r="SH1320" s="37"/>
      <c r="SI1320" s="37"/>
      <c r="SJ1320" s="37"/>
      <c r="SK1320" s="37"/>
      <c r="SL1320" s="37"/>
      <c r="SM1320" s="37"/>
      <c r="SN1320" s="37"/>
      <c r="SO1320" s="37"/>
      <c r="SP1320" s="37"/>
      <c r="SQ1320" s="37"/>
      <c r="SR1320" s="37"/>
      <c r="SS1320" s="37"/>
      <c r="ST1320" s="37"/>
      <c r="SU1320" s="37"/>
      <c r="SV1320" s="37"/>
      <c r="SW1320" s="37"/>
      <c r="SX1320" s="37"/>
      <c r="SY1320" s="37"/>
      <c r="SZ1320" s="37"/>
      <c r="TA1320" s="37"/>
      <c r="TB1320" s="37"/>
      <c r="TC1320" s="37"/>
      <c r="TD1320" s="37"/>
      <c r="TE1320" s="37"/>
      <c r="TF1320" s="37"/>
      <c r="TG1320" s="37"/>
      <c r="TH1320" s="37"/>
      <c r="TI1320" s="37"/>
      <c r="TJ1320" s="37"/>
      <c r="TK1320" s="37"/>
      <c r="TL1320" s="37"/>
      <c r="TM1320" s="37"/>
      <c r="TN1320" s="37"/>
      <c r="TO1320" s="37"/>
      <c r="TP1320" s="37"/>
      <c r="TQ1320" s="37"/>
      <c r="TR1320" s="37"/>
      <c r="TS1320" s="37"/>
      <c r="TT1320" s="37"/>
      <c r="TU1320" s="37"/>
      <c r="TV1320" s="37"/>
      <c r="TW1320" s="37"/>
      <c r="TX1320" s="37"/>
      <c r="TY1320" s="37"/>
      <c r="TZ1320" s="37"/>
      <c r="UA1320" s="37"/>
      <c r="UB1320" s="37"/>
      <c r="UC1320" s="37"/>
      <c r="UD1320" s="37"/>
      <c r="UE1320" s="37"/>
      <c r="UF1320" s="37"/>
      <c r="UG1320" s="37"/>
      <c r="UH1320" s="37"/>
      <c r="UI1320" s="37"/>
      <c r="UJ1320" s="37"/>
      <c r="UK1320" s="37"/>
      <c r="UL1320" s="37"/>
      <c r="UM1320" s="37"/>
      <c r="UN1320" s="37"/>
      <c r="UO1320" s="37"/>
      <c r="UP1320" s="37"/>
      <c r="UQ1320" s="37"/>
      <c r="UR1320" s="37"/>
      <c r="US1320" s="37"/>
      <c r="UT1320" s="37"/>
      <c r="UU1320" s="37"/>
      <c r="UV1320" s="37"/>
      <c r="UW1320" s="37"/>
      <c r="UX1320" s="37"/>
      <c r="UY1320" s="37"/>
      <c r="UZ1320" s="37"/>
      <c r="VA1320" s="37"/>
      <c r="VB1320" s="37"/>
      <c r="VC1320" s="37"/>
      <c r="VD1320" s="37"/>
      <c r="VE1320" s="37"/>
      <c r="VF1320" s="37"/>
      <c r="VG1320" s="37"/>
      <c r="VH1320" s="37"/>
      <c r="VI1320" s="37"/>
      <c r="VJ1320" s="37"/>
      <c r="VK1320" s="37"/>
      <c r="VL1320" s="37"/>
      <c r="VM1320" s="37"/>
      <c r="VN1320" s="37"/>
      <c r="VO1320" s="37"/>
      <c r="VP1320" s="37"/>
      <c r="VQ1320" s="37"/>
      <c r="VR1320" s="37"/>
      <c r="VS1320" s="37"/>
      <c r="VT1320" s="37"/>
      <c r="VU1320" s="37"/>
      <c r="VV1320" s="37"/>
      <c r="VW1320" s="37"/>
      <c r="VX1320" s="37"/>
      <c r="VY1320" s="37"/>
      <c r="VZ1320" s="37"/>
      <c r="WA1320" s="37"/>
      <c r="WB1320" s="37"/>
      <c r="WC1320" s="37"/>
      <c r="WD1320" s="37"/>
      <c r="WE1320" s="37"/>
      <c r="WF1320" s="37"/>
      <c r="WG1320" s="37"/>
      <c r="WH1320" s="37"/>
      <c r="WI1320" s="37"/>
      <c r="WJ1320" s="37"/>
      <c r="WK1320" s="37"/>
      <c r="WL1320" s="37"/>
      <c r="WM1320" s="37"/>
      <c r="WN1320" s="37"/>
      <c r="WO1320" s="37"/>
      <c r="WP1320" s="37"/>
      <c r="WQ1320" s="37"/>
      <c r="WR1320" s="37"/>
      <c r="WS1320" s="37"/>
      <c r="WT1320" s="37"/>
      <c r="WU1320" s="37"/>
      <c r="WV1320" s="37"/>
      <c r="WW1320" s="37"/>
      <c r="WX1320" s="37"/>
      <c r="WY1320" s="37"/>
      <c r="WZ1320" s="37"/>
      <c r="XA1320" s="37"/>
      <c r="XB1320" s="37"/>
      <c r="XC1320" s="37"/>
      <c r="XD1320" s="37"/>
      <c r="XE1320" s="37"/>
      <c r="XF1320" s="37"/>
      <c r="XG1320" s="37"/>
      <c r="XH1320" s="37"/>
      <c r="XI1320" s="37"/>
      <c r="XJ1320" s="37"/>
      <c r="XK1320" s="37"/>
      <c r="XL1320" s="37"/>
      <c r="XM1320" s="37"/>
      <c r="XN1320" s="37"/>
      <c r="XO1320" s="37"/>
      <c r="XP1320" s="37"/>
      <c r="XQ1320" s="37"/>
      <c r="XR1320" s="37"/>
      <c r="XS1320" s="37"/>
      <c r="XT1320" s="37"/>
      <c r="XU1320" s="37"/>
      <c r="XV1320" s="37"/>
      <c r="XW1320" s="37"/>
      <c r="XX1320" s="37"/>
      <c r="XY1320" s="37"/>
      <c r="XZ1320" s="37"/>
      <c r="YA1320" s="37"/>
      <c r="YB1320" s="37"/>
      <c r="YC1320" s="37"/>
      <c r="YD1320" s="37"/>
      <c r="YE1320" s="37"/>
      <c r="YF1320" s="37"/>
      <c r="YG1320" s="37"/>
      <c r="YH1320" s="37"/>
      <c r="YI1320" s="37"/>
      <c r="YJ1320" s="37"/>
      <c r="YK1320" s="37"/>
      <c r="YL1320" s="37"/>
      <c r="YM1320" s="37"/>
      <c r="YN1320" s="37"/>
      <c r="YO1320" s="37"/>
      <c r="YP1320" s="37"/>
      <c r="YQ1320" s="37"/>
      <c r="YR1320" s="37"/>
      <c r="YS1320" s="37"/>
      <c r="YT1320" s="37"/>
      <c r="YU1320" s="37"/>
      <c r="YV1320" s="37"/>
      <c r="YW1320" s="37"/>
      <c r="YX1320" s="37"/>
      <c r="YY1320" s="37"/>
      <c r="YZ1320" s="37"/>
      <c r="ZA1320" s="37"/>
      <c r="ZB1320" s="37"/>
      <c r="ZC1320" s="37"/>
      <c r="ZD1320" s="37"/>
      <c r="ZE1320" s="37"/>
      <c r="ZF1320" s="37"/>
      <c r="ZG1320" s="37"/>
      <c r="ZH1320" s="37"/>
      <c r="ZI1320" s="37"/>
      <c r="ZJ1320" s="37"/>
      <c r="ZK1320" s="37"/>
      <c r="ZL1320" s="37"/>
      <c r="ZM1320" s="37"/>
      <c r="ZN1320" s="37"/>
      <c r="ZO1320" s="37"/>
      <c r="ZP1320" s="37"/>
      <c r="ZQ1320" s="37"/>
      <c r="ZR1320" s="37"/>
      <c r="ZS1320" s="37"/>
      <c r="ZT1320" s="37"/>
      <c r="ZU1320" s="37"/>
      <c r="ZV1320" s="37"/>
      <c r="ZW1320" s="37"/>
      <c r="ZX1320" s="37"/>
      <c r="ZY1320" s="37"/>
      <c r="ZZ1320" s="37"/>
      <c r="AAA1320" s="37"/>
      <c r="AAB1320" s="37"/>
      <c r="AAC1320" s="37"/>
      <c r="AAD1320" s="37"/>
      <c r="AAE1320" s="37"/>
      <c r="AAF1320" s="37"/>
      <c r="AAG1320" s="37"/>
      <c r="AAH1320" s="37"/>
      <c r="AAI1320" s="37"/>
      <c r="AAJ1320" s="37"/>
      <c r="AAK1320" s="37"/>
      <c r="AAL1320" s="37"/>
      <c r="AAM1320" s="37"/>
      <c r="AAN1320" s="37"/>
      <c r="AAO1320" s="37"/>
      <c r="AAP1320" s="37"/>
      <c r="AAQ1320" s="37"/>
      <c r="AAR1320" s="37"/>
      <c r="AAS1320" s="37"/>
      <c r="AAT1320" s="37"/>
      <c r="AAU1320" s="37"/>
      <c r="AAV1320" s="37"/>
      <c r="AAW1320" s="37"/>
      <c r="AAX1320" s="37"/>
      <c r="AAY1320" s="37"/>
      <c r="AAZ1320" s="37"/>
      <c r="ABA1320" s="37"/>
      <c r="ABB1320" s="37"/>
      <c r="ABC1320" s="37"/>
      <c r="ABD1320" s="37"/>
      <c r="ABE1320" s="37"/>
      <c r="ABF1320" s="37"/>
      <c r="ABG1320" s="37"/>
      <c r="ABH1320" s="37"/>
      <c r="ABI1320" s="37"/>
      <c r="ABJ1320" s="37"/>
      <c r="ABK1320" s="37"/>
      <c r="ABL1320" s="37"/>
      <c r="ABM1320" s="37"/>
      <c r="ABN1320" s="37"/>
      <c r="ABO1320" s="37"/>
      <c r="ABP1320" s="37"/>
      <c r="ABQ1320" s="37"/>
      <c r="ABR1320" s="37"/>
      <c r="ABS1320" s="37"/>
      <c r="ABT1320" s="37"/>
      <c r="ABU1320" s="37"/>
      <c r="ABV1320" s="37"/>
      <c r="ABW1320" s="37"/>
      <c r="ABX1320" s="37"/>
      <c r="ABY1320" s="37"/>
      <c r="ABZ1320" s="37"/>
      <c r="ACA1320" s="37"/>
      <c r="ACB1320" s="37"/>
      <c r="ACC1320" s="37"/>
      <c r="ACD1320" s="37"/>
      <c r="ACE1320" s="37"/>
      <c r="ACF1320" s="37"/>
      <c r="ACG1320" s="37"/>
      <c r="ACH1320" s="37"/>
      <c r="ACI1320" s="37"/>
      <c r="ACJ1320" s="37"/>
      <c r="ACK1320" s="37"/>
      <c r="ACL1320" s="37"/>
      <c r="ACM1320" s="37"/>
      <c r="ACN1320" s="37"/>
      <c r="ACO1320" s="37"/>
      <c r="ACP1320" s="37"/>
      <c r="ACQ1320" s="37"/>
      <c r="ACR1320" s="37"/>
      <c r="ACS1320" s="37"/>
      <c r="ACT1320" s="37"/>
      <c r="ACU1320" s="37"/>
      <c r="ACV1320" s="37"/>
      <c r="ACW1320" s="37"/>
      <c r="ACX1320" s="37"/>
      <c r="ACY1320" s="37"/>
      <c r="ACZ1320" s="37"/>
      <c r="ADA1320" s="37"/>
      <c r="ADB1320" s="37"/>
      <c r="ADC1320" s="37"/>
      <c r="ADD1320" s="37"/>
      <c r="ADE1320" s="37"/>
      <c r="ADF1320" s="37"/>
      <c r="ADG1320" s="37"/>
      <c r="ADH1320" s="37"/>
      <c r="ADI1320" s="37"/>
      <c r="ADJ1320" s="37"/>
      <c r="ADK1320" s="37"/>
      <c r="ADL1320" s="37"/>
      <c r="ADM1320" s="37"/>
      <c r="ADN1320" s="37"/>
      <c r="ADO1320" s="37"/>
      <c r="ADP1320" s="37"/>
      <c r="ADQ1320" s="37"/>
      <c r="ADR1320" s="37"/>
      <c r="ADS1320" s="37"/>
      <c r="ADT1320" s="37"/>
      <c r="ADU1320" s="37"/>
      <c r="ADV1320" s="37"/>
      <c r="ADW1320" s="37"/>
      <c r="ADX1320" s="37"/>
      <c r="ADY1320" s="37"/>
      <c r="ADZ1320" s="37"/>
      <c r="AEA1320" s="37"/>
      <c r="AEB1320" s="37"/>
      <c r="AEC1320" s="37"/>
      <c r="AED1320" s="37"/>
      <c r="AEE1320" s="37"/>
      <c r="AEF1320" s="37"/>
      <c r="AEG1320" s="37"/>
      <c r="AEH1320" s="37"/>
      <c r="AEI1320" s="37"/>
      <c r="AEJ1320" s="37"/>
      <c r="AEK1320" s="37"/>
      <c r="AEL1320" s="37"/>
      <c r="AEM1320" s="37"/>
      <c r="AEN1320" s="37"/>
      <c r="AEO1320" s="37"/>
      <c r="AEP1320" s="37"/>
      <c r="AEQ1320" s="37"/>
      <c r="AER1320" s="37"/>
      <c r="AES1320" s="37"/>
      <c r="AET1320" s="37"/>
      <c r="AEU1320" s="37"/>
      <c r="AEV1320" s="37"/>
      <c r="AEW1320" s="37"/>
      <c r="AEX1320" s="37"/>
      <c r="AEY1320" s="37"/>
      <c r="AEZ1320" s="37"/>
      <c r="AFA1320" s="37"/>
      <c r="AFB1320" s="37"/>
      <c r="AFC1320" s="37"/>
      <c r="AFD1320" s="37"/>
      <c r="AFE1320" s="37"/>
      <c r="AFF1320" s="37"/>
      <c r="AFG1320" s="37"/>
      <c r="AFH1320" s="37"/>
      <c r="AFI1320" s="37"/>
      <c r="AFJ1320" s="37"/>
      <c r="AFK1320" s="37"/>
      <c r="AFL1320" s="37"/>
      <c r="AFM1320" s="37"/>
      <c r="AFN1320" s="37"/>
      <c r="AFO1320" s="37"/>
      <c r="AFP1320" s="37"/>
      <c r="AFQ1320" s="37"/>
      <c r="AFR1320" s="37"/>
      <c r="AFS1320" s="37"/>
      <c r="AFT1320" s="37"/>
      <c r="AFU1320" s="37"/>
      <c r="AFV1320" s="37"/>
      <c r="AFW1320" s="37"/>
      <c r="AFX1320" s="37"/>
      <c r="AFY1320" s="37"/>
      <c r="AFZ1320" s="37"/>
      <c r="AGA1320" s="37"/>
      <c r="AGB1320" s="37"/>
      <c r="AGC1320" s="37"/>
      <c r="AGD1320" s="37"/>
      <c r="AGE1320" s="37"/>
      <c r="AGF1320" s="37"/>
      <c r="AGG1320" s="37"/>
      <c r="AGH1320" s="37"/>
      <c r="AGI1320" s="37"/>
      <c r="AGJ1320" s="37"/>
      <c r="AGK1320" s="37"/>
      <c r="AGL1320" s="37"/>
      <c r="AGM1320" s="37"/>
      <c r="AGN1320" s="37"/>
      <c r="AGO1320" s="37"/>
      <c r="AGP1320" s="37"/>
      <c r="AGQ1320" s="37"/>
      <c r="AGR1320" s="37"/>
      <c r="AGS1320" s="37"/>
      <c r="AGT1320" s="37"/>
      <c r="AGU1320" s="37"/>
      <c r="AGV1320" s="37"/>
      <c r="AGW1320" s="37"/>
      <c r="AGX1320" s="37"/>
      <c r="AGY1320" s="37"/>
      <c r="AGZ1320" s="37"/>
      <c r="AHA1320" s="37"/>
      <c r="AHB1320" s="37"/>
      <c r="AHC1320" s="37"/>
      <c r="AHD1320" s="37"/>
      <c r="AHE1320" s="37"/>
      <c r="AHF1320" s="37"/>
      <c r="AHG1320" s="37"/>
      <c r="AHH1320" s="37"/>
      <c r="AHI1320" s="37"/>
      <c r="AHJ1320" s="37"/>
      <c r="AHK1320" s="37"/>
      <c r="AHL1320" s="37"/>
      <c r="AHM1320" s="37"/>
      <c r="AHN1320" s="37"/>
      <c r="AHO1320" s="37"/>
      <c r="AHP1320" s="37"/>
      <c r="AHQ1320" s="37"/>
      <c r="AHR1320" s="37"/>
      <c r="AHS1320" s="37"/>
      <c r="AHT1320" s="37"/>
      <c r="AHU1320" s="37"/>
      <c r="AHV1320" s="37"/>
      <c r="AHW1320" s="37"/>
      <c r="AHX1320" s="37"/>
      <c r="AHY1320" s="37"/>
      <c r="AHZ1320" s="37"/>
      <c r="AIA1320" s="37"/>
      <c r="AIB1320" s="37"/>
      <c r="AIC1320" s="37"/>
      <c r="AID1320" s="37"/>
      <c r="AIE1320" s="37"/>
      <c r="AIF1320" s="37"/>
      <c r="AIG1320" s="37"/>
      <c r="AIH1320" s="37"/>
      <c r="AII1320" s="37"/>
      <c r="AIJ1320" s="37"/>
      <c r="AIK1320" s="37"/>
      <c r="AIL1320" s="37"/>
      <c r="AIM1320" s="37"/>
      <c r="AIN1320" s="37"/>
      <c r="AIO1320" s="37"/>
      <c r="AIP1320" s="37"/>
      <c r="AIQ1320" s="37"/>
      <c r="AIR1320" s="37"/>
      <c r="AIS1320" s="37"/>
      <c r="AIT1320" s="37"/>
      <c r="AIU1320" s="37"/>
      <c r="AIV1320" s="37"/>
      <c r="AIW1320" s="37"/>
      <c r="AIX1320" s="37"/>
      <c r="AIY1320" s="37"/>
      <c r="AIZ1320" s="37"/>
      <c r="AJA1320" s="37"/>
      <c r="AJB1320" s="37"/>
      <c r="AJC1320" s="37"/>
      <c r="AJD1320" s="37"/>
      <c r="AJE1320" s="37"/>
      <c r="AJF1320" s="37"/>
      <c r="AJG1320" s="37"/>
      <c r="AJH1320" s="37"/>
      <c r="AJI1320" s="37"/>
      <c r="AJJ1320" s="37"/>
      <c r="AJK1320" s="37"/>
      <c r="AJL1320" s="37"/>
      <c r="AJM1320" s="37"/>
      <c r="AJN1320" s="37"/>
      <c r="AJO1320" s="37"/>
      <c r="AJP1320" s="37"/>
      <c r="AJQ1320" s="37"/>
      <c r="AJR1320" s="37"/>
      <c r="AJS1320" s="37"/>
      <c r="AJT1320" s="37"/>
      <c r="AJU1320" s="37"/>
      <c r="AJV1320" s="37"/>
      <c r="AJW1320" s="37"/>
      <c r="AJX1320" s="37"/>
      <c r="AJY1320" s="37"/>
      <c r="AJZ1320" s="37"/>
      <c r="AKA1320" s="37"/>
      <c r="AKB1320" s="37"/>
      <c r="AKC1320" s="37"/>
      <c r="AKD1320" s="37"/>
      <c r="AKE1320" s="37"/>
      <c r="AKF1320" s="37"/>
      <c r="AKG1320" s="37"/>
      <c r="AKH1320" s="37"/>
      <c r="AKI1320" s="37"/>
      <c r="AKJ1320" s="37"/>
      <c r="AKK1320" s="37"/>
      <c r="AKL1320" s="37"/>
      <c r="AKM1320" s="37"/>
      <c r="AKN1320" s="37"/>
      <c r="AKO1320" s="37"/>
      <c r="AKP1320" s="37"/>
      <c r="AKQ1320" s="37"/>
      <c r="AKR1320" s="37"/>
      <c r="AKS1320" s="37"/>
      <c r="AKT1320" s="37"/>
      <c r="AKU1320" s="37"/>
      <c r="AKV1320" s="37"/>
      <c r="AKW1320" s="37"/>
      <c r="AKX1320" s="37"/>
      <c r="AKY1320" s="37"/>
      <c r="AKZ1320" s="37"/>
      <c r="ALA1320" s="37"/>
      <c r="ALB1320" s="37"/>
      <c r="ALC1320" s="37"/>
      <c r="ALD1320" s="37"/>
      <c r="ALE1320" s="37"/>
      <c r="ALF1320" s="37"/>
      <c r="ALG1320" s="37"/>
      <c r="ALH1320" s="37"/>
      <c r="ALI1320" s="37"/>
      <c r="ALJ1320" s="37"/>
      <c r="ALK1320" s="37"/>
      <c r="ALL1320" s="37"/>
      <c r="ALM1320" s="37"/>
      <c r="ALN1320" s="37"/>
      <c r="ALO1320" s="37"/>
      <c r="ALP1320" s="37"/>
      <c r="ALQ1320" s="37"/>
      <c r="ALR1320" s="37"/>
      <c r="ALS1320" s="37"/>
      <c r="ALT1320" s="37"/>
      <c r="ALU1320" s="37"/>
      <c r="ALV1320" s="37"/>
      <c r="ALW1320" s="37"/>
      <c r="ALX1320" s="37"/>
      <c r="ALY1320" s="37"/>
      <c r="ALZ1320" s="37"/>
      <c r="AMA1320" s="37"/>
      <c r="AMB1320" s="37"/>
      <c r="AMC1320" s="37"/>
      <c r="AMD1320" s="37"/>
      <c r="AME1320" s="37"/>
      <c r="AMF1320" s="37"/>
      <c r="AMG1320" s="37"/>
      <c r="AMH1320" s="37"/>
      <c r="AMI1320" s="37"/>
      <c r="AMJ1320" s="37"/>
      <c r="AMK1320" s="37"/>
      <c r="AML1320" s="37"/>
      <c r="AMM1320" s="37"/>
      <c r="AMN1320" s="37"/>
      <c r="AMO1320" s="37"/>
      <c r="AMP1320" s="37"/>
      <c r="AMQ1320" s="37"/>
      <c r="AMR1320" s="37"/>
      <c r="AMS1320" s="37"/>
      <c r="AMT1320" s="37"/>
      <c r="AMU1320" s="37"/>
      <c r="AMV1320" s="37"/>
      <c r="AMW1320" s="37"/>
      <c r="AMX1320" s="37"/>
      <c r="AMY1320" s="37"/>
      <c r="AMZ1320" s="37"/>
      <c r="ANA1320" s="37"/>
      <c r="ANB1320" s="37"/>
      <c r="ANC1320" s="37"/>
      <c r="AND1320" s="37"/>
      <c r="ANE1320" s="37"/>
      <c r="ANF1320" s="37"/>
      <c r="ANG1320" s="37"/>
      <c r="ANH1320" s="37"/>
      <c r="ANI1320" s="37"/>
      <c r="ANJ1320" s="37"/>
      <c r="ANK1320" s="37"/>
      <c r="ANL1320" s="37"/>
      <c r="ANM1320" s="37"/>
      <c r="ANN1320" s="37"/>
      <c r="ANO1320" s="37"/>
      <c r="ANP1320" s="37"/>
      <c r="ANQ1320" s="37"/>
      <c r="ANR1320" s="37"/>
      <c r="ANS1320" s="37"/>
      <c r="ANT1320" s="37"/>
      <c r="ANU1320" s="37"/>
      <c r="ANV1320" s="37"/>
      <c r="ANW1320" s="37"/>
      <c r="ANX1320" s="37"/>
      <c r="ANY1320" s="37"/>
      <c r="ANZ1320" s="37"/>
      <c r="AOA1320" s="37"/>
      <c r="AOB1320" s="37"/>
      <c r="AOC1320" s="37"/>
      <c r="AOD1320" s="37"/>
      <c r="AOE1320" s="37"/>
      <c r="AOF1320" s="37"/>
      <c r="AOG1320" s="37"/>
      <c r="AOH1320" s="37"/>
      <c r="AOI1320" s="37"/>
      <c r="AOJ1320" s="37"/>
      <c r="AOK1320" s="37"/>
      <c r="AOL1320" s="37"/>
      <c r="AOM1320" s="37"/>
      <c r="AON1320" s="37"/>
      <c r="AOO1320" s="37"/>
      <c r="AOP1320" s="37"/>
      <c r="AOQ1320" s="37"/>
      <c r="AOR1320" s="37"/>
      <c r="AOS1320" s="37"/>
      <c r="AOT1320" s="37"/>
      <c r="AOU1320" s="37"/>
      <c r="AOV1320" s="37"/>
      <c r="AOW1320" s="37"/>
      <c r="AOX1320" s="37"/>
      <c r="AOY1320" s="37"/>
      <c r="AOZ1320" s="37"/>
      <c r="APA1320" s="37"/>
      <c r="APB1320" s="37"/>
      <c r="APC1320" s="37"/>
      <c r="APD1320" s="37"/>
      <c r="APE1320" s="37"/>
      <c r="APF1320" s="37"/>
      <c r="APG1320" s="37"/>
      <c r="APH1320" s="37"/>
      <c r="API1320" s="37"/>
      <c r="APJ1320" s="37"/>
      <c r="APK1320" s="37"/>
      <c r="APL1320" s="37"/>
      <c r="APM1320" s="37"/>
      <c r="APN1320" s="37"/>
      <c r="APO1320" s="37"/>
      <c r="APP1320" s="37"/>
      <c r="APQ1320" s="37"/>
      <c r="APR1320" s="37"/>
      <c r="APS1320" s="37"/>
      <c r="APT1320" s="37"/>
      <c r="APU1320" s="37"/>
      <c r="APV1320" s="37"/>
      <c r="APW1320" s="37"/>
      <c r="APX1320" s="37"/>
      <c r="APY1320" s="37"/>
      <c r="APZ1320" s="37"/>
      <c r="AQA1320" s="37"/>
      <c r="AQB1320" s="37"/>
      <c r="AQC1320" s="37"/>
      <c r="AQD1320" s="37"/>
      <c r="AQE1320" s="37"/>
      <c r="AQF1320" s="37"/>
      <c r="AQG1320" s="37"/>
      <c r="AQH1320" s="37"/>
      <c r="AQI1320" s="37"/>
      <c r="AQJ1320" s="37"/>
      <c r="AQK1320" s="37"/>
      <c r="AQL1320" s="37"/>
      <c r="AQM1320" s="37"/>
      <c r="AQN1320" s="37"/>
      <c r="AQO1320" s="37"/>
      <c r="AQP1320" s="37"/>
      <c r="AQQ1320" s="37"/>
      <c r="AQR1320" s="37"/>
      <c r="AQS1320" s="37"/>
      <c r="AQT1320" s="37"/>
      <c r="AQU1320" s="37"/>
      <c r="AQV1320" s="37"/>
      <c r="AQW1320" s="37"/>
      <c r="AQX1320" s="37"/>
      <c r="AQY1320" s="37"/>
      <c r="AQZ1320" s="37"/>
      <c r="ARA1320" s="37"/>
      <c r="ARB1320" s="37"/>
      <c r="ARC1320" s="37"/>
      <c r="ARD1320" s="37"/>
      <c r="ARE1320" s="37"/>
      <c r="ARF1320" s="37"/>
      <c r="ARG1320" s="37"/>
      <c r="ARH1320" s="37"/>
      <c r="ARI1320" s="37"/>
      <c r="ARJ1320" s="37"/>
      <c r="ARK1320" s="37"/>
      <c r="ARL1320" s="37"/>
      <c r="ARM1320" s="37"/>
      <c r="ARN1320" s="37"/>
      <c r="ARO1320" s="37"/>
      <c r="ARP1320" s="37"/>
      <c r="ARQ1320" s="37"/>
      <c r="ARR1320" s="37"/>
      <c r="ARS1320" s="37"/>
      <c r="ART1320" s="37"/>
      <c r="ARU1320" s="37"/>
      <c r="ARV1320" s="37"/>
      <c r="ARW1320" s="37"/>
      <c r="ARX1320" s="37"/>
      <c r="ARY1320" s="37"/>
      <c r="ARZ1320" s="37"/>
      <c r="ASA1320" s="37"/>
      <c r="ASB1320" s="37"/>
      <c r="ASC1320" s="37"/>
      <c r="ASD1320" s="37"/>
      <c r="ASE1320" s="37"/>
      <c r="ASF1320" s="37"/>
      <c r="ASG1320" s="37"/>
      <c r="ASH1320" s="37"/>
      <c r="ASI1320" s="37"/>
      <c r="ASJ1320" s="37"/>
      <c r="ASK1320" s="37"/>
      <c r="ASL1320" s="37"/>
      <c r="ASM1320" s="37"/>
      <c r="ASN1320" s="37"/>
      <c r="ASO1320" s="37"/>
      <c r="ASP1320" s="37"/>
      <c r="ASQ1320" s="37"/>
      <c r="ASR1320" s="37"/>
      <c r="ASS1320" s="37"/>
      <c r="AST1320" s="37"/>
      <c r="ASU1320" s="37"/>
      <c r="ASV1320" s="37"/>
      <c r="ASW1320" s="37"/>
      <c r="ASX1320" s="37"/>
      <c r="ASY1320" s="37"/>
      <c r="ASZ1320" s="37"/>
      <c r="ATA1320" s="37"/>
      <c r="ATB1320" s="37"/>
      <c r="ATC1320" s="37"/>
      <c r="ATD1320" s="37"/>
      <c r="ATE1320" s="37"/>
      <c r="ATF1320" s="37"/>
      <c r="ATG1320" s="37"/>
      <c r="ATH1320" s="37"/>
      <c r="ATI1320" s="37"/>
      <c r="ATJ1320" s="37"/>
      <c r="ATK1320" s="37"/>
      <c r="ATL1320" s="37"/>
      <c r="ATM1320" s="37"/>
      <c r="ATN1320" s="37"/>
      <c r="ATO1320" s="37"/>
      <c r="ATP1320" s="37"/>
      <c r="ATQ1320" s="37"/>
      <c r="ATR1320" s="37"/>
      <c r="ATS1320" s="37"/>
      <c r="ATT1320" s="37"/>
      <c r="ATU1320" s="37"/>
      <c r="ATV1320" s="37"/>
      <c r="ATW1320" s="37"/>
      <c r="ATX1320" s="37"/>
      <c r="ATY1320" s="37"/>
      <c r="ATZ1320" s="37"/>
      <c r="AUA1320" s="37"/>
      <c r="AUB1320" s="37"/>
      <c r="AUC1320" s="37"/>
      <c r="AUD1320" s="37"/>
      <c r="AUE1320" s="37"/>
      <c r="AUF1320" s="37"/>
      <c r="AUG1320" s="37"/>
      <c r="AUH1320" s="37"/>
      <c r="AUI1320" s="37"/>
      <c r="AUJ1320" s="37"/>
      <c r="AUK1320" s="37"/>
      <c r="AUL1320" s="37"/>
      <c r="AUM1320" s="37"/>
      <c r="AUN1320" s="37"/>
      <c r="AUO1320" s="37"/>
      <c r="AUP1320" s="37"/>
      <c r="AUQ1320" s="37"/>
      <c r="AUR1320" s="37"/>
      <c r="AUS1320" s="37"/>
      <c r="AUT1320" s="37"/>
      <c r="AUU1320" s="37"/>
      <c r="AUV1320" s="37"/>
      <c r="AUW1320" s="37"/>
      <c r="AUX1320" s="37"/>
      <c r="AUY1320" s="37"/>
      <c r="AUZ1320" s="37"/>
      <c r="AVA1320" s="37"/>
      <c r="AVB1320" s="37"/>
      <c r="AVC1320" s="37"/>
      <c r="AVD1320" s="37"/>
      <c r="AVE1320" s="37"/>
      <c r="AVF1320" s="37"/>
      <c r="AVG1320" s="37"/>
      <c r="AVH1320" s="37"/>
      <c r="AVI1320" s="37"/>
      <c r="AVJ1320" s="37"/>
      <c r="AVK1320" s="37"/>
      <c r="AVL1320" s="37"/>
      <c r="AVM1320" s="37"/>
      <c r="AVN1320" s="37"/>
      <c r="AVO1320" s="37"/>
      <c r="AVP1320" s="37"/>
      <c r="AVQ1320" s="37"/>
      <c r="AVR1320" s="37"/>
      <c r="AVS1320" s="37"/>
      <c r="AVT1320" s="37"/>
      <c r="AVU1320" s="37"/>
      <c r="AVV1320" s="37"/>
      <c r="AVW1320" s="37"/>
      <c r="AVX1320" s="37"/>
      <c r="AVY1320" s="37"/>
      <c r="AVZ1320" s="37"/>
      <c r="AWA1320" s="37"/>
      <c r="AWB1320" s="37"/>
      <c r="AWC1320" s="37"/>
      <c r="AWD1320" s="37"/>
      <c r="AWE1320" s="37"/>
      <c r="AWF1320" s="37"/>
      <c r="AWG1320" s="37"/>
      <c r="AWH1320" s="37"/>
      <c r="AWI1320" s="37"/>
      <c r="AWJ1320" s="37"/>
      <c r="AWK1320" s="37"/>
      <c r="AWL1320" s="37"/>
      <c r="AWM1320" s="37"/>
      <c r="AWN1320" s="37"/>
      <c r="AWO1320" s="37"/>
      <c r="AWP1320" s="37"/>
      <c r="AWQ1320" s="37"/>
      <c r="AWR1320" s="37"/>
      <c r="AWS1320" s="37"/>
      <c r="AWT1320" s="37"/>
      <c r="AWU1320" s="37"/>
      <c r="AWV1320" s="37"/>
      <c r="AWW1320" s="37"/>
      <c r="AWX1320" s="37"/>
      <c r="AWY1320" s="37"/>
      <c r="AWZ1320" s="37"/>
      <c r="AXA1320" s="37"/>
      <c r="AXB1320" s="37"/>
      <c r="AXC1320" s="37"/>
      <c r="AXD1320" s="37"/>
      <c r="AXE1320" s="37"/>
      <c r="AXF1320" s="37"/>
      <c r="AXG1320" s="37"/>
      <c r="AXH1320" s="37"/>
      <c r="AXI1320" s="37"/>
      <c r="AXJ1320" s="37"/>
      <c r="AXK1320" s="37"/>
      <c r="AXL1320" s="37"/>
      <c r="AXM1320" s="37"/>
      <c r="AXN1320" s="37"/>
      <c r="AXO1320" s="37"/>
      <c r="AXP1320" s="37"/>
      <c r="AXQ1320" s="37"/>
      <c r="AXR1320" s="37"/>
      <c r="AXS1320" s="37"/>
      <c r="AXT1320" s="37"/>
      <c r="AXU1320" s="37"/>
      <c r="AXV1320" s="37"/>
      <c r="AXW1320" s="37"/>
      <c r="AXX1320" s="37"/>
      <c r="AXY1320" s="37"/>
      <c r="AXZ1320" s="37"/>
      <c r="AYA1320" s="37"/>
      <c r="AYB1320" s="37"/>
      <c r="AYC1320" s="37"/>
      <c r="AYD1320" s="37"/>
      <c r="AYE1320" s="37"/>
      <c r="AYF1320" s="37"/>
      <c r="AYG1320" s="37"/>
      <c r="AYH1320" s="37"/>
      <c r="AYI1320" s="37"/>
      <c r="AYJ1320" s="37"/>
      <c r="AYK1320" s="37"/>
      <c r="AYL1320" s="37"/>
      <c r="AYM1320" s="37"/>
      <c r="AYN1320" s="37"/>
      <c r="AYO1320" s="37"/>
      <c r="AYP1320" s="37"/>
      <c r="AYQ1320" s="37"/>
      <c r="AYR1320" s="37"/>
      <c r="AYS1320" s="37"/>
      <c r="AYT1320" s="37"/>
      <c r="AYU1320" s="37"/>
      <c r="AYV1320" s="37"/>
      <c r="AYW1320" s="37"/>
      <c r="AYX1320" s="37"/>
      <c r="AYY1320" s="37"/>
      <c r="AYZ1320" s="37"/>
      <c r="AZA1320" s="37"/>
      <c r="AZB1320" s="37"/>
      <c r="AZC1320" s="37"/>
      <c r="AZD1320" s="37"/>
      <c r="AZE1320" s="37"/>
      <c r="AZF1320" s="37"/>
      <c r="AZG1320" s="37"/>
      <c r="AZH1320" s="37"/>
      <c r="AZI1320" s="37"/>
      <c r="AZJ1320" s="37"/>
      <c r="AZK1320" s="37"/>
      <c r="AZL1320" s="37"/>
      <c r="AZM1320" s="37"/>
      <c r="AZN1320" s="37"/>
      <c r="AZO1320" s="37"/>
      <c r="AZP1320" s="37"/>
      <c r="AZQ1320" s="37"/>
      <c r="AZR1320" s="37"/>
      <c r="AZS1320" s="37"/>
      <c r="AZT1320" s="37"/>
      <c r="AZU1320" s="37"/>
      <c r="AZV1320" s="37"/>
      <c r="AZW1320" s="37"/>
      <c r="AZX1320" s="37"/>
      <c r="AZY1320" s="37"/>
      <c r="AZZ1320" s="37"/>
      <c r="BAA1320" s="37"/>
      <c r="BAB1320" s="37"/>
      <c r="BAC1320" s="37"/>
      <c r="BAD1320" s="37"/>
      <c r="BAE1320" s="37"/>
      <c r="BAF1320" s="37"/>
      <c r="BAG1320" s="37"/>
      <c r="BAH1320" s="37"/>
      <c r="BAI1320" s="37"/>
      <c r="BAJ1320" s="37"/>
      <c r="BAK1320" s="37"/>
      <c r="BAL1320" s="37"/>
      <c r="BAM1320" s="37"/>
      <c r="BAN1320" s="37"/>
      <c r="BAO1320" s="37"/>
      <c r="BAP1320" s="37"/>
      <c r="BAQ1320" s="37"/>
      <c r="BAR1320" s="37"/>
      <c r="BAS1320" s="37"/>
      <c r="BAT1320" s="37"/>
      <c r="BAU1320" s="37"/>
      <c r="BAV1320" s="37"/>
      <c r="BAW1320" s="37"/>
      <c r="BAX1320" s="37"/>
      <c r="BAY1320" s="37"/>
      <c r="BAZ1320" s="37"/>
      <c r="BBA1320" s="37"/>
      <c r="BBB1320" s="37"/>
      <c r="BBC1320" s="37"/>
      <c r="BBD1320" s="37"/>
      <c r="BBE1320" s="37"/>
      <c r="BBF1320" s="37"/>
      <c r="BBG1320" s="37"/>
      <c r="BBH1320" s="37"/>
      <c r="BBI1320" s="37"/>
      <c r="BBJ1320" s="37"/>
      <c r="BBK1320" s="37"/>
      <c r="BBL1320" s="37"/>
      <c r="BBM1320" s="37"/>
      <c r="BBN1320" s="37"/>
      <c r="BBO1320" s="37"/>
      <c r="BBP1320" s="37"/>
      <c r="BBQ1320" s="37"/>
      <c r="BBR1320" s="37"/>
      <c r="BBS1320" s="37"/>
      <c r="BBT1320" s="37"/>
      <c r="BBU1320" s="37"/>
      <c r="BBV1320" s="37"/>
      <c r="BBW1320" s="37"/>
      <c r="BBX1320" s="37"/>
      <c r="BBY1320" s="37"/>
      <c r="BBZ1320" s="37"/>
      <c r="BCA1320" s="37"/>
      <c r="BCB1320" s="37"/>
      <c r="BCC1320" s="37"/>
      <c r="BCD1320" s="37"/>
      <c r="BCE1320" s="37"/>
      <c r="BCF1320" s="37"/>
      <c r="BCG1320" s="37"/>
      <c r="BCH1320" s="37"/>
      <c r="BCI1320" s="37"/>
      <c r="BCJ1320" s="37"/>
      <c r="BCK1320" s="37"/>
      <c r="BCL1320" s="37"/>
      <c r="BCM1320" s="37"/>
      <c r="BCN1320" s="37"/>
      <c r="BCO1320" s="37"/>
      <c r="BCP1320" s="37"/>
      <c r="BCQ1320" s="37"/>
      <c r="BCR1320" s="37"/>
      <c r="BCS1320" s="37"/>
      <c r="BCT1320" s="37"/>
      <c r="BCU1320" s="37"/>
      <c r="BCV1320" s="37"/>
      <c r="BCW1320" s="37"/>
      <c r="BCX1320" s="37"/>
      <c r="BCY1320" s="37"/>
      <c r="BCZ1320" s="37"/>
      <c r="BDA1320" s="37"/>
      <c r="BDB1320" s="37"/>
      <c r="BDC1320" s="37"/>
      <c r="BDD1320" s="37"/>
      <c r="BDE1320" s="37"/>
      <c r="BDF1320" s="37"/>
      <c r="BDG1320" s="37"/>
      <c r="BDH1320" s="37"/>
      <c r="BDI1320" s="37"/>
      <c r="BDJ1320" s="37"/>
      <c r="BDK1320" s="37"/>
      <c r="BDL1320" s="37"/>
      <c r="BDM1320" s="37"/>
      <c r="BDN1320" s="37"/>
      <c r="BDO1320" s="37"/>
      <c r="BDP1320" s="37"/>
      <c r="BDQ1320" s="37"/>
      <c r="BDR1320" s="37"/>
      <c r="BDS1320" s="37"/>
      <c r="BDT1320" s="37"/>
      <c r="BDU1320" s="37"/>
      <c r="BDV1320" s="37"/>
      <c r="BDW1320" s="37"/>
      <c r="BDX1320" s="37"/>
      <c r="BDY1320" s="37"/>
      <c r="BDZ1320" s="37"/>
      <c r="BEA1320" s="37"/>
      <c r="BEB1320" s="37"/>
      <c r="BEC1320" s="37"/>
      <c r="BED1320" s="37"/>
      <c r="BEE1320" s="37"/>
      <c r="BEF1320" s="37"/>
      <c r="BEG1320" s="37"/>
      <c r="BEH1320" s="37"/>
      <c r="BEI1320" s="37"/>
      <c r="BEJ1320" s="37"/>
      <c r="BEK1320" s="37"/>
      <c r="BEL1320" s="37"/>
      <c r="BEM1320" s="37"/>
      <c r="BEN1320" s="37"/>
      <c r="BEO1320" s="37"/>
      <c r="BEP1320" s="37"/>
      <c r="BEQ1320" s="37"/>
      <c r="BER1320" s="37"/>
      <c r="BES1320" s="37"/>
      <c r="BET1320" s="37"/>
      <c r="BEU1320" s="37"/>
      <c r="BEV1320" s="37"/>
      <c r="BEW1320" s="37"/>
      <c r="BEX1320" s="37"/>
      <c r="BEY1320" s="37"/>
      <c r="BEZ1320" s="37"/>
      <c r="BFA1320" s="37"/>
      <c r="BFB1320" s="37"/>
      <c r="BFC1320" s="37"/>
      <c r="BFD1320" s="37"/>
      <c r="BFE1320" s="37"/>
      <c r="BFF1320" s="37"/>
      <c r="BFG1320" s="37"/>
      <c r="BFH1320" s="37"/>
      <c r="BFI1320" s="37"/>
      <c r="BFJ1320" s="37"/>
      <c r="BFK1320" s="37"/>
      <c r="BFL1320" s="37"/>
      <c r="BFM1320" s="37"/>
      <c r="BFN1320" s="37"/>
      <c r="BFO1320" s="37"/>
      <c r="BFP1320" s="37"/>
      <c r="BFQ1320" s="37"/>
      <c r="BFR1320" s="37"/>
      <c r="BFS1320" s="37"/>
      <c r="BFT1320" s="37"/>
      <c r="BFU1320" s="37"/>
      <c r="BFV1320" s="37"/>
      <c r="BFW1320" s="37"/>
      <c r="BFX1320" s="37"/>
      <c r="BFY1320" s="37"/>
      <c r="BFZ1320" s="37"/>
      <c r="BGA1320" s="37"/>
      <c r="BGB1320" s="37"/>
      <c r="BGC1320" s="37"/>
      <c r="BGD1320" s="37"/>
      <c r="BGE1320" s="37"/>
      <c r="BGF1320" s="37"/>
      <c r="BGG1320" s="37"/>
      <c r="BGH1320" s="37"/>
      <c r="BGI1320" s="37"/>
      <c r="BGJ1320" s="37"/>
      <c r="BGK1320" s="37"/>
      <c r="BGL1320" s="37"/>
      <c r="BGM1320" s="37"/>
      <c r="BGN1320" s="37"/>
      <c r="BGO1320" s="37"/>
      <c r="BGP1320" s="37"/>
      <c r="BGQ1320" s="37"/>
      <c r="BGR1320" s="37"/>
      <c r="BGS1320" s="37"/>
      <c r="BGT1320" s="37"/>
      <c r="BGU1320" s="37"/>
      <c r="BGV1320" s="37"/>
      <c r="BGW1320" s="37"/>
      <c r="BGX1320" s="37"/>
      <c r="BGY1320" s="37"/>
      <c r="BGZ1320" s="37"/>
      <c r="BHA1320" s="37"/>
      <c r="BHB1320" s="37"/>
      <c r="BHC1320" s="37"/>
      <c r="BHD1320" s="37"/>
      <c r="BHE1320" s="37"/>
      <c r="BHF1320" s="37"/>
      <c r="BHG1320" s="37"/>
      <c r="BHH1320" s="37"/>
      <c r="BHI1320" s="37"/>
      <c r="BHJ1320" s="37"/>
      <c r="BHK1320" s="37"/>
      <c r="BHL1320" s="37"/>
      <c r="BHM1320" s="37"/>
      <c r="BHN1320" s="37"/>
      <c r="BHO1320" s="37"/>
      <c r="BHP1320" s="37"/>
      <c r="BHQ1320" s="37"/>
      <c r="BHR1320" s="37"/>
      <c r="BHS1320" s="37"/>
      <c r="BHT1320" s="37"/>
      <c r="BHU1320" s="37"/>
      <c r="BHV1320" s="37"/>
      <c r="BHW1320" s="37"/>
      <c r="BHX1320" s="37"/>
      <c r="BHY1320" s="37"/>
      <c r="BHZ1320" s="37"/>
      <c r="BIA1320" s="37"/>
      <c r="BIB1320" s="37"/>
      <c r="BIC1320" s="37"/>
      <c r="BID1320" s="37"/>
      <c r="BIE1320" s="37"/>
      <c r="BIF1320" s="37"/>
      <c r="BIG1320" s="37"/>
      <c r="BIH1320" s="37"/>
      <c r="BII1320" s="37"/>
      <c r="BIJ1320" s="37"/>
      <c r="BIK1320" s="37"/>
      <c r="BIL1320" s="37"/>
      <c r="BIM1320" s="37"/>
      <c r="BIN1320" s="37"/>
      <c r="BIO1320" s="37"/>
      <c r="BIP1320" s="37"/>
      <c r="BIQ1320" s="37"/>
      <c r="BIR1320" s="37"/>
      <c r="BIS1320" s="37"/>
      <c r="BIT1320" s="37"/>
      <c r="BIU1320" s="37"/>
      <c r="BIV1320" s="37"/>
      <c r="BIW1320" s="37"/>
      <c r="BIX1320" s="37"/>
      <c r="BIY1320" s="37"/>
      <c r="BIZ1320" s="37"/>
      <c r="BJA1320" s="37"/>
      <c r="BJB1320" s="37"/>
      <c r="BJC1320" s="37"/>
      <c r="BJD1320" s="37"/>
      <c r="BJE1320" s="37"/>
      <c r="BJF1320" s="37"/>
      <c r="BJG1320" s="37"/>
      <c r="BJH1320" s="37"/>
      <c r="BJI1320" s="37"/>
      <c r="BJJ1320" s="37"/>
      <c r="BJK1320" s="37"/>
      <c r="BJL1320" s="37"/>
      <c r="BJM1320" s="37"/>
      <c r="BJN1320" s="37"/>
      <c r="BJO1320" s="37"/>
      <c r="BJP1320" s="37"/>
      <c r="BJQ1320" s="37"/>
      <c r="BJR1320" s="37"/>
      <c r="BJS1320" s="37"/>
      <c r="BJT1320" s="37"/>
      <c r="BJU1320" s="37"/>
      <c r="BJV1320" s="37"/>
      <c r="BJW1320" s="37"/>
      <c r="BJX1320" s="37"/>
      <c r="BJY1320" s="37"/>
      <c r="BJZ1320" s="37"/>
      <c r="BKA1320" s="37"/>
      <c r="BKB1320" s="37"/>
      <c r="BKC1320" s="37"/>
      <c r="BKD1320" s="37"/>
      <c r="BKE1320" s="37"/>
      <c r="BKF1320" s="37"/>
      <c r="BKG1320" s="37"/>
      <c r="BKH1320" s="37"/>
      <c r="BKI1320" s="37"/>
      <c r="BKJ1320" s="37"/>
      <c r="BKK1320" s="37"/>
      <c r="BKL1320" s="37"/>
      <c r="BKM1320" s="37"/>
      <c r="BKN1320" s="37"/>
      <c r="BKO1320" s="37"/>
      <c r="BKP1320" s="37"/>
      <c r="BKQ1320" s="37"/>
      <c r="BKR1320" s="37"/>
      <c r="BKS1320" s="37"/>
      <c r="BKT1320" s="37"/>
      <c r="BKU1320" s="37"/>
      <c r="BKV1320" s="37"/>
      <c r="BKW1320" s="37"/>
      <c r="BKX1320" s="37"/>
      <c r="BKY1320" s="37"/>
      <c r="BKZ1320" s="37"/>
      <c r="BLA1320" s="37"/>
      <c r="BLB1320" s="37"/>
      <c r="BLC1320" s="37"/>
      <c r="BLD1320" s="37"/>
      <c r="BLE1320" s="37"/>
      <c r="BLF1320" s="37"/>
      <c r="BLG1320" s="37"/>
      <c r="BLH1320" s="37"/>
      <c r="BLI1320" s="37"/>
      <c r="BLJ1320" s="37"/>
      <c r="BLK1320" s="37"/>
      <c r="BLL1320" s="37"/>
      <c r="BLM1320" s="37"/>
      <c r="BLN1320" s="37"/>
      <c r="BLO1320" s="37"/>
      <c r="BLP1320" s="37"/>
      <c r="BLQ1320" s="37"/>
      <c r="BLR1320" s="37"/>
      <c r="BLS1320" s="37"/>
      <c r="BLT1320" s="37"/>
      <c r="BLU1320" s="37"/>
      <c r="BLV1320" s="37"/>
      <c r="BLW1320" s="37"/>
      <c r="BLX1320" s="37"/>
      <c r="BLY1320" s="37"/>
      <c r="BLZ1320" s="37"/>
      <c r="BMA1320" s="37"/>
      <c r="BMB1320" s="37"/>
      <c r="BMC1320" s="37"/>
      <c r="BMD1320" s="37"/>
      <c r="BME1320" s="37"/>
      <c r="BMF1320" s="37"/>
      <c r="BMG1320" s="37"/>
      <c r="BMH1320" s="37"/>
      <c r="BMI1320" s="37"/>
      <c r="BMJ1320" s="37"/>
      <c r="BMK1320" s="37"/>
      <c r="BML1320" s="37"/>
      <c r="BMM1320" s="37"/>
      <c r="BMN1320" s="37"/>
      <c r="BMO1320" s="37"/>
      <c r="BMP1320" s="37"/>
      <c r="BMQ1320" s="37"/>
      <c r="BMR1320" s="37"/>
      <c r="BMS1320" s="37"/>
      <c r="BMT1320" s="37"/>
      <c r="BMU1320" s="37"/>
      <c r="BMV1320" s="37"/>
      <c r="BMW1320" s="37"/>
      <c r="BMX1320" s="37"/>
      <c r="BMY1320" s="37"/>
      <c r="BMZ1320" s="37"/>
      <c r="BNA1320" s="37"/>
      <c r="BNB1320" s="37"/>
      <c r="BNC1320" s="37"/>
      <c r="BND1320" s="37"/>
      <c r="BNE1320" s="37"/>
      <c r="BNF1320" s="37"/>
      <c r="BNG1320" s="37"/>
      <c r="BNH1320" s="37"/>
      <c r="BNI1320" s="37"/>
      <c r="BNJ1320" s="37"/>
      <c r="BNK1320" s="37"/>
      <c r="BNL1320" s="37"/>
      <c r="BNM1320" s="37"/>
      <c r="BNN1320" s="37"/>
      <c r="BNO1320" s="37"/>
      <c r="BNP1320" s="37"/>
      <c r="BNQ1320" s="37"/>
      <c r="BNR1320" s="37"/>
      <c r="BNS1320" s="37"/>
      <c r="BNT1320" s="37"/>
      <c r="BNU1320" s="37"/>
      <c r="BNV1320" s="37"/>
      <c r="BNW1320" s="37"/>
      <c r="BNX1320" s="37"/>
      <c r="BNY1320" s="37"/>
      <c r="BNZ1320" s="37"/>
      <c r="BOA1320" s="37"/>
      <c r="BOB1320" s="37"/>
      <c r="BOC1320" s="37"/>
      <c r="BOD1320" s="37"/>
      <c r="BOE1320" s="37"/>
      <c r="BOF1320" s="37"/>
      <c r="BOG1320" s="37"/>
      <c r="BOH1320" s="37"/>
      <c r="BOI1320" s="37"/>
      <c r="BOJ1320" s="37"/>
      <c r="BOK1320" s="37"/>
      <c r="BOL1320" s="37"/>
      <c r="BOM1320" s="37"/>
      <c r="BON1320" s="37"/>
      <c r="BOO1320" s="37"/>
      <c r="BOP1320" s="37"/>
      <c r="BOQ1320" s="37"/>
      <c r="BOR1320" s="37"/>
      <c r="BOS1320" s="37"/>
      <c r="BOT1320" s="37"/>
      <c r="BOU1320" s="37"/>
      <c r="BOV1320" s="37"/>
      <c r="BOW1320" s="37"/>
      <c r="BOX1320" s="37"/>
      <c r="BOY1320" s="37"/>
      <c r="BOZ1320" s="37"/>
      <c r="BPA1320" s="37"/>
      <c r="BPB1320" s="37"/>
      <c r="BPC1320" s="37"/>
      <c r="BPD1320" s="37"/>
      <c r="BPE1320" s="37"/>
      <c r="BPF1320" s="37"/>
      <c r="BPG1320" s="37"/>
      <c r="BPH1320" s="37"/>
      <c r="BPI1320" s="37"/>
      <c r="BPJ1320" s="37"/>
      <c r="BPK1320" s="37"/>
      <c r="BPL1320" s="37"/>
      <c r="BPM1320" s="37"/>
      <c r="BPN1320" s="37"/>
      <c r="BPO1320" s="37"/>
      <c r="BPP1320" s="37"/>
      <c r="BPQ1320" s="37"/>
      <c r="BPR1320" s="37"/>
      <c r="BPS1320" s="37"/>
      <c r="BPT1320" s="37"/>
      <c r="BPU1320" s="37"/>
      <c r="BPV1320" s="37"/>
      <c r="BPW1320" s="37"/>
      <c r="BPX1320" s="37"/>
      <c r="BPY1320" s="37"/>
      <c r="BPZ1320" s="37"/>
      <c r="BQA1320" s="37"/>
      <c r="BQB1320" s="37"/>
      <c r="BQC1320" s="37"/>
      <c r="BQD1320" s="37"/>
      <c r="BQE1320" s="37"/>
      <c r="BQF1320" s="37"/>
      <c r="BQG1320" s="37"/>
      <c r="BQH1320" s="37"/>
      <c r="BQI1320" s="37"/>
      <c r="BQJ1320" s="37"/>
      <c r="BQK1320" s="37"/>
      <c r="BQL1320" s="37"/>
      <c r="BQM1320" s="37"/>
      <c r="BQN1320" s="37"/>
      <c r="BQO1320" s="37"/>
      <c r="BQP1320" s="37"/>
      <c r="BQQ1320" s="37"/>
      <c r="BQR1320" s="37"/>
      <c r="BQS1320" s="37"/>
      <c r="BQT1320" s="37"/>
      <c r="BQU1320" s="37"/>
      <c r="BQV1320" s="37"/>
      <c r="BQW1320" s="37"/>
      <c r="BQX1320" s="37"/>
      <c r="BQY1320" s="37"/>
      <c r="BQZ1320" s="37"/>
      <c r="BRA1320" s="37"/>
      <c r="BRB1320" s="37"/>
      <c r="BRC1320" s="37"/>
      <c r="BRD1320" s="37"/>
      <c r="BRE1320" s="37"/>
      <c r="BRF1320" s="37"/>
      <c r="BRG1320" s="37"/>
      <c r="BRH1320" s="37"/>
      <c r="BRI1320" s="37"/>
      <c r="BRJ1320" s="37"/>
      <c r="BRK1320" s="37"/>
      <c r="BRL1320" s="37"/>
      <c r="BRM1320" s="37"/>
      <c r="BRN1320" s="37"/>
      <c r="BRO1320" s="37"/>
      <c r="BRP1320" s="37"/>
      <c r="BRQ1320" s="37"/>
      <c r="BRR1320" s="37"/>
      <c r="BRS1320" s="37"/>
      <c r="BRT1320" s="37"/>
      <c r="BRU1320" s="37"/>
      <c r="BRV1320" s="37"/>
      <c r="BRW1320" s="37"/>
      <c r="BRX1320" s="37"/>
      <c r="BRY1320" s="37"/>
      <c r="BRZ1320" s="37"/>
      <c r="BSA1320" s="37"/>
      <c r="BSB1320" s="37"/>
      <c r="BSC1320" s="37"/>
      <c r="BSD1320" s="37"/>
      <c r="BSE1320" s="37"/>
      <c r="BSF1320" s="37"/>
      <c r="BSG1320" s="37"/>
      <c r="BSH1320" s="37"/>
      <c r="BSI1320" s="37"/>
      <c r="BSJ1320" s="37"/>
      <c r="BSK1320" s="37"/>
      <c r="BSL1320" s="37"/>
      <c r="BSM1320" s="37"/>
      <c r="BSN1320" s="37"/>
      <c r="BSO1320" s="37"/>
      <c r="BSP1320" s="37"/>
      <c r="BSQ1320" s="37"/>
      <c r="BSR1320" s="37"/>
      <c r="BSS1320" s="37"/>
      <c r="BST1320" s="37"/>
      <c r="BSU1320" s="37"/>
      <c r="BSV1320" s="37"/>
      <c r="BSW1320" s="37"/>
      <c r="BSX1320" s="37"/>
      <c r="BSY1320" s="37"/>
      <c r="BSZ1320" s="37"/>
      <c r="BTA1320" s="37"/>
      <c r="BTB1320" s="37"/>
      <c r="BTC1320" s="37"/>
      <c r="BTD1320" s="37"/>
      <c r="BTE1320" s="37"/>
      <c r="BTF1320" s="37"/>
      <c r="BTG1320" s="37"/>
      <c r="BTH1320" s="37"/>
      <c r="BTI1320" s="37"/>
      <c r="BTJ1320" s="37"/>
      <c r="BTK1320" s="37"/>
      <c r="BTL1320" s="37"/>
      <c r="BTM1320" s="37"/>
      <c r="BTN1320" s="37"/>
      <c r="BTO1320" s="37"/>
      <c r="BTP1320" s="37"/>
      <c r="BTQ1320" s="37"/>
      <c r="BTR1320" s="37"/>
      <c r="BTS1320" s="37"/>
      <c r="BTT1320" s="37"/>
      <c r="BTU1320" s="37"/>
      <c r="BTV1320" s="37"/>
      <c r="BTW1320" s="37"/>
      <c r="BTX1320" s="37"/>
      <c r="BTY1320" s="37"/>
      <c r="BTZ1320" s="37"/>
      <c r="BUA1320" s="37"/>
      <c r="BUB1320" s="37"/>
      <c r="BUC1320" s="37"/>
      <c r="BUD1320" s="37"/>
      <c r="BUE1320" s="37"/>
      <c r="BUF1320" s="37"/>
      <c r="BUG1320" s="37"/>
      <c r="BUH1320" s="37"/>
      <c r="BUI1320" s="37"/>
      <c r="BUJ1320" s="37"/>
      <c r="BUK1320" s="37"/>
      <c r="BUL1320" s="37"/>
      <c r="BUM1320" s="37"/>
      <c r="BUN1320" s="37"/>
      <c r="BUO1320" s="37"/>
      <c r="BUP1320" s="37"/>
      <c r="BUQ1320" s="37"/>
      <c r="BUR1320" s="37"/>
      <c r="BUS1320" s="37"/>
      <c r="BUT1320" s="37"/>
      <c r="BUU1320" s="37"/>
      <c r="BUV1320" s="37"/>
      <c r="BUW1320" s="37"/>
      <c r="BUX1320" s="37"/>
      <c r="BUY1320" s="37"/>
      <c r="BUZ1320" s="37"/>
      <c r="BVA1320" s="37"/>
      <c r="BVB1320" s="37"/>
      <c r="BVC1320" s="37"/>
      <c r="BVD1320" s="37"/>
      <c r="BVE1320" s="37"/>
      <c r="BVF1320" s="37"/>
      <c r="BVG1320" s="37"/>
      <c r="BVH1320" s="37"/>
      <c r="BVI1320" s="37"/>
      <c r="BVJ1320" s="37"/>
      <c r="BVK1320" s="37"/>
      <c r="BVL1320" s="37"/>
      <c r="BVM1320" s="37"/>
      <c r="BVN1320" s="37"/>
      <c r="BVO1320" s="37"/>
      <c r="BVP1320" s="37"/>
      <c r="BVQ1320" s="37"/>
      <c r="BVR1320" s="37"/>
      <c r="BVS1320" s="37"/>
      <c r="BVT1320" s="37"/>
      <c r="BVU1320" s="37"/>
      <c r="BVV1320" s="37"/>
      <c r="BVW1320" s="37"/>
      <c r="BVX1320" s="37"/>
      <c r="BVY1320" s="37"/>
      <c r="BVZ1320" s="37"/>
      <c r="BWA1320" s="37"/>
      <c r="BWB1320" s="37"/>
      <c r="BWC1320" s="37"/>
      <c r="BWD1320" s="37"/>
      <c r="BWE1320" s="37"/>
      <c r="BWF1320" s="37"/>
      <c r="BWG1320" s="37"/>
      <c r="BWH1320" s="37"/>
      <c r="BWI1320" s="37"/>
      <c r="BWJ1320" s="37"/>
      <c r="BWK1320" s="37"/>
      <c r="BWL1320" s="37"/>
      <c r="BWM1320" s="37"/>
      <c r="BWN1320" s="37"/>
      <c r="BWO1320" s="37"/>
      <c r="BWP1320" s="37"/>
      <c r="BWQ1320" s="37"/>
      <c r="BWR1320" s="37"/>
      <c r="BWS1320" s="37"/>
      <c r="BWT1320" s="37"/>
      <c r="BWU1320" s="37"/>
      <c r="BWV1320" s="37"/>
      <c r="BWW1320" s="37"/>
      <c r="BWX1320" s="37"/>
      <c r="BWY1320" s="37"/>
      <c r="BWZ1320" s="37"/>
      <c r="BXA1320" s="37"/>
      <c r="BXB1320" s="37"/>
      <c r="BXC1320" s="37"/>
      <c r="BXD1320" s="37"/>
      <c r="BXE1320" s="37"/>
      <c r="BXF1320" s="37"/>
      <c r="BXG1320" s="37"/>
      <c r="BXH1320" s="37"/>
      <c r="BXI1320" s="37"/>
      <c r="BXJ1320" s="37"/>
      <c r="BXK1320" s="37"/>
      <c r="BXL1320" s="37"/>
      <c r="BXM1320" s="37"/>
      <c r="BXN1320" s="37"/>
      <c r="BXO1320" s="37"/>
      <c r="BXP1320" s="37"/>
      <c r="BXQ1320" s="37"/>
      <c r="BXR1320" s="37"/>
      <c r="BXS1320" s="37"/>
      <c r="BXT1320" s="37"/>
      <c r="BXU1320" s="37"/>
      <c r="BXV1320" s="37"/>
      <c r="BXW1320" s="37"/>
      <c r="BXX1320" s="37"/>
      <c r="BXY1320" s="37"/>
      <c r="BXZ1320" s="37"/>
      <c r="BYA1320" s="37"/>
      <c r="BYB1320" s="37"/>
      <c r="BYC1320" s="37"/>
      <c r="BYD1320" s="37"/>
      <c r="BYE1320" s="37"/>
      <c r="BYF1320" s="37"/>
      <c r="BYG1320" s="37"/>
      <c r="BYH1320" s="37"/>
      <c r="BYI1320" s="37"/>
      <c r="BYJ1320" s="37"/>
      <c r="BYK1320" s="37"/>
      <c r="BYL1320" s="37"/>
      <c r="BYM1320" s="37"/>
      <c r="BYN1320" s="37"/>
      <c r="BYO1320" s="37"/>
      <c r="BYP1320" s="37"/>
      <c r="BYQ1320" s="37"/>
      <c r="BYR1320" s="37"/>
      <c r="BYS1320" s="37"/>
      <c r="BYT1320" s="37"/>
      <c r="BYU1320" s="37"/>
      <c r="BYV1320" s="37"/>
      <c r="BYW1320" s="37"/>
      <c r="BYX1320" s="37"/>
      <c r="BYY1320" s="37"/>
      <c r="BYZ1320" s="37"/>
      <c r="BZA1320" s="37"/>
      <c r="BZB1320" s="37"/>
      <c r="BZC1320" s="37"/>
      <c r="BZD1320" s="37"/>
      <c r="BZE1320" s="37"/>
      <c r="BZF1320" s="37"/>
      <c r="BZG1320" s="37"/>
      <c r="BZH1320" s="37"/>
      <c r="BZI1320" s="37"/>
      <c r="BZJ1320" s="37"/>
      <c r="BZK1320" s="37"/>
      <c r="BZL1320" s="37"/>
      <c r="BZM1320" s="37"/>
      <c r="BZN1320" s="37"/>
      <c r="BZO1320" s="37"/>
      <c r="BZP1320" s="37"/>
      <c r="BZQ1320" s="37"/>
      <c r="BZR1320" s="37"/>
      <c r="BZS1320" s="37"/>
      <c r="BZT1320" s="37"/>
      <c r="BZU1320" s="37"/>
      <c r="BZV1320" s="37"/>
      <c r="BZW1320" s="37"/>
      <c r="BZX1320" s="37"/>
      <c r="BZY1320" s="37"/>
      <c r="BZZ1320" s="37"/>
      <c r="CAA1320" s="37"/>
      <c r="CAB1320" s="37"/>
      <c r="CAC1320" s="37"/>
      <c r="CAD1320" s="37"/>
      <c r="CAE1320" s="37"/>
      <c r="CAF1320" s="37"/>
      <c r="CAG1320" s="37"/>
      <c r="CAH1320" s="37"/>
      <c r="CAI1320" s="37"/>
      <c r="CAJ1320" s="37"/>
      <c r="CAK1320" s="37"/>
      <c r="CAL1320" s="37"/>
      <c r="CAM1320" s="37"/>
      <c r="CAN1320" s="37"/>
      <c r="CAO1320" s="37"/>
      <c r="CAP1320" s="37"/>
      <c r="CAQ1320" s="37"/>
      <c r="CAR1320" s="37"/>
      <c r="CAS1320" s="37"/>
      <c r="CAT1320" s="37"/>
      <c r="CAU1320" s="37"/>
      <c r="CAV1320" s="37"/>
      <c r="CAW1320" s="37"/>
      <c r="CAX1320" s="37"/>
      <c r="CAY1320" s="37"/>
      <c r="CAZ1320" s="37"/>
      <c r="CBA1320" s="37"/>
      <c r="CBB1320" s="37"/>
      <c r="CBC1320" s="37"/>
      <c r="CBD1320" s="37"/>
      <c r="CBE1320" s="37"/>
      <c r="CBF1320" s="37"/>
      <c r="CBG1320" s="37"/>
      <c r="CBH1320" s="37"/>
      <c r="CBI1320" s="37"/>
      <c r="CBJ1320" s="37"/>
      <c r="CBK1320" s="37"/>
      <c r="CBL1320" s="37"/>
      <c r="CBM1320" s="37"/>
      <c r="CBN1320" s="37"/>
      <c r="CBO1320" s="37"/>
      <c r="CBP1320" s="37"/>
      <c r="CBQ1320" s="37"/>
      <c r="CBR1320" s="37"/>
      <c r="CBS1320" s="37"/>
      <c r="CBT1320" s="37"/>
      <c r="CBU1320" s="37"/>
      <c r="CBV1320" s="37"/>
      <c r="CBW1320" s="37"/>
      <c r="CBX1320" s="37"/>
      <c r="CBY1320" s="37"/>
      <c r="CBZ1320" s="37"/>
      <c r="CCA1320" s="37"/>
      <c r="CCB1320" s="37"/>
      <c r="CCC1320" s="37"/>
      <c r="CCD1320" s="37"/>
      <c r="CCE1320" s="37"/>
      <c r="CCF1320" s="37"/>
      <c r="CCG1320" s="37"/>
      <c r="CCH1320" s="37"/>
      <c r="CCI1320" s="37"/>
      <c r="CCJ1320" s="37"/>
      <c r="CCK1320" s="37"/>
      <c r="CCL1320" s="37"/>
      <c r="CCM1320" s="37"/>
      <c r="CCN1320" s="37"/>
      <c r="CCO1320" s="37"/>
      <c r="CCP1320" s="37"/>
      <c r="CCQ1320" s="37"/>
      <c r="CCR1320" s="37"/>
      <c r="CCS1320" s="37"/>
      <c r="CCT1320" s="37"/>
      <c r="CCU1320" s="37"/>
      <c r="CCV1320" s="37"/>
      <c r="CCW1320" s="37"/>
      <c r="CCX1320" s="37"/>
      <c r="CCY1320" s="37"/>
      <c r="CCZ1320" s="37"/>
      <c r="CDA1320" s="37"/>
      <c r="CDB1320" s="37"/>
      <c r="CDC1320" s="37"/>
      <c r="CDD1320" s="37"/>
      <c r="CDE1320" s="37"/>
      <c r="CDF1320" s="37"/>
      <c r="CDG1320" s="37"/>
      <c r="CDH1320" s="37"/>
      <c r="CDI1320" s="37"/>
      <c r="CDJ1320" s="37"/>
      <c r="CDK1320" s="37"/>
      <c r="CDL1320" s="37"/>
      <c r="CDM1320" s="37"/>
      <c r="CDN1320" s="37"/>
      <c r="CDO1320" s="37"/>
      <c r="CDP1320" s="37"/>
      <c r="CDQ1320" s="37"/>
      <c r="CDR1320" s="37"/>
      <c r="CDS1320" s="37"/>
      <c r="CDT1320" s="37"/>
      <c r="CDU1320" s="37"/>
      <c r="CDV1320" s="37"/>
      <c r="CDW1320" s="37"/>
      <c r="CDX1320" s="37"/>
      <c r="CDY1320" s="37"/>
      <c r="CDZ1320" s="37"/>
      <c r="CEA1320" s="37"/>
      <c r="CEB1320" s="37"/>
      <c r="CEC1320" s="37"/>
      <c r="CED1320" s="37"/>
      <c r="CEE1320" s="37"/>
      <c r="CEF1320" s="37"/>
      <c r="CEG1320" s="37"/>
      <c r="CEH1320" s="37"/>
      <c r="CEI1320" s="37"/>
      <c r="CEJ1320" s="37"/>
      <c r="CEK1320" s="37"/>
      <c r="CEL1320" s="37"/>
      <c r="CEM1320" s="37"/>
      <c r="CEN1320" s="37"/>
      <c r="CEO1320" s="37"/>
      <c r="CEP1320" s="37"/>
      <c r="CEQ1320" s="37"/>
      <c r="CER1320" s="37"/>
      <c r="CES1320" s="37"/>
      <c r="CET1320" s="37"/>
      <c r="CEU1320" s="37"/>
      <c r="CEV1320" s="37"/>
      <c r="CEW1320" s="37"/>
      <c r="CEX1320" s="37"/>
      <c r="CEY1320" s="37"/>
      <c r="CEZ1320" s="37"/>
      <c r="CFA1320" s="37"/>
      <c r="CFB1320" s="37"/>
      <c r="CFC1320" s="37"/>
      <c r="CFD1320" s="37"/>
      <c r="CFE1320" s="37"/>
      <c r="CFF1320" s="37"/>
      <c r="CFG1320" s="37"/>
      <c r="CFH1320" s="37"/>
      <c r="CFI1320" s="37"/>
      <c r="CFJ1320" s="37"/>
      <c r="CFK1320" s="37"/>
      <c r="CFL1320" s="37"/>
      <c r="CFM1320" s="37"/>
      <c r="CFN1320" s="37"/>
      <c r="CFO1320" s="37"/>
      <c r="CFP1320" s="37"/>
      <c r="CFQ1320" s="37"/>
      <c r="CFR1320" s="37"/>
      <c r="CFS1320" s="37"/>
      <c r="CFT1320" s="37"/>
      <c r="CFU1320" s="37"/>
      <c r="CFV1320" s="37"/>
      <c r="CFW1320" s="37"/>
      <c r="CFX1320" s="37"/>
      <c r="CFY1320" s="37"/>
      <c r="CFZ1320" s="37"/>
      <c r="CGA1320" s="37"/>
      <c r="CGB1320" s="37"/>
      <c r="CGC1320" s="37"/>
      <c r="CGD1320" s="37"/>
      <c r="CGE1320" s="37"/>
      <c r="CGF1320" s="37"/>
      <c r="CGG1320" s="37"/>
      <c r="CGH1320" s="37"/>
      <c r="CGI1320" s="37"/>
      <c r="CGJ1320" s="37"/>
      <c r="CGK1320" s="37"/>
      <c r="CGL1320" s="37"/>
      <c r="CGM1320" s="37"/>
      <c r="CGN1320" s="37"/>
      <c r="CGO1320" s="37"/>
      <c r="CGP1320" s="37"/>
      <c r="CGQ1320" s="37"/>
      <c r="CGR1320" s="37"/>
      <c r="CGS1320" s="37"/>
      <c r="CGT1320" s="37"/>
      <c r="CGU1320" s="37"/>
      <c r="CGV1320" s="37"/>
      <c r="CGW1320" s="37"/>
      <c r="CGX1320" s="37"/>
      <c r="CGY1320" s="37"/>
      <c r="CGZ1320" s="37"/>
      <c r="CHA1320" s="37"/>
      <c r="CHB1320" s="37"/>
      <c r="CHC1320" s="37"/>
      <c r="CHD1320" s="37"/>
      <c r="CHE1320" s="37"/>
      <c r="CHF1320" s="37"/>
      <c r="CHG1320" s="37"/>
      <c r="CHH1320" s="37"/>
      <c r="CHI1320" s="37"/>
      <c r="CHJ1320" s="37"/>
      <c r="CHK1320" s="37"/>
      <c r="CHL1320" s="37"/>
      <c r="CHM1320" s="37"/>
      <c r="CHN1320" s="37"/>
      <c r="CHO1320" s="37"/>
      <c r="CHP1320" s="37"/>
      <c r="CHQ1320" s="37"/>
      <c r="CHR1320" s="37"/>
      <c r="CHS1320" s="37"/>
      <c r="CHT1320" s="37"/>
      <c r="CHU1320" s="37"/>
      <c r="CHV1320" s="37"/>
      <c r="CHW1320" s="37"/>
      <c r="CHX1320" s="37"/>
      <c r="CHY1320" s="37"/>
      <c r="CHZ1320" s="37"/>
      <c r="CIA1320" s="37"/>
      <c r="CIB1320" s="37"/>
      <c r="CIC1320" s="37"/>
      <c r="CID1320" s="37"/>
      <c r="CIE1320" s="37"/>
      <c r="CIF1320" s="37"/>
      <c r="CIG1320" s="37"/>
      <c r="CIH1320" s="37"/>
      <c r="CII1320" s="37"/>
      <c r="CIJ1320" s="37"/>
      <c r="CIK1320" s="37"/>
      <c r="CIL1320" s="37"/>
      <c r="CIM1320" s="37"/>
      <c r="CIN1320" s="37"/>
      <c r="CIO1320" s="37"/>
      <c r="CIP1320" s="37"/>
      <c r="CIQ1320" s="37"/>
      <c r="CIR1320" s="37"/>
      <c r="CIS1320" s="37"/>
      <c r="CIT1320" s="37"/>
      <c r="CIU1320" s="37"/>
      <c r="CIV1320" s="37"/>
      <c r="CIW1320" s="37"/>
      <c r="CIX1320" s="37"/>
      <c r="CIY1320" s="37"/>
      <c r="CIZ1320" s="37"/>
      <c r="CJA1320" s="37"/>
      <c r="CJB1320" s="37"/>
      <c r="CJC1320" s="37"/>
      <c r="CJD1320" s="37"/>
      <c r="CJE1320" s="37"/>
      <c r="CJF1320" s="37"/>
      <c r="CJG1320" s="37"/>
      <c r="CJH1320" s="37"/>
      <c r="CJI1320" s="37"/>
      <c r="CJJ1320" s="37"/>
      <c r="CJK1320" s="37"/>
      <c r="CJL1320" s="37"/>
      <c r="CJM1320" s="37"/>
      <c r="CJN1320" s="37"/>
      <c r="CJO1320" s="37"/>
      <c r="CJP1320" s="37"/>
      <c r="CJQ1320" s="37"/>
      <c r="CJR1320" s="37"/>
      <c r="CJS1320" s="37"/>
      <c r="CJT1320" s="37"/>
      <c r="CJU1320" s="37"/>
      <c r="CJV1320" s="37"/>
      <c r="CJW1320" s="37"/>
      <c r="CJX1320" s="37"/>
      <c r="CJY1320" s="37"/>
      <c r="CJZ1320" s="37"/>
      <c r="CKA1320" s="37"/>
      <c r="CKB1320" s="37"/>
      <c r="CKC1320" s="37"/>
      <c r="CKD1320" s="37"/>
      <c r="CKE1320" s="37"/>
      <c r="CKF1320" s="37"/>
      <c r="CKG1320" s="37"/>
      <c r="CKH1320" s="37"/>
      <c r="CKI1320" s="37"/>
      <c r="CKJ1320" s="37"/>
      <c r="CKK1320" s="37"/>
      <c r="CKL1320" s="37"/>
      <c r="CKM1320" s="37"/>
      <c r="CKN1320" s="37"/>
      <c r="CKO1320" s="37"/>
      <c r="CKP1320" s="37"/>
      <c r="CKQ1320" s="37"/>
      <c r="CKR1320" s="37"/>
      <c r="CKS1320" s="37"/>
      <c r="CKT1320" s="37"/>
      <c r="CKU1320" s="37"/>
      <c r="CKV1320" s="37"/>
      <c r="CKW1320" s="37"/>
      <c r="CKX1320" s="37"/>
      <c r="CKY1320" s="37"/>
      <c r="CKZ1320" s="37"/>
      <c r="CLA1320" s="37"/>
      <c r="CLB1320" s="37"/>
      <c r="CLC1320" s="37"/>
      <c r="CLD1320" s="37"/>
      <c r="CLE1320" s="37"/>
      <c r="CLF1320" s="37"/>
      <c r="CLG1320" s="37"/>
      <c r="CLH1320" s="37"/>
      <c r="CLI1320" s="37"/>
      <c r="CLJ1320" s="37"/>
      <c r="CLK1320" s="37"/>
      <c r="CLL1320" s="37"/>
      <c r="CLM1320" s="37"/>
      <c r="CLN1320" s="37"/>
      <c r="CLO1320" s="37"/>
      <c r="CLP1320" s="37"/>
      <c r="CLQ1320" s="37"/>
      <c r="CLR1320" s="37"/>
      <c r="CLS1320" s="37"/>
      <c r="CLT1320" s="37"/>
      <c r="CLU1320" s="37"/>
      <c r="CLV1320" s="37"/>
      <c r="CLW1320" s="37"/>
      <c r="CLX1320" s="37"/>
      <c r="CLY1320" s="37"/>
      <c r="CLZ1320" s="37"/>
      <c r="CMA1320" s="37"/>
      <c r="CMB1320" s="37"/>
      <c r="CMC1320" s="37"/>
      <c r="CMD1320" s="37"/>
      <c r="CME1320" s="37"/>
      <c r="CMF1320" s="37"/>
      <c r="CMG1320" s="37"/>
      <c r="CMH1320" s="37"/>
      <c r="CMI1320" s="37"/>
      <c r="CMJ1320" s="37"/>
      <c r="CMK1320" s="37"/>
      <c r="CML1320" s="37"/>
      <c r="CMM1320" s="37"/>
      <c r="CMN1320" s="37"/>
      <c r="CMO1320" s="37"/>
      <c r="CMP1320" s="37"/>
      <c r="CMQ1320" s="37"/>
      <c r="CMR1320" s="37"/>
      <c r="CMS1320" s="37"/>
      <c r="CMT1320" s="37"/>
      <c r="CMU1320" s="37"/>
      <c r="CMV1320" s="37"/>
      <c r="CMW1320" s="37"/>
      <c r="CMX1320" s="37"/>
      <c r="CMY1320" s="37"/>
      <c r="CMZ1320" s="37"/>
      <c r="CNA1320" s="37"/>
      <c r="CNB1320" s="37"/>
      <c r="CNC1320" s="37"/>
      <c r="CND1320" s="37"/>
      <c r="CNE1320" s="37"/>
      <c r="CNF1320" s="37"/>
      <c r="CNG1320" s="37"/>
      <c r="CNH1320" s="37"/>
      <c r="CNI1320" s="37"/>
      <c r="CNJ1320" s="37"/>
      <c r="CNK1320" s="37"/>
      <c r="CNL1320" s="37"/>
      <c r="CNM1320" s="37"/>
      <c r="CNN1320" s="37"/>
      <c r="CNO1320" s="37"/>
      <c r="CNP1320" s="37"/>
      <c r="CNQ1320" s="37"/>
      <c r="CNR1320" s="37"/>
      <c r="CNS1320" s="37"/>
      <c r="CNT1320" s="37"/>
      <c r="CNU1320" s="37"/>
      <c r="CNV1320" s="37"/>
      <c r="CNW1320" s="37"/>
      <c r="CNX1320" s="37"/>
      <c r="CNY1320" s="37"/>
      <c r="CNZ1320" s="37"/>
      <c r="COA1320" s="37"/>
      <c r="COB1320" s="37"/>
      <c r="COC1320" s="37"/>
      <c r="COD1320" s="37"/>
      <c r="COE1320" s="37"/>
      <c r="COF1320" s="37"/>
      <c r="COG1320" s="37"/>
      <c r="COH1320" s="37"/>
      <c r="COI1320" s="37"/>
      <c r="COJ1320" s="37"/>
      <c r="COK1320" s="37"/>
      <c r="COL1320" s="37"/>
      <c r="COM1320" s="37"/>
      <c r="CON1320" s="37"/>
      <c r="COO1320" s="37"/>
      <c r="COP1320" s="37"/>
      <c r="COQ1320" s="37"/>
      <c r="COR1320" s="37"/>
      <c r="COS1320" s="37"/>
      <c r="COT1320" s="37"/>
      <c r="COU1320" s="37"/>
      <c r="COV1320" s="37"/>
      <c r="COW1320" s="37"/>
      <c r="COX1320" s="37"/>
      <c r="COY1320" s="37"/>
      <c r="COZ1320" s="37"/>
      <c r="CPA1320" s="37"/>
      <c r="CPB1320" s="37"/>
      <c r="CPC1320" s="37"/>
      <c r="CPD1320" s="37"/>
      <c r="CPE1320" s="37"/>
      <c r="CPF1320" s="37"/>
      <c r="CPG1320" s="37"/>
      <c r="CPH1320" s="37"/>
      <c r="CPI1320" s="37"/>
      <c r="CPJ1320" s="37"/>
      <c r="CPK1320" s="37"/>
      <c r="CPL1320" s="37"/>
      <c r="CPM1320" s="37"/>
      <c r="CPN1320" s="37"/>
      <c r="CPO1320" s="37"/>
      <c r="CPP1320" s="37"/>
      <c r="CPQ1320" s="37"/>
      <c r="CPR1320" s="37"/>
      <c r="CPS1320" s="37"/>
      <c r="CPT1320" s="37"/>
      <c r="CPU1320" s="37"/>
      <c r="CPV1320" s="37"/>
      <c r="CPW1320" s="37"/>
      <c r="CPX1320" s="37"/>
      <c r="CPY1320" s="37"/>
      <c r="CPZ1320" s="37"/>
      <c r="CQA1320" s="37"/>
      <c r="CQB1320" s="37"/>
      <c r="CQC1320" s="37"/>
      <c r="CQD1320" s="37"/>
      <c r="CQE1320" s="37"/>
      <c r="CQF1320" s="37"/>
      <c r="CQG1320" s="37"/>
      <c r="CQH1320" s="37"/>
      <c r="CQI1320" s="37"/>
      <c r="CQJ1320" s="37"/>
      <c r="CQK1320" s="37"/>
      <c r="CQL1320" s="37"/>
      <c r="CQM1320" s="37"/>
      <c r="CQN1320" s="37"/>
      <c r="CQO1320" s="37"/>
      <c r="CQP1320" s="37"/>
      <c r="CQQ1320" s="37"/>
      <c r="CQR1320" s="37"/>
      <c r="CQS1320" s="37"/>
      <c r="CQT1320" s="37"/>
      <c r="CQU1320" s="37"/>
      <c r="CQV1320" s="37"/>
      <c r="CQW1320" s="37"/>
      <c r="CQX1320" s="37"/>
      <c r="CQY1320" s="37"/>
      <c r="CQZ1320" s="37"/>
      <c r="CRA1320" s="37"/>
      <c r="CRB1320" s="37"/>
      <c r="CRC1320" s="37"/>
      <c r="CRD1320" s="37"/>
      <c r="CRE1320" s="37"/>
      <c r="CRF1320" s="37"/>
      <c r="CRG1320" s="37"/>
      <c r="CRH1320" s="37"/>
      <c r="CRI1320" s="37"/>
      <c r="CRJ1320" s="37"/>
      <c r="CRK1320" s="37"/>
      <c r="CRL1320" s="37"/>
      <c r="CRM1320" s="37"/>
      <c r="CRN1320" s="37"/>
      <c r="CRO1320" s="37"/>
      <c r="CRP1320" s="37"/>
      <c r="CRQ1320" s="37"/>
      <c r="CRR1320" s="37"/>
      <c r="CRS1320" s="37"/>
      <c r="CRT1320" s="37"/>
      <c r="CRU1320" s="37"/>
      <c r="CRV1320" s="37"/>
      <c r="CRW1320" s="37"/>
      <c r="CRX1320" s="37"/>
      <c r="CRY1320" s="37"/>
      <c r="CRZ1320" s="37"/>
      <c r="CSA1320" s="37"/>
      <c r="CSB1320" s="37"/>
      <c r="CSC1320" s="37"/>
      <c r="CSD1320" s="37"/>
      <c r="CSE1320" s="37"/>
      <c r="CSF1320" s="37"/>
      <c r="CSG1320" s="37"/>
      <c r="CSH1320" s="37"/>
      <c r="CSI1320" s="37"/>
      <c r="CSJ1320" s="37"/>
      <c r="CSK1320" s="37"/>
      <c r="CSL1320" s="37"/>
      <c r="CSM1320" s="37"/>
      <c r="CSN1320" s="37"/>
      <c r="CSO1320" s="37"/>
      <c r="CSP1320" s="37"/>
      <c r="CSQ1320" s="37"/>
      <c r="CSR1320" s="37"/>
      <c r="CSS1320" s="37"/>
      <c r="CST1320" s="37"/>
      <c r="CSU1320" s="37"/>
      <c r="CSV1320" s="37"/>
      <c r="CSW1320" s="37"/>
      <c r="CSX1320" s="37"/>
      <c r="CSY1320" s="37"/>
      <c r="CSZ1320" s="37"/>
      <c r="CTA1320" s="37"/>
      <c r="CTB1320" s="37"/>
      <c r="CTC1320" s="37"/>
      <c r="CTD1320" s="37"/>
      <c r="CTE1320" s="37"/>
      <c r="CTF1320" s="37"/>
      <c r="CTG1320" s="37"/>
      <c r="CTH1320" s="37"/>
      <c r="CTI1320" s="37"/>
      <c r="CTJ1320" s="37"/>
      <c r="CTK1320" s="37"/>
      <c r="CTL1320" s="37"/>
      <c r="CTM1320" s="37"/>
      <c r="CTN1320" s="37"/>
      <c r="CTO1320" s="37"/>
      <c r="CTP1320" s="37"/>
      <c r="CTQ1320" s="37"/>
      <c r="CTR1320" s="37"/>
      <c r="CTS1320" s="37"/>
      <c r="CTT1320" s="37"/>
      <c r="CTU1320" s="37"/>
      <c r="CTV1320" s="37"/>
      <c r="CTW1320" s="37"/>
      <c r="CTX1320" s="37"/>
      <c r="CTY1320" s="37"/>
      <c r="CTZ1320" s="37"/>
      <c r="CUA1320" s="37"/>
      <c r="CUB1320" s="37"/>
      <c r="CUC1320" s="37"/>
      <c r="CUD1320" s="37"/>
      <c r="CUE1320" s="37"/>
      <c r="CUF1320" s="37"/>
      <c r="CUG1320" s="37"/>
      <c r="CUH1320" s="37"/>
      <c r="CUI1320" s="37"/>
      <c r="CUJ1320" s="37"/>
      <c r="CUK1320" s="37"/>
      <c r="CUL1320" s="37"/>
      <c r="CUM1320" s="37"/>
      <c r="CUN1320" s="37"/>
      <c r="CUO1320" s="37"/>
      <c r="CUP1320" s="37"/>
      <c r="CUQ1320" s="37"/>
      <c r="CUR1320" s="37"/>
      <c r="CUS1320" s="37"/>
      <c r="CUT1320" s="37"/>
      <c r="CUU1320" s="37"/>
      <c r="CUV1320" s="37"/>
      <c r="CUW1320" s="37"/>
      <c r="CUX1320" s="37"/>
      <c r="CUY1320" s="37"/>
      <c r="CUZ1320" s="37"/>
      <c r="CVA1320" s="37"/>
      <c r="CVB1320" s="37"/>
      <c r="CVC1320" s="37"/>
      <c r="CVD1320" s="37"/>
      <c r="CVE1320" s="37"/>
      <c r="CVF1320" s="37"/>
      <c r="CVG1320" s="37"/>
      <c r="CVH1320" s="37"/>
      <c r="CVI1320" s="37"/>
      <c r="CVJ1320" s="37"/>
      <c r="CVK1320" s="37"/>
      <c r="CVL1320" s="37"/>
      <c r="CVM1320" s="37"/>
      <c r="CVN1320" s="37"/>
      <c r="CVO1320" s="37"/>
      <c r="CVP1320" s="37"/>
      <c r="CVQ1320" s="37"/>
      <c r="CVR1320" s="37"/>
      <c r="CVS1320" s="37"/>
      <c r="CVT1320" s="37"/>
      <c r="CVU1320" s="37"/>
      <c r="CVV1320" s="37"/>
      <c r="CVW1320" s="37"/>
      <c r="CVX1320" s="37"/>
      <c r="CVY1320" s="37"/>
      <c r="CVZ1320" s="37"/>
      <c r="CWA1320" s="37"/>
      <c r="CWB1320" s="37"/>
      <c r="CWC1320" s="37"/>
      <c r="CWD1320" s="37"/>
      <c r="CWE1320" s="37"/>
      <c r="CWF1320" s="37"/>
      <c r="CWG1320" s="37"/>
      <c r="CWH1320" s="37"/>
      <c r="CWI1320" s="37"/>
      <c r="CWJ1320" s="37"/>
      <c r="CWK1320" s="37"/>
      <c r="CWL1320" s="37"/>
      <c r="CWM1320" s="37"/>
      <c r="CWN1320" s="37"/>
      <c r="CWO1320" s="37"/>
      <c r="CWP1320" s="37"/>
      <c r="CWQ1320" s="37"/>
      <c r="CWR1320" s="37"/>
      <c r="CWS1320" s="37"/>
      <c r="CWT1320" s="37"/>
      <c r="CWU1320" s="37"/>
      <c r="CWV1320" s="37"/>
      <c r="CWW1320" s="37"/>
      <c r="CWX1320" s="37"/>
      <c r="CWY1320" s="37"/>
      <c r="CWZ1320" s="37"/>
      <c r="CXA1320" s="37"/>
      <c r="CXB1320" s="37"/>
      <c r="CXC1320" s="37"/>
      <c r="CXD1320" s="37"/>
      <c r="CXE1320" s="37"/>
      <c r="CXF1320" s="37"/>
      <c r="CXG1320" s="37"/>
      <c r="CXH1320" s="37"/>
      <c r="CXI1320" s="37"/>
      <c r="CXJ1320" s="37"/>
      <c r="CXK1320" s="37"/>
      <c r="CXL1320" s="37"/>
      <c r="CXM1320" s="37"/>
      <c r="CXN1320" s="37"/>
      <c r="CXO1320" s="37"/>
      <c r="CXP1320" s="37"/>
      <c r="CXQ1320" s="37"/>
      <c r="CXR1320" s="37"/>
      <c r="CXS1320" s="37"/>
      <c r="CXT1320" s="37"/>
      <c r="CXU1320" s="37"/>
      <c r="CXV1320" s="37"/>
      <c r="CXW1320" s="37"/>
      <c r="CXX1320" s="37"/>
      <c r="CXY1320" s="37"/>
      <c r="CXZ1320" s="37"/>
      <c r="CYA1320" s="37"/>
      <c r="CYB1320" s="37"/>
      <c r="CYC1320" s="37"/>
      <c r="CYD1320" s="37"/>
      <c r="CYE1320" s="37"/>
      <c r="CYF1320" s="37"/>
      <c r="CYG1320" s="37"/>
      <c r="CYH1320" s="37"/>
      <c r="CYI1320" s="37"/>
      <c r="CYJ1320" s="37"/>
      <c r="CYK1320" s="37"/>
      <c r="CYL1320" s="37"/>
      <c r="CYM1320" s="37"/>
      <c r="CYN1320" s="37"/>
      <c r="CYO1320" s="37"/>
      <c r="CYP1320" s="37"/>
      <c r="CYQ1320" s="37"/>
      <c r="CYR1320" s="37"/>
      <c r="CYS1320" s="37"/>
      <c r="CYT1320" s="37"/>
      <c r="CYU1320" s="37"/>
      <c r="CYV1320" s="37"/>
      <c r="CYW1320" s="37"/>
      <c r="CYX1320" s="37"/>
      <c r="CYY1320" s="37"/>
      <c r="CYZ1320" s="37"/>
      <c r="CZA1320" s="37"/>
      <c r="CZB1320" s="37"/>
      <c r="CZC1320" s="37"/>
      <c r="CZD1320" s="37"/>
      <c r="CZE1320" s="37"/>
      <c r="CZF1320" s="37"/>
      <c r="CZG1320" s="37"/>
      <c r="CZH1320" s="37"/>
      <c r="CZI1320" s="37"/>
      <c r="CZJ1320" s="37"/>
      <c r="CZK1320" s="37"/>
      <c r="CZL1320" s="37"/>
      <c r="CZM1320" s="37"/>
      <c r="CZN1320" s="37"/>
      <c r="CZO1320" s="37"/>
      <c r="CZP1320" s="37"/>
      <c r="CZQ1320" s="37"/>
      <c r="CZR1320" s="37"/>
      <c r="CZS1320" s="37"/>
      <c r="CZT1320" s="37"/>
      <c r="CZU1320" s="37"/>
      <c r="CZV1320" s="37"/>
      <c r="CZW1320" s="37"/>
      <c r="CZX1320" s="37"/>
      <c r="CZY1320" s="37"/>
      <c r="CZZ1320" s="37"/>
      <c r="DAA1320" s="37"/>
      <c r="DAB1320" s="37"/>
      <c r="DAC1320" s="37"/>
      <c r="DAD1320" s="37"/>
      <c r="DAE1320" s="37"/>
      <c r="DAF1320" s="37"/>
      <c r="DAG1320" s="37"/>
      <c r="DAH1320" s="37"/>
      <c r="DAI1320" s="37"/>
      <c r="DAJ1320" s="37"/>
      <c r="DAK1320" s="37"/>
      <c r="DAL1320" s="37"/>
      <c r="DAM1320" s="37"/>
      <c r="DAN1320" s="37"/>
      <c r="DAO1320" s="37"/>
      <c r="DAP1320" s="37"/>
      <c r="DAQ1320" s="37"/>
      <c r="DAR1320" s="37"/>
      <c r="DAS1320" s="37"/>
      <c r="DAT1320" s="37"/>
      <c r="DAU1320" s="37"/>
      <c r="DAV1320" s="37"/>
      <c r="DAW1320" s="37"/>
      <c r="DAX1320" s="37"/>
      <c r="DAY1320" s="37"/>
      <c r="DAZ1320" s="37"/>
      <c r="DBA1320" s="37"/>
      <c r="DBB1320" s="37"/>
      <c r="DBC1320" s="37"/>
      <c r="DBD1320" s="37"/>
      <c r="DBE1320" s="37"/>
      <c r="DBF1320" s="37"/>
      <c r="DBG1320" s="37"/>
      <c r="DBH1320" s="37"/>
      <c r="DBI1320" s="37"/>
      <c r="DBJ1320" s="37"/>
      <c r="DBK1320" s="37"/>
      <c r="DBL1320" s="37"/>
      <c r="DBM1320" s="37"/>
      <c r="DBN1320" s="37"/>
      <c r="DBO1320" s="37"/>
      <c r="DBP1320" s="37"/>
      <c r="DBQ1320" s="37"/>
      <c r="DBR1320" s="37"/>
      <c r="DBS1320" s="37"/>
      <c r="DBT1320" s="37"/>
      <c r="DBU1320" s="37"/>
      <c r="DBV1320" s="37"/>
      <c r="DBW1320" s="37"/>
      <c r="DBX1320" s="37"/>
      <c r="DBY1320" s="37"/>
      <c r="DBZ1320" s="37"/>
      <c r="DCA1320" s="37"/>
      <c r="DCB1320" s="37"/>
      <c r="DCC1320" s="37"/>
      <c r="DCD1320" s="37"/>
      <c r="DCE1320" s="37"/>
      <c r="DCF1320" s="37"/>
      <c r="DCG1320" s="37"/>
      <c r="DCH1320" s="37"/>
      <c r="DCI1320" s="37"/>
      <c r="DCJ1320" s="37"/>
      <c r="DCK1320" s="37"/>
      <c r="DCL1320" s="37"/>
      <c r="DCM1320" s="37"/>
      <c r="DCN1320" s="37"/>
      <c r="DCO1320" s="37"/>
      <c r="DCP1320" s="37"/>
      <c r="DCQ1320" s="37"/>
      <c r="DCR1320" s="37"/>
      <c r="DCS1320" s="37"/>
      <c r="DCT1320" s="37"/>
      <c r="DCU1320" s="37"/>
      <c r="DCV1320" s="37"/>
      <c r="DCW1320" s="37"/>
      <c r="DCX1320" s="37"/>
      <c r="DCY1320" s="37"/>
      <c r="DCZ1320" s="37"/>
      <c r="DDA1320" s="37"/>
      <c r="DDB1320" s="37"/>
      <c r="DDC1320" s="37"/>
      <c r="DDD1320" s="37"/>
      <c r="DDE1320" s="37"/>
      <c r="DDF1320" s="37"/>
      <c r="DDG1320" s="37"/>
      <c r="DDH1320" s="37"/>
      <c r="DDI1320" s="37"/>
      <c r="DDJ1320" s="37"/>
      <c r="DDK1320" s="37"/>
      <c r="DDL1320" s="37"/>
      <c r="DDM1320" s="37"/>
      <c r="DDN1320" s="37"/>
      <c r="DDO1320" s="37"/>
      <c r="DDP1320" s="37"/>
      <c r="DDQ1320" s="37"/>
      <c r="DDR1320" s="37"/>
      <c r="DDS1320" s="37"/>
      <c r="DDT1320" s="37"/>
      <c r="DDU1320" s="37"/>
      <c r="DDV1320" s="37"/>
      <c r="DDW1320" s="37"/>
      <c r="DDX1320" s="37"/>
      <c r="DDY1320" s="37"/>
      <c r="DDZ1320" s="37"/>
      <c r="DEA1320" s="37"/>
      <c r="DEB1320" s="37"/>
      <c r="DEC1320" s="37"/>
      <c r="DED1320" s="37"/>
      <c r="DEE1320" s="37"/>
      <c r="DEF1320" s="37"/>
      <c r="DEG1320" s="37"/>
      <c r="DEH1320" s="37"/>
      <c r="DEI1320" s="37"/>
      <c r="DEJ1320" s="37"/>
      <c r="DEK1320" s="37"/>
      <c r="DEL1320" s="37"/>
      <c r="DEM1320" s="37"/>
      <c r="DEN1320" s="37"/>
      <c r="DEO1320" s="37"/>
      <c r="DEP1320" s="37"/>
      <c r="DEQ1320" s="37"/>
      <c r="DER1320" s="37"/>
      <c r="DES1320" s="37"/>
      <c r="DET1320" s="37"/>
      <c r="DEU1320" s="37"/>
      <c r="DEV1320" s="37"/>
      <c r="DEW1320" s="37"/>
      <c r="DEX1320" s="37"/>
      <c r="DEY1320" s="37"/>
      <c r="DEZ1320" s="37"/>
      <c r="DFA1320" s="37"/>
      <c r="DFB1320" s="37"/>
      <c r="DFC1320" s="37"/>
      <c r="DFD1320" s="37"/>
      <c r="DFE1320" s="37"/>
      <c r="DFF1320" s="37"/>
      <c r="DFG1320" s="37"/>
      <c r="DFH1320" s="37"/>
      <c r="DFI1320" s="37"/>
      <c r="DFJ1320" s="37"/>
      <c r="DFK1320" s="37"/>
      <c r="DFL1320" s="37"/>
      <c r="DFM1320" s="37"/>
      <c r="DFN1320" s="37"/>
      <c r="DFO1320" s="37"/>
      <c r="DFP1320" s="37"/>
      <c r="DFQ1320" s="37"/>
      <c r="DFR1320" s="37"/>
      <c r="DFS1320" s="37"/>
      <c r="DFT1320" s="37"/>
      <c r="DFU1320" s="37"/>
      <c r="DFV1320" s="37"/>
      <c r="DFW1320" s="37"/>
      <c r="DFX1320" s="37"/>
      <c r="DFY1320" s="37"/>
      <c r="DFZ1320" s="37"/>
      <c r="DGA1320" s="37"/>
      <c r="DGB1320" s="37"/>
      <c r="DGC1320" s="37"/>
      <c r="DGD1320" s="37"/>
      <c r="DGE1320" s="37"/>
      <c r="DGF1320" s="37"/>
      <c r="DGG1320" s="37"/>
      <c r="DGH1320" s="37"/>
      <c r="DGI1320" s="37"/>
      <c r="DGJ1320" s="37"/>
      <c r="DGK1320" s="37"/>
      <c r="DGL1320" s="37"/>
      <c r="DGM1320" s="37"/>
      <c r="DGN1320" s="37"/>
      <c r="DGO1320" s="37"/>
      <c r="DGP1320" s="37"/>
      <c r="DGQ1320" s="37"/>
      <c r="DGR1320" s="37"/>
      <c r="DGS1320" s="37"/>
      <c r="DGT1320" s="37"/>
      <c r="DGU1320" s="37"/>
      <c r="DGV1320" s="37"/>
      <c r="DGW1320" s="37"/>
      <c r="DGX1320" s="37"/>
      <c r="DGY1320" s="37"/>
      <c r="DGZ1320" s="37"/>
      <c r="DHA1320" s="37"/>
      <c r="DHB1320" s="37"/>
      <c r="DHC1320" s="37"/>
      <c r="DHD1320" s="37"/>
      <c r="DHE1320" s="37"/>
      <c r="DHF1320" s="37"/>
      <c r="DHG1320" s="37"/>
      <c r="DHH1320" s="37"/>
      <c r="DHI1320" s="37"/>
      <c r="DHJ1320" s="37"/>
      <c r="DHK1320" s="37"/>
      <c r="DHL1320" s="37"/>
      <c r="DHM1320" s="37"/>
      <c r="DHN1320" s="37"/>
      <c r="DHO1320" s="37"/>
      <c r="DHP1320" s="37"/>
      <c r="DHQ1320" s="37"/>
      <c r="DHR1320" s="37"/>
      <c r="DHS1320" s="37"/>
      <c r="DHT1320" s="37"/>
      <c r="DHU1320" s="37"/>
      <c r="DHV1320" s="37"/>
      <c r="DHW1320" s="37"/>
      <c r="DHX1320" s="37"/>
      <c r="DHY1320" s="37"/>
      <c r="DHZ1320" s="37"/>
      <c r="DIA1320" s="37"/>
      <c r="DIB1320" s="37"/>
      <c r="DIC1320" s="37"/>
      <c r="DID1320" s="37"/>
      <c r="DIE1320" s="37"/>
      <c r="DIF1320" s="37"/>
      <c r="DIG1320" s="37"/>
      <c r="DIH1320" s="37"/>
      <c r="DII1320" s="37"/>
      <c r="DIJ1320" s="37"/>
      <c r="DIK1320" s="37"/>
      <c r="DIL1320" s="37"/>
      <c r="DIM1320" s="37"/>
      <c r="DIN1320" s="37"/>
      <c r="DIO1320" s="37"/>
      <c r="DIP1320" s="37"/>
      <c r="DIQ1320" s="37"/>
      <c r="DIR1320" s="37"/>
      <c r="DIS1320" s="37"/>
      <c r="DIT1320" s="37"/>
      <c r="DIU1320" s="37"/>
      <c r="DIV1320" s="37"/>
      <c r="DIW1320" s="37"/>
      <c r="DIX1320" s="37"/>
      <c r="DIY1320" s="37"/>
      <c r="DIZ1320" s="37"/>
      <c r="DJA1320" s="37"/>
      <c r="DJB1320" s="37"/>
      <c r="DJC1320" s="37"/>
      <c r="DJD1320" s="37"/>
      <c r="DJE1320" s="37"/>
      <c r="DJF1320" s="37"/>
      <c r="DJG1320" s="37"/>
      <c r="DJH1320" s="37"/>
      <c r="DJI1320" s="37"/>
      <c r="DJJ1320" s="37"/>
      <c r="DJK1320" s="37"/>
      <c r="DJL1320" s="37"/>
      <c r="DJM1320" s="37"/>
      <c r="DJN1320" s="37"/>
      <c r="DJO1320" s="37"/>
      <c r="DJP1320" s="37"/>
      <c r="DJQ1320" s="37"/>
      <c r="DJR1320" s="37"/>
      <c r="DJS1320" s="37"/>
      <c r="DJT1320" s="37"/>
      <c r="DJU1320" s="37"/>
      <c r="DJV1320" s="37"/>
      <c r="DJW1320" s="37"/>
      <c r="DJX1320" s="37"/>
      <c r="DJY1320" s="37"/>
      <c r="DJZ1320" s="37"/>
      <c r="DKA1320" s="37"/>
      <c r="DKB1320" s="37"/>
      <c r="DKC1320" s="37"/>
      <c r="DKD1320" s="37"/>
      <c r="DKE1320" s="37"/>
      <c r="DKF1320" s="37"/>
      <c r="DKG1320" s="37"/>
      <c r="DKH1320" s="37"/>
      <c r="DKI1320" s="37"/>
      <c r="DKJ1320" s="37"/>
      <c r="DKK1320" s="37"/>
      <c r="DKL1320" s="37"/>
      <c r="DKM1320" s="37"/>
      <c r="DKN1320" s="37"/>
      <c r="DKO1320" s="37"/>
      <c r="DKP1320" s="37"/>
      <c r="DKQ1320" s="37"/>
      <c r="DKR1320" s="37"/>
      <c r="DKS1320" s="37"/>
      <c r="DKT1320" s="37"/>
      <c r="DKU1320" s="37"/>
      <c r="DKV1320" s="37"/>
      <c r="DKW1320" s="37"/>
      <c r="DKX1320" s="37"/>
      <c r="DKY1320" s="37"/>
      <c r="DKZ1320" s="37"/>
      <c r="DLA1320" s="37"/>
      <c r="DLB1320" s="37"/>
      <c r="DLC1320" s="37"/>
      <c r="DLD1320" s="37"/>
      <c r="DLE1320" s="37"/>
      <c r="DLF1320" s="37"/>
      <c r="DLG1320" s="37"/>
      <c r="DLH1320" s="37"/>
      <c r="DLI1320" s="37"/>
      <c r="DLJ1320" s="37"/>
      <c r="DLK1320" s="37"/>
      <c r="DLL1320" s="37"/>
      <c r="DLM1320" s="37"/>
      <c r="DLN1320" s="37"/>
      <c r="DLO1320" s="37"/>
      <c r="DLP1320" s="37"/>
      <c r="DLQ1320" s="37"/>
      <c r="DLR1320" s="37"/>
      <c r="DLS1320" s="37"/>
      <c r="DLT1320" s="37"/>
      <c r="DLU1320" s="37"/>
      <c r="DLV1320" s="37"/>
      <c r="DLW1320" s="37"/>
      <c r="DLX1320" s="37"/>
      <c r="DLY1320" s="37"/>
      <c r="DLZ1320" s="37"/>
      <c r="DMA1320" s="37"/>
      <c r="DMB1320" s="37"/>
      <c r="DMC1320" s="37"/>
      <c r="DMD1320" s="37"/>
      <c r="DME1320" s="37"/>
      <c r="DMF1320" s="37"/>
      <c r="DMG1320" s="37"/>
      <c r="DMH1320" s="37"/>
      <c r="DMI1320" s="37"/>
      <c r="DMJ1320" s="37"/>
      <c r="DMK1320" s="37"/>
      <c r="DML1320" s="37"/>
      <c r="DMM1320" s="37"/>
      <c r="DMN1320" s="37"/>
      <c r="DMO1320" s="37"/>
      <c r="DMP1320" s="37"/>
      <c r="DMQ1320" s="37"/>
      <c r="DMR1320" s="37"/>
      <c r="DMS1320" s="37"/>
      <c r="DMT1320" s="37"/>
      <c r="DMU1320" s="37"/>
      <c r="DMV1320" s="37"/>
      <c r="DMW1320" s="37"/>
      <c r="DMX1320" s="37"/>
      <c r="DMY1320" s="37"/>
      <c r="DMZ1320" s="37"/>
      <c r="DNA1320" s="37"/>
      <c r="DNB1320" s="37"/>
      <c r="DNC1320" s="37"/>
      <c r="DND1320" s="37"/>
      <c r="DNE1320" s="37"/>
      <c r="DNF1320" s="37"/>
      <c r="DNG1320" s="37"/>
      <c r="DNH1320" s="37"/>
      <c r="DNI1320" s="37"/>
      <c r="DNJ1320" s="37"/>
      <c r="DNK1320" s="37"/>
      <c r="DNL1320" s="37"/>
      <c r="DNM1320" s="37"/>
      <c r="DNN1320" s="37"/>
      <c r="DNO1320" s="37"/>
      <c r="DNP1320" s="37"/>
      <c r="DNQ1320" s="37"/>
      <c r="DNR1320" s="37"/>
      <c r="DNS1320" s="37"/>
      <c r="DNT1320" s="37"/>
      <c r="DNU1320" s="37"/>
      <c r="DNV1320" s="37"/>
      <c r="DNW1320" s="37"/>
      <c r="DNX1320" s="37"/>
      <c r="DNY1320" s="37"/>
      <c r="DNZ1320" s="37"/>
      <c r="DOA1320" s="37"/>
      <c r="DOB1320" s="37"/>
      <c r="DOC1320" s="37"/>
      <c r="DOD1320" s="37"/>
      <c r="DOE1320" s="37"/>
      <c r="DOF1320" s="37"/>
      <c r="DOG1320" s="37"/>
      <c r="DOH1320" s="37"/>
      <c r="DOI1320" s="37"/>
      <c r="DOJ1320" s="37"/>
      <c r="DOK1320" s="37"/>
      <c r="DOL1320" s="37"/>
      <c r="DOM1320" s="37"/>
      <c r="DON1320" s="37"/>
      <c r="DOO1320" s="37"/>
      <c r="DOP1320" s="37"/>
      <c r="DOQ1320" s="37"/>
      <c r="DOR1320" s="37"/>
      <c r="DOS1320" s="37"/>
      <c r="DOT1320" s="37"/>
      <c r="DOU1320" s="37"/>
      <c r="DOV1320" s="37"/>
      <c r="DOW1320" s="37"/>
      <c r="DOX1320" s="37"/>
      <c r="DOY1320" s="37"/>
      <c r="DOZ1320" s="37"/>
      <c r="DPA1320" s="37"/>
      <c r="DPB1320" s="37"/>
      <c r="DPC1320" s="37"/>
      <c r="DPD1320" s="37"/>
      <c r="DPE1320" s="37"/>
      <c r="DPF1320" s="37"/>
      <c r="DPG1320" s="37"/>
      <c r="DPH1320" s="37"/>
      <c r="DPI1320" s="37"/>
      <c r="DPJ1320" s="37"/>
      <c r="DPK1320" s="37"/>
      <c r="DPL1320" s="37"/>
      <c r="DPM1320" s="37"/>
      <c r="DPN1320" s="37"/>
      <c r="DPO1320" s="37"/>
      <c r="DPP1320" s="37"/>
      <c r="DPQ1320" s="37"/>
      <c r="DPR1320" s="37"/>
      <c r="DPS1320" s="37"/>
      <c r="DPT1320" s="37"/>
      <c r="DPU1320" s="37"/>
      <c r="DPV1320" s="37"/>
      <c r="DPW1320" s="37"/>
      <c r="DPX1320" s="37"/>
      <c r="DPY1320" s="37"/>
      <c r="DPZ1320" s="37"/>
      <c r="DQA1320" s="37"/>
      <c r="DQB1320" s="37"/>
      <c r="DQC1320" s="37"/>
      <c r="DQD1320" s="37"/>
      <c r="DQE1320" s="37"/>
      <c r="DQF1320" s="37"/>
      <c r="DQG1320" s="37"/>
      <c r="DQH1320" s="37"/>
      <c r="DQI1320" s="37"/>
      <c r="DQJ1320" s="37"/>
      <c r="DQK1320" s="37"/>
      <c r="DQL1320" s="37"/>
      <c r="DQM1320" s="37"/>
      <c r="DQN1320" s="37"/>
      <c r="DQO1320" s="37"/>
      <c r="DQP1320" s="37"/>
      <c r="DQQ1320" s="37"/>
      <c r="DQR1320" s="37"/>
      <c r="DQS1320" s="37"/>
      <c r="DQT1320" s="37"/>
      <c r="DQU1320" s="37"/>
      <c r="DQV1320" s="37"/>
      <c r="DQW1320" s="37"/>
      <c r="DQX1320" s="37"/>
      <c r="DQY1320" s="37"/>
      <c r="DQZ1320" s="37"/>
      <c r="DRA1320" s="37"/>
      <c r="DRB1320" s="37"/>
      <c r="DRC1320" s="37"/>
      <c r="DRD1320" s="37"/>
      <c r="DRE1320" s="37"/>
      <c r="DRF1320" s="37"/>
      <c r="DRG1320" s="37"/>
      <c r="DRH1320" s="37"/>
      <c r="DRI1320" s="37"/>
      <c r="DRJ1320" s="37"/>
      <c r="DRK1320" s="37"/>
      <c r="DRL1320" s="37"/>
      <c r="DRM1320" s="37"/>
      <c r="DRN1320" s="37"/>
      <c r="DRO1320" s="37"/>
      <c r="DRP1320" s="37"/>
      <c r="DRQ1320" s="37"/>
      <c r="DRR1320" s="37"/>
      <c r="DRS1320" s="37"/>
      <c r="DRT1320" s="37"/>
      <c r="DRU1320" s="37"/>
      <c r="DRV1320" s="37"/>
      <c r="DRW1320" s="37"/>
      <c r="DRX1320" s="37"/>
      <c r="DRY1320" s="37"/>
      <c r="DRZ1320" s="37"/>
      <c r="DSA1320" s="37"/>
      <c r="DSB1320" s="37"/>
      <c r="DSC1320" s="37"/>
      <c r="DSD1320" s="37"/>
      <c r="DSE1320" s="37"/>
      <c r="DSF1320" s="37"/>
      <c r="DSG1320" s="37"/>
      <c r="DSH1320" s="37"/>
      <c r="DSI1320" s="37"/>
      <c r="DSJ1320" s="37"/>
      <c r="DSK1320" s="37"/>
      <c r="DSL1320" s="37"/>
      <c r="DSM1320" s="37"/>
      <c r="DSN1320" s="37"/>
      <c r="DSO1320" s="37"/>
      <c r="DSP1320" s="37"/>
      <c r="DSQ1320" s="37"/>
      <c r="DSR1320" s="37"/>
      <c r="DSS1320" s="37"/>
      <c r="DST1320" s="37"/>
      <c r="DSU1320" s="37"/>
      <c r="DSV1320" s="37"/>
      <c r="DSW1320" s="37"/>
      <c r="DSX1320" s="37"/>
      <c r="DSY1320" s="37"/>
      <c r="DSZ1320" s="37"/>
      <c r="DTA1320" s="37"/>
      <c r="DTB1320" s="37"/>
      <c r="DTC1320" s="37"/>
      <c r="DTD1320" s="37"/>
      <c r="DTE1320" s="37"/>
      <c r="DTF1320" s="37"/>
      <c r="DTG1320" s="37"/>
      <c r="DTH1320" s="37"/>
      <c r="DTI1320" s="37"/>
      <c r="DTJ1320" s="37"/>
      <c r="DTK1320" s="37"/>
      <c r="DTL1320" s="37"/>
      <c r="DTM1320" s="37"/>
      <c r="DTN1320" s="37"/>
      <c r="DTO1320" s="37"/>
      <c r="DTP1320" s="37"/>
      <c r="DTQ1320" s="37"/>
      <c r="DTR1320" s="37"/>
      <c r="DTS1320" s="37"/>
      <c r="DTT1320" s="37"/>
      <c r="DTU1320" s="37"/>
      <c r="DTV1320" s="37"/>
      <c r="DTW1320" s="37"/>
      <c r="DTX1320" s="37"/>
      <c r="DTY1320" s="37"/>
      <c r="DTZ1320" s="37"/>
      <c r="DUA1320" s="37"/>
      <c r="DUB1320" s="37"/>
      <c r="DUC1320" s="37"/>
      <c r="DUD1320" s="37"/>
      <c r="DUE1320" s="37"/>
      <c r="DUF1320" s="37"/>
      <c r="DUG1320" s="37"/>
      <c r="DUH1320" s="37"/>
      <c r="DUI1320" s="37"/>
      <c r="DUJ1320" s="37"/>
      <c r="DUK1320" s="37"/>
      <c r="DUL1320" s="37"/>
      <c r="DUM1320" s="37"/>
      <c r="DUN1320" s="37"/>
      <c r="DUO1320" s="37"/>
      <c r="DUP1320" s="37"/>
      <c r="DUQ1320" s="37"/>
      <c r="DUR1320" s="37"/>
      <c r="DUS1320" s="37"/>
      <c r="DUT1320" s="37"/>
      <c r="DUU1320" s="37"/>
      <c r="DUV1320" s="37"/>
      <c r="DUW1320" s="37"/>
      <c r="DUX1320" s="37"/>
      <c r="DUY1320" s="37"/>
      <c r="DUZ1320" s="37"/>
      <c r="DVA1320" s="37"/>
      <c r="DVB1320" s="37"/>
      <c r="DVC1320" s="37"/>
      <c r="DVD1320" s="37"/>
      <c r="DVE1320" s="37"/>
      <c r="DVF1320" s="37"/>
      <c r="DVG1320" s="37"/>
      <c r="DVH1320" s="37"/>
      <c r="DVI1320" s="37"/>
      <c r="DVJ1320" s="37"/>
      <c r="DVK1320" s="37"/>
      <c r="DVL1320" s="37"/>
      <c r="DVM1320" s="37"/>
      <c r="DVN1320" s="37"/>
      <c r="DVO1320" s="37"/>
      <c r="DVP1320" s="37"/>
      <c r="DVQ1320" s="37"/>
      <c r="DVR1320" s="37"/>
      <c r="DVS1320" s="37"/>
      <c r="DVT1320" s="37"/>
      <c r="DVU1320" s="37"/>
      <c r="DVV1320" s="37"/>
      <c r="DVW1320" s="37"/>
      <c r="DVX1320" s="37"/>
      <c r="DVY1320" s="37"/>
      <c r="DVZ1320" s="37"/>
      <c r="DWA1320" s="37"/>
      <c r="DWB1320" s="37"/>
      <c r="DWC1320" s="37"/>
      <c r="DWD1320" s="37"/>
      <c r="DWE1320" s="37"/>
      <c r="DWF1320" s="37"/>
      <c r="DWG1320" s="37"/>
      <c r="DWH1320" s="37"/>
      <c r="DWI1320" s="37"/>
      <c r="DWJ1320" s="37"/>
      <c r="DWK1320" s="37"/>
      <c r="DWL1320" s="37"/>
      <c r="DWM1320" s="37"/>
      <c r="DWN1320" s="37"/>
      <c r="DWO1320" s="37"/>
      <c r="DWP1320" s="37"/>
      <c r="DWQ1320" s="37"/>
      <c r="DWR1320" s="37"/>
      <c r="DWS1320" s="37"/>
      <c r="DWT1320" s="37"/>
      <c r="DWU1320" s="37"/>
      <c r="DWV1320" s="37"/>
      <c r="DWW1320" s="37"/>
      <c r="DWX1320" s="37"/>
      <c r="DWY1320" s="37"/>
      <c r="DWZ1320" s="37"/>
      <c r="DXA1320" s="37"/>
      <c r="DXB1320" s="37"/>
      <c r="DXC1320" s="37"/>
      <c r="DXD1320" s="37"/>
      <c r="DXE1320" s="37"/>
      <c r="DXF1320" s="37"/>
      <c r="DXG1320" s="37"/>
      <c r="DXH1320" s="37"/>
      <c r="DXI1320" s="37"/>
      <c r="DXJ1320" s="37"/>
      <c r="DXK1320" s="37"/>
      <c r="DXL1320" s="37"/>
      <c r="DXM1320" s="37"/>
      <c r="DXN1320" s="37"/>
      <c r="DXO1320" s="37"/>
      <c r="DXP1320" s="37"/>
      <c r="DXQ1320" s="37"/>
      <c r="DXR1320" s="37"/>
      <c r="DXS1320" s="37"/>
      <c r="DXT1320" s="37"/>
      <c r="DXU1320" s="37"/>
      <c r="DXV1320" s="37"/>
      <c r="DXW1320" s="37"/>
      <c r="DXX1320" s="37"/>
      <c r="DXY1320" s="37"/>
      <c r="DXZ1320" s="37"/>
      <c r="DYA1320" s="37"/>
      <c r="DYB1320" s="37"/>
      <c r="DYC1320" s="37"/>
      <c r="DYD1320" s="37"/>
      <c r="DYE1320" s="37"/>
      <c r="DYF1320" s="37"/>
      <c r="DYG1320" s="37"/>
      <c r="DYH1320" s="37"/>
      <c r="DYI1320" s="37"/>
      <c r="DYJ1320" s="37"/>
      <c r="DYK1320" s="37"/>
      <c r="DYL1320" s="37"/>
      <c r="DYM1320" s="37"/>
      <c r="DYN1320" s="37"/>
      <c r="DYO1320" s="37"/>
      <c r="DYP1320" s="37"/>
      <c r="DYQ1320" s="37"/>
      <c r="DYR1320" s="37"/>
      <c r="DYS1320" s="37"/>
      <c r="DYT1320" s="37"/>
      <c r="DYU1320" s="37"/>
      <c r="DYV1320" s="37"/>
      <c r="DYW1320" s="37"/>
      <c r="DYX1320" s="37"/>
      <c r="DYY1320" s="37"/>
      <c r="DYZ1320" s="37"/>
      <c r="DZA1320" s="37"/>
      <c r="DZB1320" s="37"/>
      <c r="DZC1320" s="37"/>
      <c r="DZD1320" s="37"/>
      <c r="DZE1320" s="37"/>
      <c r="DZF1320" s="37"/>
      <c r="DZG1320" s="37"/>
      <c r="DZH1320" s="37"/>
      <c r="DZI1320" s="37"/>
      <c r="DZJ1320" s="37"/>
      <c r="DZK1320" s="37"/>
      <c r="DZL1320" s="37"/>
      <c r="DZM1320" s="37"/>
      <c r="DZN1320" s="37"/>
      <c r="DZO1320" s="37"/>
      <c r="DZP1320" s="37"/>
      <c r="DZQ1320" s="37"/>
      <c r="DZR1320" s="37"/>
      <c r="DZS1320" s="37"/>
      <c r="DZT1320" s="37"/>
      <c r="DZU1320" s="37"/>
      <c r="DZV1320" s="37"/>
      <c r="DZW1320" s="37"/>
      <c r="DZX1320" s="37"/>
      <c r="DZY1320" s="37"/>
      <c r="DZZ1320" s="37"/>
      <c r="EAA1320" s="37"/>
      <c r="EAB1320" s="37"/>
      <c r="EAC1320" s="37"/>
      <c r="EAD1320" s="37"/>
      <c r="EAE1320" s="37"/>
      <c r="EAF1320" s="37"/>
      <c r="EAG1320" s="37"/>
      <c r="EAH1320" s="37"/>
      <c r="EAI1320" s="37"/>
      <c r="EAJ1320" s="37"/>
      <c r="EAK1320" s="37"/>
      <c r="EAL1320" s="37"/>
      <c r="EAM1320" s="37"/>
      <c r="EAN1320" s="37"/>
      <c r="EAO1320" s="37"/>
      <c r="EAP1320" s="37"/>
      <c r="EAQ1320" s="37"/>
      <c r="EAR1320" s="37"/>
      <c r="EAS1320" s="37"/>
      <c r="EAT1320" s="37"/>
      <c r="EAU1320" s="37"/>
      <c r="EAV1320" s="37"/>
      <c r="EAW1320" s="37"/>
      <c r="EAX1320" s="37"/>
      <c r="EAY1320" s="37"/>
      <c r="EAZ1320" s="37"/>
      <c r="EBA1320" s="37"/>
      <c r="EBB1320" s="37"/>
      <c r="EBC1320" s="37"/>
      <c r="EBD1320" s="37"/>
      <c r="EBE1320" s="37"/>
      <c r="EBF1320" s="37"/>
      <c r="EBG1320" s="37"/>
      <c r="EBH1320" s="37"/>
      <c r="EBI1320" s="37"/>
      <c r="EBJ1320" s="37"/>
      <c r="EBK1320" s="37"/>
      <c r="EBL1320" s="37"/>
      <c r="EBM1320" s="37"/>
      <c r="EBN1320" s="37"/>
      <c r="EBO1320" s="37"/>
      <c r="EBP1320" s="37"/>
      <c r="EBQ1320" s="37"/>
      <c r="EBR1320" s="37"/>
      <c r="EBS1320" s="37"/>
      <c r="EBT1320" s="37"/>
      <c r="EBU1320" s="37"/>
      <c r="EBV1320" s="37"/>
      <c r="EBW1320" s="37"/>
      <c r="EBX1320" s="37"/>
      <c r="EBY1320" s="37"/>
      <c r="EBZ1320" s="37"/>
      <c r="ECA1320" s="37"/>
      <c r="ECB1320" s="37"/>
      <c r="ECC1320" s="37"/>
      <c r="ECD1320" s="37"/>
      <c r="ECE1320" s="37"/>
      <c r="ECF1320" s="37"/>
      <c r="ECG1320" s="37"/>
      <c r="ECH1320" s="37"/>
      <c r="ECI1320" s="37"/>
      <c r="ECJ1320" s="37"/>
      <c r="ECK1320" s="37"/>
      <c r="ECL1320" s="37"/>
      <c r="ECM1320" s="37"/>
      <c r="ECN1320" s="37"/>
      <c r="ECO1320" s="37"/>
      <c r="ECP1320" s="37"/>
      <c r="ECQ1320" s="37"/>
      <c r="ECR1320" s="37"/>
      <c r="ECS1320" s="37"/>
      <c r="ECT1320" s="37"/>
      <c r="ECU1320" s="37"/>
      <c r="ECV1320" s="37"/>
      <c r="ECW1320" s="37"/>
      <c r="ECX1320" s="37"/>
      <c r="ECY1320" s="37"/>
      <c r="ECZ1320" s="37"/>
      <c r="EDA1320" s="37"/>
      <c r="EDB1320" s="37"/>
      <c r="EDC1320" s="37"/>
      <c r="EDD1320" s="37"/>
      <c r="EDE1320" s="37"/>
      <c r="EDF1320" s="37"/>
      <c r="EDG1320" s="37"/>
      <c r="EDH1320" s="37"/>
      <c r="EDI1320" s="37"/>
      <c r="EDJ1320" s="37"/>
      <c r="EDK1320" s="37"/>
      <c r="EDL1320" s="37"/>
      <c r="EDM1320" s="37"/>
      <c r="EDN1320" s="37"/>
      <c r="EDO1320" s="37"/>
      <c r="EDP1320" s="37"/>
      <c r="EDQ1320" s="37"/>
      <c r="EDR1320" s="37"/>
      <c r="EDS1320" s="37"/>
      <c r="EDT1320" s="37"/>
      <c r="EDU1320" s="37"/>
      <c r="EDV1320" s="37"/>
      <c r="EDW1320" s="37"/>
      <c r="EDX1320" s="37"/>
      <c r="EDY1320" s="37"/>
      <c r="EDZ1320" s="37"/>
      <c r="EEA1320" s="37"/>
      <c r="EEB1320" s="37"/>
      <c r="EEC1320" s="37"/>
      <c r="EED1320" s="37"/>
      <c r="EEE1320" s="37"/>
      <c r="EEF1320" s="37"/>
      <c r="EEG1320" s="37"/>
      <c r="EEH1320" s="37"/>
      <c r="EEI1320" s="37"/>
      <c r="EEJ1320" s="37"/>
      <c r="EEK1320" s="37"/>
      <c r="EEL1320" s="37"/>
      <c r="EEM1320" s="37"/>
      <c r="EEN1320" s="37"/>
      <c r="EEO1320" s="37"/>
      <c r="EEP1320" s="37"/>
      <c r="EEQ1320" s="37"/>
      <c r="EER1320" s="37"/>
      <c r="EES1320" s="37"/>
      <c r="EET1320" s="37"/>
      <c r="EEU1320" s="37"/>
      <c r="EEV1320" s="37"/>
      <c r="EEW1320" s="37"/>
      <c r="EEX1320" s="37"/>
      <c r="EEY1320" s="37"/>
      <c r="EEZ1320" s="37"/>
      <c r="EFA1320" s="37"/>
      <c r="EFB1320" s="37"/>
      <c r="EFC1320" s="37"/>
      <c r="EFD1320" s="37"/>
      <c r="EFE1320" s="37"/>
      <c r="EFF1320" s="37"/>
      <c r="EFG1320" s="37"/>
      <c r="EFH1320" s="37"/>
      <c r="EFI1320" s="37"/>
      <c r="EFJ1320" s="37"/>
      <c r="EFK1320" s="37"/>
      <c r="EFL1320" s="37"/>
      <c r="EFM1320" s="37"/>
      <c r="EFN1320" s="37"/>
      <c r="EFO1320" s="37"/>
      <c r="EFP1320" s="37"/>
      <c r="EFQ1320" s="37"/>
      <c r="EFR1320" s="37"/>
      <c r="EFS1320" s="37"/>
      <c r="EFT1320" s="37"/>
      <c r="EFU1320" s="37"/>
      <c r="EFV1320" s="37"/>
      <c r="EFW1320" s="37"/>
      <c r="EFX1320" s="37"/>
      <c r="EFY1320" s="37"/>
      <c r="EFZ1320" s="37"/>
      <c r="EGA1320" s="37"/>
      <c r="EGB1320" s="37"/>
      <c r="EGC1320" s="37"/>
      <c r="EGD1320" s="37"/>
      <c r="EGE1320" s="37"/>
      <c r="EGF1320" s="37"/>
      <c r="EGG1320" s="37"/>
      <c r="EGH1320" s="37"/>
      <c r="EGI1320" s="37"/>
      <c r="EGJ1320" s="37"/>
      <c r="EGK1320" s="37"/>
      <c r="EGL1320" s="37"/>
      <c r="EGM1320" s="37"/>
      <c r="EGN1320" s="37"/>
      <c r="EGO1320" s="37"/>
      <c r="EGP1320" s="37"/>
      <c r="EGQ1320" s="37"/>
      <c r="EGR1320" s="37"/>
      <c r="EGS1320" s="37"/>
      <c r="EGT1320" s="37"/>
      <c r="EGU1320" s="37"/>
      <c r="EGV1320" s="37"/>
      <c r="EGW1320" s="37"/>
      <c r="EGX1320" s="37"/>
      <c r="EGY1320" s="37"/>
      <c r="EGZ1320" s="37"/>
      <c r="EHA1320" s="37"/>
      <c r="EHB1320" s="37"/>
      <c r="EHC1320" s="37"/>
      <c r="EHD1320" s="37"/>
      <c r="EHE1320" s="37"/>
      <c r="EHF1320" s="37"/>
      <c r="EHG1320" s="37"/>
      <c r="EHH1320" s="37"/>
      <c r="EHI1320" s="37"/>
      <c r="EHJ1320" s="37"/>
      <c r="EHK1320" s="37"/>
      <c r="EHL1320" s="37"/>
      <c r="EHM1320" s="37"/>
      <c r="EHN1320" s="37"/>
      <c r="EHO1320" s="37"/>
      <c r="EHP1320" s="37"/>
      <c r="EHQ1320" s="37"/>
      <c r="EHR1320" s="37"/>
      <c r="EHS1320" s="37"/>
      <c r="EHT1320" s="37"/>
      <c r="EHU1320" s="37"/>
      <c r="EHV1320" s="37"/>
      <c r="EHW1320" s="37"/>
      <c r="EHX1320" s="37"/>
      <c r="EHY1320" s="37"/>
      <c r="EHZ1320" s="37"/>
      <c r="EIA1320" s="37"/>
      <c r="EIB1320" s="37"/>
      <c r="EIC1320" s="37"/>
      <c r="EID1320" s="37"/>
      <c r="EIE1320" s="37"/>
      <c r="EIF1320" s="37"/>
      <c r="EIG1320" s="37"/>
      <c r="EIH1320" s="37"/>
      <c r="EII1320" s="37"/>
      <c r="EIJ1320" s="37"/>
      <c r="EIK1320" s="37"/>
      <c r="EIL1320" s="37"/>
      <c r="EIM1320" s="37"/>
      <c r="EIN1320" s="37"/>
      <c r="EIO1320" s="37"/>
      <c r="EIP1320" s="37"/>
      <c r="EIQ1320" s="37"/>
      <c r="EIR1320" s="37"/>
      <c r="EIS1320" s="37"/>
      <c r="EIT1320" s="37"/>
      <c r="EIU1320" s="37"/>
      <c r="EIV1320" s="37"/>
      <c r="EIW1320" s="37"/>
      <c r="EIX1320" s="37"/>
      <c r="EIY1320" s="37"/>
      <c r="EIZ1320" s="37"/>
      <c r="EJA1320" s="37"/>
      <c r="EJB1320" s="37"/>
      <c r="EJC1320" s="37"/>
      <c r="EJD1320" s="37"/>
      <c r="EJE1320" s="37"/>
      <c r="EJF1320" s="37"/>
      <c r="EJG1320" s="37"/>
      <c r="EJH1320" s="37"/>
      <c r="EJI1320" s="37"/>
      <c r="EJJ1320" s="37"/>
      <c r="EJK1320" s="37"/>
      <c r="EJL1320" s="37"/>
      <c r="EJM1320" s="37"/>
      <c r="EJN1320" s="37"/>
      <c r="EJO1320" s="37"/>
      <c r="EJP1320" s="37"/>
      <c r="EJQ1320" s="37"/>
      <c r="EJR1320" s="37"/>
      <c r="EJS1320" s="37"/>
      <c r="EJT1320" s="37"/>
      <c r="EJU1320" s="37"/>
      <c r="EJV1320" s="37"/>
      <c r="EJW1320" s="37"/>
      <c r="EJX1320" s="37"/>
      <c r="EJY1320" s="37"/>
      <c r="EJZ1320" s="37"/>
      <c r="EKA1320" s="37"/>
      <c r="EKB1320" s="37"/>
      <c r="EKC1320" s="37"/>
      <c r="EKD1320" s="37"/>
      <c r="EKE1320" s="37"/>
      <c r="EKF1320" s="37"/>
      <c r="EKG1320" s="37"/>
      <c r="EKH1320" s="37"/>
      <c r="EKI1320" s="37"/>
      <c r="EKJ1320" s="37"/>
      <c r="EKK1320" s="37"/>
      <c r="EKL1320" s="37"/>
      <c r="EKM1320" s="37"/>
      <c r="EKN1320" s="37"/>
      <c r="EKO1320" s="37"/>
      <c r="EKP1320" s="37"/>
      <c r="EKQ1320" s="37"/>
      <c r="EKR1320" s="37"/>
      <c r="EKS1320" s="37"/>
      <c r="EKT1320" s="37"/>
      <c r="EKU1320" s="37"/>
      <c r="EKV1320" s="37"/>
      <c r="EKW1320" s="37"/>
      <c r="EKX1320" s="37"/>
      <c r="EKY1320" s="37"/>
      <c r="EKZ1320" s="37"/>
      <c r="ELA1320" s="37"/>
      <c r="ELB1320" s="37"/>
      <c r="ELC1320" s="37"/>
      <c r="ELD1320" s="37"/>
      <c r="ELE1320" s="37"/>
      <c r="ELF1320" s="37"/>
      <c r="ELG1320" s="37"/>
      <c r="ELH1320" s="37"/>
      <c r="ELI1320" s="37"/>
      <c r="ELJ1320" s="37"/>
      <c r="ELK1320" s="37"/>
      <c r="ELL1320" s="37"/>
      <c r="ELM1320" s="37"/>
      <c r="ELN1320" s="37"/>
      <c r="ELO1320" s="37"/>
      <c r="ELP1320" s="37"/>
      <c r="ELQ1320" s="37"/>
      <c r="ELR1320" s="37"/>
      <c r="ELS1320" s="37"/>
      <c r="ELT1320" s="37"/>
      <c r="ELU1320" s="37"/>
      <c r="ELV1320" s="37"/>
      <c r="ELW1320" s="37"/>
      <c r="ELX1320" s="37"/>
      <c r="ELY1320" s="37"/>
      <c r="ELZ1320" s="37"/>
      <c r="EMA1320" s="37"/>
      <c r="EMB1320" s="37"/>
      <c r="EMC1320" s="37"/>
      <c r="EMD1320" s="37"/>
      <c r="EME1320" s="37"/>
      <c r="EMF1320" s="37"/>
      <c r="EMG1320" s="37"/>
      <c r="EMH1320" s="37"/>
      <c r="EMI1320" s="37"/>
      <c r="EMJ1320" s="37"/>
      <c r="EMK1320" s="37"/>
      <c r="EML1320" s="37"/>
      <c r="EMM1320" s="37"/>
      <c r="EMN1320" s="37"/>
      <c r="EMO1320" s="37"/>
      <c r="EMP1320" s="37"/>
      <c r="EMQ1320" s="37"/>
      <c r="EMR1320" s="37"/>
      <c r="EMS1320" s="37"/>
      <c r="EMT1320" s="37"/>
      <c r="EMU1320" s="37"/>
      <c r="EMV1320" s="37"/>
      <c r="EMW1320" s="37"/>
      <c r="EMX1320" s="37"/>
      <c r="EMY1320" s="37"/>
      <c r="EMZ1320" s="37"/>
      <c r="ENA1320" s="37"/>
      <c r="ENB1320" s="37"/>
      <c r="ENC1320" s="37"/>
      <c r="END1320" s="37"/>
      <c r="ENE1320" s="37"/>
      <c r="ENF1320" s="37"/>
      <c r="ENG1320" s="37"/>
      <c r="ENH1320" s="37"/>
      <c r="ENI1320" s="37"/>
      <c r="ENJ1320" s="37"/>
      <c r="ENK1320" s="37"/>
      <c r="ENL1320" s="37"/>
      <c r="ENM1320" s="37"/>
      <c r="ENN1320" s="37"/>
      <c r="ENO1320" s="37"/>
      <c r="ENP1320" s="37"/>
      <c r="ENQ1320" s="37"/>
      <c r="ENR1320" s="37"/>
      <c r="ENS1320" s="37"/>
      <c r="ENT1320" s="37"/>
      <c r="ENU1320" s="37"/>
      <c r="ENV1320" s="37"/>
      <c r="ENW1320" s="37"/>
      <c r="ENX1320" s="37"/>
      <c r="ENY1320" s="37"/>
      <c r="ENZ1320" s="37"/>
      <c r="EOA1320" s="37"/>
      <c r="EOB1320" s="37"/>
      <c r="EOC1320" s="37"/>
      <c r="EOD1320" s="37"/>
      <c r="EOE1320" s="37"/>
      <c r="EOF1320" s="37"/>
      <c r="EOG1320" s="37"/>
      <c r="EOH1320" s="37"/>
      <c r="EOI1320" s="37"/>
      <c r="EOJ1320" s="37"/>
      <c r="EOK1320" s="37"/>
      <c r="EOL1320" s="37"/>
      <c r="EOM1320" s="37"/>
      <c r="EON1320" s="37"/>
      <c r="EOO1320" s="37"/>
      <c r="EOP1320" s="37"/>
      <c r="EOQ1320" s="37"/>
      <c r="EOR1320" s="37"/>
      <c r="EOS1320" s="37"/>
      <c r="EOT1320" s="37"/>
      <c r="EOU1320" s="37"/>
      <c r="EOV1320" s="37"/>
      <c r="EOW1320" s="37"/>
      <c r="EOX1320" s="37"/>
      <c r="EOY1320" s="37"/>
      <c r="EOZ1320" s="37"/>
      <c r="EPA1320" s="37"/>
      <c r="EPB1320" s="37"/>
      <c r="EPC1320" s="37"/>
      <c r="EPD1320" s="37"/>
      <c r="EPE1320" s="37"/>
      <c r="EPF1320" s="37"/>
      <c r="EPG1320" s="37"/>
      <c r="EPH1320" s="37"/>
      <c r="EPI1320" s="37"/>
      <c r="EPJ1320" s="37"/>
      <c r="EPK1320" s="37"/>
      <c r="EPL1320" s="37"/>
      <c r="EPM1320" s="37"/>
      <c r="EPN1320" s="37"/>
      <c r="EPO1320" s="37"/>
      <c r="EPP1320" s="37"/>
      <c r="EPQ1320" s="37"/>
      <c r="EPR1320" s="37"/>
      <c r="EPS1320" s="37"/>
      <c r="EPT1320" s="37"/>
      <c r="EPU1320" s="37"/>
      <c r="EPV1320" s="37"/>
      <c r="EPW1320" s="37"/>
      <c r="EPX1320" s="37"/>
      <c r="EPY1320" s="37"/>
      <c r="EPZ1320" s="37"/>
      <c r="EQA1320" s="37"/>
      <c r="EQB1320" s="37"/>
      <c r="EQC1320" s="37"/>
      <c r="EQD1320" s="37"/>
      <c r="EQE1320" s="37"/>
      <c r="EQF1320" s="37"/>
      <c r="EQG1320" s="37"/>
      <c r="EQH1320" s="37"/>
      <c r="EQI1320" s="37"/>
      <c r="EQJ1320" s="37"/>
      <c r="EQK1320" s="37"/>
      <c r="EQL1320" s="37"/>
      <c r="EQM1320" s="37"/>
      <c r="EQN1320" s="37"/>
      <c r="EQO1320" s="37"/>
      <c r="EQP1320" s="37"/>
      <c r="EQQ1320" s="37"/>
      <c r="EQR1320" s="37"/>
      <c r="EQS1320" s="37"/>
      <c r="EQT1320" s="37"/>
      <c r="EQU1320" s="37"/>
      <c r="EQV1320" s="37"/>
      <c r="EQW1320" s="37"/>
      <c r="EQX1320" s="37"/>
      <c r="EQY1320" s="37"/>
      <c r="EQZ1320" s="37"/>
      <c r="ERA1320" s="37"/>
      <c r="ERB1320" s="37"/>
      <c r="ERC1320" s="37"/>
      <c r="ERD1320" s="37"/>
      <c r="ERE1320" s="37"/>
      <c r="ERF1320" s="37"/>
      <c r="ERG1320" s="37"/>
      <c r="ERH1320" s="37"/>
      <c r="ERI1320" s="37"/>
      <c r="ERJ1320" s="37"/>
      <c r="ERK1320" s="37"/>
      <c r="ERL1320" s="37"/>
      <c r="ERM1320" s="37"/>
      <c r="ERN1320" s="37"/>
      <c r="ERO1320" s="37"/>
      <c r="ERP1320" s="37"/>
      <c r="ERQ1320" s="37"/>
      <c r="ERR1320" s="37"/>
      <c r="ERS1320" s="37"/>
      <c r="ERT1320" s="37"/>
      <c r="ERU1320" s="37"/>
      <c r="ERV1320" s="37"/>
      <c r="ERW1320" s="37"/>
      <c r="ERX1320" s="37"/>
      <c r="ERY1320" s="37"/>
      <c r="ERZ1320" s="37"/>
      <c r="ESA1320" s="37"/>
      <c r="ESB1320" s="37"/>
      <c r="ESC1320" s="37"/>
      <c r="ESD1320" s="37"/>
      <c r="ESE1320" s="37"/>
      <c r="ESF1320" s="37"/>
      <c r="ESG1320" s="37"/>
      <c r="ESH1320" s="37"/>
      <c r="ESI1320" s="37"/>
      <c r="ESJ1320" s="37"/>
      <c r="ESK1320" s="37"/>
      <c r="ESL1320" s="37"/>
      <c r="ESM1320" s="37"/>
      <c r="ESN1320" s="37"/>
      <c r="ESO1320" s="37"/>
      <c r="ESP1320" s="37"/>
      <c r="ESQ1320" s="37"/>
      <c r="ESR1320" s="37"/>
      <c r="ESS1320" s="37"/>
      <c r="EST1320" s="37"/>
      <c r="ESU1320" s="37"/>
      <c r="ESV1320" s="37"/>
      <c r="ESW1320" s="37"/>
      <c r="ESX1320" s="37"/>
      <c r="ESY1320" s="37"/>
      <c r="ESZ1320" s="37"/>
      <c r="ETA1320" s="37"/>
      <c r="ETB1320" s="37"/>
      <c r="ETC1320" s="37"/>
      <c r="ETD1320" s="37"/>
      <c r="ETE1320" s="37"/>
      <c r="ETF1320" s="37"/>
      <c r="ETG1320" s="37"/>
      <c r="ETH1320" s="37"/>
      <c r="ETI1320" s="37"/>
      <c r="ETJ1320" s="37"/>
      <c r="ETK1320" s="37"/>
      <c r="ETL1320" s="37"/>
      <c r="ETM1320" s="37"/>
      <c r="ETN1320" s="37"/>
      <c r="ETO1320" s="37"/>
      <c r="ETP1320" s="37"/>
      <c r="ETQ1320" s="37"/>
      <c r="ETR1320" s="37"/>
      <c r="ETS1320" s="37"/>
      <c r="ETT1320" s="37"/>
      <c r="ETU1320" s="37"/>
      <c r="ETV1320" s="37"/>
      <c r="ETW1320" s="37"/>
      <c r="ETX1320" s="37"/>
      <c r="ETY1320" s="37"/>
      <c r="ETZ1320" s="37"/>
      <c r="EUA1320" s="37"/>
      <c r="EUB1320" s="37"/>
      <c r="EUC1320" s="37"/>
      <c r="EUD1320" s="37"/>
      <c r="EUE1320" s="37"/>
      <c r="EUF1320" s="37"/>
      <c r="EUG1320" s="37"/>
      <c r="EUH1320" s="37"/>
      <c r="EUI1320" s="37"/>
      <c r="EUJ1320" s="37"/>
      <c r="EUK1320" s="37"/>
      <c r="EUL1320" s="37"/>
      <c r="EUM1320" s="37"/>
      <c r="EUN1320" s="37"/>
      <c r="EUO1320" s="37"/>
      <c r="EUP1320" s="37"/>
      <c r="EUQ1320" s="37"/>
      <c r="EUR1320" s="37"/>
      <c r="EUS1320" s="37"/>
      <c r="EUT1320" s="37"/>
      <c r="EUU1320" s="37"/>
      <c r="EUV1320" s="37"/>
      <c r="EUW1320" s="37"/>
      <c r="EUX1320" s="37"/>
      <c r="EUY1320" s="37"/>
      <c r="EUZ1320" s="37"/>
      <c r="EVA1320" s="37"/>
      <c r="EVB1320" s="37"/>
      <c r="EVC1320" s="37"/>
      <c r="EVD1320" s="37"/>
      <c r="EVE1320" s="37"/>
      <c r="EVF1320" s="37"/>
      <c r="EVG1320" s="37"/>
      <c r="EVH1320" s="37"/>
      <c r="EVI1320" s="37"/>
      <c r="EVJ1320" s="37"/>
      <c r="EVK1320" s="37"/>
      <c r="EVL1320" s="37"/>
      <c r="EVM1320" s="37"/>
      <c r="EVN1320" s="37"/>
      <c r="EVO1320" s="37"/>
      <c r="EVP1320" s="37"/>
      <c r="EVQ1320" s="37"/>
      <c r="EVR1320" s="37"/>
      <c r="EVS1320" s="37"/>
      <c r="EVT1320" s="37"/>
      <c r="EVU1320" s="37"/>
      <c r="EVV1320" s="37"/>
      <c r="EVW1320" s="37"/>
      <c r="EVX1320" s="37"/>
      <c r="EVY1320" s="37"/>
      <c r="EVZ1320" s="37"/>
      <c r="EWA1320" s="37"/>
      <c r="EWB1320" s="37"/>
      <c r="EWC1320" s="37"/>
      <c r="EWD1320" s="37"/>
      <c r="EWE1320" s="37"/>
      <c r="EWF1320" s="37"/>
      <c r="EWG1320" s="37"/>
      <c r="EWH1320" s="37"/>
      <c r="EWI1320" s="37"/>
      <c r="EWJ1320" s="37"/>
      <c r="EWK1320" s="37"/>
      <c r="EWL1320" s="37"/>
      <c r="EWM1320" s="37"/>
      <c r="EWN1320" s="37"/>
      <c r="EWO1320" s="37"/>
      <c r="EWP1320" s="37"/>
      <c r="EWQ1320" s="37"/>
      <c r="EWR1320" s="37"/>
      <c r="EWS1320" s="37"/>
      <c r="EWT1320" s="37"/>
      <c r="EWU1320" s="37"/>
      <c r="EWV1320" s="37"/>
      <c r="EWW1320" s="37"/>
      <c r="EWX1320" s="37"/>
      <c r="EWY1320" s="37"/>
      <c r="EWZ1320" s="37"/>
      <c r="EXA1320" s="37"/>
      <c r="EXB1320" s="37"/>
      <c r="EXC1320" s="37"/>
      <c r="EXD1320" s="37"/>
      <c r="EXE1320" s="37"/>
      <c r="EXF1320" s="37"/>
      <c r="EXG1320" s="37"/>
      <c r="EXH1320" s="37"/>
      <c r="EXI1320" s="37"/>
      <c r="EXJ1320" s="37"/>
      <c r="EXK1320" s="37"/>
      <c r="EXL1320" s="37"/>
      <c r="EXM1320" s="37"/>
      <c r="EXN1320" s="37"/>
      <c r="EXO1320" s="37"/>
      <c r="EXP1320" s="37"/>
      <c r="EXQ1320" s="37"/>
      <c r="EXR1320" s="37"/>
      <c r="EXS1320" s="37"/>
      <c r="EXT1320" s="37"/>
      <c r="EXU1320" s="37"/>
      <c r="EXV1320" s="37"/>
      <c r="EXW1320" s="37"/>
      <c r="EXX1320" s="37"/>
      <c r="EXY1320" s="37"/>
      <c r="EXZ1320" s="37"/>
      <c r="EYA1320" s="37"/>
      <c r="EYB1320" s="37"/>
      <c r="EYC1320" s="37"/>
      <c r="EYD1320" s="37"/>
      <c r="EYE1320" s="37"/>
      <c r="EYF1320" s="37"/>
      <c r="EYG1320" s="37"/>
      <c r="EYH1320" s="37"/>
      <c r="EYI1320" s="37"/>
      <c r="EYJ1320" s="37"/>
      <c r="EYK1320" s="37"/>
      <c r="EYL1320" s="37"/>
      <c r="EYM1320" s="37"/>
      <c r="EYN1320" s="37"/>
      <c r="EYO1320" s="37"/>
      <c r="EYP1320" s="37"/>
      <c r="EYQ1320" s="37"/>
      <c r="EYR1320" s="37"/>
      <c r="EYS1320" s="37"/>
      <c r="EYT1320" s="37"/>
      <c r="EYU1320" s="37"/>
      <c r="EYV1320" s="37"/>
      <c r="EYW1320" s="37"/>
      <c r="EYX1320" s="37"/>
      <c r="EYY1320" s="37"/>
      <c r="EYZ1320" s="37"/>
      <c r="EZA1320" s="37"/>
      <c r="EZB1320" s="37"/>
      <c r="EZC1320" s="37"/>
      <c r="EZD1320" s="37"/>
      <c r="EZE1320" s="37"/>
      <c r="EZF1320" s="37"/>
      <c r="EZG1320" s="37"/>
      <c r="EZH1320" s="37"/>
      <c r="EZI1320" s="37"/>
      <c r="EZJ1320" s="37"/>
      <c r="EZK1320" s="37"/>
      <c r="EZL1320" s="37"/>
      <c r="EZM1320" s="37"/>
      <c r="EZN1320" s="37"/>
      <c r="EZO1320" s="37"/>
      <c r="EZP1320" s="37"/>
      <c r="EZQ1320" s="37"/>
      <c r="EZR1320" s="37"/>
      <c r="EZS1320" s="37"/>
      <c r="EZT1320" s="37"/>
      <c r="EZU1320" s="37"/>
      <c r="EZV1320" s="37"/>
      <c r="EZW1320" s="37"/>
      <c r="EZX1320" s="37"/>
      <c r="EZY1320" s="37"/>
      <c r="EZZ1320" s="37"/>
      <c r="FAA1320" s="37"/>
      <c r="FAB1320" s="37"/>
      <c r="FAC1320" s="37"/>
      <c r="FAD1320" s="37"/>
      <c r="FAE1320" s="37"/>
      <c r="FAF1320" s="37"/>
      <c r="FAG1320" s="37"/>
      <c r="FAH1320" s="37"/>
      <c r="FAI1320" s="37"/>
      <c r="FAJ1320" s="37"/>
      <c r="FAK1320" s="37"/>
      <c r="FAL1320" s="37"/>
      <c r="FAM1320" s="37"/>
      <c r="FAN1320" s="37"/>
      <c r="FAO1320" s="37"/>
      <c r="FAP1320" s="37"/>
      <c r="FAQ1320" s="37"/>
      <c r="FAR1320" s="37"/>
      <c r="FAS1320" s="37"/>
      <c r="FAT1320" s="37"/>
      <c r="FAU1320" s="37"/>
      <c r="FAV1320" s="37"/>
      <c r="FAW1320" s="37"/>
      <c r="FAX1320" s="37"/>
      <c r="FAY1320" s="37"/>
      <c r="FAZ1320" s="37"/>
      <c r="FBA1320" s="37"/>
      <c r="FBB1320" s="37"/>
      <c r="FBC1320" s="37"/>
      <c r="FBD1320" s="37"/>
      <c r="FBE1320" s="37"/>
      <c r="FBF1320" s="37"/>
      <c r="FBG1320" s="37"/>
      <c r="FBH1320" s="37"/>
      <c r="FBI1320" s="37"/>
      <c r="FBJ1320" s="37"/>
      <c r="FBK1320" s="37"/>
      <c r="FBL1320" s="37"/>
      <c r="FBM1320" s="37"/>
      <c r="FBN1320" s="37"/>
      <c r="FBO1320" s="37"/>
      <c r="FBP1320" s="37"/>
      <c r="FBQ1320" s="37"/>
      <c r="FBR1320" s="37"/>
      <c r="FBS1320" s="37"/>
      <c r="FBT1320" s="37"/>
      <c r="FBU1320" s="37"/>
      <c r="FBV1320" s="37"/>
      <c r="FBW1320" s="37"/>
      <c r="FBX1320" s="37"/>
      <c r="FBY1320" s="37"/>
      <c r="FBZ1320" s="37"/>
      <c r="FCA1320" s="37"/>
      <c r="FCB1320" s="37"/>
      <c r="FCC1320" s="37"/>
      <c r="FCD1320" s="37"/>
      <c r="FCE1320" s="37"/>
      <c r="FCF1320" s="37"/>
      <c r="FCG1320" s="37"/>
      <c r="FCH1320" s="37"/>
      <c r="FCI1320" s="37"/>
      <c r="FCJ1320" s="37"/>
      <c r="FCK1320" s="37"/>
      <c r="FCL1320" s="37"/>
      <c r="FCM1320" s="37"/>
      <c r="FCN1320" s="37"/>
      <c r="FCO1320" s="37"/>
      <c r="FCP1320" s="37"/>
      <c r="FCQ1320" s="37"/>
      <c r="FCR1320" s="37"/>
      <c r="FCS1320" s="37"/>
      <c r="FCT1320" s="37"/>
      <c r="FCU1320" s="37"/>
      <c r="FCV1320" s="37"/>
      <c r="FCW1320" s="37"/>
      <c r="FCX1320" s="37"/>
      <c r="FCY1320" s="37"/>
      <c r="FCZ1320" s="37"/>
      <c r="FDA1320" s="37"/>
      <c r="FDB1320" s="37"/>
      <c r="FDC1320" s="37"/>
      <c r="FDD1320" s="37"/>
      <c r="FDE1320" s="37"/>
      <c r="FDF1320" s="37"/>
      <c r="FDG1320" s="37"/>
      <c r="FDH1320" s="37"/>
      <c r="FDI1320" s="37"/>
      <c r="FDJ1320" s="37"/>
      <c r="FDK1320" s="37"/>
      <c r="FDL1320" s="37"/>
      <c r="FDM1320" s="37"/>
      <c r="FDN1320" s="37"/>
      <c r="FDO1320" s="37"/>
      <c r="FDP1320" s="37"/>
      <c r="FDQ1320" s="37"/>
      <c r="FDR1320" s="37"/>
      <c r="FDS1320" s="37"/>
      <c r="FDT1320" s="37"/>
      <c r="FDU1320" s="37"/>
      <c r="FDV1320" s="37"/>
      <c r="FDW1320" s="37"/>
      <c r="FDX1320" s="37"/>
      <c r="FDY1320" s="37"/>
      <c r="FDZ1320" s="37"/>
      <c r="FEA1320" s="37"/>
      <c r="FEB1320" s="37"/>
      <c r="FEC1320" s="37"/>
      <c r="FED1320" s="37"/>
      <c r="FEE1320" s="37"/>
      <c r="FEF1320" s="37"/>
      <c r="FEG1320" s="37"/>
      <c r="FEH1320" s="37"/>
      <c r="FEI1320" s="37"/>
      <c r="FEJ1320" s="37"/>
      <c r="FEK1320" s="37"/>
      <c r="FEL1320" s="37"/>
      <c r="FEM1320" s="37"/>
      <c r="FEN1320" s="37"/>
      <c r="FEO1320" s="37"/>
      <c r="FEP1320" s="37"/>
      <c r="FEQ1320" s="37"/>
      <c r="FER1320" s="37"/>
      <c r="FES1320" s="37"/>
      <c r="FET1320" s="37"/>
      <c r="FEU1320" s="37"/>
      <c r="FEV1320" s="37"/>
      <c r="FEW1320" s="37"/>
      <c r="FEX1320" s="37"/>
      <c r="FEY1320" s="37"/>
      <c r="FEZ1320" s="37"/>
      <c r="FFA1320" s="37"/>
      <c r="FFB1320" s="37"/>
      <c r="FFC1320" s="37"/>
      <c r="FFD1320" s="37"/>
      <c r="FFE1320" s="37"/>
      <c r="FFF1320" s="37"/>
      <c r="FFG1320" s="37"/>
      <c r="FFH1320" s="37"/>
      <c r="FFI1320" s="37"/>
      <c r="FFJ1320" s="37"/>
      <c r="FFK1320" s="37"/>
      <c r="FFL1320" s="37"/>
      <c r="FFM1320" s="37"/>
      <c r="FFN1320" s="37"/>
      <c r="FFO1320" s="37"/>
      <c r="FFP1320" s="37"/>
      <c r="FFQ1320" s="37"/>
      <c r="FFR1320" s="37"/>
      <c r="FFS1320" s="37"/>
      <c r="FFT1320" s="37"/>
      <c r="FFU1320" s="37"/>
      <c r="FFV1320" s="37"/>
      <c r="FFW1320" s="37"/>
      <c r="FFX1320" s="37"/>
      <c r="FFY1320" s="37"/>
      <c r="FFZ1320" s="37"/>
      <c r="FGA1320" s="37"/>
      <c r="FGB1320" s="37"/>
      <c r="FGC1320" s="37"/>
      <c r="FGD1320" s="37"/>
      <c r="FGE1320" s="37"/>
      <c r="FGF1320" s="37"/>
      <c r="FGG1320" s="37"/>
      <c r="FGH1320" s="37"/>
      <c r="FGI1320" s="37"/>
      <c r="FGJ1320" s="37"/>
      <c r="FGK1320" s="37"/>
      <c r="FGL1320" s="37"/>
      <c r="FGM1320" s="37"/>
      <c r="FGN1320" s="37"/>
      <c r="FGO1320" s="37"/>
      <c r="FGP1320" s="37"/>
      <c r="FGQ1320" s="37"/>
      <c r="FGR1320" s="37"/>
      <c r="FGS1320" s="37"/>
      <c r="FGT1320" s="37"/>
      <c r="FGU1320" s="37"/>
      <c r="FGV1320" s="37"/>
      <c r="FGW1320" s="37"/>
      <c r="FGX1320" s="37"/>
      <c r="FGY1320" s="37"/>
      <c r="FGZ1320" s="37"/>
      <c r="FHA1320" s="37"/>
      <c r="FHB1320" s="37"/>
      <c r="FHC1320" s="37"/>
      <c r="FHD1320" s="37"/>
      <c r="FHE1320" s="37"/>
      <c r="FHF1320" s="37"/>
      <c r="FHG1320" s="37"/>
      <c r="FHH1320" s="37"/>
      <c r="FHI1320" s="37"/>
      <c r="FHJ1320" s="37"/>
      <c r="FHK1320" s="37"/>
      <c r="FHL1320" s="37"/>
      <c r="FHM1320" s="37"/>
      <c r="FHN1320" s="37"/>
      <c r="FHO1320" s="37"/>
      <c r="FHP1320" s="37"/>
      <c r="FHQ1320" s="37"/>
      <c r="FHR1320" s="37"/>
      <c r="FHS1320" s="37"/>
      <c r="FHT1320" s="37"/>
      <c r="FHU1320" s="37"/>
      <c r="FHV1320" s="37"/>
      <c r="FHW1320" s="37"/>
      <c r="FHX1320" s="37"/>
      <c r="FHY1320" s="37"/>
      <c r="FHZ1320" s="37"/>
      <c r="FIA1320" s="37"/>
      <c r="FIB1320" s="37"/>
      <c r="FIC1320" s="37"/>
      <c r="FID1320" s="37"/>
      <c r="FIE1320" s="37"/>
      <c r="FIF1320" s="37"/>
      <c r="FIG1320" s="37"/>
      <c r="FIH1320" s="37"/>
      <c r="FII1320" s="37"/>
      <c r="FIJ1320" s="37"/>
      <c r="FIK1320" s="37"/>
      <c r="FIL1320" s="37"/>
      <c r="FIM1320" s="37"/>
      <c r="FIN1320" s="37"/>
      <c r="FIO1320" s="37"/>
      <c r="FIP1320" s="37"/>
      <c r="FIQ1320" s="37"/>
      <c r="FIR1320" s="37"/>
      <c r="FIS1320" s="37"/>
      <c r="FIT1320" s="37"/>
      <c r="FIU1320" s="37"/>
      <c r="FIV1320" s="37"/>
      <c r="FIW1320" s="37"/>
      <c r="FIX1320" s="37"/>
      <c r="FIY1320" s="37"/>
      <c r="FIZ1320" s="37"/>
      <c r="FJA1320" s="37"/>
      <c r="FJB1320" s="37"/>
      <c r="FJC1320" s="37"/>
      <c r="FJD1320" s="37"/>
      <c r="FJE1320" s="37"/>
      <c r="FJF1320" s="37"/>
      <c r="FJG1320" s="37"/>
      <c r="FJH1320" s="37"/>
      <c r="FJI1320" s="37"/>
      <c r="FJJ1320" s="37"/>
      <c r="FJK1320" s="37"/>
      <c r="FJL1320" s="37"/>
      <c r="FJM1320" s="37"/>
      <c r="FJN1320" s="37"/>
      <c r="FJO1320" s="37"/>
      <c r="FJP1320" s="37"/>
      <c r="FJQ1320" s="37"/>
      <c r="FJR1320" s="37"/>
      <c r="FJS1320" s="37"/>
      <c r="FJT1320" s="37"/>
      <c r="FJU1320" s="37"/>
      <c r="FJV1320" s="37"/>
      <c r="FJW1320" s="37"/>
      <c r="FJX1320" s="37"/>
      <c r="FJY1320" s="37"/>
      <c r="FJZ1320" s="37"/>
      <c r="FKA1320" s="37"/>
      <c r="FKB1320" s="37"/>
      <c r="FKC1320" s="37"/>
      <c r="FKD1320" s="37"/>
      <c r="FKE1320" s="37"/>
      <c r="FKF1320" s="37"/>
      <c r="FKG1320" s="37"/>
      <c r="FKH1320" s="37"/>
      <c r="FKI1320" s="37"/>
      <c r="FKJ1320" s="37"/>
      <c r="FKK1320" s="37"/>
      <c r="FKL1320" s="37"/>
      <c r="FKM1320" s="37"/>
      <c r="FKN1320" s="37"/>
      <c r="FKO1320" s="37"/>
      <c r="FKP1320" s="37"/>
      <c r="FKQ1320" s="37"/>
      <c r="FKR1320" s="37"/>
      <c r="FKS1320" s="37"/>
      <c r="FKT1320" s="37"/>
      <c r="FKU1320" s="37"/>
      <c r="FKV1320" s="37"/>
      <c r="FKW1320" s="37"/>
      <c r="FKX1320" s="37"/>
      <c r="FKY1320" s="37"/>
      <c r="FKZ1320" s="37"/>
      <c r="FLA1320" s="37"/>
      <c r="FLB1320" s="37"/>
      <c r="FLC1320" s="37"/>
      <c r="FLD1320" s="37"/>
      <c r="FLE1320" s="37"/>
      <c r="FLF1320" s="37"/>
      <c r="FLG1320" s="37"/>
      <c r="FLH1320" s="37"/>
      <c r="FLI1320" s="37"/>
      <c r="FLJ1320" s="37"/>
      <c r="FLK1320" s="37"/>
      <c r="FLL1320" s="37"/>
      <c r="FLM1320" s="37"/>
      <c r="FLN1320" s="37"/>
      <c r="FLO1320" s="37"/>
      <c r="FLP1320" s="37"/>
      <c r="FLQ1320" s="37"/>
      <c r="FLR1320" s="37"/>
      <c r="FLS1320" s="37"/>
      <c r="FLT1320" s="37"/>
      <c r="FLU1320" s="37"/>
      <c r="FLV1320" s="37"/>
      <c r="FLW1320" s="37"/>
      <c r="FLX1320" s="37"/>
      <c r="FLY1320" s="37"/>
      <c r="FLZ1320" s="37"/>
      <c r="FMA1320" s="37"/>
      <c r="FMB1320" s="37"/>
      <c r="FMC1320" s="37"/>
      <c r="FMD1320" s="37"/>
      <c r="FME1320" s="37"/>
      <c r="FMF1320" s="37"/>
      <c r="FMG1320" s="37"/>
      <c r="FMH1320" s="37"/>
      <c r="FMI1320" s="37"/>
      <c r="FMJ1320" s="37"/>
      <c r="FMK1320" s="37"/>
      <c r="FML1320" s="37"/>
      <c r="FMM1320" s="37"/>
      <c r="FMN1320" s="37"/>
      <c r="FMO1320" s="37"/>
      <c r="FMP1320" s="37"/>
      <c r="FMQ1320" s="37"/>
      <c r="FMR1320" s="37"/>
      <c r="FMS1320" s="37"/>
      <c r="FMT1320" s="37"/>
      <c r="FMU1320" s="37"/>
      <c r="FMV1320" s="37"/>
      <c r="FMW1320" s="37"/>
      <c r="FMX1320" s="37"/>
      <c r="FMY1320" s="37"/>
      <c r="FMZ1320" s="37"/>
      <c r="FNA1320" s="37"/>
      <c r="FNB1320" s="37"/>
      <c r="FNC1320" s="37"/>
      <c r="FND1320" s="37"/>
      <c r="FNE1320" s="37"/>
      <c r="FNF1320" s="37"/>
      <c r="FNG1320" s="37"/>
      <c r="FNH1320" s="37"/>
      <c r="FNI1320" s="37"/>
      <c r="FNJ1320" s="37"/>
      <c r="FNK1320" s="37"/>
      <c r="FNL1320" s="37"/>
      <c r="FNM1320" s="37"/>
      <c r="FNN1320" s="37"/>
      <c r="FNO1320" s="37"/>
      <c r="FNP1320" s="37"/>
      <c r="FNQ1320" s="37"/>
      <c r="FNR1320" s="37"/>
      <c r="FNS1320" s="37"/>
      <c r="FNT1320" s="37"/>
      <c r="FNU1320" s="37"/>
      <c r="FNV1320" s="37"/>
      <c r="FNW1320" s="37"/>
      <c r="FNX1320" s="37"/>
      <c r="FNY1320" s="37"/>
      <c r="FNZ1320" s="37"/>
      <c r="FOA1320" s="37"/>
      <c r="FOB1320" s="37"/>
      <c r="FOC1320" s="37"/>
      <c r="FOD1320" s="37"/>
      <c r="FOE1320" s="37"/>
      <c r="FOF1320" s="37"/>
      <c r="FOG1320" s="37"/>
      <c r="FOH1320" s="37"/>
      <c r="FOI1320" s="37"/>
      <c r="FOJ1320" s="37"/>
      <c r="FOK1320" s="37"/>
      <c r="FOL1320" s="37"/>
      <c r="FOM1320" s="37"/>
      <c r="FON1320" s="37"/>
      <c r="FOO1320" s="37"/>
      <c r="FOP1320" s="37"/>
      <c r="FOQ1320" s="37"/>
      <c r="FOR1320" s="37"/>
      <c r="FOS1320" s="37"/>
      <c r="FOT1320" s="37"/>
      <c r="FOU1320" s="37"/>
      <c r="FOV1320" s="37"/>
      <c r="FOW1320" s="37"/>
      <c r="FOX1320" s="37"/>
      <c r="FOY1320" s="37"/>
      <c r="FOZ1320" s="37"/>
      <c r="FPA1320" s="37"/>
      <c r="FPB1320" s="37"/>
      <c r="FPC1320" s="37"/>
      <c r="FPD1320" s="37"/>
      <c r="FPE1320" s="37"/>
      <c r="FPF1320" s="37"/>
      <c r="FPG1320" s="37"/>
      <c r="FPH1320" s="37"/>
      <c r="FPI1320" s="37"/>
      <c r="FPJ1320" s="37"/>
      <c r="FPK1320" s="37"/>
      <c r="FPL1320" s="37"/>
      <c r="FPM1320" s="37"/>
      <c r="FPN1320" s="37"/>
      <c r="FPO1320" s="37"/>
      <c r="FPP1320" s="37"/>
      <c r="FPQ1320" s="37"/>
      <c r="FPR1320" s="37"/>
      <c r="FPS1320" s="37"/>
      <c r="FPT1320" s="37"/>
      <c r="FPU1320" s="37"/>
      <c r="FPV1320" s="37"/>
      <c r="FPW1320" s="37"/>
      <c r="FPX1320" s="37"/>
      <c r="FPY1320" s="37"/>
      <c r="FPZ1320" s="37"/>
      <c r="FQA1320" s="37"/>
      <c r="FQB1320" s="37"/>
      <c r="FQC1320" s="37"/>
      <c r="FQD1320" s="37"/>
      <c r="FQE1320" s="37"/>
      <c r="FQF1320" s="37"/>
      <c r="FQG1320" s="37"/>
      <c r="FQH1320" s="37"/>
      <c r="FQI1320" s="37"/>
      <c r="FQJ1320" s="37"/>
      <c r="FQK1320" s="37"/>
      <c r="FQL1320" s="37"/>
      <c r="FQM1320" s="37"/>
      <c r="FQN1320" s="37"/>
      <c r="FQO1320" s="37"/>
      <c r="FQP1320" s="37"/>
      <c r="FQQ1320" s="37"/>
      <c r="FQR1320" s="37"/>
      <c r="FQS1320" s="37"/>
      <c r="FQT1320" s="37"/>
      <c r="FQU1320" s="37"/>
      <c r="FQV1320" s="37"/>
      <c r="FQW1320" s="37"/>
      <c r="FQX1320" s="37"/>
      <c r="FQY1320" s="37"/>
      <c r="FQZ1320" s="37"/>
      <c r="FRA1320" s="37"/>
      <c r="FRB1320" s="37"/>
      <c r="FRC1320" s="37"/>
      <c r="FRD1320" s="37"/>
      <c r="FRE1320" s="37"/>
      <c r="FRF1320" s="37"/>
      <c r="FRG1320" s="37"/>
      <c r="FRH1320" s="37"/>
      <c r="FRI1320" s="37"/>
      <c r="FRJ1320" s="37"/>
      <c r="FRK1320" s="37"/>
      <c r="FRL1320" s="37"/>
      <c r="FRM1320" s="37"/>
      <c r="FRN1320" s="37"/>
      <c r="FRO1320" s="37"/>
      <c r="FRP1320" s="37"/>
      <c r="FRQ1320" s="37"/>
      <c r="FRR1320" s="37"/>
      <c r="FRS1320" s="37"/>
      <c r="FRT1320" s="37"/>
      <c r="FRU1320" s="37"/>
      <c r="FRV1320" s="37"/>
      <c r="FRW1320" s="37"/>
      <c r="FRX1320" s="37"/>
      <c r="FRY1320" s="37"/>
      <c r="FRZ1320" s="37"/>
      <c r="FSA1320" s="37"/>
      <c r="FSB1320" s="37"/>
      <c r="FSC1320" s="37"/>
      <c r="FSD1320" s="37"/>
      <c r="FSE1320" s="37"/>
      <c r="FSF1320" s="37"/>
      <c r="FSG1320" s="37"/>
      <c r="FSH1320" s="37"/>
      <c r="FSI1320" s="37"/>
      <c r="FSJ1320" s="37"/>
      <c r="FSK1320" s="37"/>
      <c r="FSL1320" s="37"/>
      <c r="FSM1320" s="37"/>
      <c r="FSN1320" s="37"/>
      <c r="FSO1320" s="37"/>
      <c r="FSP1320" s="37"/>
      <c r="FSQ1320" s="37"/>
      <c r="FSR1320" s="37"/>
      <c r="FSS1320" s="37"/>
      <c r="FST1320" s="37"/>
      <c r="FSU1320" s="37"/>
      <c r="FSV1320" s="37"/>
      <c r="FSW1320" s="37"/>
      <c r="FSX1320" s="37"/>
      <c r="FSY1320" s="37"/>
      <c r="FSZ1320" s="37"/>
      <c r="FTA1320" s="37"/>
      <c r="FTB1320" s="37"/>
      <c r="FTC1320" s="37"/>
      <c r="FTD1320" s="37"/>
      <c r="FTE1320" s="37"/>
      <c r="FTF1320" s="37"/>
      <c r="FTG1320" s="37"/>
      <c r="FTH1320" s="37"/>
      <c r="FTI1320" s="37"/>
      <c r="FTJ1320" s="37"/>
      <c r="FTK1320" s="37"/>
      <c r="FTL1320" s="37"/>
      <c r="FTM1320" s="37"/>
      <c r="FTN1320" s="37"/>
      <c r="FTO1320" s="37"/>
      <c r="FTP1320" s="37"/>
      <c r="FTQ1320" s="37"/>
      <c r="FTR1320" s="37"/>
      <c r="FTS1320" s="37"/>
      <c r="FTT1320" s="37"/>
      <c r="FTU1320" s="37"/>
      <c r="FTV1320" s="37"/>
      <c r="FTW1320" s="37"/>
      <c r="FTX1320" s="37"/>
      <c r="FTY1320" s="37"/>
      <c r="FTZ1320" s="37"/>
      <c r="FUA1320" s="37"/>
      <c r="FUB1320" s="37"/>
      <c r="FUC1320" s="37"/>
      <c r="FUD1320" s="37"/>
      <c r="FUE1320" s="37"/>
      <c r="FUF1320" s="37"/>
      <c r="FUG1320" s="37"/>
      <c r="FUH1320" s="37"/>
      <c r="FUI1320" s="37"/>
      <c r="FUJ1320" s="37"/>
      <c r="FUK1320" s="37"/>
      <c r="FUL1320" s="37"/>
      <c r="FUM1320" s="37"/>
      <c r="FUN1320" s="37"/>
      <c r="FUO1320" s="37"/>
      <c r="FUP1320" s="37"/>
      <c r="FUQ1320" s="37"/>
      <c r="FUR1320" s="37"/>
      <c r="FUS1320" s="37"/>
      <c r="FUT1320" s="37"/>
      <c r="FUU1320" s="37"/>
      <c r="FUV1320" s="37"/>
      <c r="FUW1320" s="37"/>
      <c r="FUX1320" s="37"/>
      <c r="FUY1320" s="37"/>
      <c r="FUZ1320" s="37"/>
      <c r="FVA1320" s="37"/>
      <c r="FVB1320" s="37"/>
      <c r="FVC1320" s="37"/>
      <c r="FVD1320" s="37"/>
      <c r="FVE1320" s="37"/>
      <c r="FVF1320" s="37"/>
      <c r="FVG1320" s="37"/>
      <c r="FVH1320" s="37"/>
      <c r="FVI1320" s="37"/>
      <c r="FVJ1320" s="37"/>
      <c r="FVK1320" s="37"/>
      <c r="FVL1320" s="37"/>
      <c r="FVM1320" s="37"/>
      <c r="FVN1320" s="37"/>
      <c r="FVO1320" s="37"/>
      <c r="FVP1320" s="37"/>
      <c r="FVQ1320" s="37"/>
      <c r="FVR1320" s="37"/>
      <c r="FVS1320" s="37"/>
      <c r="FVT1320" s="37"/>
      <c r="FVU1320" s="37"/>
      <c r="FVV1320" s="37"/>
      <c r="FVW1320" s="37"/>
      <c r="FVX1320" s="37"/>
      <c r="FVY1320" s="37"/>
      <c r="FVZ1320" s="37"/>
      <c r="FWA1320" s="37"/>
      <c r="FWB1320" s="37"/>
      <c r="FWC1320" s="37"/>
      <c r="FWD1320" s="37"/>
      <c r="FWE1320" s="37"/>
      <c r="FWF1320" s="37"/>
      <c r="FWG1320" s="37"/>
      <c r="FWH1320" s="37"/>
      <c r="FWI1320" s="37"/>
      <c r="FWJ1320" s="37"/>
      <c r="FWK1320" s="37"/>
      <c r="FWL1320" s="37"/>
      <c r="FWM1320" s="37"/>
      <c r="FWN1320" s="37"/>
      <c r="FWO1320" s="37"/>
      <c r="FWP1320" s="37"/>
      <c r="FWQ1320" s="37"/>
      <c r="FWR1320" s="37"/>
      <c r="FWS1320" s="37"/>
      <c r="FWT1320" s="37"/>
      <c r="FWU1320" s="37"/>
      <c r="FWV1320" s="37"/>
      <c r="FWW1320" s="37"/>
      <c r="FWX1320" s="37"/>
      <c r="FWY1320" s="37"/>
      <c r="FWZ1320" s="37"/>
      <c r="FXA1320" s="37"/>
      <c r="FXB1320" s="37"/>
      <c r="FXC1320" s="37"/>
      <c r="FXD1320" s="37"/>
      <c r="FXE1320" s="37"/>
      <c r="FXF1320" s="37"/>
      <c r="FXG1320" s="37"/>
      <c r="FXH1320" s="37"/>
      <c r="FXI1320" s="37"/>
      <c r="FXJ1320" s="37"/>
      <c r="FXK1320" s="37"/>
      <c r="FXL1320" s="37"/>
      <c r="FXM1320" s="37"/>
      <c r="FXN1320" s="37"/>
      <c r="FXO1320" s="37"/>
      <c r="FXP1320" s="37"/>
      <c r="FXQ1320" s="37"/>
      <c r="FXR1320" s="37"/>
      <c r="FXS1320" s="37"/>
      <c r="FXT1320" s="37"/>
      <c r="FXU1320" s="37"/>
      <c r="FXV1320" s="37"/>
      <c r="FXW1320" s="37"/>
      <c r="FXX1320" s="37"/>
      <c r="FXY1320" s="37"/>
      <c r="FXZ1320" s="37"/>
      <c r="FYA1320" s="37"/>
      <c r="FYB1320" s="37"/>
      <c r="FYC1320" s="37"/>
      <c r="FYD1320" s="37"/>
      <c r="FYE1320" s="37"/>
      <c r="FYF1320" s="37"/>
      <c r="FYG1320" s="37"/>
      <c r="FYH1320" s="37"/>
      <c r="FYI1320" s="37"/>
      <c r="FYJ1320" s="37"/>
      <c r="FYK1320" s="37"/>
      <c r="FYL1320" s="37"/>
      <c r="FYM1320" s="37"/>
      <c r="FYN1320" s="37"/>
      <c r="FYO1320" s="37"/>
      <c r="FYP1320" s="37"/>
      <c r="FYQ1320" s="37"/>
      <c r="FYR1320" s="37"/>
      <c r="FYS1320" s="37"/>
      <c r="FYT1320" s="37"/>
      <c r="FYU1320" s="37"/>
      <c r="FYV1320" s="37"/>
      <c r="FYW1320" s="37"/>
      <c r="FYX1320" s="37"/>
      <c r="FYY1320" s="37"/>
      <c r="FYZ1320" s="37"/>
      <c r="FZA1320" s="37"/>
      <c r="FZB1320" s="37"/>
      <c r="FZC1320" s="37"/>
      <c r="FZD1320" s="37"/>
      <c r="FZE1320" s="37"/>
      <c r="FZF1320" s="37"/>
      <c r="FZG1320" s="37"/>
      <c r="FZH1320" s="37"/>
      <c r="FZI1320" s="37"/>
      <c r="FZJ1320" s="37"/>
      <c r="FZK1320" s="37"/>
      <c r="FZL1320" s="37"/>
      <c r="FZM1320" s="37"/>
      <c r="FZN1320" s="37"/>
      <c r="FZO1320" s="37"/>
      <c r="FZP1320" s="37"/>
      <c r="FZQ1320" s="37"/>
      <c r="FZR1320" s="37"/>
      <c r="FZS1320" s="37"/>
      <c r="FZT1320" s="37"/>
      <c r="FZU1320" s="37"/>
      <c r="FZV1320" s="37"/>
      <c r="FZW1320" s="37"/>
      <c r="FZX1320" s="37"/>
      <c r="FZY1320" s="37"/>
      <c r="FZZ1320" s="37"/>
      <c r="GAA1320" s="37"/>
      <c r="GAB1320" s="37"/>
      <c r="GAC1320" s="37"/>
      <c r="GAD1320" s="37"/>
      <c r="GAE1320" s="37"/>
      <c r="GAF1320" s="37"/>
      <c r="GAG1320" s="37"/>
      <c r="GAH1320" s="37"/>
      <c r="GAI1320" s="37"/>
      <c r="GAJ1320" s="37"/>
      <c r="GAK1320" s="37"/>
      <c r="GAL1320" s="37"/>
      <c r="GAM1320" s="37"/>
      <c r="GAN1320" s="37"/>
      <c r="GAO1320" s="37"/>
      <c r="GAP1320" s="37"/>
      <c r="GAQ1320" s="37"/>
      <c r="GAR1320" s="37"/>
      <c r="GAS1320" s="37"/>
      <c r="GAT1320" s="37"/>
      <c r="GAU1320" s="37"/>
      <c r="GAV1320" s="37"/>
      <c r="GAW1320" s="37"/>
      <c r="GAX1320" s="37"/>
      <c r="GAY1320" s="37"/>
      <c r="GAZ1320" s="37"/>
      <c r="GBA1320" s="37"/>
      <c r="GBB1320" s="37"/>
      <c r="GBC1320" s="37"/>
      <c r="GBD1320" s="37"/>
      <c r="GBE1320" s="37"/>
      <c r="GBF1320" s="37"/>
      <c r="GBG1320" s="37"/>
      <c r="GBH1320" s="37"/>
      <c r="GBI1320" s="37"/>
      <c r="GBJ1320" s="37"/>
      <c r="GBK1320" s="37"/>
      <c r="GBL1320" s="37"/>
      <c r="GBM1320" s="37"/>
      <c r="GBN1320" s="37"/>
      <c r="GBO1320" s="37"/>
      <c r="GBP1320" s="37"/>
      <c r="GBQ1320" s="37"/>
      <c r="GBR1320" s="37"/>
      <c r="GBS1320" s="37"/>
      <c r="GBT1320" s="37"/>
      <c r="GBU1320" s="37"/>
      <c r="GBV1320" s="37"/>
      <c r="GBW1320" s="37"/>
      <c r="GBX1320" s="37"/>
      <c r="GBY1320" s="37"/>
      <c r="GBZ1320" s="37"/>
      <c r="GCA1320" s="37"/>
      <c r="GCB1320" s="37"/>
      <c r="GCC1320" s="37"/>
      <c r="GCD1320" s="37"/>
      <c r="GCE1320" s="37"/>
      <c r="GCF1320" s="37"/>
      <c r="GCG1320" s="37"/>
      <c r="GCH1320" s="37"/>
      <c r="GCI1320" s="37"/>
      <c r="GCJ1320" s="37"/>
      <c r="GCK1320" s="37"/>
      <c r="GCL1320" s="37"/>
      <c r="GCM1320" s="37"/>
      <c r="GCN1320" s="37"/>
      <c r="GCO1320" s="37"/>
      <c r="GCP1320" s="37"/>
      <c r="GCQ1320" s="37"/>
      <c r="GCR1320" s="37"/>
      <c r="GCS1320" s="37"/>
      <c r="GCT1320" s="37"/>
      <c r="GCU1320" s="37"/>
      <c r="GCV1320" s="37"/>
      <c r="GCW1320" s="37"/>
      <c r="GCX1320" s="37"/>
      <c r="GCY1320" s="37"/>
      <c r="GCZ1320" s="37"/>
      <c r="GDA1320" s="37"/>
      <c r="GDB1320" s="37"/>
      <c r="GDC1320" s="37"/>
      <c r="GDD1320" s="37"/>
      <c r="GDE1320" s="37"/>
      <c r="GDF1320" s="37"/>
      <c r="GDG1320" s="37"/>
      <c r="GDH1320" s="37"/>
      <c r="GDI1320" s="37"/>
      <c r="GDJ1320" s="37"/>
      <c r="GDK1320" s="37"/>
      <c r="GDL1320" s="37"/>
      <c r="GDM1320" s="37"/>
      <c r="GDN1320" s="37"/>
      <c r="GDO1320" s="37"/>
      <c r="GDP1320" s="37"/>
      <c r="GDQ1320" s="37"/>
      <c r="GDR1320" s="37"/>
      <c r="GDS1320" s="37"/>
      <c r="GDT1320" s="37"/>
      <c r="GDU1320" s="37"/>
      <c r="GDV1320" s="37"/>
      <c r="GDW1320" s="37"/>
      <c r="GDX1320" s="37"/>
      <c r="GDY1320" s="37"/>
      <c r="GDZ1320" s="37"/>
      <c r="GEA1320" s="37"/>
      <c r="GEB1320" s="37"/>
      <c r="GEC1320" s="37"/>
      <c r="GED1320" s="37"/>
      <c r="GEE1320" s="37"/>
      <c r="GEF1320" s="37"/>
      <c r="GEG1320" s="37"/>
      <c r="GEH1320" s="37"/>
      <c r="GEI1320" s="37"/>
      <c r="GEJ1320" s="37"/>
      <c r="GEK1320" s="37"/>
      <c r="GEL1320" s="37"/>
      <c r="GEM1320" s="37"/>
      <c r="GEN1320" s="37"/>
      <c r="GEO1320" s="37"/>
      <c r="GEP1320" s="37"/>
      <c r="GEQ1320" s="37"/>
      <c r="GER1320" s="37"/>
      <c r="GES1320" s="37"/>
      <c r="GET1320" s="37"/>
      <c r="GEU1320" s="37"/>
      <c r="GEV1320" s="37"/>
      <c r="GEW1320" s="37"/>
      <c r="GEX1320" s="37"/>
      <c r="GEY1320" s="37"/>
      <c r="GEZ1320" s="37"/>
      <c r="GFA1320" s="37"/>
      <c r="GFB1320" s="37"/>
      <c r="GFC1320" s="37"/>
      <c r="GFD1320" s="37"/>
      <c r="GFE1320" s="37"/>
      <c r="GFF1320" s="37"/>
      <c r="GFG1320" s="37"/>
      <c r="GFH1320" s="37"/>
      <c r="GFI1320" s="37"/>
      <c r="GFJ1320" s="37"/>
      <c r="GFK1320" s="37"/>
      <c r="GFL1320" s="37"/>
      <c r="GFM1320" s="37"/>
      <c r="GFN1320" s="37"/>
      <c r="GFO1320" s="37"/>
      <c r="GFP1320" s="37"/>
      <c r="GFQ1320" s="37"/>
      <c r="GFR1320" s="37"/>
      <c r="GFS1320" s="37"/>
      <c r="GFT1320" s="37"/>
      <c r="GFU1320" s="37"/>
      <c r="GFV1320" s="37"/>
      <c r="GFW1320" s="37"/>
      <c r="GFX1320" s="37"/>
      <c r="GFY1320" s="37"/>
      <c r="GFZ1320" s="37"/>
      <c r="GGA1320" s="37"/>
      <c r="GGB1320" s="37"/>
      <c r="GGC1320" s="37"/>
      <c r="GGD1320" s="37"/>
      <c r="GGE1320" s="37"/>
      <c r="GGF1320" s="37"/>
      <c r="GGG1320" s="37"/>
      <c r="GGH1320" s="37"/>
      <c r="GGI1320" s="37"/>
      <c r="GGJ1320" s="37"/>
      <c r="GGK1320" s="37"/>
      <c r="GGL1320" s="37"/>
      <c r="GGM1320" s="37"/>
      <c r="GGN1320" s="37"/>
      <c r="GGO1320" s="37"/>
      <c r="GGP1320" s="37"/>
      <c r="GGQ1320" s="37"/>
      <c r="GGR1320" s="37"/>
      <c r="GGS1320" s="37"/>
      <c r="GGT1320" s="37"/>
      <c r="GGU1320" s="37"/>
      <c r="GGV1320" s="37"/>
      <c r="GGW1320" s="37"/>
      <c r="GGX1320" s="37"/>
      <c r="GGY1320" s="37"/>
      <c r="GGZ1320" s="37"/>
      <c r="GHA1320" s="37"/>
      <c r="GHB1320" s="37"/>
      <c r="GHC1320" s="37"/>
      <c r="GHD1320" s="37"/>
      <c r="GHE1320" s="37"/>
      <c r="GHF1320" s="37"/>
      <c r="GHG1320" s="37"/>
      <c r="GHH1320" s="37"/>
      <c r="GHI1320" s="37"/>
      <c r="GHJ1320" s="37"/>
      <c r="GHK1320" s="37"/>
      <c r="GHL1320" s="37"/>
      <c r="GHM1320" s="37"/>
      <c r="GHN1320" s="37"/>
      <c r="GHO1320" s="37"/>
      <c r="GHP1320" s="37"/>
      <c r="GHQ1320" s="37"/>
      <c r="GHR1320" s="37"/>
      <c r="GHS1320" s="37"/>
      <c r="GHT1320" s="37"/>
      <c r="GHU1320" s="37"/>
      <c r="GHV1320" s="37"/>
      <c r="GHW1320" s="37"/>
      <c r="GHX1320" s="37"/>
      <c r="GHY1320" s="37"/>
      <c r="GHZ1320" s="37"/>
      <c r="GIA1320" s="37"/>
      <c r="GIB1320" s="37"/>
      <c r="GIC1320" s="37"/>
      <c r="GID1320" s="37"/>
      <c r="GIE1320" s="37"/>
      <c r="GIF1320" s="37"/>
      <c r="GIG1320" s="37"/>
      <c r="GIH1320" s="37"/>
      <c r="GII1320" s="37"/>
      <c r="GIJ1320" s="37"/>
      <c r="GIK1320" s="37"/>
      <c r="GIL1320" s="37"/>
      <c r="GIM1320" s="37"/>
      <c r="GIN1320" s="37"/>
      <c r="GIO1320" s="37"/>
      <c r="GIP1320" s="37"/>
      <c r="GIQ1320" s="37"/>
      <c r="GIR1320" s="37"/>
      <c r="GIS1320" s="37"/>
      <c r="GIT1320" s="37"/>
      <c r="GIU1320" s="37"/>
      <c r="GIV1320" s="37"/>
      <c r="GIW1320" s="37"/>
      <c r="GIX1320" s="37"/>
      <c r="GIY1320" s="37"/>
      <c r="GIZ1320" s="37"/>
      <c r="GJA1320" s="37"/>
      <c r="GJB1320" s="37"/>
      <c r="GJC1320" s="37"/>
      <c r="GJD1320" s="37"/>
      <c r="GJE1320" s="37"/>
      <c r="GJF1320" s="37"/>
      <c r="GJG1320" s="37"/>
      <c r="GJH1320" s="37"/>
      <c r="GJI1320" s="37"/>
      <c r="GJJ1320" s="37"/>
      <c r="GJK1320" s="37"/>
      <c r="GJL1320" s="37"/>
      <c r="GJM1320" s="37"/>
      <c r="GJN1320" s="37"/>
      <c r="GJO1320" s="37"/>
      <c r="GJP1320" s="37"/>
      <c r="GJQ1320" s="37"/>
      <c r="GJR1320" s="37"/>
      <c r="GJS1320" s="37"/>
      <c r="GJT1320" s="37"/>
      <c r="GJU1320" s="37"/>
      <c r="GJV1320" s="37"/>
      <c r="GJW1320" s="37"/>
      <c r="GJX1320" s="37"/>
      <c r="GJY1320" s="37"/>
      <c r="GJZ1320" s="37"/>
      <c r="GKA1320" s="37"/>
      <c r="GKB1320" s="37"/>
      <c r="GKC1320" s="37"/>
      <c r="GKD1320" s="37"/>
      <c r="GKE1320" s="37"/>
      <c r="GKF1320" s="37"/>
      <c r="GKG1320" s="37"/>
      <c r="GKH1320" s="37"/>
      <c r="GKI1320" s="37"/>
      <c r="GKJ1320" s="37"/>
      <c r="GKK1320" s="37"/>
      <c r="GKL1320" s="37"/>
      <c r="GKM1320" s="37"/>
      <c r="GKN1320" s="37"/>
      <c r="GKO1320" s="37"/>
      <c r="GKP1320" s="37"/>
      <c r="GKQ1320" s="37"/>
      <c r="GKR1320" s="37"/>
      <c r="GKS1320" s="37"/>
      <c r="GKT1320" s="37"/>
      <c r="GKU1320" s="37"/>
      <c r="GKV1320" s="37"/>
      <c r="GKW1320" s="37"/>
      <c r="GKX1320" s="37"/>
      <c r="GKY1320" s="37"/>
      <c r="GKZ1320" s="37"/>
      <c r="GLA1320" s="37"/>
      <c r="GLB1320" s="37"/>
      <c r="GLC1320" s="37"/>
      <c r="GLD1320" s="37"/>
      <c r="GLE1320" s="37"/>
      <c r="GLF1320" s="37"/>
      <c r="GLG1320" s="37"/>
      <c r="GLH1320" s="37"/>
      <c r="GLI1320" s="37"/>
      <c r="GLJ1320" s="37"/>
      <c r="GLK1320" s="37"/>
      <c r="GLL1320" s="37"/>
      <c r="GLM1320" s="37"/>
      <c r="GLN1320" s="37"/>
      <c r="GLO1320" s="37"/>
      <c r="GLP1320" s="37"/>
      <c r="GLQ1320" s="37"/>
      <c r="GLR1320" s="37"/>
      <c r="GLS1320" s="37"/>
      <c r="GLT1320" s="37"/>
      <c r="GLU1320" s="37"/>
      <c r="GLV1320" s="37"/>
      <c r="GLW1320" s="37"/>
      <c r="GLX1320" s="37"/>
      <c r="GLY1320" s="37"/>
      <c r="GLZ1320" s="37"/>
      <c r="GMA1320" s="37"/>
      <c r="GMB1320" s="37"/>
      <c r="GMC1320" s="37"/>
      <c r="GMD1320" s="37"/>
      <c r="GME1320" s="37"/>
      <c r="GMF1320" s="37"/>
      <c r="GMG1320" s="37"/>
      <c r="GMH1320" s="37"/>
      <c r="GMI1320" s="37"/>
      <c r="GMJ1320" s="37"/>
      <c r="GMK1320" s="37"/>
      <c r="GML1320" s="37"/>
      <c r="GMM1320" s="37"/>
      <c r="GMN1320" s="37"/>
      <c r="GMO1320" s="37"/>
      <c r="GMP1320" s="37"/>
      <c r="GMQ1320" s="37"/>
      <c r="GMR1320" s="37"/>
      <c r="GMS1320" s="37"/>
      <c r="GMT1320" s="37"/>
      <c r="GMU1320" s="37"/>
      <c r="GMV1320" s="37"/>
      <c r="GMW1320" s="37"/>
      <c r="GMX1320" s="37"/>
      <c r="GMY1320" s="37"/>
      <c r="GMZ1320" s="37"/>
      <c r="GNA1320" s="37"/>
      <c r="GNB1320" s="37"/>
      <c r="GNC1320" s="37"/>
      <c r="GND1320" s="37"/>
      <c r="GNE1320" s="37"/>
      <c r="GNF1320" s="37"/>
      <c r="GNG1320" s="37"/>
      <c r="GNH1320" s="37"/>
      <c r="GNI1320" s="37"/>
      <c r="GNJ1320" s="37"/>
      <c r="GNK1320" s="37"/>
      <c r="GNL1320" s="37"/>
      <c r="GNM1320" s="37"/>
      <c r="GNN1320" s="37"/>
      <c r="GNO1320" s="37"/>
      <c r="GNP1320" s="37"/>
      <c r="GNQ1320" s="37"/>
      <c r="GNR1320" s="37"/>
      <c r="GNS1320" s="37"/>
      <c r="GNT1320" s="37"/>
      <c r="GNU1320" s="37"/>
      <c r="GNV1320" s="37"/>
      <c r="GNW1320" s="37"/>
      <c r="GNX1320" s="37"/>
      <c r="GNY1320" s="37"/>
      <c r="GNZ1320" s="37"/>
      <c r="GOA1320" s="37"/>
      <c r="GOB1320" s="37"/>
      <c r="GOC1320" s="37"/>
      <c r="GOD1320" s="37"/>
      <c r="GOE1320" s="37"/>
      <c r="GOF1320" s="37"/>
      <c r="GOG1320" s="37"/>
      <c r="GOH1320" s="37"/>
      <c r="GOI1320" s="37"/>
      <c r="GOJ1320" s="37"/>
      <c r="GOK1320" s="37"/>
      <c r="GOL1320" s="37"/>
      <c r="GOM1320" s="37"/>
      <c r="GON1320" s="37"/>
      <c r="GOO1320" s="37"/>
      <c r="GOP1320" s="37"/>
      <c r="GOQ1320" s="37"/>
      <c r="GOR1320" s="37"/>
      <c r="GOS1320" s="37"/>
      <c r="GOT1320" s="37"/>
      <c r="GOU1320" s="37"/>
      <c r="GOV1320" s="37"/>
      <c r="GOW1320" s="37"/>
      <c r="GOX1320" s="37"/>
      <c r="GOY1320" s="37"/>
      <c r="GOZ1320" s="37"/>
      <c r="GPA1320" s="37"/>
      <c r="GPB1320" s="37"/>
      <c r="GPC1320" s="37"/>
      <c r="GPD1320" s="37"/>
      <c r="GPE1320" s="37"/>
      <c r="GPF1320" s="37"/>
      <c r="GPG1320" s="37"/>
      <c r="GPH1320" s="37"/>
      <c r="GPI1320" s="37"/>
      <c r="GPJ1320" s="37"/>
      <c r="GPK1320" s="37"/>
      <c r="GPL1320" s="37"/>
      <c r="GPM1320" s="37"/>
      <c r="GPN1320" s="37"/>
      <c r="GPO1320" s="37"/>
      <c r="GPP1320" s="37"/>
      <c r="GPQ1320" s="37"/>
      <c r="GPR1320" s="37"/>
      <c r="GPS1320" s="37"/>
      <c r="GPT1320" s="37"/>
      <c r="GPU1320" s="37"/>
      <c r="GPV1320" s="37"/>
      <c r="GPW1320" s="37"/>
      <c r="GPX1320" s="37"/>
      <c r="GPY1320" s="37"/>
      <c r="GPZ1320" s="37"/>
      <c r="GQA1320" s="37"/>
      <c r="GQB1320" s="37"/>
      <c r="GQC1320" s="37"/>
      <c r="GQD1320" s="37"/>
      <c r="GQE1320" s="37"/>
      <c r="GQF1320" s="37"/>
      <c r="GQG1320" s="37"/>
      <c r="GQH1320" s="37"/>
      <c r="GQI1320" s="37"/>
      <c r="GQJ1320" s="37"/>
      <c r="GQK1320" s="37"/>
      <c r="GQL1320" s="37"/>
      <c r="GQM1320" s="37"/>
      <c r="GQN1320" s="37"/>
      <c r="GQO1320" s="37"/>
      <c r="GQP1320" s="37"/>
      <c r="GQQ1320" s="37"/>
      <c r="GQR1320" s="37"/>
      <c r="GQS1320" s="37"/>
      <c r="GQT1320" s="37"/>
      <c r="GQU1320" s="37"/>
      <c r="GQV1320" s="37"/>
      <c r="GQW1320" s="37"/>
      <c r="GQX1320" s="37"/>
      <c r="GQY1320" s="37"/>
      <c r="GQZ1320" s="37"/>
      <c r="GRA1320" s="37"/>
      <c r="GRB1320" s="37"/>
      <c r="GRC1320" s="37"/>
      <c r="GRD1320" s="37"/>
      <c r="GRE1320" s="37"/>
      <c r="GRF1320" s="37"/>
      <c r="GRG1320" s="37"/>
      <c r="GRH1320" s="37"/>
      <c r="GRI1320" s="37"/>
      <c r="GRJ1320" s="37"/>
      <c r="GRK1320" s="37"/>
      <c r="GRL1320" s="37"/>
      <c r="GRM1320" s="37"/>
      <c r="GRN1320" s="37"/>
      <c r="GRO1320" s="37"/>
      <c r="GRP1320" s="37"/>
      <c r="GRQ1320" s="37"/>
      <c r="GRR1320" s="37"/>
      <c r="GRS1320" s="37"/>
      <c r="GRT1320" s="37"/>
      <c r="GRU1320" s="37"/>
      <c r="GRV1320" s="37"/>
      <c r="GRW1320" s="37"/>
      <c r="GRX1320" s="37"/>
      <c r="GRY1320" s="37"/>
      <c r="GRZ1320" s="37"/>
      <c r="GSA1320" s="37"/>
      <c r="GSB1320" s="37"/>
      <c r="GSC1320" s="37"/>
      <c r="GSD1320" s="37"/>
      <c r="GSE1320" s="37"/>
      <c r="GSF1320" s="37"/>
      <c r="GSG1320" s="37"/>
      <c r="GSH1320" s="37"/>
      <c r="GSI1320" s="37"/>
      <c r="GSJ1320" s="37"/>
      <c r="GSK1320" s="37"/>
      <c r="GSL1320" s="37"/>
      <c r="GSM1320" s="37"/>
      <c r="GSN1320" s="37"/>
      <c r="GSO1320" s="37"/>
      <c r="GSP1320" s="37"/>
      <c r="GSQ1320" s="37"/>
      <c r="GSR1320" s="37"/>
      <c r="GSS1320" s="37"/>
      <c r="GST1320" s="37"/>
      <c r="GSU1320" s="37"/>
      <c r="GSV1320" s="37"/>
      <c r="GSW1320" s="37"/>
      <c r="GSX1320" s="37"/>
      <c r="GSY1320" s="37"/>
      <c r="GSZ1320" s="37"/>
      <c r="GTA1320" s="37"/>
      <c r="GTB1320" s="37"/>
      <c r="GTC1320" s="37"/>
      <c r="GTD1320" s="37"/>
      <c r="GTE1320" s="37"/>
      <c r="GTF1320" s="37"/>
      <c r="GTG1320" s="37"/>
      <c r="GTH1320" s="37"/>
      <c r="GTI1320" s="37"/>
      <c r="GTJ1320" s="37"/>
      <c r="GTK1320" s="37"/>
      <c r="GTL1320" s="37"/>
      <c r="GTM1320" s="37"/>
      <c r="GTN1320" s="37"/>
      <c r="GTO1320" s="37"/>
      <c r="GTP1320" s="37"/>
      <c r="GTQ1320" s="37"/>
      <c r="GTR1320" s="37"/>
      <c r="GTS1320" s="37"/>
      <c r="GTT1320" s="37"/>
      <c r="GTU1320" s="37"/>
      <c r="GTV1320" s="37"/>
      <c r="GTW1320" s="37"/>
      <c r="GTX1320" s="37"/>
      <c r="GTY1320" s="37"/>
      <c r="GTZ1320" s="37"/>
      <c r="GUA1320" s="37"/>
      <c r="GUB1320" s="37"/>
      <c r="GUC1320" s="37"/>
      <c r="GUD1320" s="37"/>
      <c r="GUE1320" s="37"/>
      <c r="GUF1320" s="37"/>
      <c r="GUG1320" s="37"/>
      <c r="GUH1320" s="37"/>
      <c r="GUI1320" s="37"/>
      <c r="GUJ1320" s="37"/>
      <c r="GUK1320" s="37"/>
      <c r="GUL1320" s="37"/>
      <c r="GUM1320" s="37"/>
      <c r="GUN1320" s="37"/>
      <c r="GUO1320" s="37"/>
      <c r="GUP1320" s="37"/>
      <c r="GUQ1320" s="37"/>
      <c r="GUR1320" s="37"/>
      <c r="GUS1320" s="37"/>
      <c r="GUT1320" s="37"/>
      <c r="GUU1320" s="37"/>
      <c r="GUV1320" s="37"/>
      <c r="GUW1320" s="37"/>
      <c r="GUX1320" s="37"/>
      <c r="GUY1320" s="37"/>
      <c r="GUZ1320" s="37"/>
      <c r="GVA1320" s="37"/>
      <c r="GVB1320" s="37"/>
      <c r="GVC1320" s="37"/>
      <c r="GVD1320" s="37"/>
      <c r="GVE1320" s="37"/>
      <c r="GVF1320" s="37"/>
      <c r="GVG1320" s="37"/>
      <c r="GVH1320" s="37"/>
      <c r="GVI1320" s="37"/>
      <c r="GVJ1320" s="37"/>
      <c r="GVK1320" s="37"/>
      <c r="GVL1320" s="37"/>
      <c r="GVM1320" s="37"/>
      <c r="GVN1320" s="37"/>
      <c r="GVO1320" s="37"/>
      <c r="GVP1320" s="37"/>
      <c r="GVQ1320" s="37"/>
      <c r="GVR1320" s="37"/>
      <c r="GVS1320" s="37"/>
      <c r="GVT1320" s="37"/>
      <c r="GVU1320" s="37"/>
      <c r="GVV1320" s="37"/>
      <c r="GVW1320" s="37"/>
      <c r="GVX1320" s="37"/>
      <c r="GVY1320" s="37"/>
      <c r="GVZ1320" s="37"/>
      <c r="GWA1320" s="37"/>
      <c r="GWB1320" s="37"/>
      <c r="GWC1320" s="37"/>
      <c r="GWD1320" s="37"/>
      <c r="GWE1320" s="37"/>
      <c r="GWF1320" s="37"/>
      <c r="GWG1320" s="37"/>
      <c r="GWH1320" s="37"/>
      <c r="GWI1320" s="37"/>
      <c r="GWJ1320" s="37"/>
      <c r="GWK1320" s="37"/>
      <c r="GWL1320" s="37"/>
      <c r="GWM1320" s="37"/>
      <c r="GWN1320" s="37"/>
      <c r="GWO1320" s="37"/>
      <c r="GWP1320" s="37"/>
      <c r="GWQ1320" s="37"/>
      <c r="GWR1320" s="37"/>
      <c r="GWS1320" s="37"/>
      <c r="GWT1320" s="37"/>
      <c r="GWU1320" s="37"/>
      <c r="GWV1320" s="37"/>
      <c r="GWW1320" s="37"/>
      <c r="GWX1320" s="37"/>
      <c r="GWY1320" s="37"/>
      <c r="GWZ1320" s="37"/>
      <c r="GXA1320" s="37"/>
      <c r="GXB1320" s="37"/>
      <c r="GXC1320" s="37"/>
      <c r="GXD1320" s="37"/>
      <c r="GXE1320" s="37"/>
      <c r="GXF1320" s="37"/>
      <c r="GXG1320" s="37"/>
      <c r="GXH1320" s="37"/>
      <c r="GXI1320" s="37"/>
      <c r="GXJ1320" s="37"/>
      <c r="GXK1320" s="37"/>
      <c r="GXL1320" s="37"/>
      <c r="GXM1320" s="37"/>
      <c r="GXN1320" s="37"/>
      <c r="GXO1320" s="37"/>
      <c r="GXP1320" s="37"/>
      <c r="GXQ1320" s="37"/>
      <c r="GXR1320" s="37"/>
      <c r="GXS1320" s="37"/>
      <c r="GXT1320" s="37"/>
      <c r="GXU1320" s="37"/>
      <c r="GXV1320" s="37"/>
      <c r="GXW1320" s="37"/>
      <c r="GXX1320" s="37"/>
      <c r="GXY1320" s="37"/>
      <c r="GXZ1320" s="37"/>
      <c r="GYA1320" s="37"/>
      <c r="GYB1320" s="37"/>
      <c r="GYC1320" s="37"/>
      <c r="GYD1320" s="37"/>
      <c r="GYE1320" s="37"/>
      <c r="GYF1320" s="37"/>
      <c r="GYG1320" s="37"/>
      <c r="GYH1320" s="37"/>
      <c r="GYI1320" s="37"/>
      <c r="GYJ1320" s="37"/>
      <c r="GYK1320" s="37"/>
      <c r="GYL1320" s="37"/>
      <c r="GYM1320" s="37"/>
      <c r="GYN1320" s="37"/>
      <c r="GYO1320" s="37"/>
      <c r="GYP1320" s="37"/>
      <c r="GYQ1320" s="37"/>
      <c r="GYR1320" s="37"/>
      <c r="GYS1320" s="37"/>
      <c r="GYT1320" s="37"/>
      <c r="GYU1320" s="37"/>
      <c r="GYV1320" s="37"/>
      <c r="GYW1320" s="37"/>
      <c r="GYX1320" s="37"/>
      <c r="GYY1320" s="37"/>
      <c r="GYZ1320" s="37"/>
      <c r="GZA1320" s="37"/>
      <c r="GZB1320" s="37"/>
      <c r="GZC1320" s="37"/>
      <c r="GZD1320" s="37"/>
      <c r="GZE1320" s="37"/>
      <c r="GZF1320" s="37"/>
      <c r="GZG1320" s="37"/>
      <c r="GZH1320" s="37"/>
      <c r="GZI1320" s="37"/>
      <c r="GZJ1320" s="37"/>
      <c r="GZK1320" s="37"/>
      <c r="GZL1320" s="37"/>
      <c r="GZM1320" s="37"/>
      <c r="GZN1320" s="37"/>
      <c r="GZO1320" s="37"/>
      <c r="GZP1320" s="37"/>
      <c r="GZQ1320" s="37"/>
      <c r="GZR1320" s="37"/>
      <c r="GZS1320" s="37"/>
      <c r="GZT1320" s="37"/>
      <c r="GZU1320" s="37"/>
      <c r="GZV1320" s="37"/>
      <c r="GZW1320" s="37"/>
      <c r="GZX1320" s="37"/>
      <c r="GZY1320" s="37"/>
      <c r="GZZ1320" s="37"/>
      <c r="HAA1320" s="37"/>
      <c r="HAB1320" s="37"/>
      <c r="HAC1320" s="37"/>
      <c r="HAD1320" s="37"/>
      <c r="HAE1320" s="37"/>
      <c r="HAF1320" s="37"/>
      <c r="HAG1320" s="37"/>
      <c r="HAH1320" s="37"/>
      <c r="HAI1320" s="37"/>
      <c r="HAJ1320" s="37"/>
      <c r="HAK1320" s="37"/>
      <c r="HAL1320" s="37"/>
      <c r="HAM1320" s="37"/>
      <c r="HAN1320" s="37"/>
      <c r="HAO1320" s="37"/>
      <c r="HAP1320" s="37"/>
      <c r="HAQ1320" s="37"/>
      <c r="HAR1320" s="37"/>
      <c r="HAS1320" s="37"/>
      <c r="HAT1320" s="37"/>
      <c r="HAU1320" s="37"/>
      <c r="HAV1320" s="37"/>
      <c r="HAW1320" s="37"/>
      <c r="HAX1320" s="37"/>
      <c r="HAY1320" s="37"/>
      <c r="HAZ1320" s="37"/>
      <c r="HBA1320" s="37"/>
      <c r="HBB1320" s="37"/>
      <c r="HBC1320" s="37"/>
      <c r="HBD1320" s="37"/>
      <c r="HBE1320" s="37"/>
      <c r="HBF1320" s="37"/>
      <c r="HBG1320" s="37"/>
      <c r="HBH1320" s="37"/>
      <c r="HBI1320" s="37"/>
      <c r="HBJ1320" s="37"/>
      <c r="HBK1320" s="37"/>
      <c r="HBL1320" s="37"/>
      <c r="HBM1320" s="37"/>
      <c r="HBN1320" s="37"/>
      <c r="HBO1320" s="37"/>
      <c r="HBP1320" s="37"/>
      <c r="HBQ1320" s="37"/>
      <c r="HBR1320" s="37"/>
      <c r="HBS1320" s="37"/>
      <c r="HBT1320" s="37"/>
      <c r="HBU1320" s="37"/>
      <c r="HBV1320" s="37"/>
      <c r="HBW1320" s="37"/>
      <c r="HBX1320" s="37"/>
      <c r="HBY1320" s="37"/>
      <c r="HBZ1320" s="37"/>
      <c r="HCA1320" s="37"/>
      <c r="HCB1320" s="37"/>
      <c r="HCC1320" s="37"/>
      <c r="HCD1320" s="37"/>
      <c r="HCE1320" s="37"/>
      <c r="HCF1320" s="37"/>
      <c r="HCG1320" s="37"/>
      <c r="HCH1320" s="37"/>
      <c r="HCI1320" s="37"/>
      <c r="HCJ1320" s="37"/>
      <c r="HCK1320" s="37"/>
      <c r="HCL1320" s="37"/>
      <c r="HCM1320" s="37"/>
      <c r="HCN1320" s="37"/>
      <c r="HCO1320" s="37"/>
      <c r="HCP1320" s="37"/>
      <c r="HCQ1320" s="37"/>
      <c r="HCR1320" s="37"/>
      <c r="HCS1320" s="37"/>
      <c r="HCT1320" s="37"/>
      <c r="HCU1320" s="37"/>
      <c r="HCV1320" s="37"/>
      <c r="HCW1320" s="37"/>
      <c r="HCX1320" s="37"/>
      <c r="HCY1320" s="37"/>
      <c r="HCZ1320" s="37"/>
      <c r="HDA1320" s="37"/>
      <c r="HDB1320" s="37"/>
      <c r="HDC1320" s="37"/>
      <c r="HDD1320" s="37"/>
      <c r="HDE1320" s="37"/>
      <c r="HDF1320" s="37"/>
      <c r="HDG1320" s="37"/>
      <c r="HDH1320" s="37"/>
      <c r="HDI1320" s="37"/>
      <c r="HDJ1320" s="37"/>
      <c r="HDK1320" s="37"/>
      <c r="HDL1320" s="37"/>
      <c r="HDM1320" s="37"/>
      <c r="HDN1320" s="37"/>
      <c r="HDO1320" s="37"/>
      <c r="HDP1320" s="37"/>
      <c r="HDQ1320" s="37"/>
      <c r="HDR1320" s="37"/>
      <c r="HDS1320" s="37"/>
      <c r="HDT1320" s="37"/>
      <c r="HDU1320" s="37"/>
      <c r="HDV1320" s="37"/>
      <c r="HDW1320" s="37"/>
      <c r="HDX1320" s="37"/>
      <c r="HDY1320" s="37"/>
      <c r="HDZ1320" s="37"/>
      <c r="HEA1320" s="37"/>
      <c r="HEB1320" s="37"/>
      <c r="HEC1320" s="37"/>
      <c r="HED1320" s="37"/>
      <c r="HEE1320" s="37"/>
      <c r="HEF1320" s="37"/>
      <c r="HEG1320" s="37"/>
      <c r="HEH1320" s="37"/>
      <c r="HEI1320" s="37"/>
      <c r="HEJ1320" s="37"/>
      <c r="HEK1320" s="37"/>
      <c r="HEL1320" s="37"/>
      <c r="HEM1320" s="37"/>
      <c r="HEN1320" s="37"/>
      <c r="HEO1320" s="37"/>
      <c r="HEP1320" s="37"/>
      <c r="HEQ1320" s="37"/>
      <c r="HER1320" s="37"/>
      <c r="HES1320" s="37"/>
      <c r="HET1320" s="37"/>
      <c r="HEU1320" s="37"/>
      <c r="HEV1320" s="37"/>
      <c r="HEW1320" s="37"/>
      <c r="HEX1320" s="37"/>
      <c r="HEY1320" s="37"/>
      <c r="HEZ1320" s="37"/>
      <c r="HFA1320" s="37"/>
      <c r="HFB1320" s="37"/>
      <c r="HFC1320" s="37"/>
      <c r="HFD1320" s="37"/>
      <c r="HFE1320" s="37"/>
      <c r="HFF1320" s="37"/>
      <c r="HFG1320" s="37"/>
      <c r="HFH1320" s="37"/>
      <c r="HFI1320" s="37"/>
      <c r="HFJ1320" s="37"/>
      <c r="HFK1320" s="37"/>
      <c r="HFL1320" s="37"/>
      <c r="HFM1320" s="37"/>
      <c r="HFN1320" s="37"/>
      <c r="HFO1320" s="37"/>
      <c r="HFP1320" s="37"/>
      <c r="HFQ1320" s="37"/>
      <c r="HFR1320" s="37"/>
      <c r="HFS1320" s="37"/>
      <c r="HFT1320" s="37"/>
      <c r="HFU1320" s="37"/>
      <c r="HFV1320" s="37"/>
      <c r="HFW1320" s="37"/>
      <c r="HFX1320" s="37"/>
      <c r="HFY1320" s="37"/>
      <c r="HFZ1320" s="37"/>
      <c r="HGA1320" s="37"/>
      <c r="HGB1320" s="37"/>
      <c r="HGC1320" s="37"/>
      <c r="HGD1320" s="37"/>
      <c r="HGE1320" s="37"/>
      <c r="HGF1320" s="37"/>
      <c r="HGG1320" s="37"/>
      <c r="HGH1320" s="37"/>
      <c r="HGI1320" s="37"/>
      <c r="HGJ1320" s="37"/>
      <c r="HGK1320" s="37"/>
      <c r="HGL1320" s="37"/>
      <c r="HGM1320" s="37"/>
      <c r="HGN1320" s="37"/>
      <c r="HGO1320" s="37"/>
      <c r="HGP1320" s="37"/>
      <c r="HGQ1320" s="37"/>
      <c r="HGR1320" s="37"/>
      <c r="HGS1320" s="37"/>
      <c r="HGT1320" s="37"/>
      <c r="HGU1320" s="37"/>
      <c r="HGV1320" s="37"/>
      <c r="HGW1320" s="37"/>
      <c r="HGX1320" s="37"/>
      <c r="HGY1320" s="37"/>
      <c r="HGZ1320" s="37"/>
      <c r="HHA1320" s="37"/>
      <c r="HHB1320" s="37"/>
      <c r="HHC1320" s="37"/>
      <c r="HHD1320" s="37"/>
      <c r="HHE1320" s="37"/>
      <c r="HHF1320" s="37"/>
      <c r="HHG1320" s="37"/>
      <c r="HHH1320" s="37"/>
      <c r="HHI1320" s="37"/>
      <c r="HHJ1320" s="37"/>
      <c r="HHK1320" s="37"/>
      <c r="HHL1320" s="37"/>
      <c r="HHM1320" s="37"/>
      <c r="HHN1320" s="37"/>
      <c r="HHO1320" s="37"/>
      <c r="HHP1320" s="37"/>
      <c r="HHQ1320" s="37"/>
      <c r="HHR1320" s="37"/>
      <c r="HHS1320" s="37"/>
      <c r="HHT1320" s="37"/>
      <c r="HHU1320" s="37"/>
      <c r="HHV1320" s="37"/>
      <c r="HHW1320" s="37"/>
      <c r="HHX1320" s="37"/>
      <c r="HHY1320" s="37"/>
      <c r="HHZ1320" s="37"/>
      <c r="HIA1320" s="37"/>
      <c r="HIB1320" s="37"/>
      <c r="HIC1320" s="37"/>
      <c r="HID1320" s="37"/>
      <c r="HIE1320" s="37"/>
      <c r="HIF1320" s="37"/>
      <c r="HIG1320" s="37"/>
      <c r="HIH1320" s="37"/>
      <c r="HII1320" s="37"/>
      <c r="HIJ1320" s="37"/>
      <c r="HIK1320" s="37"/>
      <c r="HIL1320" s="37"/>
      <c r="HIM1320" s="37"/>
      <c r="HIN1320" s="37"/>
      <c r="HIO1320" s="37"/>
      <c r="HIP1320" s="37"/>
      <c r="HIQ1320" s="37"/>
      <c r="HIR1320" s="37"/>
      <c r="HIS1320" s="37"/>
      <c r="HIT1320" s="37"/>
      <c r="HIU1320" s="37"/>
      <c r="HIV1320" s="37"/>
      <c r="HIW1320" s="37"/>
      <c r="HIX1320" s="37"/>
      <c r="HIY1320" s="37"/>
      <c r="HIZ1320" s="37"/>
      <c r="HJA1320" s="37"/>
      <c r="HJB1320" s="37"/>
      <c r="HJC1320" s="37"/>
      <c r="HJD1320" s="37"/>
      <c r="HJE1320" s="37"/>
      <c r="HJF1320" s="37"/>
      <c r="HJG1320" s="37"/>
      <c r="HJH1320" s="37"/>
      <c r="HJI1320" s="37"/>
      <c r="HJJ1320" s="37"/>
      <c r="HJK1320" s="37"/>
      <c r="HJL1320" s="37"/>
      <c r="HJM1320" s="37"/>
      <c r="HJN1320" s="37"/>
      <c r="HJO1320" s="37"/>
      <c r="HJP1320" s="37"/>
      <c r="HJQ1320" s="37"/>
      <c r="HJR1320" s="37"/>
      <c r="HJS1320" s="37"/>
      <c r="HJT1320" s="37"/>
      <c r="HJU1320" s="37"/>
      <c r="HJV1320" s="37"/>
      <c r="HJW1320" s="37"/>
      <c r="HJX1320" s="37"/>
      <c r="HJY1320" s="37"/>
      <c r="HJZ1320" s="37"/>
      <c r="HKA1320" s="37"/>
      <c r="HKB1320" s="37"/>
      <c r="HKC1320" s="37"/>
      <c r="HKD1320" s="37"/>
      <c r="HKE1320" s="37"/>
      <c r="HKF1320" s="37"/>
      <c r="HKG1320" s="37"/>
      <c r="HKH1320" s="37"/>
      <c r="HKI1320" s="37"/>
      <c r="HKJ1320" s="37"/>
      <c r="HKK1320" s="37"/>
      <c r="HKL1320" s="37"/>
      <c r="HKM1320" s="37"/>
      <c r="HKN1320" s="37"/>
      <c r="HKO1320" s="37"/>
      <c r="HKP1320" s="37"/>
      <c r="HKQ1320" s="37"/>
      <c r="HKR1320" s="37"/>
      <c r="HKS1320" s="37"/>
      <c r="HKT1320" s="37"/>
      <c r="HKU1320" s="37"/>
      <c r="HKV1320" s="37"/>
      <c r="HKW1320" s="37"/>
      <c r="HKX1320" s="37"/>
      <c r="HKY1320" s="37"/>
      <c r="HKZ1320" s="37"/>
      <c r="HLA1320" s="37"/>
      <c r="HLB1320" s="37"/>
      <c r="HLC1320" s="37"/>
      <c r="HLD1320" s="37"/>
      <c r="HLE1320" s="37"/>
      <c r="HLF1320" s="37"/>
      <c r="HLG1320" s="37"/>
      <c r="HLH1320" s="37"/>
      <c r="HLI1320" s="37"/>
      <c r="HLJ1320" s="37"/>
      <c r="HLK1320" s="37"/>
      <c r="HLL1320" s="37"/>
      <c r="HLM1320" s="37"/>
      <c r="HLN1320" s="37"/>
      <c r="HLO1320" s="37"/>
      <c r="HLP1320" s="37"/>
      <c r="HLQ1320" s="37"/>
      <c r="HLR1320" s="37"/>
      <c r="HLS1320" s="37"/>
      <c r="HLT1320" s="37"/>
      <c r="HLU1320" s="37"/>
      <c r="HLV1320" s="37"/>
      <c r="HLW1320" s="37"/>
      <c r="HLX1320" s="37"/>
      <c r="HLY1320" s="37"/>
      <c r="HLZ1320" s="37"/>
      <c r="HMA1320" s="37"/>
      <c r="HMB1320" s="37"/>
      <c r="HMC1320" s="37"/>
      <c r="HMD1320" s="37"/>
      <c r="HME1320" s="37"/>
      <c r="HMF1320" s="37"/>
      <c r="HMG1320" s="37"/>
      <c r="HMH1320" s="37"/>
      <c r="HMI1320" s="37"/>
      <c r="HMJ1320" s="37"/>
      <c r="HMK1320" s="37"/>
      <c r="HML1320" s="37"/>
      <c r="HMM1320" s="37"/>
      <c r="HMN1320" s="37"/>
      <c r="HMO1320" s="37"/>
      <c r="HMP1320" s="37"/>
      <c r="HMQ1320" s="37"/>
      <c r="HMR1320" s="37"/>
      <c r="HMS1320" s="37"/>
      <c r="HMT1320" s="37"/>
      <c r="HMU1320" s="37"/>
      <c r="HMV1320" s="37"/>
      <c r="HMW1320" s="37"/>
      <c r="HMX1320" s="37"/>
      <c r="HMY1320" s="37"/>
      <c r="HMZ1320" s="37"/>
      <c r="HNA1320" s="37"/>
      <c r="HNB1320" s="37"/>
      <c r="HNC1320" s="37"/>
      <c r="HND1320" s="37"/>
      <c r="HNE1320" s="37"/>
      <c r="HNF1320" s="37"/>
      <c r="HNG1320" s="37"/>
      <c r="HNH1320" s="37"/>
      <c r="HNI1320" s="37"/>
      <c r="HNJ1320" s="37"/>
      <c r="HNK1320" s="37"/>
      <c r="HNL1320" s="37"/>
      <c r="HNM1320" s="37"/>
      <c r="HNN1320" s="37"/>
      <c r="HNO1320" s="37"/>
      <c r="HNP1320" s="37"/>
      <c r="HNQ1320" s="37"/>
      <c r="HNR1320" s="37"/>
      <c r="HNS1320" s="37"/>
      <c r="HNT1320" s="37"/>
      <c r="HNU1320" s="37"/>
      <c r="HNV1320" s="37"/>
      <c r="HNW1320" s="37"/>
      <c r="HNX1320" s="37"/>
      <c r="HNY1320" s="37"/>
      <c r="HNZ1320" s="37"/>
      <c r="HOA1320" s="37"/>
      <c r="HOB1320" s="37"/>
      <c r="HOC1320" s="37"/>
      <c r="HOD1320" s="37"/>
      <c r="HOE1320" s="37"/>
      <c r="HOF1320" s="37"/>
      <c r="HOG1320" s="37"/>
      <c r="HOH1320" s="37"/>
      <c r="HOI1320" s="37"/>
      <c r="HOJ1320" s="37"/>
      <c r="HOK1320" s="37"/>
      <c r="HOL1320" s="37"/>
      <c r="HOM1320" s="37"/>
      <c r="HON1320" s="37"/>
      <c r="HOO1320" s="37"/>
      <c r="HOP1320" s="37"/>
      <c r="HOQ1320" s="37"/>
      <c r="HOR1320" s="37"/>
      <c r="HOS1320" s="37"/>
      <c r="HOT1320" s="37"/>
      <c r="HOU1320" s="37"/>
      <c r="HOV1320" s="37"/>
      <c r="HOW1320" s="37"/>
      <c r="HOX1320" s="37"/>
      <c r="HOY1320" s="37"/>
      <c r="HOZ1320" s="37"/>
      <c r="HPA1320" s="37"/>
      <c r="HPB1320" s="37"/>
      <c r="HPC1320" s="37"/>
      <c r="HPD1320" s="37"/>
      <c r="HPE1320" s="37"/>
      <c r="HPF1320" s="37"/>
      <c r="HPG1320" s="37"/>
      <c r="HPH1320" s="37"/>
      <c r="HPI1320" s="37"/>
      <c r="HPJ1320" s="37"/>
      <c r="HPK1320" s="37"/>
      <c r="HPL1320" s="37"/>
      <c r="HPM1320" s="37"/>
      <c r="HPN1320" s="37"/>
      <c r="HPO1320" s="37"/>
      <c r="HPP1320" s="37"/>
      <c r="HPQ1320" s="37"/>
      <c r="HPR1320" s="37"/>
      <c r="HPS1320" s="37"/>
      <c r="HPT1320" s="37"/>
      <c r="HPU1320" s="37"/>
      <c r="HPV1320" s="37"/>
      <c r="HPW1320" s="37"/>
      <c r="HPX1320" s="37"/>
      <c r="HPY1320" s="37"/>
      <c r="HPZ1320" s="37"/>
      <c r="HQA1320" s="37"/>
      <c r="HQB1320" s="37"/>
      <c r="HQC1320" s="37"/>
      <c r="HQD1320" s="37"/>
      <c r="HQE1320" s="37"/>
      <c r="HQF1320" s="37"/>
      <c r="HQG1320" s="37"/>
      <c r="HQH1320" s="37"/>
      <c r="HQI1320" s="37"/>
      <c r="HQJ1320" s="37"/>
      <c r="HQK1320" s="37"/>
      <c r="HQL1320" s="37"/>
      <c r="HQM1320" s="37"/>
      <c r="HQN1320" s="37"/>
      <c r="HQO1320" s="37"/>
      <c r="HQP1320" s="37"/>
      <c r="HQQ1320" s="37"/>
      <c r="HQR1320" s="37"/>
      <c r="HQS1320" s="37"/>
      <c r="HQT1320" s="37"/>
      <c r="HQU1320" s="37"/>
      <c r="HQV1320" s="37"/>
      <c r="HQW1320" s="37"/>
      <c r="HQX1320" s="37"/>
      <c r="HQY1320" s="37"/>
      <c r="HQZ1320" s="37"/>
      <c r="HRA1320" s="37"/>
      <c r="HRB1320" s="37"/>
      <c r="HRC1320" s="37"/>
      <c r="HRD1320" s="37"/>
      <c r="HRE1320" s="37"/>
      <c r="HRF1320" s="37"/>
      <c r="HRG1320" s="37"/>
      <c r="HRH1320" s="37"/>
      <c r="HRI1320" s="37"/>
      <c r="HRJ1320" s="37"/>
      <c r="HRK1320" s="37"/>
      <c r="HRL1320" s="37"/>
      <c r="HRM1320" s="37"/>
      <c r="HRN1320" s="37"/>
      <c r="HRO1320" s="37"/>
      <c r="HRP1320" s="37"/>
      <c r="HRQ1320" s="37"/>
      <c r="HRR1320" s="37"/>
      <c r="HRS1320" s="37"/>
      <c r="HRT1320" s="37"/>
      <c r="HRU1320" s="37"/>
      <c r="HRV1320" s="37"/>
      <c r="HRW1320" s="37"/>
      <c r="HRX1320" s="37"/>
      <c r="HRY1320" s="37"/>
      <c r="HRZ1320" s="37"/>
      <c r="HSA1320" s="37"/>
      <c r="HSB1320" s="37"/>
      <c r="HSC1320" s="37"/>
      <c r="HSD1320" s="37"/>
      <c r="HSE1320" s="37"/>
      <c r="HSF1320" s="37"/>
      <c r="HSG1320" s="37"/>
      <c r="HSH1320" s="37"/>
      <c r="HSI1320" s="37"/>
      <c r="HSJ1320" s="37"/>
      <c r="HSK1320" s="37"/>
      <c r="HSL1320" s="37"/>
      <c r="HSM1320" s="37"/>
      <c r="HSN1320" s="37"/>
      <c r="HSO1320" s="37"/>
      <c r="HSP1320" s="37"/>
      <c r="HSQ1320" s="37"/>
      <c r="HSR1320" s="37"/>
      <c r="HSS1320" s="37"/>
      <c r="HST1320" s="37"/>
      <c r="HSU1320" s="37"/>
      <c r="HSV1320" s="37"/>
      <c r="HSW1320" s="37"/>
      <c r="HSX1320" s="37"/>
      <c r="HSY1320" s="37"/>
      <c r="HSZ1320" s="37"/>
      <c r="HTA1320" s="37"/>
      <c r="HTB1320" s="37"/>
      <c r="HTC1320" s="37"/>
      <c r="HTD1320" s="37"/>
      <c r="HTE1320" s="37"/>
      <c r="HTF1320" s="37"/>
      <c r="HTG1320" s="37"/>
      <c r="HTH1320" s="37"/>
      <c r="HTI1320" s="37"/>
      <c r="HTJ1320" s="37"/>
      <c r="HTK1320" s="37"/>
      <c r="HTL1320" s="37"/>
      <c r="HTM1320" s="37"/>
      <c r="HTN1320" s="37"/>
      <c r="HTO1320" s="37"/>
      <c r="HTP1320" s="37"/>
      <c r="HTQ1320" s="37"/>
      <c r="HTR1320" s="37"/>
      <c r="HTS1320" s="37"/>
      <c r="HTT1320" s="37"/>
      <c r="HTU1320" s="37"/>
      <c r="HTV1320" s="37"/>
      <c r="HTW1320" s="37"/>
      <c r="HTX1320" s="37"/>
      <c r="HTY1320" s="37"/>
      <c r="HTZ1320" s="37"/>
      <c r="HUA1320" s="37"/>
      <c r="HUB1320" s="37"/>
      <c r="HUC1320" s="37"/>
      <c r="HUD1320" s="37"/>
      <c r="HUE1320" s="37"/>
      <c r="HUF1320" s="37"/>
      <c r="HUG1320" s="37"/>
      <c r="HUH1320" s="37"/>
      <c r="HUI1320" s="37"/>
      <c r="HUJ1320" s="37"/>
      <c r="HUK1320" s="37"/>
      <c r="HUL1320" s="37"/>
      <c r="HUM1320" s="37"/>
      <c r="HUN1320" s="37"/>
      <c r="HUO1320" s="37"/>
      <c r="HUP1320" s="37"/>
      <c r="HUQ1320" s="37"/>
      <c r="HUR1320" s="37"/>
      <c r="HUS1320" s="37"/>
      <c r="HUT1320" s="37"/>
      <c r="HUU1320" s="37"/>
      <c r="HUV1320" s="37"/>
      <c r="HUW1320" s="37"/>
      <c r="HUX1320" s="37"/>
      <c r="HUY1320" s="37"/>
      <c r="HUZ1320" s="37"/>
      <c r="HVA1320" s="37"/>
      <c r="HVB1320" s="37"/>
      <c r="HVC1320" s="37"/>
      <c r="HVD1320" s="37"/>
      <c r="HVE1320" s="37"/>
      <c r="HVF1320" s="37"/>
      <c r="HVG1320" s="37"/>
      <c r="HVH1320" s="37"/>
      <c r="HVI1320" s="37"/>
      <c r="HVJ1320" s="37"/>
      <c r="HVK1320" s="37"/>
      <c r="HVL1320" s="37"/>
      <c r="HVM1320" s="37"/>
      <c r="HVN1320" s="37"/>
      <c r="HVO1320" s="37"/>
      <c r="HVP1320" s="37"/>
      <c r="HVQ1320" s="37"/>
      <c r="HVR1320" s="37"/>
      <c r="HVS1320" s="37"/>
      <c r="HVT1320" s="37"/>
      <c r="HVU1320" s="37"/>
      <c r="HVV1320" s="37"/>
      <c r="HVW1320" s="37"/>
      <c r="HVX1320" s="37"/>
      <c r="HVY1320" s="37"/>
      <c r="HVZ1320" s="37"/>
      <c r="HWA1320" s="37"/>
      <c r="HWB1320" s="37"/>
      <c r="HWC1320" s="37"/>
      <c r="HWD1320" s="37"/>
      <c r="HWE1320" s="37"/>
      <c r="HWF1320" s="37"/>
      <c r="HWG1320" s="37"/>
      <c r="HWH1320" s="37"/>
      <c r="HWI1320" s="37"/>
      <c r="HWJ1320" s="37"/>
      <c r="HWK1320" s="37"/>
      <c r="HWL1320" s="37"/>
      <c r="HWM1320" s="37"/>
      <c r="HWN1320" s="37"/>
      <c r="HWO1320" s="37"/>
      <c r="HWP1320" s="37"/>
      <c r="HWQ1320" s="37"/>
      <c r="HWR1320" s="37"/>
      <c r="HWS1320" s="37"/>
      <c r="HWT1320" s="37"/>
      <c r="HWU1320" s="37"/>
      <c r="HWV1320" s="37"/>
      <c r="HWW1320" s="37"/>
      <c r="HWX1320" s="37"/>
      <c r="HWY1320" s="37"/>
      <c r="HWZ1320" s="37"/>
      <c r="HXA1320" s="37"/>
      <c r="HXB1320" s="37"/>
      <c r="HXC1320" s="37"/>
      <c r="HXD1320" s="37"/>
      <c r="HXE1320" s="37"/>
      <c r="HXF1320" s="37"/>
      <c r="HXG1320" s="37"/>
      <c r="HXH1320" s="37"/>
      <c r="HXI1320" s="37"/>
      <c r="HXJ1320" s="37"/>
      <c r="HXK1320" s="37"/>
      <c r="HXL1320" s="37"/>
      <c r="HXM1320" s="37"/>
      <c r="HXN1320" s="37"/>
      <c r="HXO1320" s="37"/>
      <c r="HXP1320" s="37"/>
      <c r="HXQ1320" s="37"/>
      <c r="HXR1320" s="37"/>
      <c r="HXS1320" s="37"/>
      <c r="HXT1320" s="37"/>
      <c r="HXU1320" s="37"/>
      <c r="HXV1320" s="37"/>
      <c r="HXW1320" s="37"/>
      <c r="HXX1320" s="37"/>
      <c r="HXY1320" s="37"/>
      <c r="HXZ1320" s="37"/>
      <c r="HYA1320" s="37"/>
      <c r="HYB1320" s="37"/>
      <c r="HYC1320" s="37"/>
      <c r="HYD1320" s="37"/>
      <c r="HYE1320" s="37"/>
      <c r="HYF1320" s="37"/>
      <c r="HYG1320" s="37"/>
      <c r="HYH1320" s="37"/>
      <c r="HYI1320" s="37"/>
      <c r="HYJ1320" s="37"/>
      <c r="HYK1320" s="37"/>
      <c r="HYL1320" s="37"/>
      <c r="HYM1320" s="37"/>
      <c r="HYN1320" s="37"/>
      <c r="HYO1320" s="37"/>
      <c r="HYP1320" s="37"/>
      <c r="HYQ1320" s="37"/>
      <c r="HYR1320" s="37"/>
      <c r="HYS1320" s="37"/>
      <c r="HYT1320" s="37"/>
      <c r="HYU1320" s="37"/>
      <c r="HYV1320" s="37"/>
      <c r="HYW1320" s="37"/>
      <c r="HYX1320" s="37"/>
      <c r="HYY1320" s="37"/>
      <c r="HYZ1320" s="37"/>
      <c r="HZA1320" s="37"/>
      <c r="HZB1320" s="37"/>
      <c r="HZC1320" s="37"/>
      <c r="HZD1320" s="37"/>
      <c r="HZE1320" s="37"/>
      <c r="HZF1320" s="37"/>
      <c r="HZG1320" s="37"/>
      <c r="HZH1320" s="37"/>
      <c r="HZI1320" s="37"/>
      <c r="HZJ1320" s="37"/>
      <c r="HZK1320" s="37"/>
      <c r="HZL1320" s="37"/>
      <c r="HZM1320" s="37"/>
      <c r="HZN1320" s="37"/>
      <c r="HZO1320" s="37"/>
      <c r="HZP1320" s="37"/>
      <c r="HZQ1320" s="37"/>
      <c r="HZR1320" s="37"/>
      <c r="HZS1320" s="37"/>
      <c r="HZT1320" s="37"/>
      <c r="HZU1320" s="37"/>
      <c r="HZV1320" s="37"/>
      <c r="HZW1320" s="37"/>
      <c r="HZX1320" s="37"/>
      <c r="HZY1320" s="37"/>
      <c r="HZZ1320" s="37"/>
      <c r="IAA1320" s="37"/>
      <c r="IAB1320" s="37"/>
      <c r="IAC1320" s="37"/>
      <c r="IAD1320" s="37"/>
      <c r="IAE1320" s="37"/>
      <c r="IAF1320" s="37"/>
      <c r="IAG1320" s="37"/>
      <c r="IAH1320" s="37"/>
      <c r="IAI1320" s="37"/>
      <c r="IAJ1320" s="37"/>
      <c r="IAK1320" s="37"/>
      <c r="IAL1320" s="37"/>
      <c r="IAM1320" s="37"/>
      <c r="IAN1320" s="37"/>
      <c r="IAO1320" s="37"/>
      <c r="IAP1320" s="37"/>
      <c r="IAQ1320" s="37"/>
      <c r="IAR1320" s="37"/>
      <c r="IAS1320" s="37"/>
      <c r="IAT1320" s="37"/>
      <c r="IAU1320" s="37"/>
      <c r="IAV1320" s="37"/>
      <c r="IAW1320" s="37"/>
      <c r="IAX1320" s="37"/>
      <c r="IAY1320" s="37"/>
      <c r="IAZ1320" s="37"/>
      <c r="IBA1320" s="37"/>
      <c r="IBB1320" s="37"/>
      <c r="IBC1320" s="37"/>
      <c r="IBD1320" s="37"/>
      <c r="IBE1320" s="37"/>
      <c r="IBF1320" s="37"/>
      <c r="IBG1320" s="37"/>
      <c r="IBH1320" s="37"/>
      <c r="IBI1320" s="37"/>
      <c r="IBJ1320" s="37"/>
      <c r="IBK1320" s="37"/>
      <c r="IBL1320" s="37"/>
      <c r="IBM1320" s="37"/>
      <c r="IBN1320" s="37"/>
      <c r="IBO1320" s="37"/>
      <c r="IBP1320" s="37"/>
      <c r="IBQ1320" s="37"/>
      <c r="IBR1320" s="37"/>
      <c r="IBS1320" s="37"/>
      <c r="IBT1320" s="37"/>
      <c r="IBU1320" s="37"/>
      <c r="IBV1320" s="37"/>
      <c r="IBW1320" s="37"/>
      <c r="IBX1320" s="37"/>
      <c r="IBY1320" s="37"/>
      <c r="IBZ1320" s="37"/>
      <c r="ICA1320" s="37"/>
      <c r="ICB1320" s="37"/>
      <c r="ICC1320" s="37"/>
      <c r="ICD1320" s="37"/>
      <c r="ICE1320" s="37"/>
      <c r="ICF1320" s="37"/>
      <c r="ICG1320" s="37"/>
      <c r="ICH1320" s="37"/>
      <c r="ICI1320" s="37"/>
      <c r="ICJ1320" s="37"/>
      <c r="ICK1320" s="37"/>
      <c r="ICL1320" s="37"/>
      <c r="ICM1320" s="37"/>
      <c r="ICN1320" s="37"/>
      <c r="ICO1320" s="37"/>
      <c r="ICP1320" s="37"/>
      <c r="ICQ1320" s="37"/>
      <c r="ICR1320" s="37"/>
      <c r="ICS1320" s="37"/>
      <c r="ICT1320" s="37"/>
      <c r="ICU1320" s="37"/>
      <c r="ICV1320" s="37"/>
      <c r="ICW1320" s="37"/>
      <c r="ICX1320" s="37"/>
      <c r="ICY1320" s="37"/>
      <c r="ICZ1320" s="37"/>
      <c r="IDA1320" s="37"/>
      <c r="IDB1320" s="37"/>
      <c r="IDC1320" s="37"/>
      <c r="IDD1320" s="37"/>
      <c r="IDE1320" s="37"/>
      <c r="IDF1320" s="37"/>
      <c r="IDG1320" s="37"/>
      <c r="IDH1320" s="37"/>
      <c r="IDI1320" s="37"/>
      <c r="IDJ1320" s="37"/>
      <c r="IDK1320" s="37"/>
      <c r="IDL1320" s="37"/>
      <c r="IDM1320" s="37"/>
      <c r="IDN1320" s="37"/>
      <c r="IDO1320" s="37"/>
      <c r="IDP1320" s="37"/>
      <c r="IDQ1320" s="37"/>
      <c r="IDR1320" s="37"/>
      <c r="IDS1320" s="37"/>
      <c r="IDT1320" s="37"/>
      <c r="IDU1320" s="37"/>
      <c r="IDV1320" s="37"/>
      <c r="IDW1320" s="37"/>
      <c r="IDX1320" s="37"/>
      <c r="IDY1320" s="37"/>
      <c r="IDZ1320" s="37"/>
      <c r="IEA1320" s="37"/>
      <c r="IEB1320" s="37"/>
      <c r="IEC1320" s="37"/>
      <c r="IED1320" s="37"/>
      <c r="IEE1320" s="37"/>
      <c r="IEF1320" s="37"/>
      <c r="IEG1320" s="37"/>
      <c r="IEH1320" s="37"/>
      <c r="IEI1320" s="37"/>
      <c r="IEJ1320" s="37"/>
      <c r="IEK1320" s="37"/>
      <c r="IEL1320" s="37"/>
      <c r="IEM1320" s="37"/>
      <c r="IEN1320" s="37"/>
      <c r="IEO1320" s="37"/>
      <c r="IEP1320" s="37"/>
      <c r="IEQ1320" s="37"/>
      <c r="IER1320" s="37"/>
      <c r="IES1320" s="37"/>
      <c r="IET1320" s="37"/>
      <c r="IEU1320" s="37"/>
      <c r="IEV1320" s="37"/>
      <c r="IEW1320" s="37"/>
      <c r="IEX1320" s="37"/>
      <c r="IEY1320" s="37"/>
      <c r="IEZ1320" s="37"/>
      <c r="IFA1320" s="37"/>
      <c r="IFB1320" s="37"/>
      <c r="IFC1320" s="37"/>
      <c r="IFD1320" s="37"/>
      <c r="IFE1320" s="37"/>
      <c r="IFF1320" s="37"/>
      <c r="IFG1320" s="37"/>
      <c r="IFH1320" s="37"/>
      <c r="IFI1320" s="37"/>
      <c r="IFJ1320" s="37"/>
      <c r="IFK1320" s="37"/>
      <c r="IFL1320" s="37"/>
      <c r="IFM1320" s="37"/>
      <c r="IFN1320" s="37"/>
      <c r="IFO1320" s="37"/>
      <c r="IFP1320" s="37"/>
      <c r="IFQ1320" s="37"/>
      <c r="IFR1320" s="37"/>
      <c r="IFS1320" s="37"/>
      <c r="IFT1320" s="37"/>
      <c r="IFU1320" s="37"/>
      <c r="IFV1320" s="37"/>
      <c r="IFW1320" s="37"/>
      <c r="IFX1320" s="37"/>
      <c r="IFY1320" s="37"/>
      <c r="IFZ1320" s="37"/>
      <c r="IGA1320" s="37"/>
      <c r="IGB1320" s="37"/>
      <c r="IGC1320" s="37"/>
      <c r="IGD1320" s="37"/>
      <c r="IGE1320" s="37"/>
      <c r="IGF1320" s="37"/>
      <c r="IGG1320" s="37"/>
      <c r="IGH1320" s="37"/>
      <c r="IGI1320" s="37"/>
      <c r="IGJ1320" s="37"/>
      <c r="IGK1320" s="37"/>
      <c r="IGL1320" s="37"/>
      <c r="IGM1320" s="37"/>
      <c r="IGN1320" s="37"/>
      <c r="IGO1320" s="37"/>
      <c r="IGP1320" s="37"/>
      <c r="IGQ1320" s="37"/>
      <c r="IGR1320" s="37"/>
      <c r="IGS1320" s="37"/>
      <c r="IGT1320" s="37"/>
      <c r="IGU1320" s="37"/>
      <c r="IGV1320" s="37"/>
      <c r="IGW1320" s="37"/>
      <c r="IGX1320" s="37"/>
      <c r="IGY1320" s="37"/>
      <c r="IGZ1320" s="37"/>
      <c r="IHA1320" s="37"/>
      <c r="IHB1320" s="37"/>
      <c r="IHC1320" s="37"/>
      <c r="IHD1320" s="37"/>
      <c r="IHE1320" s="37"/>
      <c r="IHF1320" s="37"/>
      <c r="IHG1320" s="37"/>
      <c r="IHH1320" s="37"/>
      <c r="IHI1320" s="37"/>
      <c r="IHJ1320" s="37"/>
      <c r="IHK1320" s="37"/>
      <c r="IHL1320" s="37"/>
      <c r="IHM1320" s="37"/>
      <c r="IHN1320" s="37"/>
      <c r="IHO1320" s="37"/>
      <c r="IHP1320" s="37"/>
      <c r="IHQ1320" s="37"/>
      <c r="IHR1320" s="37"/>
      <c r="IHS1320" s="37"/>
      <c r="IHT1320" s="37"/>
      <c r="IHU1320" s="37"/>
      <c r="IHV1320" s="37"/>
      <c r="IHW1320" s="37"/>
      <c r="IHX1320" s="37"/>
      <c r="IHY1320" s="37"/>
      <c r="IHZ1320" s="37"/>
      <c r="IIA1320" s="37"/>
      <c r="IIB1320" s="37"/>
      <c r="IIC1320" s="37"/>
      <c r="IID1320" s="37"/>
      <c r="IIE1320" s="37"/>
      <c r="IIF1320" s="37"/>
      <c r="IIG1320" s="37"/>
      <c r="IIH1320" s="37"/>
      <c r="III1320" s="37"/>
      <c r="IIJ1320" s="37"/>
      <c r="IIK1320" s="37"/>
      <c r="IIL1320" s="37"/>
      <c r="IIM1320" s="37"/>
      <c r="IIN1320" s="37"/>
      <c r="IIO1320" s="37"/>
      <c r="IIP1320" s="37"/>
      <c r="IIQ1320" s="37"/>
      <c r="IIR1320" s="37"/>
      <c r="IIS1320" s="37"/>
      <c r="IIT1320" s="37"/>
      <c r="IIU1320" s="37"/>
      <c r="IIV1320" s="37"/>
      <c r="IIW1320" s="37"/>
      <c r="IIX1320" s="37"/>
      <c r="IIY1320" s="37"/>
      <c r="IIZ1320" s="37"/>
      <c r="IJA1320" s="37"/>
      <c r="IJB1320" s="37"/>
      <c r="IJC1320" s="37"/>
      <c r="IJD1320" s="37"/>
      <c r="IJE1320" s="37"/>
      <c r="IJF1320" s="37"/>
      <c r="IJG1320" s="37"/>
      <c r="IJH1320" s="37"/>
      <c r="IJI1320" s="37"/>
      <c r="IJJ1320" s="37"/>
      <c r="IJK1320" s="37"/>
      <c r="IJL1320" s="37"/>
      <c r="IJM1320" s="37"/>
      <c r="IJN1320" s="37"/>
      <c r="IJO1320" s="37"/>
      <c r="IJP1320" s="37"/>
      <c r="IJQ1320" s="37"/>
      <c r="IJR1320" s="37"/>
      <c r="IJS1320" s="37"/>
      <c r="IJT1320" s="37"/>
      <c r="IJU1320" s="37"/>
      <c r="IJV1320" s="37"/>
      <c r="IJW1320" s="37"/>
      <c r="IJX1320" s="37"/>
      <c r="IJY1320" s="37"/>
      <c r="IJZ1320" s="37"/>
      <c r="IKA1320" s="37"/>
      <c r="IKB1320" s="37"/>
      <c r="IKC1320" s="37"/>
      <c r="IKD1320" s="37"/>
      <c r="IKE1320" s="37"/>
      <c r="IKF1320" s="37"/>
      <c r="IKG1320" s="37"/>
      <c r="IKH1320" s="37"/>
      <c r="IKI1320" s="37"/>
      <c r="IKJ1320" s="37"/>
      <c r="IKK1320" s="37"/>
      <c r="IKL1320" s="37"/>
      <c r="IKM1320" s="37"/>
      <c r="IKN1320" s="37"/>
      <c r="IKO1320" s="37"/>
      <c r="IKP1320" s="37"/>
      <c r="IKQ1320" s="37"/>
      <c r="IKR1320" s="37"/>
      <c r="IKS1320" s="37"/>
      <c r="IKT1320" s="37"/>
      <c r="IKU1320" s="37"/>
      <c r="IKV1320" s="37"/>
      <c r="IKW1320" s="37"/>
      <c r="IKX1320" s="37"/>
      <c r="IKY1320" s="37"/>
      <c r="IKZ1320" s="37"/>
      <c r="ILA1320" s="37"/>
      <c r="ILB1320" s="37"/>
      <c r="ILC1320" s="37"/>
      <c r="ILD1320" s="37"/>
      <c r="ILE1320" s="37"/>
      <c r="ILF1320" s="37"/>
      <c r="ILG1320" s="37"/>
      <c r="ILH1320" s="37"/>
      <c r="ILI1320" s="37"/>
      <c r="ILJ1320" s="37"/>
      <c r="ILK1320" s="37"/>
      <c r="ILL1320" s="37"/>
      <c r="ILM1320" s="37"/>
      <c r="ILN1320" s="37"/>
      <c r="ILO1320" s="37"/>
      <c r="ILP1320" s="37"/>
      <c r="ILQ1320" s="37"/>
      <c r="ILR1320" s="37"/>
      <c r="ILS1320" s="37"/>
      <c r="ILT1320" s="37"/>
      <c r="ILU1320" s="37"/>
      <c r="ILV1320" s="37"/>
      <c r="ILW1320" s="37"/>
      <c r="ILX1320" s="37"/>
      <c r="ILY1320" s="37"/>
      <c r="ILZ1320" s="37"/>
      <c r="IMA1320" s="37"/>
      <c r="IMB1320" s="37"/>
      <c r="IMC1320" s="37"/>
      <c r="IMD1320" s="37"/>
      <c r="IME1320" s="37"/>
      <c r="IMF1320" s="37"/>
      <c r="IMG1320" s="37"/>
      <c r="IMH1320" s="37"/>
      <c r="IMI1320" s="37"/>
      <c r="IMJ1320" s="37"/>
      <c r="IMK1320" s="37"/>
      <c r="IML1320" s="37"/>
      <c r="IMM1320" s="37"/>
      <c r="IMN1320" s="37"/>
      <c r="IMO1320" s="37"/>
      <c r="IMP1320" s="37"/>
      <c r="IMQ1320" s="37"/>
      <c r="IMR1320" s="37"/>
      <c r="IMS1320" s="37"/>
      <c r="IMT1320" s="37"/>
      <c r="IMU1320" s="37"/>
      <c r="IMV1320" s="37"/>
      <c r="IMW1320" s="37"/>
      <c r="IMX1320" s="37"/>
      <c r="IMY1320" s="37"/>
      <c r="IMZ1320" s="37"/>
      <c r="INA1320" s="37"/>
      <c r="INB1320" s="37"/>
      <c r="INC1320" s="37"/>
      <c r="IND1320" s="37"/>
      <c r="INE1320" s="37"/>
      <c r="INF1320" s="37"/>
      <c r="ING1320" s="37"/>
      <c r="INH1320" s="37"/>
      <c r="INI1320" s="37"/>
      <c r="INJ1320" s="37"/>
      <c r="INK1320" s="37"/>
      <c r="INL1320" s="37"/>
      <c r="INM1320" s="37"/>
      <c r="INN1320" s="37"/>
      <c r="INO1320" s="37"/>
      <c r="INP1320" s="37"/>
      <c r="INQ1320" s="37"/>
      <c r="INR1320" s="37"/>
      <c r="INS1320" s="37"/>
      <c r="INT1320" s="37"/>
      <c r="INU1320" s="37"/>
      <c r="INV1320" s="37"/>
      <c r="INW1320" s="37"/>
      <c r="INX1320" s="37"/>
      <c r="INY1320" s="37"/>
      <c r="INZ1320" s="37"/>
      <c r="IOA1320" s="37"/>
      <c r="IOB1320" s="37"/>
      <c r="IOC1320" s="37"/>
      <c r="IOD1320" s="37"/>
      <c r="IOE1320" s="37"/>
      <c r="IOF1320" s="37"/>
      <c r="IOG1320" s="37"/>
      <c r="IOH1320" s="37"/>
      <c r="IOI1320" s="37"/>
      <c r="IOJ1320" s="37"/>
      <c r="IOK1320" s="37"/>
      <c r="IOL1320" s="37"/>
      <c r="IOM1320" s="37"/>
      <c r="ION1320" s="37"/>
      <c r="IOO1320" s="37"/>
      <c r="IOP1320" s="37"/>
      <c r="IOQ1320" s="37"/>
      <c r="IOR1320" s="37"/>
      <c r="IOS1320" s="37"/>
      <c r="IOT1320" s="37"/>
      <c r="IOU1320" s="37"/>
      <c r="IOV1320" s="37"/>
      <c r="IOW1320" s="37"/>
      <c r="IOX1320" s="37"/>
      <c r="IOY1320" s="37"/>
      <c r="IOZ1320" s="37"/>
      <c r="IPA1320" s="37"/>
      <c r="IPB1320" s="37"/>
      <c r="IPC1320" s="37"/>
      <c r="IPD1320" s="37"/>
      <c r="IPE1320" s="37"/>
      <c r="IPF1320" s="37"/>
      <c r="IPG1320" s="37"/>
      <c r="IPH1320" s="37"/>
      <c r="IPI1320" s="37"/>
      <c r="IPJ1320" s="37"/>
      <c r="IPK1320" s="37"/>
      <c r="IPL1320" s="37"/>
      <c r="IPM1320" s="37"/>
      <c r="IPN1320" s="37"/>
      <c r="IPO1320" s="37"/>
      <c r="IPP1320" s="37"/>
      <c r="IPQ1320" s="37"/>
      <c r="IPR1320" s="37"/>
      <c r="IPS1320" s="37"/>
      <c r="IPT1320" s="37"/>
      <c r="IPU1320" s="37"/>
      <c r="IPV1320" s="37"/>
      <c r="IPW1320" s="37"/>
      <c r="IPX1320" s="37"/>
      <c r="IPY1320" s="37"/>
      <c r="IPZ1320" s="37"/>
      <c r="IQA1320" s="37"/>
      <c r="IQB1320" s="37"/>
      <c r="IQC1320" s="37"/>
      <c r="IQD1320" s="37"/>
      <c r="IQE1320" s="37"/>
      <c r="IQF1320" s="37"/>
      <c r="IQG1320" s="37"/>
      <c r="IQH1320" s="37"/>
      <c r="IQI1320" s="37"/>
      <c r="IQJ1320" s="37"/>
      <c r="IQK1320" s="37"/>
      <c r="IQL1320" s="37"/>
      <c r="IQM1320" s="37"/>
      <c r="IQN1320" s="37"/>
      <c r="IQO1320" s="37"/>
      <c r="IQP1320" s="37"/>
      <c r="IQQ1320" s="37"/>
      <c r="IQR1320" s="37"/>
      <c r="IQS1320" s="37"/>
      <c r="IQT1320" s="37"/>
      <c r="IQU1320" s="37"/>
      <c r="IQV1320" s="37"/>
      <c r="IQW1320" s="37"/>
      <c r="IQX1320" s="37"/>
      <c r="IQY1320" s="37"/>
      <c r="IQZ1320" s="37"/>
      <c r="IRA1320" s="37"/>
      <c r="IRB1320" s="37"/>
      <c r="IRC1320" s="37"/>
      <c r="IRD1320" s="37"/>
      <c r="IRE1320" s="37"/>
      <c r="IRF1320" s="37"/>
      <c r="IRG1320" s="37"/>
      <c r="IRH1320" s="37"/>
      <c r="IRI1320" s="37"/>
      <c r="IRJ1320" s="37"/>
      <c r="IRK1320" s="37"/>
      <c r="IRL1320" s="37"/>
      <c r="IRM1320" s="37"/>
      <c r="IRN1320" s="37"/>
      <c r="IRO1320" s="37"/>
      <c r="IRP1320" s="37"/>
      <c r="IRQ1320" s="37"/>
      <c r="IRR1320" s="37"/>
      <c r="IRS1320" s="37"/>
      <c r="IRT1320" s="37"/>
      <c r="IRU1320" s="37"/>
      <c r="IRV1320" s="37"/>
      <c r="IRW1320" s="37"/>
      <c r="IRX1320" s="37"/>
      <c r="IRY1320" s="37"/>
      <c r="IRZ1320" s="37"/>
      <c r="ISA1320" s="37"/>
      <c r="ISB1320" s="37"/>
      <c r="ISC1320" s="37"/>
      <c r="ISD1320" s="37"/>
      <c r="ISE1320" s="37"/>
      <c r="ISF1320" s="37"/>
      <c r="ISG1320" s="37"/>
      <c r="ISH1320" s="37"/>
      <c r="ISI1320" s="37"/>
      <c r="ISJ1320" s="37"/>
      <c r="ISK1320" s="37"/>
      <c r="ISL1320" s="37"/>
      <c r="ISM1320" s="37"/>
      <c r="ISN1320" s="37"/>
      <c r="ISO1320" s="37"/>
      <c r="ISP1320" s="37"/>
      <c r="ISQ1320" s="37"/>
      <c r="ISR1320" s="37"/>
      <c r="ISS1320" s="37"/>
      <c r="IST1320" s="37"/>
      <c r="ISU1320" s="37"/>
      <c r="ISV1320" s="37"/>
      <c r="ISW1320" s="37"/>
      <c r="ISX1320" s="37"/>
      <c r="ISY1320" s="37"/>
      <c r="ISZ1320" s="37"/>
      <c r="ITA1320" s="37"/>
      <c r="ITB1320" s="37"/>
      <c r="ITC1320" s="37"/>
      <c r="ITD1320" s="37"/>
      <c r="ITE1320" s="37"/>
      <c r="ITF1320" s="37"/>
      <c r="ITG1320" s="37"/>
      <c r="ITH1320" s="37"/>
      <c r="ITI1320" s="37"/>
      <c r="ITJ1320" s="37"/>
      <c r="ITK1320" s="37"/>
      <c r="ITL1320" s="37"/>
      <c r="ITM1320" s="37"/>
      <c r="ITN1320" s="37"/>
      <c r="ITO1320" s="37"/>
      <c r="ITP1320" s="37"/>
      <c r="ITQ1320" s="37"/>
      <c r="ITR1320" s="37"/>
      <c r="ITS1320" s="37"/>
      <c r="ITT1320" s="37"/>
      <c r="ITU1320" s="37"/>
      <c r="ITV1320" s="37"/>
      <c r="ITW1320" s="37"/>
      <c r="ITX1320" s="37"/>
      <c r="ITY1320" s="37"/>
      <c r="ITZ1320" s="37"/>
      <c r="IUA1320" s="37"/>
      <c r="IUB1320" s="37"/>
      <c r="IUC1320" s="37"/>
      <c r="IUD1320" s="37"/>
      <c r="IUE1320" s="37"/>
      <c r="IUF1320" s="37"/>
      <c r="IUG1320" s="37"/>
      <c r="IUH1320" s="37"/>
      <c r="IUI1320" s="37"/>
      <c r="IUJ1320" s="37"/>
      <c r="IUK1320" s="37"/>
      <c r="IUL1320" s="37"/>
      <c r="IUM1320" s="37"/>
      <c r="IUN1320" s="37"/>
      <c r="IUO1320" s="37"/>
      <c r="IUP1320" s="37"/>
      <c r="IUQ1320" s="37"/>
      <c r="IUR1320" s="37"/>
      <c r="IUS1320" s="37"/>
      <c r="IUT1320" s="37"/>
      <c r="IUU1320" s="37"/>
      <c r="IUV1320" s="37"/>
      <c r="IUW1320" s="37"/>
      <c r="IUX1320" s="37"/>
      <c r="IUY1320" s="37"/>
      <c r="IUZ1320" s="37"/>
      <c r="IVA1320" s="37"/>
      <c r="IVB1320" s="37"/>
      <c r="IVC1320" s="37"/>
      <c r="IVD1320" s="37"/>
      <c r="IVE1320" s="37"/>
      <c r="IVF1320" s="37"/>
      <c r="IVG1320" s="37"/>
      <c r="IVH1320" s="37"/>
      <c r="IVI1320" s="37"/>
      <c r="IVJ1320" s="37"/>
      <c r="IVK1320" s="37"/>
      <c r="IVL1320" s="37"/>
      <c r="IVM1320" s="37"/>
      <c r="IVN1320" s="37"/>
      <c r="IVO1320" s="37"/>
      <c r="IVP1320" s="37"/>
      <c r="IVQ1320" s="37"/>
      <c r="IVR1320" s="37"/>
      <c r="IVS1320" s="37"/>
      <c r="IVT1320" s="37"/>
      <c r="IVU1320" s="37"/>
      <c r="IVV1320" s="37"/>
      <c r="IVW1320" s="37"/>
      <c r="IVX1320" s="37"/>
      <c r="IVY1320" s="37"/>
      <c r="IVZ1320" s="37"/>
      <c r="IWA1320" s="37"/>
      <c r="IWB1320" s="37"/>
      <c r="IWC1320" s="37"/>
      <c r="IWD1320" s="37"/>
      <c r="IWE1320" s="37"/>
      <c r="IWF1320" s="37"/>
      <c r="IWG1320" s="37"/>
      <c r="IWH1320" s="37"/>
      <c r="IWI1320" s="37"/>
      <c r="IWJ1320" s="37"/>
      <c r="IWK1320" s="37"/>
      <c r="IWL1320" s="37"/>
      <c r="IWM1320" s="37"/>
      <c r="IWN1320" s="37"/>
      <c r="IWO1320" s="37"/>
      <c r="IWP1320" s="37"/>
      <c r="IWQ1320" s="37"/>
      <c r="IWR1320" s="37"/>
      <c r="IWS1320" s="37"/>
      <c r="IWT1320" s="37"/>
      <c r="IWU1320" s="37"/>
      <c r="IWV1320" s="37"/>
      <c r="IWW1320" s="37"/>
      <c r="IWX1320" s="37"/>
      <c r="IWY1320" s="37"/>
      <c r="IWZ1320" s="37"/>
      <c r="IXA1320" s="37"/>
      <c r="IXB1320" s="37"/>
      <c r="IXC1320" s="37"/>
      <c r="IXD1320" s="37"/>
      <c r="IXE1320" s="37"/>
      <c r="IXF1320" s="37"/>
      <c r="IXG1320" s="37"/>
      <c r="IXH1320" s="37"/>
      <c r="IXI1320" s="37"/>
      <c r="IXJ1320" s="37"/>
      <c r="IXK1320" s="37"/>
      <c r="IXL1320" s="37"/>
      <c r="IXM1320" s="37"/>
      <c r="IXN1320" s="37"/>
      <c r="IXO1320" s="37"/>
      <c r="IXP1320" s="37"/>
      <c r="IXQ1320" s="37"/>
      <c r="IXR1320" s="37"/>
      <c r="IXS1320" s="37"/>
      <c r="IXT1320" s="37"/>
      <c r="IXU1320" s="37"/>
      <c r="IXV1320" s="37"/>
      <c r="IXW1320" s="37"/>
      <c r="IXX1320" s="37"/>
      <c r="IXY1320" s="37"/>
      <c r="IXZ1320" s="37"/>
      <c r="IYA1320" s="37"/>
      <c r="IYB1320" s="37"/>
      <c r="IYC1320" s="37"/>
      <c r="IYD1320" s="37"/>
      <c r="IYE1320" s="37"/>
      <c r="IYF1320" s="37"/>
      <c r="IYG1320" s="37"/>
      <c r="IYH1320" s="37"/>
      <c r="IYI1320" s="37"/>
      <c r="IYJ1320" s="37"/>
      <c r="IYK1320" s="37"/>
      <c r="IYL1320" s="37"/>
      <c r="IYM1320" s="37"/>
      <c r="IYN1320" s="37"/>
      <c r="IYO1320" s="37"/>
      <c r="IYP1320" s="37"/>
      <c r="IYQ1320" s="37"/>
      <c r="IYR1320" s="37"/>
      <c r="IYS1320" s="37"/>
      <c r="IYT1320" s="37"/>
      <c r="IYU1320" s="37"/>
      <c r="IYV1320" s="37"/>
      <c r="IYW1320" s="37"/>
      <c r="IYX1320" s="37"/>
      <c r="IYY1320" s="37"/>
      <c r="IYZ1320" s="37"/>
      <c r="IZA1320" s="37"/>
      <c r="IZB1320" s="37"/>
      <c r="IZC1320" s="37"/>
      <c r="IZD1320" s="37"/>
      <c r="IZE1320" s="37"/>
      <c r="IZF1320" s="37"/>
      <c r="IZG1320" s="37"/>
      <c r="IZH1320" s="37"/>
      <c r="IZI1320" s="37"/>
      <c r="IZJ1320" s="37"/>
      <c r="IZK1320" s="37"/>
      <c r="IZL1320" s="37"/>
      <c r="IZM1320" s="37"/>
      <c r="IZN1320" s="37"/>
      <c r="IZO1320" s="37"/>
      <c r="IZP1320" s="37"/>
      <c r="IZQ1320" s="37"/>
      <c r="IZR1320" s="37"/>
      <c r="IZS1320" s="37"/>
      <c r="IZT1320" s="37"/>
      <c r="IZU1320" s="37"/>
      <c r="IZV1320" s="37"/>
      <c r="IZW1320" s="37"/>
      <c r="IZX1320" s="37"/>
      <c r="IZY1320" s="37"/>
      <c r="IZZ1320" s="37"/>
      <c r="JAA1320" s="37"/>
      <c r="JAB1320" s="37"/>
      <c r="JAC1320" s="37"/>
      <c r="JAD1320" s="37"/>
      <c r="JAE1320" s="37"/>
      <c r="JAF1320" s="37"/>
      <c r="JAG1320" s="37"/>
      <c r="JAH1320" s="37"/>
      <c r="JAI1320" s="37"/>
      <c r="JAJ1320" s="37"/>
      <c r="JAK1320" s="37"/>
      <c r="JAL1320" s="37"/>
      <c r="JAM1320" s="37"/>
      <c r="JAN1320" s="37"/>
      <c r="JAO1320" s="37"/>
      <c r="JAP1320" s="37"/>
      <c r="JAQ1320" s="37"/>
      <c r="JAR1320" s="37"/>
      <c r="JAS1320" s="37"/>
      <c r="JAT1320" s="37"/>
      <c r="JAU1320" s="37"/>
      <c r="JAV1320" s="37"/>
      <c r="JAW1320" s="37"/>
      <c r="JAX1320" s="37"/>
      <c r="JAY1320" s="37"/>
      <c r="JAZ1320" s="37"/>
      <c r="JBA1320" s="37"/>
      <c r="JBB1320" s="37"/>
      <c r="JBC1320" s="37"/>
      <c r="JBD1320" s="37"/>
      <c r="JBE1320" s="37"/>
      <c r="JBF1320" s="37"/>
      <c r="JBG1320" s="37"/>
      <c r="JBH1320" s="37"/>
      <c r="JBI1320" s="37"/>
      <c r="JBJ1320" s="37"/>
      <c r="JBK1320" s="37"/>
      <c r="JBL1320" s="37"/>
      <c r="JBM1320" s="37"/>
      <c r="JBN1320" s="37"/>
      <c r="JBO1320" s="37"/>
      <c r="JBP1320" s="37"/>
      <c r="JBQ1320" s="37"/>
      <c r="JBR1320" s="37"/>
      <c r="JBS1320" s="37"/>
      <c r="JBT1320" s="37"/>
      <c r="JBU1320" s="37"/>
      <c r="JBV1320" s="37"/>
      <c r="JBW1320" s="37"/>
      <c r="JBX1320" s="37"/>
      <c r="JBY1320" s="37"/>
      <c r="JBZ1320" s="37"/>
      <c r="JCA1320" s="37"/>
      <c r="JCB1320" s="37"/>
      <c r="JCC1320" s="37"/>
      <c r="JCD1320" s="37"/>
      <c r="JCE1320" s="37"/>
      <c r="JCF1320" s="37"/>
      <c r="JCG1320" s="37"/>
      <c r="JCH1320" s="37"/>
      <c r="JCI1320" s="37"/>
      <c r="JCJ1320" s="37"/>
      <c r="JCK1320" s="37"/>
      <c r="JCL1320" s="37"/>
      <c r="JCM1320" s="37"/>
      <c r="JCN1320" s="37"/>
      <c r="JCO1320" s="37"/>
      <c r="JCP1320" s="37"/>
      <c r="JCQ1320" s="37"/>
      <c r="JCR1320" s="37"/>
      <c r="JCS1320" s="37"/>
      <c r="JCT1320" s="37"/>
      <c r="JCU1320" s="37"/>
      <c r="JCV1320" s="37"/>
      <c r="JCW1320" s="37"/>
      <c r="JCX1320" s="37"/>
      <c r="JCY1320" s="37"/>
      <c r="JCZ1320" s="37"/>
      <c r="JDA1320" s="37"/>
      <c r="JDB1320" s="37"/>
      <c r="JDC1320" s="37"/>
      <c r="JDD1320" s="37"/>
      <c r="JDE1320" s="37"/>
      <c r="JDF1320" s="37"/>
      <c r="JDG1320" s="37"/>
      <c r="JDH1320" s="37"/>
      <c r="JDI1320" s="37"/>
      <c r="JDJ1320" s="37"/>
      <c r="JDK1320" s="37"/>
      <c r="JDL1320" s="37"/>
      <c r="JDM1320" s="37"/>
      <c r="JDN1320" s="37"/>
      <c r="JDO1320" s="37"/>
      <c r="JDP1320" s="37"/>
      <c r="JDQ1320" s="37"/>
      <c r="JDR1320" s="37"/>
      <c r="JDS1320" s="37"/>
      <c r="JDT1320" s="37"/>
      <c r="JDU1320" s="37"/>
      <c r="JDV1320" s="37"/>
      <c r="JDW1320" s="37"/>
      <c r="JDX1320" s="37"/>
      <c r="JDY1320" s="37"/>
      <c r="JDZ1320" s="37"/>
      <c r="JEA1320" s="37"/>
      <c r="JEB1320" s="37"/>
      <c r="JEC1320" s="37"/>
      <c r="JED1320" s="37"/>
      <c r="JEE1320" s="37"/>
      <c r="JEF1320" s="37"/>
      <c r="JEG1320" s="37"/>
      <c r="JEH1320" s="37"/>
      <c r="JEI1320" s="37"/>
      <c r="JEJ1320" s="37"/>
      <c r="JEK1320" s="37"/>
      <c r="JEL1320" s="37"/>
      <c r="JEM1320" s="37"/>
      <c r="JEN1320" s="37"/>
      <c r="JEO1320" s="37"/>
      <c r="JEP1320" s="37"/>
      <c r="JEQ1320" s="37"/>
      <c r="JER1320" s="37"/>
      <c r="JES1320" s="37"/>
      <c r="JET1320" s="37"/>
      <c r="JEU1320" s="37"/>
      <c r="JEV1320" s="37"/>
      <c r="JEW1320" s="37"/>
      <c r="JEX1320" s="37"/>
      <c r="JEY1320" s="37"/>
      <c r="JEZ1320" s="37"/>
      <c r="JFA1320" s="37"/>
      <c r="JFB1320" s="37"/>
      <c r="JFC1320" s="37"/>
      <c r="JFD1320" s="37"/>
      <c r="JFE1320" s="37"/>
      <c r="JFF1320" s="37"/>
      <c r="JFG1320" s="37"/>
      <c r="JFH1320" s="37"/>
      <c r="JFI1320" s="37"/>
      <c r="JFJ1320" s="37"/>
      <c r="JFK1320" s="37"/>
      <c r="JFL1320" s="37"/>
      <c r="JFM1320" s="37"/>
      <c r="JFN1320" s="37"/>
      <c r="JFO1320" s="37"/>
      <c r="JFP1320" s="37"/>
      <c r="JFQ1320" s="37"/>
      <c r="JFR1320" s="37"/>
      <c r="JFS1320" s="37"/>
      <c r="JFT1320" s="37"/>
      <c r="JFU1320" s="37"/>
      <c r="JFV1320" s="37"/>
      <c r="JFW1320" s="37"/>
      <c r="JFX1320" s="37"/>
      <c r="JFY1320" s="37"/>
      <c r="JFZ1320" s="37"/>
      <c r="JGA1320" s="37"/>
      <c r="JGB1320" s="37"/>
      <c r="JGC1320" s="37"/>
      <c r="JGD1320" s="37"/>
      <c r="JGE1320" s="37"/>
      <c r="JGF1320" s="37"/>
      <c r="JGG1320" s="37"/>
      <c r="JGH1320" s="37"/>
      <c r="JGI1320" s="37"/>
      <c r="JGJ1320" s="37"/>
      <c r="JGK1320" s="37"/>
      <c r="JGL1320" s="37"/>
      <c r="JGM1320" s="37"/>
      <c r="JGN1320" s="37"/>
      <c r="JGO1320" s="37"/>
      <c r="JGP1320" s="37"/>
      <c r="JGQ1320" s="37"/>
      <c r="JGR1320" s="37"/>
      <c r="JGS1320" s="37"/>
      <c r="JGT1320" s="37"/>
      <c r="JGU1320" s="37"/>
      <c r="JGV1320" s="37"/>
      <c r="JGW1320" s="37"/>
      <c r="JGX1320" s="37"/>
      <c r="JGY1320" s="37"/>
      <c r="JGZ1320" s="37"/>
      <c r="JHA1320" s="37"/>
      <c r="JHB1320" s="37"/>
      <c r="JHC1320" s="37"/>
      <c r="JHD1320" s="37"/>
      <c r="JHE1320" s="37"/>
      <c r="JHF1320" s="37"/>
      <c r="JHG1320" s="37"/>
      <c r="JHH1320" s="37"/>
      <c r="JHI1320" s="37"/>
      <c r="JHJ1320" s="37"/>
      <c r="JHK1320" s="37"/>
      <c r="JHL1320" s="37"/>
      <c r="JHM1320" s="37"/>
      <c r="JHN1320" s="37"/>
      <c r="JHO1320" s="37"/>
      <c r="JHP1320" s="37"/>
      <c r="JHQ1320" s="37"/>
      <c r="JHR1320" s="37"/>
      <c r="JHS1320" s="37"/>
      <c r="JHT1320" s="37"/>
      <c r="JHU1320" s="37"/>
      <c r="JHV1320" s="37"/>
      <c r="JHW1320" s="37"/>
      <c r="JHX1320" s="37"/>
      <c r="JHY1320" s="37"/>
      <c r="JHZ1320" s="37"/>
      <c r="JIA1320" s="37"/>
      <c r="JIB1320" s="37"/>
      <c r="JIC1320" s="37"/>
      <c r="JID1320" s="37"/>
      <c r="JIE1320" s="37"/>
      <c r="JIF1320" s="37"/>
      <c r="JIG1320" s="37"/>
      <c r="JIH1320" s="37"/>
      <c r="JII1320" s="37"/>
      <c r="JIJ1320" s="37"/>
      <c r="JIK1320" s="37"/>
      <c r="JIL1320" s="37"/>
      <c r="JIM1320" s="37"/>
      <c r="JIN1320" s="37"/>
      <c r="JIO1320" s="37"/>
      <c r="JIP1320" s="37"/>
      <c r="JIQ1320" s="37"/>
      <c r="JIR1320" s="37"/>
      <c r="JIS1320" s="37"/>
      <c r="JIT1320" s="37"/>
      <c r="JIU1320" s="37"/>
      <c r="JIV1320" s="37"/>
      <c r="JIW1320" s="37"/>
      <c r="JIX1320" s="37"/>
      <c r="JIY1320" s="37"/>
      <c r="JIZ1320" s="37"/>
      <c r="JJA1320" s="37"/>
      <c r="JJB1320" s="37"/>
      <c r="JJC1320" s="37"/>
      <c r="JJD1320" s="37"/>
      <c r="JJE1320" s="37"/>
      <c r="JJF1320" s="37"/>
      <c r="JJG1320" s="37"/>
      <c r="JJH1320" s="37"/>
      <c r="JJI1320" s="37"/>
      <c r="JJJ1320" s="37"/>
      <c r="JJK1320" s="37"/>
      <c r="JJL1320" s="37"/>
      <c r="JJM1320" s="37"/>
      <c r="JJN1320" s="37"/>
      <c r="JJO1320" s="37"/>
      <c r="JJP1320" s="37"/>
      <c r="JJQ1320" s="37"/>
      <c r="JJR1320" s="37"/>
      <c r="JJS1320" s="37"/>
      <c r="JJT1320" s="37"/>
      <c r="JJU1320" s="37"/>
      <c r="JJV1320" s="37"/>
      <c r="JJW1320" s="37"/>
      <c r="JJX1320" s="37"/>
      <c r="JJY1320" s="37"/>
      <c r="JJZ1320" s="37"/>
      <c r="JKA1320" s="37"/>
      <c r="JKB1320" s="37"/>
      <c r="JKC1320" s="37"/>
      <c r="JKD1320" s="37"/>
      <c r="JKE1320" s="37"/>
      <c r="JKF1320" s="37"/>
      <c r="JKG1320" s="37"/>
      <c r="JKH1320" s="37"/>
      <c r="JKI1320" s="37"/>
      <c r="JKJ1320" s="37"/>
      <c r="JKK1320" s="37"/>
      <c r="JKL1320" s="37"/>
      <c r="JKM1320" s="37"/>
      <c r="JKN1320" s="37"/>
      <c r="JKO1320" s="37"/>
      <c r="JKP1320" s="37"/>
      <c r="JKQ1320" s="37"/>
      <c r="JKR1320" s="37"/>
      <c r="JKS1320" s="37"/>
      <c r="JKT1320" s="37"/>
      <c r="JKU1320" s="37"/>
      <c r="JKV1320" s="37"/>
      <c r="JKW1320" s="37"/>
      <c r="JKX1320" s="37"/>
      <c r="JKY1320" s="37"/>
      <c r="JKZ1320" s="37"/>
      <c r="JLA1320" s="37"/>
      <c r="JLB1320" s="37"/>
      <c r="JLC1320" s="37"/>
      <c r="JLD1320" s="37"/>
      <c r="JLE1320" s="37"/>
      <c r="JLF1320" s="37"/>
      <c r="JLG1320" s="37"/>
      <c r="JLH1320" s="37"/>
      <c r="JLI1320" s="37"/>
      <c r="JLJ1320" s="37"/>
      <c r="JLK1320" s="37"/>
      <c r="JLL1320" s="37"/>
      <c r="JLM1320" s="37"/>
      <c r="JLN1320" s="37"/>
      <c r="JLO1320" s="37"/>
      <c r="JLP1320" s="37"/>
      <c r="JLQ1320" s="37"/>
      <c r="JLR1320" s="37"/>
      <c r="JLS1320" s="37"/>
      <c r="JLT1320" s="37"/>
      <c r="JLU1320" s="37"/>
      <c r="JLV1320" s="37"/>
      <c r="JLW1320" s="37"/>
      <c r="JLX1320" s="37"/>
      <c r="JLY1320" s="37"/>
      <c r="JLZ1320" s="37"/>
      <c r="JMA1320" s="37"/>
      <c r="JMB1320" s="37"/>
      <c r="JMC1320" s="37"/>
      <c r="JMD1320" s="37"/>
      <c r="JME1320" s="37"/>
      <c r="JMF1320" s="37"/>
      <c r="JMG1320" s="37"/>
      <c r="JMH1320" s="37"/>
      <c r="JMI1320" s="37"/>
      <c r="JMJ1320" s="37"/>
      <c r="JMK1320" s="37"/>
      <c r="JML1320" s="37"/>
      <c r="JMM1320" s="37"/>
      <c r="JMN1320" s="37"/>
      <c r="JMO1320" s="37"/>
      <c r="JMP1320" s="37"/>
      <c r="JMQ1320" s="37"/>
      <c r="JMR1320" s="37"/>
      <c r="JMS1320" s="37"/>
      <c r="JMT1320" s="37"/>
      <c r="JMU1320" s="37"/>
      <c r="JMV1320" s="37"/>
      <c r="JMW1320" s="37"/>
      <c r="JMX1320" s="37"/>
      <c r="JMY1320" s="37"/>
      <c r="JMZ1320" s="37"/>
      <c r="JNA1320" s="37"/>
      <c r="JNB1320" s="37"/>
      <c r="JNC1320" s="37"/>
      <c r="JND1320" s="37"/>
      <c r="JNE1320" s="37"/>
      <c r="JNF1320" s="37"/>
      <c r="JNG1320" s="37"/>
      <c r="JNH1320" s="37"/>
      <c r="JNI1320" s="37"/>
      <c r="JNJ1320" s="37"/>
      <c r="JNK1320" s="37"/>
      <c r="JNL1320" s="37"/>
      <c r="JNM1320" s="37"/>
      <c r="JNN1320" s="37"/>
      <c r="JNO1320" s="37"/>
      <c r="JNP1320" s="37"/>
      <c r="JNQ1320" s="37"/>
      <c r="JNR1320" s="37"/>
      <c r="JNS1320" s="37"/>
      <c r="JNT1320" s="37"/>
      <c r="JNU1320" s="37"/>
      <c r="JNV1320" s="37"/>
      <c r="JNW1320" s="37"/>
      <c r="JNX1320" s="37"/>
      <c r="JNY1320" s="37"/>
      <c r="JNZ1320" s="37"/>
      <c r="JOA1320" s="37"/>
      <c r="JOB1320" s="37"/>
      <c r="JOC1320" s="37"/>
      <c r="JOD1320" s="37"/>
      <c r="JOE1320" s="37"/>
      <c r="JOF1320" s="37"/>
      <c r="JOG1320" s="37"/>
      <c r="JOH1320" s="37"/>
      <c r="JOI1320" s="37"/>
      <c r="JOJ1320" s="37"/>
      <c r="JOK1320" s="37"/>
      <c r="JOL1320" s="37"/>
      <c r="JOM1320" s="37"/>
      <c r="JON1320" s="37"/>
      <c r="JOO1320" s="37"/>
      <c r="JOP1320" s="37"/>
      <c r="JOQ1320" s="37"/>
      <c r="JOR1320" s="37"/>
      <c r="JOS1320" s="37"/>
      <c r="JOT1320" s="37"/>
      <c r="JOU1320" s="37"/>
      <c r="JOV1320" s="37"/>
      <c r="JOW1320" s="37"/>
      <c r="JOX1320" s="37"/>
      <c r="JOY1320" s="37"/>
      <c r="JOZ1320" s="37"/>
      <c r="JPA1320" s="37"/>
      <c r="JPB1320" s="37"/>
      <c r="JPC1320" s="37"/>
      <c r="JPD1320" s="37"/>
      <c r="JPE1320" s="37"/>
      <c r="JPF1320" s="37"/>
      <c r="JPG1320" s="37"/>
      <c r="JPH1320" s="37"/>
      <c r="JPI1320" s="37"/>
      <c r="JPJ1320" s="37"/>
      <c r="JPK1320" s="37"/>
      <c r="JPL1320" s="37"/>
      <c r="JPM1320" s="37"/>
      <c r="JPN1320" s="37"/>
      <c r="JPO1320" s="37"/>
      <c r="JPP1320" s="37"/>
      <c r="JPQ1320" s="37"/>
      <c r="JPR1320" s="37"/>
      <c r="JPS1320" s="37"/>
      <c r="JPT1320" s="37"/>
      <c r="JPU1320" s="37"/>
      <c r="JPV1320" s="37"/>
      <c r="JPW1320" s="37"/>
      <c r="JPX1320" s="37"/>
      <c r="JPY1320" s="37"/>
      <c r="JPZ1320" s="37"/>
      <c r="JQA1320" s="37"/>
      <c r="JQB1320" s="37"/>
      <c r="JQC1320" s="37"/>
      <c r="JQD1320" s="37"/>
      <c r="JQE1320" s="37"/>
      <c r="JQF1320" s="37"/>
      <c r="JQG1320" s="37"/>
      <c r="JQH1320" s="37"/>
      <c r="JQI1320" s="37"/>
      <c r="JQJ1320" s="37"/>
      <c r="JQK1320" s="37"/>
      <c r="JQL1320" s="37"/>
      <c r="JQM1320" s="37"/>
      <c r="JQN1320" s="37"/>
      <c r="JQO1320" s="37"/>
      <c r="JQP1320" s="37"/>
      <c r="JQQ1320" s="37"/>
      <c r="JQR1320" s="37"/>
      <c r="JQS1320" s="37"/>
      <c r="JQT1320" s="37"/>
      <c r="JQU1320" s="37"/>
      <c r="JQV1320" s="37"/>
      <c r="JQW1320" s="37"/>
      <c r="JQX1320" s="37"/>
      <c r="JQY1320" s="37"/>
      <c r="JQZ1320" s="37"/>
      <c r="JRA1320" s="37"/>
      <c r="JRB1320" s="37"/>
      <c r="JRC1320" s="37"/>
      <c r="JRD1320" s="37"/>
      <c r="JRE1320" s="37"/>
      <c r="JRF1320" s="37"/>
      <c r="JRG1320" s="37"/>
      <c r="JRH1320" s="37"/>
      <c r="JRI1320" s="37"/>
      <c r="JRJ1320" s="37"/>
      <c r="JRK1320" s="37"/>
      <c r="JRL1320" s="37"/>
      <c r="JRM1320" s="37"/>
      <c r="JRN1320" s="37"/>
      <c r="JRO1320" s="37"/>
      <c r="JRP1320" s="37"/>
      <c r="JRQ1320" s="37"/>
      <c r="JRR1320" s="37"/>
      <c r="JRS1320" s="37"/>
      <c r="JRT1320" s="37"/>
      <c r="JRU1320" s="37"/>
      <c r="JRV1320" s="37"/>
      <c r="JRW1320" s="37"/>
      <c r="JRX1320" s="37"/>
      <c r="JRY1320" s="37"/>
      <c r="JRZ1320" s="37"/>
      <c r="JSA1320" s="37"/>
      <c r="JSB1320" s="37"/>
      <c r="JSC1320" s="37"/>
      <c r="JSD1320" s="37"/>
      <c r="JSE1320" s="37"/>
      <c r="JSF1320" s="37"/>
      <c r="JSG1320" s="37"/>
      <c r="JSH1320" s="37"/>
      <c r="JSI1320" s="37"/>
      <c r="JSJ1320" s="37"/>
      <c r="JSK1320" s="37"/>
      <c r="JSL1320" s="37"/>
      <c r="JSM1320" s="37"/>
      <c r="JSN1320" s="37"/>
      <c r="JSO1320" s="37"/>
      <c r="JSP1320" s="37"/>
      <c r="JSQ1320" s="37"/>
      <c r="JSR1320" s="37"/>
      <c r="JSS1320" s="37"/>
      <c r="JST1320" s="37"/>
      <c r="JSU1320" s="37"/>
      <c r="JSV1320" s="37"/>
      <c r="JSW1320" s="37"/>
      <c r="JSX1320" s="37"/>
      <c r="JSY1320" s="37"/>
      <c r="JSZ1320" s="37"/>
      <c r="JTA1320" s="37"/>
      <c r="JTB1320" s="37"/>
      <c r="JTC1320" s="37"/>
      <c r="JTD1320" s="37"/>
      <c r="JTE1320" s="37"/>
      <c r="JTF1320" s="37"/>
      <c r="JTG1320" s="37"/>
      <c r="JTH1320" s="37"/>
      <c r="JTI1320" s="37"/>
      <c r="JTJ1320" s="37"/>
      <c r="JTK1320" s="37"/>
      <c r="JTL1320" s="37"/>
      <c r="JTM1320" s="37"/>
      <c r="JTN1320" s="37"/>
      <c r="JTO1320" s="37"/>
      <c r="JTP1320" s="37"/>
      <c r="JTQ1320" s="37"/>
      <c r="JTR1320" s="37"/>
      <c r="JTS1320" s="37"/>
      <c r="JTT1320" s="37"/>
      <c r="JTU1320" s="37"/>
      <c r="JTV1320" s="37"/>
      <c r="JTW1320" s="37"/>
      <c r="JTX1320" s="37"/>
      <c r="JTY1320" s="37"/>
      <c r="JTZ1320" s="37"/>
      <c r="JUA1320" s="37"/>
      <c r="JUB1320" s="37"/>
      <c r="JUC1320" s="37"/>
      <c r="JUD1320" s="37"/>
      <c r="JUE1320" s="37"/>
      <c r="JUF1320" s="37"/>
      <c r="JUG1320" s="37"/>
      <c r="JUH1320" s="37"/>
      <c r="JUI1320" s="37"/>
      <c r="JUJ1320" s="37"/>
      <c r="JUK1320" s="37"/>
      <c r="JUL1320" s="37"/>
      <c r="JUM1320" s="37"/>
      <c r="JUN1320" s="37"/>
      <c r="JUO1320" s="37"/>
      <c r="JUP1320" s="37"/>
      <c r="JUQ1320" s="37"/>
      <c r="JUR1320" s="37"/>
      <c r="JUS1320" s="37"/>
      <c r="JUT1320" s="37"/>
      <c r="JUU1320" s="37"/>
      <c r="JUV1320" s="37"/>
      <c r="JUW1320" s="37"/>
      <c r="JUX1320" s="37"/>
      <c r="JUY1320" s="37"/>
      <c r="JUZ1320" s="37"/>
      <c r="JVA1320" s="37"/>
      <c r="JVB1320" s="37"/>
      <c r="JVC1320" s="37"/>
      <c r="JVD1320" s="37"/>
      <c r="JVE1320" s="37"/>
      <c r="JVF1320" s="37"/>
      <c r="JVG1320" s="37"/>
      <c r="JVH1320" s="37"/>
      <c r="JVI1320" s="37"/>
      <c r="JVJ1320" s="37"/>
      <c r="JVK1320" s="37"/>
      <c r="JVL1320" s="37"/>
      <c r="JVM1320" s="37"/>
      <c r="JVN1320" s="37"/>
      <c r="JVO1320" s="37"/>
      <c r="JVP1320" s="37"/>
      <c r="JVQ1320" s="37"/>
      <c r="JVR1320" s="37"/>
      <c r="JVS1320" s="37"/>
      <c r="JVT1320" s="37"/>
      <c r="JVU1320" s="37"/>
      <c r="JVV1320" s="37"/>
      <c r="JVW1320" s="37"/>
      <c r="JVX1320" s="37"/>
      <c r="JVY1320" s="37"/>
      <c r="JVZ1320" s="37"/>
      <c r="JWA1320" s="37"/>
      <c r="JWB1320" s="37"/>
      <c r="JWC1320" s="37"/>
      <c r="JWD1320" s="37"/>
      <c r="JWE1320" s="37"/>
      <c r="JWF1320" s="37"/>
      <c r="JWG1320" s="37"/>
      <c r="JWH1320" s="37"/>
      <c r="JWI1320" s="37"/>
      <c r="JWJ1320" s="37"/>
      <c r="JWK1320" s="37"/>
      <c r="JWL1320" s="37"/>
      <c r="JWM1320" s="37"/>
      <c r="JWN1320" s="37"/>
      <c r="JWO1320" s="37"/>
      <c r="JWP1320" s="37"/>
      <c r="JWQ1320" s="37"/>
      <c r="JWR1320" s="37"/>
      <c r="JWS1320" s="37"/>
      <c r="JWT1320" s="37"/>
      <c r="JWU1320" s="37"/>
      <c r="JWV1320" s="37"/>
      <c r="JWW1320" s="37"/>
      <c r="JWX1320" s="37"/>
      <c r="JWY1320" s="37"/>
      <c r="JWZ1320" s="37"/>
      <c r="JXA1320" s="37"/>
      <c r="JXB1320" s="37"/>
      <c r="JXC1320" s="37"/>
      <c r="JXD1320" s="37"/>
      <c r="JXE1320" s="37"/>
      <c r="JXF1320" s="37"/>
      <c r="JXG1320" s="37"/>
      <c r="JXH1320" s="37"/>
      <c r="JXI1320" s="37"/>
      <c r="JXJ1320" s="37"/>
      <c r="JXK1320" s="37"/>
      <c r="JXL1320" s="37"/>
      <c r="JXM1320" s="37"/>
      <c r="JXN1320" s="37"/>
      <c r="JXO1320" s="37"/>
      <c r="JXP1320" s="37"/>
      <c r="JXQ1320" s="37"/>
      <c r="JXR1320" s="37"/>
      <c r="JXS1320" s="37"/>
      <c r="JXT1320" s="37"/>
      <c r="JXU1320" s="37"/>
      <c r="JXV1320" s="37"/>
      <c r="JXW1320" s="37"/>
      <c r="JXX1320" s="37"/>
      <c r="JXY1320" s="37"/>
      <c r="JXZ1320" s="37"/>
      <c r="JYA1320" s="37"/>
      <c r="JYB1320" s="37"/>
      <c r="JYC1320" s="37"/>
      <c r="JYD1320" s="37"/>
      <c r="JYE1320" s="37"/>
      <c r="JYF1320" s="37"/>
      <c r="JYG1320" s="37"/>
      <c r="JYH1320" s="37"/>
      <c r="JYI1320" s="37"/>
      <c r="JYJ1320" s="37"/>
      <c r="JYK1320" s="37"/>
      <c r="JYL1320" s="37"/>
      <c r="JYM1320" s="37"/>
      <c r="JYN1320" s="37"/>
      <c r="JYO1320" s="37"/>
      <c r="JYP1320" s="37"/>
      <c r="JYQ1320" s="37"/>
      <c r="JYR1320" s="37"/>
      <c r="JYS1320" s="37"/>
      <c r="JYT1320" s="37"/>
      <c r="JYU1320" s="37"/>
      <c r="JYV1320" s="37"/>
      <c r="JYW1320" s="37"/>
      <c r="JYX1320" s="37"/>
      <c r="JYY1320" s="37"/>
      <c r="JYZ1320" s="37"/>
      <c r="JZA1320" s="37"/>
      <c r="JZB1320" s="37"/>
      <c r="JZC1320" s="37"/>
      <c r="JZD1320" s="37"/>
      <c r="JZE1320" s="37"/>
      <c r="JZF1320" s="37"/>
      <c r="JZG1320" s="37"/>
      <c r="JZH1320" s="37"/>
      <c r="JZI1320" s="37"/>
      <c r="JZJ1320" s="37"/>
      <c r="JZK1320" s="37"/>
      <c r="JZL1320" s="37"/>
      <c r="JZM1320" s="37"/>
      <c r="JZN1320" s="37"/>
      <c r="JZO1320" s="37"/>
      <c r="JZP1320" s="37"/>
      <c r="JZQ1320" s="37"/>
      <c r="JZR1320" s="37"/>
      <c r="JZS1320" s="37"/>
      <c r="JZT1320" s="37"/>
      <c r="JZU1320" s="37"/>
      <c r="JZV1320" s="37"/>
      <c r="JZW1320" s="37"/>
      <c r="JZX1320" s="37"/>
      <c r="JZY1320" s="37"/>
      <c r="JZZ1320" s="37"/>
      <c r="KAA1320" s="37"/>
      <c r="KAB1320" s="37"/>
      <c r="KAC1320" s="37"/>
      <c r="KAD1320" s="37"/>
      <c r="KAE1320" s="37"/>
      <c r="KAF1320" s="37"/>
      <c r="KAG1320" s="37"/>
      <c r="KAH1320" s="37"/>
      <c r="KAI1320" s="37"/>
      <c r="KAJ1320" s="37"/>
      <c r="KAK1320" s="37"/>
      <c r="KAL1320" s="37"/>
      <c r="KAM1320" s="37"/>
      <c r="KAN1320" s="37"/>
      <c r="KAO1320" s="37"/>
      <c r="KAP1320" s="37"/>
      <c r="KAQ1320" s="37"/>
      <c r="KAR1320" s="37"/>
      <c r="KAS1320" s="37"/>
      <c r="KAT1320" s="37"/>
      <c r="KAU1320" s="37"/>
      <c r="KAV1320" s="37"/>
      <c r="KAW1320" s="37"/>
      <c r="KAX1320" s="37"/>
      <c r="KAY1320" s="37"/>
      <c r="KAZ1320" s="37"/>
      <c r="KBA1320" s="37"/>
      <c r="KBB1320" s="37"/>
      <c r="KBC1320" s="37"/>
      <c r="KBD1320" s="37"/>
      <c r="KBE1320" s="37"/>
      <c r="KBF1320" s="37"/>
      <c r="KBG1320" s="37"/>
      <c r="KBH1320" s="37"/>
      <c r="KBI1320" s="37"/>
      <c r="KBJ1320" s="37"/>
      <c r="KBK1320" s="37"/>
      <c r="KBL1320" s="37"/>
      <c r="KBM1320" s="37"/>
      <c r="KBN1320" s="37"/>
      <c r="KBO1320" s="37"/>
      <c r="KBP1320" s="37"/>
      <c r="KBQ1320" s="37"/>
      <c r="KBR1320" s="37"/>
      <c r="KBS1320" s="37"/>
      <c r="KBT1320" s="37"/>
      <c r="KBU1320" s="37"/>
      <c r="KBV1320" s="37"/>
      <c r="KBW1320" s="37"/>
      <c r="KBX1320" s="37"/>
      <c r="KBY1320" s="37"/>
      <c r="KBZ1320" s="37"/>
      <c r="KCA1320" s="37"/>
      <c r="KCB1320" s="37"/>
      <c r="KCC1320" s="37"/>
      <c r="KCD1320" s="37"/>
      <c r="KCE1320" s="37"/>
      <c r="KCF1320" s="37"/>
      <c r="KCG1320" s="37"/>
      <c r="KCH1320" s="37"/>
      <c r="KCI1320" s="37"/>
      <c r="KCJ1320" s="37"/>
      <c r="KCK1320" s="37"/>
      <c r="KCL1320" s="37"/>
      <c r="KCM1320" s="37"/>
      <c r="KCN1320" s="37"/>
      <c r="KCO1320" s="37"/>
      <c r="KCP1320" s="37"/>
      <c r="KCQ1320" s="37"/>
      <c r="KCR1320" s="37"/>
      <c r="KCS1320" s="37"/>
      <c r="KCT1320" s="37"/>
      <c r="KCU1320" s="37"/>
      <c r="KCV1320" s="37"/>
      <c r="KCW1320" s="37"/>
      <c r="KCX1320" s="37"/>
      <c r="KCY1320" s="37"/>
      <c r="KCZ1320" s="37"/>
      <c r="KDA1320" s="37"/>
      <c r="KDB1320" s="37"/>
      <c r="KDC1320" s="37"/>
      <c r="KDD1320" s="37"/>
      <c r="KDE1320" s="37"/>
      <c r="KDF1320" s="37"/>
      <c r="KDG1320" s="37"/>
      <c r="KDH1320" s="37"/>
      <c r="KDI1320" s="37"/>
      <c r="KDJ1320" s="37"/>
      <c r="KDK1320" s="37"/>
      <c r="KDL1320" s="37"/>
      <c r="KDM1320" s="37"/>
      <c r="KDN1320" s="37"/>
      <c r="KDO1320" s="37"/>
      <c r="KDP1320" s="37"/>
      <c r="KDQ1320" s="37"/>
      <c r="KDR1320" s="37"/>
      <c r="KDS1320" s="37"/>
      <c r="KDT1320" s="37"/>
      <c r="KDU1320" s="37"/>
      <c r="KDV1320" s="37"/>
      <c r="KDW1320" s="37"/>
      <c r="KDX1320" s="37"/>
      <c r="KDY1320" s="37"/>
      <c r="KDZ1320" s="37"/>
      <c r="KEA1320" s="37"/>
      <c r="KEB1320" s="37"/>
      <c r="KEC1320" s="37"/>
      <c r="KED1320" s="37"/>
      <c r="KEE1320" s="37"/>
      <c r="KEF1320" s="37"/>
      <c r="KEG1320" s="37"/>
      <c r="KEH1320" s="37"/>
      <c r="KEI1320" s="37"/>
      <c r="KEJ1320" s="37"/>
      <c r="KEK1320" s="37"/>
      <c r="KEL1320" s="37"/>
      <c r="KEM1320" s="37"/>
      <c r="KEN1320" s="37"/>
      <c r="KEO1320" s="37"/>
      <c r="KEP1320" s="37"/>
      <c r="KEQ1320" s="37"/>
      <c r="KER1320" s="37"/>
      <c r="KES1320" s="37"/>
      <c r="KET1320" s="37"/>
      <c r="KEU1320" s="37"/>
      <c r="KEV1320" s="37"/>
      <c r="KEW1320" s="37"/>
      <c r="KEX1320" s="37"/>
      <c r="KEY1320" s="37"/>
      <c r="KEZ1320" s="37"/>
      <c r="KFA1320" s="37"/>
      <c r="KFB1320" s="37"/>
      <c r="KFC1320" s="37"/>
      <c r="KFD1320" s="37"/>
      <c r="KFE1320" s="37"/>
      <c r="KFF1320" s="37"/>
      <c r="KFG1320" s="37"/>
      <c r="KFH1320" s="37"/>
      <c r="KFI1320" s="37"/>
      <c r="KFJ1320" s="37"/>
      <c r="KFK1320" s="37"/>
      <c r="KFL1320" s="37"/>
      <c r="KFM1320" s="37"/>
      <c r="KFN1320" s="37"/>
      <c r="KFO1320" s="37"/>
      <c r="KFP1320" s="37"/>
      <c r="KFQ1320" s="37"/>
      <c r="KFR1320" s="37"/>
      <c r="KFS1320" s="37"/>
      <c r="KFT1320" s="37"/>
      <c r="KFU1320" s="37"/>
      <c r="KFV1320" s="37"/>
      <c r="KFW1320" s="37"/>
      <c r="KFX1320" s="37"/>
      <c r="KFY1320" s="37"/>
      <c r="KFZ1320" s="37"/>
      <c r="KGA1320" s="37"/>
      <c r="KGB1320" s="37"/>
      <c r="KGC1320" s="37"/>
      <c r="KGD1320" s="37"/>
      <c r="KGE1320" s="37"/>
      <c r="KGF1320" s="37"/>
      <c r="KGG1320" s="37"/>
      <c r="KGH1320" s="37"/>
      <c r="KGI1320" s="37"/>
      <c r="KGJ1320" s="37"/>
      <c r="KGK1320" s="37"/>
      <c r="KGL1320" s="37"/>
      <c r="KGM1320" s="37"/>
      <c r="KGN1320" s="37"/>
      <c r="KGO1320" s="37"/>
      <c r="KGP1320" s="37"/>
      <c r="KGQ1320" s="37"/>
      <c r="KGR1320" s="37"/>
      <c r="KGS1320" s="37"/>
      <c r="KGT1320" s="37"/>
      <c r="KGU1320" s="37"/>
      <c r="KGV1320" s="37"/>
      <c r="KGW1320" s="37"/>
      <c r="KGX1320" s="37"/>
      <c r="KGY1320" s="37"/>
      <c r="KGZ1320" s="37"/>
      <c r="KHA1320" s="37"/>
      <c r="KHB1320" s="37"/>
      <c r="KHC1320" s="37"/>
      <c r="KHD1320" s="37"/>
      <c r="KHE1320" s="37"/>
      <c r="KHF1320" s="37"/>
      <c r="KHG1320" s="37"/>
      <c r="KHH1320" s="37"/>
      <c r="KHI1320" s="37"/>
      <c r="KHJ1320" s="37"/>
      <c r="KHK1320" s="37"/>
      <c r="KHL1320" s="37"/>
      <c r="KHM1320" s="37"/>
      <c r="KHN1320" s="37"/>
      <c r="KHO1320" s="37"/>
      <c r="KHP1320" s="37"/>
      <c r="KHQ1320" s="37"/>
      <c r="KHR1320" s="37"/>
      <c r="KHS1320" s="37"/>
      <c r="KHT1320" s="37"/>
      <c r="KHU1320" s="37"/>
      <c r="KHV1320" s="37"/>
      <c r="KHW1320" s="37"/>
      <c r="KHX1320" s="37"/>
      <c r="KHY1320" s="37"/>
      <c r="KHZ1320" s="37"/>
      <c r="KIA1320" s="37"/>
      <c r="KIB1320" s="37"/>
      <c r="KIC1320" s="37"/>
      <c r="KID1320" s="37"/>
      <c r="KIE1320" s="37"/>
      <c r="KIF1320" s="37"/>
      <c r="KIG1320" s="37"/>
      <c r="KIH1320" s="37"/>
      <c r="KII1320" s="37"/>
      <c r="KIJ1320" s="37"/>
      <c r="KIK1320" s="37"/>
      <c r="KIL1320" s="37"/>
      <c r="KIM1320" s="37"/>
      <c r="KIN1320" s="37"/>
      <c r="KIO1320" s="37"/>
      <c r="KIP1320" s="37"/>
      <c r="KIQ1320" s="37"/>
      <c r="KIR1320" s="37"/>
      <c r="KIS1320" s="37"/>
      <c r="KIT1320" s="37"/>
      <c r="KIU1320" s="37"/>
      <c r="KIV1320" s="37"/>
      <c r="KIW1320" s="37"/>
      <c r="KIX1320" s="37"/>
      <c r="KIY1320" s="37"/>
      <c r="KIZ1320" s="37"/>
      <c r="KJA1320" s="37"/>
      <c r="KJB1320" s="37"/>
      <c r="KJC1320" s="37"/>
      <c r="KJD1320" s="37"/>
      <c r="KJE1320" s="37"/>
      <c r="KJF1320" s="37"/>
      <c r="KJG1320" s="37"/>
      <c r="KJH1320" s="37"/>
      <c r="KJI1320" s="37"/>
      <c r="KJJ1320" s="37"/>
      <c r="KJK1320" s="37"/>
      <c r="KJL1320" s="37"/>
      <c r="KJM1320" s="37"/>
      <c r="KJN1320" s="37"/>
      <c r="KJO1320" s="37"/>
      <c r="KJP1320" s="37"/>
      <c r="KJQ1320" s="37"/>
      <c r="KJR1320" s="37"/>
      <c r="KJS1320" s="37"/>
      <c r="KJT1320" s="37"/>
      <c r="KJU1320" s="37"/>
      <c r="KJV1320" s="37"/>
      <c r="KJW1320" s="37"/>
      <c r="KJX1320" s="37"/>
      <c r="KJY1320" s="37"/>
      <c r="KJZ1320" s="37"/>
      <c r="KKA1320" s="37"/>
      <c r="KKB1320" s="37"/>
      <c r="KKC1320" s="37"/>
      <c r="KKD1320" s="37"/>
      <c r="KKE1320" s="37"/>
      <c r="KKF1320" s="37"/>
      <c r="KKG1320" s="37"/>
      <c r="KKH1320" s="37"/>
      <c r="KKI1320" s="37"/>
      <c r="KKJ1320" s="37"/>
      <c r="KKK1320" s="37"/>
      <c r="KKL1320" s="37"/>
      <c r="KKM1320" s="37"/>
      <c r="KKN1320" s="37"/>
      <c r="KKO1320" s="37"/>
      <c r="KKP1320" s="37"/>
      <c r="KKQ1320" s="37"/>
      <c r="KKR1320" s="37"/>
      <c r="KKS1320" s="37"/>
      <c r="KKT1320" s="37"/>
      <c r="KKU1320" s="37"/>
      <c r="KKV1320" s="37"/>
      <c r="KKW1320" s="37"/>
      <c r="KKX1320" s="37"/>
      <c r="KKY1320" s="37"/>
      <c r="KKZ1320" s="37"/>
      <c r="KLA1320" s="37"/>
      <c r="KLB1320" s="37"/>
      <c r="KLC1320" s="37"/>
      <c r="KLD1320" s="37"/>
      <c r="KLE1320" s="37"/>
      <c r="KLF1320" s="37"/>
      <c r="KLG1320" s="37"/>
      <c r="KLH1320" s="37"/>
      <c r="KLI1320" s="37"/>
      <c r="KLJ1320" s="37"/>
      <c r="KLK1320" s="37"/>
      <c r="KLL1320" s="37"/>
      <c r="KLM1320" s="37"/>
      <c r="KLN1320" s="37"/>
      <c r="KLO1320" s="37"/>
      <c r="KLP1320" s="37"/>
      <c r="KLQ1320" s="37"/>
      <c r="KLR1320" s="37"/>
      <c r="KLS1320" s="37"/>
      <c r="KLT1320" s="37"/>
      <c r="KLU1320" s="37"/>
      <c r="KLV1320" s="37"/>
      <c r="KLW1320" s="37"/>
      <c r="KLX1320" s="37"/>
      <c r="KLY1320" s="37"/>
      <c r="KLZ1320" s="37"/>
      <c r="KMA1320" s="37"/>
      <c r="KMB1320" s="37"/>
      <c r="KMC1320" s="37"/>
      <c r="KMD1320" s="37"/>
      <c r="KME1320" s="37"/>
      <c r="KMF1320" s="37"/>
      <c r="KMG1320" s="37"/>
      <c r="KMH1320" s="37"/>
      <c r="KMI1320" s="37"/>
      <c r="KMJ1320" s="37"/>
      <c r="KMK1320" s="37"/>
      <c r="KML1320" s="37"/>
      <c r="KMM1320" s="37"/>
      <c r="KMN1320" s="37"/>
      <c r="KMO1320" s="37"/>
      <c r="KMP1320" s="37"/>
      <c r="KMQ1320" s="37"/>
      <c r="KMR1320" s="37"/>
      <c r="KMS1320" s="37"/>
      <c r="KMT1320" s="37"/>
      <c r="KMU1320" s="37"/>
      <c r="KMV1320" s="37"/>
      <c r="KMW1320" s="37"/>
      <c r="KMX1320" s="37"/>
      <c r="KMY1320" s="37"/>
      <c r="KMZ1320" s="37"/>
      <c r="KNA1320" s="37"/>
      <c r="KNB1320" s="37"/>
      <c r="KNC1320" s="37"/>
      <c r="KND1320" s="37"/>
      <c r="KNE1320" s="37"/>
      <c r="KNF1320" s="37"/>
      <c r="KNG1320" s="37"/>
      <c r="KNH1320" s="37"/>
      <c r="KNI1320" s="37"/>
      <c r="KNJ1320" s="37"/>
      <c r="KNK1320" s="37"/>
      <c r="KNL1320" s="37"/>
      <c r="KNM1320" s="37"/>
      <c r="KNN1320" s="37"/>
      <c r="KNO1320" s="37"/>
      <c r="KNP1320" s="37"/>
      <c r="KNQ1320" s="37"/>
      <c r="KNR1320" s="37"/>
      <c r="KNS1320" s="37"/>
      <c r="KNT1320" s="37"/>
      <c r="KNU1320" s="37"/>
      <c r="KNV1320" s="37"/>
      <c r="KNW1320" s="37"/>
      <c r="KNX1320" s="37"/>
      <c r="KNY1320" s="37"/>
      <c r="KNZ1320" s="37"/>
      <c r="KOA1320" s="37"/>
      <c r="KOB1320" s="37"/>
      <c r="KOC1320" s="37"/>
      <c r="KOD1320" s="37"/>
      <c r="KOE1320" s="37"/>
      <c r="KOF1320" s="37"/>
      <c r="KOG1320" s="37"/>
      <c r="KOH1320" s="37"/>
      <c r="KOI1320" s="37"/>
      <c r="KOJ1320" s="37"/>
      <c r="KOK1320" s="37"/>
      <c r="KOL1320" s="37"/>
      <c r="KOM1320" s="37"/>
      <c r="KON1320" s="37"/>
      <c r="KOO1320" s="37"/>
      <c r="KOP1320" s="37"/>
      <c r="KOQ1320" s="37"/>
      <c r="KOR1320" s="37"/>
      <c r="KOS1320" s="37"/>
      <c r="KOT1320" s="37"/>
      <c r="KOU1320" s="37"/>
      <c r="KOV1320" s="37"/>
      <c r="KOW1320" s="37"/>
      <c r="KOX1320" s="37"/>
      <c r="KOY1320" s="37"/>
      <c r="KOZ1320" s="37"/>
      <c r="KPA1320" s="37"/>
      <c r="KPB1320" s="37"/>
      <c r="KPC1320" s="37"/>
      <c r="KPD1320" s="37"/>
      <c r="KPE1320" s="37"/>
      <c r="KPF1320" s="37"/>
      <c r="KPG1320" s="37"/>
      <c r="KPH1320" s="37"/>
      <c r="KPI1320" s="37"/>
      <c r="KPJ1320" s="37"/>
      <c r="KPK1320" s="37"/>
      <c r="KPL1320" s="37"/>
      <c r="KPM1320" s="37"/>
      <c r="KPN1320" s="37"/>
      <c r="KPO1320" s="37"/>
      <c r="KPP1320" s="37"/>
      <c r="KPQ1320" s="37"/>
      <c r="KPR1320" s="37"/>
      <c r="KPS1320" s="37"/>
      <c r="KPT1320" s="37"/>
      <c r="KPU1320" s="37"/>
      <c r="KPV1320" s="37"/>
      <c r="KPW1320" s="37"/>
      <c r="KPX1320" s="37"/>
      <c r="KPY1320" s="37"/>
      <c r="KPZ1320" s="37"/>
      <c r="KQA1320" s="37"/>
      <c r="KQB1320" s="37"/>
      <c r="KQC1320" s="37"/>
      <c r="KQD1320" s="37"/>
      <c r="KQE1320" s="37"/>
      <c r="KQF1320" s="37"/>
      <c r="KQG1320" s="37"/>
      <c r="KQH1320" s="37"/>
      <c r="KQI1320" s="37"/>
      <c r="KQJ1320" s="37"/>
      <c r="KQK1320" s="37"/>
      <c r="KQL1320" s="37"/>
      <c r="KQM1320" s="37"/>
      <c r="KQN1320" s="37"/>
      <c r="KQO1320" s="37"/>
      <c r="KQP1320" s="37"/>
      <c r="KQQ1320" s="37"/>
      <c r="KQR1320" s="37"/>
      <c r="KQS1320" s="37"/>
      <c r="KQT1320" s="37"/>
      <c r="KQU1320" s="37"/>
      <c r="KQV1320" s="37"/>
      <c r="KQW1320" s="37"/>
      <c r="KQX1320" s="37"/>
      <c r="KQY1320" s="37"/>
      <c r="KQZ1320" s="37"/>
      <c r="KRA1320" s="37"/>
      <c r="KRB1320" s="37"/>
      <c r="KRC1320" s="37"/>
      <c r="KRD1320" s="37"/>
      <c r="KRE1320" s="37"/>
      <c r="KRF1320" s="37"/>
      <c r="KRG1320" s="37"/>
      <c r="KRH1320" s="37"/>
      <c r="KRI1320" s="37"/>
      <c r="KRJ1320" s="37"/>
      <c r="KRK1320" s="37"/>
      <c r="KRL1320" s="37"/>
      <c r="KRM1320" s="37"/>
      <c r="KRN1320" s="37"/>
      <c r="KRO1320" s="37"/>
      <c r="KRP1320" s="37"/>
      <c r="KRQ1320" s="37"/>
      <c r="KRR1320" s="37"/>
      <c r="KRS1320" s="37"/>
      <c r="KRT1320" s="37"/>
      <c r="KRU1320" s="37"/>
      <c r="KRV1320" s="37"/>
      <c r="KRW1320" s="37"/>
      <c r="KRX1320" s="37"/>
      <c r="KRY1320" s="37"/>
      <c r="KRZ1320" s="37"/>
      <c r="KSA1320" s="37"/>
      <c r="KSB1320" s="37"/>
      <c r="KSC1320" s="37"/>
      <c r="KSD1320" s="37"/>
      <c r="KSE1320" s="37"/>
      <c r="KSF1320" s="37"/>
      <c r="KSG1320" s="37"/>
      <c r="KSH1320" s="37"/>
      <c r="KSI1320" s="37"/>
      <c r="KSJ1320" s="37"/>
      <c r="KSK1320" s="37"/>
      <c r="KSL1320" s="37"/>
      <c r="KSM1320" s="37"/>
      <c r="KSN1320" s="37"/>
      <c r="KSO1320" s="37"/>
      <c r="KSP1320" s="37"/>
      <c r="KSQ1320" s="37"/>
      <c r="KSR1320" s="37"/>
      <c r="KSS1320" s="37"/>
      <c r="KST1320" s="37"/>
      <c r="KSU1320" s="37"/>
      <c r="KSV1320" s="37"/>
      <c r="KSW1320" s="37"/>
      <c r="KSX1320" s="37"/>
      <c r="KSY1320" s="37"/>
      <c r="KSZ1320" s="37"/>
      <c r="KTA1320" s="37"/>
      <c r="KTB1320" s="37"/>
      <c r="KTC1320" s="37"/>
      <c r="KTD1320" s="37"/>
      <c r="KTE1320" s="37"/>
      <c r="KTF1320" s="37"/>
      <c r="KTG1320" s="37"/>
      <c r="KTH1320" s="37"/>
      <c r="KTI1320" s="37"/>
      <c r="KTJ1320" s="37"/>
      <c r="KTK1320" s="37"/>
      <c r="KTL1320" s="37"/>
      <c r="KTM1320" s="37"/>
      <c r="KTN1320" s="37"/>
      <c r="KTO1320" s="37"/>
      <c r="KTP1320" s="37"/>
      <c r="KTQ1320" s="37"/>
      <c r="KTR1320" s="37"/>
      <c r="KTS1320" s="37"/>
      <c r="KTT1320" s="37"/>
      <c r="KTU1320" s="37"/>
      <c r="KTV1320" s="37"/>
      <c r="KTW1320" s="37"/>
      <c r="KTX1320" s="37"/>
      <c r="KTY1320" s="37"/>
      <c r="KTZ1320" s="37"/>
      <c r="KUA1320" s="37"/>
      <c r="KUB1320" s="37"/>
      <c r="KUC1320" s="37"/>
      <c r="KUD1320" s="37"/>
      <c r="KUE1320" s="37"/>
      <c r="KUF1320" s="37"/>
      <c r="KUG1320" s="37"/>
      <c r="KUH1320" s="37"/>
      <c r="KUI1320" s="37"/>
      <c r="KUJ1320" s="37"/>
      <c r="KUK1320" s="37"/>
      <c r="KUL1320" s="37"/>
      <c r="KUM1320" s="37"/>
      <c r="KUN1320" s="37"/>
      <c r="KUO1320" s="37"/>
      <c r="KUP1320" s="37"/>
      <c r="KUQ1320" s="37"/>
      <c r="KUR1320" s="37"/>
      <c r="KUS1320" s="37"/>
      <c r="KUT1320" s="37"/>
      <c r="KUU1320" s="37"/>
      <c r="KUV1320" s="37"/>
      <c r="KUW1320" s="37"/>
      <c r="KUX1320" s="37"/>
      <c r="KUY1320" s="37"/>
      <c r="KUZ1320" s="37"/>
      <c r="KVA1320" s="37"/>
      <c r="KVB1320" s="37"/>
      <c r="KVC1320" s="37"/>
      <c r="KVD1320" s="37"/>
      <c r="KVE1320" s="37"/>
      <c r="KVF1320" s="37"/>
      <c r="KVG1320" s="37"/>
      <c r="KVH1320" s="37"/>
      <c r="KVI1320" s="37"/>
      <c r="KVJ1320" s="37"/>
      <c r="KVK1320" s="37"/>
      <c r="KVL1320" s="37"/>
      <c r="KVM1320" s="37"/>
      <c r="KVN1320" s="37"/>
      <c r="KVO1320" s="37"/>
      <c r="KVP1320" s="37"/>
      <c r="KVQ1320" s="37"/>
      <c r="KVR1320" s="37"/>
      <c r="KVS1320" s="37"/>
      <c r="KVT1320" s="37"/>
      <c r="KVU1320" s="37"/>
      <c r="KVV1320" s="37"/>
      <c r="KVW1320" s="37"/>
      <c r="KVX1320" s="37"/>
      <c r="KVY1320" s="37"/>
      <c r="KVZ1320" s="37"/>
      <c r="KWA1320" s="37"/>
      <c r="KWB1320" s="37"/>
      <c r="KWC1320" s="37"/>
      <c r="KWD1320" s="37"/>
      <c r="KWE1320" s="37"/>
      <c r="KWF1320" s="37"/>
      <c r="KWG1320" s="37"/>
      <c r="KWH1320" s="37"/>
      <c r="KWI1320" s="37"/>
      <c r="KWJ1320" s="37"/>
      <c r="KWK1320" s="37"/>
      <c r="KWL1320" s="37"/>
      <c r="KWM1320" s="37"/>
      <c r="KWN1320" s="37"/>
      <c r="KWO1320" s="37"/>
      <c r="KWP1320" s="37"/>
      <c r="KWQ1320" s="37"/>
      <c r="KWR1320" s="37"/>
      <c r="KWS1320" s="37"/>
      <c r="KWT1320" s="37"/>
      <c r="KWU1320" s="37"/>
      <c r="KWV1320" s="37"/>
      <c r="KWW1320" s="37"/>
      <c r="KWX1320" s="37"/>
      <c r="KWY1320" s="37"/>
      <c r="KWZ1320" s="37"/>
      <c r="KXA1320" s="37"/>
      <c r="KXB1320" s="37"/>
      <c r="KXC1320" s="37"/>
      <c r="KXD1320" s="37"/>
      <c r="KXE1320" s="37"/>
      <c r="KXF1320" s="37"/>
      <c r="KXG1320" s="37"/>
      <c r="KXH1320" s="37"/>
      <c r="KXI1320" s="37"/>
      <c r="KXJ1320" s="37"/>
      <c r="KXK1320" s="37"/>
      <c r="KXL1320" s="37"/>
      <c r="KXM1320" s="37"/>
      <c r="KXN1320" s="37"/>
      <c r="KXO1320" s="37"/>
      <c r="KXP1320" s="37"/>
      <c r="KXQ1320" s="37"/>
      <c r="KXR1320" s="37"/>
      <c r="KXS1320" s="37"/>
      <c r="KXT1320" s="37"/>
      <c r="KXU1320" s="37"/>
      <c r="KXV1320" s="37"/>
      <c r="KXW1320" s="37"/>
      <c r="KXX1320" s="37"/>
      <c r="KXY1320" s="37"/>
      <c r="KXZ1320" s="37"/>
      <c r="KYA1320" s="37"/>
      <c r="KYB1320" s="37"/>
      <c r="KYC1320" s="37"/>
      <c r="KYD1320" s="37"/>
      <c r="KYE1320" s="37"/>
      <c r="KYF1320" s="37"/>
      <c r="KYG1320" s="37"/>
      <c r="KYH1320" s="37"/>
      <c r="KYI1320" s="37"/>
      <c r="KYJ1320" s="37"/>
      <c r="KYK1320" s="37"/>
      <c r="KYL1320" s="37"/>
      <c r="KYM1320" s="37"/>
      <c r="KYN1320" s="37"/>
      <c r="KYO1320" s="37"/>
      <c r="KYP1320" s="37"/>
      <c r="KYQ1320" s="37"/>
      <c r="KYR1320" s="37"/>
      <c r="KYS1320" s="37"/>
      <c r="KYT1320" s="37"/>
      <c r="KYU1320" s="37"/>
      <c r="KYV1320" s="37"/>
      <c r="KYW1320" s="37"/>
      <c r="KYX1320" s="37"/>
      <c r="KYY1320" s="37"/>
      <c r="KYZ1320" s="37"/>
      <c r="KZA1320" s="37"/>
      <c r="KZB1320" s="37"/>
      <c r="KZC1320" s="37"/>
      <c r="KZD1320" s="37"/>
      <c r="KZE1320" s="37"/>
      <c r="KZF1320" s="37"/>
      <c r="KZG1320" s="37"/>
      <c r="KZH1320" s="37"/>
      <c r="KZI1320" s="37"/>
      <c r="KZJ1320" s="37"/>
      <c r="KZK1320" s="37"/>
      <c r="KZL1320" s="37"/>
      <c r="KZM1320" s="37"/>
      <c r="KZN1320" s="37"/>
      <c r="KZO1320" s="37"/>
      <c r="KZP1320" s="37"/>
      <c r="KZQ1320" s="37"/>
      <c r="KZR1320" s="37"/>
      <c r="KZS1320" s="37"/>
      <c r="KZT1320" s="37"/>
      <c r="KZU1320" s="37"/>
      <c r="KZV1320" s="37"/>
      <c r="KZW1320" s="37"/>
      <c r="KZX1320" s="37"/>
      <c r="KZY1320" s="37"/>
      <c r="KZZ1320" s="37"/>
      <c r="LAA1320" s="37"/>
      <c r="LAB1320" s="37"/>
      <c r="LAC1320" s="37"/>
      <c r="LAD1320" s="37"/>
      <c r="LAE1320" s="37"/>
      <c r="LAF1320" s="37"/>
      <c r="LAG1320" s="37"/>
      <c r="LAH1320" s="37"/>
      <c r="LAI1320" s="37"/>
      <c r="LAJ1320" s="37"/>
      <c r="LAK1320" s="37"/>
      <c r="LAL1320" s="37"/>
      <c r="LAM1320" s="37"/>
      <c r="LAN1320" s="37"/>
      <c r="LAO1320" s="37"/>
      <c r="LAP1320" s="37"/>
      <c r="LAQ1320" s="37"/>
      <c r="LAR1320" s="37"/>
      <c r="LAS1320" s="37"/>
      <c r="LAT1320" s="37"/>
      <c r="LAU1320" s="37"/>
      <c r="LAV1320" s="37"/>
      <c r="LAW1320" s="37"/>
      <c r="LAX1320" s="37"/>
      <c r="LAY1320" s="37"/>
      <c r="LAZ1320" s="37"/>
      <c r="LBA1320" s="37"/>
      <c r="LBB1320" s="37"/>
      <c r="LBC1320" s="37"/>
      <c r="LBD1320" s="37"/>
      <c r="LBE1320" s="37"/>
      <c r="LBF1320" s="37"/>
      <c r="LBG1320" s="37"/>
      <c r="LBH1320" s="37"/>
      <c r="LBI1320" s="37"/>
      <c r="LBJ1320" s="37"/>
      <c r="LBK1320" s="37"/>
      <c r="LBL1320" s="37"/>
      <c r="LBM1320" s="37"/>
      <c r="LBN1320" s="37"/>
      <c r="LBO1320" s="37"/>
      <c r="LBP1320" s="37"/>
      <c r="LBQ1320" s="37"/>
      <c r="LBR1320" s="37"/>
      <c r="LBS1320" s="37"/>
      <c r="LBT1320" s="37"/>
      <c r="LBU1320" s="37"/>
      <c r="LBV1320" s="37"/>
      <c r="LBW1320" s="37"/>
      <c r="LBX1320" s="37"/>
      <c r="LBY1320" s="37"/>
      <c r="LBZ1320" s="37"/>
      <c r="LCA1320" s="37"/>
      <c r="LCB1320" s="37"/>
      <c r="LCC1320" s="37"/>
      <c r="LCD1320" s="37"/>
      <c r="LCE1320" s="37"/>
      <c r="LCF1320" s="37"/>
      <c r="LCG1320" s="37"/>
      <c r="LCH1320" s="37"/>
      <c r="LCI1320" s="37"/>
      <c r="LCJ1320" s="37"/>
      <c r="LCK1320" s="37"/>
      <c r="LCL1320" s="37"/>
      <c r="LCM1320" s="37"/>
      <c r="LCN1320" s="37"/>
      <c r="LCO1320" s="37"/>
      <c r="LCP1320" s="37"/>
      <c r="LCQ1320" s="37"/>
      <c r="LCR1320" s="37"/>
      <c r="LCS1320" s="37"/>
      <c r="LCT1320" s="37"/>
      <c r="LCU1320" s="37"/>
      <c r="LCV1320" s="37"/>
      <c r="LCW1320" s="37"/>
      <c r="LCX1320" s="37"/>
      <c r="LCY1320" s="37"/>
      <c r="LCZ1320" s="37"/>
      <c r="LDA1320" s="37"/>
      <c r="LDB1320" s="37"/>
      <c r="LDC1320" s="37"/>
      <c r="LDD1320" s="37"/>
      <c r="LDE1320" s="37"/>
      <c r="LDF1320" s="37"/>
      <c r="LDG1320" s="37"/>
      <c r="LDH1320" s="37"/>
      <c r="LDI1320" s="37"/>
      <c r="LDJ1320" s="37"/>
      <c r="LDK1320" s="37"/>
      <c r="LDL1320" s="37"/>
      <c r="LDM1320" s="37"/>
      <c r="LDN1320" s="37"/>
      <c r="LDO1320" s="37"/>
      <c r="LDP1320" s="37"/>
      <c r="LDQ1320" s="37"/>
      <c r="LDR1320" s="37"/>
      <c r="LDS1320" s="37"/>
      <c r="LDT1320" s="37"/>
      <c r="LDU1320" s="37"/>
      <c r="LDV1320" s="37"/>
      <c r="LDW1320" s="37"/>
      <c r="LDX1320" s="37"/>
      <c r="LDY1320" s="37"/>
      <c r="LDZ1320" s="37"/>
      <c r="LEA1320" s="37"/>
      <c r="LEB1320" s="37"/>
      <c r="LEC1320" s="37"/>
      <c r="LED1320" s="37"/>
      <c r="LEE1320" s="37"/>
      <c r="LEF1320" s="37"/>
      <c r="LEG1320" s="37"/>
      <c r="LEH1320" s="37"/>
      <c r="LEI1320" s="37"/>
      <c r="LEJ1320" s="37"/>
      <c r="LEK1320" s="37"/>
      <c r="LEL1320" s="37"/>
      <c r="LEM1320" s="37"/>
      <c r="LEN1320" s="37"/>
      <c r="LEO1320" s="37"/>
      <c r="LEP1320" s="37"/>
      <c r="LEQ1320" s="37"/>
      <c r="LER1320" s="37"/>
      <c r="LES1320" s="37"/>
      <c r="LET1320" s="37"/>
      <c r="LEU1320" s="37"/>
      <c r="LEV1320" s="37"/>
      <c r="LEW1320" s="37"/>
      <c r="LEX1320" s="37"/>
      <c r="LEY1320" s="37"/>
      <c r="LEZ1320" s="37"/>
      <c r="LFA1320" s="37"/>
      <c r="LFB1320" s="37"/>
      <c r="LFC1320" s="37"/>
      <c r="LFD1320" s="37"/>
      <c r="LFE1320" s="37"/>
      <c r="LFF1320" s="37"/>
      <c r="LFG1320" s="37"/>
      <c r="LFH1320" s="37"/>
      <c r="LFI1320" s="37"/>
      <c r="LFJ1320" s="37"/>
      <c r="LFK1320" s="37"/>
      <c r="LFL1320" s="37"/>
      <c r="LFM1320" s="37"/>
      <c r="LFN1320" s="37"/>
      <c r="LFO1320" s="37"/>
      <c r="LFP1320" s="37"/>
      <c r="LFQ1320" s="37"/>
      <c r="LFR1320" s="37"/>
      <c r="LFS1320" s="37"/>
      <c r="LFT1320" s="37"/>
      <c r="LFU1320" s="37"/>
      <c r="LFV1320" s="37"/>
      <c r="LFW1320" s="37"/>
      <c r="LFX1320" s="37"/>
      <c r="LFY1320" s="37"/>
      <c r="LFZ1320" s="37"/>
      <c r="LGA1320" s="37"/>
      <c r="LGB1320" s="37"/>
      <c r="LGC1320" s="37"/>
      <c r="LGD1320" s="37"/>
      <c r="LGE1320" s="37"/>
      <c r="LGF1320" s="37"/>
      <c r="LGG1320" s="37"/>
      <c r="LGH1320" s="37"/>
      <c r="LGI1320" s="37"/>
      <c r="LGJ1320" s="37"/>
      <c r="LGK1320" s="37"/>
      <c r="LGL1320" s="37"/>
      <c r="LGM1320" s="37"/>
      <c r="LGN1320" s="37"/>
      <c r="LGO1320" s="37"/>
      <c r="LGP1320" s="37"/>
      <c r="LGQ1320" s="37"/>
      <c r="LGR1320" s="37"/>
      <c r="LGS1320" s="37"/>
      <c r="LGT1320" s="37"/>
      <c r="LGU1320" s="37"/>
      <c r="LGV1320" s="37"/>
      <c r="LGW1320" s="37"/>
      <c r="LGX1320" s="37"/>
      <c r="LGY1320" s="37"/>
      <c r="LGZ1320" s="37"/>
      <c r="LHA1320" s="37"/>
      <c r="LHB1320" s="37"/>
      <c r="LHC1320" s="37"/>
      <c r="LHD1320" s="37"/>
      <c r="LHE1320" s="37"/>
      <c r="LHF1320" s="37"/>
      <c r="LHG1320" s="37"/>
      <c r="LHH1320" s="37"/>
      <c r="LHI1320" s="37"/>
      <c r="LHJ1320" s="37"/>
      <c r="LHK1320" s="37"/>
      <c r="LHL1320" s="37"/>
      <c r="LHM1320" s="37"/>
      <c r="LHN1320" s="37"/>
      <c r="LHO1320" s="37"/>
      <c r="LHP1320" s="37"/>
      <c r="LHQ1320" s="37"/>
      <c r="LHR1320" s="37"/>
      <c r="LHS1320" s="37"/>
      <c r="LHT1320" s="37"/>
      <c r="LHU1320" s="37"/>
      <c r="LHV1320" s="37"/>
      <c r="LHW1320" s="37"/>
      <c r="LHX1320" s="37"/>
      <c r="LHY1320" s="37"/>
      <c r="LHZ1320" s="37"/>
      <c r="LIA1320" s="37"/>
      <c r="LIB1320" s="37"/>
      <c r="LIC1320" s="37"/>
      <c r="LID1320" s="37"/>
      <c r="LIE1320" s="37"/>
      <c r="LIF1320" s="37"/>
      <c r="LIG1320" s="37"/>
      <c r="LIH1320" s="37"/>
      <c r="LII1320" s="37"/>
      <c r="LIJ1320" s="37"/>
      <c r="LIK1320" s="37"/>
      <c r="LIL1320" s="37"/>
      <c r="LIM1320" s="37"/>
      <c r="LIN1320" s="37"/>
      <c r="LIO1320" s="37"/>
      <c r="LIP1320" s="37"/>
      <c r="LIQ1320" s="37"/>
      <c r="LIR1320" s="37"/>
      <c r="LIS1320" s="37"/>
      <c r="LIT1320" s="37"/>
      <c r="LIU1320" s="37"/>
      <c r="LIV1320" s="37"/>
      <c r="LIW1320" s="37"/>
      <c r="LIX1320" s="37"/>
      <c r="LIY1320" s="37"/>
      <c r="LIZ1320" s="37"/>
      <c r="LJA1320" s="37"/>
      <c r="LJB1320" s="37"/>
      <c r="LJC1320" s="37"/>
      <c r="LJD1320" s="37"/>
      <c r="LJE1320" s="37"/>
      <c r="LJF1320" s="37"/>
      <c r="LJG1320" s="37"/>
      <c r="LJH1320" s="37"/>
      <c r="LJI1320" s="37"/>
      <c r="LJJ1320" s="37"/>
      <c r="LJK1320" s="37"/>
      <c r="LJL1320" s="37"/>
      <c r="LJM1320" s="37"/>
      <c r="LJN1320" s="37"/>
      <c r="LJO1320" s="37"/>
      <c r="LJP1320" s="37"/>
      <c r="LJQ1320" s="37"/>
      <c r="LJR1320" s="37"/>
      <c r="LJS1320" s="37"/>
      <c r="LJT1320" s="37"/>
      <c r="LJU1320" s="37"/>
      <c r="LJV1320" s="37"/>
      <c r="LJW1320" s="37"/>
      <c r="LJX1320" s="37"/>
      <c r="LJY1320" s="37"/>
      <c r="LJZ1320" s="37"/>
      <c r="LKA1320" s="37"/>
      <c r="LKB1320" s="37"/>
      <c r="LKC1320" s="37"/>
      <c r="LKD1320" s="37"/>
      <c r="LKE1320" s="37"/>
      <c r="LKF1320" s="37"/>
      <c r="LKG1320" s="37"/>
      <c r="LKH1320" s="37"/>
      <c r="LKI1320" s="37"/>
      <c r="LKJ1320" s="37"/>
      <c r="LKK1320" s="37"/>
      <c r="LKL1320" s="37"/>
      <c r="LKM1320" s="37"/>
      <c r="LKN1320" s="37"/>
      <c r="LKO1320" s="37"/>
      <c r="LKP1320" s="37"/>
      <c r="LKQ1320" s="37"/>
      <c r="LKR1320" s="37"/>
      <c r="LKS1320" s="37"/>
      <c r="LKT1320" s="37"/>
      <c r="LKU1320" s="37"/>
      <c r="LKV1320" s="37"/>
      <c r="LKW1320" s="37"/>
      <c r="LKX1320" s="37"/>
      <c r="LKY1320" s="37"/>
      <c r="LKZ1320" s="37"/>
      <c r="LLA1320" s="37"/>
      <c r="LLB1320" s="37"/>
      <c r="LLC1320" s="37"/>
      <c r="LLD1320" s="37"/>
      <c r="LLE1320" s="37"/>
      <c r="LLF1320" s="37"/>
      <c r="LLG1320" s="37"/>
      <c r="LLH1320" s="37"/>
      <c r="LLI1320" s="37"/>
      <c r="LLJ1320" s="37"/>
      <c r="LLK1320" s="37"/>
      <c r="LLL1320" s="37"/>
      <c r="LLM1320" s="37"/>
      <c r="LLN1320" s="37"/>
      <c r="LLO1320" s="37"/>
      <c r="LLP1320" s="37"/>
      <c r="LLQ1320" s="37"/>
      <c r="LLR1320" s="37"/>
      <c r="LLS1320" s="37"/>
      <c r="LLT1320" s="37"/>
      <c r="LLU1320" s="37"/>
      <c r="LLV1320" s="37"/>
      <c r="LLW1320" s="37"/>
      <c r="LLX1320" s="37"/>
      <c r="LLY1320" s="37"/>
      <c r="LLZ1320" s="37"/>
      <c r="LMA1320" s="37"/>
      <c r="LMB1320" s="37"/>
      <c r="LMC1320" s="37"/>
      <c r="LMD1320" s="37"/>
      <c r="LME1320" s="37"/>
      <c r="LMF1320" s="37"/>
      <c r="LMG1320" s="37"/>
      <c r="LMH1320" s="37"/>
      <c r="LMI1320" s="37"/>
      <c r="LMJ1320" s="37"/>
      <c r="LMK1320" s="37"/>
      <c r="LML1320" s="37"/>
      <c r="LMM1320" s="37"/>
      <c r="LMN1320" s="37"/>
      <c r="LMO1320" s="37"/>
      <c r="LMP1320" s="37"/>
      <c r="LMQ1320" s="37"/>
      <c r="LMR1320" s="37"/>
      <c r="LMS1320" s="37"/>
      <c r="LMT1320" s="37"/>
      <c r="LMU1320" s="37"/>
      <c r="LMV1320" s="37"/>
      <c r="LMW1320" s="37"/>
      <c r="LMX1320" s="37"/>
      <c r="LMY1320" s="37"/>
      <c r="LMZ1320" s="37"/>
      <c r="LNA1320" s="37"/>
      <c r="LNB1320" s="37"/>
      <c r="LNC1320" s="37"/>
      <c r="LND1320" s="37"/>
      <c r="LNE1320" s="37"/>
      <c r="LNF1320" s="37"/>
      <c r="LNG1320" s="37"/>
      <c r="LNH1320" s="37"/>
      <c r="LNI1320" s="37"/>
      <c r="LNJ1320" s="37"/>
      <c r="LNK1320" s="37"/>
      <c r="LNL1320" s="37"/>
      <c r="LNM1320" s="37"/>
      <c r="LNN1320" s="37"/>
      <c r="LNO1320" s="37"/>
      <c r="LNP1320" s="37"/>
      <c r="LNQ1320" s="37"/>
      <c r="LNR1320" s="37"/>
      <c r="LNS1320" s="37"/>
      <c r="LNT1320" s="37"/>
      <c r="LNU1320" s="37"/>
      <c r="LNV1320" s="37"/>
      <c r="LNW1320" s="37"/>
      <c r="LNX1320" s="37"/>
      <c r="LNY1320" s="37"/>
      <c r="LNZ1320" s="37"/>
      <c r="LOA1320" s="37"/>
      <c r="LOB1320" s="37"/>
      <c r="LOC1320" s="37"/>
      <c r="LOD1320" s="37"/>
      <c r="LOE1320" s="37"/>
      <c r="LOF1320" s="37"/>
      <c r="LOG1320" s="37"/>
      <c r="LOH1320" s="37"/>
      <c r="LOI1320" s="37"/>
      <c r="LOJ1320" s="37"/>
      <c r="LOK1320" s="37"/>
      <c r="LOL1320" s="37"/>
      <c r="LOM1320" s="37"/>
      <c r="LON1320" s="37"/>
      <c r="LOO1320" s="37"/>
      <c r="LOP1320" s="37"/>
      <c r="LOQ1320" s="37"/>
      <c r="LOR1320" s="37"/>
      <c r="LOS1320" s="37"/>
      <c r="LOT1320" s="37"/>
      <c r="LOU1320" s="37"/>
      <c r="LOV1320" s="37"/>
      <c r="LOW1320" s="37"/>
      <c r="LOX1320" s="37"/>
      <c r="LOY1320" s="37"/>
      <c r="LOZ1320" s="37"/>
      <c r="LPA1320" s="37"/>
      <c r="LPB1320" s="37"/>
      <c r="LPC1320" s="37"/>
      <c r="LPD1320" s="37"/>
      <c r="LPE1320" s="37"/>
      <c r="LPF1320" s="37"/>
      <c r="LPG1320" s="37"/>
      <c r="LPH1320" s="37"/>
      <c r="LPI1320" s="37"/>
      <c r="LPJ1320" s="37"/>
      <c r="LPK1320" s="37"/>
      <c r="LPL1320" s="37"/>
      <c r="LPM1320" s="37"/>
      <c r="LPN1320" s="37"/>
      <c r="LPO1320" s="37"/>
      <c r="LPP1320" s="37"/>
      <c r="LPQ1320" s="37"/>
      <c r="LPR1320" s="37"/>
      <c r="LPS1320" s="37"/>
      <c r="LPT1320" s="37"/>
      <c r="LPU1320" s="37"/>
      <c r="LPV1320" s="37"/>
      <c r="LPW1320" s="37"/>
      <c r="LPX1320" s="37"/>
      <c r="LPY1320" s="37"/>
      <c r="LPZ1320" s="37"/>
      <c r="LQA1320" s="37"/>
      <c r="LQB1320" s="37"/>
      <c r="LQC1320" s="37"/>
      <c r="LQD1320" s="37"/>
      <c r="LQE1320" s="37"/>
      <c r="LQF1320" s="37"/>
      <c r="LQG1320" s="37"/>
      <c r="LQH1320" s="37"/>
      <c r="LQI1320" s="37"/>
      <c r="LQJ1320" s="37"/>
      <c r="LQK1320" s="37"/>
      <c r="LQL1320" s="37"/>
      <c r="LQM1320" s="37"/>
      <c r="LQN1320" s="37"/>
      <c r="LQO1320" s="37"/>
      <c r="LQP1320" s="37"/>
      <c r="LQQ1320" s="37"/>
      <c r="LQR1320" s="37"/>
      <c r="LQS1320" s="37"/>
      <c r="LQT1320" s="37"/>
      <c r="LQU1320" s="37"/>
      <c r="LQV1320" s="37"/>
      <c r="LQW1320" s="37"/>
      <c r="LQX1320" s="37"/>
      <c r="LQY1320" s="37"/>
      <c r="LQZ1320" s="37"/>
      <c r="LRA1320" s="37"/>
      <c r="LRB1320" s="37"/>
      <c r="LRC1320" s="37"/>
      <c r="LRD1320" s="37"/>
      <c r="LRE1320" s="37"/>
      <c r="LRF1320" s="37"/>
      <c r="LRG1320" s="37"/>
      <c r="LRH1320" s="37"/>
      <c r="LRI1320" s="37"/>
      <c r="LRJ1320" s="37"/>
      <c r="LRK1320" s="37"/>
      <c r="LRL1320" s="37"/>
      <c r="LRM1320" s="37"/>
      <c r="LRN1320" s="37"/>
      <c r="LRO1320" s="37"/>
      <c r="LRP1320" s="37"/>
      <c r="LRQ1320" s="37"/>
      <c r="LRR1320" s="37"/>
      <c r="LRS1320" s="37"/>
      <c r="LRT1320" s="37"/>
      <c r="LRU1320" s="37"/>
      <c r="LRV1320" s="37"/>
      <c r="LRW1320" s="37"/>
      <c r="LRX1320" s="37"/>
      <c r="LRY1320" s="37"/>
      <c r="LRZ1320" s="37"/>
      <c r="LSA1320" s="37"/>
      <c r="LSB1320" s="37"/>
      <c r="LSC1320" s="37"/>
      <c r="LSD1320" s="37"/>
      <c r="LSE1320" s="37"/>
      <c r="LSF1320" s="37"/>
      <c r="LSG1320" s="37"/>
      <c r="LSH1320" s="37"/>
      <c r="LSI1320" s="37"/>
      <c r="LSJ1320" s="37"/>
      <c r="LSK1320" s="37"/>
      <c r="LSL1320" s="37"/>
      <c r="LSM1320" s="37"/>
      <c r="LSN1320" s="37"/>
      <c r="LSO1320" s="37"/>
      <c r="LSP1320" s="37"/>
      <c r="LSQ1320" s="37"/>
      <c r="LSR1320" s="37"/>
      <c r="LSS1320" s="37"/>
      <c r="LST1320" s="37"/>
      <c r="LSU1320" s="37"/>
      <c r="LSV1320" s="37"/>
      <c r="LSW1320" s="37"/>
      <c r="LSX1320" s="37"/>
      <c r="LSY1320" s="37"/>
      <c r="LSZ1320" s="37"/>
      <c r="LTA1320" s="37"/>
      <c r="LTB1320" s="37"/>
      <c r="LTC1320" s="37"/>
      <c r="LTD1320" s="37"/>
      <c r="LTE1320" s="37"/>
      <c r="LTF1320" s="37"/>
      <c r="LTG1320" s="37"/>
      <c r="LTH1320" s="37"/>
      <c r="LTI1320" s="37"/>
      <c r="LTJ1320" s="37"/>
      <c r="LTK1320" s="37"/>
      <c r="LTL1320" s="37"/>
      <c r="LTM1320" s="37"/>
      <c r="LTN1320" s="37"/>
      <c r="LTO1320" s="37"/>
      <c r="LTP1320" s="37"/>
      <c r="LTQ1320" s="37"/>
      <c r="LTR1320" s="37"/>
      <c r="LTS1320" s="37"/>
      <c r="LTT1320" s="37"/>
      <c r="LTU1320" s="37"/>
      <c r="LTV1320" s="37"/>
      <c r="LTW1320" s="37"/>
      <c r="LTX1320" s="37"/>
      <c r="LTY1320" s="37"/>
      <c r="LTZ1320" s="37"/>
      <c r="LUA1320" s="37"/>
      <c r="LUB1320" s="37"/>
      <c r="LUC1320" s="37"/>
      <c r="LUD1320" s="37"/>
      <c r="LUE1320" s="37"/>
      <c r="LUF1320" s="37"/>
      <c r="LUG1320" s="37"/>
      <c r="LUH1320" s="37"/>
      <c r="LUI1320" s="37"/>
      <c r="LUJ1320" s="37"/>
      <c r="LUK1320" s="37"/>
      <c r="LUL1320" s="37"/>
      <c r="LUM1320" s="37"/>
      <c r="LUN1320" s="37"/>
      <c r="LUO1320" s="37"/>
      <c r="LUP1320" s="37"/>
      <c r="LUQ1320" s="37"/>
      <c r="LUR1320" s="37"/>
      <c r="LUS1320" s="37"/>
      <c r="LUT1320" s="37"/>
      <c r="LUU1320" s="37"/>
      <c r="LUV1320" s="37"/>
      <c r="LUW1320" s="37"/>
      <c r="LUX1320" s="37"/>
      <c r="LUY1320" s="37"/>
      <c r="LUZ1320" s="37"/>
      <c r="LVA1320" s="37"/>
      <c r="LVB1320" s="37"/>
      <c r="LVC1320" s="37"/>
      <c r="LVD1320" s="37"/>
      <c r="LVE1320" s="37"/>
      <c r="LVF1320" s="37"/>
      <c r="LVG1320" s="37"/>
      <c r="LVH1320" s="37"/>
      <c r="LVI1320" s="37"/>
      <c r="LVJ1320" s="37"/>
      <c r="LVK1320" s="37"/>
      <c r="LVL1320" s="37"/>
      <c r="LVM1320" s="37"/>
      <c r="LVN1320" s="37"/>
      <c r="LVO1320" s="37"/>
      <c r="LVP1320" s="37"/>
      <c r="LVQ1320" s="37"/>
      <c r="LVR1320" s="37"/>
      <c r="LVS1320" s="37"/>
      <c r="LVT1320" s="37"/>
      <c r="LVU1320" s="37"/>
      <c r="LVV1320" s="37"/>
      <c r="LVW1320" s="37"/>
      <c r="LVX1320" s="37"/>
      <c r="LVY1320" s="37"/>
      <c r="LVZ1320" s="37"/>
      <c r="LWA1320" s="37"/>
      <c r="LWB1320" s="37"/>
      <c r="LWC1320" s="37"/>
      <c r="LWD1320" s="37"/>
      <c r="LWE1320" s="37"/>
      <c r="LWF1320" s="37"/>
      <c r="LWG1320" s="37"/>
      <c r="LWH1320" s="37"/>
      <c r="LWI1320" s="37"/>
      <c r="LWJ1320" s="37"/>
      <c r="LWK1320" s="37"/>
      <c r="LWL1320" s="37"/>
      <c r="LWM1320" s="37"/>
      <c r="LWN1320" s="37"/>
      <c r="LWO1320" s="37"/>
      <c r="LWP1320" s="37"/>
      <c r="LWQ1320" s="37"/>
      <c r="LWR1320" s="37"/>
      <c r="LWS1320" s="37"/>
      <c r="LWT1320" s="37"/>
      <c r="LWU1320" s="37"/>
      <c r="LWV1320" s="37"/>
      <c r="LWW1320" s="37"/>
      <c r="LWX1320" s="37"/>
      <c r="LWY1320" s="37"/>
      <c r="LWZ1320" s="37"/>
      <c r="LXA1320" s="37"/>
      <c r="LXB1320" s="37"/>
      <c r="LXC1320" s="37"/>
      <c r="LXD1320" s="37"/>
      <c r="LXE1320" s="37"/>
      <c r="LXF1320" s="37"/>
      <c r="LXG1320" s="37"/>
      <c r="LXH1320" s="37"/>
      <c r="LXI1320" s="37"/>
      <c r="LXJ1320" s="37"/>
      <c r="LXK1320" s="37"/>
      <c r="LXL1320" s="37"/>
      <c r="LXM1320" s="37"/>
      <c r="LXN1320" s="37"/>
      <c r="LXO1320" s="37"/>
      <c r="LXP1320" s="37"/>
      <c r="LXQ1320" s="37"/>
      <c r="LXR1320" s="37"/>
      <c r="LXS1320" s="37"/>
      <c r="LXT1320" s="37"/>
      <c r="LXU1320" s="37"/>
      <c r="LXV1320" s="37"/>
      <c r="LXW1320" s="37"/>
      <c r="LXX1320" s="37"/>
      <c r="LXY1320" s="37"/>
      <c r="LXZ1320" s="37"/>
      <c r="LYA1320" s="37"/>
      <c r="LYB1320" s="37"/>
      <c r="LYC1320" s="37"/>
      <c r="LYD1320" s="37"/>
      <c r="LYE1320" s="37"/>
      <c r="LYF1320" s="37"/>
      <c r="LYG1320" s="37"/>
      <c r="LYH1320" s="37"/>
      <c r="LYI1320" s="37"/>
      <c r="LYJ1320" s="37"/>
      <c r="LYK1320" s="37"/>
      <c r="LYL1320" s="37"/>
      <c r="LYM1320" s="37"/>
      <c r="LYN1320" s="37"/>
      <c r="LYO1320" s="37"/>
      <c r="LYP1320" s="37"/>
      <c r="LYQ1320" s="37"/>
      <c r="LYR1320" s="37"/>
      <c r="LYS1320" s="37"/>
      <c r="LYT1320" s="37"/>
      <c r="LYU1320" s="37"/>
      <c r="LYV1320" s="37"/>
      <c r="LYW1320" s="37"/>
      <c r="LYX1320" s="37"/>
      <c r="LYY1320" s="37"/>
      <c r="LYZ1320" s="37"/>
      <c r="LZA1320" s="37"/>
      <c r="LZB1320" s="37"/>
      <c r="LZC1320" s="37"/>
      <c r="LZD1320" s="37"/>
      <c r="LZE1320" s="37"/>
      <c r="LZF1320" s="37"/>
      <c r="LZG1320" s="37"/>
      <c r="LZH1320" s="37"/>
      <c r="LZI1320" s="37"/>
      <c r="LZJ1320" s="37"/>
      <c r="LZK1320" s="37"/>
      <c r="LZL1320" s="37"/>
      <c r="LZM1320" s="37"/>
      <c r="LZN1320" s="37"/>
      <c r="LZO1320" s="37"/>
      <c r="LZP1320" s="37"/>
      <c r="LZQ1320" s="37"/>
      <c r="LZR1320" s="37"/>
      <c r="LZS1320" s="37"/>
      <c r="LZT1320" s="37"/>
      <c r="LZU1320" s="37"/>
      <c r="LZV1320" s="37"/>
      <c r="LZW1320" s="37"/>
      <c r="LZX1320" s="37"/>
      <c r="LZY1320" s="37"/>
      <c r="LZZ1320" s="37"/>
      <c r="MAA1320" s="37"/>
      <c r="MAB1320" s="37"/>
      <c r="MAC1320" s="37"/>
      <c r="MAD1320" s="37"/>
      <c r="MAE1320" s="37"/>
      <c r="MAF1320" s="37"/>
      <c r="MAG1320" s="37"/>
      <c r="MAH1320" s="37"/>
      <c r="MAI1320" s="37"/>
      <c r="MAJ1320" s="37"/>
      <c r="MAK1320" s="37"/>
      <c r="MAL1320" s="37"/>
      <c r="MAM1320" s="37"/>
      <c r="MAN1320" s="37"/>
      <c r="MAO1320" s="37"/>
      <c r="MAP1320" s="37"/>
      <c r="MAQ1320" s="37"/>
      <c r="MAR1320" s="37"/>
      <c r="MAS1320" s="37"/>
      <c r="MAT1320" s="37"/>
      <c r="MAU1320" s="37"/>
      <c r="MAV1320" s="37"/>
      <c r="MAW1320" s="37"/>
      <c r="MAX1320" s="37"/>
      <c r="MAY1320" s="37"/>
      <c r="MAZ1320" s="37"/>
      <c r="MBA1320" s="37"/>
      <c r="MBB1320" s="37"/>
      <c r="MBC1320" s="37"/>
      <c r="MBD1320" s="37"/>
      <c r="MBE1320" s="37"/>
      <c r="MBF1320" s="37"/>
      <c r="MBG1320" s="37"/>
      <c r="MBH1320" s="37"/>
      <c r="MBI1320" s="37"/>
      <c r="MBJ1320" s="37"/>
      <c r="MBK1320" s="37"/>
      <c r="MBL1320" s="37"/>
      <c r="MBM1320" s="37"/>
      <c r="MBN1320" s="37"/>
      <c r="MBO1320" s="37"/>
      <c r="MBP1320" s="37"/>
      <c r="MBQ1320" s="37"/>
      <c r="MBR1320" s="37"/>
      <c r="MBS1320" s="37"/>
      <c r="MBT1320" s="37"/>
      <c r="MBU1320" s="37"/>
      <c r="MBV1320" s="37"/>
      <c r="MBW1320" s="37"/>
      <c r="MBX1320" s="37"/>
      <c r="MBY1320" s="37"/>
      <c r="MBZ1320" s="37"/>
      <c r="MCA1320" s="37"/>
      <c r="MCB1320" s="37"/>
      <c r="MCC1320" s="37"/>
      <c r="MCD1320" s="37"/>
      <c r="MCE1320" s="37"/>
      <c r="MCF1320" s="37"/>
      <c r="MCG1320" s="37"/>
      <c r="MCH1320" s="37"/>
      <c r="MCI1320" s="37"/>
      <c r="MCJ1320" s="37"/>
      <c r="MCK1320" s="37"/>
      <c r="MCL1320" s="37"/>
      <c r="MCM1320" s="37"/>
      <c r="MCN1320" s="37"/>
      <c r="MCO1320" s="37"/>
      <c r="MCP1320" s="37"/>
      <c r="MCQ1320" s="37"/>
      <c r="MCR1320" s="37"/>
      <c r="MCS1320" s="37"/>
      <c r="MCT1320" s="37"/>
      <c r="MCU1320" s="37"/>
      <c r="MCV1320" s="37"/>
      <c r="MCW1320" s="37"/>
      <c r="MCX1320" s="37"/>
      <c r="MCY1320" s="37"/>
      <c r="MCZ1320" s="37"/>
      <c r="MDA1320" s="37"/>
      <c r="MDB1320" s="37"/>
      <c r="MDC1320" s="37"/>
      <c r="MDD1320" s="37"/>
      <c r="MDE1320" s="37"/>
      <c r="MDF1320" s="37"/>
      <c r="MDG1320" s="37"/>
      <c r="MDH1320" s="37"/>
      <c r="MDI1320" s="37"/>
      <c r="MDJ1320" s="37"/>
      <c r="MDK1320" s="37"/>
      <c r="MDL1320" s="37"/>
      <c r="MDM1320" s="37"/>
      <c r="MDN1320" s="37"/>
      <c r="MDO1320" s="37"/>
      <c r="MDP1320" s="37"/>
      <c r="MDQ1320" s="37"/>
      <c r="MDR1320" s="37"/>
      <c r="MDS1320" s="37"/>
      <c r="MDT1320" s="37"/>
      <c r="MDU1320" s="37"/>
      <c r="MDV1320" s="37"/>
      <c r="MDW1320" s="37"/>
      <c r="MDX1320" s="37"/>
      <c r="MDY1320" s="37"/>
      <c r="MDZ1320" s="37"/>
      <c r="MEA1320" s="37"/>
      <c r="MEB1320" s="37"/>
      <c r="MEC1320" s="37"/>
      <c r="MED1320" s="37"/>
      <c r="MEE1320" s="37"/>
      <c r="MEF1320" s="37"/>
      <c r="MEG1320" s="37"/>
      <c r="MEH1320" s="37"/>
      <c r="MEI1320" s="37"/>
      <c r="MEJ1320" s="37"/>
      <c r="MEK1320" s="37"/>
      <c r="MEL1320" s="37"/>
      <c r="MEM1320" s="37"/>
      <c r="MEN1320" s="37"/>
      <c r="MEO1320" s="37"/>
      <c r="MEP1320" s="37"/>
      <c r="MEQ1320" s="37"/>
      <c r="MER1320" s="37"/>
      <c r="MES1320" s="37"/>
      <c r="MET1320" s="37"/>
      <c r="MEU1320" s="37"/>
      <c r="MEV1320" s="37"/>
      <c r="MEW1320" s="37"/>
      <c r="MEX1320" s="37"/>
      <c r="MEY1320" s="37"/>
      <c r="MEZ1320" s="37"/>
      <c r="MFA1320" s="37"/>
      <c r="MFB1320" s="37"/>
      <c r="MFC1320" s="37"/>
      <c r="MFD1320" s="37"/>
      <c r="MFE1320" s="37"/>
      <c r="MFF1320" s="37"/>
      <c r="MFG1320" s="37"/>
      <c r="MFH1320" s="37"/>
      <c r="MFI1320" s="37"/>
      <c r="MFJ1320" s="37"/>
      <c r="MFK1320" s="37"/>
      <c r="MFL1320" s="37"/>
      <c r="MFM1320" s="37"/>
      <c r="MFN1320" s="37"/>
      <c r="MFO1320" s="37"/>
      <c r="MFP1320" s="37"/>
      <c r="MFQ1320" s="37"/>
      <c r="MFR1320" s="37"/>
      <c r="MFS1320" s="37"/>
      <c r="MFT1320" s="37"/>
      <c r="MFU1320" s="37"/>
      <c r="MFV1320" s="37"/>
      <c r="MFW1320" s="37"/>
      <c r="MFX1320" s="37"/>
      <c r="MFY1320" s="37"/>
      <c r="MFZ1320" s="37"/>
      <c r="MGA1320" s="37"/>
      <c r="MGB1320" s="37"/>
      <c r="MGC1320" s="37"/>
      <c r="MGD1320" s="37"/>
      <c r="MGE1320" s="37"/>
      <c r="MGF1320" s="37"/>
      <c r="MGG1320" s="37"/>
      <c r="MGH1320" s="37"/>
      <c r="MGI1320" s="37"/>
      <c r="MGJ1320" s="37"/>
      <c r="MGK1320" s="37"/>
      <c r="MGL1320" s="37"/>
      <c r="MGM1320" s="37"/>
      <c r="MGN1320" s="37"/>
      <c r="MGO1320" s="37"/>
      <c r="MGP1320" s="37"/>
      <c r="MGQ1320" s="37"/>
      <c r="MGR1320" s="37"/>
      <c r="MGS1320" s="37"/>
      <c r="MGT1320" s="37"/>
      <c r="MGU1320" s="37"/>
      <c r="MGV1320" s="37"/>
      <c r="MGW1320" s="37"/>
      <c r="MGX1320" s="37"/>
      <c r="MGY1320" s="37"/>
      <c r="MGZ1320" s="37"/>
      <c r="MHA1320" s="37"/>
      <c r="MHB1320" s="37"/>
      <c r="MHC1320" s="37"/>
      <c r="MHD1320" s="37"/>
      <c r="MHE1320" s="37"/>
      <c r="MHF1320" s="37"/>
      <c r="MHG1320" s="37"/>
      <c r="MHH1320" s="37"/>
      <c r="MHI1320" s="37"/>
      <c r="MHJ1320" s="37"/>
      <c r="MHK1320" s="37"/>
      <c r="MHL1320" s="37"/>
      <c r="MHM1320" s="37"/>
      <c r="MHN1320" s="37"/>
      <c r="MHO1320" s="37"/>
      <c r="MHP1320" s="37"/>
      <c r="MHQ1320" s="37"/>
      <c r="MHR1320" s="37"/>
      <c r="MHS1320" s="37"/>
      <c r="MHT1320" s="37"/>
      <c r="MHU1320" s="37"/>
      <c r="MHV1320" s="37"/>
      <c r="MHW1320" s="37"/>
      <c r="MHX1320" s="37"/>
      <c r="MHY1320" s="37"/>
      <c r="MHZ1320" s="37"/>
      <c r="MIA1320" s="37"/>
      <c r="MIB1320" s="37"/>
      <c r="MIC1320" s="37"/>
      <c r="MID1320" s="37"/>
      <c r="MIE1320" s="37"/>
      <c r="MIF1320" s="37"/>
      <c r="MIG1320" s="37"/>
      <c r="MIH1320" s="37"/>
      <c r="MII1320" s="37"/>
      <c r="MIJ1320" s="37"/>
      <c r="MIK1320" s="37"/>
      <c r="MIL1320" s="37"/>
      <c r="MIM1320" s="37"/>
      <c r="MIN1320" s="37"/>
      <c r="MIO1320" s="37"/>
      <c r="MIP1320" s="37"/>
      <c r="MIQ1320" s="37"/>
      <c r="MIR1320" s="37"/>
      <c r="MIS1320" s="37"/>
      <c r="MIT1320" s="37"/>
      <c r="MIU1320" s="37"/>
      <c r="MIV1320" s="37"/>
      <c r="MIW1320" s="37"/>
      <c r="MIX1320" s="37"/>
      <c r="MIY1320" s="37"/>
      <c r="MIZ1320" s="37"/>
      <c r="MJA1320" s="37"/>
      <c r="MJB1320" s="37"/>
      <c r="MJC1320" s="37"/>
      <c r="MJD1320" s="37"/>
      <c r="MJE1320" s="37"/>
      <c r="MJF1320" s="37"/>
      <c r="MJG1320" s="37"/>
      <c r="MJH1320" s="37"/>
      <c r="MJI1320" s="37"/>
      <c r="MJJ1320" s="37"/>
      <c r="MJK1320" s="37"/>
      <c r="MJL1320" s="37"/>
      <c r="MJM1320" s="37"/>
      <c r="MJN1320" s="37"/>
      <c r="MJO1320" s="37"/>
      <c r="MJP1320" s="37"/>
      <c r="MJQ1320" s="37"/>
      <c r="MJR1320" s="37"/>
      <c r="MJS1320" s="37"/>
      <c r="MJT1320" s="37"/>
      <c r="MJU1320" s="37"/>
      <c r="MJV1320" s="37"/>
      <c r="MJW1320" s="37"/>
      <c r="MJX1320" s="37"/>
      <c r="MJY1320" s="37"/>
      <c r="MJZ1320" s="37"/>
      <c r="MKA1320" s="37"/>
      <c r="MKB1320" s="37"/>
      <c r="MKC1320" s="37"/>
      <c r="MKD1320" s="37"/>
      <c r="MKE1320" s="37"/>
      <c r="MKF1320" s="37"/>
      <c r="MKG1320" s="37"/>
      <c r="MKH1320" s="37"/>
      <c r="MKI1320" s="37"/>
      <c r="MKJ1320" s="37"/>
      <c r="MKK1320" s="37"/>
      <c r="MKL1320" s="37"/>
      <c r="MKM1320" s="37"/>
      <c r="MKN1320" s="37"/>
      <c r="MKO1320" s="37"/>
      <c r="MKP1320" s="37"/>
      <c r="MKQ1320" s="37"/>
      <c r="MKR1320" s="37"/>
      <c r="MKS1320" s="37"/>
      <c r="MKT1320" s="37"/>
      <c r="MKU1320" s="37"/>
      <c r="MKV1320" s="37"/>
      <c r="MKW1320" s="37"/>
      <c r="MKX1320" s="37"/>
      <c r="MKY1320" s="37"/>
      <c r="MKZ1320" s="37"/>
      <c r="MLA1320" s="37"/>
      <c r="MLB1320" s="37"/>
      <c r="MLC1320" s="37"/>
      <c r="MLD1320" s="37"/>
      <c r="MLE1320" s="37"/>
      <c r="MLF1320" s="37"/>
      <c r="MLG1320" s="37"/>
      <c r="MLH1320" s="37"/>
      <c r="MLI1320" s="37"/>
      <c r="MLJ1320" s="37"/>
      <c r="MLK1320" s="37"/>
      <c r="MLL1320" s="37"/>
      <c r="MLM1320" s="37"/>
      <c r="MLN1320" s="37"/>
      <c r="MLO1320" s="37"/>
      <c r="MLP1320" s="37"/>
      <c r="MLQ1320" s="37"/>
      <c r="MLR1320" s="37"/>
      <c r="MLS1320" s="37"/>
      <c r="MLT1320" s="37"/>
      <c r="MLU1320" s="37"/>
      <c r="MLV1320" s="37"/>
      <c r="MLW1320" s="37"/>
      <c r="MLX1320" s="37"/>
      <c r="MLY1320" s="37"/>
      <c r="MLZ1320" s="37"/>
      <c r="MMA1320" s="37"/>
      <c r="MMB1320" s="37"/>
      <c r="MMC1320" s="37"/>
      <c r="MMD1320" s="37"/>
      <c r="MME1320" s="37"/>
      <c r="MMF1320" s="37"/>
      <c r="MMG1320" s="37"/>
      <c r="MMH1320" s="37"/>
      <c r="MMI1320" s="37"/>
      <c r="MMJ1320" s="37"/>
      <c r="MMK1320" s="37"/>
      <c r="MML1320" s="37"/>
      <c r="MMM1320" s="37"/>
      <c r="MMN1320" s="37"/>
      <c r="MMO1320" s="37"/>
      <c r="MMP1320" s="37"/>
      <c r="MMQ1320" s="37"/>
      <c r="MMR1320" s="37"/>
      <c r="MMS1320" s="37"/>
      <c r="MMT1320" s="37"/>
      <c r="MMU1320" s="37"/>
      <c r="MMV1320" s="37"/>
      <c r="MMW1320" s="37"/>
      <c r="MMX1320" s="37"/>
      <c r="MMY1320" s="37"/>
      <c r="MMZ1320" s="37"/>
      <c r="MNA1320" s="37"/>
      <c r="MNB1320" s="37"/>
      <c r="MNC1320" s="37"/>
      <c r="MND1320" s="37"/>
      <c r="MNE1320" s="37"/>
      <c r="MNF1320" s="37"/>
      <c r="MNG1320" s="37"/>
      <c r="MNH1320" s="37"/>
      <c r="MNI1320" s="37"/>
      <c r="MNJ1320" s="37"/>
      <c r="MNK1320" s="37"/>
      <c r="MNL1320" s="37"/>
      <c r="MNM1320" s="37"/>
      <c r="MNN1320" s="37"/>
      <c r="MNO1320" s="37"/>
      <c r="MNP1320" s="37"/>
      <c r="MNQ1320" s="37"/>
      <c r="MNR1320" s="37"/>
      <c r="MNS1320" s="37"/>
      <c r="MNT1320" s="37"/>
      <c r="MNU1320" s="37"/>
      <c r="MNV1320" s="37"/>
      <c r="MNW1320" s="37"/>
      <c r="MNX1320" s="37"/>
      <c r="MNY1320" s="37"/>
      <c r="MNZ1320" s="37"/>
      <c r="MOA1320" s="37"/>
      <c r="MOB1320" s="37"/>
      <c r="MOC1320" s="37"/>
      <c r="MOD1320" s="37"/>
      <c r="MOE1320" s="37"/>
      <c r="MOF1320" s="37"/>
      <c r="MOG1320" s="37"/>
      <c r="MOH1320" s="37"/>
      <c r="MOI1320" s="37"/>
      <c r="MOJ1320" s="37"/>
      <c r="MOK1320" s="37"/>
      <c r="MOL1320" s="37"/>
      <c r="MOM1320" s="37"/>
      <c r="MON1320" s="37"/>
      <c r="MOO1320" s="37"/>
      <c r="MOP1320" s="37"/>
      <c r="MOQ1320" s="37"/>
      <c r="MOR1320" s="37"/>
      <c r="MOS1320" s="37"/>
      <c r="MOT1320" s="37"/>
      <c r="MOU1320" s="37"/>
      <c r="MOV1320" s="37"/>
      <c r="MOW1320" s="37"/>
      <c r="MOX1320" s="37"/>
      <c r="MOY1320" s="37"/>
      <c r="MOZ1320" s="37"/>
      <c r="MPA1320" s="37"/>
      <c r="MPB1320" s="37"/>
      <c r="MPC1320" s="37"/>
      <c r="MPD1320" s="37"/>
      <c r="MPE1320" s="37"/>
      <c r="MPF1320" s="37"/>
      <c r="MPG1320" s="37"/>
      <c r="MPH1320" s="37"/>
      <c r="MPI1320" s="37"/>
      <c r="MPJ1320" s="37"/>
      <c r="MPK1320" s="37"/>
      <c r="MPL1320" s="37"/>
      <c r="MPM1320" s="37"/>
      <c r="MPN1320" s="37"/>
      <c r="MPO1320" s="37"/>
      <c r="MPP1320" s="37"/>
      <c r="MPQ1320" s="37"/>
      <c r="MPR1320" s="37"/>
      <c r="MPS1320" s="37"/>
      <c r="MPT1320" s="37"/>
      <c r="MPU1320" s="37"/>
      <c r="MPV1320" s="37"/>
      <c r="MPW1320" s="37"/>
      <c r="MPX1320" s="37"/>
      <c r="MPY1320" s="37"/>
      <c r="MPZ1320" s="37"/>
      <c r="MQA1320" s="37"/>
      <c r="MQB1320" s="37"/>
      <c r="MQC1320" s="37"/>
      <c r="MQD1320" s="37"/>
      <c r="MQE1320" s="37"/>
      <c r="MQF1320" s="37"/>
      <c r="MQG1320" s="37"/>
      <c r="MQH1320" s="37"/>
      <c r="MQI1320" s="37"/>
      <c r="MQJ1320" s="37"/>
      <c r="MQK1320" s="37"/>
      <c r="MQL1320" s="37"/>
      <c r="MQM1320" s="37"/>
      <c r="MQN1320" s="37"/>
      <c r="MQO1320" s="37"/>
      <c r="MQP1320" s="37"/>
      <c r="MQQ1320" s="37"/>
      <c r="MQR1320" s="37"/>
      <c r="MQS1320" s="37"/>
      <c r="MQT1320" s="37"/>
      <c r="MQU1320" s="37"/>
      <c r="MQV1320" s="37"/>
      <c r="MQW1320" s="37"/>
      <c r="MQX1320" s="37"/>
      <c r="MQY1320" s="37"/>
      <c r="MQZ1320" s="37"/>
      <c r="MRA1320" s="37"/>
      <c r="MRB1320" s="37"/>
      <c r="MRC1320" s="37"/>
      <c r="MRD1320" s="37"/>
      <c r="MRE1320" s="37"/>
      <c r="MRF1320" s="37"/>
      <c r="MRG1320" s="37"/>
      <c r="MRH1320" s="37"/>
      <c r="MRI1320" s="37"/>
      <c r="MRJ1320" s="37"/>
      <c r="MRK1320" s="37"/>
      <c r="MRL1320" s="37"/>
      <c r="MRM1320" s="37"/>
      <c r="MRN1320" s="37"/>
      <c r="MRO1320" s="37"/>
      <c r="MRP1320" s="37"/>
      <c r="MRQ1320" s="37"/>
      <c r="MRR1320" s="37"/>
      <c r="MRS1320" s="37"/>
      <c r="MRT1320" s="37"/>
      <c r="MRU1320" s="37"/>
      <c r="MRV1320" s="37"/>
      <c r="MRW1320" s="37"/>
      <c r="MRX1320" s="37"/>
      <c r="MRY1320" s="37"/>
      <c r="MRZ1320" s="37"/>
      <c r="MSA1320" s="37"/>
      <c r="MSB1320" s="37"/>
      <c r="MSC1320" s="37"/>
      <c r="MSD1320" s="37"/>
      <c r="MSE1320" s="37"/>
      <c r="MSF1320" s="37"/>
      <c r="MSG1320" s="37"/>
      <c r="MSH1320" s="37"/>
      <c r="MSI1320" s="37"/>
      <c r="MSJ1320" s="37"/>
      <c r="MSK1320" s="37"/>
      <c r="MSL1320" s="37"/>
      <c r="MSM1320" s="37"/>
      <c r="MSN1320" s="37"/>
      <c r="MSO1320" s="37"/>
      <c r="MSP1320" s="37"/>
      <c r="MSQ1320" s="37"/>
      <c r="MSR1320" s="37"/>
      <c r="MSS1320" s="37"/>
      <c r="MST1320" s="37"/>
      <c r="MSU1320" s="37"/>
      <c r="MSV1320" s="37"/>
      <c r="MSW1320" s="37"/>
      <c r="MSX1320" s="37"/>
      <c r="MSY1320" s="37"/>
      <c r="MSZ1320" s="37"/>
      <c r="MTA1320" s="37"/>
      <c r="MTB1320" s="37"/>
      <c r="MTC1320" s="37"/>
      <c r="MTD1320" s="37"/>
      <c r="MTE1320" s="37"/>
      <c r="MTF1320" s="37"/>
      <c r="MTG1320" s="37"/>
      <c r="MTH1320" s="37"/>
      <c r="MTI1320" s="37"/>
      <c r="MTJ1320" s="37"/>
      <c r="MTK1320" s="37"/>
      <c r="MTL1320" s="37"/>
      <c r="MTM1320" s="37"/>
      <c r="MTN1320" s="37"/>
      <c r="MTO1320" s="37"/>
      <c r="MTP1320" s="37"/>
      <c r="MTQ1320" s="37"/>
      <c r="MTR1320" s="37"/>
      <c r="MTS1320" s="37"/>
      <c r="MTT1320" s="37"/>
      <c r="MTU1320" s="37"/>
      <c r="MTV1320" s="37"/>
      <c r="MTW1320" s="37"/>
      <c r="MTX1320" s="37"/>
      <c r="MTY1320" s="37"/>
      <c r="MTZ1320" s="37"/>
      <c r="MUA1320" s="37"/>
      <c r="MUB1320" s="37"/>
      <c r="MUC1320" s="37"/>
      <c r="MUD1320" s="37"/>
      <c r="MUE1320" s="37"/>
      <c r="MUF1320" s="37"/>
      <c r="MUG1320" s="37"/>
      <c r="MUH1320" s="37"/>
      <c r="MUI1320" s="37"/>
      <c r="MUJ1320" s="37"/>
      <c r="MUK1320" s="37"/>
      <c r="MUL1320" s="37"/>
      <c r="MUM1320" s="37"/>
      <c r="MUN1320" s="37"/>
      <c r="MUO1320" s="37"/>
      <c r="MUP1320" s="37"/>
      <c r="MUQ1320" s="37"/>
      <c r="MUR1320" s="37"/>
      <c r="MUS1320" s="37"/>
      <c r="MUT1320" s="37"/>
      <c r="MUU1320" s="37"/>
      <c r="MUV1320" s="37"/>
      <c r="MUW1320" s="37"/>
      <c r="MUX1320" s="37"/>
      <c r="MUY1320" s="37"/>
      <c r="MUZ1320" s="37"/>
      <c r="MVA1320" s="37"/>
      <c r="MVB1320" s="37"/>
      <c r="MVC1320" s="37"/>
      <c r="MVD1320" s="37"/>
      <c r="MVE1320" s="37"/>
      <c r="MVF1320" s="37"/>
      <c r="MVG1320" s="37"/>
      <c r="MVH1320" s="37"/>
      <c r="MVI1320" s="37"/>
      <c r="MVJ1320" s="37"/>
      <c r="MVK1320" s="37"/>
      <c r="MVL1320" s="37"/>
      <c r="MVM1320" s="37"/>
      <c r="MVN1320" s="37"/>
      <c r="MVO1320" s="37"/>
      <c r="MVP1320" s="37"/>
      <c r="MVQ1320" s="37"/>
      <c r="MVR1320" s="37"/>
      <c r="MVS1320" s="37"/>
      <c r="MVT1320" s="37"/>
      <c r="MVU1320" s="37"/>
      <c r="MVV1320" s="37"/>
      <c r="MVW1320" s="37"/>
      <c r="MVX1320" s="37"/>
      <c r="MVY1320" s="37"/>
      <c r="MVZ1320" s="37"/>
      <c r="MWA1320" s="37"/>
      <c r="MWB1320" s="37"/>
      <c r="MWC1320" s="37"/>
      <c r="MWD1320" s="37"/>
      <c r="MWE1320" s="37"/>
      <c r="MWF1320" s="37"/>
      <c r="MWG1320" s="37"/>
      <c r="MWH1320" s="37"/>
      <c r="MWI1320" s="37"/>
      <c r="MWJ1320" s="37"/>
      <c r="MWK1320" s="37"/>
      <c r="MWL1320" s="37"/>
      <c r="MWM1320" s="37"/>
      <c r="MWN1320" s="37"/>
      <c r="MWO1320" s="37"/>
      <c r="MWP1320" s="37"/>
      <c r="MWQ1320" s="37"/>
      <c r="MWR1320" s="37"/>
      <c r="MWS1320" s="37"/>
      <c r="MWT1320" s="37"/>
      <c r="MWU1320" s="37"/>
      <c r="MWV1320" s="37"/>
      <c r="MWW1320" s="37"/>
      <c r="MWX1320" s="37"/>
      <c r="MWY1320" s="37"/>
      <c r="MWZ1320" s="37"/>
      <c r="MXA1320" s="37"/>
      <c r="MXB1320" s="37"/>
      <c r="MXC1320" s="37"/>
      <c r="MXD1320" s="37"/>
      <c r="MXE1320" s="37"/>
      <c r="MXF1320" s="37"/>
      <c r="MXG1320" s="37"/>
      <c r="MXH1320" s="37"/>
      <c r="MXI1320" s="37"/>
      <c r="MXJ1320" s="37"/>
      <c r="MXK1320" s="37"/>
      <c r="MXL1320" s="37"/>
      <c r="MXM1320" s="37"/>
      <c r="MXN1320" s="37"/>
      <c r="MXO1320" s="37"/>
      <c r="MXP1320" s="37"/>
      <c r="MXQ1320" s="37"/>
      <c r="MXR1320" s="37"/>
      <c r="MXS1320" s="37"/>
      <c r="MXT1320" s="37"/>
      <c r="MXU1320" s="37"/>
      <c r="MXV1320" s="37"/>
      <c r="MXW1320" s="37"/>
      <c r="MXX1320" s="37"/>
      <c r="MXY1320" s="37"/>
      <c r="MXZ1320" s="37"/>
      <c r="MYA1320" s="37"/>
      <c r="MYB1320" s="37"/>
      <c r="MYC1320" s="37"/>
      <c r="MYD1320" s="37"/>
      <c r="MYE1320" s="37"/>
      <c r="MYF1320" s="37"/>
      <c r="MYG1320" s="37"/>
      <c r="MYH1320" s="37"/>
      <c r="MYI1320" s="37"/>
      <c r="MYJ1320" s="37"/>
      <c r="MYK1320" s="37"/>
      <c r="MYL1320" s="37"/>
      <c r="MYM1320" s="37"/>
      <c r="MYN1320" s="37"/>
      <c r="MYO1320" s="37"/>
      <c r="MYP1320" s="37"/>
      <c r="MYQ1320" s="37"/>
      <c r="MYR1320" s="37"/>
      <c r="MYS1320" s="37"/>
      <c r="MYT1320" s="37"/>
      <c r="MYU1320" s="37"/>
      <c r="MYV1320" s="37"/>
      <c r="MYW1320" s="37"/>
      <c r="MYX1320" s="37"/>
      <c r="MYY1320" s="37"/>
      <c r="MYZ1320" s="37"/>
      <c r="MZA1320" s="37"/>
      <c r="MZB1320" s="37"/>
      <c r="MZC1320" s="37"/>
      <c r="MZD1320" s="37"/>
      <c r="MZE1320" s="37"/>
      <c r="MZF1320" s="37"/>
      <c r="MZG1320" s="37"/>
      <c r="MZH1320" s="37"/>
      <c r="MZI1320" s="37"/>
      <c r="MZJ1320" s="37"/>
      <c r="MZK1320" s="37"/>
      <c r="MZL1320" s="37"/>
      <c r="MZM1320" s="37"/>
      <c r="MZN1320" s="37"/>
      <c r="MZO1320" s="37"/>
      <c r="MZP1320" s="37"/>
      <c r="MZQ1320" s="37"/>
      <c r="MZR1320" s="37"/>
      <c r="MZS1320" s="37"/>
      <c r="MZT1320" s="37"/>
      <c r="MZU1320" s="37"/>
      <c r="MZV1320" s="37"/>
      <c r="MZW1320" s="37"/>
      <c r="MZX1320" s="37"/>
      <c r="MZY1320" s="37"/>
      <c r="MZZ1320" s="37"/>
      <c r="NAA1320" s="37"/>
      <c r="NAB1320" s="37"/>
      <c r="NAC1320" s="37"/>
      <c r="NAD1320" s="37"/>
      <c r="NAE1320" s="37"/>
      <c r="NAF1320" s="37"/>
      <c r="NAG1320" s="37"/>
      <c r="NAH1320" s="37"/>
      <c r="NAI1320" s="37"/>
      <c r="NAJ1320" s="37"/>
      <c r="NAK1320" s="37"/>
      <c r="NAL1320" s="37"/>
      <c r="NAM1320" s="37"/>
      <c r="NAN1320" s="37"/>
      <c r="NAO1320" s="37"/>
      <c r="NAP1320" s="37"/>
      <c r="NAQ1320" s="37"/>
      <c r="NAR1320" s="37"/>
      <c r="NAS1320" s="37"/>
      <c r="NAT1320" s="37"/>
      <c r="NAU1320" s="37"/>
      <c r="NAV1320" s="37"/>
      <c r="NAW1320" s="37"/>
      <c r="NAX1320" s="37"/>
      <c r="NAY1320" s="37"/>
      <c r="NAZ1320" s="37"/>
      <c r="NBA1320" s="37"/>
      <c r="NBB1320" s="37"/>
      <c r="NBC1320" s="37"/>
      <c r="NBD1320" s="37"/>
      <c r="NBE1320" s="37"/>
      <c r="NBF1320" s="37"/>
      <c r="NBG1320" s="37"/>
      <c r="NBH1320" s="37"/>
      <c r="NBI1320" s="37"/>
      <c r="NBJ1320" s="37"/>
      <c r="NBK1320" s="37"/>
      <c r="NBL1320" s="37"/>
      <c r="NBM1320" s="37"/>
      <c r="NBN1320" s="37"/>
      <c r="NBO1320" s="37"/>
      <c r="NBP1320" s="37"/>
      <c r="NBQ1320" s="37"/>
      <c r="NBR1320" s="37"/>
      <c r="NBS1320" s="37"/>
      <c r="NBT1320" s="37"/>
      <c r="NBU1320" s="37"/>
      <c r="NBV1320" s="37"/>
      <c r="NBW1320" s="37"/>
      <c r="NBX1320" s="37"/>
      <c r="NBY1320" s="37"/>
      <c r="NBZ1320" s="37"/>
      <c r="NCA1320" s="37"/>
      <c r="NCB1320" s="37"/>
      <c r="NCC1320" s="37"/>
      <c r="NCD1320" s="37"/>
      <c r="NCE1320" s="37"/>
      <c r="NCF1320" s="37"/>
      <c r="NCG1320" s="37"/>
      <c r="NCH1320" s="37"/>
      <c r="NCI1320" s="37"/>
      <c r="NCJ1320" s="37"/>
      <c r="NCK1320" s="37"/>
      <c r="NCL1320" s="37"/>
      <c r="NCM1320" s="37"/>
      <c r="NCN1320" s="37"/>
      <c r="NCO1320" s="37"/>
      <c r="NCP1320" s="37"/>
      <c r="NCQ1320" s="37"/>
      <c r="NCR1320" s="37"/>
      <c r="NCS1320" s="37"/>
      <c r="NCT1320" s="37"/>
      <c r="NCU1320" s="37"/>
      <c r="NCV1320" s="37"/>
      <c r="NCW1320" s="37"/>
      <c r="NCX1320" s="37"/>
      <c r="NCY1320" s="37"/>
      <c r="NCZ1320" s="37"/>
      <c r="NDA1320" s="37"/>
      <c r="NDB1320" s="37"/>
      <c r="NDC1320" s="37"/>
      <c r="NDD1320" s="37"/>
      <c r="NDE1320" s="37"/>
      <c r="NDF1320" s="37"/>
      <c r="NDG1320" s="37"/>
      <c r="NDH1320" s="37"/>
      <c r="NDI1320" s="37"/>
      <c r="NDJ1320" s="37"/>
      <c r="NDK1320" s="37"/>
      <c r="NDL1320" s="37"/>
      <c r="NDM1320" s="37"/>
      <c r="NDN1320" s="37"/>
      <c r="NDO1320" s="37"/>
      <c r="NDP1320" s="37"/>
      <c r="NDQ1320" s="37"/>
      <c r="NDR1320" s="37"/>
      <c r="NDS1320" s="37"/>
      <c r="NDT1320" s="37"/>
      <c r="NDU1320" s="37"/>
      <c r="NDV1320" s="37"/>
      <c r="NDW1320" s="37"/>
      <c r="NDX1320" s="37"/>
      <c r="NDY1320" s="37"/>
      <c r="NDZ1320" s="37"/>
      <c r="NEA1320" s="37"/>
      <c r="NEB1320" s="37"/>
      <c r="NEC1320" s="37"/>
      <c r="NED1320" s="37"/>
      <c r="NEE1320" s="37"/>
      <c r="NEF1320" s="37"/>
      <c r="NEG1320" s="37"/>
      <c r="NEH1320" s="37"/>
      <c r="NEI1320" s="37"/>
      <c r="NEJ1320" s="37"/>
      <c r="NEK1320" s="37"/>
      <c r="NEL1320" s="37"/>
      <c r="NEM1320" s="37"/>
      <c r="NEN1320" s="37"/>
      <c r="NEO1320" s="37"/>
      <c r="NEP1320" s="37"/>
      <c r="NEQ1320" s="37"/>
      <c r="NER1320" s="37"/>
      <c r="NES1320" s="37"/>
      <c r="NET1320" s="37"/>
      <c r="NEU1320" s="37"/>
      <c r="NEV1320" s="37"/>
      <c r="NEW1320" s="37"/>
      <c r="NEX1320" s="37"/>
      <c r="NEY1320" s="37"/>
      <c r="NEZ1320" s="37"/>
      <c r="NFA1320" s="37"/>
      <c r="NFB1320" s="37"/>
      <c r="NFC1320" s="37"/>
      <c r="NFD1320" s="37"/>
      <c r="NFE1320" s="37"/>
      <c r="NFF1320" s="37"/>
      <c r="NFG1320" s="37"/>
      <c r="NFH1320" s="37"/>
      <c r="NFI1320" s="37"/>
      <c r="NFJ1320" s="37"/>
      <c r="NFK1320" s="37"/>
      <c r="NFL1320" s="37"/>
      <c r="NFM1320" s="37"/>
      <c r="NFN1320" s="37"/>
      <c r="NFO1320" s="37"/>
      <c r="NFP1320" s="37"/>
      <c r="NFQ1320" s="37"/>
      <c r="NFR1320" s="37"/>
      <c r="NFS1320" s="37"/>
      <c r="NFT1320" s="37"/>
      <c r="NFU1320" s="37"/>
      <c r="NFV1320" s="37"/>
      <c r="NFW1320" s="37"/>
      <c r="NFX1320" s="37"/>
      <c r="NFY1320" s="37"/>
      <c r="NFZ1320" s="37"/>
      <c r="NGA1320" s="37"/>
      <c r="NGB1320" s="37"/>
      <c r="NGC1320" s="37"/>
      <c r="NGD1320" s="37"/>
      <c r="NGE1320" s="37"/>
      <c r="NGF1320" s="37"/>
      <c r="NGG1320" s="37"/>
      <c r="NGH1320" s="37"/>
      <c r="NGI1320" s="37"/>
      <c r="NGJ1320" s="37"/>
      <c r="NGK1320" s="37"/>
      <c r="NGL1320" s="37"/>
      <c r="NGM1320" s="37"/>
      <c r="NGN1320" s="37"/>
      <c r="NGO1320" s="37"/>
      <c r="NGP1320" s="37"/>
      <c r="NGQ1320" s="37"/>
      <c r="NGR1320" s="37"/>
      <c r="NGS1320" s="37"/>
      <c r="NGT1320" s="37"/>
      <c r="NGU1320" s="37"/>
      <c r="NGV1320" s="37"/>
      <c r="NGW1320" s="37"/>
      <c r="NGX1320" s="37"/>
      <c r="NGY1320" s="37"/>
      <c r="NGZ1320" s="37"/>
      <c r="NHA1320" s="37"/>
      <c r="NHB1320" s="37"/>
      <c r="NHC1320" s="37"/>
      <c r="NHD1320" s="37"/>
      <c r="NHE1320" s="37"/>
      <c r="NHF1320" s="37"/>
      <c r="NHG1320" s="37"/>
      <c r="NHH1320" s="37"/>
      <c r="NHI1320" s="37"/>
      <c r="NHJ1320" s="37"/>
      <c r="NHK1320" s="37"/>
      <c r="NHL1320" s="37"/>
      <c r="NHM1320" s="37"/>
      <c r="NHN1320" s="37"/>
      <c r="NHO1320" s="37"/>
      <c r="NHP1320" s="37"/>
      <c r="NHQ1320" s="37"/>
      <c r="NHR1320" s="37"/>
      <c r="NHS1320" s="37"/>
      <c r="NHT1320" s="37"/>
      <c r="NHU1320" s="37"/>
      <c r="NHV1320" s="37"/>
      <c r="NHW1320" s="37"/>
      <c r="NHX1320" s="37"/>
      <c r="NHY1320" s="37"/>
      <c r="NHZ1320" s="37"/>
      <c r="NIA1320" s="37"/>
      <c r="NIB1320" s="37"/>
      <c r="NIC1320" s="37"/>
      <c r="NID1320" s="37"/>
      <c r="NIE1320" s="37"/>
      <c r="NIF1320" s="37"/>
      <c r="NIG1320" s="37"/>
      <c r="NIH1320" s="37"/>
      <c r="NII1320" s="37"/>
      <c r="NIJ1320" s="37"/>
      <c r="NIK1320" s="37"/>
      <c r="NIL1320" s="37"/>
      <c r="NIM1320" s="37"/>
      <c r="NIN1320" s="37"/>
      <c r="NIO1320" s="37"/>
      <c r="NIP1320" s="37"/>
      <c r="NIQ1320" s="37"/>
      <c r="NIR1320" s="37"/>
      <c r="NIS1320" s="37"/>
      <c r="NIT1320" s="37"/>
      <c r="NIU1320" s="37"/>
      <c r="NIV1320" s="37"/>
      <c r="NIW1320" s="37"/>
      <c r="NIX1320" s="37"/>
      <c r="NIY1320" s="37"/>
      <c r="NIZ1320" s="37"/>
      <c r="NJA1320" s="37"/>
      <c r="NJB1320" s="37"/>
      <c r="NJC1320" s="37"/>
      <c r="NJD1320" s="37"/>
      <c r="NJE1320" s="37"/>
      <c r="NJF1320" s="37"/>
      <c r="NJG1320" s="37"/>
      <c r="NJH1320" s="37"/>
      <c r="NJI1320" s="37"/>
      <c r="NJJ1320" s="37"/>
      <c r="NJK1320" s="37"/>
      <c r="NJL1320" s="37"/>
      <c r="NJM1320" s="37"/>
      <c r="NJN1320" s="37"/>
      <c r="NJO1320" s="37"/>
      <c r="NJP1320" s="37"/>
      <c r="NJQ1320" s="37"/>
      <c r="NJR1320" s="37"/>
      <c r="NJS1320" s="37"/>
      <c r="NJT1320" s="37"/>
      <c r="NJU1320" s="37"/>
      <c r="NJV1320" s="37"/>
      <c r="NJW1320" s="37"/>
      <c r="NJX1320" s="37"/>
      <c r="NJY1320" s="37"/>
      <c r="NJZ1320" s="37"/>
      <c r="NKA1320" s="37"/>
      <c r="NKB1320" s="37"/>
      <c r="NKC1320" s="37"/>
      <c r="NKD1320" s="37"/>
      <c r="NKE1320" s="37"/>
      <c r="NKF1320" s="37"/>
      <c r="NKG1320" s="37"/>
      <c r="NKH1320" s="37"/>
      <c r="NKI1320" s="37"/>
      <c r="NKJ1320" s="37"/>
      <c r="NKK1320" s="37"/>
      <c r="NKL1320" s="37"/>
      <c r="NKM1320" s="37"/>
      <c r="NKN1320" s="37"/>
      <c r="NKO1320" s="37"/>
      <c r="NKP1320" s="37"/>
      <c r="NKQ1320" s="37"/>
      <c r="NKR1320" s="37"/>
      <c r="NKS1320" s="37"/>
      <c r="NKT1320" s="37"/>
      <c r="NKU1320" s="37"/>
      <c r="NKV1320" s="37"/>
      <c r="NKW1320" s="37"/>
      <c r="NKX1320" s="37"/>
      <c r="NKY1320" s="37"/>
      <c r="NKZ1320" s="37"/>
      <c r="NLA1320" s="37"/>
      <c r="NLB1320" s="37"/>
      <c r="NLC1320" s="37"/>
      <c r="NLD1320" s="37"/>
      <c r="NLE1320" s="37"/>
      <c r="NLF1320" s="37"/>
      <c r="NLG1320" s="37"/>
      <c r="NLH1320" s="37"/>
      <c r="NLI1320" s="37"/>
      <c r="NLJ1320" s="37"/>
      <c r="NLK1320" s="37"/>
      <c r="NLL1320" s="37"/>
      <c r="NLM1320" s="37"/>
      <c r="NLN1320" s="37"/>
      <c r="NLO1320" s="37"/>
      <c r="NLP1320" s="37"/>
      <c r="NLQ1320" s="37"/>
      <c r="NLR1320" s="37"/>
      <c r="NLS1320" s="37"/>
      <c r="NLT1320" s="37"/>
      <c r="NLU1320" s="37"/>
      <c r="NLV1320" s="37"/>
      <c r="NLW1320" s="37"/>
      <c r="NLX1320" s="37"/>
      <c r="NLY1320" s="37"/>
      <c r="NLZ1320" s="37"/>
      <c r="NMA1320" s="37"/>
      <c r="NMB1320" s="37"/>
      <c r="NMC1320" s="37"/>
      <c r="NMD1320" s="37"/>
      <c r="NME1320" s="37"/>
      <c r="NMF1320" s="37"/>
      <c r="NMG1320" s="37"/>
      <c r="NMH1320" s="37"/>
      <c r="NMI1320" s="37"/>
      <c r="NMJ1320" s="37"/>
      <c r="NMK1320" s="37"/>
      <c r="NML1320" s="37"/>
      <c r="NMM1320" s="37"/>
      <c r="NMN1320" s="37"/>
      <c r="NMO1320" s="37"/>
      <c r="NMP1320" s="37"/>
      <c r="NMQ1320" s="37"/>
      <c r="NMR1320" s="37"/>
      <c r="NMS1320" s="37"/>
      <c r="NMT1320" s="37"/>
      <c r="NMU1320" s="37"/>
      <c r="NMV1320" s="37"/>
      <c r="NMW1320" s="37"/>
      <c r="NMX1320" s="37"/>
      <c r="NMY1320" s="37"/>
      <c r="NMZ1320" s="37"/>
      <c r="NNA1320" s="37"/>
      <c r="NNB1320" s="37"/>
      <c r="NNC1320" s="37"/>
      <c r="NND1320" s="37"/>
      <c r="NNE1320" s="37"/>
      <c r="NNF1320" s="37"/>
      <c r="NNG1320" s="37"/>
      <c r="NNH1320" s="37"/>
      <c r="NNI1320" s="37"/>
      <c r="NNJ1320" s="37"/>
      <c r="NNK1320" s="37"/>
      <c r="NNL1320" s="37"/>
      <c r="NNM1320" s="37"/>
      <c r="NNN1320" s="37"/>
      <c r="NNO1320" s="37"/>
      <c r="NNP1320" s="37"/>
      <c r="NNQ1320" s="37"/>
      <c r="NNR1320" s="37"/>
      <c r="NNS1320" s="37"/>
      <c r="NNT1320" s="37"/>
      <c r="NNU1320" s="37"/>
      <c r="NNV1320" s="37"/>
      <c r="NNW1320" s="37"/>
      <c r="NNX1320" s="37"/>
      <c r="NNY1320" s="37"/>
      <c r="NNZ1320" s="37"/>
      <c r="NOA1320" s="37"/>
      <c r="NOB1320" s="37"/>
      <c r="NOC1320" s="37"/>
      <c r="NOD1320" s="37"/>
      <c r="NOE1320" s="37"/>
      <c r="NOF1320" s="37"/>
      <c r="NOG1320" s="37"/>
      <c r="NOH1320" s="37"/>
      <c r="NOI1320" s="37"/>
      <c r="NOJ1320" s="37"/>
      <c r="NOK1320" s="37"/>
      <c r="NOL1320" s="37"/>
      <c r="NOM1320" s="37"/>
      <c r="NON1320" s="37"/>
      <c r="NOO1320" s="37"/>
      <c r="NOP1320" s="37"/>
      <c r="NOQ1320" s="37"/>
      <c r="NOR1320" s="37"/>
      <c r="NOS1320" s="37"/>
      <c r="NOT1320" s="37"/>
      <c r="NOU1320" s="37"/>
      <c r="NOV1320" s="37"/>
      <c r="NOW1320" s="37"/>
      <c r="NOX1320" s="37"/>
      <c r="NOY1320" s="37"/>
      <c r="NOZ1320" s="37"/>
      <c r="NPA1320" s="37"/>
      <c r="NPB1320" s="37"/>
      <c r="NPC1320" s="37"/>
      <c r="NPD1320" s="37"/>
      <c r="NPE1320" s="37"/>
      <c r="NPF1320" s="37"/>
      <c r="NPG1320" s="37"/>
      <c r="NPH1320" s="37"/>
      <c r="NPI1320" s="37"/>
      <c r="NPJ1320" s="37"/>
      <c r="NPK1320" s="37"/>
      <c r="NPL1320" s="37"/>
      <c r="NPM1320" s="37"/>
      <c r="NPN1320" s="37"/>
      <c r="NPO1320" s="37"/>
      <c r="NPP1320" s="37"/>
      <c r="NPQ1320" s="37"/>
      <c r="NPR1320" s="37"/>
      <c r="NPS1320" s="37"/>
      <c r="NPT1320" s="37"/>
      <c r="NPU1320" s="37"/>
      <c r="NPV1320" s="37"/>
      <c r="NPW1320" s="37"/>
      <c r="NPX1320" s="37"/>
      <c r="NPY1320" s="37"/>
      <c r="NPZ1320" s="37"/>
      <c r="NQA1320" s="37"/>
      <c r="NQB1320" s="37"/>
      <c r="NQC1320" s="37"/>
      <c r="NQD1320" s="37"/>
      <c r="NQE1320" s="37"/>
      <c r="NQF1320" s="37"/>
      <c r="NQG1320" s="37"/>
      <c r="NQH1320" s="37"/>
      <c r="NQI1320" s="37"/>
      <c r="NQJ1320" s="37"/>
      <c r="NQK1320" s="37"/>
      <c r="NQL1320" s="37"/>
      <c r="NQM1320" s="37"/>
      <c r="NQN1320" s="37"/>
      <c r="NQO1320" s="37"/>
      <c r="NQP1320" s="37"/>
      <c r="NQQ1320" s="37"/>
      <c r="NQR1320" s="37"/>
      <c r="NQS1320" s="37"/>
      <c r="NQT1320" s="37"/>
      <c r="NQU1320" s="37"/>
      <c r="NQV1320" s="37"/>
      <c r="NQW1320" s="37"/>
      <c r="NQX1320" s="37"/>
      <c r="NQY1320" s="37"/>
      <c r="NQZ1320" s="37"/>
      <c r="NRA1320" s="37"/>
      <c r="NRB1320" s="37"/>
      <c r="NRC1320" s="37"/>
      <c r="NRD1320" s="37"/>
      <c r="NRE1320" s="37"/>
      <c r="NRF1320" s="37"/>
      <c r="NRG1320" s="37"/>
      <c r="NRH1320" s="37"/>
      <c r="NRI1320" s="37"/>
      <c r="NRJ1320" s="37"/>
      <c r="NRK1320" s="37"/>
      <c r="NRL1320" s="37"/>
      <c r="NRM1320" s="37"/>
      <c r="NRN1320" s="37"/>
      <c r="NRO1320" s="37"/>
      <c r="NRP1320" s="37"/>
      <c r="NRQ1320" s="37"/>
      <c r="NRR1320" s="37"/>
      <c r="NRS1320" s="37"/>
      <c r="NRT1320" s="37"/>
      <c r="NRU1320" s="37"/>
      <c r="NRV1320" s="37"/>
      <c r="NRW1320" s="37"/>
      <c r="NRX1320" s="37"/>
      <c r="NRY1320" s="37"/>
      <c r="NRZ1320" s="37"/>
      <c r="NSA1320" s="37"/>
      <c r="NSB1320" s="37"/>
      <c r="NSC1320" s="37"/>
      <c r="NSD1320" s="37"/>
      <c r="NSE1320" s="37"/>
      <c r="NSF1320" s="37"/>
      <c r="NSG1320" s="37"/>
      <c r="NSH1320" s="37"/>
      <c r="NSI1320" s="37"/>
      <c r="NSJ1320" s="37"/>
      <c r="NSK1320" s="37"/>
      <c r="NSL1320" s="37"/>
      <c r="NSM1320" s="37"/>
      <c r="NSN1320" s="37"/>
      <c r="NSO1320" s="37"/>
      <c r="NSP1320" s="37"/>
      <c r="NSQ1320" s="37"/>
      <c r="NSR1320" s="37"/>
      <c r="NSS1320" s="37"/>
      <c r="NST1320" s="37"/>
      <c r="NSU1320" s="37"/>
      <c r="NSV1320" s="37"/>
      <c r="NSW1320" s="37"/>
      <c r="NSX1320" s="37"/>
      <c r="NSY1320" s="37"/>
      <c r="NSZ1320" s="37"/>
      <c r="NTA1320" s="37"/>
      <c r="NTB1320" s="37"/>
      <c r="NTC1320" s="37"/>
      <c r="NTD1320" s="37"/>
      <c r="NTE1320" s="37"/>
      <c r="NTF1320" s="37"/>
      <c r="NTG1320" s="37"/>
      <c r="NTH1320" s="37"/>
      <c r="NTI1320" s="37"/>
      <c r="NTJ1320" s="37"/>
      <c r="NTK1320" s="37"/>
      <c r="NTL1320" s="37"/>
      <c r="NTM1320" s="37"/>
      <c r="NTN1320" s="37"/>
      <c r="NTO1320" s="37"/>
      <c r="NTP1320" s="37"/>
      <c r="NTQ1320" s="37"/>
      <c r="NTR1320" s="37"/>
      <c r="NTS1320" s="37"/>
      <c r="NTT1320" s="37"/>
      <c r="NTU1320" s="37"/>
      <c r="NTV1320" s="37"/>
      <c r="NTW1320" s="37"/>
      <c r="NTX1320" s="37"/>
      <c r="NTY1320" s="37"/>
      <c r="NTZ1320" s="37"/>
      <c r="NUA1320" s="37"/>
      <c r="NUB1320" s="37"/>
      <c r="NUC1320" s="37"/>
      <c r="NUD1320" s="37"/>
      <c r="NUE1320" s="37"/>
      <c r="NUF1320" s="37"/>
      <c r="NUG1320" s="37"/>
      <c r="NUH1320" s="37"/>
      <c r="NUI1320" s="37"/>
      <c r="NUJ1320" s="37"/>
      <c r="NUK1320" s="37"/>
      <c r="NUL1320" s="37"/>
      <c r="NUM1320" s="37"/>
      <c r="NUN1320" s="37"/>
      <c r="NUO1320" s="37"/>
      <c r="NUP1320" s="37"/>
      <c r="NUQ1320" s="37"/>
      <c r="NUR1320" s="37"/>
      <c r="NUS1320" s="37"/>
      <c r="NUT1320" s="37"/>
      <c r="NUU1320" s="37"/>
      <c r="NUV1320" s="37"/>
      <c r="NUW1320" s="37"/>
      <c r="NUX1320" s="37"/>
      <c r="NUY1320" s="37"/>
      <c r="NUZ1320" s="37"/>
      <c r="NVA1320" s="37"/>
      <c r="NVB1320" s="37"/>
      <c r="NVC1320" s="37"/>
      <c r="NVD1320" s="37"/>
      <c r="NVE1320" s="37"/>
      <c r="NVF1320" s="37"/>
      <c r="NVG1320" s="37"/>
      <c r="NVH1320" s="37"/>
      <c r="NVI1320" s="37"/>
      <c r="NVJ1320" s="37"/>
      <c r="NVK1320" s="37"/>
      <c r="NVL1320" s="37"/>
      <c r="NVM1320" s="37"/>
      <c r="NVN1320" s="37"/>
      <c r="NVO1320" s="37"/>
      <c r="NVP1320" s="37"/>
      <c r="NVQ1320" s="37"/>
      <c r="NVR1320" s="37"/>
      <c r="NVS1320" s="37"/>
      <c r="NVT1320" s="37"/>
      <c r="NVU1320" s="37"/>
      <c r="NVV1320" s="37"/>
      <c r="NVW1320" s="37"/>
      <c r="NVX1320" s="37"/>
      <c r="NVY1320" s="37"/>
      <c r="NVZ1320" s="37"/>
      <c r="NWA1320" s="37"/>
      <c r="NWB1320" s="37"/>
      <c r="NWC1320" s="37"/>
      <c r="NWD1320" s="37"/>
      <c r="NWE1320" s="37"/>
      <c r="NWF1320" s="37"/>
      <c r="NWG1320" s="37"/>
      <c r="NWH1320" s="37"/>
      <c r="NWI1320" s="37"/>
      <c r="NWJ1320" s="37"/>
      <c r="NWK1320" s="37"/>
      <c r="NWL1320" s="37"/>
      <c r="NWM1320" s="37"/>
      <c r="NWN1320" s="37"/>
      <c r="NWO1320" s="37"/>
      <c r="NWP1320" s="37"/>
      <c r="NWQ1320" s="37"/>
      <c r="NWR1320" s="37"/>
      <c r="NWS1320" s="37"/>
      <c r="NWT1320" s="37"/>
      <c r="NWU1320" s="37"/>
      <c r="NWV1320" s="37"/>
      <c r="NWW1320" s="37"/>
      <c r="NWX1320" s="37"/>
      <c r="NWY1320" s="37"/>
      <c r="NWZ1320" s="37"/>
      <c r="NXA1320" s="37"/>
      <c r="NXB1320" s="37"/>
      <c r="NXC1320" s="37"/>
      <c r="NXD1320" s="37"/>
      <c r="NXE1320" s="37"/>
      <c r="NXF1320" s="37"/>
      <c r="NXG1320" s="37"/>
      <c r="NXH1320" s="37"/>
      <c r="NXI1320" s="37"/>
      <c r="NXJ1320" s="37"/>
      <c r="NXK1320" s="37"/>
      <c r="NXL1320" s="37"/>
      <c r="NXM1320" s="37"/>
      <c r="NXN1320" s="37"/>
      <c r="NXO1320" s="37"/>
      <c r="NXP1320" s="37"/>
      <c r="NXQ1320" s="37"/>
      <c r="NXR1320" s="37"/>
      <c r="NXS1320" s="37"/>
      <c r="NXT1320" s="37"/>
      <c r="NXU1320" s="37"/>
      <c r="NXV1320" s="37"/>
      <c r="NXW1320" s="37"/>
      <c r="NXX1320" s="37"/>
      <c r="NXY1320" s="37"/>
      <c r="NXZ1320" s="37"/>
      <c r="NYA1320" s="37"/>
      <c r="NYB1320" s="37"/>
      <c r="NYC1320" s="37"/>
      <c r="NYD1320" s="37"/>
      <c r="NYE1320" s="37"/>
      <c r="NYF1320" s="37"/>
      <c r="NYG1320" s="37"/>
      <c r="NYH1320" s="37"/>
      <c r="NYI1320" s="37"/>
      <c r="NYJ1320" s="37"/>
      <c r="NYK1320" s="37"/>
      <c r="NYL1320" s="37"/>
      <c r="NYM1320" s="37"/>
      <c r="NYN1320" s="37"/>
      <c r="NYO1320" s="37"/>
      <c r="NYP1320" s="37"/>
      <c r="NYQ1320" s="37"/>
      <c r="NYR1320" s="37"/>
      <c r="NYS1320" s="37"/>
      <c r="NYT1320" s="37"/>
      <c r="NYU1320" s="37"/>
      <c r="NYV1320" s="37"/>
      <c r="NYW1320" s="37"/>
      <c r="NYX1320" s="37"/>
      <c r="NYY1320" s="37"/>
      <c r="NYZ1320" s="37"/>
      <c r="NZA1320" s="37"/>
      <c r="NZB1320" s="37"/>
      <c r="NZC1320" s="37"/>
      <c r="NZD1320" s="37"/>
      <c r="NZE1320" s="37"/>
      <c r="NZF1320" s="37"/>
      <c r="NZG1320" s="37"/>
      <c r="NZH1320" s="37"/>
      <c r="NZI1320" s="37"/>
      <c r="NZJ1320" s="37"/>
      <c r="NZK1320" s="37"/>
      <c r="NZL1320" s="37"/>
      <c r="NZM1320" s="37"/>
      <c r="NZN1320" s="37"/>
      <c r="NZO1320" s="37"/>
      <c r="NZP1320" s="37"/>
      <c r="NZQ1320" s="37"/>
      <c r="NZR1320" s="37"/>
      <c r="NZS1320" s="37"/>
      <c r="NZT1320" s="37"/>
      <c r="NZU1320" s="37"/>
      <c r="NZV1320" s="37"/>
      <c r="NZW1320" s="37"/>
      <c r="NZX1320" s="37"/>
      <c r="NZY1320" s="37"/>
      <c r="NZZ1320" s="37"/>
      <c r="OAA1320" s="37"/>
      <c r="OAB1320" s="37"/>
      <c r="OAC1320" s="37"/>
      <c r="OAD1320" s="37"/>
      <c r="OAE1320" s="37"/>
      <c r="OAF1320" s="37"/>
      <c r="OAG1320" s="37"/>
      <c r="OAH1320" s="37"/>
      <c r="OAI1320" s="37"/>
      <c r="OAJ1320" s="37"/>
      <c r="OAK1320" s="37"/>
      <c r="OAL1320" s="37"/>
      <c r="OAM1320" s="37"/>
      <c r="OAN1320" s="37"/>
      <c r="OAO1320" s="37"/>
      <c r="OAP1320" s="37"/>
      <c r="OAQ1320" s="37"/>
      <c r="OAR1320" s="37"/>
      <c r="OAS1320" s="37"/>
      <c r="OAT1320" s="37"/>
      <c r="OAU1320" s="37"/>
      <c r="OAV1320" s="37"/>
      <c r="OAW1320" s="37"/>
      <c r="OAX1320" s="37"/>
      <c r="OAY1320" s="37"/>
      <c r="OAZ1320" s="37"/>
      <c r="OBA1320" s="37"/>
      <c r="OBB1320" s="37"/>
      <c r="OBC1320" s="37"/>
      <c r="OBD1320" s="37"/>
      <c r="OBE1320" s="37"/>
      <c r="OBF1320" s="37"/>
      <c r="OBG1320" s="37"/>
      <c r="OBH1320" s="37"/>
      <c r="OBI1320" s="37"/>
      <c r="OBJ1320" s="37"/>
      <c r="OBK1320" s="37"/>
      <c r="OBL1320" s="37"/>
      <c r="OBM1320" s="37"/>
      <c r="OBN1320" s="37"/>
      <c r="OBO1320" s="37"/>
      <c r="OBP1320" s="37"/>
      <c r="OBQ1320" s="37"/>
      <c r="OBR1320" s="37"/>
      <c r="OBS1320" s="37"/>
      <c r="OBT1320" s="37"/>
      <c r="OBU1320" s="37"/>
      <c r="OBV1320" s="37"/>
      <c r="OBW1320" s="37"/>
      <c r="OBX1320" s="37"/>
      <c r="OBY1320" s="37"/>
      <c r="OBZ1320" s="37"/>
      <c r="OCA1320" s="37"/>
      <c r="OCB1320" s="37"/>
      <c r="OCC1320" s="37"/>
      <c r="OCD1320" s="37"/>
      <c r="OCE1320" s="37"/>
      <c r="OCF1320" s="37"/>
      <c r="OCG1320" s="37"/>
      <c r="OCH1320" s="37"/>
      <c r="OCI1320" s="37"/>
      <c r="OCJ1320" s="37"/>
      <c r="OCK1320" s="37"/>
      <c r="OCL1320" s="37"/>
      <c r="OCM1320" s="37"/>
      <c r="OCN1320" s="37"/>
      <c r="OCO1320" s="37"/>
      <c r="OCP1320" s="37"/>
      <c r="OCQ1320" s="37"/>
      <c r="OCR1320" s="37"/>
      <c r="OCS1320" s="37"/>
      <c r="OCT1320" s="37"/>
      <c r="OCU1320" s="37"/>
      <c r="OCV1320" s="37"/>
      <c r="OCW1320" s="37"/>
      <c r="OCX1320" s="37"/>
      <c r="OCY1320" s="37"/>
      <c r="OCZ1320" s="37"/>
      <c r="ODA1320" s="37"/>
      <c r="ODB1320" s="37"/>
      <c r="ODC1320" s="37"/>
      <c r="ODD1320" s="37"/>
      <c r="ODE1320" s="37"/>
      <c r="ODF1320" s="37"/>
      <c r="ODG1320" s="37"/>
      <c r="ODH1320" s="37"/>
      <c r="ODI1320" s="37"/>
      <c r="ODJ1320" s="37"/>
      <c r="ODK1320" s="37"/>
      <c r="ODL1320" s="37"/>
      <c r="ODM1320" s="37"/>
      <c r="ODN1320" s="37"/>
      <c r="ODO1320" s="37"/>
      <c r="ODP1320" s="37"/>
      <c r="ODQ1320" s="37"/>
      <c r="ODR1320" s="37"/>
      <c r="ODS1320" s="37"/>
      <c r="ODT1320" s="37"/>
      <c r="ODU1320" s="37"/>
      <c r="ODV1320" s="37"/>
      <c r="ODW1320" s="37"/>
      <c r="ODX1320" s="37"/>
      <c r="ODY1320" s="37"/>
      <c r="ODZ1320" s="37"/>
      <c r="OEA1320" s="37"/>
      <c r="OEB1320" s="37"/>
      <c r="OEC1320" s="37"/>
      <c r="OED1320" s="37"/>
      <c r="OEE1320" s="37"/>
      <c r="OEF1320" s="37"/>
      <c r="OEG1320" s="37"/>
      <c r="OEH1320" s="37"/>
      <c r="OEI1320" s="37"/>
      <c r="OEJ1320" s="37"/>
      <c r="OEK1320" s="37"/>
      <c r="OEL1320" s="37"/>
      <c r="OEM1320" s="37"/>
      <c r="OEN1320" s="37"/>
      <c r="OEO1320" s="37"/>
      <c r="OEP1320" s="37"/>
      <c r="OEQ1320" s="37"/>
      <c r="OER1320" s="37"/>
      <c r="OES1320" s="37"/>
      <c r="OET1320" s="37"/>
      <c r="OEU1320" s="37"/>
      <c r="OEV1320" s="37"/>
      <c r="OEW1320" s="37"/>
      <c r="OEX1320" s="37"/>
      <c r="OEY1320" s="37"/>
      <c r="OEZ1320" s="37"/>
      <c r="OFA1320" s="37"/>
      <c r="OFB1320" s="37"/>
      <c r="OFC1320" s="37"/>
      <c r="OFD1320" s="37"/>
      <c r="OFE1320" s="37"/>
      <c r="OFF1320" s="37"/>
      <c r="OFG1320" s="37"/>
      <c r="OFH1320" s="37"/>
      <c r="OFI1320" s="37"/>
      <c r="OFJ1320" s="37"/>
      <c r="OFK1320" s="37"/>
      <c r="OFL1320" s="37"/>
      <c r="OFM1320" s="37"/>
      <c r="OFN1320" s="37"/>
      <c r="OFO1320" s="37"/>
      <c r="OFP1320" s="37"/>
      <c r="OFQ1320" s="37"/>
      <c r="OFR1320" s="37"/>
      <c r="OFS1320" s="37"/>
      <c r="OFT1320" s="37"/>
      <c r="OFU1320" s="37"/>
      <c r="OFV1320" s="37"/>
      <c r="OFW1320" s="37"/>
      <c r="OFX1320" s="37"/>
      <c r="OFY1320" s="37"/>
      <c r="OFZ1320" s="37"/>
      <c r="OGA1320" s="37"/>
      <c r="OGB1320" s="37"/>
      <c r="OGC1320" s="37"/>
      <c r="OGD1320" s="37"/>
      <c r="OGE1320" s="37"/>
      <c r="OGF1320" s="37"/>
      <c r="OGG1320" s="37"/>
      <c r="OGH1320" s="37"/>
      <c r="OGI1320" s="37"/>
      <c r="OGJ1320" s="37"/>
      <c r="OGK1320" s="37"/>
      <c r="OGL1320" s="37"/>
      <c r="OGM1320" s="37"/>
      <c r="OGN1320" s="37"/>
      <c r="OGO1320" s="37"/>
      <c r="OGP1320" s="37"/>
      <c r="OGQ1320" s="37"/>
      <c r="OGR1320" s="37"/>
      <c r="OGS1320" s="37"/>
      <c r="OGT1320" s="37"/>
      <c r="OGU1320" s="37"/>
      <c r="OGV1320" s="37"/>
      <c r="OGW1320" s="37"/>
      <c r="OGX1320" s="37"/>
      <c r="OGY1320" s="37"/>
      <c r="OGZ1320" s="37"/>
      <c r="OHA1320" s="37"/>
      <c r="OHB1320" s="37"/>
      <c r="OHC1320" s="37"/>
      <c r="OHD1320" s="37"/>
      <c r="OHE1320" s="37"/>
      <c r="OHF1320" s="37"/>
      <c r="OHG1320" s="37"/>
      <c r="OHH1320" s="37"/>
      <c r="OHI1320" s="37"/>
      <c r="OHJ1320" s="37"/>
      <c r="OHK1320" s="37"/>
      <c r="OHL1320" s="37"/>
      <c r="OHM1320" s="37"/>
      <c r="OHN1320" s="37"/>
      <c r="OHO1320" s="37"/>
      <c r="OHP1320" s="37"/>
      <c r="OHQ1320" s="37"/>
      <c r="OHR1320" s="37"/>
      <c r="OHS1320" s="37"/>
      <c r="OHT1320" s="37"/>
      <c r="OHU1320" s="37"/>
      <c r="OHV1320" s="37"/>
      <c r="OHW1320" s="37"/>
      <c r="OHX1320" s="37"/>
      <c r="OHY1320" s="37"/>
      <c r="OHZ1320" s="37"/>
      <c r="OIA1320" s="37"/>
      <c r="OIB1320" s="37"/>
      <c r="OIC1320" s="37"/>
      <c r="OID1320" s="37"/>
      <c r="OIE1320" s="37"/>
      <c r="OIF1320" s="37"/>
      <c r="OIG1320" s="37"/>
      <c r="OIH1320" s="37"/>
      <c r="OII1320" s="37"/>
      <c r="OIJ1320" s="37"/>
      <c r="OIK1320" s="37"/>
      <c r="OIL1320" s="37"/>
      <c r="OIM1320" s="37"/>
      <c r="OIN1320" s="37"/>
      <c r="OIO1320" s="37"/>
      <c r="OIP1320" s="37"/>
      <c r="OIQ1320" s="37"/>
      <c r="OIR1320" s="37"/>
      <c r="OIS1320" s="37"/>
      <c r="OIT1320" s="37"/>
      <c r="OIU1320" s="37"/>
      <c r="OIV1320" s="37"/>
      <c r="OIW1320" s="37"/>
      <c r="OIX1320" s="37"/>
      <c r="OIY1320" s="37"/>
      <c r="OIZ1320" s="37"/>
      <c r="OJA1320" s="37"/>
      <c r="OJB1320" s="37"/>
      <c r="OJC1320" s="37"/>
      <c r="OJD1320" s="37"/>
      <c r="OJE1320" s="37"/>
      <c r="OJF1320" s="37"/>
      <c r="OJG1320" s="37"/>
      <c r="OJH1320" s="37"/>
      <c r="OJI1320" s="37"/>
      <c r="OJJ1320" s="37"/>
      <c r="OJK1320" s="37"/>
      <c r="OJL1320" s="37"/>
      <c r="OJM1320" s="37"/>
      <c r="OJN1320" s="37"/>
      <c r="OJO1320" s="37"/>
      <c r="OJP1320" s="37"/>
      <c r="OJQ1320" s="37"/>
      <c r="OJR1320" s="37"/>
      <c r="OJS1320" s="37"/>
      <c r="OJT1320" s="37"/>
      <c r="OJU1320" s="37"/>
      <c r="OJV1320" s="37"/>
      <c r="OJW1320" s="37"/>
      <c r="OJX1320" s="37"/>
      <c r="OJY1320" s="37"/>
      <c r="OJZ1320" s="37"/>
      <c r="OKA1320" s="37"/>
      <c r="OKB1320" s="37"/>
      <c r="OKC1320" s="37"/>
      <c r="OKD1320" s="37"/>
      <c r="OKE1320" s="37"/>
      <c r="OKF1320" s="37"/>
      <c r="OKG1320" s="37"/>
      <c r="OKH1320" s="37"/>
      <c r="OKI1320" s="37"/>
      <c r="OKJ1320" s="37"/>
      <c r="OKK1320" s="37"/>
      <c r="OKL1320" s="37"/>
      <c r="OKM1320" s="37"/>
      <c r="OKN1320" s="37"/>
      <c r="OKO1320" s="37"/>
      <c r="OKP1320" s="37"/>
      <c r="OKQ1320" s="37"/>
      <c r="OKR1320" s="37"/>
      <c r="OKS1320" s="37"/>
      <c r="OKT1320" s="37"/>
      <c r="OKU1320" s="37"/>
      <c r="OKV1320" s="37"/>
      <c r="OKW1320" s="37"/>
      <c r="OKX1320" s="37"/>
      <c r="OKY1320" s="37"/>
      <c r="OKZ1320" s="37"/>
      <c r="OLA1320" s="37"/>
      <c r="OLB1320" s="37"/>
      <c r="OLC1320" s="37"/>
      <c r="OLD1320" s="37"/>
      <c r="OLE1320" s="37"/>
      <c r="OLF1320" s="37"/>
      <c r="OLG1320" s="37"/>
      <c r="OLH1320" s="37"/>
      <c r="OLI1320" s="37"/>
      <c r="OLJ1320" s="37"/>
      <c r="OLK1320" s="37"/>
      <c r="OLL1320" s="37"/>
      <c r="OLM1320" s="37"/>
      <c r="OLN1320" s="37"/>
      <c r="OLO1320" s="37"/>
      <c r="OLP1320" s="37"/>
      <c r="OLQ1320" s="37"/>
      <c r="OLR1320" s="37"/>
      <c r="OLS1320" s="37"/>
      <c r="OLT1320" s="37"/>
      <c r="OLU1320" s="37"/>
      <c r="OLV1320" s="37"/>
      <c r="OLW1320" s="37"/>
      <c r="OLX1320" s="37"/>
      <c r="OLY1320" s="37"/>
      <c r="OLZ1320" s="37"/>
      <c r="OMA1320" s="37"/>
      <c r="OMB1320" s="37"/>
      <c r="OMC1320" s="37"/>
      <c r="OMD1320" s="37"/>
      <c r="OME1320" s="37"/>
      <c r="OMF1320" s="37"/>
      <c r="OMG1320" s="37"/>
      <c r="OMH1320" s="37"/>
      <c r="OMI1320" s="37"/>
      <c r="OMJ1320" s="37"/>
      <c r="OMK1320" s="37"/>
      <c r="OML1320" s="37"/>
      <c r="OMM1320" s="37"/>
      <c r="OMN1320" s="37"/>
      <c r="OMO1320" s="37"/>
      <c r="OMP1320" s="37"/>
      <c r="OMQ1320" s="37"/>
      <c r="OMR1320" s="37"/>
      <c r="OMS1320" s="37"/>
      <c r="OMT1320" s="37"/>
      <c r="OMU1320" s="37"/>
      <c r="OMV1320" s="37"/>
      <c r="OMW1320" s="37"/>
      <c r="OMX1320" s="37"/>
      <c r="OMY1320" s="37"/>
      <c r="OMZ1320" s="37"/>
      <c r="ONA1320" s="37"/>
      <c r="ONB1320" s="37"/>
      <c r="ONC1320" s="37"/>
      <c r="OND1320" s="37"/>
      <c r="ONE1320" s="37"/>
      <c r="ONF1320" s="37"/>
      <c r="ONG1320" s="37"/>
      <c r="ONH1320" s="37"/>
      <c r="ONI1320" s="37"/>
      <c r="ONJ1320" s="37"/>
      <c r="ONK1320" s="37"/>
      <c r="ONL1320" s="37"/>
      <c r="ONM1320" s="37"/>
      <c r="ONN1320" s="37"/>
      <c r="ONO1320" s="37"/>
      <c r="ONP1320" s="37"/>
      <c r="ONQ1320" s="37"/>
      <c r="ONR1320" s="37"/>
      <c r="ONS1320" s="37"/>
      <c r="ONT1320" s="37"/>
      <c r="ONU1320" s="37"/>
      <c r="ONV1320" s="37"/>
      <c r="ONW1320" s="37"/>
      <c r="ONX1320" s="37"/>
      <c r="ONY1320" s="37"/>
      <c r="ONZ1320" s="37"/>
      <c r="OOA1320" s="37"/>
      <c r="OOB1320" s="37"/>
      <c r="OOC1320" s="37"/>
      <c r="OOD1320" s="37"/>
      <c r="OOE1320" s="37"/>
      <c r="OOF1320" s="37"/>
      <c r="OOG1320" s="37"/>
      <c r="OOH1320" s="37"/>
      <c r="OOI1320" s="37"/>
      <c r="OOJ1320" s="37"/>
      <c r="OOK1320" s="37"/>
      <c r="OOL1320" s="37"/>
      <c r="OOM1320" s="37"/>
      <c r="OON1320" s="37"/>
      <c r="OOO1320" s="37"/>
      <c r="OOP1320" s="37"/>
      <c r="OOQ1320" s="37"/>
      <c r="OOR1320" s="37"/>
      <c r="OOS1320" s="37"/>
      <c r="OOT1320" s="37"/>
      <c r="OOU1320" s="37"/>
      <c r="OOV1320" s="37"/>
      <c r="OOW1320" s="37"/>
      <c r="OOX1320" s="37"/>
      <c r="OOY1320" s="37"/>
      <c r="OOZ1320" s="37"/>
      <c r="OPA1320" s="37"/>
      <c r="OPB1320" s="37"/>
      <c r="OPC1320" s="37"/>
      <c r="OPD1320" s="37"/>
      <c r="OPE1320" s="37"/>
      <c r="OPF1320" s="37"/>
      <c r="OPG1320" s="37"/>
      <c r="OPH1320" s="37"/>
      <c r="OPI1320" s="37"/>
      <c r="OPJ1320" s="37"/>
      <c r="OPK1320" s="37"/>
      <c r="OPL1320" s="37"/>
      <c r="OPM1320" s="37"/>
      <c r="OPN1320" s="37"/>
      <c r="OPO1320" s="37"/>
      <c r="OPP1320" s="37"/>
      <c r="OPQ1320" s="37"/>
      <c r="OPR1320" s="37"/>
      <c r="OPS1320" s="37"/>
      <c r="OPT1320" s="37"/>
      <c r="OPU1320" s="37"/>
      <c r="OPV1320" s="37"/>
      <c r="OPW1320" s="37"/>
      <c r="OPX1320" s="37"/>
      <c r="OPY1320" s="37"/>
      <c r="OPZ1320" s="37"/>
      <c r="OQA1320" s="37"/>
      <c r="OQB1320" s="37"/>
      <c r="OQC1320" s="37"/>
      <c r="OQD1320" s="37"/>
      <c r="OQE1320" s="37"/>
      <c r="OQF1320" s="37"/>
      <c r="OQG1320" s="37"/>
      <c r="OQH1320" s="37"/>
      <c r="OQI1320" s="37"/>
      <c r="OQJ1320" s="37"/>
      <c r="OQK1320" s="37"/>
      <c r="OQL1320" s="37"/>
      <c r="OQM1320" s="37"/>
      <c r="OQN1320" s="37"/>
      <c r="OQO1320" s="37"/>
      <c r="OQP1320" s="37"/>
      <c r="OQQ1320" s="37"/>
      <c r="OQR1320" s="37"/>
      <c r="OQS1320" s="37"/>
      <c r="OQT1320" s="37"/>
      <c r="OQU1320" s="37"/>
      <c r="OQV1320" s="37"/>
      <c r="OQW1320" s="37"/>
      <c r="OQX1320" s="37"/>
      <c r="OQY1320" s="37"/>
      <c r="OQZ1320" s="37"/>
      <c r="ORA1320" s="37"/>
      <c r="ORB1320" s="37"/>
      <c r="ORC1320" s="37"/>
      <c r="ORD1320" s="37"/>
      <c r="ORE1320" s="37"/>
      <c r="ORF1320" s="37"/>
      <c r="ORG1320" s="37"/>
      <c r="ORH1320" s="37"/>
      <c r="ORI1320" s="37"/>
      <c r="ORJ1320" s="37"/>
      <c r="ORK1320" s="37"/>
      <c r="ORL1320" s="37"/>
      <c r="ORM1320" s="37"/>
      <c r="ORN1320" s="37"/>
      <c r="ORO1320" s="37"/>
      <c r="ORP1320" s="37"/>
      <c r="ORQ1320" s="37"/>
      <c r="ORR1320" s="37"/>
      <c r="ORS1320" s="37"/>
      <c r="ORT1320" s="37"/>
      <c r="ORU1320" s="37"/>
      <c r="ORV1320" s="37"/>
      <c r="ORW1320" s="37"/>
      <c r="ORX1320" s="37"/>
      <c r="ORY1320" s="37"/>
      <c r="ORZ1320" s="37"/>
      <c r="OSA1320" s="37"/>
      <c r="OSB1320" s="37"/>
      <c r="OSC1320" s="37"/>
      <c r="OSD1320" s="37"/>
      <c r="OSE1320" s="37"/>
      <c r="OSF1320" s="37"/>
      <c r="OSG1320" s="37"/>
      <c r="OSH1320" s="37"/>
      <c r="OSI1320" s="37"/>
      <c r="OSJ1320" s="37"/>
      <c r="OSK1320" s="37"/>
      <c r="OSL1320" s="37"/>
      <c r="OSM1320" s="37"/>
      <c r="OSN1320" s="37"/>
      <c r="OSO1320" s="37"/>
      <c r="OSP1320" s="37"/>
      <c r="OSQ1320" s="37"/>
      <c r="OSR1320" s="37"/>
      <c r="OSS1320" s="37"/>
      <c r="OST1320" s="37"/>
      <c r="OSU1320" s="37"/>
      <c r="OSV1320" s="37"/>
      <c r="OSW1320" s="37"/>
      <c r="OSX1320" s="37"/>
      <c r="OSY1320" s="37"/>
      <c r="OSZ1320" s="37"/>
      <c r="OTA1320" s="37"/>
      <c r="OTB1320" s="37"/>
      <c r="OTC1320" s="37"/>
      <c r="OTD1320" s="37"/>
      <c r="OTE1320" s="37"/>
      <c r="OTF1320" s="37"/>
      <c r="OTG1320" s="37"/>
      <c r="OTH1320" s="37"/>
      <c r="OTI1320" s="37"/>
      <c r="OTJ1320" s="37"/>
      <c r="OTK1320" s="37"/>
      <c r="OTL1320" s="37"/>
      <c r="OTM1320" s="37"/>
      <c r="OTN1320" s="37"/>
      <c r="OTO1320" s="37"/>
      <c r="OTP1320" s="37"/>
      <c r="OTQ1320" s="37"/>
      <c r="OTR1320" s="37"/>
      <c r="OTS1320" s="37"/>
      <c r="OTT1320" s="37"/>
      <c r="OTU1320" s="37"/>
      <c r="OTV1320" s="37"/>
      <c r="OTW1320" s="37"/>
      <c r="OTX1320" s="37"/>
      <c r="OTY1320" s="37"/>
      <c r="OTZ1320" s="37"/>
      <c r="OUA1320" s="37"/>
      <c r="OUB1320" s="37"/>
      <c r="OUC1320" s="37"/>
      <c r="OUD1320" s="37"/>
      <c r="OUE1320" s="37"/>
      <c r="OUF1320" s="37"/>
      <c r="OUG1320" s="37"/>
      <c r="OUH1320" s="37"/>
      <c r="OUI1320" s="37"/>
      <c r="OUJ1320" s="37"/>
      <c r="OUK1320" s="37"/>
      <c r="OUL1320" s="37"/>
      <c r="OUM1320" s="37"/>
      <c r="OUN1320" s="37"/>
      <c r="OUO1320" s="37"/>
      <c r="OUP1320" s="37"/>
      <c r="OUQ1320" s="37"/>
      <c r="OUR1320" s="37"/>
      <c r="OUS1320" s="37"/>
      <c r="OUT1320" s="37"/>
      <c r="OUU1320" s="37"/>
      <c r="OUV1320" s="37"/>
      <c r="OUW1320" s="37"/>
      <c r="OUX1320" s="37"/>
      <c r="OUY1320" s="37"/>
      <c r="OUZ1320" s="37"/>
      <c r="OVA1320" s="37"/>
      <c r="OVB1320" s="37"/>
      <c r="OVC1320" s="37"/>
      <c r="OVD1320" s="37"/>
      <c r="OVE1320" s="37"/>
      <c r="OVF1320" s="37"/>
      <c r="OVG1320" s="37"/>
      <c r="OVH1320" s="37"/>
      <c r="OVI1320" s="37"/>
      <c r="OVJ1320" s="37"/>
      <c r="OVK1320" s="37"/>
      <c r="OVL1320" s="37"/>
      <c r="OVM1320" s="37"/>
      <c r="OVN1320" s="37"/>
      <c r="OVO1320" s="37"/>
      <c r="OVP1320" s="37"/>
      <c r="OVQ1320" s="37"/>
      <c r="OVR1320" s="37"/>
      <c r="OVS1320" s="37"/>
      <c r="OVT1320" s="37"/>
      <c r="OVU1320" s="37"/>
      <c r="OVV1320" s="37"/>
      <c r="OVW1320" s="37"/>
      <c r="OVX1320" s="37"/>
      <c r="OVY1320" s="37"/>
      <c r="OVZ1320" s="37"/>
      <c r="OWA1320" s="37"/>
      <c r="OWB1320" s="37"/>
      <c r="OWC1320" s="37"/>
      <c r="OWD1320" s="37"/>
      <c r="OWE1320" s="37"/>
      <c r="OWF1320" s="37"/>
      <c r="OWG1320" s="37"/>
      <c r="OWH1320" s="37"/>
      <c r="OWI1320" s="37"/>
      <c r="OWJ1320" s="37"/>
      <c r="OWK1320" s="37"/>
      <c r="OWL1320" s="37"/>
      <c r="OWM1320" s="37"/>
      <c r="OWN1320" s="37"/>
      <c r="OWO1320" s="37"/>
      <c r="OWP1320" s="37"/>
      <c r="OWQ1320" s="37"/>
      <c r="OWR1320" s="37"/>
      <c r="OWS1320" s="37"/>
      <c r="OWT1320" s="37"/>
      <c r="OWU1320" s="37"/>
      <c r="OWV1320" s="37"/>
      <c r="OWW1320" s="37"/>
      <c r="OWX1320" s="37"/>
      <c r="OWY1320" s="37"/>
      <c r="OWZ1320" s="37"/>
      <c r="OXA1320" s="37"/>
      <c r="OXB1320" s="37"/>
      <c r="OXC1320" s="37"/>
      <c r="OXD1320" s="37"/>
      <c r="OXE1320" s="37"/>
      <c r="OXF1320" s="37"/>
      <c r="OXG1320" s="37"/>
      <c r="OXH1320" s="37"/>
      <c r="OXI1320" s="37"/>
      <c r="OXJ1320" s="37"/>
      <c r="OXK1320" s="37"/>
      <c r="OXL1320" s="37"/>
      <c r="OXM1320" s="37"/>
      <c r="OXN1320" s="37"/>
      <c r="OXO1320" s="37"/>
      <c r="OXP1320" s="37"/>
      <c r="OXQ1320" s="37"/>
      <c r="OXR1320" s="37"/>
      <c r="OXS1320" s="37"/>
      <c r="OXT1320" s="37"/>
      <c r="OXU1320" s="37"/>
      <c r="OXV1320" s="37"/>
      <c r="OXW1320" s="37"/>
      <c r="OXX1320" s="37"/>
      <c r="OXY1320" s="37"/>
      <c r="OXZ1320" s="37"/>
      <c r="OYA1320" s="37"/>
      <c r="OYB1320" s="37"/>
      <c r="OYC1320" s="37"/>
      <c r="OYD1320" s="37"/>
      <c r="OYE1320" s="37"/>
      <c r="OYF1320" s="37"/>
      <c r="OYG1320" s="37"/>
      <c r="OYH1320" s="37"/>
      <c r="OYI1320" s="37"/>
      <c r="OYJ1320" s="37"/>
      <c r="OYK1320" s="37"/>
      <c r="OYL1320" s="37"/>
      <c r="OYM1320" s="37"/>
      <c r="OYN1320" s="37"/>
      <c r="OYO1320" s="37"/>
      <c r="OYP1320" s="37"/>
      <c r="OYQ1320" s="37"/>
      <c r="OYR1320" s="37"/>
      <c r="OYS1320" s="37"/>
      <c r="OYT1320" s="37"/>
      <c r="OYU1320" s="37"/>
      <c r="OYV1320" s="37"/>
      <c r="OYW1320" s="37"/>
      <c r="OYX1320" s="37"/>
      <c r="OYY1320" s="37"/>
      <c r="OYZ1320" s="37"/>
      <c r="OZA1320" s="37"/>
      <c r="OZB1320" s="37"/>
      <c r="OZC1320" s="37"/>
      <c r="OZD1320" s="37"/>
      <c r="OZE1320" s="37"/>
      <c r="OZF1320" s="37"/>
      <c r="OZG1320" s="37"/>
      <c r="OZH1320" s="37"/>
      <c r="OZI1320" s="37"/>
      <c r="OZJ1320" s="37"/>
      <c r="OZK1320" s="37"/>
      <c r="OZL1320" s="37"/>
      <c r="OZM1320" s="37"/>
      <c r="OZN1320" s="37"/>
      <c r="OZO1320" s="37"/>
      <c r="OZP1320" s="37"/>
      <c r="OZQ1320" s="37"/>
      <c r="OZR1320" s="37"/>
      <c r="OZS1320" s="37"/>
      <c r="OZT1320" s="37"/>
      <c r="OZU1320" s="37"/>
      <c r="OZV1320" s="37"/>
      <c r="OZW1320" s="37"/>
      <c r="OZX1320" s="37"/>
      <c r="OZY1320" s="37"/>
      <c r="OZZ1320" s="37"/>
      <c r="PAA1320" s="37"/>
      <c r="PAB1320" s="37"/>
      <c r="PAC1320" s="37"/>
      <c r="PAD1320" s="37"/>
      <c r="PAE1320" s="37"/>
      <c r="PAF1320" s="37"/>
      <c r="PAG1320" s="37"/>
      <c r="PAH1320" s="37"/>
      <c r="PAI1320" s="37"/>
      <c r="PAJ1320" s="37"/>
      <c r="PAK1320" s="37"/>
      <c r="PAL1320" s="37"/>
      <c r="PAM1320" s="37"/>
      <c r="PAN1320" s="37"/>
      <c r="PAO1320" s="37"/>
      <c r="PAP1320" s="37"/>
      <c r="PAQ1320" s="37"/>
      <c r="PAR1320" s="37"/>
      <c r="PAS1320" s="37"/>
      <c r="PAT1320" s="37"/>
      <c r="PAU1320" s="37"/>
      <c r="PAV1320" s="37"/>
      <c r="PAW1320" s="37"/>
      <c r="PAX1320" s="37"/>
      <c r="PAY1320" s="37"/>
      <c r="PAZ1320" s="37"/>
      <c r="PBA1320" s="37"/>
      <c r="PBB1320" s="37"/>
      <c r="PBC1320" s="37"/>
      <c r="PBD1320" s="37"/>
      <c r="PBE1320" s="37"/>
      <c r="PBF1320" s="37"/>
      <c r="PBG1320" s="37"/>
      <c r="PBH1320" s="37"/>
      <c r="PBI1320" s="37"/>
      <c r="PBJ1320" s="37"/>
      <c r="PBK1320" s="37"/>
      <c r="PBL1320" s="37"/>
      <c r="PBM1320" s="37"/>
      <c r="PBN1320" s="37"/>
      <c r="PBO1320" s="37"/>
      <c r="PBP1320" s="37"/>
      <c r="PBQ1320" s="37"/>
      <c r="PBR1320" s="37"/>
      <c r="PBS1320" s="37"/>
      <c r="PBT1320" s="37"/>
      <c r="PBU1320" s="37"/>
      <c r="PBV1320" s="37"/>
      <c r="PBW1320" s="37"/>
      <c r="PBX1320" s="37"/>
      <c r="PBY1320" s="37"/>
      <c r="PBZ1320" s="37"/>
      <c r="PCA1320" s="37"/>
      <c r="PCB1320" s="37"/>
      <c r="PCC1320" s="37"/>
      <c r="PCD1320" s="37"/>
      <c r="PCE1320" s="37"/>
      <c r="PCF1320" s="37"/>
      <c r="PCG1320" s="37"/>
      <c r="PCH1320" s="37"/>
      <c r="PCI1320" s="37"/>
      <c r="PCJ1320" s="37"/>
      <c r="PCK1320" s="37"/>
      <c r="PCL1320" s="37"/>
      <c r="PCM1320" s="37"/>
      <c r="PCN1320" s="37"/>
      <c r="PCO1320" s="37"/>
      <c r="PCP1320" s="37"/>
      <c r="PCQ1320" s="37"/>
      <c r="PCR1320" s="37"/>
      <c r="PCS1320" s="37"/>
      <c r="PCT1320" s="37"/>
      <c r="PCU1320" s="37"/>
      <c r="PCV1320" s="37"/>
      <c r="PCW1320" s="37"/>
      <c r="PCX1320" s="37"/>
      <c r="PCY1320" s="37"/>
      <c r="PCZ1320" s="37"/>
      <c r="PDA1320" s="37"/>
      <c r="PDB1320" s="37"/>
      <c r="PDC1320" s="37"/>
      <c r="PDD1320" s="37"/>
      <c r="PDE1320" s="37"/>
      <c r="PDF1320" s="37"/>
      <c r="PDG1320" s="37"/>
      <c r="PDH1320" s="37"/>
      <c r="PDI1320" s="37"/>
      <c r="PDJ1320" s="37"/>
      <c r="PDK1320" s="37"/>
      <c r="PDL1320" s="37"/>
      <c r="PDM1320" s="37"/>
      <c r="PDN1320" s="37"/>
      <c r="PDO1320" s="37"/>
      <c r="PDP1320" s="37"/>
      <c r="PDQ1320" s="37"/>
      <c r="PDR1320" s="37"/>
      <c r="PDS1320" s="37"/>
      <c r="PDT1320" s="37"/>
      <c r="PDU1320" s="37"/>
      <c r="PDV1320" s="37"/>
      <c r="PDW1320" s="37"/>
      <c r="PDX1320" s="37"/>
      <c r="PDY1320" s="37"/>
      <c r="PDZ1320" s="37"/>
      <c r="PEA1320" s="37"/>
      <c r="PEB1320" s="37"/>
      <c r="PEC1320" s="37"/>
      <c r="PED1320" s="37"/>
      <c r="PEE1320" s="37"/>
      <c r="PEF1320" s="37"/>
      <c r="PEG1320" s="37"/>
      <c r="PEH1320" s="37"/>
      <c r="PEI1320" s="37"/>
      <c r="PEJ1320" s="37"/>
      <c r="PEK1320" s="37"/>
      <c r="PEL1320" s="37"/>
      <c r="PEM1320" s="37"/>
      <c r="PEN1320" s="37"/>
      <c r="PEO1320" s="37"/>
      <c r="PEP1320" s="37"/>
      <c r="PEQ1320" s="37"/>
      <c r="PER1320" s="37"/>
      <c r="PES1320" s="37"/>
      <c r="PET1320" s="37"/>
      <c r="PEU1320" s="37"/>
      <c r="PEV1320" s="37"/>
      <c r="PEW1320" s="37"/>
      <c r="PEX1320" s="37"/>
      <c r="PEY1320" s="37"/>
      <c r="PEZ1320" s="37"/>
      <c r="PFA1320" s="37"/>
      <c r="PFB1320" s="37"/>
      <c r="PFC1320" s="37"/>
      <c r="PFD1320" s="37"/>
      <c r="PFE1320" s="37"/>
      <c r="PFF1320" s="37"/>
      <c r="PFG1320" s="37"/>
      <c r="PFH1320" s="37"/>
      <c r="PFI1320" s="37"/>
      <c r="PFJ1320" s="37"/>
      <c r="PFK1320" s="37"/>
      <c r="PFL1320" s="37"/>
      <c r="PFM1320" s="37"/>
      <c r="PFN1320" s="37"/>
      <c r="PFO1320" s="37"/>
      <c r="PFP1320" s="37"/>
      <c r="PFQ1320" s="37"/>
      <c r="PFR1320" s="37"/>
      <c r="PFS1320" s="37"/>
      <c r="PFT1320" s="37"/>
      <c r="PFU1320" s="37"/>
      <c r="PFV1320" s="37"/>
      <c r="PFW1320" s="37"/>
      <c r="PFX1320" s="37"/>
      <c r="PFY1320" s="37"/>
      <c r="PFZ1320" s="37"/>
      <c r="PGA1320" s="37"/>
      <c r="PGB1320" s="37"/>
      <c r="PGC1320" s="37"/>
      <c r="PGD1320" s="37"/>
      <c r="PGE1320" s="37"/>
      <c r="PGF1320" s="37"/>
      <c r="PGG1320" s="37"/>
      <c r="PGH1320" s="37"/>
      <c r="PGI1320" s="37"/>
      <c r="PGJ1320" s="37"/>
      <c r="PGK1320" s="37"/>
      <c r="PGL1320" s="37"/>
      <c r="PGM1320" s="37"/>
      <c r="PGN1320" s="37"/>
      <c r="PGO1320" s="37"/>
      <c r="PGP1320" s="37"/>
      <c r="PGQ1320" s="37"/>
      <c r="PGR1320" s="37"/>
      <c r="PGS1320" s="37"/>
      <c r="PGT1320" s="37"/>
      <c r="PGU1320" s="37"/>
      <c r="PGV1320" s="37"/>
      <c r="PGW1320" s="37"/>
      <c r="PGX1320" s="37"/>
      <c r="PGY1320" s="37"/>
      <c r="PGZ1320" s="37"/>
      <c r="PHA1320" s="37"/>
      <c r="PHB1320" s="37"/>
      <c r="PHC1320" s="37"/>
      <c r="PHD1320" s="37"/>
      <c r="PHE1320" s="37"/>
      <c r="PHF1320" s="37"/>
      <c r="PHG1320" s="37"/>
      <c r="PHH1320" s="37"/>
      <c r="PHI1320" s="37"/>
      <c r="PHJ1320" s="37"/>
      <c r="PHK1320" s="37"/>
      <c r="PHL1320" s="37"/>
      <c r="PHM1320" s="37"/>
      <c r="PHN1320" s="37"/>
      <c r="PHO1320" s="37"/>
      <c r="PHP1320" s="37"/>
      <c r="PHQ1320" s="37"/>
      <c r="PHR1320" s="37"/>
      <c r="PHS1320" s="37"/>
      <c r="PHT1320" s="37"/>
      <c r="PHU1320" s="37"/>
      <c r="PHV1320" s="37"/>
      <c r="PHW1320" s="37"/>
      <c r="PHX1320" s="37"/>
      <c r="PHY1320" s="37"/>
      <c r="PHZ1320" s="37"/>
      <c r="PIA1320" s="37"/>
      <c r="PIB1320" s="37"/>
      <c r="PIC1320" s="37"/>
      <c r="PID1320" s="37"/>
      <c r="PIE1320" s="37"/>
      <c r="PIF1320" s="37"/>
      <c r="PIG1320" s="37"/>
      <c r="PIH1320" s="37"/>
      <c r="PII1320" s="37"/>
      <c r="PIJ1320" s="37"/>
      <c r="PIK1320" s="37"/>
      <c r="PIL1320" s="37"/>
      <c r="PIM1320" s="37"/>
      <c r="PIN1320" s="37"/>
      <c r="PIO1320" s="37"/>
      <c r="PIP1320" s="37"/>
      <c r="PIQ1320" s="37"/>
      <c r="PIR1320" s="37"/>
      <c r="PIS1320" s="37"/>
      <c r="PIT1320" s="37"/>
      <c r="PIU1320" s="37"/>
      <c r="PIV1320" s="37"/>
      <c r="PIW1320" s="37"/>
      <c r="PIX1320" s="37"/>
      <c r="PIY1320" s="37"/>
      <c r="PIZ1320" s="37"/>
      <c r="PJA1320" s="37"/>
      <c r="PJB1320" s="37"/>
      <c r="PJC1320" s="37"/>
      <c r="PJD1320" s="37"/>
      <c r="PJE1320" s="37"/>
      <c r="PJF1320" s="37"/>
      <c r="PJG1320" s="37"/>
      <c r="PJH1320" s="37"/>
      <c r="PJI1320" s="37"/>
      <c r="PJJ1320" s="37"/>
      <c r="PJK1320" s="37"/>
      <c r="PJL1320" s="37"/>
      <c r="PJM1320" s="37"/>
      <c r="PJN1320" s="37"/>
      <c r="PJO1320" s="37"/>
      <c r="PJP1320" s="37"/>
      <c r="PJQ1320" s="37"/>
      <c r="PJR1320" s="37"/>
      <c r="PJS1320" s="37"/>
      <c r="PJT1320" s="37"/>
      <c r="PJU1320" s="37"/>
      <c r="PJV1320" s="37"/>
      <c r="PJW1320" s="37"/>
      <c r="PJX1320" s="37"/>
      <c r="PJY1320" s="37"/>
      <c r="PJZ1320" s="37"/>
      <c r="PKA1320" s="37"/>
      <c r="PKB1320" s="37"/>
      <c r="PKC1320" s="37"/>
      <c r="PKD1320" s="37"/>
      <c r="PKE1320" s="37"/>
      <c r="PKF1320" s="37"/>
      <c r="PKG1320" s="37"/>
      <c r="PKH1320" s="37"/>
      <c r="PKI1320" s="37"/>
      <c r="PKJ1320" s="37"/>
      <c r="PKK1320" s="37"/>
      <c r="PKL1320" s="37"/>
      <c r="PKM1320" s="37"/>
      <c r="PKN1320" s="37"/>
      <c r="PKO1320" s="37"/>
      <c r="PKP1320" s="37"/>
      <c r="PKQ1320" s="37"/>
      <c r="PKR1320" s="37"/>
      <c r="PKS1320" s="37"/>
      <c r="PKT1320" s="37"/>
      <c r="PKU1320" s="37"/>
      <c r="PKV1320" s="37"/>
      <c r="PKW1320" s="37"/>
      <c r="PKX1320" s="37"/>
      <c r="PKY1320" s="37"/>
      <c r="PKZ1320" s="37"/>
      <c r="PLA1320" s="37"/>
      <c r="PLB1320" s="37"/>
      <c r="PLC1320" s="37"/>
      <c r="PLD1320" s="37"/>
      <c r="PLE1320" s="37"/>
      <c r="PLF1320" s="37"/>
      <c r="PLG1320" s="37"/>
      <c r="PLH1320" s="37"/>
      <c r="PLI1320" s="37"/>
      <c r="PLJ1320" s="37"/>
      <c r="PLK1320" s="37"/>
      <c r="PLL1320" s="37"/>
      <c r="PLM1320" s="37"/>
      <c r="PLN1320" s="37"/>
      <c r="PLO1320" s="37"/>
      <c r="PLP1320" s="37"/>
      <c r="PLQ1320" s="37"/>
      <c r="PLR1320" s="37"/>
      <c r="PLS1320" s="37"/>
      <c r="PLT1320" s="37"/>
      <c r="PLU1320" s="37"/>
      <c r="PLV1320" s="37"/>
      <c r="PLW1320" s="37"/>
      <c r="PLX1320" s="37"/>
      <c r="PLY1320" s="37"/>
      <c r="PLZ1320" s="37"/>
      <c r="PMA1320" s="37"/>
      <c r="PMB1320" s="37"/>
      <c r="PMC1320" s="37"/>
      <c r="PMD1320" s="37"/>
      <c r="PME1320" s="37"/>
      <c r="PMF1320" s="37"/>
      <c r="PMG1320" s="37"/>
      <c r="PMH1320" s="37"/>
      <c r="PMI1320" s="37"/>
      <c r="PMJ1320" s="37"/>
      <c r="PMK1320" s="37"/>
      <c r="PML1320" s="37"/>
      <c r="PMM1320" s="37"/>
      <c r="PMN1320" s="37"/>
      <c r="PMO1320" s="37"/>
      <c r="PMP1320" s="37"/>
      <c r="PMQ1320" s="37"/>
      <c r="PMR1320" s="37"/>
      <c r="PMS1320" s="37"/>
      <c r="PMT1320" s="37"/>
      <c r="PMU1320" s="37"/>
      <c r="PMV1320" s="37"/>
      <c r="PMW1320" s="37"/>
      <c r="PMX1320" s="37"/>
      <c r="PMY1320" s="37"/>
      <c r="PMZ1320" s="37"/>
      <c r="PNA1320" s="37"/>
      <c r="PNB1320" s="37"/>
      <c r="PNC1320" s="37"/>
      <c r="PND1320" s="37"/>
      <c r="PNE1320" s="37"/>
      <c r="PNF1320" s="37"/>
      <c r="PNG1320" s="37"/>
      <c r="PNH1320" s="37"/>
      <c r="PNI1320" s="37"/>
      <c r="PNJ1320" s="37"/>
      <c r="PNK1320" s="37"/>
      <c r="PNL1320" s="37"/>
      <c r="PNM1320" s="37"/>
      <c r="PNN1320" s="37"/>
      <c r="PNO1320" s="37"/>
      <c r="PNP1320" s="37"/>
      <c r="PNQ1320" s="37"/>
      <c r="PNR1320" s="37"/>
      <c r="PNS1320" s="37"/>
      <c r="PNT1320" s="37"/>
      <c r="PNU1320" s="37"/>
      <c r="PNV1320" s="37"/>
      <c r="PNW1320" s="37"/>
      <c r="PNX1320" s="37"/>
      <c r="PNY1320" s="37"/>
      <c r="PNZ1320" s="37"/>
      <c r="POA1320" s="37"/>
      <c r="POB1320" s="37"/>
      <c r="POC1320" s="37"/>
      <c r="POD1320" s="37"/>
      <c r="POE1320" s="37"/>
      <c r="POF1320" s="37"/>
      <c r="POG1320" s="37"/>
      <c r="POH1320" s="37"/>
      <c r="POI1320" s="37"/>
      <c r="POJ1320" s="37"/>
      <c r="POK1320" s="37"/>
      <c r="POL1320" s="37"/>
      <c r="POM1320" s="37"/>
      <c r="PON1320" s="37"/>
      <c r="POO1320" s="37"/>
      <c r="POP1320" s="37"/>
      <c r="POQ1320" s="37"/>
      <c r="POR1320" s="37"/>
      <c r="POS1320" s="37"/>
      <c r="POT1320" s="37"/>
      <c r="POU1320" s="37"/>
      <c r="POV1320" s="37"/>
      <c r="POW1320" s="37"/>
      <c r="POX1320" s="37"/>
      <c r="POY1320" s="37"/>
      <c r="POZ1320" s="37"/>
      <c r="PPA1320" s="37"/>
      <c r="PPB1320" s="37"/>
      <c r="PPC1320" s="37"/>
      <c r="PPD1320" s="37"/>
      <c r="PPE1320" s="37"/>
      <c r="PPF1320" s="37"/>
      <c r="PPG1320" s="37"/>
      <c r="PPH1320" s="37"/>
      <c r="PPI1320" s="37"/>
      <c r="PPJ1320" s="37"/>
      <c r="PPK1320" s="37"/>
      <c r="PPL1320" s="37"/>
      <c r="PPM1320" s="37"/>
      <c r="PPN1320" s="37"/>
      <c r="PPO1320" s="37"/>
      <c r="PPP1320" s="37"/>
      <c r="PPQ1320" s="37"/>
      <c r="PPR1320" s="37"/>
      <c r="PPS1320" s="37"/>
      <c r="PPT1320" s="37"/>
      <c r="PPU1320" s="37"/>
      <c r="PPV1320" s="37"/>
      <c r="PPW1320" s="37"/>
      <c r="PPX1320" s="37"/>
      <c r="PPY1320" s="37"/>
      <c r="PPZ1320" s="37"/>
      <c r="PQA1320" s="37"/>
      <c r="PQB1320" s="37"/>
      <c r="PQC1320" s="37"/>
      <c r="PQD1320" s="37"/>
      <c r="PQE1320" s="37"/>
      <c r="PQF1320" s="37"/>
      <c r="PQG1320" s="37"/>
      <c r="PQH1320" s="37"/>
      <c r="PQI1320" s="37"/>
      <c r="PQJ1320" s="37"/>
      <c r="PQK1320" s="37"/>
      <c r="PQL1320" s="37"/>
      <c r="PQM1320" s="37"/>
      <c r="PQN1320" s="37"/>
      <c r="PQO1320" s="37"/>
      <c r="PQP1320" s="37"/>
      <c r="PQQ1320" s="37"/>
      <c r="PQR1320" s="37"/>
      <c r="PQS1320" s="37"/>
      <c r="PQT1320" s="37"/>
      <c r="PQU1320" s="37"/>
      <c r="PQV1320" s="37"/>
      <c r="PQW1320" s="37"/>
      <c r="PQX1320" s="37"/>
      <c r="PQY1320" s="37"/>
      <c r="PQZ1320" s="37"/>
      <c r="PRA1320" s="37"/>
      <c r="PRB1320" s="37"/>
      <c r="PRC1320" s="37"/>
      <c r="PRD1320" s="37"/>
      <c r="PRE1320" s="37"/>
      <c r="PRF1320" s="37"/>
      <c r="PRG1320" s="37"/>
      <c r="PRH1320" s="37"/>
      <c r="PRI1320" s="37"/>
      <c r="PRJ1320" s="37"/>
      <c r="PRK1320" s="37"/>
      <c r="PRL1320" s="37"/>
      <c r="PRM1320" s="37"/>
      <c r="PRN1320" s="37"/>
      <c r="PRO1320" s="37"/>
      <c r="PRP1320" s="37"/>
      <c r="PRQ1320" s="37"/>
      <c r="PRR1320" s="37"/>
      <c r="PRS1320" s="37"/>
      <c r="PRT1320" s="37"/>
      <c r="PRU1320" s="37"/>
      <c r="PRV1320" s="37"/>
      <c r="PRW1320" s="37"/>
      <c r="PRX1320" s="37"/>
      <c r="PRY1320" s="37"/>
      <c r="PRZ1320" s="37"/>
      <c r="PSA1320" s="37"/>
      <c r="PSB1320" s="37"/>
      <c r="PSC1320" s="37"/>
      <c r="PSD1320" s="37"/>
      <c r="PSE1320" s="37"/>
      <c r="PSF1320" s="37"/>
      <c r="PSG1320" s="37"/>
      <c r="PSH1320" s="37"/>
      <c r="PSI1320" s="37"/>
      <c r="PSJ1320" s="37"/>
      <c r="PSK1320" s="37"/>
      <c r="PSL1320" s="37"/>
      <c r="PSM1320" s="37"/>
      <c r="PSN1320" s="37"/>
      <c r="PSO1320" s="37"/>
      <c r="PSP1320" s="37"/>
      <c r="PSQ1320" s="37"/>
      <c r="PSR1320" s="37"/>
      <c r="PSS1320" s="37"/>
      <c r="PST1320" s="37"/>
      <c r="PSU1320" s="37"/>
      <c r="PSV1320" s="37"/>
      <c r="PSW1320" s="37"/>
      <c r="PSX1320" s="37"/>
      <c r="PSY1320" s="37"/>
      <c r="PSZ1320" s="37"/>
      <c r="PTA1320" s="37"/>
      <c r="PTB1320" s="37"/>
      <c r="PTC1320" s="37"/>
      <c r="PTD1320" s="37"/>
      <c r="PTE1320" s="37"/>
      <c r="PTF1320" s="37"/>
      <c r="PTG1320" s="37"/>
      <c r="PTH1320" s="37"/>
      <c r="PTI1320" s="37"/>
      <c r="PTJ1320" s="37"/>
      <c r="PTK1320" s="37"/>
      <c r="PTL1320" s="37"/>
      <c r="PTM1320" s="37"/>
      <c r="PTN1320" s="37"/>
      <c r="PTO1320" s="37"/>
      <c r="PTP1320" s="37"/>
      <c r="PTQ1320" s="37"/>
      <c r="PTR1320" s="37"/>
      <c r="PTS1320" s="37"/>
      <c r="PTT1320" s="37"/>
      <c r="PTU1320" s="37"/>
      <c r="PTV1320" s="37"/>
      <c r="PTW1320" s="37"/>
      <c r="PTX1320" s="37"/>
      <c r="PTY1320" s="37"/>
      <c r="PTZ1320" s="37"/>
      <c r="PUA1320" s="37"/>
      <c r="PUB1320" s="37"/>
      <c r="PUC1320" s="37"/>
      <c r="PUD1320" s="37"/>
      <c r="PUE1320" s="37"/>
      <c r="PUF1320" s="37"/>
      <c r="PUG1320" s="37"/>
      <c r="PUH1320" s="37"/>
      <c r="PUI1320" s="37"/>
      <c r="PUJ1320" s="37"/>
      <c r="PUK1320" s="37"/>
      <c r="PUL1320" s="37"/>
      <c r="PUM1320" s="37"/>
      <c r="PUN1320" s="37"/>
      <c r="PUO1320" s="37"/>
      <c r="PUP1320" s="37"/>
      <c r="PUQ1320" s="37"/>
      <c r="PUR1320" s="37"/>
      <c r="PUS1320" s="37"/>
      <c r="PUT1320" s="37"/>
      <c r="PUU1320" s="37"/>
      <c r="PUV1320" s="37"/>
      <c r="PUW1320" s="37"/>
      <c r="PUX1320" s="37"/>
      <c r="PUY1320" s="37"/>
      <c r="PUZ1320" s="37"/>
      <c r="PVA1320" s="37"/>
      <c r="PVB1320" s="37"/>
      <c r="PVC1320" s="37"/>
      <c r="PVD1320" s="37"/>
      <c r="PVE1320" s="37"/>
      <c r="PVF1320" s="37"/>
      <c r="PVG1320" s="37"/>
      <c r="PVH1320" s="37"/>
      <c r="PVI1320" s="37"/>
      <c r="PVJ1320" s="37"/>
      <c r="PVK1320" s="37"/>
      <c r="PVL1320" s="37"/>
      <c r="PVM1320" s="37"/>
      <c r="PVN1320" s="37"/>
      <c r="PVO1320" s="37"/>
      <c r="PVP1320" s="37"/>
      <c r="PVQ1320" s="37"/>
      <c r="PVR1320" s="37"/>
      <c r="PVS1320" s="37"/>
      <c r="PVT1320" s="37"/>
      <c r="PVU1320" s="37"/>
      <c r="PVV1320" s="37"/>
      <c r="PVW1320" s="37"/>
      <c r="PVX1320" s="37"/>
      <c r="PVY1320" s="37"/>
      <c r="PVZ1320" s="37"/>
      <c r="PWA1320" s="37"/>
      <c r="PWB1320" s="37"/>
      <c r="PWC1320" s="37"/>
      <c r="PWD1320" s="37"/>
      <c r="PWE1320" s="37"/>
      <c r="PWF1320" s="37"/>
      <c r="PWG1320" s="37"/>
      <c r="PWH1320" s="37"/>
      <c r="PWI1320" s="37"/>
      <c r="PWJ1320" s="37"/>
      <c r="PWK1320" s="37"/>
      <c r="PWL1320" s="37"/>
      <c r="PWM1320" s="37"/>
      <c r="PWN1320" s="37"/>
      <c r="PWO1320" s="37"/>
      <c r="PWP1320" s="37"/>
      <c r="PWQ1320" s="37"/>
      <c r="PWR1320" s="37"/>
      <c r="PWS1320" s="37"/>
      <c r="PWT1320" s="37"/>
      <c r="PWU1320" s="37"/>
      <c r="PWV1320" s="37"/>
      <c r="PWW1320" s="37"/>
      <c r="PWX1320" s="37"/>
      <c r="PWY1320" s="37"/>
      <c r="PWZ1320" s="37"/>
      <c r="PXA1320" s="37"/>
      <c r="PXB1320" s="37"/>
      <c r="PXC1320" s="37"/>
      <c r="PXD1320" s="37"/>
      <c r="PXE1320" s="37"/>
      <c r="PXF1320" s="37"/>
      <c r="PXG1320" s="37"/>
      <c r="PXH1320" s="37"/>
      <c r="PXI1320" s="37"/>
      <c r="PXJ1320" s="37"/>
      <c r="PXK1320" s="37"/>
      <c r="PXL1320" s="37"/>
      <c r="PXM1320" s="37"/>
      <c r="PXN1320" s="37"/>
      <c r="PXO1320" s="37"/>
      <c r="PXP1320" s="37"/>
      <c r="PXQ1320" s="37"/>
      <c r="PXR1320" s="37"/>
      <c r="PXS1320" s="37"/>
      <c r="PXT1320" s="37"/>
      <c r="PXU1320" s="37"/>
      <c r="PXV1320" s="37"/>
      <c r="PXW1320" s="37"/>
      <c r="PXX1320" s="37"/>
      <c r="PXY1320" s="37"/>
      <c r="PXZ1320" s="37"/>
      <c r="PYA1320" s="37"/>
      <c r="PYB1320" s="37"/>
      <c r="PYC1320" s="37"/>
      <c r="PYD1320" s="37"/>
      <c r="PYE1320" s="37"/>
      <c r="PYF1320" s="37"/>
      <c r="PYG1320" s="37"/>
      <c r="PYH1320" s="37"/>
      <c r="PYI1320" s="37"/>
      <c r="PYJ1320" s="37"/>
      <c r="PYK1320" s="37"/>
      <c r="PYL1320" s="37"/>
      <c r="PYM1320" s="37"/>
      <c r="PYN1320" s="37"/>
      <c r="PYO1320" s="37"/>
      <c r="PYP1320" s="37"/>
      <c r="PYQ1320" s="37"/>
      <c r="PYR1320" s="37"/>
      <c r="PYS1320" s="37"/>
      <c r="PYT1320" s="37"/>
      <c r="PYU1320" s="37"/>
      <c r="PYV1320" s="37"/>
      <c r="PYW1320" s="37"/>
      <c r="PYX1320" s="37"/>
      <c r="PYY1320" s="37"/>
      <c r="PYZ1320" s="37"/>
      <c r="PZA1320" s="37"/>
      <c r="PZB1320" s="37"/>
      <c r="PZC1320" s="37"/>
      <c r="PZD1320" s="37"/>
      <c r="PZE1320" s="37"/>
      <c r="PZF1320" s="37"/>
      <c r="PZG1320" s="37"/>
      <c r="PZH1320" s="37"/>
      <c r="PZI1320" s="37"/>
      <c r="PZJ1320" s="37"/>
      <c r="PZK1320" s="37"/>
      <c r="PZL1320" s="37"/>
      <c r="PZM1320" s="37"/>
      <c r="PZN1320" s="37"/>
      <c r="PZO1320" s="37"/>
      <c r="PZP1320" s="37"/>
      <c r="PZQ1320" s="37"/>
      <c r="PZR1320" s="37"/>
      <c r="PZS1320" s="37"/>
      <c r="PZT1320" s="37"/>
      <c r="PZU1320" s="37"/>
      <c r="PZV1320" s="37"/>
      <c r="PZW1320" s="37"/>
      <c r="PZX1320" s="37"/>
      <c r="PZY1320" s="37"/>
      <c r="PZZ1320" s="37"/>
      <c r="QAA1320" s="37"/>
      <c r="QAB1320" s="37"/>
      <c r="QAC1320" s="37"/>
      <c r="QAD1320" s="37"/>
      <c r="QAE1320" s="37"/>
      <c r="QAF1320" s="37"/>
      <c r="QAG1320" s="37"/>
      <c r="QAH1320" s="37"/>
      <c r="QAI1320" s="37"/>
      <c r="QAJ1320" s="37"/>
      <c r="QAK1320" s="37"/>
      <c r="QAL1320" s="37"/>
      <c r="QAM1320" s="37"/>
      <c r="QAN1320" s="37"/>
      <c r="QAO1320" s="37"/>
      <c r="QAP1320" s="37"/>
      <c r="QAQ1320" s="37"/>
      <c r="QAR1320" s="37"/>
      <c r="QAS1320" s="37"/>
      <c r="QAT1320" s="37"/>
      <c r="QAU1320" s="37"/>
      <c r="QAV1320" s="37"/>
      <c r="QAW1320" s="37"/>
      <c r="QAX1320" s="37"/>
      <c r="QAY1320" s="37"/>
      <c r="QAZ1320" s="37"/>
      <c r="QBA1320" s="37"/>
      <c r="QBB1320" s="37"/>
      <c r="QBC1320" s="37"/>
      <c r="QBD1320" s="37"/>
      <c r="QBE1320" s="37"/>
      <c r="QBF1320" s="37"/>
      <c r="QBG1320" s="37"/>
      <c r="QBH1320" s="37"/>
      <c r="QBI1320" s="37"/>
      <c r="QBJ1320" s="37"/>
      <c r="QBK1320" s="37"/>
      <c r="QBL1320" s="37"/>
      <c r="QBM1320" s="37"/>
      <c r="QBN1320" s="37"/>
      <c r="QBO1320" s="37"/>
      <c r="QBP1320" s="37"/>
      <c r="QBQ1320" s="37"/>
      <c r="QBR1320" s="37"/>
      <c r="QBS1320" s="37"/>
      <c r="QBT1320" s="37"/>
      <c r="QBU1320" s="37"/>
      <c r="QBV1320" s="37"/>
      <c r="QBW1320" s="37"/>
      <c r="QBX1320" s="37"/>
      <c r="QBY1320" s="37"/>
      <c r="QBZ1320" s="37"/>
      <c r="QCA1320" s="37"/>
      <c r="QCB1320" s="37"/>
      <c r="QCC1320" s="37"/>
      <c r="QCD1320" s="37"/>
      <c r="QCE1320" s="37"/>
      <c r="QCF1320" s="37"/>
      <c r="QCG1320" s="37"/>
      <c r="QCH1320" s="37"/>
      <c r="QCI1320" s="37"/>
      <c r="QCJ1320" s="37"/>
      <c r="QCK1320" s="37"/>
      <c r="QCL1320" s="37"/>
      <c r="QCM1320" s="37"/>
      <c r="QCN1320" s="37"/>
      <c r="QCO1320" s="37"/>
      <c r="QCP1320" s="37"/>
      <c r="QCQ1320" s="37"/>
      <c r="QCR1320" s="37"/>
      <c r="QCS1320" s="37"/>
      <c r="QCT1320" s="37"/>
      <c r="QCU1320" s="37"/>
      <c r="QCV1320" s="37"/>
      <c r="QCW1320" s="37"/>
      <c r="QCX1320" s="37"/>
      <c r="QCY1320" s="37"/>
      <c r="QCZ1320" s="37"/>
      <c r="QDA1320" s="37"/>
      <c r="QDB1320" s="37"/>
      <c r="QDC1320" s="37"/>
      <c r="QDD1320" s="37"/>
      <c r="QDE1320" s="37"/>
      <c r="QDF1320" s="37"/>
      <c r="QDG1320" s="37"/>
      <c r="QDH1320" s="37"/>
      <c r="QDI1320" s="37"/>
      <c r="QDJ1320" s="37"/>
      <c r="QDK1320" s="37"/>
      <c r="QDL1320" s="37"/>
      <c r="QDM1320" s="37"/>
      <c r="QDN1320" s="37"/>
      <c r="QDO1320" s="37"/>
      <c r="QDP1320" s="37"/>
      <c r="QDQ1320" s="37"/>
      <c r="QDR1320" s="37"/>
      <c r="QDS1320" s="37"/>
      <c r="QDT1320" s="37"/>
      <c r="QDU1320" s="37"/>
      <c r="QDV1320" s="37"/>
      <c r="QDW1320" s="37"/>
      <c r="QDX1320" s="37"/>
      <c r="QDY1320" s="37"/>
      <c r="QDZ1320" s="37"/>
      <c r="QEA1320" s="37"/>
      <c r="QEB1320" s="37"/>
      <c r="QEC1320" s="37"/>
      <c r="QED1320" s="37"/>
      <c r="QEE1320" s="37"/>
      <c r="QEF1320" s="37"/>
      <c r="QEG1320" s="37"/>
      <c r="QEH1320" s="37"/>
      <c r="QEI1320" s="37"/>
      <c r="QEJ1320" s="37"/>
      <c r="QEK1320" s="37"/>
      <c r="QEL1320" s="37"/>
      <c r="QEM1320" s="37"/>
      <c r="QEN1320" s="37"/>
      <c r="QEO1320" s="37"/>
      <c r="QEP1320" s="37"/>
      <c r="QEQ1320" s="37"/>
      <c r="QER1320" s="37"/>
      <c r="QES1320" s="37"/>
      <c r="QET1320" s="37"/>
      <c r="QEU1320" s="37"/>
      <c r="QEV1320" s="37"/>
      <c r="QEW1320" s="37"/>
      <c r="QEX1320" s="37"/>
      <c r="QEY1320" s="37"/>
      <c r="QEZ1320" s="37"/>
      <c r="QFA1320" s="37"/>
      <c r="QFB1320" s="37"/>
      <c r="QFC1320" s="37"/>
      <c r="QFD1320" s="37"/>
      <c r="QFE1320" s="37"/>
      <c r="QFF1320" s="37"/>
      <c r="QFG1320" s="37"/>
      <c r="QFH1320" s="37"/>
      <c r="QFI1320" s="37"/>
      <c r="QFJ1320" s="37"/>
      <c r="QFK1320" s="37"/>
      <c r="QFL1320" s="37"/>
      <c r="QFM1320" s="37"/>
      <c r="QFN1320" s="37"/>
      <c r="QFO1320" s="37"/>
      <c r="QFP1320" s="37"/>
      <c r="QFQ1320" s="37"/>
      <c r="QFR1320" s="37"/>
      <c r="QFS1320" s="37"/>
      <c r="QFT1320" s="37"/>
      <c r="QFU1320" s="37"/>
      <c r="QFV1320" s="37"/>
      <c r="QFW1320" s="37"/>
      <c r="QFX1320" s="37"/>
      <c r="QFY1320" s="37"/>
      <c r="QFZ1320" s="37"/>
      <c r="QGA1320" s="37"/>
      <c r="QGB1320" s="37"/>
      <c r="QGC1320" s="37"/>
      <c r="QGD1320" s="37"/>
      <c r="QGE1320" s="37"/>
      <c r="QGF1320" s="37"/>
      <c r="QGG1320" s="37"/>
      <c r="QGH1320" s="37"/>
      <c r="QGI1320" s="37"/>
      <c r="QGJ1320" s="37"/>
      <c r="QGK1320" s="37"/>
      <c r="QGL1320" s="37"/>
      <c r="QGM1320" s="37"/>
      <c r="QGN1320" s="37"/>
      <c r="QGO1320" s="37"/>
      <c r="QGP1320" s="37"/>
      <c r="QGQ1320" s="37"/>
      <c r="QGR1320" s="37"/>
      <c r="QGS1320" s="37"/>
      <c r="QGT1320" s="37"/>
      <c r="QGU1320" s="37"/>
      <c r="QGV1320" s="37"/>
      <c r="QGW1320" s="37"/>
      <c r="QGX1320" s="37"/>
      <c r="QGY1320" s="37"/>
      <c r="QGZ1320" s="37"/>
      <c r="QHA1320" s="37"/>
      <c r="QHB1320" s="37"/>
      <c r="QHC1320" s="37"/>
      <c r="QHD1320" s="37"/>
      <c r="QHE1320" s="37"/>
      <c r="QHF1320" s="37"/>
      <c r="QHG1320" s="37"/>
      <c r="QHH1320" s="37"/>
      <c r="QHI1320" s="37"/>
      <c r="QHJ1320" s="37"/>
      <c r="QHK1320" s="37"/>
      <c r="QHL1320" s="37"/>
      <c r="QHM1320" s="37"/>
      <c r="QHN1320" s="37"/>
      <c r="QHO1320" s="37"/>
      <c r="QHP1320" s="37"/>
      <c r="QHQ1320" s="37"/>
      <c r="QHR1320" s="37"/>
      <c r="QHS1320" s="37"/>
      <c r="QHT1320" s="37"/>
      <c r="QHU1320" s="37"/>
      <c r="QHV1320" s="37"/>
      <c r="QHW1320" s="37"/>
      <c r="QHX1320" s="37"/>
      <c r="QHY1320" s="37"/>
      <c r="QHZ1320" s="37"/>
      <c r="QIA1320" s="37"/>
      <c r="QIB1320" s="37"/>
      <c r="QIC1320" s="37"/>
      <c r="QID1320" s="37"/>
      <c r="QIE1320" s="37"/>
      <c r="QIF1320" s="37"/>
      <c r="QIG1320" s="37"/>
      <c r="QIH1320" s="37"/>
      <c r="QII1320" s="37"/>
      <c r="QIJ1320" s="37"/>
      <c r="QIK1320" s="37"/>
      <c r="QIL1320" s="37"/>
      <c r="QIM1320" s="37"/>
      <c r="QIN1320" s="37"/>
      <c r="QIO1320" s="37"/>
      <c r="QIP1320" s="37"/>
      <c r="QIQ1320" s="37"/>
      <c r="QIR1320" s="37"/>
      <c r="QIS1320" s="37"/>
      <c r="QIT1320" s="37"/>
      <c r="QIU1320" s="37"/>
      <c r="QIV1320" s="37"/>
      <c r="QIW1320" s="37"/>
      <c r="QIX1320" s="37"/>
      <c r="QIY1320" s="37"/>
      <c r="QIZ1320" s="37"/>
      <c r="QJA1320" s="37"/>
      <c r="QJB1320" s="37"/>
      <c r="QJC1320" s="37"/>
      <c r="QJD1320" s="37"/>
      <c r="QJE1320" s="37"/>
      <c r="QJF1320" s="37"/>
      <c r="QJG1320" s="37"/>
      <c r="QJH1320" s="37"/>
      <c r="QJI1320" s="37"/>
      <c r="QJJ1320" s="37"/>
      <c r="QJK1320" s="37"/>
      <c r="QJL1320" s="37"/>
      <c r="QJM1320" s="37"/>
      <c r="QJN1320" s="37"/>
      <c r="QJO1320" s="37"/>
      <c r="QJP1320" s="37"/>
      <c r="QJQ1320" s="37"/>
      <c r="QJR1320" s="37"/>
      <c r="QJS1320" s="37"/>
      <c r="QJT1320" s="37"/>
      <c r="QJU1320" s="37"/>
      <c r="QJV1320" s="37"/>
      <c r="QJW1320" s="37"/>
      <c r="QJX1320" s="37"/>
      <c r="QJY1320" s="37"/>
      <c r="QJZ1320" s="37"/>
      <c r="QKA1320" s="37"/>
      <c r="QKB1320" s="37"/>
      <c r="QKC1320" s="37"/>
      <c r="QKD1320" s="37"/>
      <c r="QKE1320" s="37"/>
      <c r="QKF1320" s="37"/>
      <c r="QKG1320" s="37"/>
      <c r="QKH1320" s="37"/>
      <c r="QKI1320" s="37"/>
      <c r="QKJ1320" s="37"/>
      <c r="QKK1320" s="37"/>
      <c r="QKL1320" s="37"/>
      <c r="QKM1320" s="37"/>
      <c r="QKN1320" s="37"/>
      <c r="QKO1320" s="37"/>
      <c r="QKP1320" s="37"/>
      <c r="QKQ1320" s="37"/>
      <c r="QKR1320" s="37"/>
      <c r="QKS1320" s="37"/>
      <c r="QKT1320" s="37"/>
      <c r="QKU1320" s="37"/>
      <c r="QKV1320" s="37"/>
      <c r="QKW1320" s="37"/>
      <c r="QKX1320" s="37"/>
      <c r="QKY1320" s="37"/>
      <c r="QKZ1320" s="37"/>
      <c r="QLA1320" s="37"/>
      <c r="QLB1320" s="37"/>
      <c r="QLC1320" s="37"/>
      <c r="QLD1320" s="37"/>
      <c r="QLE1320" s="37"/>
      <c r="QLF1320" s="37"/>
      <c r="QLG1320" s="37"/>
      <c r="QLH1320" s="37"/>
      <c r="QLI1320" s="37"/>
      <c r="QLJ1320" s="37"/>
      <c r="QLK1320" s="37"/>
      <c r="QLL1320" s="37"/>
      <c r="QLM1320" s="37"/>
      <c r="QLN1320" s="37"/>
      <c r="QLO1320" s="37"/>
      <c r="QLP1320" s="37"/>
      <c r="QLQ1320" s="37"/>
      <c r="QLR1320" s="37"/>
      <c r="QLS1320" s="37"/>
      <c r="QLT1320" s="37"/>
      <c r="QLU1320" s="37"/>
      <c r="QLV1320" s="37"/>
      <c r="QLW1320" s="37"/>
      <c r="QLX1320" s="37"/>
      <c r="QLY1320" s="37"/>
      <c r="QLZ1320" s="37"/>
      <c r="QMA1320" s="37"/>
      <c r="QMB1320" s="37"/>
      <c r="QMC1320" s="37"/>
      <c r="QMD1320" s="37"/>
      <c r="QME1320" s="37"/>
      <c r="QMF1320" s="37"/>
      <c r="QMG1320" s="37"/>
      <c r="QMH1320" s="37"/>
      <c r="QMI1320" s="37"/>
      <c r="QMJ1320" s="37"/>
      <c r="QMK1320" s="37"/>
      <c r="QML1320" s="37"/>
      <c r="QMM1320" s="37"/>
      <c r="QMN1320" s="37"/>
      <c r="QMO1320" s="37"/>
      <c r="QMP1320" s="37"/>
      <c r="QMQ1320" s="37"/>
      <c r="QMR1320" s="37"/>
      <c r="QMS1320" s="37"/>
      <c r="QMT1320" s="37"/>
      <c r="QMU1320" s="37"/>
      <c r="QMV1320" s="37"/>
      <c r="QMW1320" s="37"/>
      <c r="QMX1320" s="37"/>
      <c r="QMY1320" s="37"/>
      <c r="QMZ1320" s="37"/>
      <c r="QNA1320" s="37"/>
      <c r="QNB1320" s="37"/>
      <c r="QNC1320" s="37"/>
      <c r="QND1320" s="37"/>
      <c r="QNE1320" s="37"/>
      <c r="QNF1320" s="37"/>
      <c r="QNG1320" s="37"/>
      <c r="QNH1320" s="37"/>
      <c r="QNI1320" s="37"/>
      <c r="QNJ1320" s="37"/>
      <c r="QNK1320" s="37"/>
      <c r="QNL1320" s="37"/>
      <c r="QNM1320" s="37"/>
      <c r="QNN1320" s="37"/>
      <c r="QNO1320" s="37"/>
      <c r="QNP1320" s="37"/>
      <c r="QNQ1320" s="37"/>
      <c r="QNR1320" s="37"/>
      <c r="QNS1320" s="37"/>
      <c r="QNT1320" s="37"/>
      <c r="QNU1320" s="37"/>
      <c r="QNV1320" s="37"/>
      <c r="QNW1320" s="37"/>
      <c r="QNX1320" s="37"/>
      <c r="QNY1320" s="37"/>
      <c r="QNZ1320" s="37"/>
      <c r="QOA1320" s="37"/>
      <c r="QOB1320" s="37"/>
      <c r="QOC1320" s="37"/>
      <c r="QOD1320" s="37"/>
      <c r="QOE1320" s="37"/>
      <c r="QOF1320" s="37"/>
      <c r="QOG1320" s="37"/>
      <c r="QOH1320" s="37"/>
      <c r="QOI1320" s="37"/>
      <c r="QOJ1320" s="37"/>
      <c r="QOK1320" s="37"/>
      <c r="QOL1320" s="37"/>
      <c r="QOM1320" s="37"/>
      <c r="QON1320" s="37"/>
      <c r="QOO1320" s="37"/>
      <c r="QOP1320" s="37"/>
      <c r="QOQ1320" s="37"/>
      <c r="QOR1320" s="37"/>
      <c r="QOS1320" s="37"/>
      <c r="QOT1320" s="37"/>
      <c r="QOU1320" s="37"/>
      <c r="QOV1320" s="37"/>
      <c r="QOW1320" s="37"/>
      <c r="QOX1320" s="37"/>
      <c r="QOY1320" s="37"/>
      <c r="QOZ1320" s="37"/>
      <c r="QPA1320" s="37"/>
      <c r="QPB1320" s="37"/>
      <c r="QPC1320" s="37"/>
      <c r="QPD1320" s="37"/>
      <c r="QPE1320" s="37"/>
      <c r="QPF1320" s="37"/>
      <c r="QPG1320" s="37"/>
      <c r="QPH1320" s="37"/>
      <c r="QPI1320" s="37"/>
      <c r="QPJ1320" s="37"/>
      <c r="QPK1320" s="37"/>
      <c r="QPL1320" s="37"/>
      <c r="QPM1320" s="37"/>
      <c r="QPN1320" s="37"/>
      <c r="QPO1320" s="37"/>
      <c r="QPP1320" s="37"/>
      <c r="QPQ1320" s="37"/>
      <c r="QPR1320" s="37"/>
      <c r="QPS1320" s="37"/>
      <c r="QPT1320" s="37"/>
      <c r="QPU1320" s="37"/>
      <c r="QPV1320" s="37"/>
      <c r="QPW1320" s="37"/>
      <c r="QPX1320" s="37"/>
      <c r="QPY1320" s="37"/>
      <c r="QPZ1320" s="37"/>
      <c r="QQA1320" s="37"/>
      <c r="QQB1320" s="37"/>
      <c r="QQC1320" s="37"/>
      <c r="QQD1320" s="37"/>
      <c r="QQE1320" s="37"/>
      <c r="QQF1320" s="37"/>
      <c r="QQG1320" s="37"/>
      <c r="QQH1320" s="37"/>
      <c r="QQI1320" s="37"/>
      <c r="QQJ1320" s="37"/>
      <c r="QQK1320" s="37"/>
      <c r="QQL1320" s="37"/>
      <c r="QQM1320" s="37"/>
      <c r="QQN1320" s="37"/>
      <c r="QQO1320" s="37"/>
      <c r="QQP1320" s="37"/>
      <c r="QQQ1320" s="37"/>
      <c r="QQR1320" s="37"/>
      <c r="QQS1320" s="37"/>
      <c r="QQT1320" s="37"/>
      <c r="QQU1320" s="37"/>
      <c r="QQV1320" s="37"/>
      <c r="QQW1320" s="37"/>
      <c r="QQX1320" s="37"/>
      <c r="QQY1320" s="37"/>
      <c r="QQZ1320" s="37"/>
      <c r="QRA1320" s="37"/>
      <c r="QRB1320" s="37"/>
      <c r="QRC1320" s="37"/>
      <c r="QRD1320" s="37"/>
      <c r="QRE1320" s="37"/>
      <c r="QRF1320" s="37"/>
      <c r="QRG1320" s="37"/>
      <c r="QRH1320" s="37"/>
      <c r="QRI1320" s="37"/>
      <c r="QRJ1320" s="37"/>
      <c r="QRK1320" s="37"/>
      <c r="QRL1320" s="37"/>
      <c r="QRM1320" s="37"/>
      <c r="QRN1320" s="37"/>
      <c r="QRO1320" s="37"/>
      <c r="QRP1320" s="37"/>
      <c r="QRQ1320" s="37"/>
      <c r="QRR1320" s="37"/>
      <c r="QRS1320" s="37"/>
      <c r="QRT1320" s="37"/>
      <c r="QRU1320" s="37"/>
      <c r="QRV1320" s="37"/>
      <c r="QRW1320" s="37"/>
      <c r="QRX1320" s="37"/>
      <c r="QRY1320" s="37"/>
      <c r="QRZ1320" s="37"/>
      <c r="QSA1320" s="37"/>
      <c r="QSB1320" s="37"/>
      <c r="QSC1320" s="37"/>
      <c r="QSD1320" s="37"/>
      <c r="QSE1320" s="37"/>
      <c r="QSF1320" s="37"/>
      <c r="QSG1320" s="37"/>
      <c r="QSH1320" s="37"/>
      <c r="QSI1320" s="37"/>
      <c r="QSJ1320" s="37"/>
      <c r="QSK1320" s="37"/>
      <c r="QSL1320" s="37"/>
      <c r="QSM1320" s="37"/>
      <c r="QSN1320" s="37"/>
      <c r="QSO1320" s="37"/>
      <c r="QSP1320" s="37"/>
      <c r="QSQ1320" s="37"/>
      <c r="QSR1320" s="37"/>
      <c r="QSS1320" s="37"/>
      <c r="QST1320" s="37"/>
      <c r="QSU1320" s="37"/>
      <c r="QSV1320" s="37"/>
      <c r="QSW1320" s="37"/>
      <c r="QSX1320" s="37"/>
      <c r="QSY1320" s="37"/>
      <c r="QSZ1320" s="37"/>
      <c r="QTA1320" s="37"/>
      <c r="QTB1320" s="37"/>
      <c r="QTC1320" s="37"/>
      <c r="QTD1320" s="37"/>
      <c r="QTE1320" s="37"/>
      <c r="QTF1320" s="37"/>
      <c r="QTG1320" s="37"/>
      <c r="QTH1320" s="37"/>
      <c r="QTI1320" s="37"/>
      <c r="QTJ1320" s="37"/>
      <c r="QTK1320" s="37"/>
      <c r="QTL1320" s="37"/>
      <c r="QTM1320" s="37"/>
      <c r="QTN1320" s="37"/>
      <c r="QTO1320" s="37"/>
      <c r="QTP1320" s="37"/>
      <c r="QTQ1320" s="37"/>
      <c r="QTR1320" s="37"/>
      <c r="QTS1320" s="37"/>
      <c r="QTT1320" s="37"/>
      <c r="QTU1320" s="37"/>
      <c r="QTV1320" s="37"/>
      <c r="QTW1320" s="37"/>
      <c r="QTX1320" s="37"/>
      <c r="QTY1320" s="37"/>
      <c r="QTZ1320" s="37"/>
      <c r="QUA1320" s="37"/>
      <c r="QUB1320" s="37"/>
      <c r="QUC1320" s="37"/>
      <c r="QUD1320" s="37"/>
      <c r="QUE1320" s="37"/>
      <c r="QUF1320" s="37"/>
      <c r="QUG1320" s="37"/>
      <c r="QUH1320" s="37"/>
      <c r="QUI1320" s="37"/>
      <c r="QUJ1320" s="37"/>
      <c r="QUK1320" s="37"/>
      <c r="QUL1320" s="37"/>
      <c r="QUM1320" s="37"/>
      <c r="QUN1320" s="37"/>
      <c r="QUO1320" s="37"/>
      <c r="QUP1320" s="37"/>
      <c r="QUQ1320" s="37"/>
      <c r="QUR1320" s="37"/>
      <c r="QUS1320" s="37"/>
      <c r="QUT1320" s="37"/>
      <c r="QUU1320" s="37"/>
      <c r="QUV1320" s="37"/>
      <c r="QUW1320" s="37"/>
      <c r="QUX1320" s="37"/>
      <c r="QUY1320" s="37"/>
      <c r="QUZ1320" s="37"/>
      <c r="QVA1320" s="37"/>
      <c r="QVB1320" s="37"/>
      <c r="QVC1320" s="37"/>
      <c r="QVD1320" s="37"/>
      <c r="QVE1320" s="37"/>
      <c r="QVF1320" s="37"/>
      <c r="QVG1320" s="37"/>
      <c r="QVH1320" s="37"/>
      <c r="QVI1320" s="37"/>
      <c r="QVJ1320" s="37"/>
      <c r="QVK1320" s="37"/>
      <c r="QVL1320" s="37"/>
      <c r="QVM1320" s="37"/>
      <c r="QVN1320" s="37"/>
      <c r="QVO1320" s="37"/>
      <c r="QVP1320" s="37"/>
      <c r="QVQ1320" s="37"/>
      <c r="QVR1320" s="37"/>
      <c r="QVS1320" s="37"/>
      <c r="QVT1320" s="37"/>
      <c r="QVU1320" s="37"/>
      <c r="QVV1320" s="37"/>
      <c r="QVW1320" s="37"/>
      <c r="QVX1320" s="37"/>
      <c r="QVY1320" s="37"/>
      <c r="QVZ1320" s="37"/>
      <c r="QWA1320" s="37"/>
      <c r="QWB1320" s="37"/>
      <c r="QWC1320" s="37"/>
      <c r="QWD1320" s="37"/>
      <c r="QWE1320" s="37"/>
      <c r="QWF1320" s="37"/>
      <c r="QWG1320" s="37"/>
      <c r="QWH1320" s="37"/>
      <c r="QWI1320" s="37"/>
      <c r="QWJ1320" s="37"/>
      <c r="QWK1320" s="37"/>
      <c r="QWL1320" s="37"/>
      <c r="QWM1320" s="37"/>
      <c r="QWN1320" s="37"/>
      <c r="QWO1320" s="37"/>
      <c r="QWP1320" s="37"/>
      <c r="QWQ1320" s="37"/>
      <c r="QWR1320" s="37"/>
      <c r="QWS1320" s="37"/>
      <c r="QWT1320" s="37"/>
      <c r="QWU1320" s="37"/>
      <c r="QWV1320" s="37"/>
      <c r="QWW1320" s="37"/>
      <c r="QWX1320" s="37"/>
      <c r="QWY1320" s="37"/>
      <c r="QWZ1320" s="37"/>
      <c r="QXA1320" s="37"/>
      <c r="QXB1320" s="37"/>
      <c r="QXC1320" s="37"/>
      <c r="QXD1320" s="37"/>
      <c r="QXE1320" s="37"/>
      <c r="QXF1320" s="37"/>
      <c r="QXG1320" s="37"/>
      <c r="QXH1320" s="37"/>
      <c r="QXI1320" s="37"/>
      <c r="QXJ1320" s="37"/>
      <c r="QXK1320" s="37"/>
      <c r="QXL1320" s="37"/>
      <c r="QXM1320" s="37"/>
      <c r="QXN1320" s="37"/>
      <c r="QXO1320" s="37"/>
      <c r="QXP1320" s="37"/>
      <c r="QXQ1320" s="37"/>
      <c r="QXR1320" s="37"/>
      <c r="QXS1320" s="37"/>
      <c r="QXT1320" s="37"/>
      <c r="QXU1320" s="37"/>
      <c r="QXV1320" s="37"/>
      <c r="QXW1320" s="37"/>
      <c r="QXX1320" s="37"/>
      <c r="QXY1320" s="37"/>
      <c r="QXZ1320" s="37"/>
      <c r="QYA1320" s="37"/>
      <c r="QYB1320" s="37"/>
      <c r="QYC1320" s="37"/>
      <c r="QYD1320" s="37"/>
      <c r="QYE1320" s="37"/>
      <c r="QYF1320" s="37"/>
      <c r="QYG1320" s="37"/>
      <c r="QYH1320" s="37"/>
      <c r="QYI1320" s="37"/>
      <c r="QYJ1320" s="37"/>
      <c r="QYK1320" s="37"/>
      <c r="QYL1320" s="37"/>
      <c r="QYM1320" s="37"/>
      <c r="QYN1320" s="37"/>
      <c r="QYO1320" s="37"/>
      <c r="QYP1320" s="37"/>
      <c r="QYQ1320" s="37"/>
      <c r="QYR1320" s="37"/>
      <c r="QYS1320" s="37"/>
      <c r="QYT1320" s="37"/>
      <c r="QYU1320" s="37"/>
      <c r="QYV1320" s="37"/>
      <c r="QYW1320" s="37"/>
      <c r="QYX1320" s="37"/>
      <c r="QYY1320" s="37"/>
      <c r="QYZ1320" s="37"/>
      <c r="QZA1320" s="37"/>
      <c r="QZB1320" s="37"/>
      <c r="QZC1320" s="37"/>
      <c r="QZD1320" s="37"/>
      <c r="QZE1320" s="37"/>
      <c r="QZF1320" s="37"/>
      <c r="QZG1320" s="37"/>
      <c r="QZH1320" s="37"/>
      <c r="QZI1320" s="37"/>
      <c r="QZJ1320" s="37"/>
      <c r="QZK1320" s="37"/>
      <c r="QZL1320" s="37"/>
      <c r="QZM1320" s="37"/>
      <c r="QZN1320" s="37"/>
      <c r="QZO1320" s="37"/>
      <c r="QZP1320" s="37"/>
      <c r="QZQ1320" s="37"/>
      <c r="QZR1320" s="37"/>
      <c r="QZS1320" s="37"/>
      <c r="QZT1320" s="37"/>
      <c r="QZU1320" s="37"/>
      <c r="QZV1320" s="37"/>
      <c r="QZW1320" s="37"/>
      <c r="QZX1320" s="37"/>
      <c r="QZY1320" s="37"/>
      <c r="QZZ1320" s="37"/>
      <c r="RAA1320" s="37"/>
      <c r="RAB1320" s="37"/>
      <c r="RAC1320" s="37"/>
      <c r="RAD1320" s="37"/>
      <c r="RAE1320" s="37"/>
      <c r="RAF1320" s="37"/>
      <c r="RAG1320" s="37"/>
      <c r="RAH1320" s="37"/>
      <c r="RAI1320" s="37"/>
      <c r="RAJ1320" s="37"/>
      <c r="RAK1320" s="37"/>
      <c r="RAL1320" s="37"/>
      <c r="RAM1320" s="37"/>
      <c r="RAN1320" s="37"/>
      <c r="RAO1320" s="37"/>
      <c r="RAP1320" s="37"/>
      <c r="RAQ1320" s="37"/>
      <c r="RAR1320" s="37"/>
      <c r="RAS1320" s="37"/>
      <c r="RAT1320" s="37"/>
      <c r="RAU1320" s="37"/>
      <c r="RAV1320" s="37"/>
      <c r="RAW1320" s="37"/>
      <c r="RAX1320" s="37"/>
      <c r="RAY1320" s="37"/>
      <c r="RAZ1320" s="37"/>
      <c r="RBA1320" s="37"/>
      <c r="RBB1320" s="37"/>
      <c r="RBC1320" s="37"/>
      <c r="RBD1320" s="37"/>
      <c r="RBE1320" s="37"/>
      <c r="RBF1320" s="37"/>
      <c r="RBG1320" s="37"/>
      <c r="RBH1320" s="37"/>
      <c r="RBI1320" s="37"/>
      <c r="RBJ1320" s="37"/>
      <c r="RBK1320" s="37"/>
      <c r="RBL1320" s="37"/>
      <c r="RBM1320" s="37"/>
      <c r="RBN1320" s="37"/>
      <c r="RBO1320" s="37"/>
      <c r="RBP1320" s="37"/>
      <c r="RBQ1320" s="37"/>
      <c r="RBR1320" s="37"/>
      <c r="RBS1320" s="37"/>
      <c r="RBT1320" s="37"/>
      <c r="RBU1320" s="37"/>
      <c r="RBV1320" s="37"/>
      <c r="RBW1320" s="37"/>
      <c r="RBX1320" s="37"/>
      <c r="RBY1320" s="37"/>
      <c r="RBZ1320" s="37"/>
      <c r="RCA1320" s="37"/>
      <c r="RCB1320" s="37"/>
      <c r="RCC1320" s="37"/>
      <c r="RCD1320" s="37"/>
      <c r="RCE1320" s="37"/>
      <c r="RCF1320" s="37"/>
      <c r="RCG1320" s="37"/>
      <c r="RCH1320" s="37"/>
      <c r="RCI1320" s="37"/>
      <c r="RCJ1320" s="37"/>
      <c r="RCK1320" s="37"/>
      <c r="RCL1320" s="37"/>
      <c r="RCM1320" s="37"/>
      <c r="RCN1320" s="37"/>
      <c r="RCO1320" s="37"/>
      <c r="RCP1320" s="37"/>
      <c r="RCQ1320" s="37"/>
      <c r="RCR1320" s="37"/>
      <c r="RCS1320" s="37"/>
      <c r="RCT1320" s="37"/>
      <c r="RCU1320" s="37"/>
      <c r="RCV1320" s="37"/>
      <c r="RCW1320" s="37"/>
      <c r="RCX1320" s="37"/>
      <c r="RCY1320" s="37"/>
      <c r="RCZ1320" s="37"/>
      <c r="RDA1320" s="37"/>
      <c r="RDB1320" s="37"/>
      <c r="RDC1320" s="37"/>
      <c r="RDD1320" s="37"/>
      <c r="RDE1320" s="37"/>
      <c r="RDF1320" s="37"/>
      <c r="RDG1320" s="37"/>
      <c r="RDH1320" s="37"/>
      <c r="RDI1320" s="37"/>
      <c r="RDJ1320" s="37"/>
      <c r="RDK1320" s="37"/>
      <c r="RDL1320" s="37"/>
      <c r="RDM1320" s="37"/>
      <c r="RDN1320" s="37"/>
      <c r="RDO1320" s="37"/>
      <c r="RDP1320" s="37"/>
      <c r="RDQ1320" s="37"/>
      <c r="RDR1320" s="37"/>
      <c r="RDS1320" s="37"/>
      <c r="RDT1320" s="37"/>
      <c r="RDU1320" s="37"/>
      <c r="RDV1320" s="37"/>
      <c r="RDW1320" s="37"/>
      <c r="RDX1320" s="37"/>
      <c r="RDY1320" s="37"/>
      <c r="RDZ1320" s="37"/>
      <c r="REA1320" s="37"/>
      <c r="REB1320" s="37"/>
      <c r="REC1320" s="37"/>
      <c r="RED1320" s="37"/>
      <c r="REE1320" s="37"/>
      <c r="REF1320" s="37"/>
      <c r="REG1320" s="37"/>
      <c r="REH1320" s="37"/>
      <c r="REI1320" s="37"/>
      <c r="REJ1320" s="37"/>
      <c r="REK1320" s="37"/>
      <c r="REL1320" s="37"/>
      <c r="REM1320" s="37"/>
      <c r="REN1320" s="37"/>
      <c r="REO1320" s="37"/>
      <c r="REP1320" s="37"/>
      <c r="REQ1320" s="37"/>
      <c r="RER1320" s="37"/>
      <c r="RES1320" s="37"/>
      <c r="RET1320" s="37"/>
      <c r="REU1320" s="37"/>
      <c r="REV1320" s="37"/>
      <c r="REW1320" s="37"/>
      <c r="REX1320" s="37"/>
      <c r="REY1320" s="37"/>
      <c r="REZ1320" s="37"/>
      <c r="RFA1320" s="37"/>
      <c r="RFB1320" s="37"/>
      <c r="RFC1320" s="37"/>
      <c r="RFD1320" s="37"/>
      <c r="RFE1320" s="37"/>
      <c r="RFF1320" s="37"/>
      <c r="RFG1320" s="37"/>
      <c r="RFH1320" s="37"/>
      <c r="RFI1320" s="37"/>
      <c r="RFJ1320" s="37"/>
      <c r="RFK1320" s="37"/>
      <c r="RFL1320" s="37"/>
      <c r="RFM1320" s="37"/>
      <c r="RFN1320" s="37"/>
      <c r="RFO1320" s="37"/>
      <c r="RFP1320" s="37"/>
      <c r="RFQ1320" s="37"/>
      <c r="RFR1320" s="37"/>
      <c r="RFS1320" s="37"/>
      <c r="RFT1320" s="37"/>
      <c r="RFU1320" s="37"/>
      <c r="RFV1320" s="37"/>
      <c r="RFW1320" s="37"/>
      <c r="RFX1320" s="37"/>
      <c r="RFY1320" s="37"/>
      <c r="RFZ1320" s="37"/>
      <c r="RGA1320" s="37"/>
      <c r="RGB1320" s="37"/>
      <c r="RGC1320" s="37"/>
      <c r="RGD1320" s="37"/>
      <c r="RGE1320" s="37"/>
      <c r="RGF1320" s="37"/>
      <c r="RGG1320" s="37"/>
      <c r="RGH1320" s="37"/>
      <c r="RGI1320" s="37"/>
      <c r="RGJ1320" s="37"/>
      <c r="RGK1320" s="37"/>
      <c r="RGL1320" s="37"/>
      <c r="RGM1320" s="37"/>
      <c r="RGN1320" s="37"/>
      <c r="RGO1320" s="37"/>
      <c r="RGP1320" s="37"/>
      <c r="RGQ1320" s="37"/>
      <c r="RGR1320" s="37"/>
      <c r="RGS1320" s="37"/>
      <c r="RGT1320" s="37"/>
      <c r="RGU1320" s="37"/>
      <c r="RGV1320" s="37"/>
      <c r="RGW1320" s="37"/>
      <c r="RGX1320" s="37"/>
      <c r="RGY1320" s="37"/>
      <c r="RGZ1320" s="37"/>
      <c r="RHA1320" s="37"/>
      <c r="RHB1320" s="37"/>
      <c r="RHC1320" s="37"/>
      <c r="RHD1320" s="37"/>
      <c r="RHE1320" s="37"/>
      <c r="RHF1320" s="37"/>
      <c r="RHG1320" s="37"/>
      <c r="RHH1320" s="37"/>
      <c r="RHI1320" s="37"/>
      <c r="RHJ1320" s="37"/>
      <c r="RHK1320" s="37"/>
      <c r="RHL1320" s="37"/>
      <c r="RHM1320" s="37"/>
      <c r="RHN1320" s="37"/>
      <c r="RHO1320" s="37"/>
      <c r="RHP1320" s="37"/>
      <c r="RHQ1320" s="37"/>
      <c r="RHR1320" s="37"/>
      <c r="RHS1320" s="37"/>
      <c r="RHT1320" s="37"/>
      <c r="RHU1320" s="37"/>
      <c r="RHV1320" s="37"/>
      <c r="RHW1320" s="37"/>
      <c r="RHX1320" s="37"/>
      <c r="RHY1320" s="37"/>
      <c r="RHZ1320" s="37"/>
      <c r="RIA1320" s="37"/>
      <c r="RIB1320" s="37"/>
      <c r="RIC1320" s="37"/>
      <c r="RID1320" s="37"/>
      <c r="RIE1320" s="37"/>
      <c r="RIF1320" s="37"/>
      <c r="RIG1320" s="37"/>
      <c r="RIH1320" s="37"/>
      <c r="RII1320" s="37"/>
      <c r="RIJ1320" s="37"/>
      <c r="RIK1320" s="37"/>
      <c r="RIL1320" s="37"/>
      <c r="RIM1320" s="37"/>
      <c r="RIN1320" s="37"/>
      <c r="RIO1320" s="37"/>
      <c r="RIP1320" s="37"/>
      <c r="RIQ1320" s="37"/>
      <c r="RIR1320" s="37"/>
      <c r="RIS1320" s="37"/>
      <c r="RIT1320" s="37"/>
      <c r="RIU1320" s="37"/>
      <c r="RIV1320" s="37"/>
      <c r="RIW1320" s="37"/>
      <c r="RIX1320" s="37"/>
      <c r="RIY1320" s="37"/>
      <c r="RIZ1320" s="37"/>
      <c r="RJA1320" s="37"/>
      <c r="RJB1320" s="37"/>
      <c r="RJC1320" s="37"/>
      <c r="RJD1320" s="37"/>
      <c r="RJE1320" s="37"/>
      <c r="RJF1320" s="37"/>
      <c r="RJG1320" s="37"/>
      <c r="RJH1320" s="37"/>
      <c r="RJI1320" s="37"/>
      <c r="RJJ1320" s="37"/>
      <c r="RJK1320" s="37"/>
      <c r="RJL1320" s="37"/>
      <c r="RJM1320" s="37"/>
      <c r="RJN1320" s="37"/>
      <c r="RJO1320" s="37"/>
      <c r="RJP1320" s="37"/>
      <c r="RJQ1320" s="37"/>
      <c r="RJR1320" s="37"/>
      <c r="RJS1320" s="37"/>
      <c r="RJT1320" s="37"/>
      <c r="RJU1320" s="37"/>
      <c r="RJV1320" s="37"/>
      <c r="RJW1320" s="37"/>
      <c r="RJX1320" s="37"/>
      <c r="RJY1320" s="37"/>
      <c r="RJZ1320" s="37"/>
      <c r="RKA1320" s="37"/>
      <c r="RKB1320" s="37"/>
      <c r="RKC1320" s="37"/>
      <c r="RKD1320" s="37"/>
      <c r="RKE1320" s="37"/>
      <c r="RKF1320" s="37"/>
      <c r="RKG1320" s="37"/>
      <c r="RKH1320" s="37"/>
      <c r="RKI1320" s="37"/>
      <c r="RKJ1320" s="37"/>
      <c r="RKK1320" s="37"/>
      <c r="RKL1320" s="37"/>
      <c r="RKM1320" s="37"/>
      <c r="RKN1320" s="37"/>
      <c r="RKO1320" s="37"/>
      <c r="RKP1320" s="37"/>
      <c r="RKQ1320" s="37"/>
      <c r="RKR1320" s="37"/>
      <c r="RKS1320" s="37"/>
      <c r="RKT1320" s="37"/>
      <c r="RKU1320" s="37"/>
      <c r="RKV1320" s="37"/>
      <c r="RKW1320" s="37"/>
      <c r="RKX1320" s="37"/>
      <c r="RKY1320" s="37"/>
      <c r="RKZ1320" s="37"/>
      <c r="RLA1320" s="37"/>
      <c r="RLB1320" s="37"/>
      <c r="RLC1320" s="37"/>
      <c r="RLD1320" s="37"/>
      <c r="RLE1320" s="37"/>
      <c r="RLF1320" s="37"/>
      <c r="RLG1320" s="37"/>
      <c r="RLH1320" s="37"/>
      <c r="RLI1320" s="37"/>
      <c r="RLJ1320" s="37"/>
      <c r="RLK1320" s="37"/>
      <c r="RLL1320" s="37"/>
      <c r="RLM1320" s="37"/>
      <c r="RLN1320" s="37"/>
      <c r="RLO1320" s="37"/>
      <c r="RLP1320" s="37"/>
      <c r="RLQ1320" s="37"/>
      <c r="RLR1320" s="37"/>
      <c r="RLS1320" s="37"/>
      <c r="RLT1320" s="37"/>
      <c r="RLU1320" s="37"/>
      <c r="RLV1320" s="37"/>
      <c r="RLW1320" s="37"/>
      <c r="RLX1320" s="37"/>
      <c r="RLY1320" s="37"/>
      <c r="RLZ1320" s="37"/>
      <c r="RMA1320" s="37"/>
      <c r="RMB1320" s="37"/>
      <c r="RMC1320" s="37"/>
      <c r="RMD1320" s="37"/>
      <c r="RME1320" s="37"/>
      <c r="RMF1320" s="37"/>
      <c r="RMG1320" s="37"/>
      <c r="RMH1320" s="37"/>
      <c r="RMI1320" s="37"/>
      <c r="RMJ1320" s="37"/>
      <c r="RMK1320" s="37"/>
      <c r="RML1320" s="37"/>
      <c r="RMM1320" s="37"/>
      <c r="RMN1320" s="37"/>
      <c r="RMO1320" s="37"/>
      <c r="RMP1320" s="37"/>
      <c r="RMQ1320" s="37"/>
      <c r="RMR1320" s="37"/>
      <c r="RMS1320" s="37"/>
      <c r="RMT1320" s="37"/>
      <c r="RMU1320" s="37"/>
      <c r="RMV1320" s="37"/>
      <c r="RMW1320" s="37"/>
      <c r="RMX1320" s="37"/>
      <c r="RMY1320" s="37"/>
      <c r="RMZ1320" s="37"/>
      <c r="RNA1320" s="37"/>
      <c r="RNB1320" s="37"/>
      <c r="RNC1320" s="37"/>
      <c r="RND1320" s="37"/>
      <c r="RNE1320" s="37"/>
      <c r="RNF1320" s="37"/>
      <c r="RNG1320" s="37"/>
      <c r="RNH1320" s="37"/>
      <c r="RNI1320" s="37"/>
      <c r="RNJ1320" s="37"/>
      <c r="RNK1320" s="37"/>
      <c r="RNL1320" s="37"/>
      <c r="RNM1320" s="37"/>
      <c r="RNN1320" s="37"/>
      <c r="RNO1320" s="37"/>
      <c r="RNP1320" s="37"/>
      <c r="RNQ1320" s="37"/>
      <c r="RNR1320" s="37"/>
      <c r="RNS1320" s="37"/>
      <c r="RNT1320" s="37"/>
      <c r="RNU1320" s="37"/>
      <c r="RNV1320" s="37"/>
      <c r="RNW1320" s="37"/>
      <c r="RNX1320" s="37"/>
      <c r="RNY1320" s="37"/>
      <c r="RNZ1320" s="37"/>
      <c r="ROA1320" s="37"/>
      <c r="ROB1320" s="37"/>
      <c r="ROC1320" s="37"/>
      <c r="ROD1320" s="37"/>
      <c r="ROE1320" s="37"/>
      <c r="ROF1320" s="37"/>
      <c r="ROG1320" s="37"/>
      <c r="ROH1320" s="37"/>
      <c r="ROI1320" s="37"/>
      <c r="ROJ1320" s="37"/>
      <c r="ROK1320" s="37"/>
      <c r="ROL1320" s="37"/>
      <c r="ROM1320" s="37"/>
      <c r="RON1320" s="37"/>
      <c r="ROO1320" s="37"/>
      <c r="ROP1320" s="37"/>
      <c r="ROQ1320" s="37"/>
      <c r="ROR1320" s="37"/>
      <c r="ROS1320" s="37"/>
      <c r="ROT1320" s="37"/>
      <c r="ROU1320" s="37"/>
      <c r="ROV1320" s="37"/>
      <c r="ROW1320" s="37"/>
      <c r="ROX1320" s="37"/>
      <c r="ROY1320" s="37"/>
      <c r="ROZ1320" s="37"/>
      <c r="RPA1320" s="37"/>
      <c r="RPB1320" s="37"/>
      <c r="RPC1320" s="37"/>
      <c r="RPD1320" s="37"/>
      <c r="RPE1320" s="37"/>
      <c r="RPF1320" s="37"/>
      <c r="RPG1320" s="37"/>
      <c r="RPH1320" s="37"/>
      <c r="RPI1320" s="37"/>
      <c r="RPJ1320" s="37"/>
      <c r="RPK1320" s="37"/>
      <c r="RPL1320" s="37"/>
      <c r="RPM1320" s="37"/>
      <c r="RPN1320" s="37"/>
      <c r="RPO1320" s="37"/>
      <c r="RPP1320" s="37"/>
      <c r="RPQ1320" s="37"/>
      <c r="RPR1320" s="37"/>
      <c r="RPS1320" s="37"/>
      <c r="RPT1320" s="37"/>
      <c r="RPU1320" s="37"/>
      <c r="RPV1320" s="37"/>
      <c r="RPW1320" s="37"/>
      <c r="RPX1320" s="37"/>
      <c r="RPY1320" s="37"/>
      <c r="RPZ1320" s="37"/>
      <c r="RQA1320" s="37"/>
      <c r="RQB1320" s="37"/>
      <c r="RQC1320" s="37"/>
      <c r="RQD1320" s="37"/>
      <c r="RQE1320" s="37"/>
      <c r="RQF1320" s="37"/>
      <c r="RQG1320" s="37"/>
      <c r="RQH1320" s="37"/>
      <c r="RQI1320" s="37"/>
      <c r="RQJ1320" s="37"/>
      <c r="RQK1320" s="37"/>
      <c r="RQL1320" s="37"/>
      <c r="RQM1320" s="37"/>
      <c r="RQN1320" s="37"/>
      <c r="RQO1320" s="37"/>
      <c r="RQP1320" s="37"/>
      <c r="RQQ1320" s="37"/>
      <c r="RQR1320" s="37"/>
      <c r="RQS1320" s="37"/>
      <c r="RQT1320" s="37"/>
      <c r="RQU1320" s="37"/>
      <c r="RQV1320" s="37"/>
      <c r="RQW1320" s="37"/>
      <c r="RQX1320" s="37"/>
      <c r="RQY1320" s="37"/>
      <c r="RQZ1320" s="37"/>
      <c r="RRA1320" s="37"/>
      <c r="RRB1320" s="37"/>
      <c r="RRC1320" s="37"/>
      <c r="RRD1320" s="37"/>
      <c r="RRE1320" s="37"/>
      <c r="RRF1320" s="37"/>
      <c r="RRG1320" s="37"/>
      <c r="RRH1320" s="37"/>
      <c r="RRI1320" s="37"/>
      <c r="RRJ1320" s="37"/>
      <c r="RRK1320" s="37"/>
      <c r="RRL1320" s="37"/>
      <c r="RRM1320" s="37"/>
      <c r="RRN1320" s="37"/>
      <c r="RRO1320" s="37"/>
      <c r="RRP1320" s="37"/>
      <c r="RRQ1320" s="37"/>
      <c r="RRR1320" s="37"/>
      <c r="RRS1320" s="37"/>
      <c r="RRT1320" s="37"/>
      <c r="RRU1320" s="37"/>
      <c r="RRV1320" s="37"/>
      <c r="RRW1320" s="37"/>
      <c r="RRX1320" s="37"/>
      <c r="RRY1320" s="37"/>
      <c r="RRZ1320" s="37"/>
      <c r="RSA1320" s="37"/>
      <c r="RSB1320" s="37"/>
      <c r="RSC1320" s="37"/>
      <c r="RSD1320" s="37"/>
      <c r="RSE1320" s="37"/>
      <c r="RSF1320" s="37"/>
      <c r="RSG1320" s="37"/>
      <c r="RSH1320" s="37"/>
      <c r="RSI1320" s="37"/>
      <c r="RSJ1320" s="37"/>
      <c r="RSK1320" s="37"/>
      <c r="RSL1320" s="37"/>
      <c r="RSM1320" s="37"/>
      <c r="RSN1320" s="37"/>
      <c r="RSO1320" s="37"/>
      <c r="RSP1320" s="37"/>
      <c r="RSQ1320" s="37"/>
      <c r="RSR1320" s="37"/>
      <c r="RSS1320" s="37"/>
      <c r="RST1320" s="37"/>
      <c r="RSU1320" s="37"/>
      <c r="RSV1320" s="37"/>
      <c r="RSW1320" s="37"/>
      <c r="RSX1320" s="37"/>
      <c r="RSY1320" s="37"/>
      <c r="RSZ1320" s="37"/>
      <c r="RTA1320" s="37"/>
      <c r="RTB1320" s="37"/>
      <c r="RTC1320" s="37"/>
      <c r="RTD1320" s="37"/>
      <c r="RTE1320" s="37"/>
      <c r="RTF1320" s="37"/>
      <c r="RTG1320" s="37"/>
      <c r="RTH1320" s="37"/>
      <c r="RTI1320" s="37"/>
      <c r="RTJ1320" s="37"/>
      <c r="RTK1320" s="37"/>
      <c r="RTL1320" s="37"/>
      <c r="RTM1320" s="37"/>
      <c r="RTN1320" s="37"/>
      <c r="RTO1320" s="37"/>
      <c r="RTP1320" s="37"/>
      <c r="RTQ1320" s="37"/>
      <c r="RTR1320" s="37"/>
      <c r="RTS1320" s="37"/>
      <c r="RTT1320" s="37"/>
      <c r="RTU1320" s="37"/>
      <c r="RTV1320" s="37"/>
      <c r="RTW1320" s="37"/>
      <c r="RTX1320" s="37"/>
      <c r="RTY1320" s="37"/>
      <c r="RTZ1320" s="37"/>
      <c r="RUA1320" s="37"/>
      <c r="RUB1320" s="37"/>
      <c r="RUC1320" s="37"/>
      <c r="RUD1320" s="37"/>
      <c r="RUE1320" s="37"/>
      <c r="RUF1320" s="37"/>
      <c r="RUG1320" s="37"/>
      <c r="RUH1320" s="37"/>
      <c r="RUI1320" s="37"/>
      <c r="RUJ1320" s="37"/>
      <c r="RUK1320" s="37"/>
      <c r="RUL1320" s="37"/>
      <c r="RUM1320" s="37"/>
      <c r="RUN1320" s="37"/>
      <c r="RUO1320" s="37"/>
      <c r="RUP1320" s="37"/>
      <c r="RUQ1320" s="37"/>
      <c r="RUR1320" s="37"/>
      <c r="RUS1320" s="37"/>
      <c r="RUT1320" s="37"/>
      <c r="RUU1320" s="37"/>
      <c r="RUV1320" s="37"/>
      <c r="RUW1320" s="37"/>
      <c r="RUX1320" s="37"/>
      <c r="RUY1320" s="37"/>
      <c r="RUZ1320" s="37"/>
      <c r="RVA1320" s="37"/>
      <c r="RVB1320" s="37"/>
      <c r="RVC1320" s="37"/>
      <c r="RVD1320" s="37"/>
      <c r="RVE1320" s="37"/>
      <c r="RVF1320" s="37"/>
      <c r="RVG1320" s="37"/>
      <c r="RVH1320" s="37"/>
      <c r="RVI1320" s="37"/>
      <c r="RVJ1320" s="37"/>
      <c r="RVK1320" s="37"/>
      <c r="RVL1320" s="37"/>
      <c r="RVM1320" s="37"/>
      <c r="RVN1320" s="37"/>
      <c r="RVO1320" s="37"/>
      <c r="RVP1320" s="37"/>
      <c r="RVQ1320" s="37"/>
      <c r="RVR1320" s="37"/>
      <c r="RVS1320" s="37"/>
      <c r="RVT1320" s="37"/>
      <c r="RVU1320" s="37"/>
      <c r="RVV1320" s="37"/>
      <c r="RVW1320" s="37"/>
      <c r="RVX1320" s="37"/>
      <c r="RVY1320" s="37"/>
      <c r="RVZ1320" s="37"/>
      <c r="RWA1320" s="37"/>
      <c r="RWB1320" s="37"/>
      <c r="RWC1320" s="37"/>
      <c r="RWD1320" s="37"/>
      <c r="RWE1320" s="37"/>
      <c r="RWF1320" s="37"/>
      <c r="RWG1320" s="37"/>
      <c r="RWH1320" s="37"/>
      <c r="RWI1320" s="37"/>
      <c r="RWJ1320" s="37"/>
      <c r="RWK1320" s="37"/>
      <c r="RWL1320" s="37"/>
      <c r="RWM1320" s="37"/>
      <c r="RWN1320" s="37"/>
      <c r="RWO1320" s="37"/>
      <c r="RWP1320" s="37"/>
      <c r="RWQ1320" s="37"/>
      <c r="RWR1320" s="37"/>
      <c r="RWS1320" s="37"/>
      <c r="RWT1320" s="37"/>
      <c r="RWU1320" s="37"/>
      <c r="RWV1320" s="37"/>
      <c r="RWW1320" s="37"/>
      <c r="RWX1320" s="37"/>
      <c r="RWY1320" s="37"/>
      <c r="RWZ1320" s="37"/>
      <c r="RXA1320" s="37"/>
      <c r="RXB1320" s="37"/>
      <c r="RXC1320" s="37"/>
      <c r="RXD1320" s="37"/>
      <c r="RXE1320" s="37"/>
      <c r="RXF1320" s="37"/>
      <c r="RXG1320" s="37"/>
      <c r="RXH1320" s="37"/>
      <c r="RXI1320" s="37"/>
      <c r="RXJ1320" s="37"/>
      <c r="RXK1320" s="37"/>
      <c r="RXL1320" s="37"/>
      <c r="RXM1320" s="37"/>
      <c r="RXN1320" s="37"/>
      <c r="RXO1320" s="37"/>
      <c r="RXP1320" s="37"/>
      <c r="RXQ1320" s="37"/>
      <c r="RXR1320" s="37"/>
      <c r="RXS1320" s="37"/>
      <c r="RXT1320" s="37"/>
      <c r="RXU1320" s="37"/>
      <c r="RXV1320" s="37"/>
      <c r="RXW1320" s="37"/>
      <c r="RXX1320" s="37"/>
      <c r="RXY1320" s="37"/>
      <c r="RXZ1320" s="37"/>
      <c r="RYA1320" s="37"/>
      <c r="RYB1320" s="37"/>
      <c r="RYC1320" s="37"/>
      <c r="RYD1320" s="37"/>
      <c r="RYE1320" s="37"/>
      <c r="RYF1320" s="37"/>
      <c r="RYG1320" s="37"/>
      <c r="RYH1320" s="37"/>
      <c r="RYI1320" s="37"/>
      <c r="RYJ1320" s="37"/>
      <c r="RYK1320" s="37"/>
      <c r="RYL1320" s="37"/>
      <c r="RYM1320" s="37"/>
      <c r="RYN1320" s="37"/>
      <c r="RYO1320" s="37"/>
      <c r="RYP1320" s="37"/>
      <c r="RYQ1320" s="37"/>
      <c r="RYR1320" s="37"/>
      <c r="RYS1320" s="37"/>
      <c r="RYT1320" s="37"/>
      <c r="RYU1320" s="37"/>
      <c r="RYV1320" s="37"/>
      <c r="RYW1320" s="37"/>
      <c r="RYX1320" s="37"/>
      <c r="RYY1320" s="37"/>
      <c r="RYZ1320" s="37"/>
      <c r="RZA1320" s="37"/>
      <c r="RZB1320" s="37"/>
      <c r="RZC1320" s="37"/>
      <c r="RZD1320" s="37"/>
      <c r="RZE1320" s="37"/>
      <c r="RZF1320" s="37"/>
      <c r="RZG1320" s="37"/>
      <c r="RZH1320" s="37"/>
      <c r="RZI1320" s="37"/>
      <c r="RZJ1320" s="37"/>
      <c r="RZK1320" s="37"/>
      <c r="RZL1320" s="37"/>
      <c r="RZM1320" s="37"/>
      <c r="RZN1320" s="37"/>
      <c r="RZO1320" s="37"/>
      <c r="RZP1320" s="37"/>
      <c r="RZQ1320" s="37"/>
      <c r="RZR1320" s="37"/>
      <c r="RZS1320" s="37"/>
      <c r="RZT1320" s="37"/>
      <c r="RZU1320" s="37"/>
      <c r="RZV1320" s="37"/>
      <c r="RZW1320" s="37"/>
      <c r="RZX1320" s="37"/>
      <c r="RZY1320" s="37"/>
      <c r="RZZ1320" s="37"/>
      <c r="SAA1320" s="37"/>
      <c r="SAB1320" s="37"/>
      <c r="SAC1320" s="37"/>
      <c r="SAD1320" s="37"/>
      <c r="SAE1320" s="37"/>
      <c r="SAF1320" s="37"/>
      <c r="SAG1320" s="37"/>
      <c r="SAH1320" s="37"/>
      <c r="SAI1320" s="37"/>
      <c r="SAJ1320" s="37"/>
      <c r="SAK1320" s="37"/>
      <c r="SAL1320" s="37"/>
      <c r="SAM1320" s="37"/>
      <c r="SAN1320" s="37"/>
      <c r="SAO1320" s="37"/>
      <c r="SAP1320" s="37"/>
      <c r="SAQ1320" s="37"/>
      <c r="SAR1320" s="37"/>
      <c r="SAS1320" s="37"/>
      <c r="SAT1320" s="37"/>
      <c r="SAU1320" s="37"/>
      <c r="SAV1320" s="37"/>
      <c r="SAW1320" s="37"/>
      <c r="SAX1320" s="37"/>
      <c r="SAY1320" s="37"/>
      <c r="SAZ1320" s="37"/>
      <c r="SBA1320" s="37"/>
      <c r="SBB1320" s="37"/>
      <c r="SBC1320" s="37"/>
      <c r="SBD1320" s="37"/>
      <c r="SBE1320" s="37"/>
      <c r="SBF1320" s="37"/>
      <c r="SBG1320" s="37"/>
      <c r="SBH1320" s="37"/>
      <c r="SBI1320" s="37"/>
      <c r="SBJ1320" s="37"/>
      <c r="SBK1320" s="37"/>
      <c r="SBL1320" s="37"/>
      <c r="SBM1320" s="37"/>
      <c r="SBN1320" s="37"/>
      <c r="SBO1320" s="37"/>
      <c r="SBP1320" s="37"/>
      <c r="SBQ1320" s="37"/>
      <c r="SBR1320" s="37"/>
      <c r="SBS1320" s="37"/>
      <c r="SBT1320" s="37"/>
      <c r="SBU1320" s="37"/>
      <c r="SBV1320" s="37"/>
      <c r="SBW1320" s="37"/>
      <c r="SBX1320" s="37"/>
      <c r="SBY1320" s="37"/>
      <c r="SBZ1320" s="37"/>
      <c r="SCA1320" s="37"/>
      <c r="SCB1320" s="37"/>
      <c r="SCC1320" s="37"/>
      <c r="SCD1320" s="37"/>
      <c r="SCE1320" s="37"/>
      <c r="SCF1320" s="37"/>
      <c r="SCG1320" s="37"/>
      <c r="SCH1320" s="37"/>
      <c r="SCI1320" s="37"/>
      <c r="SCJ1320" s="37"/>
      <c r="SCK1320" s="37"/>
      <c r="SCL1320" s="37"/>
      <c r="SCM1320" s="37"/>
      <c r="SCN1320" s="37"/>
      <c r="SCO1320" s="37"/>
      <c r="SCP1320" s="37"/>
      <c r="SCQ1320" s="37"/>
      <c r="SCR1320" s="37"/>
      <c r="SCS1320" s="37"/>
      <c r="SCT1320" s="37"/>
      <c r="SCU1320" s="37"/>
      <c r="SCV1320" s="37"/>
      <c r="SCW1320" s="37"/>
      <c r="SCX1320" s="37"/>
      <c r="SCY1320" s="37"/>
      <c r="SCZ1320" s="37"/>
      <c r="SDA1320" s="37"/>
      <c r="SDB1320" s="37"/>
      <c r="SDC1320" s="37"/>
      <c r="SDD1320" s="37"/>
      <c r="SDE1320" s="37"/>
      <c r="SDF1320" s="37"/>
      <c r="SDG1320" s="37"/>
      <c r="SDH1320" s="37"/>
      <c r="SDI1320" s="37"/>
      <c r="SDJ1320" s="37"/>
      <c r="SDK1320" s="37"/>
      <c r="SDL1320" s="37"/>
      <c r="SDM1320" s="37"/>
      <c r="SDN1320" s="37"/>
      <c r="SDO1320" s="37"/>
      <c r="SDP1320" s="37"/>
      <c r="SDQ1320" s="37"/>
      <c r="SDR1320" s="37"/>
      <c r="SDS1320" s="37"/>
      <c r="SDT1320" s="37"/>
      <c r="SDU1320" s="37"/>
      <c r="SDV1320" s="37"/>
      <c r="SDW1320" s="37"/>
      <c r="SDX1320" s="37"/>
      <c r="SDY1320" s="37"/>
      <c r="SDZ1320" s="37"/>
      <c r="SEA1320" s="37"/>
      <c r="SEB1320" s="37"/>
      <c r="SEC1320" s="37"/>
      <c r="SED1320" s="37"/>
      <c r="SEE1320" s="37"/>
      <c r="SEF1320" s="37"/>
      <c r="SEG1320" s="37"/>
      <c r="SEH1320" s="37"/>
      <c r="SEI1320" s="37"/>
      <c r="SEJ1320" s="37"/>
      <c r="SEK1320" s="37"/>
      <c r="SEL1320" s="37"/>
      <c r="SEM1320" s="37"/>
      <c r="SEN1320" s="37"/>
      <c r="SEO1320" s="37"/>
      <c r="SEP1320" s="37"/>
      <c r="SEQ1320" s="37"/>
      <c r="SER1320" s="37"/>
      <c r="SES1320" s="37"/>
      <c r="SET1320" s="37"/>
      <c r="SEU1320" s="37"/>
      <c r="SEV1320" s="37"/>
      <c r="SEW1320" s="37"/>
      <c r="SEX1320" s="37"/>
      <c r="SEY1320" s="37"/>
      <c r="SEZ1320" s="37"/>
      <c r="SFA1320" s="37"/>
      <c r="SFB1320" s="37"/>
      <c r="SFC1320" s="37"/>
      <c r="SFD1320" s="37"/>
      <c r="SFE1320" s="37"/>
      <c r="SFF1320" s="37"/>
      <c r="SFG1320" s="37"/>
      <c r="SFH1320" s="37"/>
      <c r="SFI1320" s="37"/>
      <c r="SFJ1320" s="37"/>
      <c r="SFK1320" s="37"/>
      <c r="SFL1320" s="37"/>
      <c r="SFM1320" s="37"/>
      <c r="SFN1320" s="37"/>
      <c r="SFO1320" s="37"/>
      <c r="SFP1320" s="37"/>
      <c r="SFQ1320" s="37"/>
      <c r="SFR1320" s="37"/>
      <c r="SFS1320" s="37"/>
      <c r="SFT1320" s="37"/>
      <c r="SFU1320" s="37"/>
      <c r="SFV1320" s="37"/>
      <c r="SFW1320" s="37"/>
      <c r="SFX1320" s="37"/>
      <c r="SFY1320" s="37"/>
      <c r="SFZ1320" s="37"/>
      <c r="SGA1320" s="37"/>
      <c r="SGB1320" s="37"/>
      <c r="SGC1320" s="37"/>
      <c r="SGD1320" s="37"/>
      <c r="SGE1320" s="37"/>
      <c r="SGF1320" s="37"/>
      <c r="SGG1320" s="37"/>
      <c r="SGH1320" s="37"/>
      <c r="SGI1320" s="37"/>
      <c r="SGJ1320" s="37"/>
      <c r="SGK1320" s="37"/>
      <c r="SGL1320" s="37"/>
      <c r="SGM1320" s="37"/>
      <c r="SGN1320" s="37"/>
      <c r="SGO1320" s="37"/>
      <c r="SGP1320" s="37"/>
      <c r="SGQ1320" s="37"/>
      <c r="SGR1320" s="37"/>
      <c r="SGS1320" s="37"/>
      <c r="SGT1320" s="37"/>
      <c r="SGU1320" s="37"/>
      <c r="SGV1320" s="37"/>
      <c r="SGW1320" s="37"/>
      <c r="SGX1320" s="37"/>
      <c r="SGY1320" s="37"/>
      <c r="SGZ1320" s="37"/>
      <c r="SHA1320" s="37"/>
      <c r="SHB1320" s="37"/>
      <c r="SHC1320" s="37"/>
      <c r="SHD1320" s="37"/>
      <c r="SHE1320" s="37"/>
      <c r="SHF1320" s="37"/>
      <c r="SHG1320" s="37"/>
      <c r="SHH1320" s="37"/>
      <c r="SHI1320" s="37"/>
      <c r="SHJ1320" s="37"/>
      <c r="SHK1320" s="37"/>
      <c r="SHL1320" s="37"/>
      <c r="SHM1320" s="37"/>
      <c r="SHN1320" s="37"/>
      <c r="SHO1320" s="37"/>
      <c r="SHP1320" s="37"/>
      <c r="SHQ1320" s="37"/>
      <c r="SHR1320" s="37"/>
      <c r="SHS1320" s="37"/>
      <c r="SHT1320" s="37"/>
      <c r="SHU1320" s="37"/>
      <c r="SHV1320" s="37"/>
      <c r="SHW1320" s="37"/>
      <c r="SHX1320" s="37"/>
      <c r="SHY1320" s="37"/>
      <c r="SHZ1320" s="37"/>
      <c r="SIA1320" s="37"/>
      <c r="SIB1320" s="37"/>
      <c r="SIC1320" s="37"/>
      <c r="SID1320" s="37"/>
      <c r="SIE1320" s="37"/>
      <c r="SIF1320" s="37"/>
      <c r="SIG1320" s="37"/>
      <c r="SIH1320" s="37"/>
      <c r="SII1320" s="37"/>
      <c r="SIJ1320" s="37"/>
      <c r="SIK1320" s="37"/>
      <c r="SIL1320" s="37"/>
      <c r="SIM1320" s="37"/>
      <c r="SIN1320" s="37"/>
      <c r="SIO1320" s="37"/>
      <c r="SIP1320" s="37"/>
      <c r="SIQ1320" s="37"/>
      <c r="SIR1320" s="37"/>
      <c r="SIS1320" s="37"/>
      <c r="SIT1320" s="37"/>
      <c r="SIU1320" s="37"/>
      <c r="SIV1320" s="37"/>
      <c r="SIW1320" s="37"/>
      <c r="SIX1320" s="37"/>
      <c r="SIY1320" s="37"/>
      <c r="SIZ1320" s="37"/>
      <c r="SJA1320" s="37"/>
      <c r="SJB1320" s="37"/>
      <c r="SJC1320" s="37"/>
      <c r="SJD1320" s="37"/>
      <c r="SJE1320" s="37"/>
      <c r="SJF1320" s="37"/>
      <c r="SJG1320" s="37"/>
      <c r="SJH1320" s="37"/>
      <c r="SJI1320" s="37"/>
      <c r="SJJ1320" s="37"/>
      <c r="SJK1320" s="37"/>
      <c r="SJL1320" s="37"/>
      <c r="SJM1320" s="37"/>
      <c r="SJN1320" s="37"/>
      <c r="SJO1320" s="37"/>
      <c r="SJP1320" s="37"/>
      <c r="SJQ1320" s="37"/>
      <c r="SJR1320" s="37"/>
      <c r="SJS1320" s="37"/>
      <c r="SJT1320" s="37"/>
      <c r="SJU1320" s="37"/>
      <c r="SJV1320" s="37"/>
      <c r="SJW1320" s="37"/>
      <c r="SJX1320" s="37"/>
      <c r="SJY1320" s="37"/>
      <c r="SJZ1320" s="37"/>
      <c r="SKA1320" s="37"/>
      <c r="SKB1320" s="37"/>
      <c r="SKC1320" s="37"/>
      <c r="SKD1320" s="37"/>
      <c r="SKE1320" s="37"/>
      <c r="SKF1320" s="37"/>
      <c r="SKG1320" s="37"/>
      <c r="SKH1320" s="37"/>
      <c r="SKI1320" s="37"/>
      <c r="SKJ1320" s="37"/>
      <c r="SKK1320" s="37"/>
      <c r="SKL1320" s="37"/>
      <c r="SKM1320" s="37"/>
      <c r="SKN1320" s="37"/>
      <c r="SKO1320" s="37"/>
      <c r="SKP1320" s="37"/>
      <c r="SKQ1320" s="37"/>
      <c r="SKR1320" s="37"/>
      <c r="SKS1320" s="37"/>
      <c r="SKT1320" s="37"/>
      <c r="SKU1320" s="37"/>
      <c r="SKV1320" s="37"/>
      <c r="SKW1320" s="37"/>
      <c r="SKX1320" s="37"/>
      <c r="SKY1320" s="37"/>
      <c r="SKZ1320" s="37"/>
      <c r="SLA1320" s="37"/>
      <c r="SLB1320" s="37"/>
      <c r="SLC1320" s="37"/>
      <c r="SLD1320" s="37"/>
      <c r="SLE1320" s="37"/>
      <c r="SLF1320" s="37"/>
      <c r="SLG1320" s="37"/>
      <c r="SLH1320" s="37"/>
      <c r="SLI1320" s="37"/>
      <c r="SLJ1320" s="37"/>
      <c r="SLK1320" s="37"/>
      <c r="SLL1320" s="37"/>
      <c r="SLM1320" s="37"/>
      <c r="SLN1320" s="37"/>
      <c r="SLO1320" s="37"/>
      <c r="SLP1320" s="37"/>
      <c r="SLQ1320" s="37"/>
      <c r="SLR1320" s="37"/>
      <c r="SLS1320" s="37"/>
      <c r="SLT1320" s="37"/>
      <c r="SLU1320" s="37"/>
      <c r="SLV1320" s="37"/>
      <c r="SLW1320" s="37"/>
      <c r="SLX1320" s="37"/>
      <c r="SLY1320" s="37"/>
      <c r="SLZ1320" s="37"/>
      <c r="SMA1320" s="37"/>
      <c r="SMB1320" s="37"/>
      <c r="SMC1320" s="37"/>
      <c r="SMD1320" s="37"/>
      <c r="SME1320" s="37"/>
      <c r="SMF1320" s="37"/>
      <c r="SMG1320" s="37"/>
      <c r="SMH1320" s="37"/>
      <c r="SMI1320" s="37"/>
      <c r="SMJ1320" s="37"/>
      <c r="SMK1320" s="37"/>
      <c r="SML1320" s="37"/>
      <c r="SMM1320" s="37"/>
      <c r="SMN1320" s="37"/>
      <c r="SMO1320" s="37"/>
      <c r="SMP1320" s="37"/>
      <c r="SMQ1320" s="37"/>
      <c r="SMR1320" s="37"/>
      <c r="SMS1320" s="37"/>
      <c r="SMT1320" s="37"/>
      <c r="SMU1320" s="37"/>
      <c r="SMV1320" s="37"/>
      <c r="SMW1320" s="37"/>
      <c r="SMX1320" s="37"/>
      <c r="SMY1320" s="37"/>
      <c r="SMZ1320" s="37"/>
      <c r="SNA1320" s="37"/>
      <c r="SNB1320" s="37"/>
      <c r="SNC1320" s="37"/>
      <c r="SND1320" s="37"/>
      <c r="SNE1320" s="37"/>
      <c r="SNF1320" s="37"/>
      <c r="SNG1320" s="37"/>
      <c r="SNH1320" s="37"/>
      <c r="SNI1320" s="37"/>
      <c r="SNJ1320" s="37"/>
      <c r="SNK1320" s="37"/>
      <c r="SNL1320" s="37"/>
      <c r="SNM1320" s="37"/>
      <c r="SNN1320" s="37"/>
      <c r="SNO1320" s="37"/>
      <c r="SNP1320" s="37"/>
      <c r="SNQ1320" s="37"/>
      <c r="SNR1320" s="37"/>
      <c r="SNS1320" s="37"/>
      <c r="SNT1320" s="37"/>
      <c r="SNU1320" s="37"/>
      <c r="SNV1320" s="37"/>
      <c r="SNW1320" s="37"/>
      <c r="SNX1320" s="37"/>
      <c r="SNY1320" s="37"/>
      <c r="SNZ1320" s="37"/>
      <c r="SOA1320" s="37"/>
      <c r="SOB1320" s="37"/>
      <c r="SOC1320" s="37"/>
      <c r="SOD1320" s="37"/>
      <c r="SOE1320" s="37"/>
      <c r="SOF1320" s="37"/>
      <c r="SOG1320" s="37"/>
      <c r="SOH1320" s="37"/>
      <c r="SOI1320" s="37"/>
      <c r="SOJ1320" s="37"/>
      <c r="SOK1320" s="37"/>
      <c r="SOL1320" s="37"/>
      <c r="SOM1320" s="37"/>
      <c r="SON1320" s="37"/>
      <c r="SOO1320" s="37"/>
      <c r="SOP1320" s="37"/>
      <c r="SOQ1320" s="37"/>
      <c r="SOR1320" s="37"/>
      <c r="SOS1320" s="37"/>
      <c r="SOT1320" s="37"/>
      <c r="SOU1320" s="37"/>
      <c r="SOV1320" s="37"/>
      <c r="SOW1320" s="37"/>
      <c r="SOX1320" s="37"/>
      <c r="SOY1320" s="37"/>
      <c r="SOZ1320" s="37"/>
      <c r="SPA1320" s="37"/>
      <c r="SPB1320" s="37"/>
      <c r="SPC1320" s="37"/>
      <c r="SPD1320" s="37"/>
      <c r="SPE1320" s="37"/>
      <c r="SPF1320" s="37"/>
      <c r="SPG1320" s="37"/>
      <c r="SPH1320" s="37"/>
      <c r="SPI1320" s="37"/>
      <c r="SPJ1320" s="37"/>
      <c r="SPK1320" s="37"/>
      <c r="SPL1320" s="37"/>
      <c r="SPM1320" s="37"/>
      <c r="SPN1320" s="37"/>
      <c r="SPO1320" s="37"/>
      <c r="SPP1320" s="37"/>
      <c r="SPQ1320" s="37"/>
      <c r="SPR1320" s="37"/>
      <c r="SPS1320" s="37"/>
      <c r="SPT1320" s="37"/>
      <c r="SPU1320" s="37"/>
      <c r="SPV1320" s="37"/>
      <c r="SPW1320" s="37"/>
      <c r="SPX1320" s="37"/>
      <c r="SPY1320" s="37"/>
      <c r="SPZ1320" s="37"/>
      <c r="SQA1320" s="37"/>
      <c r="SQB1320" s="37"/>
      <c r="SQC1320" s="37"/>
      <c r="SQD1320" s="37"/>
      <c r="SQE1320" s="37"/>
      <c r="SQF1320" s="37"/>
      <c r="SQG1320" s="37"/>
      <c r="SQH1320" s="37"/>
      <c r="SQI1320" s="37"/>
      <c r="SQJ1320" s="37"/>
      <c r="SQK1320" s="37"/>
      <c r="SQL1320" s="37"/>
      <c r="SQM1320" s="37"/>
      <c r="SQN1320" s="37"/>
      <c r="SQO1320" s="37"/>
      <c r="SQP1320" s="37"/>
      <c r="SQQ1320" s="37"/>
      <c r="SQR1320" s="37"/>
      <c r="SQS1320" s="37"/>
      <c r="SQT1320" s="37"/>
      <c r="SQU1320" s="37"/>
      <c r="SQV1320" s="37"/>
      <c r="SQW1320" s="37"/>
      <c r="SQX1320" s="37"/>
      <c r="SQY1320" s="37"/>
      <c r="SQZ1320" s="37"/>
      <c r="SRA1320" s="37"/>
      <c r="SRB1320" s="37"/>
      <c r="SRC1320" s="37"/>
      <c r="SRD1320" s="37"/>
      <c r="SRE1320" s="37"/>
      <c r="SRF1320" s="37"/>
      <c r="SRG1320" s="37"/>
      <c r="SRH1320" s="37"/>
      <c r="SRI1320" s="37"/>
      <c r="SRJ1320" s="37"/>
      <c r="SRK1320" s="37"/>
      <c r="SRL1320" s="37"/>
      <c r="SRM1320" s="37"/>
      <c r="SRN1320" s="37"/>
      <c r="SRO1320" s="37"/>
      <c r="SRP1320" s="37"/>
      <c r="SRQ1320" s="37"/>
      <c r="SRR1320" s="37"/>
      <c r="SRS1320" s="37"/>
      <c r="SRT1320" s="37"/>
      <c r="SRU1320" s="37"/>
      <c r="SRV1320" s="37"/>
      <c r="SRW1320" s="37"/>
      <c r="SRX1320" s="37"/>
      <c r="SRY1320" s="37"/>
      <c r="SRZ1320" s="37"/>
      <c r="SSA1320" s="37"/>
      <c r="SSB1320" s="37"/>
      <c r="SSC1320" s="37"/>
      <c r="SSD1320" s="37"/>
      <c r="SSE1320" s="37"/>
      <c r="SSF1320" s="37"/>
      <c r="SSG1320" s="37"/>
      <c r="SSH1320" s="37"/>
      <c r="SSI1320" s="37"/>
      <c r="SSJ1320" s="37"/>
      <c r="SSK1320" s="37"/>
      <c r="SSL1320" s="37"/>
      <c r="SSM1320" s="37"/>
      <c r="SSN1320" s="37"/>
      <c r="SSO1320" s="37"/>
      <c r="SSP1320" s="37"/>
      <c r="SSQ1320" s="37"/>
      <c r="SSR1320" s="37"/>
      <c r="SSS1320" s="37"/>
      <c r="SST1320" s="37"/>
      <c r="SSU1320" s="37"/>
      <c r="SSV1320" s="37"/>
      <c r="SSW1320" s="37"/>
      <c r="SSX1320" s="37"/>
      <c r="SSY1320" s="37"/>
      <c r="SSZ1320" s="37"/>
      <c r="STA1320" s="37"/>
      <c r="STB1320" s="37"/>
      <c r="STC1320" s="37"/>
      <c r="STD1320" s="37"/>
      <c r="STE1320" s="37"/>
      <c r="STF1320" s="37"/>
      <c r="STG1320" s="37"/>
      <c r="STH1320" s="37"/>
      <c r="STI1320" s="37"/>
      <c r="STJ1320" s="37"/>
      <c r="STK1320" s="37"/>
      <c r="STL1320" s="37"/>
      <c r="STM1320" s="37"/>
      <c r="STN1320" s="37"/>
      <c r="STO1320" s="37"/>
      <c r="STP1320" s="37"/>
      <c r="STQ1320" s="37"/>
      <c r="STR1320" s="37"/>
      <c r="STS1320" s="37"/>
      <c r="STT1320" s="37"/>
      <c r="STU1320" s="37"/>
      <c r="STV1320" s="37"/>
      <c r="STW1320" s="37"/>
      <c r="STX1320" s="37"/>
      <c r="STY1320" s="37"/>
      <c r="STZ1320" s="37"/>
      <c r="SUA1320" s="37"/>
      <c r="SUB1320" s="37"/>
      <c r="SUC1320" s="37"/>
      <c r="SUD1320" s="37"/>
      <c r="SUE1320" s="37"/>
      <c r="SUF1320" s="37"/>
      <c r="SUG1320" s="37"/>
      <c r="SUH1320" s="37"/>
      <c r="SUI1320" s="37"/>
      <c r="SUJ1320" s="37"/>
      <c r="SUK1320" s="37"/>
      <c r="SUL1320" s="37"/>
      <c r="SUM1320" s="37"/>
      <c r="SUN1320" s="37"/>
      <c r="SUO1320" s="37"/>
      <c r="SUP1320" s="37"/>
      <c r="SUQ1320" s="37"/>
      <c r="SUR1320" s="37"/>
      <c r="SUS1320" s="37"/>
      <c r="SUT1320" s="37"/>
      <c r="SUU1320" s="37"/>
      <c r="SUV1320" s="37"/>
      <c r="SUW1320" s="37"/>
      <c r="SUX1320" s="37"/>
      <c r="SUY1320" s="37"/>
      <c r="SUZ1320" s="37"/>
      <c r="SVA1320" s="37"/>
      <c r="SVB1320" s="37"/>
      <c r="SVC1320" s="37"/>
      <c r="SVD1320" s="37"/>
      <c r="SVE1320" s="37"/>
      <c r="SVF1320" s="37"/>
      <c r="SVG1320" s="37"/>
      <c r="SVH1320" s="37"/>
      <c r="SVI1320" s="37"/>
      <c r="SVJ1320" s="37"/>
      <c r="SVK1320" s="37"/>
      <c r="SVL1320" s="37"/>
      <c r="SVM1320" s="37"/>
      <c r="SVN1320" s="37"/>
      <c r="SVO1320" s="37"/>
      <c r="SVP1320" s="37"/>
      <c r="SVQ1320" s="37"/>
      <c r="SVR1320" s="37"/>
      <c r="SVS1320" s="37"/>
      <c r="SVT1320" s="37"/>
      <c r="SVU1320" s="37"/>
      <c r="SVV1320" s="37"/>
      <c r="SVW1320" s="37"/>
      <c r="SVX1320" s="37"/>
      <c r="SVY1320" s="37"/>
      <c r="SVZ1320" s="37"/>
      <c r="SWA1320" s="37"/>
      <c r="SWB1320" s="37"/>
      <c r="SWC1320" s="37"/>
      <c r="SWD1320" s="37"/>
      <c r="SWE1320" s="37"/>
      <c r="SWF1320" s="37"/>
      <c r="SWG1320" s="37"/>
      <c r="SWH1320" s="37"/>
      <c r="SWI1320" s="37"/>
      <c r="SWJ1320" s="37"/>
      <c r="SWK1320" s="37"/>
      <c r="SWL1320" s="37"/>
      <c r="SWM1320" s="37"/>
      <c r="SWN1320" s="37"/>
      <c r="SWO1320" s="37"/>
      <c r="SWP1320" s="37"/>
      <c r="SWQ1320" s="37"/>
      <c r="SWR1320" s="37"/>
      <c r="SWS1320" s="37"/>
      <c r="SWT1320" s="37"/>
      <c r="SWU1320" s="37"/>
      <c r="SWV1320" s="37"/>
      <c r="SWW1320" s="37"/>
      <c r="SWX1320" s="37"/>
      <c r="SWY1320" s="37"/>
      <c r="SWZ1320" s="37"/>
      <c r="SXA1320" s="37"/>
      <c r="SXB1320" s="37"/>
      <c r="SXC1320" s="37"/>
      <c r="SXD1320" s="37"/>
      <c r="SXE1320" s="37"/>
      <c r="SXF1320" s="37"/>
      <c r="SXG1320" s="37"/>
      <c r="SXH1320" s="37"/>
      <c r="SXI1320" s="37"/>
      <c r="SXJ1320" s="37"/>
      <c r="SXK1320" s="37"/>
      <c r="SXL1320" s="37"/>
      <c r="SXM1320" s="37"/>
      <c r="SXN1320" s="37"/>
      <c r="SXO1320" s="37"/>
      <c r="SXP1320" s="37"/>
      <c r="SXQ1320" s="37"/>
      <c r="SXR1320" s="37"/>
      <c r="SXS1320" s="37"/>
      <c r="SXT1320" s="37"/>
      <c r="SXU1320" s="37"/>
      <c r="SXV1320" s="37"/>
      <c r="SXW1320" s="37"/>
      <c r="SXX1320" s="37"/>
      <c r="SXY1320" s="37"/>
      <c r="SXZ1320" s="37"/>
      <c r="SYA1320" s="37"/>
      <c r="SYB1320" s="37"/>
      <c r="SYC1320" s="37"/>
      <c r="SYD1320" s="37"/>
      <c r="SYE1320" s="37"/>
      <c r="SYF1320" s="37"/>
      <c r="SYG1320" s="37"/>
      <c r="SYH1320" s="37"/>
      <c r="SYI1320" s="37"/>
      <c r="SYJ1320" s="37"/>
      <c r="SYK1320" s="37"/>
      <c r="SYL1320" s="37"/>
      <c r="SYM1320" s="37"/>
      <c r="SYN1320" s="37"/>
      <c r="SYO1320" s="37"/>
      <c r="SYP1320" s="37"/>
      <c r="SYQ1320" s="37"/>
      <c r="SYR1320" s="37"/>
      <c r="SYS1320" s="37"/>
      <c r="SYT1320" s="37"/>
      <c r="SYU1320" s="37"/>
      <c r="SYV1320" s="37"/>
      <c r="SYW1320" s="37"/>
      <c r="SYX1320" s="37"/>
      <c r="SYY1320" s="37"/>
      <c r="SYZ1320" s="37"/>
      <c r="SZA1320" s="37"/>
      <c r="SZB1320" s="37"/>
      <c r="SZC1320" s="37"/>
      <c r="SZD1320" s="37"/>
      <c r="SZE1320" s="37"/>
      <c r="SZF1320" s="37"/>
      <c r="SZG1320" s="37"/>
      <c r="SZH1320" s="37"/>
      <c r="SZI1320" s="37"/>
      <c r="SZJ1320" s="37"/>
      <c r="SZK1320" s="37"/>
      <c r="SZL1320" s="37"/>
      <c r="SZM1320" s="37"/>
      <c r="SZN1320" s="37"/>
      <c r="SZO1320" s="37"/>
      <c r="SZP1320" s="37"/>
      <c r="SZQ1320" s="37"/>
      <c r="SZR1320" s="37"/>
      <c r="SZS1320" s="37"/>
      <c r="SZT1320" s="37"/>
      <c r="SZU1320" s="37"/>
      <c r="SZV1320" s="37"/>
      <c r="SZW1320" s="37"/>
      <c r="SZX1320" s="37"/>
      <c r="SZY1320" s="37"/>
      <c r="SZZ1320" s="37"/>
      <c r="TAA1320" s="37"/>
      <c r="TAB1320" s="37"/>
      <c r="TAC1320" s="37"/>
      <c r="TAD1320" s="37"/>
      <c r="TAE1320" s="37"/>
      <c r="TAF1320" s="37"/>
      <c r="TAG1320" s="37"/>
      <c r="TAH1320" s="37"/>
      <c r="TAI1320" s="37"/>
      <c r="TAJ1320" s="37"/>
      <c r="TAK1320" s="37"/>
      <c r="TAL1320" s="37"/>
      <c r="TAM1320" s="37"/>
      <c r="TAN1320" s="37"/>
      <c r="TAO1320" s="37"/>
      <c r="TAP1320" s="37"/>
      <c r="TAQ1320" s="37"/>
      <c r="TAR1320" s="37"/>
      <c r="TAS1320" s="37"/>
      <c r="TAT1320" s="37"/>
      <c r="TAU1320" s="37"/>
      <c r="TAV1320" s="37"/>
      <c r="TAW1320" s="37"/>
      <c r="TAX1320" s="37"/>
      <c r="TAY1320" s="37"/>
      <c r="TAZ1320" s="37"/>
      <c r="TBA1320" s="37"/>
      <c r="TBB1320" s="37"/>
      <c r="TBC1320" s="37"/>
      <c r="TBD1320" s="37"/>
      <c r="TBE1320" s="37"/>
      <c r="TBF1320" s="37"/>
      <c r="TBG1320" s="37"/>
      <c r="TBH1320" s="37"/>
      <c r="TBI1320" s="37"/>
      <c r="TBJ1320" s="37"/>
      <c r="TBK1320" s="37"/>
      <c r="TBL1320" s="37"/>
      <c r="TBM1320" s="37"/>
      <c r="TBN1320" s="37"/>
      <c r="TBO1320" s="37"/>
      <c r="TBP1320" s="37"/>
      <c r="TBQ1320" s="37"/>
      <c r="TBR1320" s="37"/>
      <c r="TBS1320" s="37"/>
      <c r="TBT1320" s="37"/>
      <c r="TBU1320" s="37"/>
      <c r="TBV1320" s="37"/>
      <c r="TBW1320" s="37"/>
      <c r="TBX1320" s="37"/>
      <c r="TBY1320" s="37"/>
      <c r="TBZ1320" s="37"/>
      <c r="TCA1320" s="37"/>
      <c r="TCB1320" s="37"/>
      <c r="TCC1320" s="37"/>
      <c r="TCD1320" s="37"/>
      <c r="TCE1320" s="37"/>
      <c r="TCF1320" s="37"/>
      <c r="TCG1320" s="37"/>
      <c r="TCH1320" s="37"/>
      <c r="TCI1320" s="37"/>
      <c r="TCJ1320" s="37"/>
      <c r="TCK1320" s="37"/>
      <c r="TCL1320" s="37"/>
      <c r="TCM1320" s="37"/>
      <c r="TCN1320" s="37"/>
      <c r="TCO1320" s="37"/>
      <c r="TCP1320" s="37"/>
      <c r="TCQ1320" s="37"/>
      <c r="TCR1320" s="37"/>
      <c r="TCS1320" s="37"/>
      <c r="TCT1320" s="37"/>
      <c r="TCU1320" s="37"/>
      <c r="TCV1320" s="37"/>
      <c r="TCW1320" s="37"/>
      <c r="TCX1320" s="37"/>
      <c r="TCY1320" s="37"/>
      <c r="TCZ1320" s="37"/>
      <c r="TDA1320" s="37"/>
      <c r="TDB1320" s="37"/>
      <c r="TDC1320" s="37"/>
      <c r="TDD1320" s="37"/>
      <c r="TDE1320" s="37"/>
      <c r="TDF1320" s="37"/>
      <c r="TDG1320" s="37"/>
      <c r="TDH1320" s="37"/>
      <c r="TDI1320" s="37"/>
      <c r="TDJ1320" s="37"/>
      <c r="TDK1320" s="37"/>
      <c r="TDL1320" s="37"/>
      <c r="TDM1320" s="37"/>
      <c r="TDN1320" s="37"/>
      <c r="TDO1320" s="37"/>
      <c r="TDP1320" s="37"/>
      <c r="TDQ1320" s="37"/>
      <c r="TDR1320" s="37"/>
      <c r="TDS1320" s="37"/>
      <c r="TDT1320" s="37"/>
      <c r="TDU1320" s="37"/>
      <c r="TDV1320" s="37"/>
      <c r="TDW1320" s="37"/>
      <c r="TDX1320" s="37"/>
      <c r="TDY1320" s="37"/>
      <c r="TDZ1320" s="37"/>
      <c r="TEA1320" s="37"/>
      <c r="TEB1320" s="37"/>
      <c r="TEC1320" s="37"/>
      <c r="TED1320" s="37"/>
      <c r="TEE1320" s="37"/>
      <c r="TEF1320" s="37"/>
      <c r="TEG1320" s="37"/>
      <c r="TEH1320" s="37"/>
      <c r="TEI1320" s="37"/>
      <c r="TEJ1320" s="37"/>
      <c r="TEK1320" s="37"/>
      <c r="TEL1320" s="37"/>
      <c r="TEM1320" s="37"/>
      <c r="TEN1320" s="37"/>
      <c r="TEO1320" s="37"/>
      <c r="TEP1320" s="37"/>
      <c r="TEQ1320" s="37"/>
      <c r="TER1320" s="37"/>
      <c r="TES1320" s="37"/>
      <c r="TET1320" s="37"/>
      <c r="TEU1320" s="37"/>
      <c r="TEV1320" s="37"/>
      <c r="TEW1320" s="37"/>
      <c r="TEX1320" s="37"/>
      <c r="TEY1320" s="37"/>
      <c r="TEZ1320" s="37"/>
      <c r="TFA1320" s="37"/>
      <c r="TFB1320" s="37"/>
      <c r="TFC1320" s="37"/>
      <c r="TFD1320" s="37"/>
      <c r="TFE1320" s="37"/>
      <c r="TFF1320" s="37"/>
      <c r="TFG1320" s="37"/>
      <c r="TFH1320" s="37"/>
      <c r="TFI1320" s="37"/>
      <c r="TFJ1320" s="37"/>
      <c r="TFK1320" s="37"/>
      <c r="TFL1320" s="37"/>
      <c r="TFM1320" s="37"/>
      <c r="TFN1320" s="37"/>
      <c r="TFO1320" s="37"/>
      <c r="TFP1320" s="37"/>
      <c r="TFQ1320" s="37"/>
      <c r="TFR1320" s="37"/>
      <c r="TFS1320" s="37"/>
      <c r="TFT1320" s="37"/>
      <c r="TFU1320" s="37"/>
      <c r="TFV1320" s="37"/>
      <c r="TFW1320" s="37"/>
      <c r="TFX1320" s="37"/>
      <c r="TFY1320" s="37"/>
      <c r="TFZ1320" s="37"/>
      <c r="TGA1320" s="37"/>
      <c r="TGB1320" s="37"/>
      <c r="TGC1320" s="37"/>
      <c r="TGD1320" s="37"/>
      <c r="TGE1320" s="37"/>
      <c r="TGF1320" s="37"/>
      <c r="TGG1320" s="37"/>
      <c r="TGH1320" s="37"/>
      <c r="TGI1320" s="37"/>
      <c r="TGJ1320" s="37"/>
      <c r="TGK1320" s="37"/>
      <c r="TGL1320" s="37"/>
      <c r="TGM1320" s="37"/>
      <c r="TGN1320" s="37"/>
      <c r="TGO1320" s="37"/>
      <c r="TGP1320" s="37"/>
      <c r="TGQ1320" s="37"/>
      <c r="TGR1320" s="37"/>
      <c r="TGS1320" s="37"/>
      <c r="TGT1320" s="37"/>
      <c r="TGU1320" s="37"/>
      <c r="TGV1320" s="37"/>
      <c r="TGW1320" s="37"/>
      <c r="TGX1320" s="37"/>
      <c r="TGY1320" s="37"/>
      <c r="TGZ1320" s="37"/>
      <c r="THA1320" s="37"/>
      <c r="THB1320" s="37"/>
      <c r="THC1320" s="37"/>
      <c r="THD1320" s="37"/>
      <c r="THE1320" s="37"/>
      <c r="THF1320" s="37"/>
      <c r="THG1320" s="37"/>
      <c r="THH1320" s="37"/>
      <c r="THI1320" s="37"/>
      <c r="THJ1320" s="37"/>
      <c r="THK1320" s="37"/>
      <c r="THL1320" s="37"/>
      <c r="THM1320" s="37"/>
      <c r="THN1320" s="37"/>
      <c r="THO1320" s="37"/>
      <c r="THP1320" s="37"/>
      <c r="THQ1320" s="37"/>
      <c r="THR1320" s="37"/>
      <c r="THS1320" s="37"/>
      <c r="THT1320" s="37"/>
      <c r="THU1320" s="37"/>
      <c r="THV1320" s="37"/>
      <c r="THW1320" s="37"/>
      <c r="THX1320" s="37"/>
      <c r="THY1320" s="37"/>
      <c r="THZ1320" s="37"/>
      <c r="TIA1320" s="37"/>
      <c r="TIB1320" s="37"/>
      <c r="TIC1320" s="37"/>
      <c r="TID1320" s="37"/>
      <c r="TIE1320" s="37"/>
      <c r="TIF1320" s="37"/>
      <c r="TIG1320" s="37"/>
      <c r="TIH1320" s="37"/>
      <c r="TII1320" s="37"/>
      <c r="TIJ1320" s="37"/>
      <c r="TIK1320" s="37"/>
      <c r="TIL1320" s="37"/>
      <c r="TIM1320" s="37"/>
      <c r="TIN1320" s="37"/>
      <c r="TIO1320" s="37"/>
      <c r="TIP1320" s="37"/>
      <c r="TIQ1320" s="37"/>
      <c r="TIR1320" s="37"/>
      <c r="TIS1320" s="37"/>
      <c r="TIT1320" s="37"/>
      <c r="TIU1320" s="37"/>
      <c r="TIV1320" s="37"/>
      <c r="TIW1320" s="37"/>
      <c r="TIX1320" s="37"/>
      <c r="TIY1320" s="37"/>
      <c r="TIZ1320" s="37"/>
      <c r="TJA1320" s="37"/>
      <c r="TJB1320" s="37"/>
      <c r="TJC1320" s="37"/>
      <c r="TJD1320" s="37"/>
      <c r="TJE1320" s="37"/>
      <c r="TJF1320" s="37"/>
      <c r="TJG1320" s="37"/>
      <c r="TJH1320" s="37"/>
      <c r="TJI1320" s="37"/>
      <c r="TJJ1320" s="37"/>
      <c r="TJK1320" s="37"/>
      <c r="TJL1320" s="37"/>
      <c r="TJM1320" s="37"/>
      <c r="TJN1320" s="37"/>
      <c r="TJO1320" s="37"/>
      <c r="TJP1320" s="37"/>
      <c r="TJQ1320" s="37"/>
      <c r="TJR1320" s="37"/>
      <c r="TJS1320" s="37"/>
      <c r="TJT1320" s="37"/>
      <c r="TJU1320" s="37"/>
      <c r="TJV1320" s="37"/>
      <c r="TJW1320" s="37"/>
      <c r="TJX1320" s="37"/>
      <c r="TJY1320" s="37"/>
      <c r="TJZ1320" s="37"/>
      <c r="TKA1320" s="37"/>
      <c r="TKB1320" s="37"/>
      <c r="TKC1320" s="37"/>
      <c r="TKD1320" s="37"/>
      <c r="TKE1320" s="37"/>
      <c r="TKF1320" s="37"/>
      <c r="TKG1320" s="37"/>
      <c r="TKH1320" s="37"/>
      <c r="TKI1320" s="37"/>
      <c r="TKJ1320" s="37"/>
      <c r="TKK1320" s="37"/>
      <c r="TKL1320" s="37"/>
      <c r="TKM1320" s="37"/>
      <c r="TKN1320" s="37"/>
      <c r="TKO1320" s="37"/>
      <c r="TKP1320" s="37"/>
      <c r="TKQ1320" s="37"/>
      <c r="TKR1320" s="37"/>
      <c r="TKS1320" s="37"/>
      <c r="TKT1320" s="37"/>
      <c r="TKU1320" s="37"/>
      <c r="TKV1320" s="37"/>
      <c r="TKW1320" s="37"/>
      <c r="TKX1320" s="37"/>
      <c r="TKY1320" s="37"/>
      <c r="TKZ1320" s="37"/>
      <c r="TLA1320" s="37"/>
      <c r="TLB1320" s="37"/>
      <c r="TLC1320" s="37"/>
      <c r="TLD1320" s="37"/>
      <c r="TLE1320" s="37"/>
      <c r="TLF1320" s="37"/>
      <c r="TLG1320" s="37"/>
      <c r="TLH1320" s="37"/>
      <c r="TLI1320" s="37"/>
      <c r="TLJ1320" s="37"/>
      <c r="TLK1320" s="37"/>
      <c r="TLL1320" s="37"/>
      <c r="TLM1320" s="37"/>
      <c r="TLN1320" s="37"/>
      <c r="TLO1320" s="37"/>
      <c r="TLP1320" s="37"/>
      <c r="TLQ1320" s="37"/>
      <c r="TLR1320" s="37"/>
      <c r="TLS1320" s="37"/>
      <c r="TLT1320" s="37"/>
      <c r="TLU1320" s="37"/>
      <c r="TLV1320" s="37"/>
      <c r="TLW1320" s="37"/>
      <c r="TLX1320" s="37"/>
      <c r="TLY1320" s="37"/>
      <c r="TLZ1320" s="37"/>
      <c r="TMA1320" s="37"/>
      <c r="TMB1320" s="37"/>
      <c r="TMC1320" s="37"/>
      <c r="TMD1320" s="37"/>
      <c r="TME1320" s="37"/>
      <c r="TMF1320" s="37"/>
      <c r="TMG1320" s="37"/>
      <c r="TMH1320" s="37"/>
      <c r="TMI1320" s="37"/>
      <c r="TMJ1320" s="37"/>
      <c r="TMK1320" s="37"/>
      <c r="TML1320" s="37"/>
      <c r="TMM1320" s="37"/>
      <c r="TMN1320" s="37"/>
      <c r="TMO1320" s="37"/>
      <c r="TMP1320" s="37"/>
      <c r="TMQ1320" s="37"/>
      <c r="TMR1320" s="37"/>
      <c r="TMS1320" s="37"/>
      <c r="TMT1320" s="37"/>
      <c r="TMU1320" s="37"/>
      <c r="TMV1320" s="37"/>
      <c r="TMW1320" s="37"/>
      <c r="TMX1320" s="37"/>
      <c r="TMY1320" s="37"/>
      <c r="TMZ1320" s="37"/>
      <c r="TNA1320" s="37"/>
      <c r="TNB1320" s="37"/>
      <c r="TNC1320" s="37"/>
      <c r="TND1320" s="37"/>
      <c r="TNE1320" s="37"/>
      <c r="TNF1320" s="37"/>
      <c r="TNG1320" s="37"/>
      <c r="TNH1320" s="37"/>
      <c r="TNI1320" s="37"/>
      <c r="TNJ1320" s="37"/>
      <c r="TNK1320" s="37"/>
      <c r="TNL1320" s="37"/>
      <c r="TNM1320" s="37"/>
      <c r="TNN1320" s="37"/>
      <c r="TNO1320" s="37"/>
      <c r="TNP1320" s="37"/>
      <c r="TNQ1320" s="37"/>
      <c r="TNR1320" s="37"/>
      <c r="TNS1320" s="37"/>
      <c r="TNT1320" s="37"/>
      <c r="TNU1320" s="37"/>
      <c r="TNV1320" s="37"/>
      <c r="TNW1320" s="37"/>
      <c r="TNX1320" s="37"/>
      <c r="TNY1320" s="37"/>
      <c r="TNZ1320" s="37"/>
      <c r="TOA1320" s="37"/>
      <c r="TOB1320" s="37"/>
      <c r="TOC1320" s="37"/>
      <c r="TOD1320" s="37"/>
      <c r="TOE1320" s="37"/>
      <c r="TOF1320" s="37"/>
      <c r="TOG1320" s="37"/>
      <c r="TOH1320" s="37"/>
      <c r="TOI1320" s="37"/>
      <c r="TOJ1320" s="37"/>
      <c r="TOK1320" s="37"/>
      <c r="TOL1320" s="37"/>
      <c r="TOM1320" s="37"/>
      <c r="TON1320" s="37"/>
      <c r="TOO1320" s="37"/>
      <c r="TOP1320" s="37"/>
      <c r="TOQ1320" s="37"/>
      <c r="TOR1320" s="37"/>
      <c r="TOS1320" s="37"/>
      <c r="TOT1320" s="37"/>
      <c r="TOU1320" s="37"/>
      <c r="TOV1320" s="37"/>
      <c r="TOW1320" s="37"/>
      <c r="TOX1320" s="37"/>
      <c r="TOY1320" s="37"/>
      <c r="TOZ1320" s="37"/>
      <c r="TPA1320" s="37"/>
      <c r="TPB1320" s="37"/>
      <c r="TPC1320" s="37"/>
      <c r="TPD1320" s="37"/>
      <c r="TPE1320" s="37"/>
      <c r="TPF1320" s="37"/>
      <c r="TPG1320" s="37"/>
      <c r="TPH1320" s="37"/>
      <c r="TPI1320" s="37"/>
      <c r="TPJ1320" s="37"/>
      <c r="TPK1320" s="37"/>
      <c r="TPL1320" s="37"/>
      <c r="TPM1320" s="37"/>
      <c r="TPN1320" s="37"/>
      <c r="TPO1320" s="37"/>
      <c r="TPP1320" s="37"/>
      <c r="TPQ1320" s="37"/>
      <c r="TPR1320" s="37"/>
      <c r="TPS1320" s="37"/>
      <c r="TPT1320" s="37"/>
      <c r="TPU1320" s="37"/>
      <c r="TPV1320" s="37"/>
      <c r="TPW1320" s="37"/>
      <c r="TPX1320" s="37"/>
      <c r="TPY1320" s="37"/>
      <c r="TPZ1320" s="37"/>
      <c r="TQA1320" s="37"/>
      <c r="TQB1320" s="37"/>
      <c r="TQC1320" s="37"/>
      <c r="TQD1320" s="37"/>
      <c r="TQE1320" s="37"/>
      <c r="TQF1320" s="37"/>
      <c r="TQG1320" s="37"/>
      <c r="TQH1320" s="37"/>
      <c r="TQI1320" s="37"/>
      <c r="TQJ1320" s="37"/>
      <c r="TQK1320" s="37"/>
      <c r="TQL1320" s="37"/>
      <c r="TQM1320" s="37"/>
      <c r="TQN1320" s="37"/>
      <c r="TQO1320" s="37"/>
      <c r="TQP1320" s="37"/>
      <c r="TQQ1320" s="37"/>
      <c r="TQR1320" s="37"/>
      <c r="TQS1320" s="37"/>
      <c r="TQT1320" s="37"/>
      <c r="TQU1320" s="37"/>
      <c r="TQV1320" s="37"/>
      <c r="TQW1320" s="37"/>
      <c r="TQX1320" s="37"/>
      <c r="TQY1320" s="37"/>
      <c r="TQZ1320" s="37"/>
      <c r="TRA1320" s="37"/>
      <c r="TRB1320" s="37"/>
      <c r="TRC1320" s="37"/>
      <c r="TRD1320" s="37"/>
      <c r="TRE1320" s="37"/>
      <c r="TRF1320" s="37"/>
      <c r="TRG1320" s="37"/>
      <c r="TRH1320" s="37"/>
      <c r="TRI1320" s="37"/>
      <c r="TRJ1320" s="37"/>
      <c r="TRK1320" s="37"/>
      <c r="TRL1320" s="37"/>
      <c r="TRM1320" s="37"/>
      <c r="TRN1320" s="37"/>
      <c r="TRO1320" s="37"/>
      <c r="TRP1320" s="37"/>
      <c r="TRQ1320" s="37"/>
      <c r="TRR1320" s="37"/>
      <c r="TRS1320" s="37"/>
      <c r="TRT1320" s="37"/>
      <c r="TRU1320" s="37"/>
      <c r="TRV1320" s="37"/>
      <c r="TRW1320" s="37"/>
      <c r="TRX1320" s="37"/>
      <c r="TRY1320" s="37"/>
      <c r="TRZ1320" s="37"/>
      <c r="TSA1320" s="37"/>
      <c r="TSB1320" s="37"/>
      <c r="TSC1320" s="37"/>
      <c r="TSD1320" s="37"/>
      <c r="TSE1320" s="37"/>
      <c r="TSF1320" s="37"/>
      <c r="TSG1320" s="37"/>
      <c r="TSH1320" s="37"/>
      <c r="TSI1320" s="37"/>
      <c r="TSJ1320" s="37"/>
      <c r="TSK1320" s="37"/>
      <c r="TSL1320" s="37"/>
      <c r="TSM1320" s="37"/>
      <c r="TSN1320" s="37"/>
      <c r="TSO1320" s="37"/>
      <c r="TSP1320" s="37"/>
      <c r="TSQ1320" s="37"/>
      <c r="TSR1320" s="37"/>
      <c r="TSS1320" s="37"/>
      <c r="TST1320" s="37"/>
      <c r="TSU1320" s="37"/>
      <c r="TSV1320" s="37"/>
      <c r="TSW1320" s="37"/>
      <c r="TSX1320" s="37"/>
      <c r="TSY1320" s="37"/>
      <c r="TSZ1320" s="37"/>
      <c r="TTA1320" s="37"/>
      <c r="TTB1320" s="37"/>
      <c r="TTC1320" s="37"/>
      <c r="TTD1320" s="37"/>
      <c r="TTE1320" s="37"/>
      <c r="TTF1320" s="37"/>
      <c r="TTG1320" s="37"/>
      <c r="TTH1320" s="37"/>
      <c r="TTI1320" s="37"/>
      <c r="TTJ1320" s="37"/>
      <c r="TTK1320" s="37"/>
      <c r="TTL1320" s="37"/>
      <c r="TTM1320" s="37"/>
      <c r="TTN1320" s="37"/>
      <c r="TTO1320" s="37"/>
      <c r="TTP1320" s="37"/>
      <c r="TTQ1320" s="37"/>
      <c r="TTR1320" s="37"/>
      <c r="TTS1320" s="37"/>
      <c r="TTT1320" s="37"/>
      <c r="TTU1320" s="37"/>
      <c r="TTV1320" s="37"/>
      <c r="TTW1320" s="37"/>
      <c r="TTX1320" s="37"/>
      <c r="TTY1320" s="37"/>
      <c r="TTZ1320" s="37"/>
      <c r="TUA1320" s="37"/>
      <c r="TUB1320" s="37"/>
      <c r="TUC1320" s="37"/>
      <c r="TUD1320" s="37"/>
      <c r="TUE1320" s="37"/>
      <c r="TUF1320" s="37"/>
      <c r="TUG1320" s="37"/>
      <c r="TUH1320" s="37"/>
      <c r="TUI1320" s="37"/>
      <c r="TUJ1320" s="37"/>
      <c r="TUK1320" s="37"/>
      <c r="TUL1320" s="37"/>
      <c r="TUM1320" s="37"/>
      <c r="TUN1320" s="37"/>
      <c r="TUO1320" s="37"/>
      <c r="TUP1320" s="37"/>
      <c r="TUQ1320" s="37"/>
      <c r="TUR1320" s="37"/>
      <c r="TUS1320" s="37"/>
      <c r="TUT1320" s="37"/>
      <c r="TUU1320" s="37"/>
      <c r="TUV1320" s="37"/>
      <c r="TUW1320" s="37"/>
      <c r="TUX1320" s="37"/>
      <c r="TUY1320" s="37"/>
      <c r="TUZ1320" s="37"/>
      <c r="TVA1320" s="37"/>
      <c r="TVB1320" s="37"/>
      <c r="TVC1320" s="37"/>
      <c r="TVD1320" s="37"/>
      <c r="TVE1320" s="37"/>
      <c r="TVF1320" s="37"/>
      <c r="TVG1320" s="37"/>
      <c r="TVH1320" s="37"/>
      <c r="TVI1320" s="37"/>
      <c r="TVJ1320" s="37"/>
      <c r="TVK1320" s="37"/>
      <c r="TVL1320" s="37"/>
      <c r="TVM1320" s="37"/>
      <c r="TVN1320" s="37"/>
      <c r="TVO1320" s="37"/>
      <c r="TVP1320" s="37"/>
      <c r="TVQ1320" s="37"/>
      <c r="TVR1320" s="37"/>
      <c r="TVS1320" s="37"/>
      <c r="TVT1320" s="37"/>
      <c r="TVU1320" s="37"/>
      <c r="TVV1320" s="37"/>
      <c r="TVW1320" s="37"/>
      <c r="TVX1320" s="37"/>
      <c r="TVY1320" s="37"/>
      <c r="TVZ1320" s="37"/>
      <c r="TWA1320" s="37"/>
      <c r="TWB1320" s="37"/>
      <c r="TWC1320" s="37"/>
      <c r="TWD1320" s="37"/>
      <c r="TWE1320" s="37"/>
      <c r="TWF1320" s="37"/>
      <c r="TWG1320" s="37"/>
      <c r="TWH1320" s="37"/>
      <c r="TWI1320" s="37"/>
      <c r="TWJ1320" s="37"/>
      <c r="TWK1320" s="37"/>
      <c r="TWL1320" s="37"/>
      <c r="TWM1320" s="37"/>
      <c r="TWN1320" s="37"/>
      <c r="TWO1320" s="37"/>
      <c r="TWP1320" s="37"/>
      <c r="TWQ1320" s="37"/>
      <c r="TWR1320" s="37"/>
      <c r="TWS1320" s="37"/>
      <c r="TWT1320" s="37"/>
      <c r="TWU1320" s="37"/>
      <c r="TWV1320" s="37"/>
      <c r="TWW1320" s="37"/>
      <c r="TWX1320" s="37"/>
      <c r="TWY1320" s="37"/>
      <c r="TWZ1320" s="37"/>
      <c r="TXA1320" s="37"/>
      <c r="TXB1320" s="37"/>
      <c r="TXC1320" s="37"/>
      <c r="TXD1320" s="37"/>
      <c r="TXE1320" s="37"/>
      <c r="TXF1320" s="37"/>
      <c r="TXG1320" s="37"/>
      <c r="TXH1320" s="37"/>
      <c r="TXI1320" s="37"/>
      <c r="TXJ1320" s="37"/>
      <c r="TXK1320" s="37"/>
      <c r="TXL1320" s="37"/>
      <c r="TXM1320" s="37"/>
      <c r="TXN1320" s="37"/>
      <c r="TXO1320" s="37"/>
      <c r="TXP1320" s="37"/>
      <c r="TXQ1320" s="37"/>
      <c r="TXR1320" s="37"/>
      <c r="TXS1320" s="37"/>
      <c r="TXT1320" s="37"/>
      <c r="TXU1320" s="37"/>
      <c r="TXV1320" s="37"/>
      <c r="TXW1320" s="37"/>
      <c r="TXX1320" s="37"/>
      <c r="TXY1320" s="37"/>
      <c r="TXZ1320" s="37"/>
      <c r="TYA1320" s="37"/>
      <c r="TYB1320" s="37"/>
      <c r="TYC1320" s="37"/>
      <c r="TYD1320" s="37"/>
      <c r="TYE1320" s="37"/>
      <c r="TYF1320" s="37"/>
      <c r="TYG1320" s="37"/>
      <c r="TYH1320" s="37"/>
      <c r="TYI1320" s="37"/>
      <c r="TYJ1320" s="37"/>
      <c r="TYK1320" s="37"/>
      <c r="TYL1320" s="37"/>
      <c r="TYM1320" s="37"/>
      <c r="TYN1320" s="37"/>
      <c r="TYO1320" s="37"/>
      <c r="TYP1320" s="37"/>
      <c r="TYQ1320" s="37"/>
      <c r="TYR1320" s="37"/>
      <c r="TYS1320" s="37"/>
      <c r="TYT1320" s="37"/>
      <c r="TYU1320" s="37"/>
      <c r="TYV1320" s="37"/>
      <c r="TYW1320" s="37"/>
      <c r="TYX1320" s="37"/>
      <c r="TYY1320" s="37"/>
      <c r="TYZ1320" s="37"/>
      <c r="TZA1320" s="37"/>
      <c r="TZB1320" s="37"/>
      <c r="TZC1320" s="37"/>
      <c r="TZD1320" s="37"/>
      <c r="TZE1320" s="37"/>
      <c r="TZF1320" s="37"/>
      <c r="TZG1320" s="37"/>
      <c r="TZH1320" s="37"/>
      <c r="TZI1320" s="37"/>
      <c r="TZJ1320" s="37"/>
      <c r="TZK1320" s="37"/>
      <c r="TZL1320" s="37"/>
      <c r="TZM1320" s="37"/>
      <c r="TZN1320" s="37"/>
      <c r="TZO1320" s="37"/>
      <c r="TZP1320" s="37"/>
      <c r="TZQ1320" s="37"/>
      <c r="TZR1320" s="37"/>
      <c r="TZS1320" s="37"/>
      <c r="TZT1320" s="37"/>
      <c r="TZU1320" s="37"/>
      <c r="TZV1320" s="37"/>
      <c r="TZW1320" s="37"/>
      <c r="TZX1320" s="37"/>
      <c r="TZY1320" s="37"/>
      <c r="TZZ1320" s="37"/>
      <c r="UAA1320" s="37"/>
      <c r="UAB1320" s="37"/>
      <c r="UAC1320" s="37"/>
      <c r="UAD1320" s="37"/>
      <c r="UAE1320" s="37"/>
      <c r="UAF1320" s="37"/>
      <c r="UAG1320" s="37"/>
      <c r="UAH1320" s="37"/>
      <c r="UAI1320" s="37"/>
      <c r="UAJ1320" s="37"/>
      <c r="UAK1320" s="37"/>
      <c r="UAL1320" s="37"/>
      <c r="UAM1320" s="37"/>
      <c r="UAN1320" s="37"/>
      <c r="UAO1320" s="37"/>
      <c r="UAP1320" s="37"/>
      <c r="UAQ1320" s="37"/>
      <c r="UAR1320" s="37"/>
      <c r="UAS1320" s="37"/>
      <c r="UAT1320" s="37"/>
      <c r="UAU1320" s="37"/>
      <c r="UAV1320" s="37"/>
      <c r="UAW1320" s="37"/>
      <c r="UAX1320" s="37"/>
      <c r="UAY1320" s="37"/>
      <c r="UAZ1320" s="37"/>
      <c r="UBA1320" s="37"/>
      <c r="UBB1320" s="37"/>
      <c r="UBC1320" s="37"/>
      <c r="UBD1320" s="37"/>
      <c r="UBE1320" s="37"/>
      <c r="UBF1320" s="37"/>
      <c r="UBG1320" s="37"/>
      <c r="UBH1320" s="37"/>
      <c r="UBI1320" s="37"/>
      <c r="UBJ1320" s="37"/>
      <c r="UBK1320" s="37"/>
      <c r="UBL1320" s="37"/>
      <c r="UBM1320" s="37"/>
      <c r="UBN1320" s="37"/>
      <c r="UBO1320" s="37"/>
      <c r="UBP1320" s="37"/>
      <c r="UBQ1320" s="37"/>
      <c r="UBR1320" s="37"/>
      <c r="UBS1320" s="37"/>
      <c r="UBT1320" s="37"/>
      <c r="UBU1320" s="37"/>
      <c r="UBV1320" s="37"/>
      <c r="UBW1320" s="37"/>
      <c r="UBX1320" s="37"/>
      <c r="UBY1320" s="37"/>
      <c r="UBZ1320" s="37"/>
      <c r="UCA1320" s="37"/>
      <c r="UCB1320" s="37"/>
      <c r="UCC1320" s="37"/>
      <c r="UCD1320" s="37"/>
      <c r="UCE1320" s="37"/>
      <c r="UCF1320" s="37"/>
      <c r="UCG1320" s="37"/>
      <c r="UCH1320" s="37"/>
      <c r="UCI1320" s="37"/>
      <c r="UCJ1320" s="37"/>
      <c r="UCK1320" s="37"/>
      <c r="UCL1320" s="37"/>
      <c r="UCM1320" s="37"/>
      <c r="UCN1320" s="37"/>
      <c r="UCO1320" s="37"/>
      <c r="UCP1320" s="37"/>
      <c r="UCQ1320" s="37"/>
      <c r="UCR1320" s="37"/>
      <c r="UCS1320" s="37"/>
      <c r="UCT1320" s="37"/>
      <c r="UCU1320" s="37"/>
      <c r="UCV1320" s="37"/>
      <c r="UCW1320" s="37"/>
      <c r="UCX1320" s="37"/>
      <c r="UCY1320" s="37"/>
      <c r="UCZ1320" s="37"/>
      <c r="UDA1320" s="37"/>
      <c r="UDB1320" s="37"/>
      <c r="UDC1320" s="37"/>
      <c r="UDD1320" s="37"/>
      <c r="UDE1320" s="37"/>
      <c r="UDF1320" s="37"/>
      <c r="UDG1320" s="37"/>
      <c r="UDH1320" s="37"/>
      <c r="UDI1320" s="37"/>
      <c r="UDJ1320" s="37"/>
      <c r="UDK1320" s="37"/>
      <c r="UDL1320" s="37"/>
      <c r="UDM1320" s="37"/>
      <c r="UDN1320" s="37"/>
      <c r="UDO1320" s="37"/>
      <c r="UDP1320" s="37"/>
      <c r="UDQ1320" s="37"/>
      <c r="UDR1320" s="37"/>
      <c r="UDS1320" s="37"/>
      <c r="UDT1320" s="37"/>
      <c r="UDU1320" s="37"/>
      <c r="UDV1320" s="37"/>
      <c r="UDW1320" s="37"/>
      <c r="UDX1320" s="37"/>
      <c r="UDY1320" s="37"/>
      <c r="UDZ1320" s="37"/>
      <c r="UEA1320" s="37"/>
      <c r="UEB1320" s="37"/>
      <c r="UEC1320" s="37"/>
      <c r="UED1320" s="37"/>
      <c r="UEE1320" s="37"/>
      <c r="UEF1320" s="37"/>
      <c r="UEG1320" s="37"/>
      <c r="UEH1320" s="37"/>
      <c r="UEI1320" s="37"/>
      <c r="UEJ1320" s="37"/>
      <c r="UEK1320" s="37"/>
      <c r="UEL1320" s="37"/>
      <c r="UEM1320" s="37"/>
      <c r="UEN1320" s="37"/>
      <c r="UEO1320" s="37"/>
      <c r="UEP1320" s="37"/>
      <c r="UEQ1320" s="37"/>
      <c r="UER1320" s="37"/>
      <c r="UES1320" s="37"/>
      <c r="UET1320" s="37"/>
      <c r="UEU1320" s="37"/>
      <c r="UEV1320" s="37"/>
      <c r="UEW1320" s="37"/>
      <c r="UEX1320" s="37"/>
      <c r="UEY1320" s="37"/>
      <c r="UEZ1320" s="37"/>
      <c r="UFA1320" s="37"/>
      <c r="UFB1320" s="37"/>
      <c r="UFC1320" s="37"/>
      <c r="UFD1320" s="37"/>
      <c r="UFE1320" s="37"/>
      <c r="UFF1320" s="37"/>
      <c r="UFG1320" s="37"/>
      <c r="UFH1320" s="37"/>
      <c r="UFI1320" s="37"/>
      <c r="UFJ1320" s="37"/>
      <c r="UFK1320" s="37"/>
      <c r="UFL1320" s="37"/>
      <c r="UFM1320" s="37"/>
      <c r="UFN1320" s="37"/>
      <c r="UFO1320" s="37"/>
      <c r="UFP1320" s="37"/>
      <c r="UFQ1320" s="37"/>
      <c r="UFR1320" s="37"/>
      <c r="UFS1320" s="37"/>
      <c r="UFT1320" s="37"/>
      <c r="UFU1320" s="37"/>
      <c r="UFV1320" s="37"/>
      <c r="UFW1320" s="37"/>
      <c r="UFX1320" s="37"/>
      <c r="UFY1320" s="37"/>
      <c r="UFZ1320" s="37"/>
      <c r="UGA1320" s="37"/>
      <c r="UGB1320" s="37"/>
      <c r="UGC1320" s="37"/>
      <c r="UGD1320" s="37"/>
      <c r="UGE1320" s="37"/>
      <c r="UGF1320" s="37"/>
      <c r="UGG1320" s="37"/>
      <c r="UGH1320" s="37"/>
      <c r="UGI1320" s="37"/>
      <c r="UGJ1320" s="37"/>
      <c r="UGK1320" s="37"/>
      <c r="UGL1320" s="37"/>
      <c r="UGM1320" s="37"/>
      <c r="UGN1320" s="37"/>
      <c r="UGO1320" s="37"/>
      <c r="UGP1320" s="37"/>
      <c r="UGQ1320" s="37"/>
      <c r="UGR1320" s="37"/>
      <c r="UGS1320" s="37"/>
      <c r="UGT1320" s="37"/>
      <c r="UGU1320" s="37"/>
      <c r="UGV1320" s="37"/>
      <c r="UGW1320" s="37"/>
      <c r="UGX1320" s="37"/>
      <c r="UGY1320" s="37"/>
      <c r="UGZ1320" s="37"/>
      <c r="UHA1320" s="37"/>
      <c r="UHB1320" s="37"/>
      <c r="UHC1320" s="37"/>
      <c r="UHD1320" s="37"/>
      <c r="UHE1320" s="37"/>
      <c r="UHF1320" s="37"/>
      <c r="UHG1320" s="37"/>
      <c r="UHH1320" s="37"/>
      <c r="UHI1320" s="37"/>
      <c r="UHJ1320" s="37"/>
      <c r="UHK1320" s="37"/>
      <c r="UHL1320" s="37"/>
      <c r="UHM1320" s="37"/>
      <c r="UHN1320" s="37"/>
      <c r="UHO1320" s="37"/>
      <c r="UHP1320" s="37"/>
      <c r="UHQ1320" s="37"/>
      <c r="UHR1320" s="37"/>
      <c r="UHS1320" s="37"/>
      <c r="UHT1320" s="37"/>
      <c r="UHU1320" s="37"/>
      <c r="UHV1320" s="37"/>
      <c r="UHW1320" s="37"/>
      <c r="UHX1320" s="37"/>
      <c r="UHY1320" s="37"/>
      <c r="UHZ1320" s="37"/>
      <c r="UIA1320" s="37"/>
      <c r="UIB1320" s="37"/>
      <c r="UIC1320" s="37"/>
      <c r="UID1320" s="37"/>
      <c r="UIE1320" s="37"/>
      <c r="UIF1320" s="37"/>
      <c r="UIG1320" s="37"/>
      <c r="UIH1320" s="37"/>
      <c r="UII1320" s="37"/>
      <c r="UIJ1320" s="37"/>
      <c r="UIK1320" s="37"/>
      <c r="UIL1320" s="37"/>
      <c r="UIM1320" s="37"/>
      <c r="UIN1320" s="37"/>
      <c r="UIO1320" s="37"/>
      <c r="UIP1320" s="37"/>
      <c r="UIQ1320" s="37"/>
      <c r="UIR1320" s="37"/>
      <c r="UIS1320" s="37"/>
      <c r="UIT1320" s="37"/>
      <c r="UIU1320" s="37"/>
      <c r="UIV1320" s="37"/>
      <c r="UIW1320" s="37"/>
      <c r="UIX1320" s="37"/>
      <c r="UIY1320" s="37"/>
      <c r="UIZ1320" s="37"/>
      <c r="UJA1320" s="37"/>
      <c r="UJB1320" s="37"/>
      <c r="UJC1320" s="37"/>
      <c r="UJD1320" s="37"/>
      <c r="UJE1320" s="37"/>
      <c r="UJF1320" s="37"/>
      <c r="UJG1320" s="37"/>
      <c r="UJH1320" s="37"/>
      <c r="UJI1320" s="37"/>
      <c r="UJJ1320" s="37"/>
      <c r="UJK1320" s="37"/>
      <c r="UJL1320" s="37"/>
      <c r="UJM1320" s="37"/>
      <c r="UJN1320" s="37"/>
      <c r="UJO1320" s="37"/>
      <c r="UJP1320" s="37"/>
      <c r="UJQ1320" s="37"/>
      <c r="UJR1320" s="37"/>
      <c r="UJS1320" s="37"/>
      <c r="UJT1320" s="37"/>
      <c r="UJU1320" s="37"/>
      <c r="UJV1320" s="37"/>
      <c r="UJW1320" s="37"/>
      <c r="UJX1320" s="37"/>
      <c r="UJY1320" s="37"/>
      <c r="UJZ1320" s="37"/>
      <c r="UKA1320" s="37"/>
      <c r="UKB1320" s="37"/>
      <c r="UKC1320" s="37"/>
      <c r="UKD1320" s="37"/>
      <c r="UKE1320" s="37"/>
      <c r="UKF1320" s="37"/>
      <c r="UKG1320" s="37"/>
      <c r="UKH1320" s="37"/>
      <c r="UKI1320" s="37"/>
      <c r="UKJ1320" s="37"/>
      <c r="UKK1320" s="37"/>
      <c r="UKL1320" s="37"/>
      <c r="UKM1320" s="37"/>
      <c r="UKN1320" s="37"/>
      <c r="UKO1320" s="37"/>
      <c r="UKP1320" s="37"/>
      <c r="UKQ1320" s="37"/>
      <c r="UKR1320" s="37"/>
      <c r="UKS1320" s="37"/>
      <c r="UKT1320" s="37"/>
      <c r="UKU1320" s="37"/>
      <c r="UKV1320" s="37"/>
      <c r="UKW1320" s="37"/>
      <c r="UKX1320" s="37"/>
      <c r="UKY1320" s="37"/>
      <c r="UKZ1320" s="37"/>
      <c r="ULA1320" s="37"/>
      <c r="ULB1320" s="37"/>
      <c r="ULC1320" s="37"/>
      <c r="ULD1320" s="37"/>
      <c r="ULE1320" s="37"/>
      <c r="ULF1320" s="37"/>
      <c r="ULG1320" s="37"/>
      <c r="ULH1320" s="37"/>
      <c r="ULI1320" s="37"/>
      <c r="ULJ1320" s="37"/>
      <c r="ULK1320" s="37"/>
      <c r="ULL1320" s="37"/>
      <c r="ULM1320" s="37"/>
      <c r="ULN1320" s="37"/>
      <c r="ULO1320" s="37"/>
      <c r="ULP1320" s="37"/>
      <c r="ULQ1320" s="37"/>
      <c r="ULR1320" s="37"/>
      <c r="ULS1320" s="37"/>
      <c r="ULT1320" s="37"/>
      <c r="ULU1320" s="37"/>
      <c r="ULV1320" s="37"/>
      <c r="ULW1320" s="37"/>
      <c r="ULX1320" s="37"/>
      <c r="ULY1320" s="37"/>
      <c r="ULZ1320" s="37"/>
      <c r="UMA1320" s="37"/>
      <c r="UMB1320" s="37"/>
      <c r="UMC1320" s="37"/>
      <c r="UMD1320" s="37"/>
      <c r="UME1320" s="37"/>
      <c r="UMF1320" s="37"/>
      <c r="UMG1320" s="37"/>
      <c r="UMH1320" s="37"/>
      <c r="UMI1320" s="37"/>
      <c r="UMJ1320" s="37"/>
      <c r="UMK1320" s="37"/>
      <c r="UML1320" s="37"/>
      <c r="UMM1320" s="37"/>
      <c r="UMN1320" s="37"/>
      <c r="UMO1320" s="37"/>
      <c r="UMP1320" s="37"/>
      <c r="UMQ1320" s="37"/>
      <c r="UMR1320" s="37"/>
      <c r="UMS1320" s="37"/>
      <c r="UMT1320" s="37"/>
      <c r="UMU1320" s="37"/>
      <c r="UMV1320" s="37"/>
      <c r="UMW1320" s="37"/>
      <c r="UMX1320" s="37"/>
      <c r="UMY1320" s="37"/>
      <c r="UMZ1320" s="37"/>
      <c r="UNA1320" s="37"/>
      <c r="UNB1320" s="37"/>
      <c r="UNC1320" s="37"/>
      <c r="UND1320" s="37"/>
      <c r="UNE1320" s="37"/>
      <c r="UNF1320" s="37"/>
      <c r="UNG1320" s="37"/>
      <c r="UNH1320" s="37"/>
      <c r="UNI1320" s="37"/>
      <c r="UNJ1320" s="37"/>
      <c r="UNK1320" s="37"/>
      <c r="UNL1320" s="37"/>
      <c r="UNM1320" s="37"/>
      <c r="UNN1320" s="37"/>
      <c r="UNO1320" s="37"/>
      <c r="UNP1320" s="37"/>
      <c r="UNQ1320" s="37"/>
      <c r="UNR1320" s="37"/>
      <c r="UNS1320" s="37"/>
      <c r="UNT1320" s="37"/>
      <c r="UNU1320" s="37"/>
      <c r="UNV1320" s="37"/>
      <c r="UNW1320" s="37"/>
      <c r="UNX1320" s="37"/>
      <c r="UNY1320" s="37"/>
      <c r="UNZ1320" s="37"/>
      <c r="UOA1320" s="37"/>
      <c r="UOB1320" s="37"/>
      <c r="UOC1320" s="37"/>
      <c r="UOD1320" s="37"/>
      <c r="UOE1320" s="37"/>
      <c r="UOF1320" s="37"/>
      <c r="UOG1320" s="37"/>
      <c r="UOH1320" s="37"/>
      <c r="UOI1320" s="37"/>
      <c r="UOJ1320" s="37"/>
      <c r="UOK1320" s="37"/>
      <c r="UOL1320" s="37"/>
      <c r="UOM1320" s="37"/>
      <c r="UON1320" s="37"/>
      <c r="UOO1320" s="37"/>
      <c r="UOP1320" s="37"/>
      <c r="UOQ1320" s="37"/>
      <c r="UOR1320" s="37"/>
      <c r="UOS1320" s="37"/>
      <c r="UOT1320" s="37"/>
      <c r="UOU1320" s="37"/>
      <c r="UOV1320" s="37"/>
      <c r="UOW1320" s="37"/>
      <c r="UOX1320" s="37"/>
      <c r="UOY1320" s="37"/>
      <c r="UOZ1320" s="37"/>
      <c r="UPA1320" s="37"/>
      <c r="UPB1320" s="37"/>
      <c r="UPC1320" s="37"/>
      <c r="UPD1320" s="37"/>
      <c r="UPE1320" s="37"/>
      <c r="UPF1320" s="37"/>
      <c r="UPG1320" s="37"/>
      <c r="UPH1320" s="37"/>
      <c r="UPI1320" s="37"/>
      <c r="UPJ1320" s="37"/>
      <c r="UPK1320" s="37"/>
      <c r="UPL1320" s="37"/>
      <c r="UPM1320" s="37"/>
      <c r="UPN1320" s="37"/>
      <c r="UPO1320" s="37"/>
      <c r="UPP1320" s="37"/>
      <c r="UPQ1320" s="37"/>
      <c r="UPR1320" s="37"/>
      <c r="UPS1320" s="37"/>
      <c r="UPT1320" s="37"/>
      <c r="UPU1320" s="37"/>
      <c r="UPV1320" s="37"/>
      <c r="UPW1320" s="37"/>
      <c r="UPX1320" s="37"/>
      <c r="UPY1320" s="37"/>
      <c r="UPZ1320" s="37"/>
      <c r="UQA1320" s="37"/>
      <c r="UQB1320" s="37"/>
      <c r="UQC1320" s="37"/>
      <c r="UQD1320" s="37"/>
      <c r="UQE1320" s="37"/>
      <c r="UQF1320" s="37"/>
      <c r="UQG1320" s="37"/>
      <c r="UQH1320" s="37"/>
      <c r="UQI1320" s="37"/>
      <c r="UQJ1320" s="37"/>
      <c r="UQK1320" s="37"/>
      <c r="UQL1320" s="37"/>
      <c r="UQM1320" s="37"/>
      <c r="UQN1320" s="37"/>
      <c r="UQO1320" s="37"/>
      <c r="UQP1320" s="37"/>
      <c r="UQQ1320" s="37"/>
      <c r="UQR1320" s="37"/>
      <c r="UQS1320" s="37"/>
      <c r="UQT1320" s="37"/>
      <c r="UQU1320" s="37"/>
      <c r="UQV1320" s="37"/>
      <c r="UQW1320" s="37"/>
      <c r="UQX1320" s="37"/>
      <c r="UQY1320" s="37"/>
      <c r="UQZ1320" s="37"/>
      <c r="URA1320" s="37"/>
      <c r="URB1320" s="37"/>
      <c r="URC1320" s="37"/>
      <c r="URD1320" s="37"/>
      <c r="URE1320" s="37"/>
      <c r="URF1320" s="37"/>
      <c r="URG1320" s="37"/>
      <c r="URH1320" s="37"/>
      <c r="URI1320" s="37"/>
      <c r="URJ1320" s="37"/>
      <c r="URK1320" s="37"/>
      <c r="URL1320" s="37"/>
      <c r="URM1320" s="37"/>
      <c r="URN1320" s="37"/>
      <c r="URO1320" s="37"/>
      <c r="URP1320" s="37"/>
      <c r="URQ1320" s="37"/>
      <c r="URR1320" s="37"/>
      <c r="URS1320" s="37"/>
      <c r="URT1320" s="37"/>
      <c r="URU1320" s="37"/>
      <c r="URV1320" s="37"/>
      <c r="URW1320" s="37"/>
      <c r="URX1320" s="37"/>
      <c r="URY1320" s="37"/>
      <c r="URZ1320" s="37"/>
      <c r="USA1320" s="37"/>
      <c r="USB1320" s="37"/>
      <c r="USC1320" s="37"/>
      <c r="USD1320" s="37"/>
      <c r="USE1320" s="37"/>
      <c r="USF1320" s="37"/>
      <c r="USG1320" s="37"/>
      <c r="USH1320" s="37"/>
      <c r="USI1320" s="37"/>
      <c r="USJ1320" s="37"/>
      <c r="USK1320" s="37"/>
      <c r="USL1320" s="37"/>
      <c r="USM1320" s="37"/>
      <c r="USN1320" s="37"/>
      <c r="USO1320" s="37"/>
      <c r="USP1320" s="37"/>
      <c r="USQ1320" s="37"/>
      <c r="USR1320" s="37"/>
      <c r="USS1320" s="37"/>
      <c r="UST1320" s="37"/>
      <c r="USU1320" s="37"/>
      <c r="USV1320" s="37"/>
      <c r="USW1320" s="37"/>
      <c r="USX1320" s="37"/>
      <c r="USY1320" s="37"/>
      <c r="USZ1320" s="37"/>
      <c r="UTA1320" s="37"/>
      <c r="UTB1320" s="37"/>
      <c r="UTC1320" s="37"/>
      <c r="UTD1320" s="37"/>
      <c r="UTE1320" s="37"/>
      <c r="UTF1320" s="37"/>
      <c r="UTG1320" s="37"/>
      <c r="UTH1320" s="37"/>
      <c r="UTI1320" s="37"/>
      <c r="UTJ1320" s="37"/>
      <c r="UTK1320" s="37"/>
      <c r="UTL1320" s="37"/>
      <c r="UTM1320" s="37"/>
      <c r="UTN1320" s="37"/>
      <c r="UTO1320" s="37"/>
      <c r="UTP1320" s="37"/>
      <c r="UTQ1320" s="37"/>
      <c r="UTR1320" s="37"/>
      <c r="UTS1320" s="37"/>
      <c r="UTT1320" s="37"/>
      <c r="UTU1320" s="37"/>
      <c r="UTV1320" s="37"/>
      <c r="UTW1320" s="37"/>
      <c r="UTX1320" s="37"/>
      <c r="UTY1320" s="37"/>
      <c r="UTZ1320" s="37"/>
      <c r="UUA1320" s="37"/>
      <c r="UUB1320" s="37"/>
      <c r="UUC1320" s="37"/>
      <c r="UUD1320" s="37"/>
      <c r="UUE1320" s="37"/>
      <c r="UUF1320" s="37"/>
      <c r="UUG1320" s="37"/>
      <c r="UUH1320" s="37"/>
      <c r="UUI1320" s="37"/>
      <c r="UUJ1320" s="37"/>
      <c r="UUK1320" s="37"/>
      <c r="UUL1320" s="37"/>
      <c r="UUM1320" s="37"/>
      <c r="UUN1320" s="37"/>
      <c r="UUO1320" s="37"/>
      <c r="UUP1320" s="37"/>
      <c r="UUQ1320" s="37"/>
      <c r="UUR1320" s="37"/>
      <c r="UUS1320" s="37"/>
      <c r="UUT1320" s="37"/>
      <c r="UUU1320" s="37"/>
      <c r="UUV1320" s="37"/>
      <c r="UUW1320" s="37"/>
      <c r="UUX1320" s="37"/>
      <c r="UUY1320" s="37"/>
      <c r="UUZ1320" s="37"/>
      <c r="UVA1320" s="37"/>
      <c r="UVB1320" s="37"/>
      <c r="UVC1320" s="37"/>
      <c r="UVD1320" s="37"/>
      <c r="UVE1320" s="37"/>
      <c r="UVF1320" s="37"/>
      <c r="UVG1320" s="37"/>
      <c r="UVH1320" s="37"/>
      <c r="UVI1320" s="37"/>
      <c r="UVJ1320" s="37"/>
      <c r="UVK1320" s="37"/>
      <c r="UVL1320" s="37"/>
      <c r="UVM1320" s="37"/>
      <c r="UVN1320" s="37"/>
      <c r="UVO1320" s="37"/>
      <c r="UVP1320" s="37"/>
      <c r="UVQ1320" s="37"/>
      <c r="UVR1320" s="37"/>
      <c r="UVS1320" s="37"/>
      <c r="UVT1320" s="37"/>
      <c r="UVU1320" s="37"/>
      <c r="UVV1320" s="37"/>
      <c r="UVW1320" s="37"/>
      <c r="UVX1320" s="37"/>
      <c r="UVY1320" s="37"/>
      <c r="UVZ1320" s="37"/>
      <c r="UWA1320" s="37"/>
      <c r="UWB1320" s="37"/>
      <c r="UWC1320" s="37"/>
      <c r="UWD1320" s="37"/>
      <c r="UWE1320" s="37"/>
      <c r="UWF1320" s="37"/>
      <c r="UWG1320" s="37"/>
      <c r="UWH1320" s="37"/>
      <c r="UWI1320" s="37"/>
      <c r="UWJ1320" s="37"/>
      <c r="UWK1320" s="37"/>
      <c r="UWL1320" s="37"/>
      <c r="UWM1320" s="37"/>
      <c r="UWN1320" s="37"/>
      <c r="UWO1320" s="37"/>
      <c r="UWP1320" s="37"/>
      <c r="UWQ1320" s="37"/>
      <c r="UWR1320" s="37"/>
      <c r="UWS1320" s="37"/>
      <c r="UWT1320" s="37"/>
      <c r="UWU1320" s="37"/>
      <c r="UWV1320" s="37"/>
      <c r="UWW1320" s="37"/>
      <c r="UWX1320" s="37"/>
      <c r="UWY1320" s="37"/>
      <c r="UWZ1320" s="37"/>
      <c r="UXA1320" s="37"/>
      <c r="UXB1320" s="37"/>
      <c r="UXC1320" s="37"/>
      <c r="UXD1320" s="37"/>
      <c r="UXE1320" s="37"/>
      <c r="UXF1320" s="37"/>
      <c r="UXG1320" s="37"/>
      <c r="UXH1320" s="37"/>
      <c r="UXI1320" s="37"/>
      <c r="UXJ1320" s="37"/>
      <c r="UXK1320" s="37"/>
      <c r="UXL1320" s="37"/>
      <c r="UXM1320" s="37"/>
      <c r="UXN1320" s="37"/>
      <c r="UXO1320" s="37"/>
      <c r="UXP1320" s="37"/>
      <c r="UXQ1320" s="37"/>
      <c r="UXR1320" s="37"/>
      <c r="UXS1320" s="37"/>
      <c r="UXT1320" s="37"/>
      <c r="UXU1320" s="37"/>
      <c r="UXV1320" s="37"/>
      <c r="UXW1320" s="37"/>
      <c r="UXX1320" s="37"/>
      <c r="UXY1320" s="37"/>
      <c r="UXZ1320" s="37"/>
      <c r="UYA1320" s="37"/>
      <c r="UYB1320" s="37"/>
      <c r="UYC1320" s="37"/>
      <c r="UYD1320" s="37"/>
      <c r="UYE1320" s="37"/>
      <c r="UYF1320" s="37"/>
      <c r="UYG1320" s="37"/>
      <c r="UYH1320" s="37"/>
      <c r="UYI1320" s="37"/>
      <c r="UYJ1320" s="37"/>
      <c r="UYK1320" s="37"/>
      <c r="UYL1320" s="37"/>
      <c r="UYM1320" s="37"/>
      <c r="UYN1320" s="37"/>
      <c r="UYO1320" s="37"/>
      <c r="UYP1320" s="37"/>
      <c r="UYQ1320" s="37"/>
      <c r="UYR1320" s="37"/>
      <c r="UYS1320" s="37"/>
      <c r="UYT1320" s="37"/>
      <c r="UYU1320" s="37"/>
      <c r="UYV1320" s="37"/>
      <c r="UYW1320" s="37"/>
      <c r="UYX1320" s="37"/>
      <c r="UYY1320" s="37"/>
      <c r="UYZ1320" s="37"/>
      <c r="UZA1320" s="37"/>
      <c r="UZB1320" s="37"/>
      <c r="UZC1320" s="37"/>
      <c r="UZD1320" s="37"/>
      <c r="UZE1320" s="37"/>
      <c r="UZF1320" s="37"/>
      <c r="UZG1320" s="37"/>
      <c r="UZH1320" s="37"/>
      <c r="UZI1320" s="37"/>
      <c r="UZJ1320" s="37"/>
      <c r="UZK1320" s="37"/>
      <c r="UZL1320" s="37"/>
      <c r="UZM1320" s="37"/>
      <c r="UZN1320" s="37"/>
      <c r="UZO1320" s="37"/>
      <c r="UZP1320" s="37"/>
      <c r="UZQ1320" s="37"/>
      <c r="UZR1320" s="37"/>
      <c r="UZS1320" s="37"/>
      <c r="UZT1320" s="37"/>
      <c r="UZU1320" s="37"/>
      <c r="UZV1320" s="37"/>
      <c r="UZW1320" s="37"/>
      <c r="UZX1320" s="37"/>
      <c r="UZY1320" s="37"/>
      <c r="UZZ1320" s="37"/>
      <c r="VAA1320" s="37"/>
      <c r="VAB1320" s="37"/>
      <c r="VAC1320" s="37"/>
      <c r="VAD1320" s="37"/>
      <c r="VAE1320" s="37"/>
      <c r="VAF1320" s="37"/>
      <c r="VAG1320" s="37"/>
      <c r="VAH1320" s="37"/>
      <c r="VAI1320" s="37"/>
      <c r="VAJ1320" s="37"/>
      <c r="VAK1320" s="37"/>
      <c r="VAL1320" s="37"/>
      <c r="VAM1320" s="37"/>
      <c r="VAN1320" s="37"/>
      <c r="VAO1320" s="37"/>
      <c r="VAP1320" s="37"/>
      <c r="VAQ1320" s="37"/>
      <c r="VAR1320" s="37"/>
      <c r="VAS1320" s="37"/>
      <c r="VAT1320" s="37"/>
      <c r="VAU1320" s="37"/>
      <c r="VAV1320" s="37"/>
      <c r="VAW1320" s="37"/>
      <c r="VAX1320" s="37"/>
      <c r="VAY1320" s="37"/>
      <c r="VAZ1320" s="37"/>
      <c r="VBA1320" s="37"/>
      <c r="VBB1320" s="37"/>
      <c r="VBC1320" s="37"/>
      <c r="VBD1320" s="37"/>
      <c r="VBE1320" s="37"/>
      <c r="VBF1320" s="37"/>
      <c r="VBG1320" s="37"/>
      <c r="VBH1320" s="37"/>
      <c r="VBI1320" s="37"/>
      <c r="VBJ1320" s="37"/>
      <c r="VBK1320" s="37"/>
      <c r="VBL1320" s="37"/>
      <c r="VBM1320" s="37"/>
      <c r="VBN1320" s="37"/>
      <c r="VBO1320" s="37"/>
      <c r="VBP1320" s="37"/>
      <c r="VBQ1320" s="37"/>
      <c r="VBR1320" s="37"/>
      <c r="VBS1320" s="37"/>
      <c r="VBT1320" s="37"/>
      <c r="VBU1320" s="37"/>
      <c r="VBV1320" s="37"/>
      <c r="VBW1320" s="37"/>
      <c r="VBX1320" s="37"/>
      <c r="VBY1320" s="37"/>
      <c r="VBZ1320" s="37"/>
      <c r="VCA1320" s="37"/>
      <c r="VCB1320" s="37"/>
      <c r="VCC1320" s="37"/>
      <c r="VCD1320" s="37"/>
      <c r="VCE1320" s="37"/>
      <c r="VCF1320" s="37"/>
      <c r="VCG1320" s="37"/>
      <c r="VCH1320" s="37"/>
      <c r="VCI1320" s="37"/>
      <c r="VCJ1320" s="37"/>
      <c r="VCK1320" s="37"/>
      <c r="VCL1320" s="37"/>
      <c r="VCM1320" s="37"/>
      <c r="VCN1320" s="37"/>
      <c r="VCO1320" s="37"/>
      <c r="VCP1320" s="37"/>
      <c r="VCQ1320" s="37"/>
      <c r="VCR1320" s="37"/>
      <c r="VCS1320" s="37"/>
      <c r="VCT1320" s="37"/>
      <c r="VCU1320" s="37"/>
      <c r="VCV1320" s="37"/>
      <c r="VCW1320" s="37"/>
      <c r="VCX1320" s="37"/>
      <c r="VCY1320" s="37"/>
      <c r="VCZ1320" s="37"/>
      <c r="VDA1320" s="37"/>
      <c r="VDB1320" s="37"/>
      <c r="VDC1320" s="37"/>
      <c r="VDD1320" s="37"/>
      <c r="VDE1320" s="37"/>
      <c r="VDF1320" s="37"/>
      <c r="VDG1320" s="37"/>
      <c r="VDH1320" s="37"/>
      <c r="VDI1320" s="37"/>
      <c r="VDJ1320" s="37"/>
      <c r="VDK1320" s="37"/>
      <c r="VDL1320" s="37"/>
      <c r="VDM1320" s="37"/>
      <c r="VDN1320" s="37"/>
      <c r="VDO1320" s="37"/>
      <c r="VDP1320" s="37"/>
      <c r="VDQ1320" s="37"/>
      <c r="VDR1320" s="37"/>
      <c r="VDS1320" s="37"/>
      <c r="VDT1320" s="37"/>
      <c r="VDU1320" s="37"/>
      <c r="VDV1320" s="37"/>
      <c r="VDW1320" s="37"/>
      <c r="VDX1320" s="37"/>
      <c r="VDY1320" s="37"/>
      <c r="VDZ1320" s="37"/>
      <c r="VEA1320" s="37"/>
      <c r="VEB1320" s="37"/>
      <c r="VEC1320" s="37"/>
      <c r="VED1320" s="37"/>
      <c r="VEE1320" s="37"/>
      <c r="VEF1320" s="37"/>
      <c r="VEG1320" s="37"/>
      <c r="VEH1320" s="37"/>
      <c r="VEI1320" s="37"/>
      <c r="VEJ1320" s="37"/>
      <c r="VEK1320" s="37"/>
      <c r="VEL1320" s="37"/>
      <c r="VEM1320" s="37"/>
      <c r="VEN1320" s="37"/>
      <c r="VEO1320" s="37"/>
      <c r="VEP1320" s="37"/>
      <c r="VEQ1320" s="37"/>
      <c r="VER1320" s="37"/>
      <c r="VES1320" s="37"/>
      <c r="VET1320" s="37"/>
      <c r="VEU1320" s="37"/>
      <c r="VEV1320" s="37"/>
      <c r="VEW1320" s="37"/>
      <c r="VEX1320" s="37"/>
      <c r="VEY1320" s="37"/>
      <c r="VEZ1320" s="37"/>
      <c r="VFA1320" s="37"/>
      <c r="VFB1320" s="37"/>
      <c r="VFC1320" s="37"/>
      <c r="VFD1320" s="37"/>
      <c r="VFE1320" s="37"/>
      <c r="VFF1320" s="37"/>
      <c r="VFG1320" s="37"/>
      <c r="VFH1320" s="37"/>
      <c r="VFI1320" s="37"/>
      <c r="VFJ1320" s="37"/>
      <c r="VFK1320" s="37"/>
      <c r="VFL1320" s="37"/>
      <c r="VFM1320" s="37"/>
      <c r="VFN1320" s="37"/>
      <c r="VFO1320" s="37"/>
      <c r="VFP1320" s="37"/>
      <c r="VFQ1320" s="37"/>
      <c r="VFR1320" s="37"/>
      <c r="VFS1320" s="37"/>
      <c r="VFT1320" s="37"/>
      <c r="VFU1320" s="37"/>
      <c r="VFV1320" s="37"/>
      <c r="VFW1320" s="37"/>
      <c r="VFX1320" s="37"/>
      <c r="VFY1320" s="37"/>
      <c r="VFZ1320" s="37"/>
      <c r="VGA1320" s="37"/>
      <c r="VGB1320" s="37"/>
      <c r="VGC1320" s="37"/>
      <c r="VGD1320" s="37"/>
      <c r="VGE1320" s="37"/>
      <c r="VGF1320" s="37"/>
      <c r="VGG1320" s="37"/>
      <c r="VGH1320" s="37"/>
      <c r="VGI1320" s="37"/>
      <c r="VGJ1320" s="37"/>
      <c r="VGK1320" s="37"/>
      <c r="VGL1320" s="37"/>
      <c r="VGM1320" s="37"/>
      <c r="VGN1320" s="37"/>
      <c r="VGO1320" s="37"/>
      <c r="VGP1320" s="37"/>
      <c r="VGQ1320" s="37"/>
      <c r="VGR1320" s="37"/>
      <c r="VGS1320" s="37"/>
      <c r="VGT1320" s="37"/>
      <c r="VGU1320" s="37"/>
      <c r="VGV1320" s="37"/>
      <c r="VGW1320" s="37"/>
      <c r="VGX1320" s="37"/>
      <c r="VGY1320" s="37"/>
      <c r="VGZ1320" s="37"/>
      <c r="VHA1320" s="37"/>
      <c r="VHB1320" s="37"/>
      <c r="VHC1320" s="37"/>
      <c r="VHD1320" s="37"/>
      <c r="VHE1320" s="37"/>
      <c r="VHF1320" s="37"/>
      <c r="VHG1320" s="37"/>
      <c r="VHH1320" s="37"/>
      <c r="VHI1320" s="37"/>
      <c r="VHJ1320" s="37"/>
      <c r="VHK1320" s="37"/>
      <c r="VHL1320" s="37"/>
      <c r="VHM1320" s="37"/>
      <c r="VHN1320" s="37"/>
      <c r="VHO1320" s="37"/>
      <c r="VHP1320" s="37"/>
      <c r="VHQ1320" s="37"/>
      <c r="VHR1320" s="37"/>
      <c r="VHS1320" s="37"/>
      <c r="VHT1320" s="37"/>
      <c r="VHU1320" s="37"/>
      <c r="VHV1320" s="37"/>
      <c r="VHW1320" s="37"/>
      <c r="VHX1320" s="37"/>
      <c r="VHY1320" s="37"/>
      <c r="VHZ1320" s="37"/>
      <c r="VIA1320" s="37"/>
      <c r="VIB1320" s="37"/>
      <c r="VIC1320" s="37"/>
      <c r="VID1320" s="37"/>
      <c r="VIE1320" s="37"/>
      <c r="VIF1320" s="37"/>
      <c r="VIG1320" s="37"/>
      <c r="VIH1320" s="37"/>
      <c r="VII1320" s="37"/>
      <c r="VIJ1320" s="37"/>
      <c r="VIK1320" s="37"/>
      <c r="VIL1320" s="37"/>
      <c r="VIM1320" s="37"/>
      <c r="VIN1320" s="37"/>
      <c r="VIO1320" s="37"/>
      <c r="VIP1320" s="37"/>
      <c r="VIQ1320" s="37"/>
      <c r="VIR1320" s="37"/>
      <c r="VIS1320" s="37"/>
      <c r="VIT1320" s="37"/>
      <c r="VIU1320" s="37"/>
      <c r="VIV1320" s="37"/>
      <c r="VIW1320" s="37"/>
      <c r="VIX1320" s="37"/>
      <c r="VIY1320" s="37"/>
      <c r="VIZ1320" s="37"/>
      <c r="VJA1320" s="37"/>
      <c r="VJB1320" s="37"/>
      <c r="VJC1320" s="37"/>
      <c r="VJD1320" s="37"/>
      <c r="VJE1320" s="37"/>
      <c r="VJF1320" s="37"/>
      <c r="VJG1320" s="37"/>
      <c r="VJH1320" s="37"/>
      <c r="VJI1320" s="37"/>
      <c r="VJJ1320" s="37"/>
      <c r="VJK1320" s="37"/>
      <c r="VJL1320" s="37"/>
      <c r="VJM1320" s="37"/>
      <c r="VJN1320" s="37"/>
      <c r="VJO1320" s="37"/>
      <c r="VJP1320" s="37"/>
      <c r="VJQ1320" s="37"/>
      <c r="VJR1320" s="37"/>
      <c r="VJS1320" s="37"/>
      <c r="VJT1320" s="37"/>
      <c r="VJU1320" s="37"/>
      <c r="VJV1320" s="37"/>
      <c r="VJW1320" s="37"/>
      <c r="VJX1320" s="37"/>
      <c r="VJY1320" s="37"/>
      <c r="VJZ1320" s="37"/>
      <c r="VKA1320" s="37"/>
      <c r="VKB1320" s="37"/>
      <c r="VKC1320" s="37"/>
      <c r="VKD1320" s="37"/>
      <c r="VKE1320" s="37"/>
      <c r="VKF1320" s="37"/>
      <c r="VKG1320" s="37"/>
      <c r="VKH1320" s="37"/>
      <c r="VKI1320" s="37"/>
      <c r="VKJ1320" s="37"/>
      <c r="VKK1320" s="37"/>
      <c r="VKL1320" s="37"/>
      <c r="VKM1320" s="37"/>
      <c r="VKN1320" s="37"/>
      <c r="VKO1320" s="37"/>
      <c r="VKP1320" s="37"/>
      <c r="VKQ1320" s="37"/>
      <c r="VKR1320" s="37"/>
      <c r="VKS1320" s="37"/>
      <c r="VKT1320" s="37"/>
      <c r="VKU1320" s="37"/>
      <c r="VKV1320" s="37"/>
      <c r="VKW1320" s="37"/>
      <c r="VKX1320" s="37"/>
      <c r="VKY1320" s="37"/>
      <c r="VKZ1320" s="37"/>
      <c r="VLA1320" s="37"/>
      <c r="VLB1320" s="37"/>
      <c r="VLC1320" s="37"/>
      <c r="VLD1320" s="37"/>
      <c r="VLE1320" s="37"/>
      <c r="VLF1320" s="37"/>
      <c r="VLG1320" s="37"/>
      <c r="VLH1320" s="37"/>
      <c r="VLI1320" s="37"/>
      <c r="VLJ1320" s="37"/>
      <c r="VLK1320" s="37"/>
      <c r="VLL1320" s="37"/>
      <c r="VLM1320" s="37"/>
      <c r="VLN1320" s="37"/>
      <c r="VLO1320" s="37"/>
      <c r="VLP1320" s="37"/>
      <c r="VLQ1320" s="37"/>
      <c r="VLR1320" s="37"/>
      <c r="VLS1320" s="37"/>
      <c r="VLT1320" s="37"/>
      <c r="VLU1320" s="37"/>
      <c r="VLV1320" s="37"/>
      <c r="VLW1320" s="37"/>
      <c r="VLX1320" s="37"/>
      <c r="VLY1320" s="37"/>
      <c r="VLZ1320" s="37"/>
      <c r="VMA1320" s="37"/>
      <c r="VMB1320" s="37"/>
      <c r="VMC1320" s="37"/>
      <c r="VMD1320" s="37"/>
      <c r="VME1320" s="37"/>
      <c r="VMF1320" s="37"/>
      <c r="VMG1320" s="37"/>
      <c r="VMH1320" s="37"/>
      <c r="VMI1320" s="37"/>
      <c r="VMJ1320" s="37"/>
      <c r="VMK1320" s="37"/>
      <c r="VML1320" s="37"/>
      <c r="VMM1320" s="37"/>
      <c r="VMN1320" s="37"/>
      <c r="VMO1320" s="37"/>
      <c r="VMP1320" s="37"/>
      <c r="VMQ1320" s="37"/>
      <c r="VMR1320" s="37"/>
      <c r="VMS1320" s="37"/>
      <c r="VMT1320" s="37"/>
      <c r="VMU1320" s="37"/>
      <c r="VMV1320" s="37"/>
      <c r="VMW1320" s="37"/>
      <c r="VMX1320" s="37"/>
      <c r="VMY1320" s="37"/>
      <c r="VMZ1320" s="37"/>
      <c r="VNA1320" s="37"/>
      <c r="VNB1320" s="37"/>
      <c r="VNC1320" s="37"/>
      <c r="VND1320" s="37"/>
      <c r="VNE1320" s="37"/>
      <c r="VNF1320" s="37"/>
      <c r="VNG1320" s="37"/>
      <c r="VNH1320" s="37"/>
      <c r="VNI1320" s="37"/>
      <c r="VNJ1320" s="37"/>
      <c r="VNK1320" s="37"/>
      <c r="VNL1320" s="37"/>
      <c r="VNM1320" s="37"/>
      <c r="VNN1320" s="37"/>
      <c r="VNO1320" s="37"/>
      <c r="VNP1320" s="37"/>
      <c r="VNQ1320" s="37"/>
      <c r="VNR1320" s="37"/>
      <c r="VNS1320" s="37"/>
      <c r="VNT1320" s="37"/>
      <c r="VNU1320" s="37"/>
      <c r="VNV1320" s="37"/>
      <c r="VNW1320" s="37"/>
      <c r="VNX1320" s="37"/>
      <c r="VNY1320" s="37"/>
      <c r="VNZ1320" s="37"/>
      <c r="VOA1320" s="37"/>
      <c r="VOB1320" s="37"/>
      <c r="VOC1320" s="37"/>
      <c r="VOD1320" s="37"/>
      <c r="VOE1320" s="37"/>
      <c r="VOF1320" s="37"/>
      <c r="VOG1320" s="37"/>
      <c r="VOH1320" s="37"/>
      <c r="VOI1320" s="37"/>
      <c r="VOJ1320" s="37"/>
      <c r="VOK1320" s="37"/>
      <c r="VOL1320" s="37"/>
      <c r="VOM1320" s="37"/>
      <c r="VON1320" s="37"/>
      <c r="VOO1320" s="37"/>
      <c r="VOP1320" s="37"/>
      <c r="VOQ1320" s="37"/>
      <c r="VOR1320" s="37"/>
      <c r="VOS1320" s="37"/>
      <c r="VOT1320" s="37"/>
      <c r="VOU1320" s="37"/>
      <c r="VOV1320" s="37"/>
      <c r="VOW1320" s="37"/>
      <c r="VOX1320" s="37"/>
      <c r="VOY1320" s="37"/>
      <c r="VOZ1320" s="37"/>
      <c r="VPA1320" s="37"/>
      <c r="VPB1320" s="37"/>
      <c r="VPC1320" s="37"/>
      <c r="VPD1320" s="37"/>
      <c r="VPE1320" s="37"/>
      <c r="VPF1320" s="37"/>
      <c r="VPG1320" s="37"/>
      <c r="VPH1320" s="37"/>
      <c r="VPI1320" s="37"/>
      <c r="VPJ1320" s="37"/>
      <c r="VPK1320" s="37"/>
      <c r="VPL1320" s="37"/>
      <c r="VPM1320" s="37"/>
      <c r="VPN1320" s="37"/>
      <c r="VPO1320" s="37"/>
      <c r="VPP1320" s="37"/>
      <c r="VPQ1320" s="37"/>
      <c r="VPR1320" s="37"/>
      <c r="VPS1320" s="37"/>
      <c r="VPT1320" s="37"/>
      <c r="VPU1320" s="37"/>
      <c r="VPV1320" s="37"/>
      <c r="VPW1320" s="37"/>
      <c r="VPX1320" s="37"/>
      <c r="VPY1320" s="37"/>
      <c r="VPZ1320" s="37"/>
      <c r="VQA1320" s="37"/>
      <c r="VQB1320" s="37"/>
      <c r="VQC1320" s="37"/>
      <c r="VQD1320" s="37"/>
      <c r="VQE1320" s="37"/>
      <c r="VQF1320" s="37"/>
      <c r="VQG1320" s="37"/>
      <c r="VQH1320" s="37"/>
      <c r="VQI1320" s="37"/>
      <c r="VQJ1320" s="37"/>
      <c r="VQK1320" s="37"/>
      <c r="VQL1320" s="37"/>
      <c r="VQM1320" s="37"/>
      <c r="VQN1320" s="37"/>
      <c r="VQO1320" s="37"/>
      <c r="VQP1320" s="37"/>
      <c r="VQQ1320" s="37"/>
      <c r="VQR1320" s="37"/>
      <c r="VQS1320" s="37"/>
      <c r="VQT1320" s="37"/>
      <c r="VQU1320" s="37"/>
      <c r="VQV1320" s="37"/>
      <c r="VQW1320" s="37"/>
      <c r="VQX1320" s="37"/>
      <c r="VQY1320" s="37"/>
      <c r="VQZ1320" s="37"/>
      <c r="VRA1320" s="37"/>
      <c r="VRB1320" s="37"/>
      <c r="VRC1320" s="37"/>
      <c r="VRD1320" s="37"/>
      <c r="VRE1320" s="37"/>
      <c r="VRF1320" s="37"/>
      <c r="VRG1320" s="37"/>
      <c r="VRH1320" s="37"/>
      <c r="VRI1320" s="37"/>
      <c r="VRJ1320" s="37"/>
      <c r="VRK1320" s="37"/>
      <c r="VRL1320" s="37"/>
      <c r="VRM1320" s="37"/>
      <c r="VRN1320" s="37"/>
      <c r="VRO1320" s="37"/>
      <c r="VRP1320" s="37"/>
      <c r="VRQ1320" s="37"/>
      <c r="VRR1320" s="37"/>
      <c r="VRS1320" s="37"/>
      <c r="VRT1320" s="37"/>
      <c r="VRU1320" s="37"/>
      <c r="VRV1320" s="37"/>
      <c r="VRW1320" s="37"/>
      <c r="VRX1320" s="37"/>
      <c r="VRY1320" s="37"/>
      <c r="VRZ1320" s="37"/>
      <c r="VSA1320" s="37"/>
      <c r="VSB1320" s="37"/>
      <c r="VSC1320" s="37"/>
      <c r="VSD1320" s="37"/>
      <c r="VSE1320" s="37"/>
      <c r="VSF1320" s="37"/>
      <c r="VSG1320" s="37"/>
      <c r="VSH1320" s="37"/>
      <c r="VSI1320" s="37"/>
      <c r="VSJ1320" s="37"/>
      <c r="VSK1320" s="37"/>
      <c r="VSL1320" s="37"/>
      <c r="VSM1320" s="37"/>
      <c r="VSN1320" s="37"/>
      <c r="VSO1320" s="37"/>
      <c r="VSP1320" s="37"/>
      <c r="VSQ1320" s="37"/>
      <c r="VSR1320" s="37"/>
      <c r="VSS1320" s="37"/>
      <c r="VST1320" s="37"/>
      <c r="VSU1320" s="37"/>
      <c r="VSV1320" s="37"/>
      <c r="VSW1320" s="37"/>
      <c r="VSX1320" s="37"/>
      <c r="VSY1320" s="37"/>
      <c r="VSZ1320" s="37"/>
      <c r="VTA1320" s="37"/>
      <c r="VTB1320" s="37"/>
      <c r="VTC1320" s="37"/>
      <c r="VTD1320" s="37"/>
      <c r="VTE1320" s="37"/>
      <c r="VTF1320" s="37"/>
      <c r="VTG1320" s="37"/>
      <c r="VTH1320" s="37"/>
      <c r="VTI1320" s="37"/>
      <c r="VTJ1320" s="37"/>
      <c r="VTK1320" s="37"/>
      <c r="VTL1320" s="37"/>
      <c r="VTM1320" s="37"/>
      <c r="VTN1320" s="37"/>
      <c r="VTO1320" s="37"/>
      <c r="VTP1320" s="37"/>
      <c r="VTQ1320" s="37"/>
      <c r="VTR1320" s="37"/>
      <c r="VTS1320" s="37"/>
      <c r="VTT1320" s="37"/>
      <c r="VTU1320" s="37"/>
      <c r="VTV1320" s="37"/>
      <c r="VTW1320" s="37"/>
      <c r="VTX1320" s="37"/>
      <c r="VTY1320" s="37"/>
      <c r="VTZ1320" s="37"/>
      <c r="VUA1320" s="37"/>
      <c r="VUB1320" s="37"/>
      <c r="VUC1320" s="37"/>
      <c r="VUD1320" s="37"/>
      <c r="VUE1320" s="37"/>
      <c r="VUF1320" s="37"/>
      <c r="VUG1320" s="37"/>
      <c r="VUH1320" s="37"/>
      <c r="VUI1320" s="37"/>
      <c r="VUJ1320" s="37"/>
      <c r="VUK1320" s="37"/>
      <c r="VUL1320" s="37"/>
      <c r="VUM1320" s="37"/>
      <c r="VUN1320" s="37"/>
      <c r="VUO1320" s="37"/>
      <c r="VUP1320" s="37"/>
      <c r="VUQ1320" s="37"/>
      <c r="VUR1320" s="37"/>
      <c r="VUS1320" s="37"/>
      <c r="VUT1320" s="37"/>
      <c r="VUU1320" s="37"/>
      <c r="VUV1320" s="37"/>
      <c r="VUW1320" s="37"/>
      <c r="VUX1320" s="37"/>
      <c r="VUY1320" s="37"/>
      <c r="VUZ1320" s="37"/>
      <c r="VVA1320" s="37"/>
      <c r="VVB1320" s="37"/>
      <c r="VVC1320" s="37"/>
      <c r="VVD1320" s="37"/>
      <c r="VVE1320" s="37"/>
      <c r="VVF1320" s="37"/>
      <c r="VVG1320" s="37"/>
      <c r="VVH1320" s="37"/>
      <c r="VVI1320" s="37"/>
      <c r="VVJ1320" s="37"/>
      <c r="VVK1320" s="37"/>
      <c r="VVL1320" s="37"/>
      <c r="VVM1320" s="37"/>
      <c r="VVN1320" s="37"/>
      <c r="VVO1320" s="37"/>
      <c r="VVP1320" s="37"/>
      <c r="VVQ1320" s="37"/>
      <c r="VVR1320" s="37"/>
      <c r="VVS1320" s="37"/>
      <c r="VVT1320" s="37"/>
      <c r="VVU1320" s="37"/>
      <c r="VVV1320" s="37"/>
      <c r="VVW1320" s="37"/>
      <c r="VVX1320" s="37"/>
      <c r="VVY1320" s="37"/>
      <c r="VVZ1320" s="37"/>
      <c r="VWA1320" s="37"/>
      <c r="VWB1320" s="37"/>
      <c r="VWC1320" s="37"/>
      <c r="VWD1320" s="37"/>
      <c r="VWE1320" s="37"/>
      <c r="VWF1320" s="37"/>
      <c r="VWG1320" s="37"/>
      <c r="VWH1320" s="37"/>
      <c r="VWI1320" s="37"/>
      <c r="VWJ1320" s="37"/>
      <c r="VWK1320" s="37"/>
      <c r="VWL1320" s="37"/>
      <c r="VWM1320" s="37"/>
      <c r="VWN1320" s="37"/>
      <c r="VWO1320" s="37"/>
      <c r="VWP1320" s="37"/>
      <c r="VWQ1320" s="37"/>
      <c r="VWR1320" s="37"/>
      <c r="VWS1320" s="37"/>
      <c r="VWT1320" s="37"/>
      <c r="VWU1320" s="37"/>
      <c r="VWV1320" s="37"/>
      <c r="VWW1320" s="37"/>
      <c r="VWX1320" s="37"/>
      <c r="VWY1320" s="37"/>
      <c r="VWZ1320" s="37"/>
      <c r="VXA1320" s="37"/>
      <c r="VXB1320" s="37"/>
      <c r="VXC1320" s="37"/>
      <c r="VXD1320" s="37"/>
      <c r="VXE1320" s="37"/>
      <c r="VXF1320" s="37"/>
      <c r="VXG1320" s="37"/>
      <c r="VXH1320" s="37"/>
      <c r="VXI1320" s="37"/>
      <c r="VXJ1320" s="37"/>
      <c r="VXK1320" s="37"/>
      <c r="VXL1320" s="37"/>
      <c r="VXM1320" s="37"/>
      <c r="VXN1320" s="37"/>
      <c r="VXO1320" s="37"/>
      <c r="VXP1320" s="37"/>
      <c r="VXQ1320" s="37"/>
      <c r="VXR1320" s="37"/>
      <c r="VXS1320" s="37"/>
      <c r="VXT1320" s="37"/>
      <c r="VXU1320" s="37"/>
      <c r="VXV1320" s="37"/>
      <c r="VXW1320" s="37"/>
      <c r="VXX1320" s="37"/>
      <c r="VXY1320" s="37"/>
      <c r="VXZ1320" s="37"/>
      <c r="VYA1320" s="37"/>
      <c r="VYB1320" s="37"/>
      <c r="VYC1320" s="37"/>
      <c r="VYD1320" s="37"/>
      <c r="VYE1320" s="37"/>
      <c r="VYF1320" s="37"/>
      <c r="VYG1320" s="37"/>
      <c r="VYH1320" s="37"/>
      <c r="VYI1320" s="37"/>
      <c r="VYJ1320" s="37"/>
      <c r="VYK1320" s="37"/>
      <c r="VYL1320" s="37"/>
      <c r="VYM1320" s="37"/>
      <c r="VYN1320" s="37"/>
      <c r="VYO1320" s="37"/>
      <c r="VYP1320" s="37"/>
      <c r="VYQ1320" s="37"/>
      <c r="VYR1320" s="37"/>
      <c r="VYS1320" s="37"/>
      <c r="VYT1320" s="37"/>
      <c r="VYU1320" s="37"/>
      <c r="VYV1320" s="37"/>
      <c r="VYW1320" s="37"/>
      <c r="VYX1320" s="37"/>
      <c r="VYY1320" s="37"/>
      <c r="VYZ1320" s="37"/>
      <c r="VZA1320" s="37"/>
      <c r="VZB1320" s="37"/>
      <c r="VZC1320" s="37"/>
      <c r="VZD1320" s="37"/>
      <c r="VZE1320" s="37"/>
      <c r="VZF1320" s="37"/>
      <c r="VZG1320" s="37"/>
      <c r="VZH1320" s="37"/>
      <c r="VZI1320" s="37"/>
      <c r="VZJ1320" s="37"/>
      <c r="VZK1320" s="37"/>
      <c r="VZL1320" s="37"/>
      <c r="VZM1320" s="37"/>
      <c r="VZN1320" s="37"/>
      <c r="VZO1320" s="37"/>
      <c r="VZP1320" s="37"/>
      <c r="VZQ1320" s="37"/>
      <c r="VZR1320" s="37"/>
      <c r="VZS1320" s="37"/>
      <c r="VZT1320" s="37"/>
      <c r="VZU1320" s="37"/>
      <c r="VZV1320" s="37"/>
      <c r="VZW1320" s="37"/>
      <c r="VZX1320" s="37"/>
      <c r="VZY1320" s="37"/>
      <c r="VZZ1320" s="37"/>
      <c r="WAA1320" s="37"/>
      <c r="WAB1320" s="37"/>
      <c r="WAC1320" s="37"/>
      <c r="WAD1320" s="37"/>
      <c r="WAE1320" s="37"/>
      <c r="WAF1320" s="37"/>
      <c r="WAG1320" s="37"/>
      <c r="WAH1320" s="37"/>
      <c r="WAI1320" s="37"/>
      <c r="WAJ1320" s="37"/>
      <c r="WAK1320" s="37"/>
      <c r="WAL1320" s="37"/>
      <c r="WAM1320" s="37"/>
      <c r="WAN1320" s="37"/>
      <c r="WAO1320" s="37"/>
      <c r="WAP1320" s="37"/>
      <c r="WAQ1320" s="37"/>
      <c r="WAR1320" s="37"/>
      <c r="WAS1320" s="37"/>
      <c r="WAT1320" s="37"/>
      <c r="WAU1320" s="37"/>
      <c r="WAV1320" s="37"/>
      <c r="WAW1320" s="37"/>
      <c r="WAX1320" s="37"/>
      <c r="WAY1320" s="37"/>
      <c r="WAZ1320" s="37"/>
      <c r="WBA1320" s="37"/>
      <c r="WBB1320" s="37"/>
      <c r="WBC1320" s="37"/>
      <c r="WBD1320" s="37"/>
      <c r="WBE1320" s="37"/>
      <c r="WBF1320" s="37"/>
      <c r="WBG1320" s="37"/>
      <c r="WBH1320" s="37"/>
      <c r="WBI1320" s="37"/>
      <c r="WBJ1320" s="37"/>
      <c r="WBK1320" s="37"/>
      <c r="WBL1320" s="37"/>
      <c r="WBM1320" s="37"/>
      <c r="WBN1320" s="37"/>
      <c r="WBO1320" s="37"/>
      <c r="WBP1320" s="37"/>
      <c r="WBQ1320" s="37"/>
      <c r="WBR1320" s="37"/>
      <c r="WBS1320" s="37"/>
      <c r="WBT1320" s="37"/>
      <c r="WBU1320" s="37"/>
      <c r="WBV1320" s="37"/>
      <c r="WBW1320" s="37"/>
      <c r="WBX1320" s="37"/>
      <c r="WBY1320" s="37"/>
      <c r="WBZ1320" s="37"/>
      <c r="WCA1320" s="37"/>
      <c r="WCB1320" s="37"/>
      <c r="WCC1320" s="37"/>
      <c r="WCD1320" s="37"/>
      <c r="WCE1320" s="37"/>
      <c r="WCF1320" s="37"/>
      <c r="WCG1320" s="37"/>
      <c r="WCH1320" s="37"/>
      <c r="WCI1320" s="37"/>
      <c r="WCJ1320" s="37"/>
      <c r="WCK1320" s="37"/>
      <c r="WCL1320" s="37"/>
      <c r="WCM1320" s="37"/>
      <c r="WCN1320" s="37"/>
      <c r="WCO1320" s="37"/>
      <c r="WCP1320" s="37"/>
      <c r="WCQ1320" s="37"/>
      <c r="WCR1320" s="37"/>
      <c r="WCS1320" s="37"/>
      <c r="WCT1320" s="37"/>
      <c r="WCU1320" s="37"/>
      <c r="WCV1320" s="37"/>
      <c r="WCW1320" s="37"/>
      <c r="WCX1320" s="37"/>
      <c r="WCY1320" s="37"/>
      <c r="WCZ1320" s="37"/>
      <c r="WDA1320" s="37"/>
      <c r="WDB1320" s="37"/>
      <c r="WDC1320" s="37"/>
      <c r="WDD1320" s="37"/>
      <c r="WDE1320" s="37"/>
      <c r="WDF1320" s="37"/>
      <c r="WDG1320" s="37"/>
      <c r="WDH1320" s="37"/>
      <c r="WDI1320" s="37"/>
      <c r="WDJ1320" s="37"/>
      <c r="WDK1320" s="37"/>
      <c r="WDL1320" s="37"/>
      <c r="WDM1320" s="37"/>
      <c r="WDN1320" s="37"/>
      <c r="WDO1320" s="37"/>
      <c r="WDP1320" s="37"/>
      <c r="WDQ1320" s="37"/>
      <c r="WDR1320" s="37"/>
      <c r="WDS1320" s="37"/>
      <c r="WDT1320" s="37"/>
      <c r="WDU1320" s="37"/>
      <c r="WDV1320" s="37"/>
      <c r="WDW1320" s="37"/>
      <c r="WDX1320" s="37"/>
      <c r="WDY1320" s="37"/>
      <c r="WDZ1320" s="37"/>
      <c r="WEA1320" s="37"/>
      <c r="WEB1320" s="37"/>
      <c r="WEC1320" s="37"/>
      <c r="WED1320" s="37"/>
      <c r="WEE1320" s="37"/>
      <c r="WEF1320" s="37"/>
      <c r="WEG1320" s="37"/>
      <c r="WEH1320" s="37"/>
      <c r="WEI1320" s="37"/>
      <c r="WEJ1320" s="37"/>
      <c r="WEK1320" s="37"/>
      <c r="WEL1320" s="37"/>
      <c r="WEM1320" s="37"/>
      <c r="WEN1320" s="37"/>
      <c r="WEO1320" s="37"/>
      <c r="WEP1320" s="37"/>
      <c r="WEQ1320" s="37"/>
      <c r="WER1320" s="37"/>
      <c r="WES1320" s="37"/>
      <c r="WET1320" s="37"/>
      <c r="WEU1320" s="37"/>
      <c r="WEV1320" s="37"/>
      <c r="WEW1320" s="37"/>
      <c r="WEX1320" s="37"/>
      <c r="WEY1320" s="37"/>
      <c r="WEZ1320" s="37"/>
      <c r="WFA1320" s="37"/>
      <c r="WFB1320" s="37"/>
      <c r="WFC1320" s="37"/>
      <c r="WFD1320" s="37"/>
      <c r="WFE1320" s="37"/>
      <c r="WFF1320" s="37"/>
      <c r="WFG1320" s="37"/>
      <c r="WFH1320" s="37"/>
      <c r="WFI1320" s="37"/>
      <c r="WFJ1320" s="37"/>
      <c r="WFK1320" s="37"/>
      <c r="WFL1320" s="37"/>
      <c r="WFM1320" s="37"/>
      <c r="WFN1320" s="37"/>
      <c r="WFO1320" s="37"/>
      <c r="WFP1320" s="37"/>
      <c r="WFQ1320" s="37"/>
      <c r="WFR1320" s="37"/>
      <c r="WFS1320" s="37"/>
      <c r="WFT1320" s="37"/>
      <c r="WFU1320" s="37"/>
      <c r="WFV1320" s="37"/>
      <c r="WFW1320" s="37"/>
      <c r="WFX1320" s="37"/>
      <c r="WFY1320" s="37"/>
      <c r="WFZ1320" s="37"/>
      <c r="WGA1320" s="37"/>
      <c r="WGB1320" s="37"/>
      <c r="WGC1320" s="37"/>
      <c r="WGD1320" s="37"/>
      <c r="WGE1320" s="37"/>
      <c r="WGF1320" s="37"/>
      <c r="WGG1320" s="37"/>
      <c r="WGH1320" s="37"/>
      <c r="WGI1320" s="37"/>
      <c r="WGJ1320" s="37"/>
      <c r="WGK1320" s="37"/>
      <c r="WGL1320" s="37"/>
      <c r="WGM1320" s="37"/>
      <c r="WGN1320" s="37"/>
      <c r="WGO1320" s="37"/>
      <c r="WGP1320" s="37"/>
      <c r="WGQ1320" s="37"/>
      <c r="WGR1320" s="37"/>
      <c r="WGS1320" s="37"/>
      <c r="WGT1320" s="37"/>
      <c r="WGU1320" s="37"/>
      <c r="WGV1320" s="37"/>
      <c r="WGW1320" s="37"/>
      <c r="WGX1320" s="37"/>
      <c r="WGY1320" s="37"/>
      <c r="WGZ1320" s="37"/>
      <c r="WHA1320" s="37"/>
      <c r="WHB1320" s="37"/>
      <c r="WHC1320" s="37"/>
      <c r="WHD1320" s="37"/>
      <c r="WHE1320" s="37"/>
      <c r="WHF1320" s="37"/>
      <c r="WHG1320" s="37"/>
      <c r="WHH1320" s="37"/>
      <c r="WHI1320" s="37"/>
      <c r="WHJ1320" s="37"/>
      <c r="WHK1320" s="37"/>
      <c r="WHL1320" s="37"/>
      <c r="WHM1320" s="37"/>
      <c r="WHN1320" s="37"/>
      <c r="WHO1320" s="37"/>
      <c r="WHP1320" s="37"/>
      <c r="WHQ1320" s="37"/>
      <c r="WHR1320" s="37"/>
      <c r="WHS1320" s="37"/>
      <c r="WHT1320" s="37"/>
      <c r="WHU1320" s="37"/>
      <c r="WHV1320" s="37"/>
      <c r="WHW1320" s="37"/>
      <c r="WHX1320" s="37"/>
      <c r="WHY1320" s="37"/>
      <c r="WHZ1320" s="37"/>
      <c r="WIA1320" s="37"/>
      <c r="WIB1320" s="37"/>
      <c r="WIC1320" s="37"/>
      <c r="WID1320" s="37"/>
      <c r="WIE1320" s="37"/>
      <c r="WIF1320" s="37"/>
      <c r="WIG1320" s="37"/>
      <c r="WIH1320" s="37"/>
      <c r="WII1320" s="37"/>
      <c r="WIJ1320" s="37"/>
      <c r="WIK1320" s="37"/>
      <c r="WIL1320" s="37"/>
      <c r="WIM1320" s="37"/>
      <c r="WIN1320" s="37"/>
      <c r="WIO1320" s="37"/>
      <c r="WIP1320" s="37"/>
      <c r="WIQ1320" s="37"/>
      <c r="WIR1320" s="37"/>
      <c r="WIS1320" s="37"/>
      <c r="WIT1320" s="37"/>
      <c r="WIU1320" s="37"/>
      <c r="WIV1320" s="37"/>
      <c r="WIW1320" s="37"/>
      <c r="WIX1320" s="37"/>
      <c r="WIY1320" s="37"/>
      <c r="WIZ1320" s="37"/>
      <c r="WJA1320" s="37"/>
      <c r="WJB1320" s="37"/>
      <c r="WJC1320" s="37"/>
      <c r="WJD1320" s="37"/>
      <c r="WJE1320" s="37"/>
      <c r="WJF1320" s="37"/>
      <c r="WJG1320" s="37"/>
      <c r="WJH1320" s="37"/>
      <c r="WJI1320" s="37"/>
      <c r="WJJ1320" s="37"/>
      <c r="WJK1320" s="37"/>
      <c r="WJL1320" s="37"/>
      <c r="WJM1320" s="37"/>
      <c r="WJN1320" s="37"/>
      <c r="WJO1320" s="37"/>
      <c r="WJP1320" s="37"/>
      <c r="WJQ1320" s="37"/>
      <c r="WJR1320" s="37"/>
      <c r="WJS1320" s="37"/>
      <c r="WJT1320" s="37"/>
      <c r="WJU1320" s="37"/>
      <c r="WJV1320" s="37"/>
      <c r="WJW1320" s="37"/>
      <c r="WJX1320" s="37"/>
      <c r="WJY1320" s="37"/>
      <c r="WJZ1320" s="37"/>
      <c r="WKA1320" s="37"/>
      <c r="WKB1320" s="37"/>
      <c r="WKC1320" s="37"/>
      <c r="WKD1320" s="37"/>
      <c r="WKE1320" s="37"/>
      <c r="WKF1320" s="37"/>
      <c r="WKG1320" s="37"/>
      <c r="WKH1320" s="37"/>
      <c r="WKI1320" s="37"/>
      <c r="WKJ1320" s="37"/>
      <c r="WKK1320" s="37"/>
      <c r="WKL1320" s="37"/>
      <c r="WKM1320" s="37"/>
      <c r="WKN1320" s="37"/>
      <c r="WKO1320" s="37"/>
      <c r="WKP1320" s="37"/>
      <c r="WKQ1320" s="37"/>
      <c r="WKR1320" s="37"/>
      <c r="WKS1320" s="37"/>
      <c r="WKT1320" s="37"/>
      <c r="WKU1320" s="37"/>
      <c r="WKV1320" s="37"/>
      <c r="WKW1320" s="37"/>
      <c r="WKX1320" s="37"/>
      <c r="WKY1320" s="37"/>
      <c r="WKZ1320" s="37"/>
      <c r="WLA1320" s="37"/>
      <c r="WLB1320" s="37"/>
      <c r="WLC1320" s="37"/>
      <c r="WLD1320" s="37"/>
      <c r="WLE1320" s="37"/>
      <c r="WLF1320" s="37"/>
      <c r="WLG1320" s="37"/>
      <c r="WLH1320" s="37"/>
      <c r="WLI1320" s="37"/>
      <c r="WLJ1320" s="37"/>
      <c r="WLK1320" s="37"/>
      <c r="WLL1320" s="37"/>
      <c r="WLM1320" s="37"/>
      <c r="WLN1320" s="37"/>
      <c r="WLO1320" s="37"/>
      <c r="WLP1320" s="37"/>
      <c r="WLQ1320" s="37"/>
      <c r="WLR1320" s="37"/>
      <c r="WLS1320" s="37"/>
      <c r="WLT1320" s="37"/>
      <c r="WLU1320" s="37"/>
      <c r="WLV1320" s="37"/>
      <c r="WLW1320" s="37"/>
      <c r="WLX1320" s="37"/>
      <c r="WLY1320" s="37"/>
      <c r="WLZ1320" s="37"/>
      <c r="WMA1320" s="37"/>
      <c r="WMB1320" s="37"/>
      <c r="WMC1320" s="37"/>
      <c r="WMD1320" s="37"/>
      <c r="WME1320" s="37"/>
      <c r="WMF1320" s="37"/>
      <c r="WMG1320" s="37"/>
      <c r="WMH1320" s="37"/>
      <c r="WMI1320" s="37"/>
      <c r="WMJ1320" s="37"/>
      <c r="WMK1320" s="37"/>
      <c r="WML1320" s="37"/>
      <c r="WMM1320" s="37"/>
      <c r="WMN1320" s="37"/>
      <c r="WMO1320" s="37"/>
      <c r="WMP1320" s="37"/>
      <c r="WMQ1320" s="37"/>
      <c r="WMR1320" s="37"/>
      <c r="WMS1320" s="37"/>
      <c r="WMT1320" s="37"/>
      <c r="WMU1320" s="37"/>
      <c r="WMV1320" s="37"/>
      <c r="WMW1320" s="37"/>
      <c r="WMX1320" s="37"/>
      <c r="WMY1320" s="37"/>
      <c r="WMZ1320" s="37"/>
      <c r="WNA1320" s="37"/>
      <c r="WNB1320" s="37"/>
      <c r="WNC1320" s="37"/>
      <c r="WND1320" s="37"/>
      <c r="WNE1320" s="37"/>
      <c r="WNF1320" s="37"/>
      <c r="WNG1320" s="37"/>
      <c r="WNH1320" s="37"/>
      <c r="WNI1320" s="37"/>
      <c r="WNJ1320" s="37"/>
      <c r="WNK1320" s="37"/>
      <c r="WNL1320" s="37"/>
      <c r="WNM1320" s="37"/>
      <c r="WNN1320" s="37"/>
      <c r="WNO1320" s="37"/>
      <c r="WNP1320" s="37"/>
      <c r="WNQ1320" s="37"/>
      <c r="WNR1320" s="37"/>
      <c r="WNS1320" s="37"/>
      <c r="WNT1320" s="37"/>
      <c r="WNU1320" s="37"/>
      <c r="WNV1320" s="37"/>
      <c r="WNW1320" s="37"/>
      <c r="WNX1320" s="37"/>
      <c r="WNY1320" s="37"/>
      <c r="WNZ1320" s="37"/>
      <c r="WOA1320" s="37"/>
      <c r="WOB1320" s="37"/>
      <c r="WOC1320" s="37"/>
      <c r="WOD1320" s="37"/>
      <c r="WOE1320" s="37"/>
      <c r="WOF1320" s="37"/>
      <c r="WOG1320" s="37"/>
      <c r="WOH1320" s="37"/>
      <c r="WOI1320" s="37"/>
      <c r="WOJ1320" s="37"/>
      <c r="WOK1320" s="37"/>
      <c r="WOL1320" s="37"/>
      <c r="WOM1320" s="37"/>
      <c r="WON1320" s="37"/>
      <c r="WOO1320" s="37"/>
      <c r="WOP1320" s="37"/>
      <c r="WOQ1320" s="37"/>
      <c r="WOR1320" s="37"/>
      <c r="WOS1320" s="37"/>
      <c r="WOT1320" s="37"/>
      <c r="WOU1320" s="37"/>
      <c r="WOV1320" s="37"/>
      <c r="WOW1320" s="37"/>
      <c r="WOX1320" s="37"/>
      <c r="WOY1320" s="37"/>
      <c r="WOZ1320" s="37"/>
      <c r="WPA1320" s="37"/>
      <c r="WPB1320" s="37"/>
      <c r="WPC1320" s="37"/>
      <c r="WPD1320" s="37"/>
      <c r="WPE1320" s="37"/>
      <c r="WPF1320" s="37"/>
      <c r="WPG1320" s="37"/>
      <c r="WPH1320" s="37"/>
      <c r="WPI1320" s="37"/>
      <c r="WPJ1320" s="37"/>
      <c r="WPK1320" s="37"/>
      <c r="WPL1320" s="37"/>
      <c r="WPM1320" s="37"/>
      <c r="WPN1320" s="37"/>
      <c r="WPO1320" s="37"/>
      <c r="WPP1320" s="37"/>
      <c r="WPQ1320" s="37"/>
      <c r="WPR1320" s="37"/>
      <c r="WPS1320" s="37"/>
      <c r="WPT1320" s="37"/>
      <c r="WPU1320" s="37"/>
      <c r="WPV1320" s="37"/>
      <c r="WPW1320" s="37"/>
      <c r="WPX1320" s="37"/>
      <c r="WPY1320" s="37"/>
      <c r="WPZ1320" s="37"/>
      <c r="WQA1320" s="37"/>
      <c r="WQB1320" s="37"/>
      <c r="WQC1320" s="37"/>
      <c r="WQD1320" s="37"/>
      <c r="WQE1320" s="37"/>
      <c r="WQF1320" s="37"/>
      <c r="WQG1320" s="37"/>
      <c r="WQH1320" s="37"/>
      <c r="WQI1320" s="37"/>
      <c r="WQJ1320" s="37"/>
      <c r="WQK1320" s="37"/>
      <c r="WQL1320" s="37"/>
      <c r="WQM1320" s="37"/>
      <c r="WQN1320" s="37"/>
      <c r="WQO1320" s="37"/>
      <c r="WQP1320" s="37"/>
      <c r="WQQ1320" s="37"/>
      <c r="WQR1320" s="37"/>
      <c r="WQS1320" s="37"/>
      <c r="WQT1320" s="37"/>
      <c r="WQU1320" s="37"/>
      <c r="WQV1320" s="37"/>
      <c r="WQW1320" s="37"/>
      <c r="WQX1320" s="37"/>
      <c r="WQY1320" s="37"/>
      <c r="WQZ1320" s="37"/>
      <c r="WRA1320" s="37"/>
      <c r="WRB1320" s="37"/>
      <c r="WRC1320" s="37"/>
      <c r="WRD1320" s="37"/>
      <c r="WRE1320" s="37"/>
      <c r="WRF1320" s="37"/>
      <c r="WRG1320" s="37"/>
      <c r="WRH1320" s="37"/>
      <c r="WRI1320" s="37"/>
      <c r="WRJ1320" s="37"/>
      <c r="WRK1320" s="37"/>
      <c r="WRL1320" s="37"/>
      <c r="WRM1320" s="37"/>
      <c r="WRN1320" s="37"/>
      <c r="WRO1320" s="37"/>
      <c r="WRP1320" s="37"/>
      <c r="WRQ1320" s="37"/>
      <c r="WRR1320" s="37"/>
      <c r="WRS1320" s="37"/>
      <c r="WRT1320" s="37"/>
      <c r="WRU1320" s="37"/>
      <c r="WRV1320" s="37"/>
      <c r="WRW1320" s="37"/>
      <c r="WRX1320" s="37"/>
      <c r="WRY1320" s="37"/>
      <c r="WRZ1320" s="37"/>
      <c r="WSA1320" s="37"/>
      <c r="WSB1320" s="37"/>
      <c r="WSC1320" s="37"/>
      <c r="WSD1320" s="37"/>
      <c r="WSE1320" s="37"/>
      <c r="WSF1320" s="37"/>
      <c r="WSG1320" s="37"/>
      <c r="WSH1320" s="37"/>
      <c r="WSI1320" s="37"/>
      <c r="WSJ1320" s="37"/>
      <c r="WSK1320" s="37"/>
      <c r="WSL1320" s="37"/>
      <c r="WSM1320" s="37"/>
      <c r="WSN1320" s="37"/>
      <c r="WSO1320" s="37"/>
      <c r="WSP1320" s="37"/>
      <c r="WSQ1320" s="37"/>
      <c r="WSR1320" s="37"/>
      <c r="WSS1320" s="37"/>
      <c r="WST1320" s="37"/>
      <c r="WSU1320" s="37"/>
      <c r="WSV1320" s="37"/>
      <c r="WSW1320" s="37"/>
      <c r="WSX1320" s="37"/>
      <c r="WSY1320" s="37"/>
      <c r="WSZ1320" s="37"/>
      <c r="WTA1320" s="37"/>
      <c r="WTB1320" s="37"/>
      <c r="WTC1320" s="37"/>
      <c r="WTD1320" s="37"/>
      <c r="WTE1320" s="37"/>
      <c r="WTF1320" s="37"/>
      <c r="WTG1320" s="37"/>
      <c r="WTH1320" s="37"/>
      <c r="WTI1320" s="37"/>
      <c r="WTJ1320" s="37"/>
      <c r="WTK1320" s="37"/>
      <c r="WTL1320" s="37"/>
      <c r="WTM1320" s="37"/>
      <c r="WTN1320" s="37"/>
      <c r="WTO1320" s="37"/>
      <c r="WTP1320" s="37"/>
      <c r="WTQ1320" s="37"/>
      <c r="WTR1320" s="37"/>
      <c r="WTS1320" s="37"/>
      <c r="WTT1320" s="37"/>
      <c r="WTU1320" s="37"/>
      <c r="WTV1320" s="37"/>
      <c r="WTW1320" s="37"/>
      <c r="WTX1320" s="37"/>
      <c r="WTY1320" s="37"/>
      <c r="WTZ1320" s="37"/>
      <c r="WUA1320" s="37"/>
      <c r="WUB1320" s="37"/>
      <c r="WUC1320" s="37"/>
      <c r="WUD1320" s="37"/>
      <c r="WUE1320" s="37"/>
      <c r="WUF1320" s="37"/>
      <c r="WUG1320" s="37"/>
      <c r="WUH1320" s="37"/>
      <c r="WUI1320" s="37"/>
      <c r="WUJ1320" s="37"/>
      <c r="WUK1320" s="37"/>
      <c r="WUL1320" s="37"/>
      <c r="WUM1320" s="37"/>
      <c r="WUN1320" s="37"/>
      <c r="WUO1320" s="37"/>
      <c r="WUP1320" s="37"/>
      <c r="WUQ1320" s="37"/>
      <c r="WUR1320" s="37"/>
      <c r="WUS1320" s="37"/>
      <c r="WUT1320" s="37"/>
      <c r="WUU1320" s="37"/>
      <c r="WUV1320" s="37"/>
      <c r="WUW1320" s="37"/>
      <c r="WUX1320" s="37"/>
      <c r="WUY1320" s="37"/>
      <c r="WUZ1320" s="37"/>
      <c r="WVA1320" s="37"/>
      <c r="WVB1320" s="37"/>
      <c r="WVC1320" s="37"/>
      <c r="WVD1320" s="37"/>
      <c r="WVE1320" s="37"/>
      <c r="WVF1320" s="37"/>
      <c r="WVG1320" s="37"/>
      <c r="WVH1320" s="37"/>
      <c r="WVI1320" s="37"/>
      <c r="WVJ1320" s="37"/>
      <c r="WVK1320" s="37"/>
      <c r="WVL1320" s="37"/>
      <c r="WVM1320" s="37"/>
      <c r="WVN1320" s="37"/>
      <c r="WVO1320" s="37"/>
      <c r="WVP1320" s="37"/>
      <c r="WVQ1320" s="37"/>
      <c r="WVR1320" s="37"/>
      <c r="WVS1320" s="37"/>
      <c r="WVT1320" s="37"/>
      <c r="WVU1320" s="37"/>
      <c r="WVV1320" s="37"/>
      <c r="WVW1320" s="37"/>
      <c r="WVX1320" s="37"/>
      <c r="WVY1320" s="37"/>
      <c r="WVZ1320" s="37"/>
      <c r="WWA1320" s="37"/>
      <c r="WWB1320" s="37"/>
      <c r="WWC1320" s="37"/>
      <c r="WWD1320" s="37"/>
      <c r="WWE1320" s="37"/>
      <c r="WWF1320" s="37"/>
      <c r="WWG1320" s="37"/>
      <c r="WWH1320" s="37"/>
      <c r="WWI1320" s="37"/>
      <c r="WWJ1320" s="37"/>
      <c r="WWK1320" s="37"/>
      <c r="WWL1320" s="37"/>
      <c r="WWM1320" s="37"/>
      <c r="WWN1320" s="37"/>
      <c r="WWO1320" s="37"/>
      <c r="WWP1320" s="37"/>
      <c r="WWQ1320" s="37"/>
      <c r="WWR1320" s="37"/>
      <c r="WWS1320" s="37"/>
      <c r="WWT1320" s="37"/>
      <c r="WWU1320" s="37"/>
      <c r="WWV1320" s="37"/>
      <c r="WWW1320" s="37"/>
      <c r="WWX1320" s="37"/>
      <c r="WWY1320" s="37"/>
      <c r="WWZ1320" s="37"/>
      <c r="WXA1320" s="37"/>
      <c r="WXB1320" s="37"/>
      <c r="WXC1320" s="37"/>
      <c r="WXD1320" s="37"/>
      <c r="WXE1320" s="37"/>
      <c r="WXF1320" s="37"/>
      <c r="WXG1320" s="37"/>
      <c r="WXH1320" s="37"/>
      <c r="WXI1320" s="37"/>
      <c r="WXJ1320" s="37"/>
      <c r="WXK1320" s="37"/>
      <c r="WXL1320" s="37"/>
      <c r="WXM1320" s="37"/>
      <c r="WXN1320" s="37"/>
      <c r="WXO1320" s="37"/>
      <c r="WXP1320" s="37"/>
      <c r="WXQ1320" s="37"/>
      <c r="WXR1320" s="37"/>
      <c r="WXS1320" s="37"/>
      <c r="WXT1320" s="37"/>
      <c r="WXU1320" s="37"/>
      <c r="WXV1320" s="37"/>
      <c r="WXW1320" s="37"/>
      <c r="WXX1320" s="37"/>
      <c r="WXY1320" s="37"/>
      <c r="WXZ1320" s="37"/>
      <c r="WYA1320" s="37"/>
      <c r="WYB1320" s="37"/>
      <c r="WYC1320" s="37"/>
      <c r="WYD1320" s="37"/>
      <c r="WYE1320" s="37"/>
      <c r="WYF1320" s="37"/>
      <c r="WYG1320" s="37"/>
      <c r="WYH1320" s="37"/>
      <c r="WYI1320" s="37"/>
      <c r="WYJ1320" s="37"/>
      <c r="WYK1320" s="37"/>
      <c r="WYL1320" s="37"/>
      <c r="WYM1320" s="37"/>
      <c r="WYN1320" s="37"/>
      <c r="WYO1320" s="37"/>
      <c r="WYP1320" s="37"/>
      <c r="WYQ1320" s="37"/>
      <c r="WYR1320" s="37"/>
      <c r="WYS1320" s="37"/>
      <c r="WYT1320" s="37"/>
      <c r="WYU1320" s="37"/>
      <c r="WYV1320" s="37"/>
      <c r="WYW1320" s="37"/>
      <c r="WYX1320" s="37"/>
      <c r="WYY1320" s="37"/>
      <c r="WYZ1320" s="37"/>
      <c r="WZA1320" s="37"/>
      <c r="WZB1320" s="37"/>
      <c r="WZC1320" s="37"/>
      <c r="WZD1320" s="37"/>
      <c r="WZE1320" s="37"/>
      <c r="WZF1320" s="37"/>
      <c r="WZG1320" s="37"/>
      <c r="WZH1320" s="37"/>
      <c r="WZI1320" s="37"/>
      <c r="WZJ1320" s="37"/>
      <c r="WZK1320" s="37"/>
      <c r="WZL1320" s="37"/>
      <c r="WZM1320" s="37"/>
      <c r="WZN1320" s="37"/>
      <c r="WZO1320" s="37"/>
      <c r="WZP1320" s="37"/>
      <c r="WZQ1320" s="37"/>
      <c r="WZR1320" s="37"/>
      <c r="WZS1320" s="37"/>
      <c r="WZT1320" s="37"/>
      <c r="WZU1320" s="37"/>
      <c r="WZV1320" s="37"/>
      <c r="WZW1320" s="37"/>
      <c r="WZX1320" s="37"/>
      <c r="WZY1320" s="37"/>
      <c r="WZZ1320" s="37"/>
      <c r="XAA1320" s="37"/>
      <c r="XAB1320" s="37"/>
      <c r="XAC1320" s="37"/>
      <c r="XAD1320" s="37"/>
      <c r="XAE1320" s="37"/>
      <c r="XAF1320" s="37"/>
      <c r="XAG1320" s="37"/>
      <c r="XAH1320" s="37"/>
      <c r="XAI1320" s="37"/>
      <c r="XAJ1320" s="37"/>
      <c r="XAK1320" s="37"/>
      <c r="XAL1320" s="37"/>
      <c r="XAM1320" s="37"/>
      <c r="XAN1320" s="37"/>
      <c r="XAO1320" s="37"/>
      <c r="XAP1320" s="37"/>
      <c r="XAQ1320" s="37"/>
      <c r="XAR1320" s="37"/>
      <c r="XAS1320" s="37"/>
      <c r="XAT1320" s="37"/>
      <c r="XAU1320" s="37"/>
      <c r="XAV1320" s="37"/>
      <c r="XAW1320" s="37"/>
      <c r="XAX1320" s="37"/>
      <c r="XAY1320" s="37"/>
      <c r="XAZ1320" s="37"/>
      <c r="XBA1320" s="37"/>
      <c r="XBB1320" s="37"/>
      <c r="XBC1320" s="37"/>
      <c r="XBD1320" s="37"/>
      <c r="XBE1320" s="37"/>
      <c r="XBF1320" s="37"/>
      <c r="XBG1320" s="37"/>
      <c r="XBH1320" s="37"/>
      <c r="XBI1320" s="37"/>
      <c r="XBJ1320" s="37"/>
      <c r="XBK1320" s="37"/>
      <c r="XBL1320" s="37"/>
      <c r="XBM1320" s="37"/>
      <c r="XBN1320" s="37"/>
      <c r="XBO1320" s="37"/>
      <c r="XBP1320" s="37"/>
      <c r="XBQ1320" s="37"/>
      <c r="XBR1320" s="37"/>
      <c r="XBS1320" s="37"/>
      <c r="XBT1320" s="37"/>
      <c r="XBU1320" s="37"/>
      <c r="XBV1320" s="37"/>
      <c r="XBW1320" s="37"/>
      <c r="XBX1320" s="37"/>
      <c r="XBY1320" s="37"/>
      <c r="XBZ1320" s="37"/>
      <c r="XCA1320" s="37"/>
      <c r="XCB1320" s="37"/>
      <c r="XCC1320" s="37"/>
      <c r="XCD1320" s="37"/>
      <c r="XCE1320" s="37"/>
      <c r="XCF1320" s="37"/>
      <c r="XCG1320" s="37"/>
      <c r="XCH1320" s="37"/>
      <c r="XCI1320" s="37"/>
      <c r="XCJ1320" s="37"/>
      <c r="XCK1320" s="37"/>
      <c r="XCL1320" s="37"/>
      <c r="XCM1320" s="37"/>
      <c r="XCN1320" s="37"/>
      <c r="XCO1320" s="37"/>
      <c r="XCP1320" s="37"/>
      <c r="XCQ1320" s="37"/>
      <c r="XCR1320" s="37"/>
      <c r="XCS1320" s="37"/>
      <c r="XCT1320" s="37"/>
      <c r="XCU1320" s="37"/>
      <c r="XCV1320" s="37"/>
      <c r="XCW1320" s="37"/>
      <c r="XCX1320" s="37"/>
      <c r="XCY1320" s="37"/>
      <c r="XCZ1320" s="37"/>
      <c r="XDA1320" s="37"/>
      <c r="XDB1320" s="37"/>
      <c r="XDC1320" s="37"/>
      <c r="XDD1320" s="37"/>
      <c r="XDE1320" s="37"/>
      <c r="XDF1320" s="37"/>
      <c r="XDG1320" s="37"/>
      <c r="XDH1320" s="37"/>
      <c r="XDI1320" s="37"/>
      <c r="XDJ1320" s="37"/>
      <c r="XDK1320" s="37"/>
      <c r="XDL1320" s="37"/>
      <c r="XDM1320" s="37"/>
    </row>
    <row r="1321" spans="1:16341" s="12" customFormat="1" ht="12.75" customHeight="1">
      <c r="A1321" s="67">
        <f>+VLOOKUP(G1321,[4]T!$B$2:$C$899,1,FALSE)</f>
        <v>1077421054</v>
      </c>
      <c r="B1321" s="15">
        <f>+VLOOKUP(G1321,[5]Hoja1!$D$1:$F$762,1,FALSE)</f>
        <v>1077421054</v>
      </c>
      <c r="C1321" s="16" t="str">
        <f>+VLOOKUP(G1321,[6]Hoja1!$A$1:$Q$820,16,FALSE)</f>
        <v>M</v>
      </c>
      <c r="D1321" s="16"/>
      <c r="E1321" s="16">
        <f>+VLOOKUP(G1321,[6]Hoja1!$A$1:$Q$820,17,FALSE)</f>
        <v>37</v>
      </c>
      <c r="F1321" s="7" t="str">
        <f t="shared" si="97"/>
        <v>ZARAGOZA</v>
      </c>
      <c r="G1321" s="8">
        <v>1077421054</v>
      </c>
      <c r="H1321" s="6" t="s">
        <v>56</v>
      </c>
      <c r="I1321" s="33" t="s">
        <v>2285</v>
      </c>
      <c r="J1321" s="7" t="s">
        <v>58</v>
      </c>
      <c r="K1321" s="7" t="s">
        <v>368</v>
      </c>
      <c r="L1321" s="7" t="s">
        <v>2268</v>
      </c>
      <c r="M1321" s="6"/>
      <c r="N1321" s="10"/>
      <c r="O1321" s="9" t="s">
        <v>2286</v>
      </c>
      <c r="P1321" s="10" t="s">
        <v>2287</v>
      </c>
      <c r="Q1321" s="6"/>
      <c r="R1321" s="17" t="s">
        <v>37</v>
      </c>
      <c r="S1321" s="10" t="s">
        <v>38</v>
      </c>
      <c r="T1321" s="6"/>
      <c r="U1321" s="6"/>
      <c r="V1321" s="6"/>
      <c r="W1321" s="20"/>
      <c r="X1321" s="10"/>
      <c r="Y1321" s="31"/>
      <c r="Z1321" s="10"/>
      <c r="AA1321" s="31"/>
      <c r="AB1321" s="10">
        <v>37</v>
      </c>
      <c r="AC1321" s="6">
        <v>1</v>
      </c>
      <c r="AD1321" s="6"/>
      <c r="AE1321" s="10" t="s">
        <v>41</v>
      </c>
      <c r="AF1321" s="6">
        <v>1</v>
      </c>
      <c r="AG1321" s="6">
        <f t="shared" si="100"/>
        <v>1</v>
      </c>
      <c r="AH1321" s="5"/>
    </row>
    <row r="1322" spans="1:16341" s="12" customFormat="1" ht="12.75" customHeight="1">
      <c r="A1322" s="67">
        <f>+VLOOKUP(G1322,[4]T!$B$2:$C$899,1,FALSE)</f>
        <v>32561853</v>
      </c>
      <c r="B1322" s="15">
        <f>+VLOOKUP(G1322,[5]Hoja1!$D$1:$F$762,1,FALSE)</f>
        <v>32561853</v>
      </c>
      <c r="C1322" s="16" t="str">
        <f>+VLOOKUP(G1322,[6]Hoja1!$A$1:$Q$820,16,FALSE)</f>
        <v>L</v>
      </c>
      <c r="D1322" s="16"/>
      <c r="E1322" s="16">
        <f>+VLOOKUP(G1322,[6]Hoja1!$A$1:$Q$820,17,FALSE)</f>
        <v>38</v>
      </c>
      <c r="F1322" s="7" t="str">
        <f t="shared" si="97"/>
        <v>ZARAGOZA</v>
      </c>
      <c r="G1322" s="8">
        <v>32561853</v>
      </c>
      <c r="H1322" s="6" t="s">
        <v>56</v>
      </c>
      <c r="I1322" s="9" t="s">
        <v>2288</v>
      </c>
      <c r="J1322" s="5" t="s">
        <v>194</v>
      </c>
      <c r="K1322" s="5" t="s">
        <v>368</v>
      </c>
      <c r="L1322" s="7" t="s">
        <v>2268</v>
      </c>
      <c r="M1322" s="6"/>
      <c r="N1322" s="10"/>
      <c r="O1322" s="9" t="s">
        <v>2289</v>
      </c>
      <c r="P1322" s="10"/>
      <c r="Q1322" s="6"/>
      <c r="R1322" s="17" t="s">
        <v>37</v>
      </c>
      <c r="S1322" s="10" t="s">
        <v>38</v>
      </c>
      <c r="T1322" s="6"/>
      <c r="U1322" s="6"/>
      <c r="V1322" s="6"/>
      <c r="W1322" s="6"/>
      <c r="X1322" s="10"/>
      <c r="Y1322" s="10"/>
      <c r="Z1322" s="10"/>
      <c r="AA1322" s="10"/>
      <c r="AB1322" s="10">
        <v>38</v>
      </c>
      <c r="AC1322" s="6">
        <v>1</v>
      </c>
      <c r="AD1322" s="6"/>
      <c r="AE1322" s="10" t="s">
        <v>39</v>
      </c>
      <c r="AF1322" s="6">
        <v>1</v>
      </c>
      <c r="AG1322" s="6">
        <f t="shared" si="100"/>
        <v>1</v>
      </c>
      <c r="AH1322" s="5"/>
    </row>
    <row r="1323" spans="1:16341" s="12" customFormat="1" ht="12.75" customHeight="1">
      <c r="A1323" s="67">
        <f>+VLOOKUP(G1323,[4]T!$B$2:$C$899,1,FALSE)</f>
        <v>42138860</v>
      </c>
      <c r="B1323" s="15">
        <f>+VLOOKUP(G1323,[5]Hoja1!$D$1:$F$762,1,FALSE)</f>
        <v>42138860</v>
      </c>
      <c r="C1323" s="16" t="str">
        <f>+VLOOKUP(G1323,[6]Hoja1!$A$1:$Q$820,16,FALSE)</f>
        <v>L</v>
      </c>
      <c r="D1323" s="16"/>
      <c r="E1323" s="16">
        <f>+VLOOKUP(G1323,[6]Hoja1!$A$1:$Q$820,17,FALSE)</f>
        <v>38</v>
      </c>
      <c r="F1323" s="7" t="str">
        <f t="shared" si="97"/>
        <v>ZARAGOZA</v>
      </c>
      <c r="G1323" s="8">
        <v>42138860</v>
      </c>
      <c r="H1323" s="6" t="s">
        <v>56</v>
      </c>
      <c r="I1323" s="33" t="s">
        <v>2290</v>
      </c>
      <c r="J1323" s="7" t="s">
        <v>34</v>
      </c>
      <c r="K1323" s="7" t="s">
        <v>368</v>
      </c>
      <c r="L1323" s="7" t="s">
        <v>2268</v>
      </c>
      <c r="M1323" s="6"/>
      <c r="N1323" s="10"/>
      <c r="O1323" s="9" t="s">
        <v>2276</v>
      </c>
      <c r="P1323" s="10"/>
      <c r="Q1323" s="6"/>
      <c r="R1323" s="17" t="s">
        <v>37</v>
      </c>
      <c r="S1323" s="10" t="s">
        <v>38</v>
      </c>
      <c r="T1323" s="6"/>
      <c r="U1323" s="6"/>
      <c r="V1323" s="6"/>
      <c r="W1323" s="20"/>
      <c r="X1323" s="10"/>
      <c r="Y1323" s="31"/>
      <c r="Z1323" s="10"/>
      <c r="AA1323" s="31"/>
      <c r="AB1323" s="10">
        <v>38</v>
      </c>
      <c r="AC1323" s="6">
        <v>1</v>
      </c>
      <c r="AD1323" s="6"/>
      <c r="AE1323" s="10" t="s">
        <v>39</v>
      </c>
      <c r="AF1323" s="6">
        <v>1</v>
      </c>
      <c r="AG1323" s="6">
        <f t="shared" si="100"/>
        <v>1</v>
      </c>
      <c r="AH1323" s="5"/>
    </row>
    <row r="1324" spans="1:16341" s="12" customFormat="1" ht="12.75" customHeight="1">
      <c r="A1324" s="67">
        <f>+VLOOKUP(G1324,[4]T!$B$2:$C$899,1,FALSE)</f>
        <v>42163815</v>
      </c>
      <c r="B1324" s="15">
        <f>+VLOOKUP(G1324,[5]Hoja1!$D$1:$F$762,1,FALSE)</f>
        <v>42163815</v>
      </c>
      <c r="C1324" s="16" t="str">
        <f>+VLOOKUP(G1324,[6]Hoja1!$A$1:$Q$820,16,FALSE)</f>
        <v>M</v>
      </c>
      <c r="D1324" s="16"/>
      <c r="E1324" s="16">
        <f>+VLOOKUP(G1324,[6]Hoja1!$A$1:$Q$820,17,FALSE)</f>
        <v>38</v>
      </c>
      <c r="F1324" s="7" t="str">
        <f t="shared" si="97"/>
        <v>ZARAGOZA</v>
      </c>
      <c r="G1324" s="8">
        <v>42163815</v>
      </c>
      <c r="H1324" s="6" t="s">
        <v>56</v>
      </c>
      <c r="I1324" s="33" t="s">
        <v>2291</v>
      </c>
      <c r="J1324" s="7" t="s">
        <v>34</v>
      </c>
      <c r="K1324" s="7" t="s">
        <v>368</v>
      </c>
      <c r="L1324" s="7" t="s">
        <v>2268</v>
      </c>
      <c r="M1324" s="6"/>
      <c r="N1324" s="10"/>
      <c r="O1324" s="9" t="s">
        <v>2286</v>
      </c>
      <c r="P1324" s="10" t="s">
        <v>2292</v>
      </c>
      <c r="Q1324" s="6"/>
      <c r="R1324" s="17" t="s">
        <v>37</v>
      </c>
      <c r="S1324" s="10" t="s">
        <v>38</v>
      </c>
      <c r="T1324" s="6"/>
      <c r="U1324" s="6"/>
      <c r="V1324" s="6"/>
      <c r="W1324" s="20"/>
      <c r="X1324" s="10"/>
      <c r="Y1324" s="31"/>
      <c r="Z1324" s="10"/>
      <c r="AA1324" s="31"/>
      <c r="AB1324" s="10">
        <v>38</v>
      </c>
      <c r="AC1324" s="6">
        <v>1</v>
      </c>
      <c r="AD1324" s="6"/>
      <c r="AE1324" s="10" t="s">
        <v>41</v>
      </c>
      <c r="AF1324" s="6">
        <v>1</v>
      </c>
      <c r="AG1324" s="6">
        <f t="shared" si="100"/>
        <v>1</v>
      </c>
      <c r="AH1324" s="5"/>
    </row>
    <row r="1325" spans="1:16341" s="12" customFormat="1" ht="12.75" customHeight="1">
      <c r="A1325" s="67">
        <f>+VLOOKUP(G1325,[4]T!$B$2:$C$899,1,FALSE)</f>
        <v>43070356</v>
      </c>
      <c r="B1325" s="15">
        <f>+VLOOKUP(G1325,[5]Hoja1!$D$1:$F$762,1,FALSE)</f>
        <v>43070356</v>
      </c>
      <c r="C1325" s="16" t="str">
        <f>+VLOOKUP(G1325,[6]Hoja1!$A$1:$Q$820,16,FALSE)</f>
        <v>L</v>
      </c>
      <c r="D1325" s="16"/>
      <c r="E1325" s="16">
        <f>+VLOOKUP(G1325,[6]Hoja1!$A$1:$Q$820,17,FALSE)</f>
        <v>38</v>
      </c>
      <c r="F1325" s="7" t="str">
        <f t="shared" si="97"/>
        <v>ZARAGOZA</v>
      </c>
      <c r="G1325" s="8">
        <v>43070356</v>
      </c>
      <c r="H1325" s="6" t="s">
        <v>56</v>
      </c>
      <c r="I1325" s="33" t="s">
        <v>2293</v>
      </c>
      <c r="J1325" s="7" t="s">
        <v>34</v>
      </c>
      <c r="K1325" s="7" t="s">
        <v>368</v>
      </c>
      <c r="L1325" s="7" t="s">
        <v>2268</v>
      </c>
      <c r="M1325" s="6"/>
      <c r="N1325" s="10"/>
      <c r="O1325" s="9" t="s">
        <v>2284</v>
      </c>
      <c r="P1325" s="10"/>
      <c r="Q1325" s="6"/>
      <c r="R1325" s="17" t="s">
        <v>37</v>
      </c>
      <c r="S1325" s="10" t="s">
        <v>38</v>
      </c>
      <c r="T1325" s="6"/>
      <c r="U1325" s="6"/>
      <c r="V1325" s="6"/>
      <c r="W1325" s="20"/>
      <c r="X1325" s="10"/>
      <c r="Y1325" s="31"/>
      <c r="Z1325" s="10"/>
      <c r="AA1325" s="31"/>
      <c r="AB1325" s="10">
        <v>38</v>
      </c>
      <c r="AC1325" s="6">
        <v>1</v>
      </c>
      <c r="AD1325" s="6"/>
      <c r="AE1325" s="10" t="s">
        <v>39</v>
      </c>
      <c r="AF1325" s="6">
        <v>1</v>
      </c>
      <c r="AG1325" s="6">
        <f t="shared" si="100"/>
        <v>1</v>
      </c>
      <c r="AH1325" s="5"/>
    </row>
    <row r="1326" spans="1:16341" s="12" customFormat="1" ht="12.75" customHeight="1">
      <c r="A1326" s="67">
        <f>+VLOOKUP(G1326,[4]T!$B$2:$C$899,1,FALSE)</f>
        <v>1038803362</v>
      </c>
      <c r="B1326" s="15">
        <f>+VLOOKUP(G1326,[5]Hoja1!$D$1:$F$762,1,FALSE)</f>
        <v>1038803362</v>
      </c>
      <c r="C1326" s="16" t="str">
        <f>+VLOOKUP(G1326,[6]Hoja1!$A$1:$Q$820,16,FALSE)</f>
        <v>XXL</v>
      </c>
      <c r="D1326" s="16"/>
      <c r="E1326" s="16">
        <f>+VLOOKUP(G1326,[6]Hoja1!$A$1:$Q$820,17,FALSE)</f>
        <v>38</v>
      </c>
      <c r="F1326" s="7" t="str">
        <f t="shared" si="97"/>
        <v>ZARAGOZA</v>
      </c>
      <c r="G1326" s="8">
        <v>1038803362</v>
      </c>
      <c r="H1326" s="6" t="s">
        <v>56</v>
      </c>
      <c r="I1326" s="19" t="s">
        <v>2294</v>
      </c>
      <c r="J1326" s="7" t="s">
        <v>58</v>
      </c>
      <c r="K1326" s="7" t="s">
        <v>368</v>
      </c>
      <c r="L1326" s="7" t="s">
        <v>2268</v>
      </c>
      <c r="M1326" s="6"/>
      <c r="N1326" s="10"/>
      <c r="O1326" s="9" t="s">
        <v>2289</v>
      </c>
      <c r="P1326" s="10" t="s">
        <v>2295</v>
      </c>
      <c r="Q1326" s="6"/>
      <c r="R1326" s="17" t="s">
        <v>37</v>
      </c>
      <c r="S1326" s="10" t="s">
        <v>38</v>
      </c>
      <c r="T1326" s="6"/>
      <c r="U1326" s="6"/>
      <c r="V1326" s="6"/>
      <c r="W1326" s="20"/>
      <c r="X1326" s="10"/>
      <c r="Y1326" s="31"/>
      <c r="Z1326" s="10"/>
      <c r="AA1326" s="31"/>
      <c r="AB1326" s="10">
        <v>38</v>
      </c>
      <c r="AC1326" s="6">
        <v>1</v>
      </c>
      <c r="AD1326" s="6"/>
      <c r="AE1326" s="10" t="s">
        <v>71</v>
      </c>
      <c r="AF1326" s="6">
        <v>1</v>
      </c>
      <c r="AG1326" s="6">
        <f t="shared" si="100"/>
        <v>1</v>
      </c>
      <c r="AH1326" s="5"/>
    </row>
    <row r="1327" spans="1:16341" s="12" customFormat="1" ht="12.75" customHeight="1">
      <c r="A1327" s="67">
        <f>+VLOOKUP(G1327,[4]T!$B$2:$C$899,1,FALSE)</f>
        <v>22242068</v>
      </c>
      <c r="B1327" s="15" t="e">
        <f>+VLOOKUP(G1327,[5]Hoja1!$D$1:$F$762,1,FALSE)</f>
        <v>#N/A</v>
      </c>
      <c r="C1327" s="16"/>
      <c r="D1327" s="16"/>
      <c r="E1327" s="16"/>
      <c r="F1327" s="7" t="str">
        <f t="shared" si="97"/>
        <v>ZARAGOZA</v>
      </c>
      <c r="G1327" s="8">
        <v>22242068</v>
      </c>
      <c r="H1327" s="6" t="s">
        <v>56</v>
      </c>
      <c r="I1327" s="9" t="s">
        <v>2296</v>
      </c>
      <c r="J1327" s="7"/>
      <c r="K1327" s="7" t="s">
        <v>368</v>
      </c>
      <c r="L1327" s="7" t="s">
        <v>2268</v>
      </c>
      <c r="M1327" s="6"/>
      <c r="N1327" s="10"/>
      <c r="O1327" s="9" t="s">
        <v>2297</v>
      </c>
      <c r="P1327" s="10"/>
      <c r="Q1327" s="6"/>
      <c r="R1327" s="17" t="s">
        <v>37</v>
      </c>
      <c r="S1327" s="10" t="s">
        <v>38</v>
      </c>
      <c r="T1327" s="6"/>
      <c r="U1327" s="6"/>
      <c r="V1327" s="6"/>
      <c r="W1327" s="6"/>
      <c r="X1327" s="10"/>
      <c r="Y1327" s="10"/>
      <c r="Z1327" s="10"/>
      <c r="AA1327" s="10"/>
      <c r="AB1327" s="10">
        <v>39</v>
      </c>
      <c r="AC1327" s="6">
        <v>1</v>
      </c>
      <c r="AD1327" s="6"/>
      <c r="AE1327" s="10" t="s">
        <v>45</v>
      </c>
      <c r="AF1327" s="6">
        <v>1</v>
      </c>
      <c r="AG1327" s="6">
        <f t="shared" si="100"/>
        <v>1</v>
      </c>
      <c r="AH1327" s="5"/>
    </row>
    <row r="1328" spans="1:16341" s="12" customFormat="1" ht="12.75" customHeight="1">
      <c r="A1328" s="67">
        <f>+VLOOKUP(G1328,[4]T!$B$2:$C$899,1,FALSE)</f>
        <v>1001545030</v>
      </c>
      <c r="B1328" s="15">
        <f>+VLOOKUP(G1328,[5]Hoja1!$D$1:$F$762,1,FALSE)</f>
        <v>1001545030</v>
      </c>
      <c r="C1328" s="16" t="str">
        <f>+VLOOKUP(G1328,[5]Hoja1!$A$1:$F$762,2,FALSE)</f>
        <v>M</v>
      </c>
      <c r="D1328" s="16"/>
      <c r="E1328" s="16">
        <f>+VLOOKUP(G1328,[5]Hoja1!$A$1:$F$762,3,FALSE)</f>
        <v>39</v>
      </c>
      <c r="F1328" s="7" t="str">
        <f t="shared" si="97"/>
        <v>ZARAGOZA</v>
      </c>
      <c r="G1328" s="8">
        <v>1001545030</v>
      </c>
      <c r="H1328" s="6" t="s">
        <v>56</v>
      </c>
      <c r="I1328" s="9" t="s">
        <v>2298</v>
      </c>
      <c r="J1328" s="7"/>
      <c r="K1328" s="7" t="s">
        <v>368</v>
      </c>
      <c r="L1328" s="7" t="s">
        <v>2268</v>
      </c>
      <c r="M1328" s="6"/>
      <c r="N1328" s="10"/>
      <c r="O1328" s="9" t="s">
        <v>2289</v>
      </c>
      <c r="P1328" s="10"/>
      <c r="Q1328" s="6"/>
      <c r="R1328" s="17" t="s">
        <v>37</v>
      </c>
      <c r="S1328" s="10" t="s">
        <v>38</v>
      </c>
      <c r="T1328" s="6"/>
      <c r="U1328" s="6"/>
      <c r="V1328" s="6"/>
      <c r="W1328" s="6"/>
      <c r="X1328" s="10"/>
      <c r="Y1328" s="10"/>
      <c r="Z1328" s="10"/>
      <c r="AA1328" s="10"/>
      <c r="AB1328" s="10">
        <v>39</v>
      </c>
      <c r="AC1328" s="6">
        <v>1</v>
      </c>
      <c r="AD1328" s="6"/>
      <c r="AE1328" s="10" t="s">
        <v>41</v>
      </c>
      <c r="AF1328" s="6">
        <v>1</v>
      </c>
      <c r="AG1328" s="6">
        <f t="shared" si="100"/>
        <v>1</v>
      </c>
      <c r="AH1328" s="5"/>
    </row>
    <row r="1329" spans="1:34" s="12" customFormat="1" ht="12.75" customHeight="1">
      <c r="A1329" s="67">
        <f>+VLOOKUP(G1329,[4]T!$B$2:$C$899,1,FALSE)</f>
        <v>1003431775</v>
      </c>
      <c r="B1329" s="15">
        <f>+VLOOKUP(G1329,[5]Hoja1!$D$1:$F$762,1,FALSE)</f>
        <v>1003431775</v>
      </c>
      <c r="C1329" s="16" t="str">
        <f>+VLOOKUP(G1329,[6]Hoja1!$A$1:$Q$820,16,FALSE)</f>
        <v>L</v>
      </c>
      <c r="D1329" s="16"/>
      <c r="E1329" s="16">
        <f>+VLOOKUP(G1329,[6]Hoja1!$A$1:$Q$820,17,FALSE)</f>
        <v>39</v>
      </c>
      <c r="F1329" s="7" t="str">
        <f t="shared" si="97"/>
        <v>ZARAGOZA</v>
      </c>
      <c r="G1329" s="8">
        <v>1003431775</v>
      </c>
      <c r="H1329" s="6" t="s">
        <v>56</v>
      </c>
      <c r="I1329" s="33" t="s">
        <v>2299</v>
      </c>
      <c r="J1329" s="7" t="s">
        <v>34</v>
      </c>
      <c r="K1329" s="7" t="s">
        <v>368</v>
      </c>
      <c r="L1329" s="7" t="s">
        <v>2268</v>
      </c>
      <c r="M1329" s="6"/>
      <c r="N1329" s="10"/>
      <c r="O1329" s="9" t="s">
        <v>2289</v>
      </c>
      <c r="P1329" s="10"/>
      <c r="Q1329" s="6"/>
      <c r="R1329" s="17" t="s">
        <v>37</v>
      </c>
      <c r="S1329" s="10" t="s">
        <v>38</v>
      </c>
      <c r="T1329" s="6"/>
      <c r="U1329" s="6"/>
      <c r="V1329" s="6"/>
      <c r="W1329" s="20"/>
      <c r="X1329" s="10"/>
      <c r="Y1329" s="31"/>
      <c r="Z1329" s="10"/>
      <c r="AA1329" s="31"/>
      <c r="AB1329" s="10">
        <v>39</v>
      </c>
      <c r="AC1329" s="6">
        <v>1</v>
      </c>
      <c r="AD1329" s="6"/>
      <c r="AE1329" s="10" t="s">
        <v>39</v>
      </c>
      <c r="AF1329" s="6">
        <v>1</v>
      </c>
      <c r="AG1329" s="6">
        <f t="shared" si="100"/>
        <v>1</v>
      </c>
      <c r="AH1329" s="5"/>
    </row>
    <row r="1330" spans="1:34" s="12" customFormat="1" ht="12.75" customHeight="1">
      <c r="A1330" s="67">
        <f>+VLOOKUP(G1330,[4]T!$B$2:$C$899,1,FALSE)</f>
        <v>22237453</v>
      </c>
      <c r="B1330" s="15" t="e">
        <f>+VLOOKUP(G1330,[5]Hoja1!$D$1:$F$762,1,FALSE)</f>
        <v>#N/A</v>
      </c>
      <c r="C1330" s="16"/>
      <c r="D1330" s="16"/>
      <c r="E1330" s="16"/>
      <c r="F1330" s="7" t="str">
        <f t="shared" si="97"/>
        <v>ZARAGOZA</v>
      </c>
      <c r="G1330" s="8">
        <v>22237453</v>
      </c>
      <c r="H1330" s="6" t="s">
        <v>56</v>
      </c>
      <c r="I1330" s="9" t="s">
        <v>2300</v>
      </c>
      <c r="J1330" s="7"/>
      <c r="K1330" s="7" t="s">
        <v>368</v>
      </c>
      <c r="L1330" s="7" t="s">
        <v>2268</v>
      </c>
      <c r="M1330" s="6"/>
      <c r="N1330" s="10"/>
      <c r="O1330" s="9" t="s">
        <v>2276</v>
      </c>
      <c r="P1330" s="10"/>
      <c r="Q1330" s="6"/>
      <c r="R1330" s="17" t="s">
        <v>37</v>
      </c>
      <c r="S1330" s="10" t="s">
        <v>38</v>
      </c>
      <c r="T1330" s="6"/>
      <c r="U1330" s="6"/>
      <c r="V1330" s="6"/>
      <c r="W1330" s="6"/>
      <c r="X1330" s="10"/>
      <c r="Y1330" s="10"/>
      <c r="Z1330" s="10"/>
      <c r="AA1330" s="10"/>
      <c r="AB1330" s="10">
        <v>40</v>
      </c>
      <c r="AC1330" s="6">
        <v>1</v>
      </c>
      <c r="AD1330" s="6"/>
      <c r="AE1330" s="10" t="s">
        <v>71</v>
      </c>
      <c r="AF1330" s="6">
        <v>1</v>
      </c>
      <c r="AG1330" s="6">
        <f t="shared" si="100"/>
        <v>1</v>
      </c>
      <c r="AH1330" s="5"/>
    </row>
    <row r="1331" spans="1:34" s="12" customFormat="1" ht="12.75" customHeight="1">
      <c r="A1331" s="67">
        <f>+VLOOKUP(G1331,[4]T!$B$2:$C$899,1,FALSE)</f>
        <v>22237252</v>
      </c>
      <c r="B1331" s="15">
        <f>+VLOOKUP(G1331,[5]Hoja1!$D$1:$F$762,1,FALSE)</f>
        <v>22237252</v>
      </c>
      <c r="C1331" s="16" t="str">
        <f>+VLOOKUP(G1331,[5]Hoja1!$A$1:$F$762,2,FALSE)</f>
        <v>XXL</v>
      </c>
      <c r="D1331" s="16"/>
      <c r="E1331" s="16">
        <f>+VLOOKUP(G1331,[5]Hoja1!$A$1:$F$762,3,FALSE)</f>
        <v>41</v>
      </c>
      <c r="F1331" s="7" t="str">
        <f t="shared" si="97"/>
        <v>ZARAGOZA</v>
      </c>
      <c r="G1331" s="8">
        <v>22237252</v>
      </c>
      <c r="H1331" s="6" t="s">
        <v>56</v>
      </c>
      <c r="I1331" s="9" t="s">
        <v>2301</v>
      </c>
      <c r="J1331" s="7"/>
      <c r="K1331" s="7" t="s">
        <v>368</v>
      </c>
      <c r="L1331" s="7" t="s">
        <v>2268</v>
      </c>
      <c r="M1331" s="6"/>
      <c r="N1331" s="10"/>
      <c r="O1331" s="9" t="s">
        <v>2297</v>
      </c>
      <c r="P1331" s="10"/>
      <c r="Q1331" s="6"/>
      <c r="R1331" s="17" t="s">
        <v>37</v>
      </c>
      <c r="S1331" s="10" t="s">
        <v>38</v>
      </c>
      <c r="T1331" s="6"/>
      <c r="U1331" s="6"/>
      <c r="V1331" s="6"/>
      <c r="W1331" s="6"/>
      <c r="X1331" s="10"/>
      <c r="Y1331" s="10"/>
      <c r="Z1331" s="10"/>
      <c r="AA1331" s="10"/>
      <c r="AB1331" s="10">
        <v>41</v>
      </c>
      <c r="AC1331" s="6">
        <v>1</v>
      </c>
      <c r="AD1331" s="6"/>
      <c r="AE1331" s="10" t="s">
        <v>71</v>
      </c>
      <c r="AF1331" s="6">
        <v>1</v>
      </c>
      <c r="AG1331" s="6">
        <f t="shared" si="100"/>
        <v>1</v>
      </c>
      <c r="AH1331" s="5"/>
    </row>
    <row r="1332" spans="1:34" s="12" customFormat="1" ht="12.75" customHeight="1">
      <c r="A1332" s="67">
        <f>+VLOOKUP(G1332,[4]T!$B$2:$C$899,1,FALSE)</f>
        <v>54258090</v>
      </c>
      <c r="B1332" s="15" t="e">
        <f>+VLOOKUP(G1332,[5]Hoja1!$D$1:$F$762,1,FALSE)</f>
        <v>#N/A</v>
      </c>
      <c r="C1332" s="16"/>
      <c r="D1332" s="16"/>
      <c r="E1332" s="16"/>
      <c r="F1332" s="7" t="str">
        <f t="shared" si="97"/>
        <v>ZARAGOZA</v>
      </c>
      <c r="G1332" s="8">
        <v>54258090</v>
      </c>
      <c r="H1332" s="6" t="s">
        <v>56</v>
      </c>
      <c r="I1332" s="9" t="s">
        <v>2302</v>
      </c>
      <c r="J1332" s="7"/>
      <c r="K1332" s="7" t="s">
        <v>368</v>
      </c>
      <c r="L1332" s="7" t="s">
        <v>2268</v>
      </c>
      <c r="M1332" s="6"/>
      <c r="N1332" s="10"/>
      <c r="O1332" s="9" t="s">
        <v>2297</v>
      </c>
      <c r="P1332" s="10"/>
      <c r="Q1332" s="6" t="e">
        <f>+IF(B1332="#N/D","PENDIENTE","OK")</f>
        <v>#N/A</v>
      </c>
      <c r="R1332" s="17" t="s">
        <v>37</v>
      </c>
      <c r="S1332" s="10" t="s">
        <v>83</v>
      </c>
      <c r="T1332" s="6"/>
      <c r="U1332" s="6"/>
      <c r="V1332" s="6"/>
      <c r="W1332" s="6"/>
      <c r="X1332" s="10"/>
      <c r="Y1332" s="10"/>
      <c r="Z1332" s="10"/>
      <c r="AA1332" s="10"/>
      <c r="AB1332" s="10">
        <v>0</v>
      </c>
      <c r="AC1332" s="6">
        <v>3</v>
      </c>
      <c r="AD1332" s="6">
        <v>3</v>
      </c>
      <c r="AE1332" s="10">
        <v>0</v>
      </c>
      <c r="AF1332" s="6">
        <v>3</v>
      </c>
      <c r="AG1332" s="6">
        <f t="shared" si="100"/>
        <v>6</v>
      </c>
      <c r="AH1332" s="5"/>
    </row>
    <row r="1333" spans="1:34" s="12" customFormat="1" ht="12.75" customHeight="1">
      <c r="A1333" s="67">
        <f>+VLOOKUP(G1333,[4]T!$B$2:$C$899,1,FALSE)</f>
        <v>1102852617</v>
      </c>
      <c r="B1333" s="15" t="e">
        <f>+VLOOKUP(G1333,[5]Hoja1!$D$1:$F$762,1,FALSE)</f>
        <v>#N/A</v>
      </c>
      <c r="C1333" s="16"/>
      <c r="D1333" s="16"/>
      <c r="E1333" s="16"/>
      <c r="F1333" s="7" t="str">
        <f t="shared" si="97"/>
        <v>ZARAGOZA</v>
      </c>
      <c r="G1333" s="8">
        <v>1102852617</v>
      </c>
      <c r="H1333" s="6" t="s">
        <v>56</v>
      </c>
      <c r="I1333" s="9" t="s">
        <v>2303</v>
      </c>
      <c r="J1333" s="7"/>
      <c r="K1333" s="7" t="s">
        <v>368</v>
      </c>
      <c r="L1333" s="7" t="s">
        <v>2268</v>
      </c>
      <c r="M1333" s="6"/>
      <c r="N1333" s="10"/>
      <c r="O1333" s="9" t="s">
        <v>2286</v>
      </c>
      <c r="P1333" s="10"/>
      <c r="Q1333" s="6" t="e">
        <f>+IF(B1333="#N/D","PENDIENTE","OK")</f>
        <v>#N/A</v>
      </c>
      <c r="R1333" s="17" t="s">
        <v>37</v>
      </c>
      <c r="S1333" s="10" t="s">
        <v>83</v>
      </c>
      <c r="T1333" s="6"/>
      <c r="U1333" s="6"/>
      <c r="V1333" s="6"/>
      <c r="W1333" s="6"/>
      <c r="X1333" s="10"/>
      <c r="Y1333" s="10"/>
      <c r="Z1333" s="10"/>
      <c r="AA1333" s="10"/>
      <c r="AB1333" s="10">
        <v>0</v>
      </c>
      <c r="AC1333" s="6">
        <v>3</v>
      </c>
      <c r="AD1333" s="6">
        <v>3</v>
      </c>
      <c r="AE1333" s="10">
        <v>0</v>
      </c>
      <c r="AF1333" s="6">
        <v>3</v>
      </c>
      <c r="AG1333" s="6">
        <f t="shared" si="100"/>
        <v>6</v>
      </c>
      <c r="AH1333" s="5"/>
    </row>
    <row r="1334" spans="1:34" s="12" customFormat="1" ht="12.75" customHeight="1">
      <c r="A1334" s="67">
        <f>+VLOOKUP(G1334,[4]T!$B$2:$C$899,1,FALSE)</f>
        <v>3670231</v>
      </c>
      <c r="B1334" s="15">
        <f>+VLOOKUP(G1334,[5]Hoja1!$D$1:$F$762,1,FALSE)</f>
        <v>3670231</v>
      </c>
      <c r="C1334" s="16" t="str">
        <f>+VLOOKUP(G1334,[6]Hoja1!$A$1:$Q$820,16,FALSE)</f>
        <v>M</v>
      </c>
      <c r="D1334" s="16"/>
      <c r="E1334" s="16">
        <f>+VLOOKUP(G1334,[6]Hoja1!$A$1:$Q$820,17,FALSE)</f>
        <v>38</v>
      </c>
      <c r="F1334" s="7" t="str">
        <f t="shared" si="97"/>
        <v>ZARAGOZA</v>
      </c>
      <c r="G1334" s="8">
        <v>3670231</v>
      </c>
      <c r="H1334" s="6" t="s">
        <v>56</v>
      </c>
      <c r="I1334" s="33" t="s">
        <v>2304</v>
      </c>
      <c r="J1334" s="7" t="s">
        <v>34</v>
      </c>
      <c r="K1334" s="7" t="s">
        <v>368</v>
      </c>
      <c r="L1334" s="7" t="s">
        <v>2268</v>
      </c>
      <c r="M1334" s="6"/>
      <c r="N1334" s="10"/>
      <c r="O1334" s="9" t="s">
        <v>2286</v>
      </c>
      <c r="P1334" s="10"/>
      <c r="Q1334" s="6"/>
      <c r="R1334" s="17" t="s">
        <v>48</v>
      </c>
      <c r="S1334" s="10" t="s">
        <v>38</v>
      </c>
      <c r="T1334" s="6"/>
      <c r="U1334" s="6"/>
      <c r="V1334" s="6"/>
      <c r="W1334" s="20"/>
      <c r="X1334" s="10"/>
      <c r="Y1334" s="31"/>
      <c r="Z1334" s="10"/>
      <c r="AA1334" s="31"/>
      <c r="AB1334" s="10">
        <v>38</v>
      </c>
      <c r="AC1334" s="6">
        <v>1</v>
      </c>
      <c r="AD1334" s="6"/>
      <c r="AE1334" s="10" t="s">
        <v>41</v>
      </c>
      <c r="AF1334" s="6">
        <v>1</v>
      </c>
      <c r="AG1334" s="6">
        <f t="shared" si="100"/>
        <v>1</v>
      </c>
      <c r="AH1334" s="5"/>
    </row>
    <row r="1335" spans="1:34" s="12" customFormat="1" ht="12.75" customHeight="1">
      <c r="A1335" s="67">
        <f>+VLOOKUP(G1335,[4]T!$B$2:$C$899,1,FALSE)</f>
        <v>3839879</v>
      </c>
      <c r="B1335" s="15">
        <f>+VLOOKUP(G1335,[5]Hoja1!$D$1:$F$762,1,FALSE)</f>
        <v>3839879</v>
      </c>
      <c r="C1335" s="16" t="str">
        <f>+VLOOKUP(G1335,[6]Hoja1!$A$1:$Q$820,16,FALSE)</f>
        <v>M</v>
      </c>
      <c r="D1335" s="16"/>
      <c r="E1335" s="16">
        <f>+VLOOKUP(G1335,[6]Hoja1!$A$1:$Q$820,17,FALSE)</f>
        <v>39</v>
      </c>
      <c r="F1335" s="7" t="str">
        <f t="shared" si="97"/>
        <v>ZARAGOZA</v>
      </c>
      <c r="G1335" s="8">
        <v>3839879</v>
      </c>
      <c r="H1335" s="6" t="s">
        <v>56</v>
      </c>
      <c r="I1335" s="33" t="s">
        <v>2305</v>
      </c>
      <c r="J1335" s="7" t="s">
        <v>34</v>
      </c>
      <c r="K1335" s="5" t="s">
        <v>368</v>
      </c>
      <c r="L1335" s="7" t="s">
        <v>2268</v>
      </c>
      <c r="M1335" s="6"/>
      <c r="N1335" s="10"/>
      <c r="O1335" s="9" t="s">
        <v>2306</v>
      </c>
      <c r="P1335" s="10" t="s">
        <v>2307</v>
      </c>
      <c r="Q1335" s="6"/>
      <c r="R1335" s="17" t="s">
        <v>48</v>
      </c>
      <c r="S1335" s="10" t="s">
        <v>38</v>
      </c>
      <c r="T1335" s="6"/>
      <c r="U1335" s="6"/>
      <c r="V1335" s="6"/>
      <c r="W1335" s="20"/>
      <c r="X1335" s="10"/>
      <c r="Y1335" s="31"/>
      <c r="Z1335" s="10"/>
      <c r="AA1335" s="31"/>
      <c r="AB1335" s="10">
        <v>39</v>
      </c>
      <c r="AC1335" s="6">
        <v>1</v>
      </c>
      <c r="AD1335" s="6"/>
      <c r="AE1335" s="10" t="s">
        <v>41</v>
      </c>
      <c r="AF1335" s="6">
        <v>1</v>
      </c>
      <c r="AG1335" s="6">
        <f t="shared" si="100"/>
        <v>1</v>
      </c>
      <c r="AH1335" s="5"/>
    </row>
    <row r="1336" spans="1:34" s="12" customFormat="1" ht="12.75" customHeight="1">
      <c r="A1336" s="67">
        <f>+VLOOKUP(G1336,[4]T!$B$2:$C$899,1,FALSE)</f>
        <v>1103110012</v>
      </c>
      <c r="B1336" s="15">
        <f>+VLOOKUP(G1336,[5]Hoja1!$D$1:$F$762,1,FALSE)</f>
        <v>1103110012</v>
      </c>
      <c r="C1336" s="16" t="str">
        <f>+VLOOKUP(G1336,[6]Hoja1!$A$1:$Q$820,16,FALSE)</f>
        <v>S</v>
      </c>
      <c r="D1336" s="16"/>
      <c r="E1336" s="16">
        <f>+VLOOKUP(G1336,[6]Hoja1!$A$1:$Q$820,17,FALSE)</f>
        <v>39</v>
      </c>
      <c r="F1336" s="7" t="str">
        <f t="shared" si="97"/>
        <v>ZARAGOZA</v>
      </c>
      <c r="G1336" s="8">
        <v>1103110012</v>
      </c>
      <c r="H1336" s="6" t="s">
        <v>56</v>
      </c>
      <c r="I1336" s="33" t="s">
        <v>2308</v>
      </c>
      <c r="J1336" s="21" t="s">
        <v>34</v>
      </c>
      <c r="K1336" s="46" t="s">
        <v>368</v>
      </c>
      <c r="L1336" s="7" t="s">
        <v>2268</v>
      </c>
      <c r="M1336" s="20"/>
      <c r="N1336" s="20"/>
      <c r="O1336" s="33" t="s">
        <v>2284</v>
      </c>
      <c r="P1336" s="33" t="s">
        <v>2309</v>
      </c>
      <c r="Q1336" s="6"/>
      <c r="R1336" s="19" t="s">
        <v>48</v>
      </c>
      <c r="S1336" s="10" t="s">
        <v>38</v>
      </c>
      <c r="T1336" s="31"/>
      <c r="U1336" s="20"/>
      <c r="V1336" s="20"/>
      <c r="W1336" s="40"/>
      <c r="X1336" s="33"/>
      <c r="Y1336" s="20"/>
      <c r="Z1336" s="31"/>
      <c r="AA1336" s="31"/>
      <c r="AB1336" s="10">
        <v>39</v>
      </c>
      <c r="AC1336" s="6">
        <v>1</v>
      </c>
      <c r="AD1336" s="6"/>
      <c r="AE1336" s="10" t="s">
        <v>49</v>
      </c>
      <c r="AF1336" s="6">
        <v>1</v>
      </c>
      <c r="AG1336" s="6">
        <f t="shared" si="100"/>
        <v>1</v>
      </c>
      <c r="AH1336" s="5"/>
    </row>
    <row r="1337" spans="1:34" s="12" customFormat="1" ht="12.75" customHeight="1">
      <c r="A1337" s="67">
        <f>+VLOOKUP(G1337,[4]T!$B$2:$C$899,1,FALSE)</f>
        <v>1152690833</v>
      </c>
      <c r="B1337" s="15">
        <f>+VLOOKUP(G1337,[5]Hoja1!$D$1:$F$762,1,FALSE)</f>
        <v>1152690833</v>
      </c>
      <c r="C1337" s="16" t="str">
        <f>+VLOOKUP(G1337,[6]Hoja1!$A$1:$Q$820,16,FALSE)</f>
        <v>M</v>
      </c>
      <c r="D1337" s="16"/>
      <c r="E1337" s="16">
        <f>+VLOOKUP(G1337,[6]Hoja1!$A$1:$Q$820,17,FALSE)</f>
        <v>39</v>
      </c>
      <c r="F1337" s="7" t="str">
        <f t="shared" si="97"/>
        <v>ZARAGOZA</v>
      </c>
      <c r="G1337" s="8">
        <v>1152690833</v>
      </c>
      <c r="H1337" s="6" t="s">
        <v>56</v>
      </c>
      <c r="I1337" s="33" t="s">
        <v>2310</v>
      </c>
      <c r="J1337" s="7" t="s">
        <v>34</v>
      </c>
      <c r="K1337" s="7" t="s">
        <v>368</v>
      </c>
      <c r="L1337" s="7" t="s">
        <v>2268</v>
      </c>
      <c r="M1337" s="6"/>
      <c r="N1337" s="10"/>
      <c r="O1337" s="9" t="s">
        <v>2284</v>
      </c>
      <c r="P1337" s="10" t="s">
        <v>2311</v>
      </c>
      <c r="Q1337" s="6"/>
      <c r="R1337" s="17" t="s">
        <v>48</v>
      </c>
      <c r="S1337" s="10" t="s">
        <v>38</v>
      </c>
      <c r="T1337" s="6"/>
      <c r="U1337" s="6"/>
      <c r="V1337" s="6"/>
      <c r="W1337" s="20"/>
      <c r="X1337" s="10"/>
      <c r="Y1337" s="31"/>
      <c r="Z1337" s="10"/>
      <c r="AA1337" s="31"/>
      <c r="AB1337" s="10">
        <v>39</v>
      </c>
      <c r="AC1337" s="6">
        <v>1</v>
      </c>
      <c r="AD1337" s="6"/>
      <c r="AE1337" s="10" t="s">
        <v>41</v>
      </c>
      <c r="AF1337" s="6">
        <v>1</v>
      </c>
      <c r="AG1337" s="6">
        <f t="shared" si="100"/>
        <v>1</v>
      </c>
      <c r="AH1337" s="5"/>
    </row>
    <row r="1338" spans="1:34" s="12" customFormat="1" ht="12.75" customHeight="1">
      <c r="A1338" s="67">
        <f>+VLOOKUP(G1338,[4]T!$B$2:$C$899,1,FALSE)</f>
        <v>3380282</v>
      </c>
      <c r="B1338" s="15">
        <f>+VLOOKUP(G1338,[5]Hoja1!$D$1:$F$762,1,FALSE)</f>
        <v>3380282</v>
      </c>
      <c r="C1338" s="16" t="str">
        <f>+VLOOKUP(G1338,[6]Hoja1!$A$1:$Q$820,16,FALSE)</f>
        <v>L</v>
      </c>
      <c r="D1338" s="16"/>
      <c r="E1338" s="16">
        <f>+VLOOKUP(G1338,[6]Hoja1!$A$1:$Q$820,17,FALSE)</f>
        <v>40</v>
      </c>
      <c r="F1338" s="7" t="str">
        <f t="shared" si="97"/>
        <v>ZARAGOZA</v>
      </c>
      <c r="G1338" s="8">
        <v>3380282</v>
      </c>
      <c r="H1338" s="6" t="s">
        <v>56</v>
      </c>
      <c r="I1338" s="9" t="s">
        <v>2312</v>
      </c>
      <c r="J1338" s="7" t="s">
        <v>58</v>
      </c>
      <c r="K1338" s="7" t="s">
        <v>59</v>
      </c>
      <c r="L1338" s="7" t="s">
        <v>2268</v>
      </c>
      <c r="M1338" s="6"/>
      <c r="N1338" s="10"/>
      <c r="O1338" s="9" t="s">
        <v>2274</v>
      </c>
      <c r="P1338" s="10" t="s">
        <v>2313</v>
      </c>
      <c r="Q1338" s="6"/>
      <c r="R1338" s="17" t="s">
        <v>48</v>
      </c>
      <c r="S1338" s="10" t="s">
        <v>38</v>
      </c>
      <c r="T1338" s="6"/>
      <c r="U1338" s="6"/>
      <c r="V1338" s="6"/>
      <c r="W1338" s="6"/>
      <c r="X1338" s="10"/>
      <c r="Y1338" s="10"/>
      <c r="Z1338" s="10"/>
      <c r="AA1338" s="10"/>
      <c r="AB1338" s="10">
        <v>40</v>
      </c>
      <c r="AC1338" s="6">
        <v>1</v>
      </c>
      <c r="AD1338" s="6"/>
      <c r="AE1338" s="10" t="s">
        <v>39</v>
      </c>
      <c r="AF1338" s="6">
        <v>1</v>
      </c>
      <c r="AG1338" s="6">
        <f t="shared" si="100"/>
        <v>1</v>
      </c>
      <c r="AH1338" s="5"/>
    </row>
    <row r="1339" spans="1:34" s="12" customFormat="1" ht="12.75" customHeight="1">
      <c r="A1339" s="67">
        <f>+VLOOKUP(G1339,[4]T!$B$2:$C$899,1,FALSE)</f>
        <v>12020727</v>
      </c>
      <c r="B1339" s="15">
        <f>+VLOOKUP(G1339,[5]Hoja1!$D$1:$F$762,1,FALSE)</f>
        <v>12020727</v>
      </c>
      <c r="C1339" s="16" t="str">
        <f>+VLOOKUP(G1339,[6]Hoja1!$A$1:$Q$820,16,FALSE)</f>
        <v>L</v>
      </c>
      <c r="D1339" s="16"/>
      <c r="E1339" s="16">
        <f>+VLOOKUP(G1339,[6]Hoja1!$A$1:$Q$820,17,FALSE)</f>
        <v>40</v>
      </c>
      <c r="F1339" s="7" t="str">
        <f t="shared" si="97"/>
        <v>ZARAGOZA</v>
      </c>
      <c r="G1339" s="8">
        <v>12020727</v>
      </c>
      <c r="H1339" s="6" t="s">
        <v>56</v>
      </c>
      <c r="I1339" s="33" t="s">
        <v>2314</v>
      </c>
      <c r="J1339" s="7" t="s">
        <v>34</v>
      </c>
      <c r="K1339" s="7" t="s">
        <v>368</v>
      </c>
      <c r="L1339" s="7" t="s">
        <v>2268</v>
      </c>
      <c r="M1339" s="6"/>
      <c r="N1339" s="10"/>
      <c r="O1339" s="9" t="s">
        <v>2272</v>
      </c>
      <c r="P1339" s="10" t="s">
        <v>2315</v>
      </c>
      <c r="Q1339" s="6"/>
      <c r="R1339" s="17" t="s">
        <v>48</v>
      </c>
      <c r="S1339" s="10" t="s">
        <v>38</v>
      </c>
      <c r="T1339" s="6"/>
      <c r="U1339" s="6"/>
      <c r="V1339" s="6"/>
      <c r="W1339" s="20"/>
      <c r="X1339" s="10"/>
      <c r="Y1339" s="31"/>
      <c r="Z1339" s="10"/>
      <c r="AA1339" s="31"/>
      <c r="AB1339" s="10">
        <v>40</v>
      </c>
      <c r="AC1339" s="6">
        <v>1</v>
      </c>
      <c r="AD1339" s="6"/>
      <c r="AE1339" s="10" t="s">
        <v>39</v>
      </c>
      <c r="AF1339" s="6">
        <v>1</v>
      </c>
      <c r="AG1339" s="6">
        <f t="shared" si="100"/>
        <v>1</v>
      </c>
      <c r="AH1339" s="5"/>
    </row>
    <row r="1340" spans="1:34" s="12" customFormat="1" ht="12.75" customHeight="1">
      <c r="A1340" s="67">
        <f>+VLOOKUP(G1340,[4]T!$B$2:$C$899,1,FALSE)</f>
        <v>78036271</v>
      </c>
      <c r="B1340" s="15">
        <f>+VLOOKUP(G1340,[5]Hoja1!$D$1:$F$762,1,FALSE)</f>
        <v>78036271</v>
      </c>
      <c r="C1340" s="16" t="str">
        <f>+VLOOKUP(G1340,[6]Hoja1!$A$1:$Q$820,16,FALSE)</f>
        <v>L</v>
      </c>
      <c r="D1340" s="16"/>
      <c r="E1340" s="16">
        <f>+VLOOKUP(G1340,[6]Hoja1!$A$1:$Q$820,17,FALSE)</f>
        <v>40</v>
      </c>
      <c r="F1340" s="7" t="str">
        <f t="shared" si="97"/>
        <v>ZARAGOZA</v>
      </c>
      <c r="G1340" s="8">
        <v>78036271</v>
      </c>
      <c r="H1340" s="6" t="s">
        <v>56</v>
      </c>
      <c r="I1340" s="33" t="s">
        <v>2316</v>
      </c>
      <c r="J1340" s="21" t="s">
        <v>34</v>
      </c>
      <c r="K1340" s="46" t="s">
        <v>368</v>
      </c>
      <c r="L1340" s="7" t="s">
        <v>2268</v>
      </c>
      <c r="M1340" s="20"/>
      <c r="N1340" s="20"/>
      <c r="O1340" s="33" t="s">
        <v>2286</v>
      </c>
      <c r="P1340" s="33" t="s">
        <v>2317</v>
      </c>
      <c r="Q1340" s="6"/>
      <c r="R1340" s="19" t="s">
        <v>48</v>
      </c>
      <c r="S1340" s="10" t="s">
        <v>38</v>
      </c>
      <c r="T1340" s="31"/>
      <c r="U1340" s="20"/>
      <c r="V1340" s="20"/>
      <c r="W1340" s="40"/>
      <c r="X1340" s="33"/>
      <c r="Y1340" s="20"/>
      <c r="Z1340" s="31"/>
      <c r="AA1340" s="31"/>
      <c r="AB1340" s="10">
        <v>40</v>
      </c>
      <c r="AC1340" s="6">
        <v>1</v>
      </c>
      <c r="AD1340" s="6"/>
      <c r="AE1340" s="10" t="s">
        <v>39</v>
      </c>
      <c r="AF1340" s="6">
        <v>1</v>
      </c>
      <c r="AG1340" s="6">
        <f t="shared" si="100"/>
        <v>1</v>
      </c>
      <c r="AH1340" s="5"/>
    </row>
    <row r="1341" spans="1:34" s="12" customFormat="1" ht="12.75" customHeight="1">
      <c r="A1341" s="67">
        <f>+VLOOKUP(G1341,[4]T!$B$2:$C$899,1,FALSE)</f>
        <v>82363502</v>
      </c>
      <c r="B1341" s="15">
        <f>+VLOOKUP(G1341,[5]Hoja1!$D$1:$F$762,1,FALSE)</f>
        <v>82363502</v>
      </c>
      <c r="C1341" s="16" t="str">
        <f>+VLOOKUP(G1341,[6]Hoja1!$A$1:$Q$820,16,FALSE)</f>
        <v>XL</v>
      </c>
      <c r="D1341" s="16"/>
      <c r="E1341" s="16">
        <f>+VLOOKUP(G1341,[6]Hoja1!$A$1:$Q$820,17,FALSE)</f>
        <v>40</v>
      </c>
      <c r="F1341" s="7" t="str">
        <f t="shared" si="97"/>
        <v>ZARAGOZA</v>
      </c>
      <c r="G1341" s="8">
        <v>82363502</v>
      </c>
      <c r="H1341" s="6" t="s">
        <v>56</v>
      </c>
      <c r="I1341" s="33" t="s">
        <v>2318</v>
      </c>
      <c r="J1341" s="7" t="s">
        <v>34</v>
      </c>
      <c r="K1341" s="7" t="s">
        <v>368</v>
      </c>
      <c r="L1341" s="7" t="s">
        <v>2268</v>
      </c>
      <c r="M1341" s="6"/>
      <c r="N1341" s="10"/>
      <c r="O1341" s="9" t="s">
        <v>2289</v>
      </c>
      <c r="P1341" s="10" t="s">
        <v>2319</v>
      </c>
      <c r="Q1341" s="6"/>
      <c r="R1341" s="17" t="s">
        <v>48</v>
      </c>
      <c r="S1341" s="10" t="s">
        <v>38</v>
      </c>
      <c r="T1341" s="6"/>
      <c r="U1341" s="6"/>
      <c r="V1341" s="6"/>
      <c r="W1341" s="20"/>
      <c r="X1341" s="10"/>
      <c r="Y1341" s="31"/>
      <c r="Z1341" s="10"/>
      <c r="AA1341" s="31"/>
      <c r="AB1341" s="10">
        <v>40</v>
      </c>
      <c r="AC1341" s="6">
        <v>1</v>
      </c>
      <c r="AD1341" s="6"/>
      <c r="AE1341" s="10" t="s">
        <v>45</v>
      </c>
      <c r="AF1341" s="6">
        <v>1</v>
      </c>
      <c r="AG1341" s="6">
        <f t="shared" si="100"/>
        <v>1</v>
      </c>
      <c r="AH1341" s="5"/>
    </row>
    <row r="1342" spans="1:34" s="12" customFormat="1" ht="12.75" customHeight="1">
      <c r="A1342" s="67">
        <f>+VLOOKUP(G1342,[4]T!$B$2:$C$899,1,FALSE)</f>
        <v>3663829</v>
      </c>
      <c r="B1342" s="15">
        <f>+VLOOKUP(G1342,[5]Hoja1!$D$1:$F$762,1,FALSE)</f>
        <v>3663829</v>
      </c>
      <c r="C1342" s="16" t="str">
        <f>+VLOOKUP(G1342,[6]Hoja1!$A$1:$Q$820,16,FALSE)</f>
        <v>XXL</v>
      </c>
      <c r="D1342" s="16"/>
      <c r="E1342" s="16">
        <f>+VLOOKUP(G1342,[6]Hoja1!$A$1:$Q$820,17,FALSE)</f>
        <v>41</v>
      </c>
      <c r="F1342" s="7" t="str">
        <f t="shared" si="97"/>
        <v>ZARAGOZA</v>
      </c>
      <c r="G1342" s="8">
        <v>3663829</v>
      </c>
      <c r="H1342" s="6" t="s">
        <v>56</v>
      </c>
      <c r="I1342" s="33" t="s">
        <v>2320</v>
      </c>
      <c r="J1342" s="7" t="s">
        <v>34</v>
      </c>
      <c r="K1342" s="7" t="s">
        <v>368</v>
      </c>
      <c r="L1342" s="7" t="s">
        <v>2268</v>
      </c>
      <c r="M1342" s="6"/>
      <c r="N1342" s="10"/>
      <c r="O1342" s="9" t="s">
        <v>2274</v>
      </c>
      <c r="P1342" s="10" t="s">
        <v>2321</v>
      </c>
      <c r="Q1342" s="6"/>
      <c r="R1342" s="17" t="s">
        <v>48</v>
      </c>
      <c r="S1342" s="10" t="s">
        <v>38</v>
      </c>
      <c r="T1342" s="6"/>
      <c r="U1342" s="6"/>
      <c r="V1342" s="6"/>
      <c r="W1342" s="20"/>
      <c r="X1342" s="10"/>
      <c r="Y1342" s="31"/>
      <c r="Z1342" s="10"/>
      <c r="AA1342" s="31"/>
      <c r="AB1342" s="10">
        <v>41</v>
      </c>
      <c r="AC1342" s="6">
        <v>1</v>
      </c>
      <c r="AD1342" s="6"/>
      <c r="AE1342" s="10" t="s">
        <v>71</v>
      </c>
      <c r="AF1342" s="6">
        <v>1</v>
      </c>
      <c r="AG1342" s="6">
        <f t="shared" si="100"/>
        <v>1</v>
      </c>
      <c r="AH1342" s="5"/>
    </row>
    <row r="1343" spans="1:34" s="12" customFormat="1" ht="12.75" customHeight="1">
      <c r="A1343" s="67">
        <f>+VLOOKUP(G1343,[4]T!$B$2:$C$899,1,FALSE)</f>
        <v>98611755</v>
      </c>
      <c r="B1343" s="15">
        <f>+VLOOKUP(G1343,[5]Hoja1!$D$1:$F$762,1,FALSE)</f>
        <v>98611755</v>
      </c>
      <c r="C1343" s="16" t="str">
        <f>+VLOOKUP(G1343,[6]Hoja1!$A$1:$Q$820,16,FALSE)</f>
        <v>XXL</v>
      </c>
      <c r="D1343" s="16"/>
      <c r="E1343" s="16">
        <f>+VLOOKUP(G1343,[6]Hoja1!$A$1:$Q$820,17,FALSE)</f>
        <v>42</v>
      </c>
      <c r="F1343" s="7" t="str">
        <f t="shared" si="97"/>
        <v>ZARAGOZA</v>
      </c>
      <c r="G1343" s="8">
        <v>98611755</v>
      </c>
      <c r="H1343" s="6" t="s">
        <v>56</v>
      </c>
      <c r="I1343" s="33" t="s">
        <v>2322</v>
      </c>
      <c r="J1343" s="7" t="s">
        <v>34</v>
      </c>
      <c r="K1343" s="7" t="s">
        <v>368</v>
      </c>
      <c r="L1343" s="7" t="s">
        <v>2268</v>
      </c>
      <c r="M1343" s="6"/>
      <c r="N1343" s="10"/>
      <c r="O1343" s="9" t="s">
        <v>2284</v>
      </c>
      <c r="P1343" s="10" t="s">
        <v>2323</v>
      </c>
      <c r="Q1343" s="6"/>
      <c r="R1343" s="17" t="s">
        <v>48</v>
      </c>
      <c r="S1343" s="10" t="s">
        <v>38</v>
      </c>
      <c r="T1343" s="6"/>
      <c r="U1343" s="6"/>
      <c r="V1343" s="6"/>
      <c r="W1343" s="20"/>
      <c r="X1343" s="10"/>
      <c r="Y1343" s="31"/>
      <c r="Z1343" s="10"/>
      <c r="AA1343" s="31"/>
      <c r="AB1343" s="10">
        <v>42</v>
      </c>
      <c r="AC1343" s="6">
        <v>1</v>
      </c>
      <c r="AD1343" s="6"/>
      <c r="AE1343" s="10" t="s">
        <v>71</v>
      </c>
      <c r="AF1343" s="6">
        <v>1</v>
      </c>
      <c r="AG1343" s="6">
        <f t="shared" si="100"/>
        <v>1</v>
      </c>
      <c r="AH1343" s="5"/>
    </row>
    <row r="1344" spans="1:34" ht="12.75" customHeight="1">
      <c r="AD1344" s="54"/>
      <c r="AH1344" s="47" t="s">
        <v>2324</v>
      </c>
    </row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048570" spans="1:16341" s="51" customFormat="1">
      <c r="A1048570" s="47"/>
      <c r="B1048570" s="47"/>
      <c r="C1048570" s="47"/>
      <c r="D1048570" s="47"/>
      <c r="E1048570" s="47"/>
      <c r="F1048570" s="47"/>
      <c r="G1048570" s="48"/>
      <c r="H1048570" s="49"/>
      <c r="I1048570" s="50"/>
      <c r="J1048570"/>
      <c r="K1048570"/>
      <c r="L1048570" s="47"/>
      <c r="O1048570" s="52"/>
      <c r="P1048570"/>
      <c r="R1048570" s="52"/>
      <c r="W1048570" s="53"/>
      <c r="Y1048570" s="53"/>
      <c r="AA1048570" s="53"/>
      <c r="AC1048570" s="6"/>
      <c r="AF1048570" s="53"/>
      <c r="AG1048570" s="53"/>
      <c r="AH1048570" s="47"/>
      <c r="AI1048570" s="47"/>
      <c r="AJ1048570" s="47"/>
      <c r="AK1048570" s="47"/>
      <c r="AL1048570" s="47"/>
      <c r="AM1048570" s="47"/>
      <c r="AN1048570" s="47"/>
      <c r="AO1048570" s="47"/>
      <c r="AP1048570" s="47"/>
      <c r="AQ1048570" s="47"/>
      <c r="AR1048570" s="47"/>
      <c r="AS1048570" s="47"/>
      <c r="AT1048570" s="47"/>
      <c r="AU1048570" s="47"/>
      <c r="AV1048570" s="47"/>
      <c r="AW1048570" s="47"/>
      <c r="AX1048570" s="47"/>
      <c r="AY1048570" s="47"/>
      <c r="AZ1048570" s="47"/>
      <c r="BA1048570" s="47"/>
      <c r="BB1048570" s="47"/>
      <c r="BC1048570" s="47"/>
      <c r="BD1048570" s="47"/>
      <c r="BE1048570" s="47"/>
      <c r="BF1048570" s="47"/>
      <c r="BG1048570" s="47"/>
      <c r="BH1048570" s="47"/>
      <c r="BI1048570" s="47"/>
      <c r="BJ1048570" s="47"/>
      <c r="BK1048570" s="47"/>
      <c r="BL1048570" s="47"/>
      <c r="BM1048570" s="47"/>
      <c r="BN1048570" s="47"/>
      <c r="BO1048570" s="47"/>
      <c r="BP1048570" s="47"/>
      <c r="BQ1048570" s="47"/>
      <c r="BR1048570" s="47"/>
      <c r="BS1048570" s="47"/>
      <c r="BT1048570" s="47"/>
      <c r="BU1048570" s="47"/>
      <c r="BV1048570" s="47"/>
      <c r="BW1048570" s="47"/>
      <c r="BX1048570" s="47"/>
      <c r="BY1048570" s="47"/>
      <c r="BZ1048570" s="47"/>
      <c r="CA1048570" s="47"/>
      <c r="CB1048570" s="47"/>
      <c r="CC1048570" s="47"/>
      <c r="CD1048570" s="47"/>
      <c r="CE1048570" s="47"/>
      <c r="CF1048570" s="47"/>
      <c r="CG1048570" s="47"/>
      <c r="CH1048570" s="47"/>
      <c r="CI1048570" s="47"/>
      <c r="CJ1048570" s="47"/>
      <c r="CK1048570" s="47"/>
      <c r="CL1048570" s="47"/>
      <c r="CM1048570" s="47"/>
      <c r="CN1048570" s="47"/>
      <c r="CO1048570" s="47"/>
      <c r="CP1048570" s="47"/>
      <c r="CQ1048570" s="47"/>
      <c r="CR1048570" s="47"/>
      <c r="CS1048570" s="47"/>
      <c r="CT1048570" s="47"/>
      <c r="CU1048570" s="47"/>
      <c r="CV1048570" s="47"/>
      <c r="CW1048570" s="47"/>
      <c r="CX1048570" s="47"/>
      <c r="CY1048570" s="47"/>
      <c r="CZ1048570" s="47"/>
      <c r="DA1048570" s="47"/>
      <c r="DB1048570" s="47"/>
      <c r="DC1048570" s="47"/>
      <c r="DD1048570" s="47"/>
      <c r="DE1048570" s="47"/>
      <c r="DF1048570" s="47"/>
      <c r="DG1048570" s="47"/>
      <c r="DH1048570" s="47"/>
      <c r="DI1048570" s="47"/>
      <c r="DJ1048570" s="47"/>
      <c r="DK1048570" s="47"/>
      <c r="DL1048570" s="47"/>
      <c r="DM1048570" s="47"/>
      <c r="DN1048570" s="47"/>
      <c r="DO1048570" s="47"/>
      <c r="DP1048570" s="47"/>
      <c r="DQ1048570" s="47"/>
      <c r="DR1048570" s="47"/>
      <c r="DS1048570" s="47"/>
      <c r="DT1048570" s="47"/>
      <c r="DU1048570" s="47"/>
      <c r="DV1048570" s="47"/>
      <c r="DW1048570" s="47"/>
      <c r="DX1048570" s="47"/>
      <c r="DY1048570" s="47"/>
      <c r="DZ1048570" s="47"/>
      <c r="EA1048570" s="47"/>
      <c r="EB1048570" s="47"/>
      <c r="EC1048570" s="47"/>
      <c r="ED1048570" s="47"/>
      <c r="EE1048570" s="47"/>
      <c r="EF1048570" s="47"/>
      <c r="EG1048570" s="47"/>
      <c r="EH1048570" s="47"/>
      <c r="EI1048570" s="47"/>
      <c r="EJ1048570" s="47"/>
      <c r="EK1048570" s="47"/>
      <c r="EL1048570" s="47"/>
      <c r="EM1048570" s="47"/>
      <c r="EN1048570" s="47"/>
      <c r="EO1048570" s="47"/>
      <c r="EP1048570" s="47"/>
      <c r="EQ1048570" s="47"/>
      <c r="ER1048570" s="47"/>
      <c r="ES1048570" s="47"/>
      <c r="ET1048570" s="47"/>
      <c r="EU1048570" s="47"/>
      <c r="EV1048570" s="47"/>
      <c r="EW1048570" s="47"/>
      <c r="EX1048570" s="47"/>
      <c r="EY1048570" s="47"/>
      <c r="EZ1048570" s="47"/>
      <c r="FA1048570" s="47"/>
      <c r="FB1048570" s="47"/>
      <c r="FC1048570" s="47"/>
      <c r="FD1048570" s="47"/>
      <c r="FE1048570" s="47"/>
      <c r="FF1048570" s="47"/>
      <c r="FG1048570" s="47"/>
      <c r="FH1048570" s="47"/>
      <c r="FI1048570" s="47"/>
      <c r="FJ1048570" s="47"/>
      <c r="FK1048570" s="47"/>
      <c r="FL1048570" s="47"/>
      <c r="FM1048570" s="47"/>
      <c r="FN1048570" s="47"/>
      <c r="FO1048570" s="47"/>
      <c r="FP1048570" s="47"/>
      <c r="FQ1048570" s="47"/>
      <c r="FR1048570" s="47"/>
      <c r="FS1048570" s="47"/>
      <c r="FT1048570" s="47"/>
      <c r="FU1048570" s="47"/>
      <c r="FV1048570" s="47"/>
      <c r="FW1048570" s="47"/>
      <c r="FX1048570" s="47"/>
      <c r="FY1048570" s="47"/>
      <c r="FZ1048570" s="47"/>
      <c r="GA1048570" s="47"/>
      <c r="GB1048570" s="47"/>
      <c r="GC1048570" s="47"/>
      <c r="GD1048570" s="47"/>
      <c r="GE1048570" s="47"/>
      <c r="GF1048570" s="47"/>
      <c r="GG1048570" s="47"/>
      <c r="GH1048570" s="47"/>
      <c r="GI1048570" s="47"/>
      <c r="GJ1048570" s="47"/>
      <c r="GK1048570" s="47"/>
      <c r="GL1048570" s="47"/>
      <c r="GM1048570" s="47"/>
      <c r="GN1048570" s="47"/>
      <c r="GO1048570" s="47"/>
      <c r="GP1048570" s="47"/>
      <c r="GQ1048570" s="47"/>
      <c r="GR1048570" s="47"/>
      <c r="GS1048570" s="47"/>
      <c r="GT1048570" s="47"/>
      <c r="GU1048570" s="47"/>
      <c r="GV1048570" s="47"/>
      <c r="GW1048570" s="47"/>
      <c r="GX1048570" s="47"/>
      <c r="GY1048570" s="47"/>
      <c r="GZ1048570" s="47"/>
      <c r="HA1048570" s="47"/>
      <c r="HB1048570" s="47"/>
      <c r="HC1048570" s="47"/>
      <c r="HD1048570" s="47"/>
      <c r="HE1048570" s="47"/>
      <c r="HF1048570" s="47"/>
      <c r="HG1048570" s="47"/>
      <c r="HH1048570" s="47"/>
      <c r="HI1048570" s="47"/>
      <c r="HJ1048570" s="47"/>
      <c r="HK1048570" s="47"/>
      <c r="HL1048570" s="47"/>
      <c r="HM1048570" s="47"/>
      <c r="HN1048570" s="47"/>
      <c r="HO1048570" s="47"/>
      <c r="HP1048570" s="47"/>
      <c r="HQ1048570" s="47"/>
      <c r="HR1048570" s="47"/>
      <c r="HS1048570" s="47"/>
      <c r="HT1048570" s="47"/>
      <c r="HU1048570" s="47"/>
      <c r="HV1048570" s="47"/>
      <c r="HW1048570" s="47"/>
      <c r="HX1048570" s="47"/>
      <c r="HY1048570" s="47"/>
      <c r="HZ1048570" s="47"/>
      <c r="IA1048570" s="47"/>
      <c r="IB1048570" s="47"/>
      <c r="IC1048570" s="47"/>
      <c r="ID1048570" s="47"/>
      <c r="IE1048570" s="47"/>
      <c r="IF1048570" s="47"/>
      <c r="IG1048570" s="47"/>
      <c r="IH1048570" s="47"/>
      <c r="II1048570" s="47"/>
      <c r="IJ1048570" s="47"/>
      <c r="IK1048570" s="47"/>
      <c r="IL1048570" s="47"/>
      <c r="IM1048570" s="47"/>
      <c r="IN1048570" s="47"/>
      <c r="IO1048570" s="47"/>
      <c r="IP1048570" s="47"/>
      <c r="IQ1048570" s="47"/>
      <c r="IR1048570" s="47"/>
      <c r="IS1048570" s="47"/>
      <c r="IT1048570" s="47"/>
      <c r="IU1048570" s="47"/>
      <c r="IV1048570" s="47"/>
      <c r="IW1048570" s="47"/>
      <c r="IX1048570" s="47"/>
      <c r="IY1048570" s="47"/>
      <c r="IZ1048570" s="47"/>
      <c r="JA1048570" s="47"/>
      <c r="JB1048570" s="47"/>
      <c r="JC1048570" s="47"/>
      <c r="JD1048570" s="47"/>
      <c r="JE1048570" s="47"/>
      <c r="JF1048570" s="47"/>
      <c r="JG1048570" s="47"/>
      <c r="JH1048570" s="47"/>
      <c r="JI1048570" s="47"/>
      <c r="JJ1048570" s="47"/>
      <c r="JK1048570" s="47"/>
      <c r="JL1048570" s="47"/>
      <c r="JM1048570" s="47"/>
      <c r="JN1048570" s="47"/>
      <c r="JO1048570" s="47"/>
      <c r="JP1048570" s="47"/>
      <c r="JQ1048570" s="47"/>
      <c r="JR1048570" s="47"/>
      <c r="JS1048570" s="47"/>
      <c r="JT1048570" s="47"/>
      <c r="JU1048570" s="47"/>
      <c r="JV1048570" s="47"/>
      <c r="JW1048570" s="47"/>
      <c r="JX1048570" s="47"/>
      <c r="JY1048570" s="47"/>
      <c r="JZ1048570" s="47"/>
      <c r="KA1048570" s="47"/>
      <c r="KB1048570" s="47"/>
      <c r="KC1048570" s="47"/>
      <c r="KD1048570" s="47"/>
      <c r="KE1048570" s="47"/>
      <c r="KF1048570" s="47"/>
      <c r="KG1048570" s="47"/>
      <c r="KH1048570" s="47"/>
      <c r="KI1048570" s="47"/>
      <c r="KJ1048570" s="47"/>
      <c r="KK1048570" s="47"/>
      <c r="KL1048570" s="47"/>
      <c r="KM1048570" s="47"/>
      <c r="KN1048570" s="47"/>
      <c r="KO1048570" s="47"/>
      <c r="KP1048570" s="47"/>
      <c r="KQ1048570" s="47"/>
      <c r="KR1048570" s="47"/>
      <c r="KS1048570" s="47"/>
      <c r="KT1048570" s="47"/>
      <c r="KU1048570" s="47"/>
      <c r="KV1048570" s="47"/>
      <c r="KW1048570" s="47"/>
      <c r="KX1048570" s="47"/>
      <c r="KY1048570" s="47"/>
      <c r="KZ1048570" s="47"/>
      <c r="LA1048570" s="47"/>
      <c r="LB1048570" s="47"/>
      <c r="LC1048570" s="47"/>
      <c r="LD1048570" s="47"/>
      <c r="LE1048570" s="47"/>
      <c r="LF1048570" s="47"/>
      <c r="LG1048570" s="47"/>
      <c r="LH1048570" s="47"/>
      <c r="LI1048570" s="47"/>
      <c r="LJ1048570" s="47"/>
      <c r="LK1048570" s="47"/>
      <c r="LL1048570" s="47"/>
      <c r="LM1048570" s="47"/>
      <c r="LN1048570" s="47"/>
      <c r="LO1048570" s="47"/>
      <c r="LP1048570" s="47"/>
      <c r="LQ1048570" s="47"/>
      <c r="LR1048570" s="47"/>
      <c r="LS1048570" s="47"/>
      <c r="LT1048570" s="47"/>
      <c r="LU1048570" s="47"/>
      <c r="LV1048570" s="47"/>
      <c r="LW1048570" s="47"/>
      <c r="LX1048570" s="47"/>
      <c r="LY1048570" s="47"/>
      <c r="LZ1048570" s="47"/>
      <c r="MA1048570" s="47"/>
      <c r="MB1048570" s="47"/>
      <c r="MC1048570" s="47"/>
      <c r="MD1048570" s="47"/>
      <c r="ME1048570" s="47"/>
      <c r="MF1048570" s="47"/>
      <c r="MG1048570" s="47"/>
      <c r="MH1048570" s="47"/>
      <c r="MI1048570" s="47"/>
      <c r="MJ1048570" s="47"/>
      <c r="MK1048570" s="47"/>
      <c r="ML1048570" s="47"/>
      <c r="MM1048570" s="47"/>
      <c r="MN1048570" s="47"/>
      <c r="MO1048570" s="47"/>
      <c r="MP1048570" s="47"/>
      <c r="MQ1048570" s="47"/>
      <c r="MR1048570" s="47"/>
      <c r="MS1048570" s="47"/>
      <c r="MT1048570" s="47"/>
      <c r="MU1048570" s="47"/>
      <c r="MV1048570" s="47"/>
      <c r="MW1048570" s="47"/>
      <c r="MX1048570" s="47"/>
      <c r="MY1048570" s="47"/>
      <c r="MZ1048570" s="47"/>
      <c r="NA1048570" s="47"/>
      <c r="NB1048570" s="47"/>
      <c r="NC1048570" s="47"/>
      <c r="ND1048570" s="47"/>
      <c r="NE1048570" s="47"/>
      <c r="NF1048570" s="47"/>
      <c r="NG1048570" s="47"/>
      <c r="NH1048570" s="47"/>
      <c r="NI1048570" s="47"/>
      <c r="NJ1048570" s="47"/>
      <c r="NK1048570" s="47"/>
      <c r="NL1048570" s="47"/>
      <c r="NM1048570" s="47"/>
      <c r="NN1048570" s="47"/>
      <c r="NO1048570" s="47"/>
      <c r="NP1048570" s="47"/>
      <c r="NQ1048570" s="47"/>
      <c r="NR1048570" s="47"/>
      <c r="NS1048570" s="47"/>
      <c r="NT1048570" s="47"/>
      <c r="NU1048570" s="47"/>
      <c r="NV1048570" s="47"/>
      <c r="NW1048570" s="47"/>
      <c r="NX1048570" s="47"/>
      <c r="NY1048570" s="47"/>
      <c r="NZ1048570" s="47"/>
      <c r="OA1048570" s="47"/>
      <c r="OB1048570" s="47"/>
      <c r="OC1048570" s="47"/>
      <c r="OD1048570" s="47"/>
      <c r="OE1048570" s="47"/>
      <c r="OF1048570" s="47"/>
      <c r="OG1048570" s="47"/>
      <c r="OH1048570" s="47"/>
      <c r="OI1048570" s="47"/>
      <c r="OJ1048570" s="47"/>
      <c r="OK1048570" s="47"/>
      <c r="OL1048570" s="47"/>
      <c r="OM1048570" s="47"/>
      <c r="ON1048570" s="47"/>
      <c r="OO1048570" s="47"/>
      <c r="OP1048570" s="47"/>
      <c r="OQ1048570" s="47"/>
      <c r="OR1048570" s="47"/>
      <c r="OS1048570" s="47"/>
      <c r="OT1048570" s="47"/>
      <c r="OU1048570" s="47"/>
      <c r="OV1048570" s="47"/>
      <c r="OW1048570" s="47"/>
      <c r="OX1048570" s="47"/>
      <c r="OY1048570" s="47"/>
      <c r="OZ1048570" s="47"/>
      <c r="PA1048570" s="47"/>
      <c r="PB1048570" s="47"/>
      <c r="PC1048570" s="47"/>
      <c r="PD1048570" s="47"/>
      <c r="PE1048570" s="47"/>
      <c r="PF1048570" s="47"/>
      <c r="PG1048570" s="47"/>
      <c r="PH1048570" s="47"/>
      <c r="PI1048570" s="47"/>
      <c r="PJ1048570" s="47"/>
      <c r="PK1048570" s="47"/>
      <c r="PL1048570" s="47"/>
      <c r="PM1048570" s="47"/>
      <c r="PN1048570" s="47"/>
      <c r="PO1048570" s="47"/>
      <c r="PP1048570" s="47"/>
      <c r="PQ1048570" s="47"/>
      <c r="PR1048570" s="47"/>
      <c r="PS1048570" s="47"/>
      <c r="PT1048570" s="47"/>
      <c r="PU1048570" s="47"/>
      <c r="PV1048570" s="47"/>
      <c r="PW1048570" s="47"/>
      <c r="PX1048570" s="47"/>
      <c r="PY1048570" s="47"/>
      <c r="PZ1048570" s="47"/>
      <c r="QA1048570" s="47"/>
      <c r="QB1048570" s="47"/>
      <c r="QC1048570" s="47"/>
      <c r="QD1048570" s="47"/>
      <c r="QE1048570" s="47"/>
      <c r="QF1048570" s="47"/>
      <c r="QG1048570" s="47"/>
      <c r="QH1048570" s="47"/>
      <c r="QI1048570" s="47"/>
      <c r="QJ1048570" s="47"/>
      <c r="QK1048570" s="47"/>
      <c r="QL1048570" s="47"/>
      <c r="QM1048570" s="47"/>
      <c r="QN1048570" s="47"/>
      <c r="QO1048570" s="47"/>
      <c r="QP1048570" s="47"/>
      <c r="QQ1048570" s="47"/>
      <c r="QR1048570" s="47"/>
      <c r="QS1048570" s="47"/>
      <c r="QT1048570" s="47"/>
      <c r="QU1048570" s="47"/>
      <c r="QV1048570" s="47"/>
      <c r="QW1048570" s="47"/>
      <c r="QX1048570" s="47"/>
      <c r="QY1048570" s="47"/>
      <c r="QZ1048570" s="47"/>
      <c r="RA1048570" s="47"/>
      <c r="RB1048570" s="47"/>
      <c r="RC1048570" s="47"/>
      <c r="RD1048570" s="47"/>
      <c r="RE1048570" s="47"/>
      <c r="RF1048570" s="47"/>
      <c r="RG1048570" s="47"/>
      <c r="RH1048570" s="47"/>
      <c r="RI1048570" s="47"/>
      <c r="RJ1048570" s="47"/>
      <c r="RK1048570" s="47"/>
      <c r="RL1048570" s="47"/>
      <c r="RM1048570" s="47"/>
      <c r="RN1048570" s="47"/>
      <c r="RO1048570" s="47"/>
      <c r="RP1048570" s="47"/>
      <c r="RQ1048570" s="47"/>
      <c r="RR1048570" s="47"/>
      <c r="RS1048570" s="47"/>
      <c r="RT1048570" s="47"/>
      <c r="RU1048570" s="47"/>
      <c r="RV1048570" s="47"/>
      <c r="RW1048570" s="47"/>
      <c r="RX1048570" s="47"/>
      <c r="RY1048570" s="47"/>
      <c r="RZ1048570" s="47"/>
      <c r="SA1048570" s="47"/>
      <c r="SB1048570" s="47"/>
      <c r="SC1048570" s="47"/>
      <c r="SD1048570" s="47"/>
      <c r="SE1048570" s="47"/>
      <c r="SF1048570" s="47"/>
      <c r="SG1048570" s="47"/>
      <c r="SH1048570" s="47"/>
      <c r="SI1048570" s="47"/>
      <c r="SJ1048570" s="47"/>
      <c r="SK1048570" s="47"/>
      <c r="SL1048570" s="47"/>
      <c r="SM1048570" s="47"/>
      <c r="SN1048570" s="47"/>
      <c r="SO1048570" s="47"/>
      <c r="SP1048570" s="47"/>
      <c r="SQ1048570" s="47"/>
      <c r="SR1048570" s="47"/>
      <c r="SS1048570" s="47"/>
      <c r="ST1048570" s="47"/>
      <c r="SU1048570" s="47"/>
      <c r="SV1048570" s="47"/>
      <c r="SW1048570" s="47"/>
      <c r="SX1048570" s="47"/>
      <c r="SY1048570" s="47"/>
      <c r="SZ1048570" s="47"/>
      <c r="TA1048570" s="47"/>
      <c r="TB1048570" s="47"/>
      <c r="TC1048570" s="47"/>
      <c r="TD1048570" s="47"/>
      <c r="TE1048570" s="47"/>
      <c r="TF1048570" s="47"/>
      <c r="TG1048570" s="47"/>
      <c r="TH1048570" s="47"/>
      <c r="TI1048570" s="47"/>
      <c r="TJ1048570" s="47"/>
      <c r="TK1048570" s="47"/>
      <c r="TL1048570" s="47"/>
      <c r="TM1048570" s="47"/>
      <c r="TN1048570" s="47"/>
      <c r="TO1048570" s="47"/>
      <c r="TP1048570" s="47"/>
      <c r="TQ1048570" s="47"/>
      <c r="TR1048570" s="47"/>
      <c r="TS1048570" s="47"/>
      <c r="TT1048570" s="47"/>
      <c r="TU1048570" s="47"/>
      <c r="TV1048570" s="47"/>
      <c r="TW1048570" s="47"/>
      <c r="TX1048570" s="47"/>
      <c r="TY1048570" s="47"/>
      <c r="TZ1048570" s="47"/>
      <c r="UA1048570" s="47"/>
      <c r="UB1048570" s="47"/>
      <c r="UC1048570" s="47"/>
      <c r="UD1048570" s="47"/>
      <c r="UE1048570" s="47"/>
      <c r="UF1048570" s="47"/>
      <c r="UG1048570" s="47"/>
      <c r="UH1048570" s="47"/>
      <c r="UI1048570" s="47"/>
      <c r="UJ1048570" s="47"/>
      <c r="UK1048570" s="47"/>
      <c r="UL1048570" s="47"/>
      <c r="UM1048570" s="47"/>
      <c r="UN1048570" s="47"/>
      <c r="UO1048570" s="47"/>
      <c r="UP1048570" s="47"/>
      <c r="UQ1048570" s="47"/>
      <c r="UR1048570" s="47"/>
      <c r="US1048570" s="47"/>
      <c r="UT1048570" s="47"/>
      <c r="UU1048570" s="47"/>
      <c r="UV1048570" s="47"/>
      <c r="UW1048570" s="47"/>
      <c r="UX1048570" s="47"/>
      <c r="UY1048570" s="47"/>
      <c r="UZ1048570" s="47"/>
      <c r="VA1048570" s="47"/>
      <c r="VB1048570" s="47"/>
      <c r="VC1048570" s="47"/>
      <c r="VD1048570" s="47"/>
      <c r="VE1048570" s="47"/>
      <c r="VF1048570" s="47"/>
      <c r="VG1048570" s="47"/>
      <c r="VH1048570" s="47"/>
      <c r="VI1048570" s="47"/>
      <c r="VJ1048570" s="47"/>
      <c r="VK1048570" s="47"/>
      <c r="VL1048570" s="47"/>
      <c r="VM1048570" s="47"/>
      <c r="VN1048570" s="47"/>
      <c r="VO1048570" s="47"/>
      <c r="VP1048570" s="47"/>
      <c r="VQ1048570" s="47"/>
      <c r="VR1048570" s="47"/>
      <c r="VS1048570" s="47"/>
      <c r="VT1048570" s="47"/>
      <c r="VU1048570" s="47"/>
      <c r="VV1048570" s="47"/>
      <c r="VW1048570" s="47"/>
      <c r="VX1048570" s="47"/>
      <c r="VY1048570" s="47"/>
      <c r="VZ1048570" s="47"/>
      <c r="WA1048570" s="47"/>
      <c r="WB1048570" s="47"/>
      <c r="WC1048570" s="47"/>
      <c r="WD1048570" s="47"/>
      <c r="WE1048570" s="47"/>
      <c r="WF1048570" s="47"/>
      <c r="WG1048570" s="47"/>
      <c r="WH1048570" s="47"/>
      <c r="WI1048570" s="47"/>
      <c r="WJ1048570" s="47"/>
      <c r="WK1048570" s="47"/>
      <c r="WL1048570" s="47"/>
      <c r="WM1048570" s="47"/>
      <c r="WN1048570" s="47"/>
      <c r="WO1048570" s="47"/>
      <c r="WP1048570" s="47"/>
      <c r="WQ1048570" s="47"/>
      <c r="WR1048570" s="47"/>
      <c r="WS1048570" s="47"/>
      <c r="WT1048570" s="47"/>
      <c r="WU1048570" s="47"/>
      <c r="WV1048570" s="47"/>
      <c r="WW1048570" s="47"/>
      <c r="WX1048570" s="47"/>
      <c r="WY1048570" s="47"/>
      <c r="WZ1048570" s="47"/>
      <c r="XA1048570" s="47"/>
      <c r="XB1048570" s="47"/>
      <c r="XC1048570" s="47"/>
      <c r="XD1048570" s="47"/>
      <c r="XE1048570" s="47"/>
      <c r="XF1048570" s="47"/>
      <c r="XG1048570" s="47"/>
      <c r="XH1048570" s="47"/>
      <c r="XI1048570" s="47"/>
      <c r="XJ1048570" s="47"/>
      <c r="XK1048570" s="47"/>
      <c r="XL1048570" s="47"/>
      <c r="XM1048570" s="47"/>
      <c r="XN1048570" s="47"/>
      <c r="XO1048570" s="47"/>
      <c r="XP1048570" s="47"/>
      <c r="XQ1048570" s="47"/>
      <c r="XR1048570" s="47"/>
      <c r="XS1048570" s="47"/>
      <c r="XT1048570" s="47"/>
      <c r="XU1048570" s="47"/>
      <c r="XV1048570" s="47"/>
      <c r="XW1048570" s="47"/>
      <c r="XX1048570" s="47"/>
      <c r="XY1048570" s="47"/>
      <c r="XZ1048570" s="47"/>
      <c r="YA1048570" s="47"/>
      <c r="YB1048570" s="47"/>
      <c r="YC1048570" s="47"/>
      <c r="YD1048570" s="47"/>
      <c r="YE1048570" s="47"/>
      <c r="YF1048570" s="47"/>
      <c r="YG1048570" s="47"/>
      <c r="YH1048570" s="47"/>
      <c r="YI1048570" s="47"/>
      <c r="YJ1048570" s="47"/>
      <c r="YK1048570" s="47"/>
      <c r="YL1048570" s="47"/>
      <c r="YM1048570" s="47"/>
      <c r="YN1048570" s="47"/>
      <c r="YO1048570" s="47"/>
      <c r="YP1048570" s="47"/>
      <c r="YQ1048570" s="47"/>
      <c r="YR1048570" s="47"/>
      <c r="YS1048570" s="47"/>
      <c r="YT1048570" s="47"/>
      <c r="YU1048570" s="47"/>
      <c r="YV1048570" s="47"/>
      <c r="YW1048570" s="47"/>
      <c r="YX1048570" s="47"/>
      <c r="YY1048570" s="47"/>
      <c r="YZ1048570" s="47"/>
      <c r="ZA1048570" s="47"/>
      <c r="ZB1048570" s="47"/>
      <c r="ZC1048570" s="47"/>
      <c r="ZD1048570" s="47"/>
      <c r="ZE1048570" s="47"/>
      <c r="ZF1048570" s="47"/>
      <c r="ZG1048570" s="47"/>
      <c r="ZH1048570" s="47"/>
      <c r="ZI1048570" s="47"/>
      <c r="ZJ1048570" s="47"/>
      <c r="ZK1048570" s="47"/>
      <c r="ZL1048570" s="47"/>
      <c r="ZM1048570" s="47"/>
      <c r="ZN1048570" s="47"/>
      <c r="ZO1048570" s="47"/>
      <c r="ZP1048570" s="47"/>
      <c r="ZQ1048570" s="47"/>
      <c r="ZR1048570" s="47"/>
      <c r="ZS1048570" s="47"/>
      <c r="ZT1048570" s="47"/>
      <c r="ZU1048570" s="47"/>
      <c r="ZV1048570" s="47"/>
      <c r="ZW1048570" s="47"/>
      <c r="ZX1048570" s="47"/>
      <c r="ZY1048570" s="47"/>
      <c r="ZZ1048570" s="47"/>
      <c r="AAA1048570" s="47"/>
      <c r="AAB1048570" s="47"/>
      <c r="AAC1048570" s="47"/>
      <c r="AAD1048570" s="47"/>
      <c r="AAE1048570" s="47"/>
      <c r="AAF1048570" s="47"/>
      <c r="AAG1048570" s="47"/>
      <c r="AAH1048570" s="47"/>
      <c r="AAI1048570" s="47"/>
      <c r="AAJ1048570" s="47"/>
      <c r="AAK1048570" s="47"/>
      <c r="AAL1048570" s="47"/>
      <c r="AAM1048570" s="47"/>
      <c r="AAN1048570" s="47"/>
      <c r="AAO1048570" s="47"/>
      <c r="AAP1048570" s="47"/>
      <c r="AAQ1048570" s="47"/>
      <c r="AAR1048570" s="47"/>
      <c r="AAS1048570" s="47"/>
      <c r="AAT1048570" s="47"/>
      <c r="AAU1048570" s="47"/>
      <c r="AAV1048570" s="47"/>
      <c r="AAW1048570" s="47"/>
      <c r="AAX1048570" s="47"/>
      <c r="AAY1048570" s="47"/>
      <c r="AAZ1048570" s="47"/>
      <c r="ABA1048570" s="47"/>
      <c r="ABB1048570" s="47"/>
      <c r="ABC1048570" s="47"/>
      <c r="ABD1048570" s="47"/>
      <c r="ABE1048570" s="47"/>
      <c r="ABF1048570" s="47"/>
      <c r="ABG1048570" s="47"/>
      <c r="ABH1048570" s="47"/>
      <c r="ABI1048570" s="47"/>
      <c r="ABJ1048570" s="47"/>
      <c r="ABK1048570" s="47"/>
      <c r="ABL1048570" s="47"/>
      <c r="ABM1048570" s="47"/>
      <c r="ABN1048570" s="47"/>
      <c r="ABO1048570" s="47"/>
      <c r="ABP1048570" s="47"/>
      <c r="ABQ1048570" s="47"/>
      <c r="ABR1048570" s="47"/>
      <c r="ABS1048570" s="47"/>
      <c r="ABT1048570" s="47"/>
      <c r="ABU1048570" s="47"/>
      <c r="ABV1048570" s="47"/>
      <c r="ABW1048570" s="47"/>
      <c r="ABX1048570" s="47"/>
      <c r="ABY1048570" s="47"/>
      <c r="ABZ1048570" s="47"/>
      <c r="ACA1048570" s="47"/>
      <c r="ACB1048570" s="47"/>
      <c r="ACC1048570" s="47"/>
      <c r="ACD1048570" s="47"/>
      <c r="ACE1048570" s="47"/>
      <c r="ACF1048570" s="47"/>
      <c r="ACG1048570" s="47"/>
      <c r="ACH1048570" s="47"/>
      <c r="ACI1048570" s="47"/>
      <c r="ACJ1048570" s="47"/>
      <c r="ACK1048570" s="47"/>
      <c r="ACL1048570" s="47"/>
      <c r="ACM1048570" s="47"/>
      <c r="ACN1048570" s="47"/>
      <c r="ACO1048570" s="47"/>
      <c r="ACP1048570" s="47"/>
      <c r="ACQ1048570" s="47"/>
      <c r="ACR1048570" s="47"/>
      <c r="ACS1048570" s="47"/>
      <c r="ACT1048570" s="47"/>
      <c r="ACU1048570" s="47"/>
      <c r="ACV1048570" s="47"/>
      <c r="ACW1048570" s="47"/>
      <c r="ACX1048570" s="47"/>
      <c r="ACY1048570" s="47"/>
      <c r="ACZ1048570" s="47"/>
      <c r="ADA1048570" s="47"/>
      <c r="ADB1048570" s="47"/>
      <c r="ADC1048570" s="47"/>
      <c r="ADD1048570" s="47"/>
      <c r="ADE1048570" s="47"/>
      <c r="ADF1048570" s="47"/>
      <c r="ADG1048570" s="47"/>
      <c r="ADH1048570" s="47"/>
      <c r="ADI1048570" s="47"/>
      <c r="ADJ1048570" s="47"/>
      <c r="ADK1048570" s="47"/>
      <c r="ADL1048570" s="47"/>
      <c r="ADM1048570" s="47"/>
      <c r="ADN1048570" s="47"/>
      <c r="ADO1048570" s="47"/>
      <c r="ADP1048570" s="47"/>
      <c r="ADQ1048570" s="47"/>
      <c r="ADR1048570" s="47"/>
      <c r="ADS1048570" s="47"/>
      <c r="ADT1048570" s="47"/>
      <c r="ADU1048570" s="47"/>
      <c r="ADV1048570" s="47"/>
      <c r="ADW1048570" s="47"/>
      <c r="ADX1048570" s="47"/>
      <c r="ADY1048570" s="47"/>
      <c r="ADZ1048570" s="47"/>
      <c r="AEA1048570" s="47"/>
      <c r="AEB1048570" s="47"/>
      <c r="AEC1048570" s="47"/>
      <c r="AED1048570" s="47"/>
      <c r="AEE1048570" s="47"/>
      <c r="AEF1048570" s="47"/>
      <c r="AEG1048570" s="47"/>
      <c r="AEH1048570" s="47"/>
      <c r="AEI1048570" s="47"/>
      <c r="AEJ1048570" s="47"/>
      <c r="AEK1048570" s="47"/>
      <c r="AEL1048570" s="47"/>
      <c r="AEM1048570" s="47"/>
      <c r="AEN1048570" s="47"/>
      <c r="AEO1048570" s="47"/>
      <c r="AEP1048570" s="47"/>
      <c r="AEQ1048570" s="47"/>
      <c r="AER1048570" s="47"/>
      <c r="AES1048570" s="47"/>
      <c r="AET1048570" s="47"/>
      <c r="AEU1048570" s="47"/>
      <c r="AEV1048570" s="47"/>
      <c r="AEW1048570" s="47"/>
      <c r="AEX1048570" s="47"/>
      <c r="AEY1048570" s="47"/>
      <c r="AEZ1048570" s="47"/>
      <c r="AFA1048570" s="47"/>
      <c r="AFB1048570" s="47"/>
      <c r="AFC1048570" s="47"/>
      <c r="AFD1048570" s="47"/>
      <c r="AFE1048570" s="47"/>
      <c r="AFF1048570" s="47"/>
      <c r="AFG1048570" s="47"/>
      <c r="AFH1048570" s="47"/>
      <c r="AFI1048570" s="47"/>
      <c r="AFJ1048570" s="47"/>
      <c r="AFK1048570" s="47"/>
      <c r="AFL1048570" s="47"/>
      <c r="AFM1048570" s="47"/>
      <c r="AFN1048570" s="47"/>
      <c r="AFO1048570" s="47"/>
      <c r="AFP1048570" s="47"/>
      <c r="AFQ1048570" s="47"/>
      <c r="AFR1048570" s="47"/>
      <c r="AFS1048570" s="47"/>
      <c r="AFT1048570" s="47"/>
      <c r="AFU1048570" s="47"/>
      <c r="AFV1048570" s="47"/>
      <c r="AFW1048570" s="47"/>
      <c r="AFX1048570" s="47"/>
      <c r="AFY1048570" s="47"/>
      <c r="AFZ1048570" s="47"/>
      <c r="AGA1048570" s="47"/>
      <c r="AGB1048570" s="47"/>
      <c r="AGC1048570" s="47"/>
      <c r="AGD1048570" s="47"/>
      <c r="AGE1048570" s="47"/>
      <c r="AGF1048570" s="47"/>
      <c r="AGG1048570" s="47"/>
      <c r="AGH1048570" s="47"/>
      <c r="AGI1048570" s="47"/>
      <c r="AGJ1048570" s="47"/>
      <c r="AGK1048570" s="47"/>
      <c r="AGL1048570" s="47"/>
      <c r="AGM1048570" s="47"/>
      <c r="AGN1048570" s="47"/>
      <c r="AGO1048570" s="47"/>
      <c r="AGP1048570" s="47"/>
      <c r="AGQ1048570" s="47"/>
      <c r="AGR1048570" s="47"/>
      <c r="AGS1048570" s="47"/>
      <c r="AGT1048570" s="47"/>
      <c r="AGU1048570" s="47"/>
      <c r="AGV1048570" s="47"/>
      <c r="AGW1048570" s="47"/>
      <c r="AGX1048570" s="47"/>
      <c r="AGY1048570" s="47"/>
      <c r="AGZ1048570" s="47"/>
      <c r="AHA1048570" s="47"/>
      <c r="AHB1048570" s="47"/>
      <c r="AHC1048570" s="47"/>
      <c r="AHD1048570" s="47"/>
      <c r="AHE1048570" s="47"/>
      <c r="AHF1048570" s="47"/>
      <c r="AHG1048570" s="47"/>
      <c r="AHH1048570" s="47"/>
      <c r="AHI1048570" s="47"/>
      <c r="AHJ1048570" s="47"/>
      <c r="AHK1048570" s="47"/>
      <c r="AHL1048570" s="47"/>
      <c r="AHM1048570" s="47"/>
      <c r="AHN1048570" s="47"/>
      <c r="AHO1048570" s="47"/>
      <c r="AHP1048570" s="47"/>
      <c r="AHQ1048570" s="47"/>
      <c r="AHR1048570" s="47"/>
      <c r="AHS1048570" s="47"/>
      <c r="AHT1048570" s="47"/>
      <c r="AHU1048570" s="47"/>
      <c r="AHV1048570" s="47"/>
      <c r="AHW1048570" s="47"/>
      <c r="AHX1048570" s="47"/>
      <c r="AHY1048570" s="47"/>
      <c r="AHZ1048570" s="47"/>
      <c r="AIA1048570" s="47"/>
      <c r="AIB1048570" s="47"/>
      <c r="AIC1048570" s="47"/>
      <c r="AID1048570" s="47"/>
      <c r="AIE1048570" s="47"/>
      <c r="AIF1048570" s="47"/>
      <c r="AIG1048570" s="47"/>
      <c r="AIH1048570" s="47"/>
      <c r="AII1048570" s="47"/>
      <c r="AIJ1048570" s="47"/>
      <c r="AIK1048570" s="47"/>
      <c r="AIL1048570" s="47"/>
      <c r="AIM1048570" s="47"/>
      <c r="AIN1048570" s="47"/>
      <c r="AIO1048570" s="47"/>
      <c r="AIP1048570" s="47"/>
      <c r="AIQ1048570" s="47"/>
      <c r="AIR1048570" s="47"/>
      <c r="AIS1048570" s="47"/>
      <c r="AIT1048570" s="47"/>
      <c r="AIU1048570" s="47"/>
      <c r="AIV1048570" s="47"/>
      <c r="AIW1048570" s="47"/>
      <c r="AIX1048570" s="47"/>
      <c r="AIY1048570" s="47"/>
      <c r="AIZ1048570" s="47"/>
      <c r="AJA1048570" s="47"/>
      <c r="AJB1048570" s="47"/>
      <c r="AJC1048570" s="47"/>
      <c r="AJD1048570" s="47"/>
      <c r="AJE1048570" s="47"/>
      <c r="AJF1048570" s="47"/>
      <c r="AJG1048570" s="47"/>
      <c r="AJH1048570" s="47"/>
      <c r="AJI1048570" s="47"/>
      <c r="AJJ1048570" s="47"/>
      <c r="AJK1048570" s="47"/>
      <c r="AJL1048570" s="47"/>
      <c r="AJM1048570" s="47"/>
      <c r="AJN1048570" s="47"/>
      <c r="AJO1048570" s="47"/>
      <c r="AJP1048570" s="47"/>
      <c r="AJQ1048570" s="47"/>
      <c r="AJR1048570" s="47"/>
      <c r="AJS1048570" s="47"/>
      <c r="AJT1048570" s="47"/>
      <c r="AJU1048570" s="47"/>
      <c r="AJV1048570" s="47"/>
      <c r="AJW1048570" s="47"/>
      <c r="AJX1048570" s="47"/>
      <c r="AJY1048570" s="47"/>
      <c r="AJZ1048570" s="47"/>
      <c r="AKA1048570" s="47"/>
      <c r="AKB1048570" s="47"/>
      <c r="AKC1048570" s="47"/>
      <c r="AKD1048570" s="47"/>
      <c r="AKE1048570" s="47"/>
      <c r="AKF1048570" s="47"/>
      <c r="AKG1048570" s="47"/>
      <c r="AKH1048570" s="47"/>
      <c r="AKI1048570" s="47"/>
      <c r="AKJ1048570" s="47"/>
      <c r="AKK1048570" s="47"/>
      <c r="AKL1048570" s="47"/>
      <c r="AKM1048570" s="47"/>
      <c r="AKN1048570" s="47"/>
      <c r="AKO1048570" s="47"/>
      <c r="AKP1048570" s="47"/>
      <c r="AKQ1048570" s="47"/>
      <c r="AKR1048570" s="47"/>
      <c r="AKS1048570" s="47"/>
      <c r="AKT1048570" s="47"/>
      <c r="AKU1048570" s="47"/>
      <c r="AKV1048570" s="47"/>
      <c r="AKW1048570" s="47"/>
      <c r="AKX1048570" s="47"/>
      <c r="AKY1048570" s="47"/>
      <c r="AKZ1048570" s="47"/>
      <c r="ALA1048570" s="47"/>
      <c r="ALB1048570" s="47"/>
      <c r="ALC1048570" s="47"/>
      <c r="ALD1048570" s="47"/>
      <c r="ALE1048570" s="47"/>
      <c r="ALF1048570" s="47"/>
      <c r="ALG1048570" s="47"/>
      <c r="ALH1048570" s="47"/>
      <c r="ALI1048570" s="47"/>
      <c r="ALJ1048570" s="47"/>
      <c r="ALK1048570" s="47"/>
      <c r="ALL1048570" s="47"/>
      <c r="ALM1048570" s="47"/>
      <c r="ALN1048570" s="47"/>
      <c r="ALO1048570" s="47"/>
      <c r="ALP1048570" s="47"/>
      <c r="ALQ1048570" s="47"/>
      <c r="ALR1048570" s="47"/>
      <c r="ALS1048570" s="47"/>
      <c r="ALT1048570" s="47"/>
      <c r="ALU1048570" s="47"/>
      <c r="ALV1048570" s="47"/>
      <c r="ALW1048570" s="47"/>
      <c r="ALX1048570" s="47"/>
      <c r="ALY1048570" s="47"/>
      <c r="ALZ1048570" s="47"/>
      <c r="AMA1048570" s="47"/>
      <c r="AMB1048570" s="47"/>
      <c r="AMC1048570" s="47"/>
      <c r="AMD1048570" s="47"/>
      <c r="AME1048570" s="47"/>
      <c r="AMF1048570" s="47"/>
      <c r="AMG1048570" s="47"/>
      <c r="AMH1048570" s="47"/>
      <c r="AMI1048570" s="47"/>
      <c r="AMJ1048570" s="47"/>
      <c r="AMK1048570" s="47"/>
      <c r="AML1048570" s="47"/>
      <c r="AMM1048570" s="47"/>
      <c r="AMN1048570" s="47"/>
      <c r="AMO1048570" s="47"/>
      <c r="AMP1048570" s="47"/>
      <c r="AMQ1048570" s="47"/>
      <c r="AMR1048570" s="47"/>
      <c r="AMS1048570" s="47"/>
      <c r="AMT1048570" s="47"/>
      <c r="AMU1048570" s="47"/>
      <c r="AMV1048570" s="47"/>
      <c r="AMW1048570" s="47"/>
      <c r="AMX1048570" s="47"/>
      <c r="AMY1048570" s="47"/>
      <c r="AMZ1048570" s="47"/>
      <c r="ANA1048570" s="47"/>
      <c r="ANB1048570" s="47"/>
      <c r="ANC1048570" s="47"/>
      <c r="AND1048570" s="47"/>
      <c r="ANE1048570" s="47"/>
      <c r="ANF1048570" s="47"/>
      <c r="ANG1048570" s="47"/>
      <c r="ANH1048570" s="47"/>
      <c r="ANI1048570" s="47"/>
      <c r="ANJ1048570" s="47"/>
      <c r="ANK1048570" s="47"/>
      <c r="ANL1048570" s="47"/>
      <c r="ANM1048570" s="47"/>
      <c r="ANN1048570" s="47"/>
      <c r="ANO1048570" s="47"/>
      <c r="ANP1048570" s="47"/>
      <c r="ANQ1048570" s="47"/>
      <c r="ANR1048570" s="47"/>
      <c r="ANS1048570" s="47"/>
      <c r="ANT1048570" s="47"/>
      <c r="ANU1048570" s="47"/>
      <c r="ANV1048570" s="47"/>
      <c r="ANW1048570" s="47"/>
      <c r="ANX1048570" s="47"/>
      <c r="ANY1048570" s="47"/>
      <c r="ANZ1048570" s="47"/>
      <c r="AOA1048570" s="47"/>
      <c r="AOB1048570" s="47"/>
      <c r="AOC1048570" s="47"/>
      <c r="AOD1048570" s="47"/>
      <c r="AOE1048570" s="47"/>
      <c r="AOF1048570" s="47"/>
      <c r="AOG1048570" s="47"/>
      <c r="AOH1048570" s="47"/>
      <c r="AOI1048570" s="47"/>
      <c r="AOJ1048570" s="47"/>
      <c r="AOK1048570" s="47"/>
      <c r="AOL1048570" s="47"/>
      <c r="AOM1048570" s="47"/>
      <c r="AON1048570" s="47"/>
      <c r="AOO1048570" s="47"/>
      <c r="AOP1048570" s="47"/>
      <c r="AOQ1048570" s="47"/>
      <c r="AOR1048570" s="47"/>
      <c r="AOS1048570" s="47"/>
      <c r="AOT1048570" s="47"/>
      <c r="AOU1048570" s="47"/>
      <c r="AOV1048570" s="47"/>
      <c r="AOW1048570" s="47"/>
      <c r="AOX1048570" s="47"/>
      <c r="AOY1048570" s="47"/>
      <c r="AOZ1048570" s="47"/>
      <c r="APA1048570" s="47"/>
      <c r="APB1048570" s="47"/>
      <c r="APC1048570" s="47"/>
      <c r="APD1048570" s="47"/>
      <c r="APE1048570" s="47"/>
      <c r="APF1048570" s="47"/>
      <c r="APG1048570" s="47"/>
      <c r="APH1048570" s="47"/>
      <c r="API1048570" s="47"/>
      <c r="APJ1048570" s="47"/>
      <c r="APK1048570" s="47"/>
      <c r="APL1048570" s="47"/>
      <c r="APM1048570" s="47"/>
      <c r="APN1048570" s="47"/>
      <c r="APO1048570" s="47"/>
      <c r="APP1048570" s="47"/>
      <c r="APQ1048570" s="47"/>
      <c r="APR1048570" s="47"/>
      <c r="APS1048570" s="47"/>
      <c r="APT1048570" s="47"/>
      <c r="APU1048570" s="47"/>
      <c r="APV1048570" s="47"/>
      <c r="APW1048570" s="47"/>
      <c r="APX1048570" s="47"/>
      <c r="APY1048570" s="47"/>
      <c r="APZ1048570" s="47"/>
      <c r="AQA1048570" s="47"/>
      <c r="AQB1048570" s="47"/>
      <c r="AQC1048570" s="47"/>
      <c r="AQD1048570" s="47"/>
      <c r="AQE1048570" s="47"/>
      <c r="AQF1048570" s="47"/>
      <c r="AQG1048570" s="47"/>
      <c r="AQH1048570" s="47"/>
      <c r="AQI1048570" s="47"/>
      <c r="AQJ1048570" s="47"/>
      <c r="AQK1048570" s="47"/>
      <c r="AQL1048570" s="47"/>
      <c r="AQM1048570" s="47"/>
      <c r="AQN1048570" s="47"/>
      <c r="AQO1048570" s="47"/>
      <c r="AQP1048570" s="47"/>
      <c r="AQQ1048570" s="47"/>
      <c r="AQR1048570" s="47"/>
      <c r="AQS1048570" s="47"/>
      <c r="AQT1048570" s="47"/>
      <c r="AQU1048570" s="47"/>
      <c r="AQV1048570" s="47"/>
      <c r="AQW1048570" s="47"/>
      <c r="AQX1048570" s="47"/>
      <c r="AQY1048570" s="47"/>
      <c r="AQZ1048570" s="47"/>
      <c r="ARA1048570" s="47"/>
      <c r="ARB1048570" s="47"/>
      <c r="ARC1048570" s="47"/>
      <c r="ARD1048570" s="47"/>
      <c r="ARE1048570" s="47"/>
      <c r="ARF1048570" s="47"/>
      <c r="ARG1048570" s="47"/>
      <c r="ARH1048570" s="47"/>
      <c r="ARI1048570" s="47"/>
      <c r="ARJ1048570" s="47"/>
      <c r="ARK1048570" s="47"/>
      <c r="ARL1048570" s="47"/>
      <c r="ARM1048570" s="47"/>
      <c r="ARN1048570" s="47"/>
      <c r="ARO1048570" s="47"/>
      <c r="ARP1048570" s="47"/>
      <c r="ARQ1048570" s="47"/>
      <c r="ARR1048570" s="47"/>
      <c r="ARS1048570" s="47"/>
      <c r="ART1048570" s="47"/>
      <c r="ARU1048570" s="47"/>
      <c r="ARV1048570" s="47"/>
      <c r="ARW1048570" s="47"/>
      <c r="ARX1048570" s="47"/>
      <c r="ARY1048570" s="47"/>
      <c r="ARZ1048570" s="47"/>
      <c r="ASA1048570" s="47"/>
      <c r="ASB1048570" s="47"/>
      <c r="ASC1048570" s="47"/>
      <c r="ASD1048570" s="47"/>
      <c r="ASE1048570" s="47"/>
      <c r="ASF1048570" s="47"/>
      <c r="ASG1048570" s="47"/>
      <c r="ASH1048570" s="47"/>
      <c r="ASI1048570" s="47"/>
      <c r="ASJ1048570" s="47"/>
      <c r="ASK1048570" s="47"/>
      <c r="ASL1048570" s="47"/>
      <c r="ASM1048570" s="47"/>
      <c r="ASN1048570" s="47"/>
      <c r="ASO1048570" s="47"/>
      <c r="ASP1048570" s="47"/>
      <c r="ASQ1048570" s="47"/>
      <c r="ASR1048570" s="47"/>
      <c r="ASS1048570" s="47"/>
      <c r="AST1048570" s="47"/>
      <c r="ASU1048570" s="47"/>
      <c r="ASV1048570" s="47"/>
      <c r="ASW1048570" s="47"/>
      <c r="ASX1048570" s="47"/>
      <c r="ASY1048570" s="47"/>
      <c r="ASZ1048570" s="47"/>
      <c r="ATA1048570" s="47"/>
      <c r="ATB1048570" s="47"/>
      <c r="ATC1048570" s="47"/>
      <c r="ATD1048570" s="47"/>
      <c r="ATE1048570" s="47"/>
      <c r="ATF1048570" s="47"/>
      <c r="ATG1048570" s="47"/>
      <c r="ATH1048570" s="47"/>
      <c r="ATI1048570" s="47"/>
      <c r="ATJ1048570" s="47"/>
      <c r="ATK1048570" s="47"/>
      <c r="ATL1048570" s="47"/>
      <c r="ATM1048570" s="47"/>
      <c r="ATN1048570" s="47"/>
      <c r="ATO1048570" s="47"/>
      <c r="ATP1048570" s="47"/>
      <c r="ATQ1048570" s="47"/>
      <c r="ATR1048570" s="47"/>
      <c r="ATS1048570" s="47"/>
      <c r="ATT1048570" s="47"/>
      <c r="ATU1048570" s="47"/>
      <c r="ATV1048570" s="47"/>
      <c r="ATW1048570" s="47"/>
      <c r="ATX1048570" s="47"/>
      <c r="ATY1048570" s="47"/>
      <c r="ATZ1048570" s="47"/>
      <c r="AUA1048570" s="47"/>
      <c r="AUB1048570" s="47"/>
      <c r="AUC1048570" s="47"/>
      <c r="AUD1048570" s="47"/>
      <c r="AUE1048570" s="47"/>
      <c r="AUF1048570" s="47"/>
      <c r="AUG1048570" s="47"/>
      <c r="AUH1048570" s="47"/>
      <c r="AUI1048570" s="47"/>
      <c r="AUJ1048570" s="47"/>
      <c r="AUK1048570" s="47"/>
      <c r="AUL1048570" s="47"/>
      <c r="AUM1048570" s="47"/>
      <c r="AUN1048570" s="47"/>
      <c r="AUO1048570" s="47"/>
      <c r="AUP1048570" s="47"/>
      <c r="AUQ1048570" s="47"/>
      <c r="AUR1048570" s="47"/>
      <c r="AUS1048570" s="47"/>
      <c r="AUT1048570" s="47"/>
      <c r="AUU1048570" s="47"/>
      <c r="AUV1048570" s="47"/>
      <c r="AUW1048570" s="47"/>
      <c r="AUX1048570" s="47"/>
      <c r="AUY1048570" s="47"/>
      <c r="AUZ1048570" s="47"/>
      <c r="AVA1048570" s="47"/>
      <c r="AVB1048570" s="47"/>
      <c r="AVC1048570" s="47"/>
      <c r="AVD1048570" s="47"/>
      <c r="AVE1048570" s="47"/>
      <c r="AVF1048570" s="47"/>
      <c r="AVG1048570" s="47"/>
      <c r="AVH1048570" s="47"/>
      <c r="AVI1048570" s="47"/>
      <c r="AVJ1048570" s="47"/>
      <c r="AVK1048570" s="47"/>
      <c r="AVL1048570" s="47"/>
      <c r="AVM1048570" s="47"/>
      <c r="AVN1048570" s="47"/>
      <c r="AVO1048570" s="47"/>
      <c r="AVP1048570" s="47"/>
      <c r="AVQ1048570" s="47"/>
      <c r="AVR1048570" s="47"/>
      <c r="AVS1048570" s="47"/>
      <c r="AVT1048570" s="47"/>
      <c r="AVU1048570" s="47"/>
      <c r="AVV1048570" s="47"/>
      <c r="AVW1048570" s="47"/>
      <c r="AVX1048570" s="47"/>
      <c r="AVY1048570" s="47"/>
      <c r="AVZ1048570" s="47"/>
      <c r="AWA1048570" s="47"/>
      <c r="AWB1048570" s="47"/>
      <c r="AWC1048570" s="47"/>
      <c r="AWD1048570" s="47"/>
      <c r="AWE1048570" s="47"/>
      <c r="AWF1048570" s="47"/>
      <c r="AWG1048570" s="47"/>
      <c r="AWH1048570" s="47"/>
      <c r="AWI1048570" s="47"/>
      <c r="AWJ1048570" s="47"/>
      <c r="AWK1048570" s="47"/>
      <c r="AWL1048570" s="47"/>
      <c r="AWM1048570" s="47"/>
      <c r="AWN1048570" s="47"/>
      <c r="AWO1048570" s="47"/>
      <c r="AWP1048570" s="47"/>
      <c r="AWQ1048570" s="47"/>
      <c r="AWR1048570" s="47"/>
      <c r="AWS1048570" s="47"/>
      <c r="AWT1048570" s="47"/>
      <c r="AWU1048570" s="47"/>
      <c r="AWV1048570" s="47"/>
      <c r="AWW1048570" s="47"/>
      <c r="AWX1048570" s="47"/>
      <c r="AWY1048570" s="47"/>
      <c r="AWZ1048570" s="47"/>
      <c r="AXA1048570" s="47"/>
      <c r="AXB1048570" s="47"/>
      <c r="AXC1048570" s="47"/>
      <c r="AXD1048570" s="47"/>
      <c r="AXE1048570" s="47"/>
      <c r="AXF1048570" s="47"/>
      <c r="AXG1048570" s="47"/>
      <c r="AXH1048570" s="47"/>
      <c r="AXI1048570" s="47"/>
      <c r="AXJ1048570" s="47"/>
      <c r="AXK1048570" s="47"/>
      <c r="AXL1048570" s="47"/>
      <c r="AXM1048570" s="47"/>
      <c r="AXN1048570" s="47"/>
      <c r="AXO1048570" s="47"/>
      <c r="AXP1048570" s="47"/>
      <c r="AXQ1048570" s="47"/>
      <c r="AXR1048570" s="47"/>
      <c r="AXS1048570" s="47"/>
      <c r="AXT1048570" s="47"/>
      <c r="AXU1048570" s="47"/>
      <c r="AXV1048570" s="47"/>
      <c r="AXW1048570" s="47"/>
      <c r="AXX1048570" s="47"/>
      <c r="AXY1048570" s="47"/>
      <c r="AXZ1048570" s="47"/>
      <c r="AYA1048570" s="47"/>
      <c r="AYB1048570" s="47"/>
      <c r="AYC1048570" s="47"/>
      <c r="AYD1048570" s="47"/>
      <c r="AYE1048570" s="47"/>
      <c r="AYF1048570" s="47"/>
      <c r="AYG1048570" s="47"/>
      <c r="AYH1048570" s="47"/>
      <c r="AYI1048570" s="47"/>
      <c r="AYJ1048570" s="47"/>
      <c r="AYK1048570" s="47"/>
      <c r="AYL1048570" s="47"/>
      <c r="AYM1048570" s="47"/>
      <c r="AYN1048570" s="47"/>
      <c r="AYO1048570" s="47"/>
      <c r="AYP1048570" s="47"/>
      <c r="AYQ1048570" s="47"/>
      <c r="AYR1048570" s="47"/>
      <c r="AYS1048570" s="47"/>
      <c r="AYT1048570" s="47"/>
      <c r="AYU1048570" s="47"/>
      <c r="AYV1048570" s="47"/>
      <c r="AYW1048570" s="47"/>
      <c r="AYX1048570" s="47"/>
      <c r="AYY1048570" s="47"/>
      <c r="AYZ1048570" s="47"/>
      <c r="AZA1048570" s="47"/>
      <c r="AZB1048570" s="47"/>
      <c r="AZC1048570" s="47"/>
      <c r="AZD1048570" s="47"/>
      <c r="AZE1048570" s="47"/>
      <c r="AZF1048570" s="47"/>
      <c r="AZG1048570" s="47"/>
      <c r="AZH1048570" s="47"/>
      <c r="AZI1048570" s="47"/>
      <c r="AZJ1048570" s="47"/>
      <c r="AZK1048570" s="47"/>
      <c r="AZL1048570" s="47"/>
      <c r="AZM1048570" s="47"/>
      <c r="AZN1048570" s="47"/>
      <c r="AZO1048570" s="47"/>
      <c r="AZP1048570" s="47"/>
      <c r="AZQ1048570" s="47"/>
      <c r="AZR1048570" s="47"/>
      <c r="AZS1048570" s="47"/>
      <c r="AZT1048570" s="47"/>
      <c r="AZU1048570" s="47"/>
      <c r="AZV1048570" s="47"/>
      <c r="AZW1048570" s="47"/>
      <c r="AZX1048570" s="47"/>
      <c r="AZY1048570" s="47"/>
      <c r="AZZ1048570" s="47"/>
      <c r="BAA1048570" s="47"/>
      <c r="BAB1048570" s="47"/>
      <c r="BAC1048570" s="47"/>
      <c r="BAD1048570" s="47"/>
      <c r="BAE1048570" s="47"/>
      <c r="BAF1048570" s="47"/>
      <c r="BAG1048570" s="47"/>
      <c r="BAH1048570" s="47"/>
      <c r="BAI1048570" s="47"/>
      <c r="BAJ1048570" s="47"/>
      <c r="BAK1048570" s="47"/>
      <c r="BAL1048570" s="47"/>
      <c r="BAM1048570" s="47"/>
      <c r="BAN1048570" s="47"/>
      <c r="BAO1048570" s="47"/>
      <c r="BAP1048570" s="47"/>
      <c r="BAQ1048570" s="47"/>
      <c r="BAR1048570" s="47"/>
      <c r="BAS1048570" s="47"/>
      <c r="BAT1048570" s="47"/>
      <c r="BAU1048570" s="47"/>
      <c r="BAV1048570" s="47"/>
      <c r="BAW1048570" s="47"/>
      <c r="BAX1048570" s="47"/>
      <c r="BAY1048570" s="47"/>
      <c r="BAZ1048570" s="47"/>
      <c r="BBA1048570" s="47"/>
      <c r="BBB1048570" s="47"/>
      <c r="BBC1048570" s="47"/>
      <c r="BBD1048570" s="47"/>
      <c r="BBE1048570" s="47"/>
      <c r="BBF1048570" s="47"/>
      <c r="BBG1048570" s="47"/>
      <c r="BBH1048570" s="47"/>
      <c r="BBI1048570" s="47"/>
      <c r="BBJ1048570" s="47"/>
      <c r="BBK1048570" s="47"/>
      <c r="BBL1048570" s="47"/>
      <c r="BBM1048570" s="47"/>
      <c r="BBN1048570" s="47"/>
      <c r="BBO1048570" s="47"/>
      <c r="BBP1048570" s="47"/>
      <c r="BBQ1048570" s="47"/>
      <c r="BBR1048570" s="47"/>
      <c r="BBS1048570" s="47"/>
      <c r="BBT1048570" s="47"/>
      <c r="BBU1048570" s="47"/>
      <c r="BBV1048570" s="47"/>
      <c r="BBW1048570" s="47"/>
      <c r="BBX1048570" s="47"/>
      <c r="BBY1048570" s="47"/>
      <c r="BBZ1048570" s="47"/>
      <c r="BCA1048570" s="47"/>
      <c r="BCB1048570" s="47"/>
      <c r="BCC1048570" s="47"/>
      <c r="BCD1048570" s="47"/>
      <c r="BCE1048570" s="47"/>
      <c r="BCF1048570" s="47"/>
      <c r="BCG1048570" s="47"/>
      <c r="BCH1048570" s="47"/>
      <c r="BCI1048570" s="47"/>
      <c r="BCJ1048570" s="47"/>
      <c r="BCK1048570" s="47"/>
      <c r="BCL1048570" s="47"/>
      <c r="BCM1048570" s="47"/>
      <c r="BCN1048570" s="47"/>
      <c r="BCO1048570" s="47"/>
      <c r="BCP1048570" s="47"/>
      <c r="BCQ1048570" s="47"/>
      <c r="BCR1048570" s="47"/>
      <c r="BCS1048570" s="47"/>
      <c r="BCT1048570" s="47"/>
      <c r="BCU1048570" s="47"/>
      <c r="BCV1048570" s="47"/>
      <c r="BCW1048570" s="47"/>
      <c r="BCX1048570" s="47"/>
      <c r="BCY1048570" s="47"/>
      <c r="BCZ1048570" s="47"/>
      <c r="BDA1048570" s="47"/>
      <c r="BDB1048570" s="47"/>
      <c r="BDC1048570" s="47"/>
      <c r="BDD1048570" s="47"/>
      <c r="BDE1048570" s="47"/>
      <c r="BDF1048570" s="47"/>
      <c r="BDG1048570" s="47"/>
      <c r="BDH1048570" s="47"/>
      <c r="BDI1048570" s="47"/>
      <c r="BDJ1048570" s="47"/>
      <c r="BDK1048570" s="47"/>
      <c r="BDL1048570" s="47"/>
      <c r="BDM1048570" s="47"/>
      <c r="BDN1048570" s="47"/>
      <c r="BDO1048570" s="47"/>
      <c r="BDP1048570" s="47"/>
      <c r="BDQ1048570" s="47"/>
      <c r="BDR1048570" s="47"/>
      <c r="BDS1048570" s="47"/>
      <c r="BDT1048570" s="47"/>
      <c r="BDU1048570" s="47"/>
      <c r="BDV1048570" s="47"/>
      <c r="BDW1048570" s="47"/>
      <c r="BDX1048570" s="47"/>
      <c r="BDY1048570" s="47"/>
      <c r="BDZ1048570" s="47"/>
      <c r="BEA1048570" s="47"/>
      <c r="BEB1048570" s="47"/>
      <c r="BEC1048570" s="47"/>
      <c r="BED1048570" s="47"/>
      <c r="BEE1048570" s="47"/>
      <c r="BEF1048570" s="47"/>
      <c r="BEG1048570" s="47"/>
      <c r="BEH1048570" s="47"/>
      <c r="BEI1048570" s="47"/>
      <c r="BEJ1048570" s="47"/>
      <c r="BEK1048570" s="47"/>
      <c r="BEL1048570" s="47"/>
      <c r="BEM1048570" s="47"/>
      <c r="BEN1048570" s="47"/>
      <c r="BEO1048570" s="47"/>
      <c r="BEP1048570" s="47"/>
      <c r="BEQ1048570" s="47"/>
      <c r="BER1048570" s="47"/>
      <c r="BES1048570" s="47"/>
      <c r="BET1048570" s="47"/>
      <c r="BEU1048570" s="47"/>
      <c r="BEV1048570" s="47"/>
      <c r="BEW1048570" s="47"/>
      <c r="BEX1048570" s="47"/>
      <c r="BEY1048570" s="47"/>
      <c r="BEZ1048570" s="47"/>
      <c r="BFA1048570" s="47"/>
      <c r="BFB1048570" s="47"/>
      <c r="BFC1048570" s="47"/>
      <c r="BFD1048570" s="47"/>
      <c r="BFE1048570" s="47"/>
      <c r="BFF1048570" s="47"/>
      <c r="BFG1048570" s="47"/>
      <c r="BFH1048570" s="47"/>
      <c r="BFI1048570" s="47"/>
      <c r="BFJ1048570" s="47"/>
      <c r="BFK1048570" s="47"/>
      <c r="BFL1048570" s="47"/>
      <c r="BFM1048570" s="47"/>
      <c r="BFN1048570" s="47"/>
      <c r="BFO1048570" s="47"/>
      <c r="BFP1048570" s="47"/>
      <c r="BFQ1048570" s="47"/>
      <c r="BFR1048570" s="47"/>
      <c r="BFS1048570" s="47"/>
      <c r="BFT1048570" s="47"/>
      <c r="BFU1048570" s="47"/>
      <c r="BFV1048570" s="47"/>
      <c r="BFW1048570" s="47"/>
      <c r="BFX1048570" s="47"/>
      <c r="BFY1048570" s="47"/>
      <c r="BFZ1048570" s="47"/>
      <c r="BGA1048570" s="47"/>
      <c r="BGB1048570" s="47"/>
      <c r="BGC1048570" s="47"/>
      <c r="BGD1048570" s="47"/>
      <c r="BGE1048570" s="47"/>
      <c r="BGF1048570" s="47"/>
      <c r="BGG1048570" s="47"/>
      <c r="BGH1048570" s="47"/>
      <c r="BGI1048570" s="47"/>
      <c r="BGJ1048570" s="47"/>
      <c r="BGK1048570" s="47"/>
      <c r="BGL1048570" s="47"/>
      <c r="BGM1048570" s="47"/>
      <c r="BGN1048570" s="47"/>
      <c r="BGO1048570" s="47"/>
      <c r="BGP1048570" s="47"/>
      <c r="BGQ1048570" s="47"/>
      <c r="BGR1048570" s="47"/>
      <c r="BGS1048570" s="47"/>
      <c r="BGT1048570" s="47"/>
      <c r="BGU1048570" s="47"/>
      <c r="BGV1048570" s="47"/>
      <c r="BGW1048570" s="47"/>
      <c r="BGX1048570" s="47"/>
      <c r="BGY1048570" s="47"/>
      <c r="BGZ1048570" s="47"/>
      <c r="BHA1048570" s="47"/>
      <c r="BHB1048570" s="47"/>
      <c r="BHC1048570" s="47"/>
      <c r="BHD1048570" s="47"/>
      <c r="BHE1048570" s="47"/>
      <c r="BHF1048570" s="47"/>
      <c r="BHG1048570" s="47"/>
      <c r="BHH1048570" s="47"/>
      <c r="BHI1048570" s="47"/>
      <c r="BHJ1048570" s="47"/>
      <c r="BHK1048570" s="47"/>
      <c r="BHL1048570" s="47"/>
      <c r="BHM1048570" s="47"/>
      <c r="BHN1048570" s="47"/>
      <c r="BHO1048570" s="47"/>
      <c r="BHP1048570" s="47"/>
      <c r="BHQ1048570" s="47"/>
      <c r="BHR1048570" s="47"/>
      <c r="BHS1048570" s="47"/>
      <c r="BHT1048570" s="47"/>
      <c r="BHU1048570" s="47"/>
      <c r="BHV1048570" s="47"/>
      <c r="BHW1048570" s="47"/>
      <c r="BHX1048570" s="47"/>
      <c r="BHY1048570" s="47"/>
      <c r="BHZ1048570" s="47"/>
      <c r="BIA1048570" s="47"/>
      <c r="BIB1048570" s="47"/>
      <c r="BIC1048570" s="47"/>
      <c r="BID1048570" s="47"/>
      <c r="BIE1048570" s="47"/>
      <c r="BIF1048570" s="47"/>
      <c r="BIG1048570" s="47"/>
      <c r="BIH1048570" s="47"/>
      <c r="BII1048570" s="47"/>
      <c r="BIJ1048570" s="47"/>
      <c r="BIK1048570" s="47"/>
      <c r="BIL1048570" s="47"/>
      <c r="BIM1048570" s="47"/>
      <c r="BIN1048570" s="47"/>
      <c r="BIO1048570" s="47"/>
      <c r="BIP1048570" s="47"/>
      <c r="BIQ1048570" s="47"/>
      <c r="BIR1048570" s="47"/>
      <c r="BIS1048570" s="47"/>
      <c r="BIT1048570" s="47"/>
      <c r="BIU1048570" s="47"/>
      <c r="BIV1048570" s="47"/>
      <c r="BIW1048570" s="47"/>
      <c r="BIX1048570" s="47"/>
      <c r="BIY1048570" s="47"/>
      <c r="BIZ1048570" s="47"/>
      <c r="BJA1048570" s="47"/>
      <c r="BJB1048570" s="47"/>
      <c r="BJC1048570" s="47"/>
      <c r="BJD1048570" s="47"/>
      <c r="BJE1048570" s="47"/>
      <c r="BJF1048570" s="47"/>
      <c r="BJG1048570" s="47"/>
      <c r="BJH1048570" s="47"/>
      <c r="BJI1048570" s="47"/>
      <c r="BJJ1048570" s="47"/>
      <c r="BJK1048570" s="47"/>
      <c r="BJL1048570" s="47"/>
      <c r="BJM1048570" s="47"/>
      <c r="BJN1048570" s="47"/>
      <c r="BJO1048570" s="47"/>
      <c r="BJP1048570" s="47"/>
      <c r="BJQ1048570" s="47"/>
      <c r="BJR1048570" s="47"/>
      <c r="BJS1048570" s="47"/>
      <c r="BJT1048570" s="47"/>
      <c r="BJU1048570" s="47"/>
      <c r="BJV1048570" s="47"/>
      <c r="BJW1048570" s="47"/>
      <c r="BJX1048570" s="47"/>
      <c r="BJY1048570" s="47"/>
      <c r="BJZ1048570" s="47"/>
      <c r="BKA1048570" s="47"/>
      <c r="BKB1048570" s="47"/>
      <c r="BKC1048570" s="47"/>
      <c r="BKD1048570" s="47"/>
      <c r="BKE1048570" s="47"/>
      <c r="BKF1048570" s="47"/>
      <c r="BKG1048570" s="47"/>
      <c r="BKH1048570" s="47"/>
      <c r="BKI1048570" s="47"/>
      <c r="BKJ1048570" s="47"/>
      <c r="BKK1048570" s="47"/>
      <c r="BKL1048570" s="47"/>
      <c r="BKM1048570" s="47"/>
      <c r="BKN1048570" s="47"/>
      <c r="BKO1048570" s="47"/>
      <c r="BKP1048570" s="47"/>
      <c r="BKQ1048570" s="47"/>
      <c r="BKR1048570" s="47"/>
      <c r="BKS1048570" s="47"/>
      <c r="BKT1048570" s="47"/>
      <c r="BKU1048570" s="47"/>
      <c r="BKV1048570" s="47"/>
      <c r="BKW1048570" s="47"/>
      <c r="BKX1048570" s="47"/>
      <c r="BKY1048570" s="47"/>
      <c r="BKZ1048570" s="47"/>
      <c r="BLA1048570" s="47"/>
      <c r="BLB1048570" s="47"/>
      <c r="BLC1048570" s="47"/>
      <c r="BLD1048570" s="47"/>
      <c r="BLE1048570" s="47"/>
      <c r="BLF1048570" s="47"/>
      <c r="BLG1048570" s="47"/>
      <c r="BLH1048570" s="47"/>
      <c r="BLI1048570" s="47"/>
      <c r="BLJ1048570" s="47"/>
      <c r="BLK1048570" s="47"/>
      <c r="BLL1048570" s="47"/>
      <c r="BLM1048570" s="47"/>
      <c r="BLN1048570" s="47"/>
      <c r="BLO1048570" s="47"/>
      <c r="BLP1048570" s="47"/>
      <c r="BLQ1048570" s="47"/>
      <c r="BLR1048570" s="47"/>
      <c r="BLS1048570" s="47"/>
      <c r="BLT1048570" s="47"/>
      <c r="BLU1048570" s="47"/>
      <c r="BLV1048570" s="47"/>
      <c r="BLW1048570" s="47"/>
      <c r="BLX1048570" s="47"/>
      <c r="BLY1048570" s="47"/>
      <c r="BLZ1048570" s="47"/>
      <c r="BMA1048570" s="47"/>
      <c r="BMB1048570" s="47"/>
      <c r="BMC1048570" s="47"/>
      <c r="BMD1048570" s="47"/>
      <c r="BME1048570" s="47"/>
      <c r="BMF1048570" s="47"/>
      <c r="BMG1048570" s="47"/>
      <c r="BMH1048570" s="47"/>
      <c r="BMI1048570" s="47"/>
      <c r="BMJ1048570" s="47"/>
      <c r="BMK1048570" s="47"/>
      <c r="BML1048570" s="47"/>
      <c r="BMM1048570" s="47"/>
      <c r="BMN1048570" s="47"/>
      <c r="BMO1048570" s="47"/>
      <c r="BMP1048570" s="47"/>
      <c r="BMQ1048570" s="47"/>
      <c r="BMR1048570" s="47"/>
      <c r="BMS1048570" s="47"/>
      <c r="BMT1048570" s="47"/>
      <c r="BMU1048570" s="47"/>
      <c r="BMV1048570" s="47"/>
      <c r="BMW1048570" s="47"/>
      <c r="BMX1048570" s="47"/>
      <c r="BMY1048570" s="47"/>
      <c r="BMZ1048570" s="47"/>
      <c r="BNA1048570" s="47"/>
      <c r="BNB1048570" s="47"/>
      <c r="BNC1048570" s="47"/>
      <c r="BND1048570" s="47"/>
      <c r="BNE1048570" s="47"/>
      <c r="BNF1048570" s="47"/>
      <c r="BNG1048570" s="47"/>
      <c r="BNH1048570" s="47"/>
      <c r="BNI1048570" s="47"/>
      <c r="BNJ1048570" s="47"/>
      <c r="BNK1048570" s="47"/>
      <c r="BNL1048570" s="47"/>
      <c r="BNM1048570" s="47"/>
      <c r="BNN1048570" s="47"/>
      <c r="BNO1048570" s="47"/>
      <c r="BNP1048570" s="47"/>
      <c r="BNQ1048570" s="47"/>
      <c r="BNR1048570" s="47"/>
      <c r="BNS1048570" s="47"/>
      <c r="BNT1048570" s="47"/>
      <c r="BNU1048570" s="47"/>
      <c r="BNV1048570" s="47"/>
      <c r="BNW1048570" s="47"/>
      <c r="BNX1048570" s="47"/>
      <c r="BNY1048570" s="47"/>
      <c r="BNZ1048570" s="47"/>
      <c r="BOA1048570" s="47"/>
      <c r="BOB1048570" s="47"/>
      <c r="BOC1048570" s="47"/>
      <c r="BOD1048570" s="47"/>
      <c r="BOE1048570" s="47"/>
      <c r="BOF1048570" s="47"/>
      <c r="BOG1048570" s="47"/>
      <c r="BOH1048570" s="47"/>
      <c r="BOI1048570" s="47"/>
      <c r="BOJ1048570" s="47"/>
      <c r="BOK1048570" s="47"/>
      <c r="BOL1048570" s="47"/>
      <c r="BOM1048570" s="47"/>
      <c r="BON1048570" s="47"/>
      <c r="BOO1048570" s="47"/>
      <c r="BOP1048570" s="47"/>
      <c r="BOQ1048570" s="47"/>
      <c r="BOR1048570" s="47"/>
      <c r="BOS1048570" s="47"/>
      <c r="BOT1048570" s="47"/>
      <c r="BOU1048570" s="47"/>
      <c r="BOV1048570" s="47"/>
      <c r="BOW1048570" s="47"/>
      <c r="BOX1048570" s="47"/>
      <c r="BOY1048570" s="47"/>
      <c r="BOZ1048570" s="47"/>
      <c r="BPA1048570" s="47"/>
      <c r="BPB1048570" s="47"/>
      <c r="BPC1048570" s="47"/>
      <c r="BPD1048570" s="47"/>
      <c r="BPE1048570" s="47"/>
      <c r="BPF1048570" s="47"/>
      <c r="BPG1048570" s="47"/>
      <c r="BPH1048570" s="47"/>
      <c r="BPI1048570" s="47"/>
      <c r="BPJ1048570" s="47"/>
      <c r="BPK1048570" s="47"/>
      <c r="BPL1048570" s="47"/>
      <c r="BPM1048570" s="47"/>
      <c r="BPN1048570" s="47"/>
      <c r="BPO1048570" s="47"/>
      <c r="BPP1048570" s="47"/>
      <c r="BPQ1048570" s="47"/>
      <c r="BPR1048570" s="47"/>
      <c r="BPS1048570" s="47"/>
      <c r="BPT1048570" s="47"/>
      <c r="BPU1048570" s="47"/>
      <c r="BPV1048570" s="47"/>
      <c r="BPW1048570" s="47"/>
      <c r="BPX1048570" s="47"/>
      <c r="BPY1048570" s="47"/>
      <c r="BPZ1048570" s="47"/>
      <c r="BQA1048570" s="47"/>
      <c r="BQB1048570" s="47"/>
      <c r="BQC1048570" s="47"/>
      <c r="BQD1048570" s="47"/>
      <c r="BQE1048570" s="47"/>
      <c r="BQF1048570" s="47"/>
      <c r="BQG1048570" s="47"/>
      <c r="BQH1048570" s="47"/>
      <c r="BQI1048570" s="47"/>
      <c r="BQJ1048570" s="47"/>
      <c r="BQK1048570" s="47"/>
      <c r="BQL1048570" s="47"/>
      <c r="BQM1048570" s="47"/>
      <c r="BQN1048570" s="47"/>
      <c r="BQO1048570" s="47"/>
      <c r="BQP1048570" s="47"/>
      <c r="BQQ1048570" s="47"/>
      <c r="BQR1048570" s="47"/>
      <c r="BQS1048570" s="47"/>
      <c r="BQT1048570" s="47"/>
      <c r="BQU1048570" s="47"/>
      <c r="BQV1048570" s="47"/>
      <c r="BQW1048570" s="47"/>
      <c r="BQX1048570" s="47"/>
      <c r="BQY1048570" s="47"/>
      <c r="BQZ1048570" s="47"/>
      <c r="BRA1048570" s="47"/>
      <c r="BRB1048570" s="47"/>
      <c r="BRC1048570" s="47"/>
      <c r="BRD1048570" s="47"/>
      <c r="BRE1048570" s="47"/>
      <c r="BRF1048570" s="47"/>
      <c r="BRG1048570" s="47"/>
      <c r="BRH1048570" s="47"/>
      <c r="BRI1048570" s="47"/>
      <c r="BRJ1048570" s="47"/>
      <c r="BRK1048570" s="47"/>
      <c r="BRL1048570" s="47"/>
      <c r="BRM1048570" s="47"/>
      <c r="BRN1048570" s="47"/>
      <c r="BRO1048570" s="47"/>
      <c r="BRP1048570" s="47"/>
      <c r="BRQ1048570" s="47"/>
      <c r="BRR1048570" s="47"/>
      <c r="BRS1048570" s="47"/>
      <c r="BRT1048570" s="47"/>
      <c r="BRU1048570" s="47"/>
      <c r="BRV1048570" s="47"/>
      <c r="BRW1048570" s="47"/>
      <c r="BRX1048570" s="47"/>
      <c r="BRY1048570" s="47"/>
      <c r="BRZ1048570" s="47"/>
      <c r="BSA1048570" s="47"/>
      <c r="BSB1048570" s="47"/>
      <c r="BSC1048570" s="47"/>
      <c r="BSD1048570" s="47"/>
      <c r="BSE1048570" s="47"/>
      <c r="BSF1048570" s="47"/>
      <c r="BSG1048570" s="47"/>
      <c r="BSH1048570" s="47"/>
      <c r="BSI1048570" s="47"/>
      <c r="BSJ1048570" s="47"/>
      <c r="BSK1048570" s="47"/>
      <c r="BSL1048570" s="47"/>
      <c r="BSM1048570" s="47"/>
      <c r="BSN1048570" s="47"/>
      <c r="BSO1048570" s="47"/>
      <c r="BSP1048570" s="47"/>
      <c r="BSQ1048570" s="47"/>
      <c r="BSR1048570" s="47"/>
      <c r="BSS1048570" s="47"/>
      <c r="BST1048570" s="47"/>
      <c r="BSU1048570" s="47"/>
      <c r="BSV1048570" s="47"/>
      <c r="BSW1048570" s="47"/>
      <c r="BSX1048570" s="47"/>
      <c r="BSY1048570" s="47"/>
      <c r="BSZ1048570" s="47"/>
      <c r="BTA1048570" s="47"/>
      <c r="BTB1048570" s="47"/>
      <c r="BTC1048570" s="47"/>
      <c r="BTD1048570" s="47"/>
      <c r="BTE1048570" s="47"/>
      <c r="BTF1048570" s="47"/>
      <c r="BTG1048570" s="47"/>
      <c r="BTH1048570" s="47"/>
      <c r="BTI1048570" s="47"/>
      <c r="BTJ1048570" s="47"/>
      <c r="BTK1048570" s="47"/>
      <c r="BTL1048570" s="47"/>
      <c r="BTM1048570" s="47"/>
      <c r="BTN1048570" s="47"/>
      <c r="BTO1048570" s="47"/>
      <c r="BTP1048570" s="47"/>
      <c r="BTQ1048570" s="47"/>
      <c r="BTR1048570" s="47"/>
      <c r="BTS1048570" s="47"/>
      <c r="BTT1048570" s="47"/>
      <c r="BTU1048570" s="47"/>
      <c r="BTV1048570" s="47"/>
      <c r="BTW1048570" s="47"/>
      <c r="BTX1048570" s="47"/>
      <c r="BTY1048570" s="47"/>
      <c r="BTZ1048570" s="47"/>
      <c r="BUA1048570" s="47"/>
      <c r="BUB1048570" s="47"/>
      <c r="BUC1048570" s="47"/>
      <c r="BUD1048570" s="47"/>
      <c r="BUE1048570" s="47"/>
      <c r="BUF1048570" s="47"/>
      <c r="BUG1048570" s="47"/>
      <c r="BUH1048570" s="47"/>
      <c r="BUI1048570" s="47"/>
      <c r="BUJ1048570" s="47"/>
      <c r="BUK1048570" s="47"/>
      <c r="BUL1048570" s="47"/>
      <c r="BUM1048570" s="47"/>
      <c r="BUN1048570" s="47"/>
      <c r="BUO1048570" s="47"/>
      <c r="BUP1048570" s="47"/>
      <c r="BUQ1048570" s="47"/>
      <c r="BUR1048570" s="47"/>
      <c r="BUS1048570" s="47"/>
      <c r="BUT1048570" s="47"/>
      <c r="BUU1048570" s="47"/>
      <c r="BUV1048570" s="47"/>
      <c r="BUW1048570" s="47"/>
      <c r="BUX1048570" s="47"/>
      <c r="BUY1048570" s="47"/>
      <c r="BUZ1048570" s="47"/>
      <c r="BVA1048570" s="47"/>
      <c r="BVB1048570" s="47"/>
      <c r="BVC1048570" s="47"/>
      <c r="BVD1048570" s="47"/>
      <c r="BVE1048570" s="47"/>
      <c r="BVF1048570" s="47"/>
      <c r="BVG1048570" s="47"/>
      <c r="BVH1048570" s="47"/>
      <c r="BVI1048570" s="47"/>
      <c r="BVJ1048570" s="47"/>
      <c r="BVK1048570" s="47"/>
      <c r="BVL1048570" s="47"/>
      <c r="BVM1048570" s="47"/>
      <c r="BVN1048570" s="47"/>
      <c r="BVO1048570" s="47"/>
      <c r="BVP1048570" s="47"/>
      <c r="BVQ1048570" s="47"/>
      <c r="BVR1048570" s="47"/>
      <c r="BVS1048570" s="47"/>
      <c r="BVT1048570" s="47"/>
      <c r="BVU1048570" s="47"/>
      <c r="BVV1048570" s="47"/>
      <c r="BVW1048570" s="47"/>
      <c r="BVX1048570" s="47"/>
      <c r="BVY1048570" s="47"/>
      <c r="BVZ1048570" s="47"/>
      <c r="BWA1048570" s="47"/>
      <c r="BWB1048570" s="47"/>
      <c r="BWC1048570" s="47"/>
      <c r="BWD1048570" s="47"/>
      <c r="BWE1048570" s="47"/>
      <c r="BWF1048570" s="47"/>
      <c r="BWG1048570" s="47"/>
      <c r="BWH1048570" s="47"/>
      <c r="BWI1048570" s="47"/>
      <c r="BWJ1048570" s="47"/>
      <c r="BWK1048570" s="47"/>
      <c r="BWL1048570" s="47"/>
      <c r="BWM1048570" s="47"/>
      <c r="BWN1048570" s="47"/>
      <c r="BWO1048570" s="47"/>
      <c r="BWP1048570" s="47"/>
      <c r="BWQ1048570" s="47"/>
      <c r="BWR1048570" s="47"/>
      <c r="BWS1048570" s="47"/>
      <c r="BWT1048570" s="47"/>
      <c r="BWU1048570" s="47"/>
      <c r="BWV1048570" s="47"/>
      <c r="BWW1048570" s="47"/>
      <c r="BWX1048570" s="47"/>
      <c r="BWY1048570" s="47"/>
      <c r="BWZ1048570" s="47"/>
      <c r="BXA1048570" s="47"/>
      <c r="BXB1048570" s="47"/>
      <c r="BXC1048570" s="47"/>
      <c r="BXD1048570" s="47"/>
      <c r="BXE1048570" s="47"/>
      <c r="BXF1048570" s="47"/>
      <c r="BXG1048570" s="47"/>
      <c r="BXH1048570" s="47"/>
      <c r="BXI1048570" s="47"/>
      <c r="BXJ1048570" s="47"/>
      <c r="BXK1048570" s="47"/>
      <c r="BXL1048570" s="47"/>
      <c r="BXM1048570" s="47"/>
      <c r="BXN1048570" s="47"/>
      <c r="BXO1048570" s="47"/>
      <c r="BXP1048570" s="47"/>
      <c r="BXQ1048570" s="47"/>
      <c r="BXR1048570" s="47"/>
      <c r="BXS1048570" s="47"/>
      <c r="BXT1048570" s="47"/>
      <c r="BXU1048570" s="47"/>
      <c r="BXV1048570" s="47"/>
      <c r="BXW1048570" s="47"/>
      <c r="BXX1048570" s="47"/>
      <c r="BXY1048570" s="47"/>
      <c r="BXZ1048570" s="47"/>
      <c r="BYA1048570" s="47"/>
      <c r="BYB1048570" s="47"/>
      <c r="BYC1048570" s="47"/>
      <c r="BYD1048570" s="47"/>
      <c r="BYE1048570" s="47"/>
      <c r="BYF1048570" s="47"/>
      <c r="BYG1048570" s="47"/>
      <c r="BYH1048570" s="47"/>
      <c r="BYI1048570" s="47"/>
      <c r="BYJ1048570" s="47"/>
      <c r="BYK1048570" s="47"/>
      <c r="BYL1048570" s="47"/>
      <c r="BYM1048570" s="47"/>
      <c r="BYN1048570" s="47"/>
      <c r="BYO1048570" s="47"/>
      <c r="BYP1048570" s="47"/>
      <c r="BYQ1048570" s="47"/>
      <c r="BYR1048570" s="47"/>
      <c r="BYS1048570" s="47"/>
      <c r="BYT1048570" s="47"/>
      <c r="BYU1048570" s="47"/>
      <c r="BYV1048570" s="47"/>
      <c r="BYW1048570" s="47"/>
      <c r="BYX1048570" s="47"/>
      <c r="BYY1048570" s="47"/>
      <c r="BYZ1048570" s="47"/>
      <c r="BZA1048570" s="47"/>
      <c r="BZB1048570" s="47"/>
      <c r="BZC1048570" s="47"/>
      <c r="BZD1048570" s="47"/>
      <c r="BZE1048570" s="47"/>
      <c r="BZF1048570" s="47"/>
      <c r="BZG1048570" s="47"/>
      <c r="BZH1048570" s="47"/>
      <c r="BZI1048570" s="47"/>
      <c r="BZJ1048570" s="47"/>
      <c r="BZK1048570" s="47"/>
      <c r="BZL1048570" s="47"/>
      <c r="BZM1048570" s="47"/>
      <c r="BZN1048570" s="47"/>
      <c r="BZO1048570" s="47"/>
      <c r="BZP1048570" s="47"/>
      <c r="BZQ1048570" s="47"/>
      <c r="BZR1048570" s="47"/>
      <c r="BZS1048570" s="47"/>
      <c r="BZT1048570" s="47"/>
      <c r="BZU1048570" s="47"/>
      <c r="BZV1048570" s="47"/>
      <c r="BZW1048570" s="47"/>
      <c r="BZX1048570" s="47"/>
      <c r="BZY1048570" s="47"/>
      <c r="BZZ1048570" s="47"/>
      <c r="CAA1048570" s="47"/>
      <c r="CAB1048570" s="47"/>
      <c r="CAC1048570" s="47"/>
      <c r="CAD1048570" s="47"/>
      <c r="CAE1048570" s="47"/>
      <c r="CAF1048570" s="47"/>
      <c r="CAG1048570" s="47"/>
      <c r="CAH1048570" s="47"/>
      <c r="CAI1048570" s="47"/>
      <c r="CAJ1048570" s="47"/>
      <c r="CAK1048570" s="47"/>
      <c r="CAL1048570" s="47"/>
      <c r="CAM1048570" s="47"/>
      <c r="CAN1048570" s="47"/>
      <c r="CAO1048570" s="47"/>
      <c r="CAP1048570" s="47"/>
      <c r="CAQ1048570" s="47"/>
      <c r="CAR1048570" s="47"/>
      <c r="CAS1048570" s="47"/>
      <c r="CAT1048570" s="47"/>
      <c r="CAU1048570" s="47"/>
      <c r="CAV1048570" s="47"/>
      <c r="CAW1048570" s="47"/>
      <c r="CAX1048570" s="47"/>
      <c r="CAY1048570" s="47"/>
      <c r="CAZ1048570" s="47"/>
      <c r="CBA1048570" s="47"/>
      <c r="CBB1048570" s="47"/>
      <c r="CBC1048570" s="47"/>
      <c r="CBD1048570" s="47"/>
      <c r="CBE1048570" s="47"/>
      <c r="CBF1048570" s="47"/>
      <c r="CBG1048570" s="47"/>
      <c r="CBH1048570" s="47"/>
      <c r="CBI1048570" s="47"/>
      <c r="CBJ1048570" s="47"/>
      <c r="CBK1048570" s="47"/>
      <c r="CBL1048570" s="47"/>
      <c r="CBM1048570" s="47"/>
      <c r="CBN1048570" s="47"/>
      <c r="CBO1048570" s="47"/>
      <c r="CBP1048570" s="47"/>
      <c r="CBQ1048570" s="47"/>
      <c r="CBR1048570" s="47"/>
      <c r="CBS1048570" s="47"/>
      <c r="CBT1048570" s="47"/>
      <c r="CBU1048570" s="47"/>
      <c r="CBV1048570" s="47"/>
      <c r="CBW1048570" s="47"/>
      <c r="CBX1048570" s="47"/>
      <c r="CBY1048570" s="47"/>
      <c r="CBZ1048570" s="47"/>
      <c r="CCA1048570" s="47"/>
      <c r="CCB1048570" s="47"/>
      <c r="CCC1048570" s="47"/>
      <c r="CCD1048570" s="47"/>
      <c r="CCE1048570" s="47"/>
      <c r="CCF1048570" s="47"/>
      <c r="CCG1048570" s="47"/>
      <c r="CCH1048570" s="47"/>
      <c r="CCI1048570" s="47"/>
      <c r="CCJ1048570" s="47"/>
      <c r="CCK1048570" s="47"/>
      <c r="CCL1048570" s="47"/>
      <c r="CCM1048570" s="47"/>
      <c r="CCN1048570" s="47"/>
      <c r="CCO1048570" s="47"/>
      <c r="CCP1048570" s="47"/>
      <c r="CCQ1048570" s="47"/>
      <c r="CCR1048570" s="47"/>
      <c r="CCS1048570" s="47"/>
      <c r="CCT1048570" s="47"/>
      <c r="CCU1048570" s="47"/>
      <c r="CCV1048570" s="47"/>
      <c r="CCW1048570" s="47"/>
      <c r="CCX1048570" s="47"/>
      <c r="CCY1048570" s="47"/>
      <c r="CCZ1048570" s="47"/>
      <c r="CDA1048570" s="47"/>
      <c r="CDB1048570" s="47"/>
      <c r="CDC1048570" s="47"/>
      <c r="CDD1048570" s="47"/>
      <c r="CDE1048570" s="47"/>
      <c r="CDF1048570" s="47"/>
      <c r="CDG1048570" s="47"/>
      <c r="CDH1048570" s="47"/>
      <c r="CDI1048570" s="47"/>
      <c r="CDJ1048570" s="47"/>
      <c r="CDK1048570" s="47"/>
      <c r="CDL1048570" s="47"/>
      <c r="CDM1048570" s="47"/>
      <c r="CDN1048570" s="47"/>
      <c r="CDO1048570" s="47"/>
      <c r="CDP1048570" s="47"/>
      <c r="CDQ1048570" s="47"/>
      <c r="CDR1048570" s="47"/>
      <c r="CDS1048570" s="47"/>
      <c r="CDT1048570" s="47"/>
      <c r="CDU1048570" s="47"/>
      <c r="CDV1048570" s="47"/>
      <c r="CDW1048570" s="47"/>
      <c r="CDX1048570" s="47"/>
      <c r="CDY1048570" s="47"/>
      <c r="CDZ1048570" s="47"/>
      <c r="CEA1048570" s="47"/>
      <c r="CEB1048570" s="47"/>
      <c r="CEC1048570" s="47"/>
      <c r="CED1048570" s="47"/>
      <c r="CEE1048570" s="47"/>
      <c r="CEF1048570" s="47"/>
      <c r="CEG1048570" s="47"/>
      <c r="CEH1048570" s="47"/>
      <c r="CEI1048570" s="47"/>
      <c r="CEJ1048570" s="47"/>
      <c r="CEK1048570" s="47"/>
      <c r="CEL1048570" s="47"/>
      <c r="CEM1048570" s="47"/>
      <c r="CEN1048570" s="47"/>
      <c r="CEO1048570" s="47"/>
      <c r="CEP1048570" s="47"/>
      <c r="CEQ1048570" s="47"/>
      <c r="CER1048570" s="47"/>
      <c r="CES1048570" s="47"/>
      <c r="CET1048570" s="47"/>
      <c r="CEU1048570" s="47"/>
      <c r="CEV1048570" s="47"/>
      <c r="CEW1048570" s="47"/>
      <c r="CEX1048570" s="47"/>
      <c r="CEY1048570" s="47"/>
      <c r="CEZ1048570" s="47"/>
      <c r="CFA1048570" s="47"/>
      <c r="CFB1048570" s="47"/>
      <c r="CFC1048570" s="47"/>
      <c r="CFD1048570" s="47"/>
      <c r="CFE1048570" s="47"/>
      <c r="CFF1048570" s="47"/>
      <c r="CFG1048570" s="47"/>
      <c r="CFH1048570" s="47"/>
      <c r="CFI1048570" s="47"/>
      <c r="CFJ1048570" s="47"/>
      <c r="CFK1048570" s="47"/>
      <c r="CFL1048570" s="47"/>
      <c r="CFM1048570" s="47"/>
      <c r="CFN1048570" s="47"/>
      <c r="CFO1048570" s="47"/>
      <c r="CFP1048570" s="47"/>
      <c r="CFQ1048570" s="47"/>
      <c r="CFR1048570" s="47"/>
      <c r="CFS1048570" s="47"/>
      <c r="CFT1048570" s="47"/>
      <c r="CFU1048570" s="47"/>
      <c r="CFV1048570" s="47"/>
      <c r="CFW1048570" s="47"/>
      <c r="CFX1048570" s="47"/>
      <c r="CFY1048570" s="47"/>
      <c r="CFZ1048570" s="47"/>
      <c r="CGA1048570" s="47"/>
      <c r="CGB1048570" s="47"/>
      <c r="CGC1048570" s="47"/>
      <c r="CGD1048570" s="47"/>
      <c r="CGE1048570" s="47"/>
      <c r="CGF1048570" s="47"/>
      <c r="CGG1048570" s="47"/>
      <c r="CGH1048570" s="47"/>
      <c r="CGI1048570" s="47"/>
      <c r="CGJ1048570" s="47"/>
      <c r="CGK1048570" s="47"/>
      <c r="CGL1048570" s="47"/>
      <c r="CGM1048570" s="47"/>
      <c r="CGN1048570" s="47"/>
      <c r="CGO1048570" s="47"/>
      <c r="CGP1048570" s="47"/>
      <c r="CGQ1048570" s="47"/>
      <c r="CGR1048570" s="47"/>
      <c r="CGS1048570" s="47"/>
      <c r="CGT1048570" s="47"/>
      <c r="CGU1048570" s="47"/>
      <c r="CGV1048570" s="47"/>
      <c r="CGW1048570" s="47"/>
      <c r="CGX1048570" s="47"/>
      <c r="CGY1048570" s="47"/>
      <c r="CGZ1048570" s="47"/>
      <c r="CHA1048570" s="47"/>
      <c r="CHB1048570" s="47"/>
      <c r="CHC1048570" s="47"/>
      <c r="CHD1048570" s="47"/>
      <c r="CHE1048570" s="47"/>
      <c r="CHF1048570" s="47"/>
      <c r="CHG1048570" s="47"/>
      <c r="CHH1048570" s="47"/>
      <c r="CHI1048570" s="47"/>
      <c r="CHJ1048570" s="47"/>
      <c r="CHK1048570" s="47"/>
      <c r="CHL1048570" s="47"/>
      <c r="CHM1048570" s="47"/>
      <c r="CHN1048570" s="47"/>
      <c r="CHO1048570" s="47"/>
      <c r="CHP1048570" s="47"/>
      <c r="CHQ1048570" s="47"/>
      <c r="CHR1048570" s="47"/>
      <c r="CHS1048570" s="47"/>
      <c r="CHT1048570" s="47"/>
      <c r="CHU1048570" s="47"/>
      <c r="CHV1048570" s="47"/>
      <c r="CHW1048570" s="47"/>
      <c r="CHX1048570" s="47"/>
      <c r="CHY1048570" s="47"/>
      <c r="CHZ1048570" s="47"/>
      <c r="CIA1048570" s="47"/>
      <c r="CIB1048570" s="47"/>
      <c r="CIC1048570" s="47"/>
      <c r="CID1048570" s="47"/>
      <c r="CIE1048570" s="47"/>
      <c r="CIF1048570" s="47"/>
      <c r="CIG1048570" s="47"/>
      <c r="CIH1048570" s="47"/>
      <c r="CII1048570" s="47"/>
      <c r="CIJ1048570" s="47"/>
      <c r="CIK1048570" s="47"/>
      <c r="CIL1048570" s="47"/>
      <c r="CIM1048570" s="47"/>
      <c r="CIN1048570" s="47"/>
      <c r="CIO1048570" s="47"/>
      <c r="CIP1048570" s="47"/>
      <c r="CIQ1048570" s="47"/>
      <c r="CIR1048570" s="47"/>
      <c r="CIS1048570" s="47"/>
      <c r="CIT1048570" s="47"/>
      <c r="CIU1048570" s="47"/>
      <c r="CIV1048570" s="47"/>
      <c r="CIW1048570" s="47"/>
      <c r="CIX1048570" s="47"/>
      <c r="CIY1048570" s="47"/>
      <c r="CIZ1048570" s="47"/>
      <c r="CJA1048570" s="47"/>
      <c r="CJB1048570" s="47"/>
      <c r="CJC1048570" s="47"/>
      <c r="CJD1048570" s="47"/>
      <c r="CJE1048570" s="47"/>
      <c r="CJF1048570" s="47"/>
      <c r="CJG1048570" s="47"/>
      <c r="CJH1048570" s="47"/>
      <c r="CJI1048570" s="47"/>
      <c r="CJJ1048570" s="47"/>
      <c r="CJK1048570" s="47"/>
      <c r="CJL1048570" s="47"/>
      <c r="CJM1048570" s="47"/>
      <c r="CJN1048570" s="47"/>
      <c r="CJO1048570" s="47"/>
      <c r="CJP1048570" s="47"/>
      <c r="CJQ1048570" s="47"/>
      <c r="CJR1048570" s="47"/>
      <c r="CJS1048570" s="47"/>
      <c r="CJT1048570" s="47"/>
      <c r="CJU1048570" s="47"/>
      <c r="CJV1048570" s="47"/>
      <c r="CJW1048570" s="47"/>
      <c r="CJX1048570" s="47"/>
      <c r="CJY1048570" s="47"/>
      <c r="CJZ1048570" s="47"/>
      <c r="CKA1048570" s="47"/>
      <c r="CKB1048570" s="47"/>
      <c r="CKC1048570" s="47"/>
      <c r="CKD1048570" s="47"/>
      <c r="CKE1048570" s="47"/>
      <c r="CKF1048570" s="47"/>
      <c r="CKG1048570" s="47"/>
      <c r="CKH1048570" s="47"/>
      <c r="CKI1048570" s="47"/>
      <c r="CKJ1048570" s="47"/>
      <c r="CKK1048570" s="47"/>
      <c r="CKL1048570" s="47"/>
      <c r="CKM1048570" s="47"/>
      <c r="CKN1048570" s="47"/>
      <c r="CKO1048570" s="47"/>
      <c r="CKP1048570" s="47"/>
      <c r="CKQ1048570" s="47"/>
      <c r="CKR1048570" s="47"/>
      <c r="CKS1048570" s="47"/>
      <c r="CKT1048570" s="47"/>
      <c r="CKU1048570" s="47"/>
      <c r="CKV1048570" s="47"/>
      <c r="CKW1048570" s="47"/>
      <c r="CKX1048570" s="47"/>
      <c r="CKY1048570" s="47"/>
      <c r="CKZ1048570" s="47"/>
      <c r="CLA1048570" s="47"/>
      <c r="CLB1048570" s="47"/>
      <c r="CLC1048570" s="47"/>
      <c r="CLD1048570" s="47"/>
      <c r="CLE1048570" s="47"/>
      <c r="CLF1048570" s="47"/>
      <c r="CLG1048570" s="47"/>
      <c r="CLH1048570" s="47"/>
      <c r="CLI1048570" s="47"/>
      <c r="CLJ1048570" s="47"/>
      <c r="CLK1048570" s="47"/>
      <c r="CLL1048570" s="47"/>
      <c r="CLM1048570" s="47"/>
      <c r="CLN1048570" s="47"/>
      <c r="CLO1048570" s="47"/>
      <c r="CLP1048570" s="47"/>
      <c r="CLQ1048570" s="47"/>
      <c r="CLR1048570" s="47"/>
      <c r="CLS1048570" s="47"/>
      <c r="CLT1048570" s="47"/>
      <c r="CLU1048570" s="47"/>
      <c r="CLV1048570" s="47"/>
      <c r="CLW1048570" s="47"/>
      <c r="CLX1048570" s="47"/>
      <c r="CLY1048570" s="47"/>
      <c r="CLZ1048570" s="47"/>
      <c r="CMA1048570" s="47"/>
      <c r="CMB1048570" s="47"/>
      <c r="CMC1048570" s="47"/>
      <c r="CMD1048570" s="47"/>
      <c r="CME1048570" s="47"/>
      <c r="CMF1048570" s="47"/>
      <c r="CMG1048570" s="47"/>
      <c r="CMH1048570" s="47"/>
      <c r="CMI1048570" s="47"/>
      <c r="CMJ1048570" s="47"/>
      <c r="CMK1048570" s="47"/>
      <c r="CML1048570" s="47"/>
      <c r="CMM1048570" s="47"/>
      <c r="CMN1048570" s="47"/>
      <c r="CMO1048570" s="47"/>
      <c r="CMP1048570" s="47"/>
      <c r="CMQ1048570" s="47"/>
      <c r="CMR1048570" s="47"/>
      <c r="CMS1048570" s="47"/>
      <c r="CMT1048570" s="47"/>
      <c r="CMU1048570" s="47"/>
      <c r="CMV1048570" s="47"/>
      <c r="CMW1048570" s="47"/>
      <c r="CMX1048570" s="47"/>
      <c r="CMY1048570" s="47"/>
      <c r="CMZ1048570" s="47"/>
      <c r="CNA1048570" s="47"/>
      <c r="CNB1048570" s="47"/>
      <c r="CNC1048570" s="47"/>
      <c r="CND1048570" s="47"/>
      <c r="CNE1048570" s="47"/>
      <c r="CNF1048570" s="47"/>
      <c r="CNG1048570" s="47"/>
      <c r="CNH1048570" s="47"/>
      <c r="CNI1048570" s="47"/>
      <c r="CNJ1048570" s="47"/>
      <c r="CNK1048570" s="47"/>
      <c r="CNL1048570" s="47"/>
      <c r="CNM1048570" s="47"/>
      <c r="CNN1048570" s="47"/>
      <c r="CNO1048570" s="47"/>
      <c r="CNP1048570" s="47"/>
      <c r="CNQ1048570" s="47"/>
      <c r="CNR1048570" s="47"/>
      <c r="CNS1048570" s="47"/>
      <c r="CNT1048570" s="47"/>
      <c r="CNU1048570" s="47"/>
      <c r="CNV1048570" s="47"/>
      <c r="CNW1048570" s="47"/>
      <c r="CNX1048570" s="47"/>
      <c r="CNY1048570" s="47"/>
      <c r="CNZ1048570" s="47"/>
      <c r="COA1048570" s="47"/>
      <c r="COB1048570" s="47"/>
      <c r="COC1048570" s="47"/>
      <c r="COD1048570" s="47"/>
      <c r="COE1048570" s="47"/>
      <c r="COF1048570" s="47"/>
      <c r="COG1048570" s="47"/>
      <c r="COH1048570" s="47"/>
      <c r="COI1048570" s="47"/>
      <c r="COJ1048570" s="47"/>
      <c r="COK1048570" s="47"/>
      <c r="COL1048570" s="47"/>
      <c r="COM1048570" s="47"/>
      <c r="CON1048570" s="47"/>
      <c r="COO1048570" s="47"/>
      <c r="COP1048570" s="47"/>
      <c r="COQ1048570" s="47"/>
      <c r="COR1048570" s="47"/>
      <c r="COS1048570" s="47"/>
      <c r="COT1048570" s="47"/>
      <c r="COU1048570" s="47"/>
      <c r="COV1048570" s="47"/>
      <c r="COW1048570" s="47"/>
      <c r="COX1048570" s="47"/>
      <c r="COY1048570" s="47"/>
      <c r="COZ1048570" s="47"/>
      <c r="CPA1048570" s="47"/>
      <c r="CPB1048570" s="47"/>
      <c r="CPC1048570" s="47"/>
      <c r="CPD1048570" s="47"/>
      <c r="CPE1048570" s="47"/>
      <c r="CPF1048570" s="47"/>
      <c r="CPG1048570" s="47"/>
      <c r="CPH1048570" s="47"/>
      <c r="CPI1048570" s="47"/>
      <c r="CPJ1048570" s="47"/>
      <c r="CPK1048570" s="47"/>
      <c r="CPL1048570" s="47"/>
      <c r="CPM1048570" s="47"/>
      <c r="CPN1048570" s="47"/>
      <c r="CPO1048570" s="47"/>
      <c r="CPP1048570" s="47"/>
      <c r="CPQ1048570" s="47"/>
      <c r="CPR1048570" s="47"/>
      <c r="CPS1048570" s="47"/>
      <c r="CPT1048570" s="47"/>
      <c r="CPU1048570" s="47"/>
      <c r="CPV1048570" s="47"/>
      <c r="CPW1048570" s="47"/>
      <c r="CPX1048570" s="47"/>
      <c r="CPY1048570" s="47"/>
      <c r="CPZ1048570" s="47"/>
      <c r="CQA1048570" s="47"/>
      <c r="CQB1048570" s="47"/>
      <c r="CQC1048570" s="47"/>
      <c r="CQD1048570" s="47"/>
      <c r="CQE1048570" s="47"/>
      <c r="CQF1048570" s="47"/>
      <c r="CQG1048570" s="47"/>
      <c r="CQH1048570" s="47"/>
      <c r="CQI1048570" s="47"/>
      <c r="CQJ1048570" s="47"/>
      <c r="CQK1048570" s="47"/>
      <c r="CQL1048570" s="47"/>
      <c r="CQM1048570" s="47"/>
      <c r="CQN1048570" s="47"/>
      <c r="CQO1048570" s="47"/>
      <c r="CQP1048570" s="47"/>
      <c r="CQQ1048570" s="47"/>
      <c r="CQR1048570" s="47"/>
      <c r="CQS1048570" s="47"/>
      <c r="CQT1048570" s="47"/>
      <c r="CQU1048570" s="47"/>
      <c r="CQV1048570" s="47"/>
      <c r="CQW1048570" s="47"/>
      <c r="CQX1048570" s="47"/>
      <c r="CQY1048570" s="47"/>
      <c r="CQZ1048570" s="47"/>
      <c r="CRA1048570" s="47"/>
      <c r="CRB1048570" s="47"/>
      <c r="CRC1048570" s="47"/>
      <c r="CRD1048570" s="47"/>
      <c r="CRE1048570" s="47"/>
      <c r="CRF1048570" s="47"/>
      <c r="CRG1048570" s="47"/>
      <c r="CRH1048570" s="47"/>
      <c r="CRI1048570" s="47"/>
      <c r="CRJ1048570" s="47"/>
      <c r="CRK1048570" s="47"/>
      <c r="CRL1048570" s="47"/>
      <c r="CRM1048570" s="47"/>
      <c r="CRN1048570" s="47"/>
      <c r="CRO1048570" s="47"/>
      <c r="CRP1048570" s="47"/>
      <c r="CRQ1048570" s="47"/>
      <c r="CRR1048570" s="47"/>
      <c r="CRS1048570" s="47"/>
      <c r="CRT1048570" s="47"/>
      <c r="CRU1048570" s="47"/>
      <c r="CRV1048570" s="47"/>
      <c r="CRW1048570" s="47"/>
      <c r="CRX1048570" s="47"/>
      <c r="CRY1048570" s="47"/>
      <c r="CRZ1048570" s="47"/>
      <c r="CSA1048570" s="47"/>
      <c r="CSB1048570" s="47"/>
      <c r="CSC1048570" s="47"/>
      <c r="CSD1048570" s="47"/>
      <c r="CSE1048570" s="47"/>
      <c r="CSF1048570" s="47"/>
      <c r="CSG1048570" s="47"/>
      <c r="CSH1048570" s="47"/>
      <c r="CSI1048570" s="47"/>
      <c r="CSJ1048570" s="47"/>
      <c r="CSK1048570" s="47"/>
      <c r="CSL1048570" s="47"/>
      <c r="CSM1048570" s="47"/>
      <c r="CSN1048570" s="47"/>
      <c r="CSO1048570" s="47"/>
      <c r="CSP1048570" s="47"/>
      <c r="CSQ1048570" s="47"/>
      <c r="CSR1048570" s="47"/>
      <c r="CSS1048570" s="47"/>
      <c r="CST1048570" s="47"/>
      <c r="CSU1048570" s="47"/>
      <c r="CSV1048570" s="47"/>
      <c r="CSW1048570" s="47"/>
      <c r="CSX1048570" s="47"/>
      <c r="CSY1048570" s="47"/>
      <c r="CSZ1048570" s="47"/>
      <c r="CTA1048570" s="47"/>
      <c r="CTB1048570" s="47"/>
      <c r="CTC1048570" s="47"/>
      <c r="CTD1048570" s="47"/>
      <c r="CTE1048570" s="47"/>
      <c r="CTF1048570" s="47"/>
      <c r="CTG1048570" s="47"/>
      <c r="CTH1048570" s="47"/>
      <c r="CTI1048570" s="47"/>
      <c r="CTJ1048570" s="47"/>
      <c r="CTK1048570" s="47"/>
      <c r="CTL1048570" s="47"/>
      <c r="CTM1048570" s="47"/>
      <c r="CTN1048570" s="47"/>
      <c r="CTO1048570" s="47"/>
      <c r="CTP1048570" s="47"/>
      <c r="CTQ1048570" s="47"/>
      <c r="CTR1048570" s="47"/>
      <c r="CTS1048570" s="47"/>
      <c r="CTT1048570" s="47"/>
      <c r="CTU1048570" s="47"/>
      <c r="CTV1048570" s="47"/>
      <c r="CTW1048570" s="47"/>
      <c r="CTX1048570" s="47"/>
      <c r="CTY1048570" s="47"/>
      <c r="CTZ1048570" s="47"/>
      <c r="CUA1048570" s="47"/>
      <c r="CUB1048570" s="47"/>
      <c r="CUC1048570" s="47"/>
      <c r="CUD1048570" s="47"/>
      <c r="CUE1048570" s="47"/>
      <c r="CUF1048570" s="47"/>
      <c r="CUG1048570" s="47"/>
      <c r="CUH1048570" s="47"/>
      <c r="CUI1048570" s="47"/>
      <c r="CUJ1048570" s="47"/>
      <c r="CUK1048570" s="47"/>
      <c r="CUL1048570" s="47"/>
      <c r="CUM1048570" s="47"/>
      <c r="CUN1048570" s="47"/>
      <c r="CUO1048570" s="47"/>
      <c r="CUP1048570" s="47"/>
      <c r="CUQ1048570" s="47"/>
      <c r="CUR1048570" s="47"/>
      <c r="CUS1048570" s="47"/>
      <c r="CUT1048570" s="47"/>
      <c r="CUU1048570" s="47"/>
      <c r="CUV1048570" s="47"/>
      <c r="CUW1048570" s="47"/>
      <c r="CUX1048570" s="47"/>
      <c r="CUY1048570" s="47"/>
      <c r="CUZ1048570" s="47"/>
      <c r="CVA1048570" s="47"/>
      <c r="CVB1048570" s="47"/>
      <c r="CVC1048570" s="47"/>
      <c r="CVD1048570" s="47"/>
      <c r="CVE1048570" s="47"/>
      <c r="CVF1048570" s="47"/>
      <c r="CVG1048570" s="47"/>
      <c r="CVH1048570" s="47"/>
      <c r="CVI1048570" s="47"/>
      <c r="CVJ1048570" s="47"/>
      <c r="CVK1048570" s="47"/>
      <c r="CVL1048570" s="47"/>
      <c r="CVM1048570" s="47"/>
      <c r="CVN1048570" s="47"/>
      <c r="CVO1048570" s="47"/>
      <c r="CVP1048570" s="47"/>
      <c r="CVQ1048570" s="47"/>
      <c r="CVR1048570" s="47"/>
      <c r="CVS1048570" s="47"/>
      <c r="CVT1048570" s="47"/>
      <c r="CVU1048570" s="47"/>
      <c r="CVV1048570" s="47"/>
      <c r="CVW1048570" s="47"/>
      <c r="CVX1048570" s="47"/>
      <c r="CVY1048570" s="47"/>
      <c r="CVZ1048570" s="47"/>
      <c r="CWA1048570" s="47"/>
      <c r="CWB1048570" s="47"/>
      <c r="CWC1048570" s="47"/>
      <c r="CWD1048570" s="47"/>
      <c r="CWE1048570" s="47"/>
      <c r="CWF1048570" s="47"/>
      <c r="CWG1048570" s="47"/>
      <c r="CWH1048570" s="47"/>
      <c r="CWI1048570" s="47"/>
      <c r="CWJ1048570" s="47"/>
      <c r="CWK1048570" s="47"/>
      <c r="CWL1048570" s="47"/>
      <c r="CWM1048570" s="47"/>
      <c r="CWN1048570" s="47"/>
      <c r="CWO1048570" s="47"/>
      <c r="CWP1048570" s="47"/>
      <c r="CWQ1048570" s="47"/>
      <c r="CWR1048570" s="47"/>
      <c r="CWS1048570" s="47"/>
      <c r="CWT1048570" s="47"/>
      <c r="CWU1048570" s="47"/>
      <c r="CWV1048570" s="47"/>
      <c r="CWW1048570" s="47"/>
      <c r="CWX1048570" s="47"/>
      <c r="CWY1048570" s="47"/>
      <c r="CWZ1048570" s="47"/>
      <c r="CXA1048570" s="47"/>
      <c r="CXB1048570" s="47"/>
      <c r="CXC1048570" s="47"/>
      <c r="CXD1048570" s="47"/>
      <c r="CXE1048570" s="47"/>
      <c r="CXF1048570" s="47"/>
      <c r="CXG1048570" s="47"/>
      <c r="CXH1048570" s="47"/>
      <c r="CXI1048570" s="47"/>
      <c r="CXJ1048570" s="47"/>
      <c r="CXK1048570" s="47"/>
      <c r="CXL1048570" s="47"/>
      <c r="CXM1048570" s="47"/>
      <c r="CXN1048570" s="47"/>
      <c r="CXO1048570" s="47"/>
      <c r="CXP1048570" s="47"/>
      <c r="CXQ1048570" s="47"/>
      <c r="CXR1048570" s="47"/>
      <c r="CXS1048570" s="47"/>
      <c r="CXT1048570" s="47"/>
      <c r="CXU1048570" s="47"/>
      <c r="CXV1048570" s="47"/>
      <c r="CXW1048570" s="47"/>
      <c r="CXX1048570" s="47"/>
      <c r="CXY1048570" s="47"/>
      <c r="CXZ1048570" s="47"/>
      <c r="CYA1048570" s="47"/>
      <c r="CYB1048570" s="47"/>
      <c r="CYC1048570" s="47"/>
      <c r="CYD1048570" s="47"/>
      <c r="CYE1048570" s="47"/>
      <c r="CYF1048570" s="47"/>
      <c r="CYG1048570" s="47"/>
      <c r="CYH1048570" s="47"/>
      <c r="CYI1048570" s="47"/>
      <c r="CYJ1048570" s="47"/>
      <c r="CYK1048570" s="47"/>
      <c r="CYL1048570" s="47"/>
      <c r="CYM1048570" s="47"/>
      <c r="CYN1048570" s="47"/>
      <c r="CYO1048570" s="47"/>
      <c r="CYP1048570" s="47"/>
      <c r="CYQ1048570" s="47"/>
      <c r="CYR1048570" s="47"/>
      <c r="CYS1048570" s="47"/>
      <c r="CYT1048570" s="47"/>
      <c r="CYU1048570" s="47"/>
      <c r="CYV1048570" s="47"/>
      <c r="CYW1048570" s="47"/>
      <c r="CYX1048570" s="47"/>
      <c r="CYY1048570" s="47"/>
      <c r="CYZ1048570" s="47"/>
      <c r="CZA1048570" s="47"/>
      <c r="CZB1048570" s="47"/>
      <c r="CZC1048570" s="47"/>
      <c r="CZD1048570" s="47"/>
      <c r="CZE1048570" s="47"/>
      <c r="CZF1048570" s="47"/>
      <c r="CZG1048570" s="47"/>
      <c r="CZH1048570" s="47"/>
      <c r="CZI1048570" s="47"/>
      <c r="CZJ1048570" s="47"/>
      <c r="CZK1048570" s="47"/>
      <c r="CZL1048570" s="47"/>
      <c r="CZM1048570" s="47"/>
      <c r="CZN1048570" s="47"/>
      <c r="CZO1048570" s="47"/>
      <c r="CZP1048570" s="47"/>
      <c r="CZQ1048570" s="47"/>
      <c r="CZR1048570" s="47"/>
      <c r="CZS1048570" s="47"/>
      <c r="CZT1048570" s="47"/>
      <c r="CZU1048570" s="47"/>
      <c r="CZV1048570" s="47"/>
      <c r="CZW1048570" s="47"/>
      <c r="CZX1048570" s="47"/>
      <c r="CZY1048570" s="47"/>
      <c r="CZZ1048570" s="47"/>
      <c r="DAA1048570" s="47"/>
      <c r="DAB1048570" s="47"/>
      <c r="DAC1048570" s="47"/>
      <c r="DAD1048570" s="47"/>
      <c r="DAE1048570" s="47"/>
      <c r="DAF1048570" s="47"/>
      <c r="DAG1048570" s="47"/>
      <c r="DAH1048570" s="47"/>
      <c r="DAI1048570" s="47"/>
      <c r="DAJ1048570" s="47"/>
      <c r="DAK1048570" s="47"/>
      <c r="DAL1048570" s="47"/>
      <c r="DAM1048570" s="47"/>
      <c r="DAN1048570" s="47"/>
      <c r="DAO1048570" s="47"/>
      <c r="DAP1048570" s="47"/>
      <c r="DAQ1048570" s="47"/>
      <c r="DAR1048570" s="47"/>
      <c r="DAS1048570" s="47"/>
      <c r="DAT1048570" s="47"/>
      <c r="DAU1048570" s="47"/>
      <c r="DAV1048570" s="47"/>
      <c r="DAW1048570" s="47"/>
      <c r="DAX1048570" s="47"/>
      <c r="DAY1048570" s="47"/>
      <c r="DAZ1048570" s="47"/>
      <c r="DBA1048570" s="47"/>
      <c r="DBB1048570" s="47"/>
      <c r="DBC1048570" s="47"/>
      <c r="DBD1048570" s="47"/>
      <c r="DBE1048570" s="47"/>
      <c r="DBF1048570" s="47"/>
      <c r="DBG1048570" s="47"/>
      <c r="DBH1048570" s="47"/>
      <c r="DBI1048570" s="47"/>
      <c r="DBJ1048570" s="47"/>
      <c r="DBK1048570" s="47"/>
      <c r="DBL1048570" s="47"/>
      <c r="DBM1048570" s="47"/>
      <c r="DBN1048570" s="47"/>
      <c r="DBO1048570" s="47"/>
      <c r="DBP1048570" s="47"/>
      <c r="DBQ1048570" s="47"/>
      <c r="DBR1048570" s="47"/>
      <c r="DBS1048570" s="47"/>
      <c r="DBT1048570" s="47"/>
      <c r="DBU1048570" s="47"/>
      <c r="DBV1048570" s="47"/>
      <c r="DBW1048570" s="47"/>
      <c r="DBX1048570" s="47"/>
      <c r="DBY1048570" s="47"/>
      <c r="DBZ1048570" s="47"/>
      <c r="DCA1048570" s="47"/>
      <c r="DCB1048570" s="47"/>
      <c r="DCC1048570" s="47"/>
      <c r="DCD1048570" s="47"/>
      <c r="DCE1048570" s="47"/>
      <c r="DCF1048570" s="47"/>
      <c r="DCG1048570" s="47"/>
      <c r="DCH1048570" s="47"/>
      <c r="DCI1048570" s="47"/>
      <c r="DCJ1048570" s="47"/>
      <c r="DCK1048570" s="47"/>
      <c r="DCL1048570" s="47"/>
      <c r="DCM1048570" s="47"/>
      <c r="DCN1048570" s="47"/>
      <c r="DCO1048570" s="47"/>
      <c r="DCP1048570" s="47"/>
      <c r="DCQ1048570" s="47"/>
      <c r="DCR1048570" s="47"/>
      <c r="DCS1048570" s="47"/>
      <c r="DCT1048570" s="47"/>
      <c r="DCU1048570" s="47"/>
      <c r="DCV1048570" s="47"/>
      <c r="DCW1048570" s="47"/>
      <c r="DCX1048570" s="47"/>
      <c r="DCY1048570" s="47"/>
      <c r="DCZ1048570" s="47"/>
      <c r="DDA1048570" s="47"/>
      <c r="DDB1048570" s="47"/>
      <c r="DDC1048570" s="47"/>
      <c r="DDD1048570" s="47"/>
      <c r="DDE1048570" s="47"/>
      <c r="DDF1048570" s="47"/>
      <c r="DDG1048570" s="47"/>
      <c r="DDH1048570" s="47"/>
      <c r="DDI1048570" s="47"/>
      <c r="DDJ1048570" s="47"/>
      <c r="DDK1048570" s="47"/>
      <c r="DDL1048570" s="47"/>
      <c r="DDM1048570" s="47"/>
      <c r="DDN1048570" s="47"/>
      <c r="DDO1048570" s="47"/>
      <c r="DDP1048570" s="47"/>
      <c r="DDQ1048570" s="47"/>
      <c r="DDR1048570" s="47"/>
      <c r="DDS1048570" s="47"/>
      <c r="DDT1048570" s="47"/>
      <c r="DDU1048570" s="47"/>
      <c r="DDV1048570" s="47"/>
      <c r="DDW1048570" s="47"/>
      <c r="DDX1048570" s="47"/>
      <c r="DDY1048570" s="47"/>
      <c r="DDZ1048570" s="47"/>
      <c r="DEA1048570" s="47"/>
      <c r="DEB1048570" s="47"/>
      <c r="DEC1048570" s="47"/>
      <c r="DED1048570" s="47"/>
      <c r="DEE1048570" s="47"/>
      <c r="DEF1048570" s="47"/>
      <c r="DEG1048570" s="47"/>
      <c r="DEH1048570" s="47"/>
      <c r="DEI1048570" s="47"/>
      <c r="DEJ1048570" s="47"/>
      <c r="DEK1048570" s="47"/>
      <c r="DEL1048570" s="47"/>
      <c r="DEM1048570" s="47"/>
      <c r="DEN1048570" s="47"/>
      <c r="DEO1048570" s="47"/>
      <c r="DEP1048570" s="47"/>
      <c r="DEQ1048570" s="47"/>
      <c r="DER1048570" s="47"/>
      <c r="DES1048570" s="47"/>
      <c r="DET1048570" s="47"/>
      <c r="DEU1048570" s="47"/>
      <c r="DEV1048570" s="47"/>
      <c r="DEW1048570" s="47"/>
      <c r="DEX1048570" s="47"/>
      <c r="DEY1048570" s="47"/>
      <c r="DEZ1048570" s="47"/>
      <c r="DFA1048570" s="47"/>
      <c r="DFB1048570" s="47"/>
      <c r="DFC1048570" s="47"/>
      <c r="DFD1048570" s="47"/>
      <c r="DFE1048570" s="47"/>
      <c r="DFF1048570" s="47"/>
      <c r="DFG1048570" s="47"/>
      <c r="DFH1048570" s="47"/>
      <c r="DFI1048570" s="47"/>
      <c r="DFJ1048570" s="47"/>
      <c r="DFK1048570" s="47"/>
      <c r="DFL1048570" s="47"/>
      <c r="DFM1048570" s="47"/>
      <c r="DFN1048570" s="47"/>
      <c r="DFO1048570" s="47"/>
      <c r="DFP1048570" s="47"/>
      <c r="DFQ1048570" s="47"/>
      <c r="DFR1048570" s="47"/>
      <c r="DFS1048570" s="47"/>
      <c r="DFT1048570" s="47"/>
      <c r="DFU1048570" s="47"/>
      <c r="DFV1048570" s="47"/>
      <c r="DFW1048570" s="47"/>
      <c r="DFX1048570" s="47"/>
      <c r="DFY1048570" s="47"/>
      <c r="DFZ1048570" s="47"/>
      <c r="DGA1048570" s="47"/>
      <c r="DGB1048570" s="47"/>
      <c r="DGC1048570" s="47"/>
      <c r="DGD1048570" s="47"/>
      <c r="DGE1048570" s="47"/>
      <c r="DGF1048570" s="47"/>
      <c r="DGG1048570" s="47"/>
      <c r="DGH1048570" s="47"/>
      <c r="DGI1048570" s="47"/>
      <c r="DGJ1048570" s="47"/>
      <c r="DGK1048570" s="47"/>
      <c r="DGL1048570" s="47"/>
      <c r="DGM1048570" s="47"/>
      <c r="DGN1048570" s="47"/>
      <c r="DGO1048570" s="47"/>
      <c r="DGP1048570" s="47"/>
      <c r="DGQ1048570" s="47"/>
      <c r="DGR1048570" s="47"/>
      <c r="DGS1048570" s="47"/>
      <c r="DGT1048570" s="47"/>
      <c r="DGU1048570" s="47"/>
      <c r="DGV1048570" s="47"/>
      <c r="DGW1048570" s="47"/>
      <c r="DGX1048570" s="47"/>
      <c r="DGY1048570" s="47"/>
      <c r="DGZ1048570" s="47"/>
      <c r="DHA1048570" s="47"/>
      <c r="DHB1048570" s="47"/>
      <c r="DHC1048570" s="47"/>
      <c r="DHD1048570" s="47"/>
      <c r="DHE1048570" s="47"/>
      <c r="DHF1048570" s="47"/>
      <c r="DHG1048570" s="47"/>
      <c r="DHH1048570" s="47"/>
      <c r="DHI1048570" s="47"/>
      <c r="DHJ1048570" s="47"/>
      <c r="DHK1048570" s="47"/>
      <c r="DHL1048570" s="47"/>
      <c r="DHM1048570" s="47"/>
      <c r="DHN1048570" s="47"/>
      <c r="DHO1048570" s="47"/>
      <c r="DHP1048570" s="47"/>
      <c r="DHQ1048570" s="47"/>
      <c r="DHR1048570" s="47"/>
      <c r="DHS1048570" s="47"/>
      <c r="DHT1048570" s="47"/>
      <c r="DHU1048570" s="47"/>
      <c r="DHV1048570" s="47"/>
      <c r="DHW1048570" s="47"/>
      <c r="DHX1048570" s="47"/>
      <c r="DHY1048570" s="47"/>
      <c r="DHZ1048570" s="47"/>
      <c r="DIA1048570" s="47"/>
      <c r="DIB1048570" s="47"/>
      <c r="DIC1048570" s="47"/>
      <c r="DID1048570" s="47"/>
      <c r="DIE1048570" s="47"/>
      <c r="DIF1048570" s="47"/>
      <c r="DIG1048570" s="47"/>
      <c r="DIH1048570" s="47"/>
      <c r="DII1048570" s="47"/>
      <c r="DIJ1048570" s="47"/>
      <c r="DIK1048570" s="47"/>
      <c r="DIL1048570" s="47"/>
      <c r="DIM1048570" s="47"/>
      <c r="DIN1048570" s="47"/>
      <c r="DIO1048570" s="47"/>
      <c r="DIP1048570" s="47"/>
      <c r="DIQ1048570" s="47"/>
      <c r="DIR1048570" s="47"/>
      <c r="DIS1048570" s="47"/>
      <c r="DIT1048570" s="47"/>
      <c r="DIU1048570" s="47"/>
      <c r="DIV1048570" s="47"/>
      <c r="DIW1048570" s="47"/>
      <c r="DIX1048570" s="47"/>
      <c r="DIY1048570" s="47"/>
      <c r="DIZ1048570" s="47"/>
      <c r="DJA1048570" s="47"/>
      <c r="DJB1048570" s="47"/>
      <c r="DJC1048570" s="47"/>
      <c r="DJD1048570" s="47"/>
      <c r="DJE1048570" s="47"/>
      <c r="DJF1048570" s="47"/>
      <c r="DJG1048570" s="47"/>
      <c r="DJH1048570" s="47"/>
      <c r="DJI1048570" s="47"/>
      <c r="DJJ1048570" s="47"/>
      <c r="DJK1048570" s="47"/>
      <c r="DJL1048570" s="47"/>
      <c r="DJM1048570" s="47"/>
      <c r="DJN1048570" s="47"/>
      <c r="DJO1048570" s="47"/>
      <c r="DJP1048570" s="47"/>
      <c r="DJQ1048570" s="47"/>
      <c r="DJR1048570" s="47"/>
      <c r="DJS1048570" s="47"/>
      <c r="DJT1048570" s="47"/>
      <c r="DJU1048570" s="47"/>
      <c r="DJV1048570" s="47"/>
      <c r="DJW1048570" s="47"/>
      <c r="DJX1048570" s="47"/>
      <c r="DJY1048570" s="47"/>
      <c r="DJZ1048570" s="47"/>
      <c r="DKA1048570" s="47"/>
      <c r="DKB1048570" s="47"/>
      <c r="DKC1048570" s="47"/>
      <c r="DKD1048570" s="47"/>
      <c r="DKE1048570" s="47"/>
      <c r="DKF1048570" s="47"/>
      <c r="DKG1048570" s="47"/>
      <c r="DKH1048570" s="47"/>
      <c r="DKI1048570" s="47"/>
      <c r="DKJ1048570" s="47"/>
      <c r="DKK1048570" s="47"/>
      <c r="DKL1048570" s="47"/>
      <c r="DKM1048570" s="47"/>
      <c r="DKN1048570" s="47"/>
      <c r="DKO1048570" s="47"/>
      <c r="DKP1048570" s="47"/>
      <c r="DKQ1048570" s="47"/>
      <c r="DKR1048570" s="47"/>
      <c r="DKS1048570" s="47"/>
      <c r="DKT1048570" s="47"/>
      <c r="DKU1048570" s="47"/>
      <c r="DKV1048570" s="47"/>
      <c r="DKW1048570" s="47"/>
      <c r="DKX1048570" s="47"/>
      <c r="DKY1048570" s="47"/>
      <c r="DKZ1048570" s="47"/>
      <c r="DLA1048570" s="47"/>
      <c r="DLB1048570" s="47"/>
      <c r="DLC1048570" s="47"/>
      <c r="DLD1048570" s="47"/>
      <c r="DLE1048570" s="47"/>
      <c r="DLF1048570" s="47"/>
      <c r="DLG1048570" s="47"/>
      <c r="DLH1048570" s="47"/>
      <c r="DLI1048570" s="47"/>
      <c r="DLJ1048570" s="47"/>
      <c r="DLK1048570" s="47"/>
      <c r="DLL1048570" s="47"/>
      <c r="DLM1048570" s="47"/>
      <c r="DLN1048570" s="47"/>
      <c r="DLO1048570" s="47"/>
      <c r="DLP1048570" s="47"/>
      <c r="DLQ1048570" s="47"/>
      <c r="DLR1048570" s="47"/>
      <c r="DLS1048570" s="47"/>
      <c r="DLT1048570" s="47"/>
      <c r="DLU1048570" s="47"/>
      <c r="DLV1048570" s="47"/>
      <c r="DLW1048570" s="47"/>
      <c r="DLX1048570" s="47"/>
      <c r="DLY1048570" s="47"/>
      <c r="DLZ1048570" s="47"/>
      <c r="DMA1048570" s="47"/>
      <c r="DMB1048570" s="47"/>
      <c r="DMC1048570" s="47"/>
      <c r="DMD1048570" s="47"/>
      <c r="DME1048570" s="47"/>
      <c r="DMF1048570" s="47"/>
      <c r="DMG1048570" s="47"/>
      <c r="DMH1048570" s="47"/>
      <c r="DMI1048570" s="47"/>
      <c r="DMJ1048570" s="47"/>
      <c r="DMK1048570" s="47"/>
      <c r="DML1048570" s="47"/>
      <c r="DMM1048570" s="47"/>
      <c r="DMN1048570" s="47"/>
      <c r="DMO1048570" s="47"/>
      <c r="DMP1048570" s="47"/>
      <c r="DMQ1048570" s="47"/>
      <c r="DMR1048570" s="47"/>
      <c r="DMS1048570" s="47"/>
      <c r="DMT1048570" s="47"/>
      <c r="DMU1048570" s="47"/>
      <c r="DMV1048570" s="47"/>
      <c r="DMW1048570" s="47"/>
      <c r="DMX1048570" s="47"/>
      <c r="DMY1048570" s="47"/>
      <c r="DMZ1048570" s="47"/>
      <c r="DNA1048570" s="47"/>
      <c r="DNB1048570" s="47"/>
      <c r="DNC1048570" s="47"/>
      <c r="DND1048570" s="47"/>
      <c r="DNE1048570" s="47"/>
      <c r="DNF1048570" s="47"/>
      <c r="DNG1048570" s="47"/>
      <c r="DNH1048570" s="47"/>
      <c r="DNI1048570" s="47"/>
      <c r="DNJ1048570" s="47"/>
      <c r="DNK1048570" s="47"/>
      <c r="DNL1048570" s="47"/>
      <c r="DNM1048570" s="47"/>
      <c r="DNN1048570" s="47"/>
      <c r="DNO1048570" s="47"/>
      <c r="DNP1048570" s="47"/>
      <c r="DNQ1048570" s="47"/>
      <c r="DNR1048570" s="47"/>
      <c r="DNS1048570" s="47"/>
      <c r="DNT1048570" s="47"/>
      <c r="DNU1048570" s="47"/>
      <c r="DNV1048570" s="47"/>
      <c r="DNW1048570" s="47"/>
      <c r="DNX1048570" s="47"/>
      <c r="DNY1048570" s="47"/>
      <c r="DNZ1048570" s="47"/>
      <c r="DOA1048570" s="47"/>
      <c r="DOB1048570" s="47"/>
      <c r="DOC1048570" s="47"/>
      <c r="DOD1048570" s="47"/>
      <c r="DOE1048570" s="47"/>
      <c r="DOF1048570" s="47"/>
      <c r="DOG1048570" s="47"/>
      <c r="DOH1048570" s="47"/>
      <c r="DOI1048570" s="47"/>
      <c r="DOJ1048570" s="47"/>
      <c r="DOK1048570" s="47"/>
      <c r="DOL1048570" s="47"/>
      <c r="DOM1048570" s="47"/>
      <c r="DON1048570" s="47"/>
      <c r="DOO1048570" s="47"/>
      <c r="DOP1048570" s="47"/>
      <c r="DOQ1048570" s="47"/>
      <c r="DOR1048570" s="47"/>
      <c r="DOS1048570" s="47"/>
      <c r="DOT1048570" s="47"/>
      <c r="DOU1048570" s="47"/>
      <c r="DOV1048570" s="47"/>
      <c r="DOW1048570" s="47"/>
      <c r="DOX1048570" s="47"/>
      <c r="DOY1048570" s="47"/>
      <c r="DOZ1048570" s="47"/>
      <c r="DPA1048570" s="47"/>
      <c r="DPB1048570" s="47"/>
      <c r="DPC1048570" s="47"/>
      <c r="DPD1048570" s="47"/>
      <c r="DPE1048570" s="47"/>
      <c r="DPF1048570" s="47"/>
      <c r="DPG1048570" s="47"/>
      <c r="DPH1048570" s="47"/>
      <c r="DPI1048570" s="47"/>
      <c r="DPJ1048570" s="47"/>
      <c r="DPK1048570" s="47"/>
      <c r="DPL1048570" s="47"/>
      <c r="DPM1048570" s="47"/>
      <c r="DPN1048570" s="47"/>
      <c r="DPO1048570" s="47"/>
      <c r="DPP1048570" s="47"/>
      <c r="DPQ1048570" s="47"/>
      <c r="DPR1048570" s="47"/>
      <c r="DPS1048570" s="47"/>
      <c r="DPT1048570" s="47"/>
      <c r="DPU1048570" s="47"/>
      <c r="DPV1048570" s="47"/>
      <c r="DPW1048570" s="47"/>
      <c r="DPX1048570" s="47"/>
      <c r="DPY1048570" s="47"/>
      <c r="DPZ1048570" s="47"/>
      <c r="DQA1048570" s="47"/>
      <c r="DQB1048570" s="47"/>
      <c r="DQC1048570" s="47"/>
      <c r="DQD1048570" s="47"/>
      <c r="DQE1048570" s="47"/>
      <c r="DQF1048570" s="47"/>
      <c r="DQG1048570" s="47"/>
      <c r="DQH1048570" s="47"/>
      <c r="DQI1048570" s="47"/>
      <c r="DQJ1048570" s="47"/>
      <c r="DQK1048570" s="47"/>
      <c r="DQL1048570" s="47"/>
      <c r="DQM1048570" s="47"/>
      <c r="DQN1048570" s="47"/>
      <c r="DQO1048570" s="47"/>
      <c r="DQP1048570" s="47"/>
      <c r="DQQ1048570" s="47"/>
      <c r="DQR1048570" s="47"/>
      <c r="DQS1048570" s="47"/>
      <c r="DQT1048570" s="47"/>
      <c r="DQU1048570" s="47"/>
      <c r="DQV1048570" s="47"/>
      <c r="DQW1048570" s="47"/>
      <c r="DQX1048570" s="47"/>
      <c r="DQY1048570" s="47"/>
      <c r="DQZ1048570" s="47"/>
      <c r="DRA1048570" s="47"/>
      <c r="DRB1048570" s="47"/>
      <c r="DRC1048570" s="47"/>
      <c r="DRD1048570" s="47"/>
      <c r="DRE1048570" s="47"/>
      <c r="DRF1048570" s="47"/>
      <c r="DRG1048570" s="47"/>
      <c r="DRH1048570" s="47"/>
      <c r="DRI1048570" s="47"/>
      <c r="DRJ1048570" s="47"/>
      <c r="DRK1048570" s="47"/>
      <c r="DRL1048570" s="47"/>
      <c r="DRM1048570" s="47"/>
      <c r="DRN1048570" s="47"/>
      <c r="DRO1048570" s="47"/>
      <c r="DRP1048570" s="47"/>
      <c r="DRQ1048570" s="47"/>
      <c r="DRR1048570" s="47"/>
      <c r="DRS1048570" s="47"/>
      <c r="DRT1048570" s="47"/>
      <c r="DRU1048570" s="47"/>
      <c r="DRV1048570" s="47"/>
      <c r="DRW1048570" s="47"/>
      <c r="DRX1048570" s="47"/>
      <c r="DRY1048570" s="47"/>
      <c r="DRZ1048570" s="47"/>
      <c r="DSA1048570" s="47"/>
      <c r="DSB1048570" s="47"/>
      <c r="DSC1048570" s="47"/>
      <c r="DSD1048570" s="47"/>
      <c r="DSE1048570" s="47"/>
      <c r="DSF1048570" s="47"/>
      <c r="DSG1048570" s="47"/>
      <c r="DSH1048570" s="47"/>
      <c r="DSI1048570" s="47"/>
      <c r="DSJ1048570" s="47"/>
      <c r="DSK1048570" s="47"/>
      <c r="DSL1048570" s="47"/>
      <c r="DSM1048570" s="47"/>
      <c r="DSN1048570" s="47"/>
      <c r="DSO1048570" s="47"/>
      <c r="DSP1048570" s="47"/>
      <c r="DSQ1048570" s="47"/>
      <c r="DSR1048570" s="47"/>
      <c r="DSS1048570" s="47"/>
      <c r="DST1048570" s="47"/>
      <c r="DSU1048570" s="47"/>
      <c r="DSV1048570" s="47"/>
      <c r="DSW1048570" s="47"/>
      <c r="DSX1048570" s="47"/>
      <c r="DSY1048570" s="47"/>
      <c r="DSZ1048570" s="47"/>
      <c r="DTA1048570" s="47"/>
      <c r="DTB1048570" s="47"/>
      <c r="DTC1048570" s="47"/>
      <c r="DTD1048570" s="47"/>
      <c r="DTE1048570" s="47"/>
      <c r="DTF1048570" s="47"/>
      <c r="DTG1048570" s="47"/>
      <c r="DTH1048570" s="47"/>
      <c r="DTI1048570" s="47"/>
      <c r="DTJ1048570" s="47"/>
      <c r="DTK1048570" s="47"/>
      <c r="DTL1048570" s="47"/>
      <c r="DTM1048570" s="47"/>
      <c r="DTN1048570" s="47"/>
      <c r="DTO1048570" s="47"/>
      <c r="DTP1048570" s="47"/>
      <c r="DTQ1048570" s="47"/>
      <c r="DTR1048570" s="47"/>
      <c r="DTS1048570" s="47"/>
      <c r="DTT1048570" s="47"/>
      <c r="DTU1048570" s="47"/>
      <c r="DTV1048570" s="47"/>
      <c r="DTW1048570" s="47"/>
      <c r="DTX1048570" s="47"/>
      <c r="DTY1048570" s="47"/>
      <c r="DTZ1048570" s="47"/>
      <c r="DUA1048570" s="47"/>
      <c r="DUB1048570" s="47"/>
      <c r="DUC1048570" s="47"/>
      <c r="DUD1048570" s="47"/>
      <c r="DUE1048570" s="47"/>
      <c r="DUF1048570" s="47"/>
      <c r="DUG1048570" s="47"/>
      <c r="DUH1048570" s="47"/>
      <c r="DUI1048570" s="47"/>
      <c r="DUJ1048570" s="47"/>
      <c r="DUK1048570" s="47"/>
      <c r="DUL1048570" s="47"/>
      <c r="DUM1048570" s="47"/>
      <c r="DUN1048570" s="47"/>
      <c r="DUO1048570" s="47"/>
      <c r="DUP1048570" s="47"/>
      <c r="DUQ1048570" s="47"/>
      <c r="DUR1048570" s="47"/>
      <c r="DUS1048570" s="47"/>
      <c r="DUT1048570" s="47"/>
      <c r="DUU1048570" s="47"/>
      <c r="DUV1048570" s="47"/>
      <c r="DUW1048570" s="47"/>
      <c r="DUX1048570" s="47"/>
      <c r="DUY1048570" s="47"/>
      <c r="DUZ1048570" s="47"/>
      <c r="DVA1048570" s="47"/>
      <c r="DVB1048570" s="47"/>
      <c r="DVC1048570" s="47"/>
      <c r="DVD1048570" s="47"/>
      <c r="DVE1048570" s="47"/>
      <c r="DVF1048570" s="47"/>
      <c r="DVG1048570" s="47"/>
      <c r="DVH1048570" s="47"/>
      <c r="DVI1048570" s="47"/>
      <c r="DVJ1048570" s="47"/>
      <c r="DVK1048570" s="47"/>
      <c r="DVL1048570" s="47"/>
      <c r="DVM1048570" s="47"/>
      <c r="DVN1048570" s="47"/>
      <c r="DVO1048570" s="47"/>
      <c r="DVP1048570" s="47"/>
      <c r="DVQ1048570" s="47"/>
      <c r="DVR1048570" s="47"/>
      <c r="DVS1048570" s="47"/>
      <c r="DVT1048570" s="47"/>
      <c r="DVU1048570" s="47"/>
      <c r="DVV1048570" s="47"/>
      <c r="DVW1048570" s="47"/>
      <c r="DVX1048570" s="47"/>
      <c r="DVY1048570" s="47"/>
      <c r="DVZ1048570" s="47"/>
      <c r="DWA1048570" s="47"/>
      <c r="DWB1048570" s="47"/>
      <c r="DWC1048570" s="47"/>
      <c r="DWD1048570" s="47"/>
      <c r="DWE1048570" s="47"/>
      <c r="DWF1048570" s="47"/>
      <c r="DWG1048570" s="47"/>
      <c r="DWH1048570" s="47"/>
      <c r="DWI1048570" s="47"/>
      <c r="DWJ1048570" s="47"/>
      <c r="DWK1048570" s="47"/>
      <c r="DWL1048570" s="47"/>
      <c r="DWM1048570" s="47"/>
      <c r="DWN1048570" s="47"/>
      <c r="DWO1048570" s="47"/>
      <c r="DWP1048570" s="47"/>
      <c r="DWQ1048570" s="47"/>
      <c r="DWR1048570" s="47"/>
      <c r="DWS1048570" s="47"/>
      <c r="DWT1048570" s="47"/>
      <c r="DWU1048570" s="47"/>
      <c r="DWV1048570" s="47"/>
      <c r="DWW1048570" s="47"/>
      <c r="DWX1048570" s="47"/>
      <c r="DWY1048570" s="47"/>
      <c r="DWZ1048570" s="47"/>
      <c r="DXA1048570" s="47"/>
      <c r="DXB1048570" s="47"/>
      <c r="DXC1048570" s="47"/>
      <c r="DXD1048570" s="47"/>
      <c r="DXE1048570" s="47"/>
      <c r="DXF1048570" s="47"/>
      <c r="DXG1048570" s="47"/>
      <c r="DXH1048570" s="47"/>
      <c r="DXI1048570" s="47"/>
      <c r="DXJ1048570" s="47"/>
      <c r="DXK1048570" s="47"/>
      <c r="DXL1048570" s="47"/>
      <c r="DXM1048570" s="47"/>
      <c r="DXN1048570" s="47"/>
      <c r="DXO1048570" s="47"/>
      <c r="DXP1048570" s="47"/>
      <c r="DXQ1048570" s="47"/>
      <c r="DXR1048570" s="47"/>
      <c r="DXS1048570" s="47"/>
      <c r="DXT1048570" s="47"/>
      <c r="DXU1048570" s="47"/>
      <c r="DXV1048570" s="47"/>
      <c r="DXW1048570" s="47"/>
      <c r="DXX1048570" s="47"/>
      <c r="DXY1048570" s="47"/>
      <c r="DXZ1048570" s="47"/>
      <c r="DYA1048570" s="47"/>
      <c r="DYB1048570" s="47"/>
      <c r="DYC1048570" s="47"/>
      <c r="DYD1048570" s="47"/>
      <c r="DYE1048570" s="47"/>
      <c r="DYF1048570" s="47"/>
      <c r="DYG1048570" s="47"/>
      <c r="DYH1048570" s="47"/>
      <c r="DYI1048570" s="47"/>
      <c r="DYJ1048570" s="47"/>
      <c r="DYK1048570" s="47"/>
      <c r="DYL1048570" s="47"/>
      <c r="DYM1048570" s="47"/>
      <c r="DYN1048570" s="47"/>
      <c r="DYO1048570" s="47"/>
      <c r="DYP1048570" s="47"/>
      <c r="DYQ1048570" s="47"/>
      <c r="DYR1048570" s="47"/>
      <c r="DYS1048570" s="47"/>
      <c r="DYT1048570" s="47"/>
      <c r="DYU1048570" s="47"/>
      <c r="DYV1048570" s="47"/>
      <c r="DYW1048570" s="47"/>
      <c r="DYX1048570" s="47"/>
      <c r="DYY1048570" s="47"/>
      <c r="DYZ1048570" s="47"/>
      <c r="DZA1048570" s="47"/>
      <c r="DZB1048570" s="47"/>
      <c r="DZC1048570" s="47"/>
      <c r="DZD1048570" s="47"/>
      <c r="DZE1048570" s="47"/>
      <c r="DZF1048570" s="47"/>
      <c r="DZG1048570" s="47"/>
      <c r="DZH1048570" s="47"/>
      <c r="DZI1048570" s="47"/>
      <c r="DZJ1048570" s="47"/>
      <c r="DZK1048570" s="47"/>
      <c r="DZL1048570" s="47"/>
      <c r="DZM1048570" s="47"/>
      <c r="DZN1048570" s="47"/>
      <c r="DZO1048570" s="47"/>
      <c r="DZP1048570" s="47"/>
      <c r="DZQ1048570" s="47"/>
      <c r="DZR1048570" s="47"/>
      <c r="DZS1048570" s="47"/>
      <c r="DZT1048570" s="47"/>
      <c r="DZU1048570" s="47"/>
      <c r="DZV1048570" s="47"/>
      <c r="DZW1048570" s="47"/>
      <c r="DZX1048570" s="47"/>
      <c r="DZY1048570" s="47"/>
      <c r="DZZ1048570" s="47"/>
      <c r="EAA1048570" s="47"/>
      <c r="EAB1048570" s="47"/>
      <c r="EAC1048570" s="47"/>
      <c r="EAD1048570" s="47"/>
      <c r="EAE1048570" s="47"/>
      <c r="EAF1048570" s="47"/>
      <c r="EAG1048570" s="47"/>
      <c r="EAH1048570" s="47"/>
      <c r="EAI1048570" s="47"/>
      <c r="EAJ1048570" s="47"/>
      <c r="EAK1048570" s="47"/>
      <c r="EAL1048570" s="47"/>
      <c r="EAM1048570" s="47"/>
      <c r="EAN1048570" s="47"/>
      <c r="EAO1048570" s="47"/>
      <c r="EAP1048570" s="47"/>
      <c r="EAQ1048570" s="47"/>
      <c r="EAR1048570" s="47"/>
      <c r="EAS1048570" s="47"/>
      <c r="EAT1048570" s="47"/>
      <c r="EAU1048570" s="47"/>
      <c r="EAV1048570" s="47"/>
      <c r="EAW1048570" s="47"/>
      <c r="EAX1048570" s="47"/>
      <c r="EAY1048570" s="47"/>
      <c r="EAZ1048570" s="47"/>
      <c r="EBA1048570" s="47"/>
      <c r="EBB1048570" s="47"/>
      <c r="EBC1048570" s="47"/>
      <c r="EBD1048570" s="47"/>
      <c r="EBE1048570" s="47"/>
      <c r="EBF1048570" s="47"/>
      <c r="EBG1048570" s="47"/>
      <c r="EBH1048570" s="47"/>
      <c r="EBI1048570" s="47"/>
      <c r="EBJ1048570" s="47"/>
      <c r="EBK1048570" s="47"/>
      <c r="EBL1048570" s="47"/>
      <c r="EBM1048570" s="47"/>
      <c r="EBN1048570" s="47"/>
      <c r="EBO1048570" s="47"/>
      <c r="EBP1048570" s="47"/>
      <c r="EBQ1048570" s="47"/>
      <c r="EBR1048570" s="47"/>
      <c r="EBS1048570" s="47"/>
      <c r="EBT1048570" s="47"/>
      <c r="EBU1048570" s="47"/>
      <c r="EBV1048570" s="47"/>
      <c r="EBW1048570" s="47"/>
      <c r="EBX1048570" s="47"/>
      <c r="EBY1048570" s="47"/>
      <c r="EBZ1048570" s="47"/>
      <c r="ECA1048570" s="47"/>
      <c r="ECB1048570" s="47"/>
      <c r="ECC1048570" s="47"/>
      <c r="ECD1048570" s="47"/>
      <c r="ECE1048570" s="47"/>
      <c r="ECF1048570" s="47"/>
      <c r="ECG1048570" s="47"/>
      <c r="ECH1048570" s="47"/>
      <c r="ECI1048570" s="47"/>
      <c r="ECJ1048570" s="47"/>
      <c r="ECK1048570" s="47"/>
      <c r="ECL1048570" s="47"/>
      <c r="ECM1048570" s="47"/>
      <c r="ECN1048570" s="47"/>
      <c r="ECO1048570" s="47"/>
      <c r="ECP1048570" s="47"/>
      <c r="ECQ1048570" s="47"/>
      <c r="ECR1048570" s="47"/>
      <c r="ECS1048570" s="47"/>
      <c r="ECT1048570" s="47"/>
      <c r="ECU1048570" s="47"/>
      <c r="ECV1048570" s="47"/>
      <c r="ECW1048570" s="47"/>
      <c r="ECX1048570" s="47"/>
      <c r="ECY1048570" s="47"/>
      <c r="ECZ1048570" s="47"/>
      <c r="EDA1048570" s="47"/>
      <c r="EDB1048570" s="47"/>
      <c r="EDC1048570" s="47"/>
      <c r="EDD1048570" s="47"/>
      <c r="EDE1048570" s="47"/>
      <c r="EDF1048570" s="47"/>
      <c r="EDG1048570" s="47"/>
      <c r="EDH1048570" s="47"/>
      <c r="EDI1048570" s="47"/>
      <c r="EDJ1048570" s="47"/>
      <c r="EDK1048570" s="47"/>
      <c r="EDL1048570" s="47"/>
      <c r="EDM1048570" s="47"/>
      <c r="EDN1048570" s="47"/>
      <c r="EDO1048570" s="47"/>
      <c r="EDP1048570" s="47"/>
      <c r="EDQ1048570" s="47"/>
      <c r="EDR1048570" s="47"/>
      <c r="EDS1048570" s="47"/>
      <c r="EDT1048570" s="47"/>
      <c r="EDU1048570" s="47"/>
      <c r="EDV1048570" s="47"/>
      <c r="EDW1048570" s="47"/>
      <c r="EDX1048570" s="47"/>
      <c r="EDY1048570" s="47"/>
      <c r="EDZ1048570" s="47"/>
      <c r="EEA1048570" s="47"/>
      <c r="EEB1048570" s="47"/>
      <c r="EEC1048570" s="47"/>
      <c r="EED1048570" s="47"/>
      <c r="EEE1048570" s="47"/>
      <c r="EEF1048570" s="47"/>
      <c r="EEG1048570" s="47"/>
      <c r="EEH1048570" s="47"/>
      <c r="EEI1048570" s="47"/>
      <c r="EEJ1048570" s="47"/>
      <c r="EEK1048570" s="47"/>
      <c r="EEL1048570" s="47"/>
      <c r="EEM1048570" s="47"/>
      <c r="EEN1048570" s="47"/>
      <c r="EEO1048570" s="47"/>
      <c r="EEP1048570" s="47"/>
      <c r="EEQ1048570" s="47"/>
      <c r="EER1048570" s="47"/>
      <c r="EES1048570" s="47"/>
      <c r="EET1048570" s="47"/>
      <c r="EEU1048570" s="47"/>
      <c r="EEV1048570" s="47"/>
      <c r="EEW1048570" s="47"/>
      <c r="EEX1048570" s="47"/>
      <c r="EEY1048570" s="47"/>
      <c r="EEZ1048570" s="47"/>
      <c r="EFA1048570" s="47"/>
      <c r="EFB1048570" s="47"/>
      <c r="EFC1048570" s="47"/>
      <c r="EFD1048570" s="47"/>
      <c r="EFE1048570" s="47"/>
      <c r="EFF1048570" s="47"/>
      <c r="EFG1048570" s="47"/>
      <c r="EFH1048570" s="47"/>
      <c r="EFI1048570" s="47"/>
      <c r="EFJ1048570" s="47"/>
      <c r="EFK1048570" s="47"/>
      <c r="EFL1048570" s="47"/>
      <c r="EFM1048570" s="47"/>
      <c r="EFN1048570" s="47"/>
      <c r="EFO1048570" s="47"/>
      <c r="EFP1048570" s="47"/>
      <c r="EFQ1048570" s="47"/>
      <c r="EFR1048570" s="47"/>
      <c r="EFS1048570" s="47"/>
      <c r="EFT1048570" s="47"/>
      <c r="EFU1048570" s="47"/>
      <c r="EFV1048570" s="47"/>
      <c r="EFW1048570" s="47"/>
      <c r="EFX1048570" s="47"/>
      <c r="EFY1048570" s="47"/>
      <c r="EFZ1048570" s="47"/>
      <c r="EGA1048570" s="47"/>
      <c r="EGB1048570" s="47"/>
      <c r="EGC1048570" s="47"/>
      <c r="EGD1048570" s="47"/>
      <c r="EGE1048570" s="47"/>
      <c r="EGF1048570" s="47"/>
      <c r="EGG1048570" s="47"/>
      <c r="EGH1048570" s="47"/>
      <c r="EGI1048570" s="47"/>
      <c r="EGJ1048570" s="47"/>
      <c r="EGK1048570" s="47"/>
      <c r="EGL1048570" s="47"/>
      <c r="EGM1048570" s="47"/>
      <c r="EGN1048570" s="47"/>
      <c r="EGO1048570" s="47"/>
      <c r="EGP1048570" s="47"/>
      <c r="EGQ1048570" s="47"/>
      <c r="EGR1048570" s="47"/>
      <c r="EGS1048570" s="47"/>
      <c r="EGT1048570" s="47"/>
      <c r="EGU1048570" s="47"/>
      <c r="EGV1048570" s="47"/>
      <c r="EGW1048570" s="47"/>
      <c r="EGX1048570" s="47"/>
      <c r="EGY1048570" s="47"/>
      <c r="EGZ1048570" s="47"/>
      <c r="EHA1048570" s="47"/>
      <c r="EHB1048570" s="47"/>
      <c r="EHC1048570" s="47"/>
      <c r="EHD1048570" s="47"/>
      <c r="EHE1048570" s="47"/>
      <c r="EHF1048570" s="47"/>
      <c r="EHG1048570" s="47"/>
      <c r="EHH1048570" s="47"/>
      <c r="EHI1048570" s="47"/>
      <c r="EHJ1048570" s="47"/>
      <c r="EHK1048570" s="47"/>
      <c r="EHL1048570" s="47"/>
      <c r="EHM1048570" s="47"/>
      <c r="EHN1048570" s="47"/>
      <c r="EHO1048570" s="47"/>
      <c r="EHP1048570" s="47"/>
      <c r="EHQ1048570" s="47"/>
      <c r="EHR1048570" s="47"/>
      <c r="EHS1048570" s="47"/>
      <c r="EHT1048570" s="47"/>
      <c r="EHU1048570" s="47"/>
      <c r="EHV1048570" s="47"/>
      <c r="EHW1048570" s="47"/>
      <c r="EHX1048570" s="47"/>
      <c r="EHY1048570" s="47"/>
      <c r="EHZ1048570" s="47"/>
      <c r="EIA1048570" s="47"/>
      <c r="EIB1048570" s="47"/>
      <c r="EIC1048570" s="47"/>
      <c r="EID1048570" s="47"/>
      <c r="EIE1048570" s="47"/>
      <c r="EIF1048570" s="47"/>
      <c r="EIG1048570" s="47"/>
      <c r="EIH1048570" s="47"/>
      <c r="EII1048570" s="47"/>
      <c r="EIJ1048570" s="47"/>
      <c r="EIK1048570" s="47"/>
      <c r="EIL1048570" s="47"/>
      <c r="EIM1048570" s="47"/>
      <c r="EIN1048570" s="47"/>
      <c r="EIO1048570" s="47"/>
      <c r="EIP1048570" s="47"/>
      <c r="EIQ1048570" s="47"/>
      <c r="EIR1048570" s="47"/>
      <c r="EIS1048570" s="47"/>
      <c r="EIT1048570" s="47"/>
      <c r="EIU1048570" s="47"/>
      <c r="EIV1048570" s="47"/>
      <c r="EIW1048570" s="47"/>
      <c r="EIX1048570" s="47"/>
      <c r="EIY1048570" s="47"/>
      <c r="EIZ1048570" s="47"/>
      <c r="EJA1048570" s="47"/>
      <c r="EJB1048570" s="47"/>
      <c r="EJC1048570" s="47"/>
      <c r="EJD1048570" s="47"/>
      <c r="EJE1048570" s="47"/>
      <c r="EJF1048570" s="47"/>
      <c r="EJG1048570" s="47"/>
      <c r="EJH1048570" s="47"/>
      <c r="EJI1048570" s="47"/>
      <c r="EJJ1048570" s="47"/>
      <c r="EJK1048570" s="47"/>
      <c r="EJL1048570" s="47"/>
      <c r="EJM1048570" s="47"/>
      <c r="EJN1048570" s="47"/>
      <c r="EJO1048570" s="47"/>
      <c r="EJP1048570" s="47"/>
      <c r="EJQ1048570" s="47"/>
      <c r="EJR1048570" s="47"/>
      <c r="EJS1048570" s="47"/>
      <c r="EJT1048570" s="47"/>
      <c r="EJU1048570" s="47"/>
      <c r="EJV1048570" s="47"/>
      <c r="EJW1048570" s="47"/>
      <c r="EJX1048570" s="47"/>
      <c r="EJY1048570" s="47"/>
      <c r="EJZ1048570" s="47"/>
      <c r="EKA1048570" s="47"/>
      <c r="EKB1048570" s="47"/>
      <c r="EKC1048570" s="47"/>
      <c r="EKD1048570" s="47"/>
      <c r="EKE1048570" s="47"/>
      <c r="EKF1048570" s="47"/>
      <c r="EKG1048570" s="47"/>
      <c r="EKH1048570" s="47"/>
      <c r="EKI1048570" s="47"/>
      <c r="EKJ1048570" s="47"/>
      <c r="EKK1048570" s="47"/>
      <c r="EKL1048570" s="47"/>
      <c r="EKM1048570" s="47"/>
      <c r="EKN1048570" s="47"/>
      <c r="EKO1048570" s="47"/>
      <c r="EKP1048570" s="47"/>
      <c r="EKQ1048570" s="47"/>
      <c r="EKR1048570" s="47"/>
      <c r="EKS1048570" s="47"/>
      <c r="EKT1048570" s="47"/>
      <c r="EKU1048570" s="47"/>
      <c r="EKV1048570" s="47"/>
      <c r="EKW1048570" s="47"/>
      <c r="EKX1048570" s="47"/>
      <c r="EKY1048570" s="47"/>
      <c r="EKZ1048570" s="47"/>
      <c r="ELA1048570" s="47"/>
      <c r="ELB1048570" s="47"/>
      <c r="ELC1048570" s="47"/>
      <c r="ELD1048570" s="47"/>
      <c r="ELE1048570" s="47"/>
      <c r="ELF1048570" s="47"/>
      <c r="ELG1048570" s="47"/>
      <c r="ELH1048570" s="47"/>
      <c r="ELI1048570" s="47"/>
      <c r="ELJ1048570" s="47"/>
      <c r="ELK1048570" s="47"/>
      <c r="ELL1048570" s="47"/>
      <c r="ELM1048570" s="47"/>
      <c r="ELN1048570" s="47"/>
      <c r="ELO1048570" s="47"/>
      <c r="ELP1048570" s="47"/>
      <c r="ELQ1048570" s="47"/>
      <c r="ELR1048570" s="47"/>
      <c r="ELS1048570" s="47"/>
      <c r="ELT1048570" s="47"/>
      <c r="ELU1048570" s="47"/>
      <c r="ELV1048570" s="47"/>
      <c r="ELW1048570" s="47"/>
      <c r="ELX1048570" s="47"/>
      <c r="ELY1048570" s="47"/>
      <c r="ELZ1048570" s="47"/>
      <c r="EMA1048570" s="47"/>
      <c r="EMB1048570" s="47"/>
      <c r="EMC1048570" s="47"/>
      <c r="EMD1048570" s="47"/>
      <c r="EME1048570" s="47"/>
      <c r="EMF1048570" s="47"/>
      <c r="EMG1048570" s="47"/>
      <c r="EMH1048570" s="47"/>
      <c r="EMI1048570" s="47"/>
      <c r="EMJ1048570" s="47"/>
      <c r="EMK1048570" s="47"/>
      <c r="EML1048570" s="47"/>
      <c r="EMM1048570" s="47"/>
      <c r="EMN1048570" s="47"/>
      <c r="EMO1048570" s="47"/>
      <c r="EMP1048570" s="47"/>
      <c r="EMQ1048570" s="47"/>
      <c r="EMR1048570" s="47"/>
      <c r="EMS1048570" s="47"/>
      <c r="EMT1048570" s="47"/>
      <c r="EMU1048570" s="47"/>
      <c r="EMV1048570" s="47"/>
      <c r="EMW1048570" s="47"/>
      <c r="EMX1048570" s="47"/>
      <c r="EMY1048570" s="47"/>
      <c r="EMZ1048570" s="47"/>
      <c r="ENA1048570" s="47"/>
      <c r="ENB1048570" s="47"/>
      <c r="ENC1048570" s="47"/>
      <c r="END1048570" s="47"/>
      <c r="ENE1048570" s="47"/>
      <c r="ENF1048570" s="47"/>
      <c r="ENG1048570" s="47"/>
      <c r="ENH1048570" s="47"/>
      <c r="ENI1048570" s="47"/>
      <c r="ENJ1048570" s="47"/>
      <c r="ENK1048570" s="47"/>
      <c r="ENL1048570" s="47"/>
      <c r="ENM1048570" s="47"/>
      <c r="ENN1048570" s="47"/>
      <c r="ENO1048570" s="47"/>
      <c r="ENP1048570" s="47"/>
      <c r="ENQ1048570" s="47"/>
      <c r="ENR1048570" s="47"/>
      <c r="ENS1048570" s="47"/>
      <c r="ENT1048570" s="47"/>
      <c r="ENU1048570" s="47"/>
      <c r="ENV1048570" s="47"/>
      <c r="ENW1048570" s="47"/>
      <c r="ENX1048570" s="47"/>
      <c r="ENY1048570" s="47"/>
      <c r="ENZ1048570" s="47"/>
      <c r="EOA1048570" s="47"/>
      <c r="EOB1048570" s="47"/>
      <c r="EOC1048570" s="47"/>
      <c r="EOD1048570" s="47"/>
      <c r="EOE1048570" s="47"/>
      <c r="EOF1048570" s="47"/>
      <c r="EOG1048570" s="47"/>
      <c r="EOH1048570" s="47"/>
      <c r="EOI1048570" s="47"/>
      <c r="EOJ1048570" s="47"/>
      <c r="EOK1048570" s="47"/>
      <c r="EOL1048570" s="47"/>
      <c r="EOM1048570" s="47"/>
      <c r="EON1048570" s="47"/>
      <c r="EOO1048570" s="47"/>
      <c r="EOP1048570" s="47"/>
      <c r="EOQ1048570" s="47"/>
      <c r="EOR1048570" s="47"/>
      <c r="EOS1048570" s="47"/>
      <c r="EOT1048570" s="47"/>
      <c r="EOU1048570" s="47"/>
      <c r="EOV1048570" s="47"/>
      <c r="EOW1048570" s="47"/>
      <c r="EOX1048570" s="47"/>
      <c r="EOY1048570" s="47"/>
      <c r="EOZ1048570" s="47"/>
      <c r="EPA1048570" s="47"/>
      <c r="EPB1048570" s="47"/>
      <c r="EPC1048570" s="47"/>
      <c r="EPD1048570" s="47"/>
      <c r="EPE1048570" s="47"/>
      <c r="EPF1048570" s="47"/>
      <c r="EPG1048570" s="47"/>
      <c r="EPH1048570" s="47"/>
      <c r="EPI1048570" s="47"/>
      <c r="EPJ1048570" s="47"/>
      <c r="EPK1048570" s="47"/>
      <c r="EPL1048570" s="47"/>
      <c r="EPM1048570" s="47"/>
      <c r="EPN1048570" s="47"/>
      <c r="EPO1048570" s="47"/>
      <c r="EPP1048570" s="47"/>
      <c r="EPQ1048570" s="47"/>
      <c r="EPR1048570" s="47"/>
      <c r="EPS1048570" s="47"/>
      <c r="EPT1048570" s="47"/>
      <c r="EPU1048570" s="47"/>
      <c r="EPV1048570" s="47"/>
      <c r="EPW1048570" s="47"/>
      <c r="EPX1048570" s="47"/>
      <c r="EPY1048570" s="47"/>
      <c r="EPZ1048570" s="47"/>
      <c r="EQA1048570" s="47"/>
      <c r="EQB1048570" s="47"/>
      <c r="EQC1048570" s="47"/>
      <c r="EQD1048570" s="47"/>
      <c r="EQE1048570" s="47"/>
      <c r="EQF1048570" s="47"/>
      <c r="EQG1048570" s="47"/>
      <c r="EQH1048570" s="47"/>
      <c r="EQI1048570" s="47"/>
      <c r="EQJ1048570" s="47"/>
      <c r="EQK1048570" s="47"/>
      <c r="EQL1048570" s="47"/>
      <c r="EQM1048570" s="47"/>
      <c r="EQN1048570" s="47"/>
      <c r="EQO1048570" s="47"/>
      <c r="EQP1048570" s="47"/>
      <c r="EQQ1048570" s="47"/>
      <c r="EQR1048570" s="47"/>
      <c r="EQS1048570" s="47"/>
      <c r="EQT1048570" s="47"/>
      <c r="EQU1048570" s="47"/>
      <c r="EQV1048570" s="47"/>
      <c r="EQW1048570" s="47"/>
      <c r="EQX1048570" s="47"/>
      <c r="EQY1048570" s="47"/>
      <c r="EQZ1048570" s="47"/>
      <c r="ERA1048570" s="47"/>
      <c r="ERB1048570" s="47"/>
      <c r="ERC1048570" s="47"/>
      <c r="ERD1048570" s="47"/>
      <c r="ERE1048570" s="47"/>
      <c r="ERF1048570" s="47"/>
      <c r="ERG1048570" s="47"/>
      <c r="ERH1048570" s="47"/>
      <c r="ERI1048570" s="47"/>
      <c r="ERJ1048570" s="47"/>
      <c r="ERK1048570" s="47"/>
      <c r="ERL1048570" s="47"/>
      <c r="ERM1048570" s="47"/>
      <c r="ERN1048570" s="47"/>
      <c r="ERO1048570" s="47"/>
      <c r="ERP1048570" s="47"/>
      <c r="ERQ1048570" s="47"/>
      <c r="ERR1048570" s="47"/>
      <c r="ERS1048570" s="47"/>
      <c r="ERT1048570" s="47"/>
      <c r="ERU1048570" s="47"/>
      <c r="ERV1048570" s="47"/>
      <c r="ERW1048570" s="47"/>
      <c r="ERX1048570" s="47"/>
      <c r="ERY1048570" s="47"/>
      <c r="ERZ1048570" s="47"/>
      <c r="ESA1048570" s="47"/>
      <c r="ESB1048570" s="47"/>
      <c r="ESC1048570" s="47"/>
      <c r="ESD1048570" s="47"/>
      <c r="ESE1048570" s="47"/>
      <c r="ESF1048570" s="47"/>
      <c r="ESG1048570" s="47"/>
      <c r="ESH1048570" s="47"/>
      <c r="ESI1048570" s="47"/>
      <c r="ESJ1048570" s="47"/>
      <c r="ESK1048570" s="47"/>
      <c r="ESL1048570" s="47"/>
      <c r="ESM1048570" s="47"/>
      <c r="ESN1048570" s="47"/>
      <c r="ESO1048570" s="47"/>
      <c r="ESP1048570" s="47"/>
      <c r="ESQ1048570" s="47"/>
      <c r="ESR1048570" s="47"/>
      <c r="ESS1048570" s="47"/>
      <c r="EST1048570" s="47"/>
      <c r="ESU1048570" s="47"/>
      <c r="ESV1048570" s="47"/>
      <c r="ESW1048570" s="47"/>
      <c r="ESX1048570" s="47"/>
      <c r="ESY1048570" s="47"/>
      <c r="ESZ1048570" s="47"/>
      <c r="ETA1048570" s="47"/>
      <c r="ETB1048570" s="47"/>
      <c r="ETC1048570" s="47"/>
      <c r="ETD1048570" s="47"/>
      <c r="ETE1048570" s="47"/>
      <c r="ETF1048570" s="47"/>
      <c r="ETG1048570" s="47"/>
      <c r="ETH1048570" s="47"/>
      <c r="ETI1048570" s="47"/>
      <c r="ETJ1048570" s="47"/>
      <c r="ETK1048570" s="47"/>
      <c r="ETL1048570" s="47"/>
      <c r="ETM1048570" s="47"/>
      <c r="ETN1048570" s="47"/>
      <c r="ETO1048570" s="47"/>
      <c r="ETP1048570" s="47"/>
      <c r="ETQ1048570" s="47"/>
      <c r="ETR1048570" s="47"/>
      <c r="ETS1048570" s="47"/>
      <c r="ETT1048570" s="47"/>
      <c r="ETU1048570" s="47"/>
      <c r="ETV1048570" s="47"/>
      <c r="ETW1048570" s="47"/>
      <c r="ETX1048570" s="47"/>
      <c r="ETY1048570" s="47"/>
      <c r="ETZ1048570" s="47"/>
      <c r="EUA1048570" s="47"/>
      <c r="EUB1048570" s="47"/>
      <c r="EUC1048570" s="47"/>
      <c r="EUD1048570" s="47"/>
      <c r="EUE1048570" s="47"/>
      <c r="EUF1048570" s="47"/>
      <c r="EUG1048570" s="47"/>
      <c r="EUH1048570" s="47"/>
      <c r="EUI1048570" s="47"/>
      <c r="EUJ1048570" s="47"/>
      <c r="EUK1048570" s="47"/>
      <c r="EUL1048570" s="47"/>
      <c r="EUM1048570" s="47"/>
      <c r="EUN1048570" s="47"/>
      <c r="EUO1048570" s="47"/>
      <c r="EUP1048570" s="47"/>
      <c r="EUQ1048570" s="47"/>
      <c r="EUR1048570" s="47"/>
      <c r="EUS1048570" s="47"/>
      <c r="EUT1048570" s="47"/>
      <c r="EUU1048570" s="47"/>
      <c r="EUV1048570" s="47"/>
      <c r="EUW1048570" s="47"/>
      <c r="EUX1048570" s="47"/>
      <c r="EUY1048570" s="47"/>
      <c r="EUZ1048570" s="47"/>
      <c r="EVA1048570" s="47"/>
      <c r="EVB1048570" s="47"/>
      <c r="EVC1048570" s="47"/>
      <c r="EVD1048570" s="47"/>
      <c r="EVE1048570" s="47"/>
      <c r="EVF1048570" s="47"/>
      <c r="EVG1048570" s="47"/>
      <c r="EVH1048570" s="47"/>
      <c r="EVI1048570" s="47"/>
      <c r="EVJ1048570" s="47"/>
      <c r="EVK1048570" s="47"/>
      <c r="EVL1048570" s="47"/>
      <c r="EVM1048570" s="47"/>
      <c r="EVN1048570" s="47"/>
      <c r="EVO1048570" s="47"/>
      <c r="EVP1048570" s="47"/>
      <c r="EVQ1048570" s="47"/>
      <c r="EVR1048570" s="47"/>
      <c r="EVS1048570" s="47"/>
      <c r="EVT1048570" s="47"/>
      <c r="EVU1048570" s="47"/>
      <c r="EVV1048570" s="47"/>
      <c r="EVW1048570" s="47"/>
      <c r="EVX1048570" s="47"/>
      <c r="EVY1048570" s="47"/>
      <c r="EVZ1048570" s="47"/>
      <c r="EWA1048570" s="47"/>
      <c r="EWB1048570" s="47"/>
      <c r="EWC1048570" s="47"/>
      <c r="EWD1048570" s="47"/>
      <c r="EWE1048570" s="47"/>
      <c r="EWF1048570" s="47"/>
      <c r="EWG1048570" s="47"/>
      <c r="EWH1048570" s="47"/>
      <c r="EWI1048570" s="47"/>
      <c r="EWJ1048570" s="47"/>
      <c r="EWK1048570" s="47"/>
      <c r="EWL1048570" s="47"/>
      <c r="EWM1048570" s="47"/>
      <c r="EWN1048570" s="47"/>
      <c r="EWO1048570" s="47"/>
      <c r="EWP1048570" s="47"/>
      <c r="EWQ1048570" s="47"/>
      <c r="EWR1048570" s="47"/>
      <c r="EWS1048570" s="47"/>
      <c r="EWT1048570" s="47"/>
      <c r="EWU1048570" s="47"/>
      <c r="EWV1048570" s="47"/>
      <c r="EWW1048570" s="47"/>
      <c r="EWX1048570" s="47"/>
      <c r="EWY1048570" s="47"/>
      <c r="EWZ1048570" s="47"/>
      <c r="EXA1048570" s="47"/>
      <c r="EXB1048570" s="47"/>
      <c r="EXC1048570" s="47"/>
      <c r="EXD1048570" s="47"/>
      <c r="EXE1048570" s="47"/>
      <c r="EXF1048570" s="47"/>
      <c r="EXG1048570" s="47"/>
      <c r="EXH1048570" s="47"/>
      <c r="EXI1048570" s="47"/>
      <c r="EXJ1048570" s="47"/>
      <c r="EXK1048570" s="47"/>
      <c r="EXL1048570" s="47"/>
      <c r="EXM1048570" s="47"/>
      <c r="EXN1048570" s="47"/>
      <c r="EXO1048570" s="47"/>
      <c r="EXP1048570" s="47"/>
      <c r="EXQ1048570" s="47"/>
      <c r="EXR1048570" s="47"/>
      <c r="EXS1048570" s="47"/>
      <c r="EXT1048570" s="47"/>
      <c r="EXU1048570" s="47"/>
      <c r="EXV1048570" s="47"/>
      <c r="EXW1048570" s="47"/>
      <c r="EXX1048570" s="47"/>
      <c r="EXY1048570" s="47"/>
      <c r="EXZ1048570" s="47"/>
      <c r="EYA1048570" s="47"/>
      <c r="EYB1048570" s="47"/>
      <c r="EYC1048570" s="47"/>
      <c r="EYD1048570" s="47"/>
      <c r="EYE1048570" s="47"/>
      <c r="EYF1048570" s="47"/>
      <c r="EYG1048570" s="47"/>
      <c r="EYH1048570" s="47"/>
      <c r="EYI1048570" s="47"/>
      <c r="EYJ1048570" s="47"/>
      <c r="EYK1048570" s="47"/>
      <c r="EYL1048570" s="47"/>
      <c r="EYM1048570" s="47"/>
      <c r="EYN1048570" s="47"/>
      <c r="EYO1048570" s="47"/>
      <c r="EYP1048570" s="47"/>
      <c r="EYQ1048570" s="47"/>
      <c r="EYR1048570" s="47"/>
      <c r="EYS1048570" s="47"/>
      <c r="EYT1048570" s="47"/>
      <c r="EYU1048570" s="47"/>
      <c r="EYV1048570" s="47"/>
      <c r="EYW1048570" s="47"/>
      <c r="EYX1048570" s="47"/>
      <c r="EYY1048570" s="47"/>
      <c r="EYZ1048570" s="47"/>
      <c r="EZA1048570" s="47"/>
      <c r="EZB1048570" s="47"/>
      <c r="EZC1048570" s="47"/>
      <c r="EZD1048570" s="47"/>
      <c r="EZE1048570" s="47"/>
      <c r="EZF1048570" s="47"/>
      <c r="EZG1048570" s="47"/>
      <c r="EZH1048570" s="47"/>
      <c r="EZI1048570" s="47"/>
      <c r="EZJ1048570" s="47"/>
      <c r="EZK1048570" s="47"/>
      <c r="EZL1048570" s="47"/>
      <c r="EZM1048570" s="47"/>
      <c r="EZN1048570" s="47"/>
      <c r="EZO1048570" s="47"/>
      <c r="EZP1048570" s="47"/>
      <c r="EZQ1048570" s="47"/>
      <c r="EZR1048570" s="47"/>
      <c r="EZS1048570" s="47"/>
      <c r="EZT1048570" s="47"/>
      <c r="EZU1048570" s="47"/>
      <c r="EZV1048570" s="47"/>
      <c r="EZW1048570" s="47"/>
      <c r="EZX1048570" s="47"/>
      <c r="EZY1048570" s="47"/>
      <c r="EZZ1048570" s="47"/>
      <c r="FAA1048570" s="47"/>
      <c r="FAB1048570" s="47"/>
      <c r="FAC1048570" s="47"/>
      <c r="FAD1048570" s="47"/>
      <c r="FAE1048570" s="47"/>
      <c r="FAF1048570" s="47"/>
      <c r="FAG1048570" s="47"/>
      <c r="FAH1048570" s="47"/>
      <c r="FAI1048570" s="47"/>
      <c r="FAJ1048570" s="47"/>
      <c r="FAK1048570" s="47"/>
      <c r="FAL1048570" s="47"/>
      <c r="FAM1048570" s="47"/>
      <c r="FAN1048570" s="47"/>
      <c r="FAO1048570" s="47"/>
      <c r="FAP1048570" s="47"/>
      <c r="FAQ1048570" s="47"/>
      <c r="FAR1048570" s="47"/>
      <c r="FAS1048570" s="47"/>
      <c r="FAT1048570" s="47"/>
      <c r="FAU1048570" s="47"/>
      <c r="FAV1048570" s="47"/>
      <c r="FAW1048570" s="47"/>
      <c r="FAX1048570" s="47"/>
      <c r="FAY1048570" s="47"/>
      <c r="FAZ1048570" s="47"/>
      <c r="FBA1048570" s="47"/>
      <c r="FBB1048570" s="47"/>
      <c r="FBC1048570" s="47"/>
      <c r="FBD1048570" s="47"/>
      <c r="FBE1048570" s="47"/>
      <c r="FBF1048570" s="47"/>
      <c r="FBG1048570" s="47"/>
      <c r="FBH1048570" s="47"/>
      <c r="FBI1048570" s="47"/>
      <c r="FBJ1048570" s="47"/>
      <c r="FBK1048570" s="47"/>
      <c r="FBL1048570" s="47"/>
      <c r="FBM1048570" s="47"/>
      <c r="FBN1048570" s="47"/>
      <c r="FBO1048570" s="47"/>
      <c r="FBP1048570" s="47"/>
      <c r="FBQ1048570" s="47"/>
      <c r="FBR1048570" s="47"/>
      <c r="FBS1048570" s="47"/>
      <c r="FBT1048570" s="47"/>
      <c r="FBU1048570" s="47"/>
      <c r="FBV1048570" s="47"/>
      <c r="FBW1048570" s="47"/>
      <c r="FBX1048570" s="47"/>
      <c r="FBY1048570" s="47"/>
      <c r="FBZ1048570" s="47"/>
      <c r="FCA1048570" s="47"/>
      <c r="FCB1048570" s="47"/>
      <c r="FCC1048570" s="47"/>
      <c r="FCD1048570" s="47"/>
      <c r="FCE1048570" s="47"/>
      <c r="FCF1048570" s="47"/>
      <c r="FCG1048570" s="47"/>
      <c r="FCH1048570" s="47"/>
      <c r="FCI1048570" s="47"/>
      <c r="FCJ1048570" s="47"/>
      <c r="FCK1048570" s="47"/>
      <c r="FCL1048570" s="47"/>
      <c r="FCM1048570" s="47"/>
      <c r="FCN1048570" s="47"/>
      <c r="FCO1048570" s="47"/>
      <c r="FCP1048570" s="47"/>
      <c r="FCQ1048570" s="47"/>
      <c r="FCR1048570" s="47"/>
      <c r="FCS1048570" s="47"/>
      <c r="FCT1048570" s="47"/>
      <c r="FCU1048570" s="47"/>
      <c r="FCV1048570" s="47"/>
      <c r="FCW1048570" s="47"/>
      <c r="FCX1048570" s="47"/>
      <c r="FCY1048570" s="47"/>
      <c r="FCZ1048570" s="47"/>
      <c r="FDA1048570" s="47"/>
      <c r="FDB1048570" s="47"/>
      <c r="FDC1048570" s="47"/>
      <c r="FDD1048570" s="47"/>
      <c r="FDE1048570" s="47"/>
      <c r="FDF1048570" s="47"/>
      <c r="FDG1048570" s="47"/>
      <c r="FDH1048570" s="47"/>
      <c r="FDI1048570" s="47"/>
      <c r="FDJ1048570" s="47"/>
      <c r="FDK1048570" s="47"/>
      <c r="FDL1048570" s="47"/>
      <c r="FDM1048570" s="47"/>
      <c r="FDN1048570" s="47"/>
      <c r="FDO1048570" s="47"/>
      <c r="FDP1048570" s="47"/>
      <c r="FDQ1048570" s="47"/>
      <c r="FDR1048570" s="47"/>
      <c r="FDS1048570" s="47"/>
      <c r="FDT1048570" s="47"/>
      <c r="FDU1048570" s="47"/>
      <c r="FDV1048570" s="47"/>
      <c r="FDW1048570" s="47"/>
      <c r="FDX1048570" s="47"/>
      <c r="FDY1048570" s="47"/>
      <c r="FDZ1048570" s="47"/>
      <c r="FEA1048570" s="47"/>
      <c r="FEB1048570" s="47"/>
      <c r="FEC1048570" s="47"/>
      <c r="FED1048570" s="47"/>
      <c r="FEE1048570" s="47"/>
      <c r="FEF1048570" s="47"/>
      <c r="FEG1048570" s="47"/>
      <c r="FEH1048570" s="47"/>
      <c r="FEI1048570" s="47"/>
      <c r="FEJ1048570" s="47"/>
      <c r="FEK1048570" s="47"/>
      <c r="FEL1048570" s="47"/>
      <c r="FEM1048570" s="47"/>
      <c r="FEN1048570" s="47"/>
      <c r="FEO1048570" s="47"/>
      <c r="FEP1048570" s="47"/>
      <c r="FEQ1048570" s="47"/>
      <c r="FER1048570" s="47"/>
      <c r="FES1048570" s="47"/>
      <c r="FET1048570" s="47"/>
      <c r="FEU1048570" s="47"/>
      <c r="FEV1048570" s="47"/>
      <c r="FEW1048570" s="47"/>
      <c r="FEX1048570" s="47"/>
      <c r="FEY1048570" s="47"/>
      <c r="FEZ1048570" s="47"/>
      <c r="FFA1048570" s="47"/>
      <c r="FFB1048570" s="47"/>
      <c r="FFC1048570" s="47"/>
      <c r="FFD1048570" s="47"/>
      <c r="FFE1048570" s="47"/>
      <c r="FFF1048570" s="47"/>
      <c r="FFG1048570" s="47"/>
      <c r="FFH1048570" s="47"/>
      <c r="FFI1048570" s="47"/>
      <c r="FFJ1048570" s="47"/>
      <c r="FFK1048570" s="47"/>
      <c r="FFL1048570" s="47"/>
      <c r="FFM1048570" s="47"/>
      <c r="FFN1048570" s="47"/>
      <c r="FFO1048570" s="47"/>
      <c r="FFP1048570" s="47"/>
      <c r="FFQ1048570" s="47"/>
      <c r="FFR1048570" s="47"/>
      <c r="FFS1048570" s="47"/>
      <c r="FFT1048570" s="47"/>
      <c r="FFU1048570" s="47"/>
      <c r="FFV1048570" s="47"/>
      <c r="FFW1048570" s="47"/>
      <c r="FFX1048570" s="47"/>
      <c r="FFY1048570" s="47"/>
      <c r="FFZ1048570" s="47"/>
      <c r="FGA1048570" s="47"/>
      <c r="FGB1048570" s="47"/>
      <c r="FGC1048570" s="47"/>
      <c r="FGD1048570" s="47"/>
      <c r="FGE1048570" s="47"/>
      <c r="FGF1048570" s="47"/>
      <c r="FGG1048570" s="47"/>
      <c r="FGH1048570" s="47"/>
      <c r="FGI1048570" s="47"/>
      <c r="FGJ1048570" s="47"/>
      <c r="FGK1048570" s="47"/>
      <c r="FGL1048570" s="47"/>
      <c r="FGM1048570" s="47"/>
      <c r="FGN1048570" s="47"/>
      <c r="FGO1048570" s="47"/>
      <c r="FGP1048570" s="47"/>
      <c r="FGQ1048570" s="47"/>
      <c r="FGR1048570" s="47"/>
      <c r="FGS1048570" s="47"/>
      <c r="FGT1048570" s="47"/>
      <c r="FGU1048570" s="47"/>
      <c r="FGV1048570" s="47"/>
      <c r="FGW1048570" s="47"/>
      <c r="FGX1048570" s="47"/>
      <c r="FGY1048570" s="47"/>
      <c r="FGZ1048570" s="47"/>
      <c r="FHA1048570" s="47"/>
      <c r="FHB1048570" s="47"/>
      <c r="FHC1048570" s="47"/>
      <c r="FHD1048570" s="47"/>
      <c r="FHE1048570" s="47"/>
      <c r="FHF1048570" s="47"/>
      <c r="FHG1048570" s="47"/>
      <c r="FHH1048570" s="47"/>
      <c r="FHI1048570" s="47"/>
      <c r="FHJ1048570" s="47"/>
      <c r="FHK1048570" s="47"/>
      <c r="FHL1048570" s="47"/>
      <c r="FHM1048570" s="47"/>
      <c r="FHN1048570" s="47"/>
      <c r="FHO1048570" s="47"/>
      <c r="FHP1048570" s="47"/>
      <c r="FHQ1048570" s="47"/>
      <c r="FHR1048570" s="47"/>
      <c r="FHS1048570" s="47"/>
      <c r="FHT1048570" s="47"/>
      <c r="FHU1048570" s="47"/>
      <c r="FHV1048570" s="47"/>
      <c r="FHW1048570" s="47"/>
      <c r="FHX1048570" s="47"/>
      <c r="FHY1048570" s="47"/>
      <c r="FHZ1048570" s="47"/>
      <c r="FIA1048570" s="47"/>
      <c r="FIB1048570" s="47"/>
      <c r="FIC1048570" s="47"/>
      <c r="FID1048570" s="47"/>
      <c r="FIE1048570" s="47"/>
      <c r="FIF1048570" s="47"/>
      <c r="FIG1048570" s="47"/>
      <c r="FIH1048570" s="47"/>
      <c r="FII1048570" s="47"/>
      <c r="FIJ1048570" s="47"/>
      <c r="FIK1048570" s="47"/>
      <c r="FIL1048570" s="47"/>
      <c r="FIM1048570" s="47"/>
      <c r="FIN1048570" s="47"/>
      <c r="FIO1048570" s="47"/>
      <c r="FIP1048570" s="47"/>
      <c r="FIQ1048570" s="47"/>
      <c r="FIR1048570" s="47"/>
      <c r="FIS1048570" s="47"/>
      <c r="FIT1048570" s="47"/>
      <c r="FIU1048570" s="47"/>
      <c r="FIV1048570" s="47"/>
      <c r="FIW1048570" s="47"/>
      <c r="FIX1048570" s="47"/>
      <c r="FIY1048570" s="47"/>
      <c r="FIZ1048570" s="47"/>
      <c r="FJA1048570" s="47"/>
      <c r="FJB1048570" s="47"/>
      <c r="FJC1048570" s="47"/>
      <c r="FJD1048570" s="47"/>
      <c r="FJE1048570" s="47"/>
      <c r="FJF1048570" s="47"/>
      <c r="FJG1048570" s="47"/>
      <c r="FJH1048570" s="47"/>
      <c r="FJI1048570" s="47"/>
      <c r="FJJ1048570" s="47"/>
      <c r="FJK1048570" s="47"/>
      <c r="FJL1048570" s="47"/>
      <c r="FJM1048570" s="47"/>
      <c r="FJN1048570" s="47"/>
      <c r="FJO1048570" s="47"/>
      <c r="FJP1048570" s="47"/>
      <c r="FJQ1048570" s="47"/>
      <c r="FJR1048570" s="47"/>
      <c r="FJS1048570" s="47"/>
      <c r="FJT1048570" s="47"/>
      <c r="FJU1048570" s="47"/>
      <c r="FJV1048570" s="47"/>
      <c r="FJW1048570" s="47"/>
      <c r="FJX1048570" s="47"/>
      <c r="FJY1048570" s="47"/>
      <c r="FJZ1048570" s="47"/>
      <c r="FKA1048570" s="47"/>
      <c r="FKB1048570" s="47"/>
      <c r="FKC1048570" s="47"/>
      <c r="FKD1048570" s="47"/>
      <c r="FKE1048570" s="47"/>
      <c r="FKF1048570" s="47"/>
      <c r="FKG1048570" s="47"/>
      <c r="FKH1048570" s="47"/>
      <c r="FKI1048570" s="47"/>
      <c r="FKJ1048570" s="47"/>
      <c r="FKK1048570" s="47"/>
      <c r="FKL1048570" s="47"/>
      <c r="FKM1048570" s="47"/>
      <c r="FKN1048570" s="47"/>
      <c r="FKO1048570" s="47"/>
      <c r="FKP1048570" s="47"/>
      <c r="FKQ1048570" s="47"/>
      <c r="FKR1048570" s="47"/>
      <c r="FKS1048570" s="47"/>
      <c r="FKT1048570" s="47"/>
      <c r="FKU1048570" s="47"/>
      <c r="FKV1048570" s="47"/>
      <c r="FKW1048570" s="47"/>
      <c r="FKX1048570" s="47"/>
      <c r="FKY1048570" s="47"/>
      <c r="FKZ1048570" s="47"/>
      <c r="FLA1048570" s="47"/>
      <c r="FLB1048570" s="47"/>
      <c r="FLC1048570" s="47"/>
      <c r="FLD1048570" s="47"/>
      <c r="FLE1048570" s="47"/>
      <c r="FLF1048570" s="47"/>
      <c r="FLG1048570" s="47"/>
      <c r="FLH1048570" s="47"/>
      <c r="FLI1048570" s="47"/>
      <c r="FLJ1048570" s="47"/>
      <c r="FLK1048570" s="47"/>
      <c r="FLL1048570" s="47"/>
      <c r="FLM1048570" s="47"/>
      <c r="FLN1048570" s="47"/>
      <c r="FLO1048570" s="47"/>
      <c r="FLP1048570" s="47"/>
      <c r="FLQ1048570" s="47"/>
      <c r="FLR1048570" s="47"/>
      <c r="FLS1048570" s="47"/>
      <c r="FLT1048570" s="47"/>
      <c r="FLU1048570" s="47"/>
      <c r="FLV1048570" s="47"/>
      <c r="FLW1048570" s="47"/>
      <c r="FLX1048570" s="47"/>
      <c r="FLY1048570" s="47"/>
      <c r="FLZ1048570" s="47"/>
      <c r="FMA1048570" s="47"/>
      <c r="FMB1048570" s="47"/>
      <c r="FMC1048570" s="47"/>
      <c r="FMD1048570" s="47"/>
      <c r="FME1048570" s="47"/>
      <c r="FMF1048570" s="47"/>
      <c r="FMG1048570" s="47"/>
      <c r="FMH1048570" s="47"/>
      <c r="FMI1048570" s="47"/>
      <c r="FMJ1048570" s="47"/>
      <c r="FMK1048570" s="47"/>
      <c r="FML1048570" s="47"/>
      <c r="FMM1048570" s="47"/>
      <c r="FMN1048570" s="47"/>
      <c r="FMO1048570" s="47"/>
      <c r="FMP1048570" s="47"/>
      <c r="FMQ1048570" s="47"/>
      <c r="FMR1048570" s="47"/>
      <c r="FMS1048570" s="47"/>
      <c r="FMT1048570" s="47"/>
      <c r="FMU1048570" s="47"/>
      <c r="FMV1048570" s="47"/>
      <c r="FMW1048570" s="47"/>
      <c r="FMX1048570" s="47"/>
      <c r="FMY1048570" s="47"/>
      <c r="FMZ1048570" s="47"/>
      <c r="FNA1048570" s="47"/>
      <c r="FNB1048570" s="47"/>
      <c r="FNC1048570" s="47"/>
      <c r="FND1048570" s="47"/>
      <c r="FNE1048570" s="47"/>
      <c r="FNF1048570" s="47"/>
      <c r="FNG1048570" s="47"/>
      <c r="FNH1048570" s="47"/>
      <c r="FNI1048570" s="47"/>
      <c r="FNJ1048570" s="47"/>
      <c r="FNK1048570" s="47"/>
      <c r="FNL1048570" s="47"/>
      <c r="FNM1048570" s="47"/>
      <c r="FNN1048570" s="47"/>
      <c r="FNO1048570" s="47"/>
      <c r="FNP1048570" s="47"/>
      <c r="FNQ1048570" s="47"/>
      <c r="FNR1048570" s="47"/>
      <c r="FNS1048570" s="47"/>
      <c r="FNT1048570" s="47"/>
      <c r="FNU1048570" s="47"/>
      <c r="FNV1048570" s="47"/>
      <c r="FNW1048570" s="47"/>
      <c r="FNX1048570" s="47"/>
      <c r="FNY1048570" s="47"/>
      <c r="FNZ1048570" s="47"/>
      <c r="FOA1048570" s="47"/>
      <c r="FOB1048570" s="47"/>
      <c r="FOC1048570" s="47"/>
      <c r="FOD1048570" s="47"/>
      <c r="FOE1048570" s="47"/>
      <c r="FOF1048570" s="47"/>
      <c r="FOG1048570" s="47"/>
      <c r="FOH1048570" s="47"/>
      <c r="FOI1048570" s="47"/>
      <c r="FOJ1048570" s="47"/>
      <c r="FOK1048570" s="47"/>
      <c r="FOL1048570" s="47"/>
      <c r="FOM1048570" s="47"/>
      <c r="FON1048570" s="47"/>
      <c r="FOO1048570" s="47"/>
      <c r="FOP1048570" s="47"/>
      <c r="FOQ1048570" s="47"/>
      <c r="FOR1048570" s="47"/>
      <c r="FOS1048570" s="47"/>
      <c r="FOT1048570" s="47"/>
      <c r="FOU1048570" s="47"/>
      <c r="FOV1048570" s="47"/>
      <c r="FOW1048570" s="47"/>
      <c r="FOX1048570" s="47"/>
      <c r="FOY1048570" s="47"/>
      <c r="FOZ1048570" s="47"/>
      <c r="FPA1048570" s="47"/>
      <c r="FPB1048570" s="47"/>
      <c r="FPC1048570" s="47"/>
      <c r="FPD1048570" s="47"/>
      <c r="FPE1048570" s="47"/>
      <c r="FPF1048570" s="47"/>
      <c r="FPG1048570" s="47"/>
      <c r="FPH1048570" s="47"/>
      <c r="FPI1048570" s="47"/>
      <c r="FPJ1048570" s="47"/>
      <c r="FPK1048570" s="47"/>
      <c r="FPL1048570" s="47"/>
      <c r="FPM1048570" s="47"/>
      <c r="FPN1048570" s="47"/>
      <c r="FPO1048570" s="47"/>
      <c r="FPP1048570" s="47"/>
      <c r="FPQ1048570" s="47"/>
      <c r="FPR1048570" s="47"/>
      <c r="FPS1048570" s="47"/>
      <c r="FPT1048570" s="47"/>
      <c r="FPU1048570" s="47"/>
      <c r="FPV1048570" s="47"/>
      <c r="FPW1048570" s="47"/>
      <c r="FPX1048570" s="47"/>
      <c r="FPY1048570" s="47"/>
      <c r="FPZ1048570" s="47"/>
      <c r="FQA1048570" s="47"/>
      <c r="FQB1048570" s="47"/>
      <c r="FQC1048570" s="47"/>
      <c r="FQD1048570" s="47"/>
      <c r="FQE1048570" s="47"/>
      <c r="FQF1048570" s="47"/>
      <c r="FQG1048570" s="47"/>
      <c r="FQH1048570" s="47"/>
      <c r="FQI1048570" s="47"/>
      <c r="FQJ1048570" s="47"/>
      <c r="FQK1048570" s="47"/>
      <c r="FQL1048570" s="47"/>
      <c r="FQM1048570" s="47"/>
      <c r="FQN1048570" s="47"/>
      <c r="FQO1048570" s="47"/>
      <c r="FQP1048570" s="47"/>
      <c r="FQQ1048570" s="47"/>
      <c r="FQR1048570" s="47"/>
      <c r="FQS1048570" s="47"/>
      <c r="FQT1048570" s="47"/>
      <c r="FQU1048570" s="47"/>
      <c r="FQV1048570" s="47"/>
      <c r="FQW1048570" s="47"/>
      <c r="FQX1048570" s="47"/>
      <c r="FQY1048570" s="47"/>
      <c r="FQZ1048570" s="47"/>
      <c r="FRA1048570" s="47"/>
      <c r="FRB1048570" s="47"/>
      <c r="FRC1048570" s="47"/>
      <c r="FRD1048570" s="47"/>
      <c r="FRE1048570" s="47"/>
      <c r="FRF1048570" s="47"/>
      <c r="FRG1048570" s="47"/>
      <c r="FRH1048570" s="47"/>
      <c r="FRI1048570" s="47"/>
      <c r="FRJ1048570" s="47"/>
      <c r="FRK1048570" s="47"/>
      <c r="FRL1048570" s="47"/>
      <c r="FRM1048570" s="47"/>
      <c r="FRN1048570" s="47"/>
      <c r="FRO1048570" s="47"/>
      <c r="FRP1048570" s="47"/>
      <c r="FRQ1048570" s="47"/>
      <c r="FRR1048570" s="47"/>
      <c r="FRS1048570" s="47"/>
      <c r="FRT1048570" s="47"/>
      <c r="FRU1048570" s="47"/>
      <c r="FRV1048570" s="47"/>
      <c r="FRW1048570" s="47"/>
      <c r="FRX1048570" s="47"/>
      <c r="FRY1048570" s="47"/>
      <c r="FRZ1048570" s="47"/>
      <c r="FSA1048570" s="47"/>
      <c r="FSB1048570" s="47"/>
      <c r="FSC1048570" s="47"/>
      <c r="FSD1048570" s="47"/>
      <c r="FSE1048570" s="47"/>
      <c r="FSF1048570" s="47"/>
      <c r="FSG1048570" s="47"/>
      <c r="FSH1048570" s="47"/>
      <c r="FSI1048570" s="47"/>
      <c r="FSJ1048570" s="47"/>
      <c r="FSK1048570" s="47"/>
      <c r="FSL1048570" s="47"/>
      <c r="FSM1048570" s="47"/>
      <c r="FSN1048570" s="47"/>
      <c r="FSO1048570" s="47"/>
      <c r="FSP1048570" s="47"/>
      <c r="FSQ1048570" s="47"/>
      <c r="FSR1048570" s="47"/>
      <c r="FSS1048570" s="47"/>
      <c r="FST1048570" s="47"/>
      <c r="FSU1048570" s="47"/>
      <c r="FSV1048570" s="47"/>
      <c r="FSW1048570" s="47"/>
      <c r="FSX1048570" s="47"/>
      <c r="FSY1048570" s="47"/>
      <c r="FSZ1048570" s="47"/>
      <c r="FTA1048570" s="47"/>
      <c r="FTB1048570" s="47"/>
      <c r="FTC1048570" s="47"/>
      <c r="FTD1048570" s="47"/>
      <c r="FTE1048570" s="47"/>
      <c r="FTF1048570" s="47"/>
      <c r="FTG1048570" s="47"/>
      <c r="FTH1048570" s="47"/>
      <c r="FTI1048570" s="47"/>
      <c r="FTJ1048570" s="47"/>
      <c r="FTK1048570" s="47"/>
      <c r="FTL1048570" s="47"/>
      <c r="FTM1048570" s="47"/>
      <c r="FTN1048570" s="47"/>
      <c r="FTO1048570" s="47"/>
      <c r="FTP1048570" s="47"/>
      <c r="FTQ1048570" s="47"/>
      <c r="FTR1048570" s="47"/>
      <c r="FTS1048570" s="47"/>
      <c r="FTT1048570" s="47"/>
      <c r="FTU1048570" s="47"/>
      <c r="FTV1048570" s="47"/>
      <c r="FTW1048570" s="47"/>
      <c r="FTX1048570" s="47"/>
      <c r="FTY1048570" s="47"/>
      <c r="FTZ1048570" s="47"/>
      <c r="FUA1048570" s="47"/>
      <c r="FUB1048570" s="47"/>
      <c r="FUC1048570" s="47"/>
      <c r="FUD1048570" s="47"/>
      <c r="FUE1048570" s="47"/>
      <c r="FUF1048570" s="47"/>
      <c r="FUG1048570" s="47"/>
      <c r="FUH1048570" s="47"/>
      <c r="FUI1048570" s="47"/>
      <c r="FUJ1048570" s="47"/>
      <c r="FUK1048570" s="47"/>
      <c r="FUL1048570" s="47"/>
      <c r="FUM1048570" s="47"/>
      <c r="FUN1048570" s="47"/>
      <c r="FUO1048570" s="47"/>
      <c r="FUP1048570" s="47"/>
      <c r="FUQ1048570" s="47"/>
      <c r="FUR1048570" s="47"/>
      <c r="FUS1048570" s="47"/>
      <c r="FUT1048570" s="47"/>
      <c r="FUU1048570" s="47"/>
      <c r="FUV1048570" s="47"/>
      <c r="FUW1048570" s="47"/>
      <c r="FUX1048570" s="47"/>
      <c r="FUY1048570" s="47"/>
      <c r="FUZ1048570" s="47"/>
      <c r="FVA1048570" s="47"/>
      <c r="FVB1048570" s="47"/>
      <c r="FVC1048570" s="47"/>
      <c r="FVD1048570" s="47"/>
      <c r="FVE1048570" s="47"/>
      <c r="FVF1048570" s="47"/>
      <c r="FVG1048570" s="47"/>
      <c r="FVH1048570" s="47"/>
      <c r="FVI1048570" s="47"/>
      <c r="FVJ1048570" s="47"/>
      <c r="FVK1048570" s="47"/>
      <c r="FVL1048570" s="47"/>
      <c r="FVM1048570" s="47"/>
      <c r="FVN1048570" s="47"/>
      <c r="FVO1048570" s="47"/>
      <c r="FVP1048570" s="47"/>
      <c r="FVQ1048570" s="47"/>
      <c r="FVR1048570" s="47"/>
      <c r="FVS1048570" s="47"/>
      <c r="FVT1048570" s="47"/>
      <c r="FVU1048570" s="47"/>
      <c r="FVV1048570" s="47"/>
      <c r="FVW1048570" s="47"/>
      <c r="FVX1048570" s="47"/>
      <c r="FVY1048570" s="47"/>
      <c r="FVZ1048570" s="47"/>
      <c r="FWA1048570" s="47"/>
      <c r="FWB1048570" s="47"/>
      <c r="FWC1048570" s="47"/>
      <c r="FWD1048570" s="47"/>
      <c r="FWE1048570" s="47"/>
      <c r="FWF1048570" s="47"/>
      <c r="FWG1048570" s="47"/>
      <c r="FWH1048570" s="47"/>
      <c r="FWI1048570" s="47"/>
      <c r="FWJ1048570" s="47"/>
      <c r="FWK1048570" s="47"/>
      <c r="FWL1048570" s="47"/>
      <c r="FWM1048570" s="47"/>
      <c r="FWN1048570" s="47"/>
      <c r="FWO1048570" s="47"/>
      <c r="FWP1048570" s="47"/>
      <c r="FWQ1048570" s="47"/>
      <c r="FWR1048570" s="47"/>
      <c r="FWS1048570" s="47"/>
      <c r="FWT1048570" s="47"/>
      <c r="FWU1048570" s="47"/>
      <c r="FWV1048570" s="47"/>
      <c r="FWW1048570" s="47"/>
      <c r="FWX1048570" s="47"/>
      <c r="FWY1048570" s="47"/>
      <c r="FWZ1048570" s="47"/>
      <c r="FXA1048570" s="47"/>
      <c r="FXB1048570" s="47"/>
      <c r="FXC1048570" s="47"/>
      <c r="FXD1048570" s="47"/>
      <c r="FXE1048570" s="47"/>
      <c r="FXF1048570" s="47"/>
      <c r="FXG1048570" s="47"/>
      <c r="FXH1048570" s="47"/>
      <c r="FXI1048570" s="47"/>
      <c r="FXJ1048570" s="47"/>
      <c r="FXK1048570" s="47"/>
      <c r="FXL1048570" s="47"/>
      <c r="FXM1048570" s="47"/>
      <c r="FXN1048570" s="47"/>
      <c r="FXO1048570" s="47"/>
      <c r="FXP1048570" s="47"/>
      <c r="FXQ1048570" s="47"/>
      <c r="FXR1048570" s="47"/>
      <c r="FXS1048570" s="47"/>
      <c r="FXT1048570" s="47"/>
      <c r="FXU1048570" s="47"/>
      <c r="FXV1048570" s="47"/>
      <c r="FXW1048570" s="47"/>
      <c r="FXX1048570" s="47"/>
      <c r="FXY1048570" s="47"/>
      <c r="FXZ1048570" s="47"/>
      <c r="FYA1048570" s="47"/>
      <c r="FYB1048570" s="47"/>
      <c r="FYC1048570" s="47"/>
      <c r="FYD1048570" s="47"/>
      <c r="FYE1048570" s="47"/>
      <c r="FYF1048570" s="47"/>
      <c r="FYG1048570" s="47"/>
      <c r="FYH1048570" s="47"/>
      <c r="FYI1048570" s="47"/>
      <c r="FYJ1048570" s="47"/>
      <c r="FYK1048570" s="47"/>
      <c r="FYL1048570" s="47"/>
      <c r="FYM1048570" s="47"/>
      <c r="FYN1048570" s="47"/>
      <c r="FYO1048570" s="47"/>
      <c r="FYP1048570" s="47"/>
      <c r="FYQ1048570" s="47"/>
      <c r="FYR1048570" s="47"/>
      <c r="FYS1048570" s="47"/>
      <c r="FYT1048570" s="47"/>
      <c r="FYU1048570" s="47"/>
      <c r="FYV1048570" s="47"/>
      <c r="FYW1048570" s="47"/>
      <c r="FYX1048570" s="47"/>
      <c r="FYY1048570" s="47"/>
      <c r="FYZ1048570" s="47"/>
      <c r="FZA1048570" s="47"/>
      <c r="FZB1048570" s="47"/>
      <c r="FZC1048570" s="47"/>
      <c r="FZD1048570" s="47"/>
      <c r="FZE1048570" s="47"/>
      <c r="FZF1048570" s="47"/>
      <c r="FZG1048570" s="47"/>
      <c r="FZH1048570" s="47"/>
      <c r="FZI1048570" s="47"/>
      <c r="FZJ1048570" s="47"/>
      <c r="FZK1048570" s="47"/>
      <c r="FZL1048570" s="47"/>
      <c r="FZM1048570" s="47"/>
      <c r="FZN1048570" s="47"/>
      <c r="FZO1048570" s="47"/>
      <c r="FZP1048570" s="47"/>
      <c r="FZQ1048570" s="47"/>
      <c r="FZR1048570" s="47"/>
      <c r="FZS1048570" s="47"/>
      <c r="FZT1048570" s="47"/>
      <c r="FZU1048570" s="47"/>
      <c r="FZV1048570" s="47"/>
      <c r="FZW1048570" s="47"/>
      <c r="FZX1048570" s="47"/>
      <c r="FZY1048570" s="47"/>
      <c r="FZZ1048570" s="47"/>
      <c r="GAA1048570" s="47"/>
      <c r="GAB1048570" s="47"/>
      <c r="GAC1048570" s="47"/>
      <c r="GAD1048570" s="47"/>
      <c r="GAE1048570" s="47"/>
      <c r="GAF1048570" s="47"/>
      <c r="GAG1048570" s="47"/>
      <c r="GAH1048570" s="47"/>
      <c r="GAI1048570" s="47"/>
      <c r="GAJ1048570" s="47"/>
      <c r="GAK1048570" s="47"/>
      <c r="GAL1048570" s="47"/>
      <c r="GAM1048570" s="47"/>
      <c r="GAN1048570" s="47"/>
      <c r="GAO1048570" s="47"/>
      <c r="GAP1048570" s="47"/>
      <c r="GAQ1048570" s="47"/>
      <c r="GAR1048570" s="47"/>
      <c r="GAS1048570" s="47"/>
      <c r="GAT1048570" s="47"/>
      <c r="GAU1048570" s="47"/>
      <c r="GAV1048570" s="47"/>
      <c r="GAW1048570" s="47"/>
      <c r="GAX1048570" s="47"/>
      <c r="GAY1048570" s="47"/>
      <c r="GAZ1048570" s="47"/>
      <c r="GBA1048570" s="47"/>
      <c r="GBB1048570" s="47"/>
      <c r="GBC1048570" s="47"/>
      <c r="GBD1048570" s="47"/>
      <c r="GBE1048570" s="47"/>
      <c r="GBF1048570" s="47"/>
      <c r="GBG1048570" s="47"/>
      <c r="GBH1048570" s="47"/>
      <c r="GBI1048570" s="47"/>
      <c r="GBJ1048570" s="47"/>
      <c r="GBK1048570" s="47"/>
      <c r="GBL1048570" s="47"/>
      <c r="GBM1048570" s="47"/>
      <c r="GBN1048570" s="47"/>
      <c r="GBO1048570" s="47"/>
      <c r="GBP1048570" s="47"/>
      <c r="GBQ1048570" s="47"/>
      <c r="GBR1048570" s="47"/>
      <c r="GBS1048570" s="47"/>
      <c r="GBT1048570" s="47"/>
      <c r="GBU1048570" s="47"/>
      <c r="GBV1048570" s="47"/>
      <c r="GBW1048570" s="47"/>
      <c r="GBX1048570" s="47"/>
      <c r="GBY1048570" s="47"/>
      <c r="GBZ1048570" s="47"/>
      <c r="GCA1048570" s="47"/>
      <c r="GCB1048570" s="47"/>
      <c r="GCC1048570" s="47"/>
      <c r="GCD1048570" s="47"/>
      <c r="GCE1048570" s="47"/>
      <c r="GCF1048570" s="47"/>
      <c r="GCG1048570" s="47"/>
      <c r="GCH1048570" s="47"/>
      <c r="GCI1048570" s="47"/>
      <c r="GCJ1048570" s="47"/>
      <c r="GCK1048570" s="47"/>
      <c r="GCL1048570" s="47"/>
      <c r="GCM1048570" s="47"/>
      <c r="GCN1048570" s="47"/>
      <c r="GCO1048570" s="47"/>
      <c r="GCP1048570" s="47"/>
      <c r="GCQ1048570" s="47"/>
      <c r="GCR1048570" s="47"/>
      <c r="GCS1048570" s="47"/>
      <c r="GCT1048570" s="47"/>
      <c r="GCU1048570" s="47"/>
      <c r="GCV1048570" s="47"/>
      <c r="GCW1048570" s="47"/>
      <c r="GCX1048570" s="47"/>
      <c r="GCY1048570" s="47"/>
      <c r="GCZ1048570" s="47"/>
      <c r="GDA1048570" s="47"/>
      <c r="GDB1048570" s="47"/>
      <c r="GDC1048570" s="47"/>
      <c r="GDD1048570" s="47"/>
      <c r="GDE1048570" s="47"/>
      <c r="GDF1048570" s="47"/>
      <c r="GDG1048570" s="47"/>
      <c r="GDH1048570" s="47"/>
      <c r="GDI1048570" s="47"/>
      <c r="GDJ1048570" s="47"/>
      <c r="GDK1048570" s="47"/>
      <c r="GDL1048570" s="47"/>
      <c r="GDM1048570" s="47"/>
      <c r="GDN1048570" s="47"/>
      <c r="GDO1048570" s="47"/>
      <c r="GDP1048570" s="47"/>
      <c r="GDQ1048570" s="47"/>
      <c r="GDR1048570" s="47"/>
      <c r="GDS1048570" s="47"/>
      <c r="GDT1048570" s="47"/>
      <c r="GDU1048570" s="47"/>
      <c r="GDV1048570" s="47"/>
      <c r="GDW1048570" s="47"/>
      <c r="GDX1048570" s="47"/>
      <c r="GDY1048570" s="47"/>
      <c r="GDZ1048570" s="47"/>
      <c r="GEA1048570" s="47"/>
      <c r="GEB1048570" s="47"/>
      <c r="GEC1048570" s="47"/>
      <c r="GED1048570" s="47"/>
      <c r="GEE1048570" s="47"/>
      <c r="GEF1048570" s="47"/>
      <c r="GEG1048570" s="47"/>
      <c r="GEH1048570" s="47"/>
      <c r="GEI1048570" s="47"/>
      <c r="GEJ1048570" s="47"/>
      <c r="GEK1048570" s="47"/>
      <c r="GEL1048570" s="47"/>
      <c r="GEM1048570" s="47"/>
      <c r="GEN1048570" s="47"/>
      <c r="GEO1048570" s="47"/>
      <c r="GEP1048570" s="47"/>
      <c r="GEQ1048570" s="47"/>
      <c r="GER1048570" s="47"/>
      <c r="GES1048570" s="47"/>
      <c r="GET1048570" s="47"/>
      <c r="GEU1048570" s="47"/>
      <c r="GEV1048570" s="47"/>
      <c r="GEW1048570" s="47"/>
      <c r="GEX1048570" s="47"/>
      <c r="GEY1048570" s="47"/>
      <c r="GEZ1048570" s="47"/>
      <c r="GFA1048570" s="47"/>
      <c r="GFB1048570" s="47"/>
      <c r="GFC1048570" s="47"/>
      <c r="GFD1048570" s="47"/>
      <c r="GFE1048570" s="47"/>
      <c r="GFF1048570" s="47"/>
      <c r="GFG1048570" s="47"/>
      <c r="GFH1048570" s="47"/>
      <c r="GFI1048570" s="47"/>
      <c r="GFJ1048570" s="47"/>
      <c r="GFK1048570" s="47"/>
      <c r="GFL1048570" s="47"/>
      <c r="GFM1048570" s="47"/>
      <c r="GFN1048570" s="47"/>
      <c r="GFO1048570" s="47"/>
      <c r="GFP1048570" s="47"/>
      <c r="GFQ1048570" s="47"/>
      <c r="GFR1048570" s="47"/>
      <c r="GFS1048570" s="47"/>
      <c r="GFT1048570" s="47"/>
      <c r="GFU1048570" s="47"/>
      <c r="GFV1048570" s="47"/>
      <c r="GFW1048570" s="47"/>
      <c r="GFX1048570" s="47"/>
      <c r="GFY1048570" s="47"/>
      <c r="GFZ1048570" s="47"/>
      <c r="GGA1048570" s="47"/>
      <c r="GGB1048570" s="47"/>
      <c r="GGC1048570" s="47"/>
      <c r="GGD1048570" s="47"/>
      <c r="GGE1048570" s="47"/>
      <c r="GGF1048570" s="47"/>
      <c r="GGG1048570" s="47"/>
      <c r="GGH1048570" s="47"/>
      <c r="GGI1048570" s="47"/>
      <c r="GGJ1048570" s="47"/>
      <c r="GGK1048570" s="47"/>
      <c r="GGL1048570" s="47"/>
      <c r="GGM1048570" s="47"/>
      <c r="GGN1048570" s="47"/>
      <c r="GGO1048570" s="47"/>
      <c r="GGP1048570" s="47"/>
      <c r="GGQ1048570" s="47"/>
      <c r="GGR1048570" s="47"/>
      <c r="GGS1048570" s="47"/>
      <c r="GGT1048570" s="47"/>
      <c r="GGU1048570" s="47"/>
      <c r="GGV1048570" s="47"/>
      <c r="GGW1048570" s="47"/>
      <c r="GGX1048570" s="47"/>
      <c r="GGY1048570" s="47"/>
      <c r="GGZ1048570" s="47"/>
      <c r="GHA1048570" s="47"/>
      <c r="GHB1048570" s="47"/>
      <c r="GHC1048570" s="47"/>
      <c r="GHD1048570" s="47"/>
      <c r="GHE1048570" s="47"/>
      <c r="GHF1048570" s="47"/>
      <c r="GHG1048570" s="47"/>
      <c r="GHH1048570" s="47"/>
      <c r="GHI1048570" s="47"/>
      <c r="GHJ1048570" s="47"/>
      <c r="GHK1048570" s="47"/>
      <c r="GHL1048570" s="47"/>
      <c r="GHM1048570" s="47"/>
      <c r="GHN1048570" s="47"/>
      <c r="GHO1048570" s="47"/>
      <c r="GHP1048570" s="47"/>
      <c r="GHQ1048570" s="47"/>
      <c r="GHR1048570" s="47"/>
      <c r="GHS1048570" s="47"/>
      <c r="GHT1048570" s="47"/>
      <c r="GHU1048570" s="47"/>
      <c r="GHV1048570" s="47"/>
      <c r="GHW1048570" s="47"/>
      <c r="GHX1048570" s="47"/>
      <c r="GHY1048570" s="47"/>
      <c r="GHZ1048570" s="47"/>
      <c r="GIA1048570" s="47"/>
      <c r="GIB1048570" s="47"/>
      <c r="GIC1048570" s="47"/>
      <c r="GID1048570" s="47"/>
      <c r="GIE1048570" s="47"/>
      <c r="GIF1048570" s="47"/>
      <c r="GIG1048570" s="47"/>
      <c r="GIH1048570" s="47"/>
      <c r="GII1048570" s="47"/>
      <c r="GIJ1048570" s="47"/>
      <c r="GIK1048570" s="47"/>
      <c r="GIL1048570" s="47"/>
      <c r="GIM1048570" s="47"/>
      <c r="GIN1048570" s="47"/>
      <c r="GIO1048570" s="47"/>
      <c r="GIP1048570" s="47"/>
      <c r="GIQ1048570" s="47"/>
      <c r="GIR1048570" s="47"/>
      <c r="GIS1048570" s="47"/>
      <c r="GIT1048570" s="47"/>
      <c r="GIU1048570" s="47"/>
      <c r="GIV1048570" s="47"/>
      <c r="GIW1048570" s="47"/>
      <c r="GIX1048570" s="47"/>
      <c r="GIY1048570" s="47"/>
      <c r="GIZ1048570" s="47"/>
      <c r="GJA1048570" s="47"/>
      <c r="GJB1048570" s="47"/>
      <c r="GJC1048570" s="47"/>
      <c r="GJD1048570" s="47"/>
      <c r="GJE1048570" s="47"/>
      <c r="GJF1048570" s="47"/>
      <c r="GJG1048570" s="47"/>
      <c r="GJH1048570" s="47"/>
      <c r="GJI1048570" s="47"/>
      <c r="GJJ1048570" s="47"/>
      <c r="GJK1048570" s="47"/>
      <c r="GJL1048570" s="47"/>
      <c r="GJM1048570" s="47"/>
      <c r="GJN1048570" s="47"/>
      <c r="GJO1048570" s="47"/>
      <c r="GJP1048570" s="47"/>
      <c r="GJQ1048570" s="47"/>
      <c r="GJR1048570" s="47"/>
      <c r="GJS1048570" s="47"/>
      <c r="GJT1048570" s="47"/>
      <c r="GJU1048570" s="47"/>
      <c r="GJV1048570" s="47"/>
      <c r="GJW1048570" s="47"/>
      <c r="GJX1048570" s="47"/>
      <c r="GJY1048570" s="47"/>
      <c r="GJZ1048570" s="47"/>
      <c r="GKA1048570" s="47"/>
      <c r="GKB1048570" s="47"/>
      <c r="GKC1048570" s="47"/>
      <c r="GKD1048570" s="47"/>
      <c r="GKE1048570" s="47"/>
      <c r="GKF1048570" s="47"/>
      <c r="GKG1048570" s="47"/>
      <c r="GKH1048570" s="47"/>
      <c r="GKI1048570" s="47"/>
      <c r="GKJ1048570" s="47"/>
      <c r="GKK1048570" s="47"/>
      <c r="GKL1048570" s="47"/>
      <c r="GKM1048570" s="47"/>
      <c r="GKN1048570" s="47"/>
      <c r="GKO1048570" s="47"/>
      <c r="GKP1048570" s="47"/>
      <c r="GKQ1048570" s="47"/>
      <c r="GKR1048570" s="47"/>
      <c r="GKS1048570" s="47"/>
      <c r="GKT1048570" s="47"/>
      <c r="GKU1048570" s="47"/>
      <c r="GKV1048570" s="47"/>
      <c r="GKW1048570" s="47"/>
      <c r="GKX1048570" s="47"/>
      <c r="GKY1048570" s="47"/>
      <c r="GKZ1048570" s="47"/>
      <c r="GLA1048570" s="47"/>
      <c r="GLB1048570" s="47"/>
      <c r="GLC1048570" s="47"/>
      <c r="GLD1048570" s="47"/>
      <c r="GLE1048570" s="47"/>
      <c r="GLF1048570" s="47"/>
      <c r="GLG1048570" s="47"/>
      <c r="GLH1048570" s="47"/>
      <c r="GLI1048570" s="47"/>
      <c r="GLJ1048570" s="47"/>
      <c r="GLK1048570" s="47"/>
      <c r="GLL1048570" s="47"/>
      <c r="GLM1048570" s="47"/>
      <c r="GLN1048570" s="47"/>
      <c r="GLO1048570" s="47"/>
      <c r="GLP1048570" s="47"/>
      <c r="GLQ1048570" s="47"/>
      <c r="GLR1048570" s="47"/>
      <c r="GLS1048570" s="47"/>
      <c r="GLT1048570" s="47"/>
      <c r="GLU1048570" s="47"/>
      <c r="GLV1048570" s="47"/>
      <c r="GLW1048570" s="47"/>
      <c r="GLX1048570" s="47"/>
      <c r="GLY1048570" s="47"/>
      <c r="GLZ1048570" s="47"/>
      <c r="GMA1048570" s="47"/>
      <c r="GMB1048570" s="47"/>
      <c r="GMC1048570" s="47"/>
      <c r="GMD1048570" s="47"/>
      <c r="GME1048570" s="47"/>
      <c r="GMF1048570" s="47"/>
      <c r="GMG1048570" s="47"/>
      <c r="GMH1048570" s="47"/>
      <c r="GMI1048570" s="47"/>
      <c r="GMJ1048570" s="47"/>
      <c r="GMK1048570" s="47"/>
      <c r="GML1048570" s="47"/>
      <c r="GMM1048570" s="47"/>
      <c r="GMN1048570" s="47"/>
      <c r="GMO1048570" s="47"/>
      <c r="GMP1048570" s="47"/>
      <c r="GMQ1048570" s="47"/>
      <c r="GMR1048570" s="47"/>
      <c r="GMS1048570" s="47"/>
      <c r="GMT1048570" s="47"/>
      <c r="GMU1048570" s="47"/>
      <c r="GMV1048570" s="47"/>
      <c r="GMW1048570" s="47"/>
      <c r="GMX1048570" s="47"/>
      <c r="GMY1048570" s="47"/>
      <c r="GMZ1048570" s="47"/>
      <c r="GNA1048570" s="47"/>
      <c r="GNB1048570" s="47"/>
      <c r="GNC1048570" s="47"/>
      <c r="GND1048570" s="47"/>
      <c r="GNE1048570" s="47"/>
      <c r="GNF1048570" s="47"/>
      <c r="GNG1048570" s="47"/>
      <c r="GNH1048570" s="47"/>
      <c r="GNI1048570" s="47"/>
      <c r="GNJ1048570" s="47"/>
      <c r="GNK1048570" s="47"/>
      <c r="GNL1048570" s="47"/>
      <c r="GNM1048570" s="47"/>
      <c r="GNN1048570" s="47"/>
      <c r="GNO1048570" s="47"/>
      <c r="GNP1048570" s="47"/>
      <c r="GNQ1048570" s="47"/>
      <c r="GNR1048570" s="47"/>
      <c r="GNS1048570" s="47"/>
      <c r="GNT1048570" s="47"/>
      <c r="GNU1048570" s="47"/>
      <c r="GNV1048570" s="47"/>
      <c r="GNW1048570" s="47"/>
      <c r="GNX1048570" s="47"/>
      <c r="GNY1048570" s="47"/>
      <c r="GNZ1048570" s="47"/>
      <c r="GOA1048570" s="47"/>
      <c r="GOB1048570" s="47"/>
      <c r="GOC1048570" s="47"/>
      <c r="GOD1048570" s="47"/>
      <c r="GOE1048570" s="47"/>
      <c r="GOF1048570" s="47"/>
      <c r="GOG1048570" s="47"/>
      <c r="GOH1048570" s="47"/>
      <c r="GOI1048570" s="47"/>
      <c r="GOJ1048570" s="47"/>
      <c r="GOK1048570" s="47"/>
      <c r="GOL1048570" s="47"/>
      <c r="GOM1048570" s="47"/>
      <c r="GON1048570" s="47"/>
      <c r="GOO1048570" s="47"/>
      <c r="GOP1048570" s="47"/>
      <c r="GOQ1048570" s="47"/>
      <c r="GOR1048570" s="47"/>
      <c r="GOS1048570" s="47"/>
      <c r="GOT1048570" s="47"/>
      <c r="GOU1048570" s="47"/>
      <c r="GOV1048570" s="47"/>
      <c r="GOW1048570" s="47"/>
      <c r="GOX1048570" s="47"/>
      <c r="GOY1048570" s="47"/>
      <c r="GOZ1048570" s="47"/>
      <c r="GPA1048570" s="47"/>
      <c r="GPB1048570" s="47"/>
      <c r="GPC1048570" s="47"/>
      <c r="GPD1048570" s="47"/>
      <c r="GPE1048570" s="47"/>
      <c r="GPF1048570" s="47"/>
      <c r="GPG1048570" s="47"/>
      <c r="GPH1048570" s="47"/>
      <c r="GPI1048570" s="47"/>
      <c r="GPJ1048570" s="47"/>
      <c r="GPK1048570" s="47"/>
      <c r="GPL1048570" s="47"/>
      <c r="GPM1048570" s="47"/>
      <c r="GPN1048570" s="47"/>
      <c r="GPO1048570" s="47"/>
      <c r="GPP1048570" s="47"/>
      <c r="GPQ1048570" s="47"/>
      <c r="GPR1048570" s="47"/>
      <c r="GPS1048570" s="47"/>
      <c r="GPT1048570" s="47"/>
      <c r="GPU1048570" s="47"/>
      <c r="GPV1048570" s="47"/>
      <c r="GPW1048570" s="47"/>
      <c r="GPX1048570" s="47"/>
      <c r="GPY1048570" s="47"/>
      <c r="GPZ1048570" s="47"/>
      <c r="GQA1048570" s="47"/>
      <c r="GQB1048570" s="47"/>
      <c r="GQC1048570" s="47"/>
      <c r="GQD1048570" s="47"/>
      <c r="GQE1048570" s="47"/>
      <c r="GQF1048570" s="47"/>
      <c r="GQG1048570" s="47"/>
      <c r="GQH1048570" s="47"/>
      <c r="GQI1048570" s="47"/>
      <c r="GQJ1048570" s="47"/>
      <c r="GQK1048570" s="47"/>
      <c r="GQL1048570" s="47"/>
      <c r="GQM1048570" s="47"/>
      <c r="GQN1048570" s="47"/>
      <c r="GQO1048570" s="47"/>
      <c r="GQP1048570" s="47"/>
      <c r="GQQ1048570" s="47"/>
      <c r="GQR1048570" s="47"/>
      <c r="GQS1048570" s="47"/>
      <c r="GQT1048570" s="47"/>
      <c r="GQU1048570" s="47"/>
      <c r="GQV1048570" s="47"/>
      <c r="GQW1048570" s="47"/>
      <c r="GQX1048570" s="47"/>
      <c r="GQY1048570" s="47"/>
      <c r="GQZ1048570" s="47"/>
      <c r="GRA1048570" s="47"/>
      <c r="GRB1048570" s="47"/>
      <c r="GRC1048570" s="47"/>
      <c r="GRD1048570" s="47"/>
      <c r="GRE1048570" s="47"/>
      <c r="GRF1048570" s="47"/>
      <c r="GRG1048570" s="47"/>
      <c r="GRH1048570" s="47"/>
      <c r="GRI1048570" s="47"/>
      <c r="GRJ1048570" s="47"/>
      <c r="GRK1048570" s="47"/>
      <c r="GRL1048570" s="47"/>
      <c r="GRM1048570" s="47"/>
      <c r="GRN1048570" s="47"/>
      <c r="GRO1048570" s="47"/>
      <c r="GRP1048570" s="47"/>
      <c r="GRQ1048570" s="47"/>
      <c r="GRR1048570" s="47"/>
      <c r="GRS1048570" s="47"/>
      <c r="GRT1048570" s="47"/>
      <c r="GRU1048570" s="47"/>
      <c r="GRV1048570" s="47"/>
      <c r="GRW1048570" s="47"/>
      <c r="GRX1048570" s="47"/>
      <c r="GRY1048570" s="47"/>
      <c r="GRZ1048570" s="47"/>
      <c r="GSA1048570" s="47"/>
      <c r="GSB1048570" s="47"/>
      <c r="GSC1048570" s="47"/>
      <c r="GSD1048570" s="47"/>
      <c r="GSE1048570" s="47"/>
      <c r="GSF1048570" s="47"/>
      <c r="GSG1048570" s="47"/>
      <c r="GSH1048570" s="47"/>
      <c r="GSI1048570" s="47"/>
      <c r="GSJ1048570" s="47"/>
      <c r="GSK1048570" s="47"/>
      <c r="GSL1048570" s="47"/>
      <c r="GSM1048570" s="47"/>
      <c r="GSN1048570" s="47"/>
      <c r="GSO1048570" s="47"/>
      <c r="GSP1048570" s="47"/>
      <c r="GSQ1048570" s="47"/>
      <c r="GSR1048570" s="47"/>
      <c r="GSS1048570" s="47"/>
      <c r="GST1048570" s="47"/>
      <c r="GSU1048570" s="47"/>
      <c r="GSV1048570" s="47"/>
      <c r="GSW1048570" s="47"/>
      <c r="GSX1048570" s="47"/>
      <c r="GSY1048570" s="47"/>
      <c r="GSZ1048570" s="47"/>
      <c r="GTA1048570" s="47"/>
      <c r="GTB1048570" s="47"/>
      <c r="GTC1048570" s="47"/>
      <c r="GTD1048570" s="47"/>
      <c r="GTE1048570" s="47"/>
      <c r="GTF1048570" s="47"/>
      <c r="GTG1048570" s="47"/>
      <c r="GTH1048570" s="47"/>
      <c r="GTI1048570" s="47"/>
      <c r="GTJ1048570" s="47"/>
      <c r="GTK1048570" s="47"/>
      <c r="GTL1048570" s="47"/>
      <c r="GTM1048570" s="47"/>
      <c r="GTN1048570" s="47"/>
      <c r="GTO1048570" s="47"/>
      <c r="GTP1048570" s="47"/>
      <c r="GTQ1048570" s="47"/>
      <c r="GTR1048570" s="47"/>
      <c r="GTS1048570" s="47"/>
      <c r="GTT1048570" s="47"/>
      <c r="GTU1048570" s="47"/>
      <c r="GTV1048570" s="47"/>
      <c r="GTW1048570" s="47"/>
      <c r="GTX1048570" s="47"/>
      <c r="GTY1048570" s="47"/>
      <c r="GTZ1048570" s="47"/>
      <c r="GUA1048570" s="47"/>
      <c r="GUB1048570" s="47"/>
      <c r="GUC1048570" s="47"/>
      <c r="GUD1048570" s="47"/>
      <c r="GUE1048570" s="47"/>
      <c r="GUF1048570" s="47"/>
      <c r="GUG1048570" s="47"/>
      <c r="GUH1048570" s="47"/>
      <c r="GUI1048570" s="47"/>
      <c r="GUJ1048570" s="47"/>
      <c r="GUK1048570" s="47"/>
      <c r="GUL1048570" s="47"/>
      <c r="GUM1048570" s="47"/>
      <c r="GUN1048570" s="47"/>
      <c r="GUO1048570" s="47"/>
      <c r="GUP1048570" s="47"/>
      <c r="GUQ1048570" s="47"/>
      <c r="GUR1048570" s="47"/>
      <c r="GUS1048570" s="47"/>
      <c r="GUT1048570" s="47"/>
      <c r="GUU1048570" s="47"/>
      <c r="GUV1048570" s="47"/>
      <c r="GUW1048570" s="47"/>
      <c r="GUX1048570" s="47"/>
      <c r="GUY1048570" s="47"/>
      <c r="GUZ1048570" s="47"/>
      <c r="GVA1048570" s="47"/>
      <c r="GVB1048570" s="47"/>
      <c r="GVC1048570" s="47"/>
      <c r="GVD1048570" s="47"/>
      <c r="GVE1048570" s="47"/>
      <c r="GVF1048570" s="47"/>
      <c r="GVG1048570" s="47"/>
      <c r="GVH1048570" s="47"/>
      <c r="GVI1048570" s="47"/>
      <c r="GVJ1048570" s="47"/>
      <c r="GVK1048570" s="47"/>
      <c r="GVL1048570" s="47"/>
      <c r="GVM1048570" s="47"/>
      <c r="GVN1048570" s="47"/>
      <c r="GVO1048570" s="47"/>
      <c r="GVP1048570" s="47"/>
      <c r="GVQ1048570" s="47"/>
      <c r="GVR1048570" s="47"/>
      <c r="GVS1048570" s="47"/>
      <c r="GVT1048570" s="47"/>
      <c r="GVU1048570" s="47"/>
      <c r="GVV1048570" s="47"/>
      <c r="GVW1048570" s="47"/>
      <c r="GVX1048570" s="47"/>
      <c r="GVY1048570" s="47"/>
      <c r="GVZ1048570" s="47"/>
      <c r="GWA1048570" s="47"/>
      <c r="GWB1048570" s="47"/>
      <c r="GWC1048570" s="47"/>
      <c r="GWD1048570" s="47"/>
      <c r="GWE1048570" s="47"/>
      <c r="GWF1048570" s="47"/>
      <c r="GWG1048570" s="47"/>
      <c r="GWH1048570" s="47"/>
      <c r="GWI1048570" s="47"/>
      <c r="GWJ1048570" s="47"/>
      <c r="GWK1048570" s="47"/>
      <c r="GWL1048570" s="47"/>
      <c r="GWM1048570" s="47"/>
      <c r="GWN1048570" s="47"/>
      <c r="GWO1048570" s="47"/>
      <c r="GWP1048570" s="47"/>
      <c r="GWQ1048570" s="47"/>
      <c r="GWR1048570" s="47"/>
      <c r="GWS1048570" s="47"/>
      <c r="GWT1048570" s="47"/>
      <c r="GWU1048570" s="47"/>
      <c r="GWV1048570" s="47"/>
      <c r="GWW1048570" s="47"/>
      <c r="GWX1048570" s="47"/>
      <c r="GWY1048570" s="47"/>
      <c r="GWZ1048570" s="47"/>
      <c r="GXA1048570" s="47"/>
      <c r="GXB1048570" s="47"/>
      <c r="GXC1048570" s="47"/>
      <c r="GXD1048570" s="47"/>
      <c r="GXE1048570" s="47"/>
      <c r="GXF1048570" s="47"/>
      <c r="GXG1048570" s="47"/>
      <c r="GXH1048570" s="47"/>
      <c r="GXI1048570" s="47"/>
      <c r="GXJ1048570" s="47"/>
      <c r="GXK1048570" s="47"/>
      <c r="GXL1048570" s="47"/>
      <c r="GXM1048570" s="47"/>
      <c r="GXN1048570" s="47"/>
      <c r="GXO1048570" s="47"/>
      <c r="GXP1048570" s="47"/>
      <c r="GXQ1048570" s="47"/>
      <c r="GXR1048570" s="47"/>
      <c r="GXS1048570" s="47"/>
      <c r="GXT1048570" s="47"/>
      <c r="GXU1048570" s="47"/>
      <c r="GXV1048570" s="47"/>
      <c r="GXW1048570" s="47"/>
      <c r="GXX1048570" s="47"/>
      <c r="GXY1048570" s="47"/>
      <c r="GXZ1048570" s="47"/>
      <c r="GYA1048570" s="47"/>
      <c r="GYB1048570" s="47"/>
      <c r="GYC1048570" s="47"/>
      <c r="GYD1048570" s="47"/>
      <c r="GYE1048570" s="47"/>
      <c r="GYF1048570" s="47"/>
      <c r="GYG1048570" s="47"/>
      <c r="GYH1048570" s="47"/>
      <c r="GYI1048570" s="47"/>
      <c r="GYJ1048570" s="47"/>
      <c r="GYK1048570" s="47"/>
      <c r="GYL1048570" s="47"/>
      <c r="GYM1048570" s="47"/>
      <c r="GYN1048570" s="47"/>
      <c r="GYO1048570" s="47"/>
      <c r="GYP1048570" s="47"/>
      <c r="GYQ1048570" s="47"/>
      <c r="GYR1048570" s="47"/>
      <c r="GYS1048570" s="47"/>
      <c r="GYT1048570" s="47"/>
      <c r="GYU1048570" s="47"/>
      <c r="GYV1048570" s="47"/>
      <c r="GYW1048570" s="47"/>
      <c r="GYX1048570" s="47"/>
      <c r="GYY1048570" s="47"/>
      <c r="GYZ1048570" s="47"/>
      <c r="GZA1048570" s="47"/>
      <c r="GZB1048570" s="47"/>
      <c r="GZC1048570" s="47"/>
      <c r="GZD1048570" s="47"/>
      <c r="GZE1048570" s="47"/>
      <c r="GZF1048570" s="47"/>
      <c r="GZG1048570" s="47"/>
      <c r="GZH1048570" s="47"/>
      <c r="GZI1048570" s="47"/>
      <c r="GZJ1048570" s="47"/>
      <c r="GZK1048570" s="47"/>
      <c r="GZL1048570" s="47"/>
      <c r="GZM1048570" s="47"/>
      <c r="GZN1048570" s="47"/>
      <c r="GZO1048570" s="47"/>
      <c r="GZP1048570" s="47"/>
      <c r="GZQ1048570" s="47"/>
      <c r="GZR1048570" s="47"/>
      <c r="GZS1048570" s="47"/>
      <c r="GZT1048570" s="47"/>
      <c r="GZU1048570" s="47"/>
      <c r="GZV1048570" s="47"/>
      <c r="GZW1048570" s="47"/>
      <c r="GZX1048570" s="47"/>
      <c r="GZY1048570" s="47"/>
      <c r="GZZ1048570" s="47"/>
      <c r="HAA1048570" s="47"/>
      <c r="HAB1048570" s="47"/>
      <c r="HAC1048570" s="47"/>
      <c r="HAD1048570" s="47"/>
      <c r="HAE1048570" s="47"/>
      <c r="HAF1048570" s="47"/>
      <c r="HAG1048570" s="47"/>
      <c r="HAH1048570" s="47"/>
      <c r="HAI1048570" s="47"/>
      <c r="HAJ1048570" s="47"/>
      <c r="HAK1048570" s="47"/>
      <c r="HAL1048570" s="47"/>
      <c r="HAM1048570" s="47"/>
      <c r="HAN1048570" s="47"/>
      <c r="HAO1048570" s="47"/>
      <c r="HAP1048570" s="47"/>
      <c r="HAQ1048570" s="47"/>
      <c r="HAR1048570" s="47"/>
      <c r="HAS1048570" s="47"/>
      <c r="HAT1048570" s="47"/>
      <c r="HAU1048570" s="47"/>
      <c r="HAV1048570" s="47"/>
      <c r="HAW1048570" s="47"/>
      <c r="HAX1048570" s="47"/>
      <c r="HAY1048570" s="47"/>
      <c r="HAZ1048570" s="47"/>
      <c r="HBA1048570" s="47"/>
      <c r="HBB1048570" s="47"/>
      <c r="HBC1048570" s="47"/>
      <c r="HBD1048570" s="47"/>
      <c r="HBE1048570" s="47"/>
      <c r="HBF1048570" s="47"/>
      <c r="HBG1048570" s="47"/>
      <c r="HBH1048570" s="47"/>
      <c r="HBI1048570" s="47"/>
      <c r="HBJ1048570" s="47"/>
      <c r="HBK1048570" s="47"/>
      <c r="HBL1048570" s="47"/>
      <c r="HBM1048570" s="47"/>
      <c r="HBN1048570" s="47"/>
      <c r="HBO1048570" s="47"/>
      <c r="HBP1048570" s="47"/>
      <c r="HBQ1048570" s="47"/>
      <c r="HBR1048570" s="47"/>
      <c r="HBS1048570" s="47"/>
      <c r="HBT1048570" s="47"/>
      <c r="HBU1048570" s="47"/>
      <c r="HBV1048570" s="47"/>
      <c r="HBW1048570" s="47"/>
      <c r="HBX1048570" s="47"/>
      <c r="HBY1048570" s="47"/>
      <c r="HBZ1048570" s="47"/>
      <c r="HCA1048570" s="47"/>
      <c r="HCB1048570" s="47"/>
      <c r="HCC1048570" s="47"/>
      <c r="HCD1048570" s="47"/>
      <c r="HCE1048570" s="47"/>
      <c r="HCF1048570" s="47"/>
      <c r="HCG1048570" s="47"/>
      <c r="HCH1048570" s="47"/>
      <c r="HCI1048570" s="47"/>
      <c r="HCJ1048570" s="47"/>
      <c r="HCK1048570" s="47"/>
      <c r="HCL1048570" s="47"/>
      <c r="HCM1048570" s="47"/>
      <c r="HCN1048570" s="47"/>
      <c r="HCO1048570" s="47"/>
      <c r="HCP1048570" s="47"/>
      <c r="HCQ1048570" s="47"/>
      <c r="HCR1048570" s="47"/>
      <c r="HCS1048570" s="47"/>
      <c r="HCT1048570" s="47"/>
      <c r="HCU1048570" s="47"/>
      <c r="HCV1048570" s="47"/>
      <c r="HCW1048570" s="47"/>
      <c r="HCX1048570" s="47"/>
      <c r="HCY1048570" s="47"/>
      <c r="HCZ1048570" s="47"/>
      <c r="HDA1048570" s="47"/>
      <c r="HDB1048570" s="47"/>
      <c r="HDC1048570" s="47"/>
      <c r="HDD1048570" s="47"/>
      <c r="HDE1048570" s="47"/>
      <c r="HDF1048570" s="47"/>
      <c r="HDG1048570" s="47"/>
      <c r="HDH1048570" s="47"/>
      <c r="HDI1048570" s="47"/>
      <c r="HDJ1048570" s="47"/>
      <c r="HDK1048570" s="47"/>
      <c r="HDL1048570" s="47"/>
      <c r="HDM1048570" s="47"/>
      <c r="HDN1048570" s="47"/>
      <c r="HDO1048570" s="47"/>
      <c r="HDP1048570" s="47"/>
      <c r="HDQ1048570" s="47"/>
      <c r="HDR1048570" s="47"/>
      <c r="HDS1048570" s="47"/>
      <c r="HDT1048570" s="47"/>
      <c r="HDU1048570" s="47"/>
      <c r="HDV1048570" s="47"/>
      <c r="HDW1048570" s="47"/>
      <c r="HDX1048570" s="47"/>
      <c r="HDY1048570" s="47"/>
      <c r="HDZ1048570" s="47"/>
      <c r="HEA1048570" s="47"/>
      <c r="HEB1048570" s="47"/>
      <c r="HEC1048570" s="47"/>
      <c r="HED1048570" s="47"/>
      <c r="HEE1048570" s="47"/>
      <c r="HEF1048570" s="47"/>
      <c r="HEG1048570" s="47"/>
      <c r="HEH1048570" s="47"/>
      <c r="HEI1048570" s="47"/>
      <c r="HEJ1048570" s="47"/>
      <c r="HEK1048570" s="47"/>
      <c r="HEL1048570" s="47"/>
      <c r="HEM1048570" s="47"/>
      <c r="HEN1048570" s="47"/>
      <c r="HEO1048570" s="47"/>
      <c r="HEP1048570" s="47"/>
      <c r="HEQ1048570" s="47"/>
      <c r="HER1048570" s="47"/>
      <c r="HES1048570" s="47"/>
      <c r="HET1048570" s="47"/>
      <c r="HEU1048570" s="47"/>
      <c r="HEV1048570" s="47"/>
      <c r="HEW1048570" s="47"/>
      <c r="HEX1048570" s="47"/>
      <c r="HEY1048570" s="47"/>
      <c r="HEZ1048570" s="47"/>
      <c r="HFA1048570" s="47"/>
      <c r="HFB1048570" s="47"/>
      <c r="HFC1048570" s="47"/>
      <c r="HFD1048570" s="47"/>
      <c r="HFE1048570" s="47"/>
      <c r="HFF1048570" s="47"/>
      <c r="HFG1048570" s="47"/>
      <c r="HFH1048570" s="47"/>
      <c r="HFI1048570" s="47"/>
      <c r="HFJ1048570" s="47"/>
      <c r="HFK1048570" s="47"/>
      <c r="HFL1048570" s="47"/>
      <c r="HFM1048570" s="47"/>
      <c r="HFN1048570" s="47"/>
      <c r="HFO1048570" s="47"/>
      <c r="HFP1048570" s="47"/>
      <c r="HFQ1048570" s="47"/>
      <c r="HFR1048570" s="47"/>
      <c r="HFS1048570" s="47"/>
      <c r="HFT1048570" s="47"/>
      <c r="HFU1048570" s="47"/>
      <c r="HFV1048570" s="47"/>
      <c r="HFW1048570" s="47"/>
      <c r="HFX1048570" s="47"/>
      <c r="HFY1048570" s="47"/>
      <c r="HFZ1048570" s="47"/>
      <c r="HGA1048570" s="47"/>
      <c r="HGB1048570" s="47"/>
      <c r="HGC1048570" s="47"/>
      <c r="HGD1048570" s="47"/>
      <c r="HGE1048570" s="47"/>
      <c r="HGF1048570" s="47"/>
      <c r="HGG1048570" s="47"/>
      <c r="HGH1048570" s="47"/>
      <c r="HGI1048570" s="47"/>
      <c r="HGJ1048570" s="47"/>
      <c r="HGK1048570" s="47"/>
      <c r="HGL1048570" s="47"/>
      <c r="HGM1048570" s="47"/>
      <c r="HGN1048570" s="47"/>
      <c r="HGO1048570" s="47"/>
      <c r="HGP1048570" s="47"/>
      <c r="HGQ1048570" s="47"/>
      <c r="HGR1048570" s="47"/>
      <c r="HGS1048570" s="47"/>
      <c r="HGT1048570" s="47"/>
      <c r="HGU1048570" s="47"/>
      <c r="HGV1048570" s="47"/>
      <c r="HGW1048570" s="47"/>
      <c r="HGX1048570" s="47"/>
      <c r="HGY1048570" s="47"/>
      <c r="HGZ1048570" s="47"/>
      <c r="HHA1048570" s="47"/>
      <c r="HHB1048570" s="47"/>
      <c r="HHC1048570" s="47"/>
      <c r="HHD1048570" s="47"/>
      <c r="HHE1048570" s="47"/>
      <c r="HHF1048570" s="47"/>
      <c r="HHG1048570" s="47"/>
      <c r="HHH1048570" s="47"/>
      <c r="HHI1048570" s="47"/>
      <c r="HHJ1048570" s="47"/>
      <c r="HHK1048570" s="47"/>
      <c r="HHL1048570" s="47"/>
      <c r="HHM1048570" s="47"/>
      <c r="HHN1048570" s="47"/>
      <c r="HHO1048570" s="47"/>
      <c r="HHP1048570" s="47"/>
      <c r="HHQ1048570" s="47"/>
      <c r="HHR1048570" s="47"/>
      <c r="HHS1048570" s="47"/>
      <c r="HHT1048570" s="47"/>
      <c r="HHU1048570" s="47"/>
      <c r="HHV1048570" s="47"/>
      <c r="HHW1048570" s="47"/>
      <c r="HHX1048570" s="47"/>
      <c r="HHY1048570" s="47"/>
      <c r="HHZ1048570" s="47"/>
      <c r="HIA1048570" s="47"/>
      <c r="HIB1048570" s="47"/>
      <c r="HIC1048570" s="47"/>
      <c r="HID1048570" s="47"/>
      <c r="HIE1048570" s="47"/>
      <c r="HIF1048570" s="47"/>
      <c r="HIG1048570" s="47"/>
      <c r="HIH1048570" s="47"/>
      <c r="HII1048570" s="47"/>
      <c r="HIJ1048570" s="47"/>
      <c r="HIK1048570" s="47"/>
      <c r="HIL1048570" s="47"/>
      <c r="HIM1048570" s="47"/>
      <c r="HIN1048570" s="47"/>
      <c r="HIO1048570" s="47"/>
      <c r="HIP1048570" s="47"/>
      <c r="HIQ1048570" s="47"/>
      <c r="HIR1048570" s="47"/>
      <c r="HIS1048570" s="47"/>
      <c r="HIT1048570" s="47"/>
      <c r="HIU1048570" s="47"/>
      <c r="HIV1048570" s="47"/>
      <c r="HIW1048570" s="47"/>
      <c r="HIX1048570" s="47"/>
      <c r="HIY1048570" s="47"/>
      <c r="HIZ1048570" s="47"/>
      <c r="HJA1048570" s="47"/>
      <c r="HJB1048570" s="47"/>
      <c r="HJC1048570" s="47"/>
      <c r="HJD1048570" s="47"/>
      <c r="HJE1048570" s="47"/>
      <c r="HJF1048570" s="47"/>
      <c r="HJG1048570" s="47"/>
      <c r="HJH1048570" s="47"/>
      <c r="HJI1048570" s="47"/>
      <c r="HJJ1048570" s="47"/>
      <c r="HJK1048570" s="47"/>
      <c r="HJL1048570" s="47"/>
      <c r="HJM1048570" s="47"/>
      <c r="HJN1048570" s="47"/>
      <c r="HJO1048570" s="47"/>
      <c r="HJP1048570" s="47"/>
      <c r="HJQ1048570" s="47"/>
      <c r="HJR1048570" s="47"/>
      <c r="HJS1048570" s="47"/>
      <c r="HJT1048570" s="47"/>
      <c r="HJU1048570" s="47"/>
      <c r="HJV1048570" s="47"/>
      <c r="HJW1048570" s="47"/>
      <c r="HJX1048570" s="47"/>
      <c r="HJY1048570" s="47"/>
      <c r="HJZ1048570" s="47"/>
      <c r="HKA1048570" s="47"/>
      <c r="HKB1048570" s="47"/>
      <c r="HKC1048570" s="47"/>
      <c r="HKD1048570" s="47"/>
      <c r="HKE1048570" s="47"/>
      <c r="HKF1048570" s="47"/>
      <c r="HKG1048570" s="47"/>
      <c r="HKH1048570" s="47"/>
      <c r="HKI1048570" s="47"/>
      <c r="HKJ1048570" s="47"/>
      <c r="HKK1048570" s="47"/>
      <c r="HKL1048570" s="47"/>
      <c r="HKM1048570" s="47"/>
      <c r="HKN1048570" s="47"/>
      <c r="HKO1048570" s="47"/>
      <c r="HKP1048570" s="47"/>
      <c r="HKQ1048570" s="47"/>
      <c r="HKR1048570" s="47"/>
      <c r="HKS1048570" s="47"/>
      <c r="HKT1048570" s="47"/>
      <c r="HKU1048570" s="47"/>
      <c r="HKV1048570" s="47"/>
      <c r="HKW1048570" s="47"/>
      <c r="HKX1048570" s="47"/>
      <c r="HKY1048570" s="47"/>
      <c r="HKZ1048570" s="47"/>
      <c r="HLA1048570" s="47"/>
      <c r="HLB1048570" s="47"/>
      <c r="HLC1048570" s="47"/>
      <c r="HLD1048570" s="47"/>
      <c r="HLE1048570" s="47"/>
      <c r="HLF1048570" s="47"/>
      <c r="HLG1048570" s="47"/>
      <c r="HLH1048570" s="47"/>
      <c r="HLI1048570" s="47"/>
      <c r="HLJ1048570" s="47"/>
      <c r="HLK1048570" s="47"/>
      <c r="HLL1048570" s="47"/>
      <c r="HLM1048570" s="47"/>
      <c r="HLN1048570" s="47"/>
      <c r="HLO1048570" s="47"/>
      <c r="HLP1048570" s="47"/>
      <c r="HLQ1048570" s="47"/>
      <c r="HLR1048570" s="47"/>
      <c r="HLS1048570" s="47"/>
      <c r="HLT1048570" s="47"/>
      <c r="HLU1048570" s="47"/>
      <c r="HLV1048570" s="47"/>
      <c r="HLW1048570" s="47"/>
      <c r="HLX1048570" s="47"/>
      <c r="HLY1048570" s="47"/>
      <c r="HLZ1048570" s="47"/>
      <c r="HMA1048570" s="47"/>
      <c r="HMB1048570" s="47"/>
      <c r="HMC1048570" s="47"/>
      <c r="HMD1048570" s="47"/>
      <c r="HME1048570" s="47"/>
      <c r="HMF1048570" s="47"/>
      <c r="HMG1048570" s="47"/>
      <c r="HMH1048570" s="47"/>
      <c r="HMI1048570" s="47"/>
      <c r="HMJ1048570" s="47"/>
      <c r="HMK1048570" s="47"/>
      <c r="HML1048570" s="47"/>
      <c r="HMM1048570" s="47"/>
      <c r="HMN1048570" s="47"/>
      <c r="HMO1048570" s="47"/>
      <c r="HMP1048570" s="47"/>
      <c r="HMQ1048570" s="47"/>
      <c r="HMR1048570" s="47"/>
      <c r="HMS1048570" s="47"/>
      <c r="HMT1048570" s="47"/>
      <c r="HMU1048570" s="47"/>
      <c r="HMV1048570" s="47"/>
      <c r="HMW1048570" s="47"/>
      <c r="HMX1048570" s="47"/>
      <c r="HMY1048570" s="47"/>
      <c r="HMZ1048570" s="47"/>
      <c r="HNA1048570" s="47"/>
      <c r="HNB1048570" s="47"/>
      <c r="HNC1048570" s="47"/>
      <c r="HND1048570" s="47"/>
      <c r="HNE1048570" s="47"/>
      <c r="HNF1048570" s="47"/>
      <c r="HNG1048570" s="47"/>
      <c r="HNH1048570" s="47"/>
      <c r="HNI1048570" s="47"/>
      <c r="HNJ1048570" s="47"/>
      <c r="HNK1048570" s="47"/>
      <c r="HNL1048570" s="47"/>
      <c r="HNM1048570" s="47"/>
      <c r="HNN1048570" s="47"/>
      <c r="HNO1048570" s="47"/>
      <c r="HNP1048570" s="47"/>
      <c r="HNQ1048570" s="47"/>
      <c r="HNR1048570" s="47"/>
      <c r="HNS1048570" s="47"/>
      <c r="HNT1048570" s="47"/>
      <c r="HNU1048570" s="47"/>
      <c r="HNV1048570" s="47"/>
      <c r="HNW1048570" s="47"/>
      <c r="HNX1048570" s="47"/>
      <c r="HNY1048570" s="47"/>
      <c r="HNZ1048570" s="47"/>
      <c r="HOA1048570" s="47"/>
      <c r="HOB1048570" s="47"/>
      <c r="HOC1048570" s="47"/>
      <c r="HOD1048570" s="47"/>
      <c r="HOE1048570" s="47"/>
      <c r="HOF1048570" s="47"/>
      <c r="HOG1048570" s="47"/>
      <c r="HOH1048570" s="47"/>
      <c r="HOI1048570" s="47"/>
      <c r="HOJ1048570" s="47"/>
      <c r="HOK1048570" s="47"/>
      <c r="HOL1048570" s="47"/>
      <c r="HOM1048570" s="47"/>
      <c r="HON1048570" s="47"/>
      <c r="HOO1048570" s="47"/>
      <c r="HOP1048570" s="47"/>
      <c r="HOQ1048570" s="47"/>
      <c r="HOR1048570" s="47"/>
      <c r="HOS1048570" s="47"/>
      <c r="HOT1048570" s="47"/>
      <c r="HOU1048570" s="47"/>
      <c r="HOV1048570" s="47"/>
      <c r="HOW1048570" s="47"/>
      <c r="HOX1048570" s="47"/>
      <c r="HOY1048570" s="47"/>
      <c r="HOZ1048570" s="47"/>
      <c r="HPA1048570" s="47"/>
      <c r="HPB1048570" s="47"/>
      <c r="HPC1048570" s="47"/>
      <c r="HPD1048570" s="47"/>
      <c r="HPE1048570" s="47"/>
      <c r="HPF1048570" s="47"/>
      <c r="HPG1048570" s="47"/>
      <c r="HPH1048570" s="47"/>
      <c r="HPI1048570" s="47"/>
      <c r="HPJ1048570" s="47"/>
      <c r="HPK1048570" s="47"/>
      <c r="HPL1048570" s="47"/>
      <c r="HPM1048570" s="47"/>
      <c r="HPN1048570" s="47"/>
      <c r="HPO1048570" s="47"/>
      <c r="HPP1048570" s="47"/>
      <c r="HPQ1048570" s="47"/>
      <c r="HPR1048570" s="47"/>
      <c r="HPS1048570" s="47"/>
      <c r="HPT1048570" s="47"/>
      <c r="HPU1048570" s="47"/>
      <c r="HPV1048570" s="47"/>
      <c r="HPW1048570" s="47"/>
      <c r="HPX1048570" s="47"/>
      <c r="HPY1048570" s="47"/>
      <c r="HPZ1048570" s="47"/>
      <c r="HQA1048570" s="47"/>
      <c r="HQB1048570" s="47"/>
      <c r="HQC1048570" s="47"/>
      <c r="HQD1048570" s="47"/>
      <c r="HQE1048570" s="47"/>
      <c r="HQF1048570" s="47"/>
      <c r="HQG1048570" s="47"/>
      <c r="HQH1048570" s="47"/>
      <c r="HQI1048570" s="47"/>
      <c r="HQJ1048570" s="47"/>
      <c r="HQK1048570" s="47"/>
      <c r="HQL1048570" s="47"/>
      <c r="HQM1048570" s="47"/>
      <c r="HQN1048570" s="47"/>
      <c r="HQO1048570" s="47"/>
      <c r="HQP1048570" s="47"/>
      <c r="HQQ1048570" s="47"/>
      <c r="HQR1048570" s="47"/>
      <c r="HQS1048570" s="47"/>
      <c r="HQT1048570" s="47"/>
      <c r="HQU1048570" s="47"/>
      <c r="HQV1048570" s="47"/>
      <c r="HQW1048570" s="47"/>
      <c r="HQX1048570" s="47"/>
      <c r="HQY1048570" s="47"/>
      <c r="HQZ1048570" s="47"/>
      <c r="HRA1048570" s="47"/>
      <c r="HRB1048570" s="47"/>
      <c r="HRC1048570" s="47"/>
      <c r="HRD1048570" s="47"/>
      <c r="HRE1048570" s="47"/>
      <c r="HRF1048570" s="47"/>
      <c r="HRG1048570" s="47"/>
      <c r="HRH1048570" s="47"/>
      <c r="HRI1048570" s="47"/>
      <c r="HRJ1048570" s="47"/>
      <c r="HRK1048570" s="47"/>
      <c r="HRL1048570" s="47"/>
      <c r="HRM1048570" s="47"/>
      <c r="HRN1048570" s="47"/>
      <c r="HRO1048570" s="47"/>
      <c r="HRP1048570" s="47"/>
      <c r="HRQ1048570" s="47"/>
      <c r="HRR1048570" s="47"/>
      <c r="HRS1048570" s="47"/>
      <c r="HRT1048570" s="47"/>
      <c r="HRU1048570" s="47"/>
      <c r="HRV1048570" s="47"/>
      <c r="HRW1048570" s="47"/>
      <c r="HRX1048570" s="47"/>
      <c r="HRY1048570" s="47"/>
      <c r="HRZ1048570" s="47"/>
      <c r="HSA1048570" s="47"/>
      <c r="HSB1048570" s="47"/>
      <c r="HSC1048570" s="47"/>
      <c r="HSD1048570" s="47"/>
      <c r="HSE1048570" s="47"/>
      <c r="HSF1048570" s="47"/>
      <c r="HSG1048570" s="47"/>
      <c r="HSH1048570" s="47"/>
      <c r="HSI1048570" s="47"/>
      <c r="HSJ1048570" s="47"/>
      <c r="HSK1048570" s="47"/>
      <c r="HSL1048570" s="47"/>
      <c r="HSM1048570" s="47"/>
      <c r="HSN1048570" s="47"/>
      <c r="HSO1048570" s="47"/>
      <c r="HSP1048570" s="47"/>
      <c r="HSQ1048570" s="47"/>
      <c r="HSR1048570" s="47"/>
      <c r="HSS1048570" s="47"/>
      <c r="HST1048570" s="47"/>
      <c r="HSU1048570" s="47"/>
      <c r="HSV1048570" s="47"/>
      <c r="HSW1048570" s="47"/>
      <c r="HSX1048570" s="47"/>
      <c r="HSY1048570" s="47"/>
      <c r="HSZ1048570" s="47"/>
      <c r="HTA1048570" s="47"/>
      <c r="HTB1048570" s="47"/>
      <c r="HTC1048570" s="47"/>
      <c r="HTD1048570" s="47"/>
      <c r="HTE1048570" s="47"/>
      <c r="HTF1048570" s="47"/>
      <c r="HTG1048570" s="47"/>
      <c r="HTH1048570" s="47"/>
      <c r="HTI1048570" s="47"/>
      <c r="HTJ1048570" s="47"/>
      <c r="HTK1048570" s="47"/>
      <c r="HTL1048570" s="47"/>
      <c r="HTM1048570" s="47"/>
      <c r="HTN1048570" s="47"/>
      <c r="HTO1048570" s="47"/>
      <c r="HTP1048570" s="47"/>
      <c r="HTQ1048570" s="47"/>
      <c r="HTR1048570" s="47"/>
      <c r="HTS1048570" s="47"/>
      <c r="HTT1048570" s="47"/>
      <c r="HTU1048570" s="47"/>
      <c r="HTV1048570" s="47"/>
      <c r="HTW1048570" s="47"/>
      <c r="HTX1048570" s="47"/>
      <c r="HTY1048570" s="47"/>
      <c r="HTZ1048570" s="47"/>
      <c r="HUA1048570" s="47"/>
      <c r="HUB1048570" s="47"/>
      <c r="HUC1048570" s="47"/>
      <c r="HUD1048570" s="47"/>
      <c r="HUE1048570" s="47"/>
      <c r="HUF1048570" s="47"/>
      <c r="HUG1048570" s="47"/>
      <c r="HUH1048570" s="47"/>
      <c r="HUI1048570" s="47"/>
      <c r="HUJ1048570" s="47"/>
      <c r="HUK1048570" s="47"/>
      <c r="HUL1048570" s="47"/>
      <c r="HUM1048570" s="47"/>
      <c r="HUN1048570" s="47"/>
      <c r="HUO1048570" s="47"/>
      <c r="HUP1048570" s="47"/>
      <c r="HUQ1048570" s="47"/>
      <c r="HUR1048570" s="47"/>
      <c r="HUS1048570" s="47"/>
      <c r="HUT1048570" s="47"/>
      <c r="HUU1048570" s="47"/>
      <c r="HUV1048570" s="47"/>
      <c r="HUW1048570" s="47"/>
      <c r="HUX1048570" s="47"/>
      <c r="HUY1048570" s="47"/>
      <c r="HUZ1048570" s="47"/>
      <c r="HVA1048570" s="47"/>
      <c r="HVB1048570" s="47"/>
      <c r="HVC1048570" s="47"/>
      <c r="HVD1048570" s="47"/>
      <c r="HVE1048570" s="47"/>
      <c r="HVF1048570" s="47"/>
      <c r="HVG1048570" s="47"/>
      <c r="HVH1048570" s="47"/>
      <c r="HVI1048570" s="47"/>
      <c r="HVJ1048570" s="47"/>
      <c r="HVK1048570" s="47"/>
      <c r="HVL1048570" s="47"/>
      <c r="HVM1048570" s="47"/>
      <c r="HVN1048570" s="47"/>
      <c r="HVO1048570" s="47"/>
      <c r="HVP1048570" s="47"/>
      <c r="HVQ1048570" s="47"/>
      <c r="HVR1048570" s="47"/>
      <c r="HVS1048570" s="47"/>
      <c r="HVT1048570" s="47"/>
      <c r="HVU1048570" s="47"/>
      <c r="HVV1048570" s="47"/>
      <c r="HVW1048570" s="47"/>
      <c r="HVX1048570" s="47"/>
      <c r="HVY1048570" s="47"/>
      <c r="HVZ1048570" s="47"/>
      <c r="HWA1048570" s="47"/>
      <c r="HWB1048570" s="47"/>
      <c r="HWC1048570" s="47"/>
      <c r="HWD1048570" s="47"/>
      <c r="HWE1048570" s="47"/>
      <c r="HWF1048570" s="47"/>
      <c r="HWG1048570" s="47"/>
      <c r="HWH1048570" s="47"/>
      <c r="HWI1048570" s="47"/>
      <c r="HWJ1048570" s="47"/>
      <c r="HWK1048570" s="47"/>
      <c r="HWL1048570" s="47"/>
      <c r="HWM1048570" s="47"/>
      <c r="HWN1048570" s="47"/>
      <c r="HWO1048570" s="47"/>
      <c r="HWP1048570" s="47"/>
      <c r="HWQ1048570" s="47"/>
      <c r="HWR1048570" s="47"/>
      <c r="HWS1048570" s="47"/>
      <c r="HWT1048570" s="47"/>
      <c r="HWU1048570" s="47"/>
      <c r="HWV1048570" s="47"/>
      <c r="HWW1048570" s="47"/>
      <c r="HWX1048570" s="47"/>
      <c r="HWY1048570" s="47"/>
      <c r="HWZ1048570" s="47"/>
      <c r="HXA1048570" s="47"/>
      <c r="HXB1048570" s="47"/>
      <c r="HXC1048570" s="47"/>
      <c r="HXD1048570" s="47"/>
      <c r="HXE1048570" s="47"/>
      <c r="HXF1048570" s="47"/>
      <c r="HXG1048570" s="47"/>
      <c r="HXH1048570" s="47"/>
      <c r="HXI1048570" s="47"/>
      <c r="HXJ1048570" s="47"/>
      <c r="HXK1048570" s="47"/>
      <c r="HXL1048570" s="47"/>
      <c r="HXM1048570" s="47"/>
      <c r="HXN1048570" s="47"/>
      <c r="HXO1048570" s="47"/>
      <c r="HXP1048570" s="47"/>
      <c r="HXQ1048570" s="47"/>
      <c r="HXR1048570" s="47"/>
      <c r="HXS1048570" s="47"/>
      <c r="HXT1048570" s="47"/>
      <c r="HXU1048570" s="47"/>
      <c r="HXV1048570" s="47"/>
      <c r="HXW1048570" s="47"/>
      <c r="HXX1048570" s="47"/>
      <c r="HXY1048570" s="47"/>
      <c r="HXZ1048570" s="47"/>
      <c r="HYA1048570" s="47"/>
      <c r="HYB1048570" s="47"/>
      <c r="HYC1048570" s="47"/>
      <c r="HYD1048570" s="47"/>
      <c r="HYE1048570" s="47"/>
      <c r="HYF1048570" s="47"/>
      <c r="HYG1048570" s="47"/>
      <c r="HYH1048570" s="47"/>
      <c r="HYI1048570" s="47"/>
      <c r="HYJ1048570" s="47"/>
      <c r="HYK1048570" s="47"/>
      <c r="HYL1048570" s="47"/>
      <c r="HYM1048570" s="47"/>
      <c r="HYN1048570" s="47"/>
      <c r="HYO1048570" s="47"/>
      <c r="HYP1048570" s="47"/>
      <c r="HYQ1048570" s="47"/>
      <c r="HYR1048570" s="47"/>
      <c r="HYS1048570" s="47"/>
      <c r="HYT1048570" s="47"/>
      <c r="HYU1048570" s="47"/>
      <c r="HYV1048570" s="47"/>
      <c r="HYW1048570" s="47"/>
      <c r="HYX1048570" s="47"/>
      <c r="HYY1048570" s="47"/>
      <c r="HYZ1048570" s="47"/>
      <c r="HZA1048570" s="47"/>
      <c r="HZB1048570" s="47"/>
      <c r="HZC1048570" s="47"/>
      <c r="HZD1048570" s="47"/>
      <c r="HZE1048570" s="47"/>
      <c r="HZF1048570" s="47"/>
      <c r="HZG1048570" s="47"/>
      <c r="HZH1048570" s="47"/>
      <c r="HZI1048570" s="47"/>
      <c r="HZJ1048570" s="47"/>
      <c r="HZK1048570" s="47"/>
      <c r="HZL1048570" s="47"/>
      <c r="HZM1048570" s="47"/>
      <c r="HZN1048570" s="47"/>
      <c r="HZO1048570" s="47"/>
      <c r="HZP1048570" s="47"/>
      <c r="HZQ1048570" s="47"/>
      <c r="HZR1048570" s="47"/>
      <c r="HZS1048570" s="47"/>
      <c r="HZT1048570" s="47"/>
      <c r="HZU1048570" s="47"/>
      <c r="HZV1048570" s="47"/>
      <c r="HZW1048570" s="47"/>
      <c r="HZX1048570" s="47"/>
      <c r="HZY1048570" s="47"/>
      <c r="HZZ1048570" s="47"/>
      <c r="IAA1048570" s="47"/>
      <c r="IAB1048570" s="47"/>
      <c r="IAC1048570" s="47"/>
      <c r="IAD1048570" s="47"/>
      <c r="IAE1048570" s="47"/>
      <c r="IAF1048570" s="47"/>
      <c r="IAG1048570" s="47"/>
      <c r="IAH1048570" s="47"/>
      <c r="IAI1048570" s="47"/>
      <c r="IAJ1048570" s="47"/>
      <c r="IAK1048570" s="47"/>
      <c r="IAL1048570" s="47"/>
      <c r="IAM1048570" s="47"/>
      <c r="IAN1048570" s="47"/>
      <c r="IAO1048570" s="47"/>
      <c r="IAP1048570" s="47"/>
      <c r="IAQ1048570" s="47"/>
      <c r="IAR1048570" s="47"/>
      <c r="IAS1048570" s="47"/>
      <c r="IAT1048570" s="47"/>
      <c r="IAU1048570" s="47"/>
      <c r="IAV1048570" s="47"/>
      <c r="IAW1048570" s="47"/>
      <c r="IAX1048570" s="47"/>
      <c r="IAY1048570" s="47"/>
      <c r="IAZ1048570" s="47"/>
      <c r="IBA1048570" s="47"/>
      <c r="IBB1048570" s="47"/>
      <c r="IBC1048570" s="47"/>
      <c r="IBD1048570" s="47"/>
      <c r="IBE1048570" s="47"/>
      <c r="IBF1048570" s="47"/>
      <c r="IBG1048570" s="47"/>
      <c r="IBH1048570" s="47"/>
      <c r="IBI1048570" s="47"/>
      <c r="IBJ1048570" s="47"/>
      <c r="IBK1048570" s="47"/>
      <c r="IBL1048570" s="47"/>
      <c r="IBM1048570" s="47"/>
      <c r="IBN1048570" s="47"/>
      <c r="IBO1048570" s="47"/>
      <c r="IBP1048570" s="47"/>
      <c r="IBQ1048570" s="47"/>
      <c r="IBR1048570" s="47"/>
      <c r="IBS1048570" s="47"/>
      <c r="IBT1048570" s="47"/>
      <c r="IBU1048570" s="47"/>
      <c r="IBV1048570" s="47"/>
      <c r="IBW1048570" s="47"/>
      <c r="IBX1048570" s="47"/>
      <c r="IBY1048570" s="47"/>
      <c r="IBZ1048570" s="47"/>
      <c r="ICA1048570" s="47"/>
      <c r="ICB1048570" s="47"/>
      <c r="ICC1048570" s="47"/>
      <c r="ICD1048570" s="47"/>
      <c r="ICE1048570" s="47"/>
      <c r="ICF1048570" s="47"/>
      <c r="ICG1048570" s="47"/>
      <c r="ICH1048570" s="47"/>
      <c r="ICI1048570" s="47"/>
      <c r="ICJ1048570" s="47"/>
      <c r="ICK1048570" s="47"/>
      <c r="ICL1048570" s="47"/>
      <c r="ICM1048570" s="47"/>
      <c r="ICN1048570" s="47"/>
      <c r="ICO1048570" s="47"/>
      <c r="ICP1048570" s="47"/>
      <c r="ICQ1048570" s="47"/>
      <c r="ICR1048570" s="47"/>
      <c r="ICS1048570" s="47"/>
      <c r="ICT1048570" s="47"/>
      <c r="ICU1048570" s="47"/>
      <c r="ICV1048570" s="47"/>
      <c r="ICW1048570" s="47"/>
      <c r="ICX1048570" s="47"/>
      <c r="ICY1048570" s="47"/>
      <c r="ICZ1048570" s="47"/>
      <c r="IDA1048570" s="47"/>
      <c r="IDB1048570" s="47"/>
      <c r="IDC1048570" s="47"/>
      <c r="IDD1048570" s="47"/>
      <c r="IDE1048570" s="47"/>
      <c r="IDF1048570" s="47"/>
      <c r="IDG1048570" s="47"/>
      <c r="IDH1048570" s="47"/>
      <c r="IDI1048570" s="47"/>
      <c r="IDJ1048570" s="47"/>
      <c r="IDK1048570" s="47"/>
      <c r="IDL1048570" s="47"/>
      <c r="IDM1048570" s="47"/>
      <c r="IDN1048570" s="47"/>
      <c r="IDO1048570" s="47"/>
      <c r="IDP1048570" s="47"/>
      <c r="IDQ1048570" s="47"/>
      <c r="IDR1048570" s="47"/>
      <c r="IDS1048570" s="47"/>
      <c r="IDT1048570" s="47"/>
      <c r="IDU1048570" s="47"/>
      <c r="IDV1048570" s="47"/>
      <c r="IDW1048570" s="47"/>
      <c r="IDX1048570" s="47"/>
      <c r="IDY1048570" s="47"/>
      <c r="IDZ1048570" s="47"/>
      <c r="IEA1048570" s="47"/>
      <c r="IEB1048570" s="47"/>
      <c r="IEC1048570" s="47"/>
      <c r="IED1048570" s="47"/>
      <c r="IEE1048570" s="47"/>
      <c r="IEF1048570" s="47"/>
      <c r="IEG1048570" s="47"/>
      <c r="IEH1048570" s="47"/>
      <c r="IEI1048570" s="47"/>
      <c r="IEJ1048570" s="47"/>
      <c r="IEK1048570" s="47"/>
      <c r="IEL1048570" s="47"/>
      <c r="IEM1048570" s="47"/>
      <c r="IEN1048570" s="47"/>
      <c r="IEO1048570" s="47"/>
      <c r="IEP1048570" s="47"/>
      <c r="IEQ1048570" s="47"/>
      <c r="IER1048570" s="47"/>
      <c r="IES1048570" s="47"/>
      <c r="IET1048570" s="47"/>
      <c r="IEU1048570" s="47"/>
      <c r="IEV1048570" s="47"/>
      <c r="IEW1048570" s="47"/>
      <c r="IEX1048570" s="47"/>
      <c r="IEY1048570" s="47"/>
      <c r="IEZ1048570" s="47"/>
      <c r="IFA1048570" s="47"/>
      <c r="IFB1048570" s="47"/>
      <c r="IFC1048570" s="47"/>
      <c r="IFD1048570" s="47"/>
      <c r="IFE1048570" s="47"/>
      <c r="IFF1048570" s="47"/>
      <c r="IFG1048570" s="47"/>
      <c r="IFH1048570" s="47"/>
      <c r="IFI1048570" s="47"/>
      <c r="IFJ1048570" s="47"/>
      <c r="IFK1048570" s="47"/>
      <c r="IFL1048570" s="47"/>
      <c r="IFM1048570" s="47"/>
      <c r="IFN1048570" s="47"/>
      <c r="IFO1048570" s="47"/>
      <c r="IFP1048570" s="47"/>
      <c r="IFQ1048570" s="47"/>
      <c r="IFR1048570" s="47"/>
      <c r="IFS1048570" s="47"/>
      <c r="IFT1048570" s="47"/>
      <c r="IFU1048570" s="47"/>
      <c r="IFV1048570" s="47"/>
      <c r="IFW1048570" s="47"/>
      <c r="IFX1048570" s="47"/>
      <c r="IFY1048570" s="47"/>
      <c r="IFZ1048570" s="47"/>
      <c r="IGA1048570" s="47"/>
      <c r="IGB1048570" s="47"/>
      <c r="IGC1048570" s="47"/>
      <c r="IGD1048570" s="47"/>
      <c r="IGE1048570" s="47"/>
      <c r="IGF1048570" s="47"/>
      <c r="IGG1048570" s="47"/>
      <c r="IGH1048570" s="47"/>
      <c r="IGI1048570" s="47"/>
      <c r="IGJ1048570" s="47"/>
      <c r="IGK1048570" s="47"/>
      <c r="IGL1048570" s="47"/>
      <c r="IGM1048570" s="47"/>
      <c r="IGN1048570" s="47"/>
      <c r="IGO1048570" s="47"/>
      <c r="IGP1048570" s="47"/>
      <c r="IGQ1048570" s="47"/>
      <c r="IGR1048570" s="47"/>
      <c r="IGS1048570" s="47"/>
      <c r="IGT1048570" s="47"/>
      <c r="IGU1048570" s="47"/>
      <c r="IGV1048570" s="47"/>
      <c r="IGW1048570" s="47"/>
      <c r="IGX1048570" s="47"/>
      <c r="IGY1048570" s="47"/>
      <c r="IGZ1048570" s="47"/>
      <c r="IHA1048570" s="47"/>
      <c r="IHB1048570" s="47"/>
      <c r="IHC1048570" s="47"/>
      <c r="IHD1048570" s="47"/>
      <c r="IHE1048570" s="47"/>
      <c r="IHF1048570" s="47"/>
      <c r="IHG1048570" s="47"/>
      <c r="IHH1048570" s="47"/>
      <c r="IHI1048570" s="47"/>
      <c r="IHJ1048570" s="47"/>
      <c r="IHK1048570" s="47"/>
      <c r="IHL1048570" s="47"/>
      <c r="IHM1048570" s="47"/>
      <c r="IHN1048570" s="47"/>
      <c r="IHO1048570" s="47"/>
      <c r="IHP1048570" s="47"/>
      <c r="IHQ1048570" s="47"/>
      <c r="IHR1048570" s="47"/>
      <c r="IHS1048570" s="47"/>
      <c r="IHT1048570" s="47"/>
      <c r="IHU1048570" s="47"/>
      <c r="IHV1048570" s="47"/>
      <c r="IHW1048570" s="47"/>
      <c r="IHX1048570" s="47"/>
      <c r="IHY1048570" s="47"/>
      <c r="IHZ1048570" s="47"/>
      <c r="IIA1048570" s="47"/>
      <c r="IIB1048570" s="47"/>
      <c r="IIC1048570" s="47"/>
      <c r="IID1048570" s="47"/>
      <c r="IIE1048570" s="47"/>
      <c r="IIF1048570" s="47"/>
      <c r="IIG1048570" s="47"/>
      <c r="IIH1048570" s="47"/>
      <c r="III1048570" s="47"/>
      <c r="IIJ1048570" s="47"/>
      <c r="IIK1048570" s="47"/>
      <c r="IIL1048570" s="47"/>
      <c r="IIM1048570" s="47"/>
      <c r="IIN1048570" s="47"/>
      <c r="IIO1048570" s="47"/>
      <c r="IIP1048570" s="47"/>
      <c r="IIQ1048570" s="47"/>
      <c r="IIR1048570" s="47"/>
      <c r="IIS1048570" s="47"/>
      <c r="IIT1048570" s="47"/>
      <c r="IIU1048570" s="47"/>
      <c r="IIV1048570" s="47"/>
      <c r="IIW1048570" s="47"/>
      <c r="IIX1048570" s="47"/>
      <c r="IIY1048570" s="47"/>
      <c r="IIZ1048570" s="47"/>
      <c r="IJA1048570" s="47"/>
      <c r="IJB1048570" s="47"/>
      <c r="IJC1048570" s="47"/>
      <c r="IJD1048570" s="47"/>
      <c r="IJE1048570" s="47"/>
      <c r="IJF1048570" s="47"/>
      <c r="IJG1048570" s="47"/>
      <c r="IJH1048570" s="47"/>
      <c r="IJI1048570" s="47"/>
      <c r="IJJ1048570" s="47"/>
      <c r="IJK1048570" s="47"/>
      <c r="IJL1048570" s="47"/>
      <c r="IJM1048570" s="47"/>
      <c r="IJN1048570" s="47"/>
      <c r="IJO1048570" s="47"/>
      <c r="IJP1048570" s="47"/>
      <c r="IJQ1048570" s="47"/>
      <c r="IJR1048570" s="47"/>
      <c r="IJS1048570" s="47"/>
      <c r="IJT1048570" s="47"/>
      <c r="IJU1048570" s="47"/>
      <c r="IJV1048570" s="47"/>
      <c r="IJW1048570" s="47"/>
      <c r="IJX1048570" s="47"/>
      <c r="IJY1048570" s="47"/>
      <c r="IJZ1048570" s="47"/>
      <c r="IKA1048570" s="47"/>
      <c r="IKB1048570" s="47"/>
      <c r="IKC1048570" s="47"/>
      <c r="IKD1048570" s="47"/>
      <c r="IKE1048570" s="47"/>
      <c r="IKF1048570" s="47"/>
      <c r="IKG1048570" s="47"/>
      <c r="IKH1048570" s="47"/>
      <c r="IKI1048570" s="47"/>
      <c r="IKJ1048570" s="47"/>
      <c r="IKK1048570" s="47"/>
      <c r="IKL1048570" s="47"/>
      <c r="IKM1048570" s="47"/>
      <c r="IKN1048570" s="47"/>
      <c r="IKO1048570" s="47"/>
      <c r="IKP1048570" s="47"/>
      <c r="IKQ1048570" s="47"/>
      <c r="IKR1048570" s="47"/>
      <c r="IKS1048570" s="47"/>
      <c r="IKT1048570" s="47"/>
      <c r="IKU1048570" s="47"/>
      <c r="IKV1048570" s="47"/>
      <c r="IKW1048570" s="47"/>
      <c r="IKX1048570" s="47"/>
      <c r="IKY1048570" s="47"/>
      <c r="IKZ1048570" s="47"/>
      <c r="ILA1048570" s="47"/>
      <c r="ILB1048570" s="47"/>
      <c r="ILC1048570" s="47"/>
      <c r="ILD1048570" s="47"/>
      <c r="ILE1048570" s="47"/>
      <c r="ILF1048570" s="47"/>
      <c r="ILG1048570" s="47"/>
      <c r="ILH1048570" s="47"/>
      <c r="ILI1048570" s="47"/>
      <c r="ILJ1048570" s="47"/>
      <c r="ILK1048570" s="47"/>
      <c r="ILL1048570" s="47"/>
      <c r="ILM1048570" s="47"/>
      <c r="ILN1048570" s="47"/>
      <c r="ILO1048570" s="47"/>
      <c r="ILP1048570" s="47"/>
      <c r="ILQ1048570" s="47"/>
      <c r="ILR1048570" s="47"/>
      <c r="ILS1048570" s="47"/>
      <c r="ILT1048570" s="47"/>
      <c r="ILU1048570" s="47"/>
      <c r="ILV1048570" s="47"/>
      <c r="ILW1048570" s="47"/>
      <c r="ILX1048570" s="47"/>
      <c r="ILY1048570" s="47"/>
      <c r="ILZ1048570" s="47"/>
      <c r="IMA1048570" s="47"/>
      <c r="IMB1048570" s="47"/>
      <c r="IMC1048570" s="47"/>
      <c r="IMD1048570" s="47"/>
      <c r="IME1048570" s="47"/>
      <c r="IMF1048570" s="47"/>
      <c r="IMG1048570" s="47"/>
      <c r="IMH1048570" s="47"/>
      <c r="IMI1048570" s="47"/>
      <c r="IMJ1048570" s="47"/>
      <c r="IMK1048570" s="47"/>
      <c r="IML1048570" s="47"/>
      <c r="IMM1048570" s="47"/>
      <c r="IMN1048570" s="47"/>
      <c r="IMO1048570" s="47"/>
      <c r="IMP1048570" s="47"/>
      <c r="IMQ1048570" s="47"/>
      <c r="IMR1048570" s="47"/>
      <c r="IMS1048570" s="47"/>
      <c r="IMT1048570" s="47"/>
      <c r="IMU1048570" s="47"/>
      <c r="IMV1048570" s="47"/>
      <c r="IMW1048570" s="47"/>
      <c r="IMX1048570" s="47"/>
      <c r="IMY1048570" s="47"/>
      <c r="IMZ1048570" s="47"/>
      <c r="INA1048570" s="47"/>
      <c r="INB1048570" s="47"/>
      <c r="INC1048570" s="47"/>
      <c r="IND1048570" s="47"/>
      <c r="INE1048570" s="47"/>
      <c r="INF1048570" s="47"/>
      <c r="ING1048570" s="47"/>
      <c r="INH1048570" s="47"/>
      <c r="INI1048570" s="47"/>
      <c r="INJ1048570" s="47"/>
      <c r="INK1048570" s="47"/>
      <c r="INL1048570" s="47"/>
      <c r="INM1048570" s="47"/>
      <c r="INN1048570" s="47"/>
      <c r="INO1048570" s="47"/>
      <c r="INP1048570" s="47"/>
      <c r="INQ1048570" s="47"/>
      <c r="INR1048570" s="47"/>
      <c r="INS1048570" s="47"/>
      <c r="INT1048570" s="47"/>
      <c r="INU1048570" s="47"/>
      <c r="INV1048570" s="47"/>
      <c r="INW1048570" s="47"/>
      <c r="INX1048570" s="47"/>
      <c r="INY1048570" s="47"/>
      <c r="INZ1048570" s="47"/>
      <c r="IOA1048570" s="47"/>
      <c r="IOB1048570" s="47"/>
      <c r="IOC1048570" s="47"/>
      <c r="IOD1048570" s="47"/>
      <c r="IOE1048570" s="47"/>
      <c r="IOF1048570" s="47"/>
      <c r="IOG1048570" s="47"/>
      <c r="IOH1048570" s="47"/>
      <c r="IOI1048570" s="47"/>
      <c r="IOJ1048570" s="47"/>
      <c r="IOK1048570" s="47"/>
      <c r="IOL1048570" s="47"/>
      <c r="IOM1048570" s="47"/>
      <c r="ION1048570" s="47"/>
      <c r="IOO1048570" s="47"/>
      <c r="IOP1048570" s="47"/>
      <c r="IOQ1048570" s="47"/>
      <c r="IOR1048570" s="47"/>
      <c r="IOS1048570" s="47"/>
      <c r="IOT1048570" s="47"/>
      <c r="IOU1048570" s="47"/>
      <c r="IOV1048570" s="47"/>
      <c r="IOW1048570" s="47"/>
      <c r="IOX1048570" s="47"/>
      <c r="IOY1048570" s="47"/>
      <c r="IOZ1048570" s="47"/>
      <c r="IPA1048570" s="47"/>
      <c r="IPB1048570" s="47"/>
      <c r="IPC1048570" s="47"/>
      <c r="IPD1048570" s="47"/>
      <c r="IPE1048570" s="47"/>
      <c r="IPF1048570" s="47"/>
      <c r="IPG1048570" s="47"/>
      <c r="IPH1048570" s="47"/>
      <c r="IPI1048570" s="47"/>
      <c r="IPJ1048570" s="47"/>
      <c r="IPK1048570" s="47"/>
      <c r="IPL1048570" s="47"/>
      <c r="IPM1048570" s="47"/>
      <c r="IPN1048570" s="47"/>
      <c r="IPO1048570" s="47"/>
      <c r="IPP1048570" s="47"/>
      <c r="IPQ1048570" s="47"/>
      <c r="IPR1048570" s="47"/>
      <c r="IPS1048570" s="47"/>
      <c r="IPT1048570" s="47"/>
      <c r="IPU1048570" s="47"/>
      <c r="IPV1048570" s="47"/>
      <c r="IPW1048570" s="47"/>
      <c r="IPX1048570" s="47"/>
      <c r="IPY1048570" s="47"/>
      <c r="IPZ1048570" s="47"/>
      <c r="IQA1048570" s="47"/>
      <c r="IQB1048570" s="47"/>
      <c r="IQC1048570" s="47"/>
      <c r="IQD1048570" s="47"/>
      <c r="IQE1048570" s="47"/>
      <c r="IQF1048570" s="47"/>
      <c r="IQG1048570" s="47"/>
      <c r="IQH1048570" s="47"/>
      <c r="IQI1048570" s="47"/>
      <c r="IQJ1048570" s="47"/>
      <c r="IQK1048570" s="47"/>
      <c r="IQL1048570" s="47"/>
      <c r="IQM1048570" s="47"/>
      <c r="IQN1048570" s="47"/>
      <c r="IQO1048570" s="47"/>
      <c r="IQP1048570" s="47"/>
      <c r="IQQ1048570" s="47"/>
      <c r="IQR1048570" s="47"/>
      <c r="IQS1048570" s="47"/>
      <c r="IQT1048570" s="47"/>
      <c r="IQU1048570" s="47"/>
      <c r="IQV1048570" s="47"/>
      <c r="IQW1048570" s="47"/>
      <c r="IQX1048570" s="47"/>
      <c r="IQY1048570" s="47"/>
      <c r="IQZ1048570" s="47"/>
      <c r="IRA1048570" s="47"/>
      <c r="IRB1048570" s="47"/>
      <c r="IRC1048570" s="47"/>
      <c r="IRD1048570" s="47"/>
      <c r="IRE1048570" s="47"/>
      <c r="IRF1048570" s="47"/>
      <c r="IRG1048570" s="47"/>
      <c r="IRH1048570" s="47"/>
      <c r="IRI1048570" s="47"/>
      <c r="IRJ1048570" s="47"/>
      <c r="IRK1048570" s="47"/>
      <c r="IRL1048570" s="47"/>
      <c r="IRM1048570" s="47"/>
      <c r="IRN1048570" s="47"/>
      <c r="IRO1048570" s="47"/>
      <c r="IRP1048570" s="47"/>
      <c r="IRQ1048570" s="47"/>
      <c r="IRR1048570" s="47"/>
      <c r="IRS1048570" s="47"/>
      <c r="IRT1048570" s="47"/>
      <c r="IRU1048570" s="47"/>
      <c r="IRV1048570" s="47"/>
      <c r="IRW1048570" s="47"/>
      <c r="IRX1048570" s="47"/>
      <c r="IRY1048570" s="47"/>
      <c r="IRZ1048570" s="47"/>
      <c r="ISA1048570" s="47"/>
      <c r="ISB1048570" s="47"/>
      <c r="ISC1048570" s="47"/>
      <c r="ISD1048570" s="47"/>
      <c r="ISE1048570" s="47"/>
      <c r="ISF1048570" s="47"/>
      <c r="ISG1048570" s="47"/>
      <c r="ISH1048570" s="47"/>
      <c r="ISI1048570" s="47"/>
      <c r="ISJ1048570" s="47"/>
      <c r="ISK1048570" s="47"/>
      <c r="ISL1048570" s="47"/>
      <c r="ISM1048570" s="47"/>
      <c r="ISN1048570" s="47"/>
      <c r="ISO1048570" s="47"/>
      <c r="ISP1048570" s="47"/>
      <c r="ISQ1048570" s="47"/>
      <c r="ISR1048570" s="47"/>
      <c r="ISS1048570" s="47"/>
      <c r="IST1048570" s="47"/>
      <c r="ISU1048570" s="47"/>
      <c r="ISV1048570" s="47"/>
      <c r="ISW1048570" s="47"/>
      <c r="ISX1048570" s="47"/>
      <c r="ISY1048570" s="47"/>
      <c r="ISZ1048570" s="47"/>
      <c r="ITA1048570" s="47"/>
      <c r="ITB1048570" s="47"/>
      <c r="ITC1048570" s="47"/>
      <c r="ITD1048570" s="47"/>
      <c r="ITE1048570" s="47"/>
      <c r="ITF1048570" s="47"/>
      <c r="ITG1048570" s="47"/>
      <c r="ITH1048570" s="47"/>
      <c r="ITI1048570" s="47"/>
      <c r="ITJ1048570" s="47"/>
      <c r="ITK1048570" s="47"/>
      <c r="ITL1048570" s="47"/>
      <c r="ITM1048570" s="47"/>
      <c r="ITN1048570" s="47"/>
      <c r="ITO1048570" s="47"/>
      <c r="ITP1048570" s="47"/>
      <c r="ITQ1048570" s="47"/>
      <c r="ITR1048570" s="47"/>
      <c r="ITS1048570" s="47"/>
      <c r="ITT1048570" s="47"/>
      <c r="ITU1048570" s="47"/>
      <c r="ITV1048570" s="47"/>
      <c r="ITW1048570" s="47"/>
      <c r="ITX1048570" s="47"/>
      <c r="ITY1048570" s="47"/>
      <c r="ITZ1048570" s="47"/>
      <c r="IUA1048570" s="47"/>
      <c r="IUB1048570" s="47"/>
      <c r="IUC1048570" s="47"/>
      <c r="IUD1048570" s="47"/>
      <c r="IUE1048570" s="47"/>
      <c r="IUF1048570" s="47"/>
      <c r="IUG1048570" s="47"/>
      <c r="IUH1048570" s="47"/>
      <c r="IUI1048570" s="47"/>
      <c r="IUJ1048570" s="47"/>
      <c r="IUK1048570" s="47"/>
      <c r="IUL1048570" s="47"/>
      <c r="IUM1048570" s="47"/>
      <c r="IUN1048570" s="47"/>
      <c r="IUO1048570" s="47"/>
      <c r="IUP1048570" s="47"/>
      <c r="IUQ1048570" s="47"/>
      <c r="IUR1048570" s="47"/>
      <c r="IUS1048570" s="47"/>
      <c r="IUT1048570" s="47"/>
      <c r="IUU1048570" s="47"/>
      <c r="IUV1048570" s="47"/>
      <c r="IUW1048570" s="47"/>
      <c r="IUX1048570" s="47"/>
      <c r="IUY1048570" s="47"/>
      <c r="IUZ1048570" s="47"/>
      <c r="IVA1048570" s="47"/>
      <c r="IVB1048570" s="47"/>
      <c r="IVC1048570" s="47"/>
      <c r="IVD1048570" s="47"/>
      <c r="IVE1048570" s="47"/>
      <c r="IVF1048570" s="47"/>
      <c r="IVG1048570" s="47"/>
      <c r="IVH1048570" s="47"/>
      <c r="IVI1048570" s="47"/>
      <c r="IVJ1048570" s="47"/>
      <c r="IVK1048570" s="47"/>
      <c r="IVL1048570" s="47"/>
      <c r="IVM1048570" s="47"/>
      <c r="IVN1048570" s="47"/>
      <c r="IVO1048570" s="47"/>
      <c r="IVP1048570" s="47"/>
      <c r="IVQ1048570" s="47"/>
      <c r="IVR1048570" s="47"/>
      <c r="IVS1048570" s="47"/>
      <c r="IVT1048570" s="47"/>
      <c r="IVU1048570" s="47"/>
      <c r="IVV1048570" s="47"/>
      <c r="IVW1048570" s="47"/>
      <c r="IVX1048570" s="47"/>
      <c r="IVY1048570" s="47"/>
      <c r="IVZ1048570" s="47"/>
      <c r="IWA1048570" s="47"/>
      <c r="IWB1048570" s="47"/>
      <c r="IWC1048570" s="47"/>
      <c r="IWD1048570" s="47"/>
      <c r="IWE1048570" s="47"/>
      <c r="IWF1048570" s="47"/>
      <c r="IWG1048570" s="47"/>
      <c r="IWH1048570" s="47"/>
      <c r="IWI1048570" s="47"/>
      <c r="IWJ1048570" s="47"/>
      <c r="IWK1048570" s="47"/>
      <c r="IWL1048570" s="47"/>
      <c r="IWM1048570" s="47"/>
      <c r="IWN1048570" s="47"/>
      <c r="IWO1048570" s="47"/>
      <c r="IWP1048570" s="47"/>
      <c r="IWQ1048570" s="47"/>
      <c r="IWR1048570" s="47"/>
      <c r="IWS1048570" s="47"/>
      <c r="IWT1048570" s="47"/>
      <c r="IWU1048570" s="47"/>
      <c r="IWV1048570" s="47"/>
      <c r="IWW1048570" s="47"/>
      <c r="IWX1048570" s="47"/>
      <c r="IWY1048570" s="47"/>
      <c r="IWZ1048570" s="47"/>
      <c r="IXA1048570" s="47"/>
      <c r="IXB1048570" s="47"/>
      <c r="IXC1048570" s="47"/>
      <c r="IXD1048570" s="47"/>
      <c r="IXE1048570" s="47"/>
      <c r="IXF1048570" s="47"/>
      <c r="IXG1048570" s="47"/>
      <c r="IXH1048570" s="47"/>
      <c r="IXI1048570" s="47"/>
      <c r="IXJ1048570" s="47"/>
      <c r="IXK1048570" s="47"/>
      <c r="IXL1048570" s="47"/>
      <c r="IXM1048570" s="47"/>
      <c r="IXN1048570" s="47"/>
      <c r="IXO1048570" s="47"/>
      <c r="IXP1048570" s="47"/>
      <c r="IXQ1048570" s="47"/>
      <c r="IXR1048570" s="47"/>
      <c r="IXS1048570" s="47"/>
      <c r="IXT1048570" s="47"/>
      <c r="IXU1048570" s="47"/>
      <c r="IXV1048570" s="47"/>
      <c r="IXW1048570" s="47"/>
      <c r="IXX1048570" s="47"/>
      <c r="IXY1048570" s="47"/>
      <c r="IXZ1048570" s="47"/>
      <c r="IYA1048570" s="47"/>
      <c r="IYB1048570" s="47"/>
      <c r="IYC1048570" s="47"/>
      <c r="IYD1048570" s="47"/>
      <c r="IYE1048570" s="47"/>
      <c r="IYF1048570" s="47"/>
      <c r="IYG1048570" s="47"/>
      <c r="IYH1048570" s="47"/>
      <c r="IYI1048570" s="47"/>
      <c r="IYJ1048570" s="47"/>
      <c r="IYK1048570" s="47"/>
      <c r="IYL1048570" s="47"/>
      <c r="IYM1048570" s="47"/>
      <c r="IYN1048570" s="47"/>
      <c r="IYO1048570" s="47"/>
      <c r="IYP1048570" s="47"/>
      <c r="IYQ1048570" s="47"/>
      <c r="IYR1048570" s="47"/>
      <c r="IYS1048570" s="47"/>
      <c r="IYT1048570" s="47"/>
      <c r="IYU1048570" s="47"/>
      <c r="IYV1048570" s="47"/>
      <c r="IYW1048570" s="47"/>
      <c r="IYX1048570" s="47"/>
      <c r="IYY1048570" s="47"/>
      <c r="IYZ1048570" s="47"/>
      <c r="IZA1048570" s="47"/>
      <c r="IZB1048570" s="47"/>
      <c r="IZC1048570" s="47"/>
      <c r="IZD1048570" s="47"/>
      <c r="IZE1048570" s="47"/>
      <c r="IZF1048570" s="47"/>
      <c r="IZG1048570" s="47"/>
      <c r="IZH1048570" s="47"/>
      <c r="IZI1048570" s="47"/>
      <c r="IZJ1048570" s="47"/>
      <c r="IZK1048570" s="47"/>
      <c r="IZL1048570" s="47"/>
      <c r="IZM1048570" s="47"/>
      <c r="IZN1048570" s="47"/>
      <c r="IZO1048570" s="47"/>
      <c r="IZP1048570" s="47"/>
      <c r="IZQ1048570" s="47"/>
      <c r="IZR1048570" s="47"/>
      <c r="IZS1048570" s="47"/>
      <c r="IZT1048570" s="47"/>
      <c r="IZU1048570" s="47"/>
      <c r="IZV1048570" s="47"/>
      <c r="IZW1048570" s="47"/>
      <c r="IZX1048570" s="47"/>
      <c r="IZY1048570" s="47"/>
      <c r="IZZ1048570" s="47"/>
      <c r="JAA1048570" s="47"/>
      <c r="JAB1048570" s="47"/>
      <c r="JAC1048570" s="47"/>
      <c r="JAD1048570" s="47"/>
      <c r="JAE1048570" s="47"/>
      <c r="JAF1048570" s="47"/>
      <c r="JAG1048570" s="47"/>
      <c r="JAH1048570" s="47"/>
      <c r="JAI1048570" s="47"/>
      <c r="JAJ1048570" s="47"/>
      <c r="JAK1048570" s="47"/>
      <c r="JAL1048570" s="47"/>
      <c r="JAM1048570" s="47"/>
      <c r="JAN1048570" s="47"/>
      <c r="JAO1048570" s="47"/>
      <c r="JAP1048570" s="47"/>
      <c r="JAQ1048570" s="47"/>
      <c r="JAR1048570" s="47"/>
      <c r="JAS1048570" s="47"/>
      <c r="JAT1048570" s="47"/>
      <c r="JAU1048570" s="47"/>
      <c r="JAV1048570" s="47"/>
      <c r="JAW1048570" s="47"/>
      <c r="JAX1048570" s="47"/>
      <c r="JAY1048570" s="47"/>
      <c r="JAZ1048570" s="47"/>
      <c r="JBA1048570" s="47"/>
      <c r="JBB1048570" s="47"/>
      <c r="JBC1048570" s="47"/>
      <c r="JBD1048570" s="47"/>
      <c r="JBE1048570" s="47"/>
      <c r="JBF1048570" s="47"/>
      <c r="JBG1048570" s="47"/>
      <c r="JBH1048570" s="47"/>
      <c r="JBI1048570" s="47"/>
      <c r="JBJ1048570" s="47"/>
      <c r="JBK1048570" s="47"/>
      <c r="JBL1048570" s="47"/>
      <c r="JBM1048570" s="47"/>
      <c r="JBN1048570" s="47"/>
      <c r="JBO1048570" s="47"/>
      <c r="JBP1048570" s="47"/>
      <c r="JBQ1048570" s="47"/>
      <c r="JBR1048570" s="47"/>
      <c r="JBS1048570" s="47"/>
      <c r="JBT1048570" s="47"/>
      <c r="JBU1048570" s="47"/>
      <c r="JBV1048570" s="47"/>
      <c r="JBW1048570" s="47"/>
      <c r="JBX1048570" s="47"/>
      <c r="JBY1048570" s="47"/>
      <c r="JBZ1048570" s="47"/>
      <c r="JCA1048570" s="47"/>
      <c r="JCB1048570" s="47"/>
      <c r="JCC1048570" s="47"/>
      <c r="JCD1048570" s="47"/>
      <c r="JCE1048570" s="47"/>
      <c r="JCF1048570" s="47"/>
      <c r="JCG1048570" s="47"/>
      <c r="JCH1048570" s="47"/>
      <c r="JCI1048570" s="47"/>
      <c r="JCJ1048570" s="47"/>
      <c r="JCK1048570" s="47"/>
      <c r="JCL1048570" s="47"/>
      <c r="JCM1048570" s="47"/>
      <c r="JCN1048570" s="47"/>
      <c r="JCO1048570" s="47"/>
      <c r="JCP1048570" s="47"/>
      <c r="JCQ1048570" s="47"/>
      <c r="JCR1048570" s="47"/>
      <c r="JCS1048570" s="47"/>
      <c r="JCT1048570" s="47"/>
      <c r="JCU1048570" s="47"/>
      <c r="JCV1048570" s="47"/>
      <c r="JCW1048570" s="47"/>
      <c r="JCX1048570" s="47"/>
      <c r="JCY1048570" s="47"/>
      <c r="JCZ1048570" s="47"/>
      <c r="JDA1048570" s="47"/>
      <c r="JDB1048570" s="47"/>
      <c r="JDC1048570" s="47"/>
      <c r="JDD1048570" s="47"/>
      <c r="JDE1048570" s="47"/>
      <c r="JDF1048570" s="47"/>
      <c r="JDG1048570" s="47"/>
      <c r="JDH1048570" s="47"/>
      <c r="JDI1048570" s="47"/>
      <c r="JDJ1048570" s="47"/>
      <c r="JDK1048570" s="47"/>
      <c r="JDL1048570" s="47"/>
      <c r="JDM1048570" s="47"/>
      <c r="JDN1048570" s="47"/>
      <c r="JDO1048570" s="47"/>
      <c r="JDP1048570" s="47"/>
      <c r="JDQ1048570" s="47"/>
      <c r="JDR1048570" s="47"/>
      <c r="JDS1048570" s="47"/>
      <c r="JDT1048570" s="47"/>
      <c r="JDU1048570" s="47"/>
      <c r="JDV1048570" s="47"/>
      <c r="JDW1048570" s="47"/>
      <c r="JDX1048570" s="47"/>
      <c r="JDY1048570" s="47"/>
      <c r="JDZ1048570" s="47"/>
      <c r="JEA1048570" s="47"/>
      <c r="JEB1048570" s="47"/>
      <c r="JEC1048570" s="47"/>
      <c r="JED1048570" s="47"/>
      <c r="JEE1048570" s="47"/>
      <c r="JEF1048570" s="47"/>
      <c r="JEG1048570" s="47"/>
      <c r="JEH1048570" s="47"/>
      <c r="JEI1048570" s="47"/>
      <c r="JEJ1048570" s="47"/>
      <c r="JEK1048570" s="47"/>
      <c r="JEL1048570" s="47"/>
      <c r="JEM1048570" s="47"/>
      <c r="JEN1048570" s="47"/>
      <c r="JEO1048570" s="47"/>
      <c r="JEP1048570" s="47"/>
      <c r="JEQ1048570" s="47"/>
      <c r="JER1048570" s="47"/>
      <c r="JES1048570" s="47"/>
      <c r="JET1048570" s="47"/>
      <c r="JEU1048570" s="47"/>
      <c r="JEV1048570" s="47"/>
      <c r="JEW1048570" s="47"/>
      <c r="JEX1048570" s="47"/>
      <c r="JEY1048570" s="47"/>
      <c r="JEZ1048570" s="47"/>
      <c r="JFA1048570" s="47"/>
      <c r="JFB1048570" s="47"/>
      <c r="JFC1048570" s="47"/>
      <c r="JFD1048570" s="47"/>
      <c r="JFE1048570" s="47"/>
      <c r="JFF1048570" s="47"/>
      <c r="JFG1048570" s="47"/>
      <c r="JFH1048570" s="47"/>
      <c r="JFI1048570" s="47"/>
      <c r="JFJ1048570" s="47"/>
      <c r="JFK1048570" s="47"/>
      <c r="JFL1048570" s="47"/>
      <c r="JFM1048570" s="47"/>
      <c r="JFN1048570" s="47"/>
      <c r="JFO1048570" s="47"/>
      <c r="JFP1048570" s="47"/>
      <c r="JFQ1048570" s="47"/>
      <c r="JFR1048570" s="47"/>
      <c r="JFS1048570" s="47"/>
      <c r="JFT1048570" s="47"/>
      <c r="JFU1048570" s="47"/>
      <c r="JFV1048570" s="47"/>
      <c r="JFW1048570" s="47"/>
      <c r="JFX1048570" s="47"/>
      <c r="JFY1048570" s="47"/>
      <c r="JFZ1048570" s="47"/>
      <c r="JGA1048570" s="47"/>
      <c r="JGB1048570" s="47"/>
      <c r="JGC1048570" s="47"/>
      <c r="JGD1048570" s="47"/>
      <c r="JGE1048570" s="47"/>
      <c r="JGF1048570" s="47"/>
      <c r="JGG1048570" s="47"/>
      <c r="JGH1048570" s="47"/>
      <c r="JGI1048570" s="47"/>
      <c r="JGJ1048570" s="47"/>
      <c r="JGK1048570" s="47"/>
      <c r="JGL1048570" s="47"/>
      <c r="JGM1048570" s="47"/>
      <c r="JGN1048570" s="47"/>
      <c r="JGO1048570" s="47"/>
      <c r="JGP1048570" s="47"/>
      <c r="JGQ1048570" s="47"/>
      <c r="JGR1048570" s="47"/>
      <c r="JGS1048570" s="47"/>
      <c r="JGT1048570" s="47"/>
      <c r="JGU1048570" s="47"/>
      <c r="JGV1048570" s="47"/>
      <c r="JGW1048570" s="47"/>
      <c r="JGX1048570" s="47"/>
      <c r="JGY1048570" s="47"/>
      <c r="JGZ1048570" s="47"/>
      <c r="JHA1048570" s="47"/>
      <c r="JHB1048570" s="47"/>
      <c r="JHC1048570" s="47"/>
      <c r="JHD1048570" s="47"/>
      <c r="JHE1048570" s="47"/>
      <c r="JHF1048570" s="47"/>
      <c r="JHG1048570" s="47"/>
      <c r="JHH1048570" s="47"/>
      <c r="JHI1048570" s="47"/>
      <c r="JHJ1048570" s="47"/>
      <c r="JHK1048570" s="47"/>
      <c r="JHL1048570" s="47"/>
      <c r="JHM1048570" s="47"/>
      <c r="JHN1048570" s="47"/>
      <c r="JHO1048570" s="47"/>
      <c r="JHP1048570" s="47"/>
      <c r="JHQ1048570" s="47"/>
      <c r="JHR1048570" s="47"/>
      <c r="JHS1048570" s="47"/>
      <c r="JHT1048570" s="47"/>
      <c r="JHU1048570" s="47"/>
      <c r="JHV1048570" s="47"/>
      <c r="JHW1048570" s="47"/>
      <c r="JHX1048570" s="47"/>
      <c r="JHY1048570" s="47"/>
      <c r="JHZ1048570" s="47"/>
      <c r="JIA1048570" s="47"/>
      <c r="JIB1048570" s="47"/>
      <c r="JIC1048570" s="47"/>
      <c r="JID1048570" s="47"/>
      <c r="JIE1048570" s="47"/>
      <c r="JIF1048570" s="47"/>
      <c r="JIG1048570" s="47"/>
      <c r="JIH1048570" s="47"/>
      <c r="JII1048570" s="47"/>
      <c r="JIJ1048570" s="47"/>
      <c r="JIK1048570" s="47"/>
      <c r="JIL1048570" s="47"/>
      <c r="JIM1048570" s="47"/>
      <c r="JIN1048570" s="47"/>
      <c r="JIO1048570" s="47"/>
      <c r="JIP1048570" s="47"/>
      <c r="JIQ1048570" s="47"/>
      <c r="JIR1048570" s="47"/>
      <c r="JIS1048570" s="47"/>
      <c r="JIT1048570" s="47"/>
      <c r="JIU1048570" s="47"/>
      <c r="JIV1048570" s="47"/>
      <c r="JIW1048570" s="47"/>
      <c r="JIX1048570" s="47"/>
      <c r="JIY1048570" s="47"/>
      <c r="JIZ1048570" s="47"/>
      <c r="JJA1048570" s="47"/>
      <c r="JJB1048570" s="47"/>
      <c r="JJC1048570" s="47"/>
      <c r="JJD1048570" s="47"/>
      <c r="JJE1048570" s="47"/>
      <c r="JJF1048570" s="47"/>
      <c r="JJG1048570" s="47"/>
      <c r="JJH1048570" s="47"/>
      <c r="JJI1048570" s="47"/>
      <c r="JJJ1048570" s="47"/>
      <c r="JJK1048570" s="47"/>
      <c r="JJL1048570" s="47"/>
      <c r="JJM1048570" s="47"/>
      <c r="JJN1048570" s="47"/>
      <c r="JJO1048570" s="47"/>
      <c r="JJP1048570" s="47"/>
      <c r="JJQ1048570" s="47"/>
      <c r="JJR1048570" s="47"/>
      <c r="JJS1048570" s="47"/>
      <c r="JJT1048570" s="47"/>
      <c r="JJU1048570" s="47"/>
      <c r="JJV1048570" s="47"/>
      <c r="JJW1048570" s="47"/>
      <c r="JJX1048570" s="47"/>
      <c r="JJY1048570" s="47"/>
      <c r="JJZ1048570" s="47"/>
      <c r="JKA1048570" s="47"/>
      <c r="JKB1048570" s="47"/>
      <c r="JKC1048570" s="47"/>
      <c r="JKD1048570" s="47"/>
      <c r="JKE1048570" s="47"/>
      <c r="JKF1048570" s="47"/>
      <c r="JKG1048570" s="47"/>
      <c r="JKH1048570" s="47"/>
      <c r="JKI1048570" s="47"/>
      <c r="JKJ1048570" s="47"/>
      <c r="JKK1048570" s="47"/>
      <c r="JKL1048570" s="47"/>
      <c r="JKM1048570" s="47"/>
      <c r="JKN1048570" s="47"/>
      <c r="JKO1048570" s="47"/>
      <c r="JKP1048570" s="47"/>
      <c r="JKQ1048570" s="47"/>
      <c r="JKR1048570" s="47"/>
      <c r="JKS1048570" s="47"/>
      <c r="JKT1048570" s="47"/>
      <c r="JKU1048570" s="47"/>
      <c r="JKV1048570" s="47"/>
      <c r="JKW1048570" s="47"/>
      <c r="JKX1048570" s="47"/>
      <c r="JKY1048570" s="47"/>
      <c r="JKZ1048570" s="47"/>
      <c r="JLA1048570" s="47"/>
      <c r="JLB1048570" s="47"/>
      <c r="JLC1048570" s="47"/>
      <c r="JLD1048570" s="47"/>
      <c r="JLE1048570" s="47"/>
      <c r="JLF1048570" s="47"/>
      <c r="JLG1048570" s="47"/>
      <c r="JLH1048570" s="47"/>
      <c r="JLI1048570" s="47"/>
      <c r="JLJ1048570" s="47"/>
      <c r="JLK1048570" s="47"/>
      <c r="JLL1048570" s="47"/>
      <c r="JLM1048570" s="47"/>
      <c r="JLN1048570" s="47"/>
      <c r="JLO1048570" s="47"/>
      <c r="JLP1048570" s="47"/>
      <c r="JLQ1048570" s="47"/>
      <c r="JLR1048570" s="47"/>
      <c r="JLS1048570" s="47"/>
      <c r="JLT1048570" s="47"/>
      <c r="JLU1048570" s="47"/>
      <c r="JLV1048570" s="47"/>
      <c r="JLW1048570" s="47"/>
      <c r="JLX1048570" s="47"/>
      <c r="JLY1048570" s="47"/>
      <c r="JLZ1048570" s="47"/>
      <c r="JMA1048570" s="47"/>
      <c r="JMB1048570" s="47"/>
      <c r="JMC1048570" s="47"/>
      <c r="JMD1048570" s="47"/>
      <c r="JME1048570" s="47"/>
      <c r="JMF1048570" s="47"/>
      <c r="JMG1048570" s="47"/>
      <c r="JMH1048570" s="47"/>
      <c r="JMI1048570" s="47"/>
      <c r="JMJ1048570" s="47"/>
      <c r="JMK1048570" s="47"/>
      <c r="JML1048570" s="47"/>
      <c r="JMM1048570" s="47"/>
      <c r="JMN1048570" s="47"/>
      <c r="JMO1048570" s="47"/>
      <c r="JMP1048570" s="47"/>
      <c r="JMQ1048570" s="47"/>
      <c r="JMR1048570" s="47"/>
      <c r="JMS1048570" s="47"/>
      <c r="JMT1048570" s="47"/>
      <c r="JMU1048570" s="47"/>
      <c r="JMV1048570" s="47"/>
      <c r="JMW1048570" s="47"/>
      <c r="JMX1048570" s="47"/>
      <c r="JMY1048570" s="47"/>
      <c r="JMZ1048570" s="47"/>
      <c r="JNA1048570" s="47"/>
      <c r="JNB1048570" s="47"/>
      <c r="JNC1048570" s="47"/>
      <c r="JND1048570" s="47"/>
      <c r="JNE1048570" s="47"/>
      <c r="JNF1048570" s="47"/>
      <c r="JNG1048570" s="47"/>
      <c r="JNH1048570" s="47"/>
      <c r="JNI1048570" s="47"/>
      <c r="JNJ1048570" s="47"/>
      <c r="JNK1048570" s="47"/>
      <c r="JNL1048570" s="47"/>
      <c r="JNM1048570" s="47"/>
      <c r="JNN1048570" s="47"/>
      <c r="JNO1048570" s="47"/>
      <c r="JNP1048570" s="47"/>
      <c r="JNQ1048570" s="47"/>
      <c r="JNR1048570" s="47"/>
      <c r="JNS1048570" s="47"/>
      <c r="JNT1048570" s="47"/>
      <c r="JNU1048570" s="47"/>
      <c r="JNV1048570" s="47"/>
      <c r="JNW1048570" s="47"/>
      <c r="JNX1048570" s="47"/>
      <c r="JNY1048570" s="47"/>
      <c r="JNZ1048570" s="47"/>
      <c r="JOA1048570" s="47"/>
      <c r="JOB1048570" s="47"/>
      <c r="JOC1048570" s="47"/>
      <c r="JOD1048570" s="47"/>
      <c r="JOE1048570" s="47"/>
      <c r="JOF1048570" s="47"/>
      <c r="JOG1048570" s="47"/>
      <c r="JOH1048570" s="47"/>
      <c r="JOI1048570" s="47"/>
      <c r="JOJ1048570" s="47"/>
      <c r="JOK1048570" s="47"/>
      <c r="JOL1048570" s="47"/>
      <c r="JOM1048570" s="47"/>
      <c r="JON1048570" s="47"/>
      <c r="JOO1048570" s="47"/>
      <c r="JOP1048570" s="47"/>
      <c r="JOQ1048570" s="47"/>
      <c r="JOR1048570" s="47"/>
      <c r="JOS1048570" s="47"/>
      <c r="JOT1048570" s="47"/>
      <c r="JOU1048570" s="47"/>
      <c r="JOV1048570" s="47"/>
      <c r="JOW1048570" s="47"/>
      <c r="JOX1048570" s="47"/>
      <c r="JOY1048570" s="47"/>
      <c r="JOZ1048570" s="47"/>
      <c r="JPA1048570" s="47"/>
      <c r="JPB1048570" s="47"/>
      <c r="JPC1048570" s="47"/>
      <c r="JPD1048570" s="47"/>
      <c r="JPE1048570" s="47"/>
      <c r="JPF1048570" s="47"/>
      <c r="JPG1048570" s="47"/>
      <c r="JPH1048570" s="47"/>
      <c r="JPI1048570" s="47"/>
      <c r="JPJ1048570" s="47"/>
      <c r="JPK1048570" s="47"/>
      <c r="JPL1048570" s="47"/>
      <c r="JPM1048570" s="47"/>
      <c r="JPN1048570" s="47"/>
      <c r="JPO1048570" s="47"/>
      <c r="JPP1048570" s="47"/>
      <c r="JPQ1048570" s="47"/>
      <c r="JPR1048570" s="47"/>
      <c r="JPS1048570" s="47"/>
      <c r="JPT1048570" s="47"/>
      <c r="JPU1048570" s="47"/>
      <c r="JPV1048570" s="47"/>
      <c r="JPW1048570" s="47"/>
      <c r="JPX1048570" s="47"/>
      <c r="JPY1048570" s="47"/>
      <c r="JPZ1048570" s="47"/>
      <c r="JQA1048570" s="47"/>
      <c r="JQB1048570" s="47"/>
      <c r="JQC1048570" s="47"/>
      <c r="JQD1048570" s="47"/>
      <c r="JQE1048570" s="47"/>
      <c r="JQF1048570" s="47"/>
      <c r="JQG1048570" s="47"/>
      <c r="JQH1048570" s="47"/>
      <c r="JQI1048570" s="47"/>
      <c r="JQJ1048570" s="47"/>
      <c r="JQK1048570" s="47"/>
      <c r="JQL1048570" s="47"/>
      <c r="JQM1048570" s="47"/>
      <c r="JQN1048570" s="47"/>
      <c r="JQO1048570" s="47"/>
      <c r="JQP1048570" s="47"/>
      <c r="JQQ1048570" s="47"/>
      <c r="JQR1048570" s="47"/>
      <c r="JQS1048570" s="47"/>
      <c r="JQT1048570" s="47"/>
      <c r="JQU1048570" s="47"/>
      <c r="JQV1048570" s="47"/>
      <c r="JQW1048570" s="47"/>
      <c r="JQX1048570" s="47"/>
      <c r="JQY1048570" s="47"/>
      <c r="JQZ1048570" s="47"/>
      <c r="JRA1048570" s="47"/>
      <c r="JRB1048570" s="47"/>
      <c r="JRC1048570" s="47"/>
      <c r="JRD1048570" s="47"/>
      <c r="JRE1048570" s="47"/>
      <c r="JRF1048570" s="47"/>
      <c r="JRG1048570" s="47"/>
      <c r="JRH1048570" s="47"/>
      <c r="JRI1048570" s="47"/>
      <c r="JRJ1048570" s="47"/>
      <c r="JRK1048570" s="47"/>
      <c r="JRL1048570" s="47"/>
      <c r="JRM1048570" s="47"/>
      <c r="JRN1048570" s="47"/>
      <c r="JRO1048570" s="47"/>
      <c r="JRP1048570" s="47"/>
      <c r="JRQ1048570" s="47"/>
      <c r="JRR1048570" s="47"/>
      <c r="JRS1048570" s="47"/>
      <c r="JRT1048570" s="47"/>
      <c r="JRU1048570" s="47"/>
      <c r="JRV1048570" s="47"/>
      <c r="JRW1048570" s="47"/>
      <c r="JRX1048570" s="47"/>
      <c r="JRY1048570" s="47"/>
      <c r="JRZ1048570" s="47"/>
      <c r="JSA1048570" s="47"/>
      <c r="JSB1048570" s="47"/>
      <c r="JSC1048570" s="47"/>
      <c r="JSD1048570" s="47"/>
      <c r="JSE1048570" s="47"/>
      <c r="JSF1048570" s="47"/>
      <c r="JSG1048570" s="47"/>
      <c r="JSH1048570" s="47"/>
      <c r="JSI1048570" s="47"/>
      <c r="JSJ1048570" s="47"/>
      <c r="JSK1048570" s="47"/>
      <c r="JSL1048570" s="47"/>
      <c r="JSM1048570" s="47"/>
      <c r="JSN1048570" s="47"/>
      <c r="JSO1048570" s="47"/>
      <c r="JSP1048570" s="47"/>
      <c r="JSQ1048570" s="47"/>
      <c r="JSR1048570" s="47"/>
      <c r="JSS1048570" s="47"/>
      <c r="JST1048570" s="47"/>
      <c r="JSU1048570" s="47"/>
      <c r="JSV1048570" s="47"/>
      <c r="JSW1048570" s="47"/>
      <c r="JSX1048570" s="47"/>
      <c r="JSY1048570" s="47"/>
      <c r="JSZ1048570" s="47"/>
      <c r="JTA1048570" s="47"/>
      <c r="JTB1048570" s="47"/>
      <c r="JTC1048570" s="47"/>
      <c r="JTD1048570" s="47"/>
      <c r="JTE1048570" s="47"/>
      <c r="JTF1048570" s="47"/>
      <c r="JTG1048570" s="47"/>
      <c r="JTH1048570" s="47"/>
      <c r="JTI1048570" s="47"/>
      <c r="JTJ1048570" s="47"/>
      <c r="JTK1048570" s="47"/>
      <c r="JTL1048570" s="47"/>
      <c r="JTM1048570" s="47"/>
      <c r="JTN1048570" s="47"/>
      <c r="JTO1048570" s="47"/>
      <c r="JTP1048570" s="47"/>
      <c r="JTQ1048570" s="47"/>
      <c r="JTR1048570" s="47"/>
      <c r="JTS1048570" s="47"/>
      <c r="JTT1048570" s="47"/>
      <c r="JTU1048570" s="47"/>
      <c r="JTV1048570" s="47"/>
      <c r="JTW1048570" s="47"/>
      <c r="JTX1048570" s="47"/>
      <c r="JTY1048570" s="47"/>
      <c r="JTZ1048570" s="47"/>
      <c r="JUA1048570" s="47"/>
      <c r="JUB1048570" s="47"/>
      <c r="JUC1048570" s="47"/>
      <c r="JUD1048570" s="47"/>
      <c r="JUE1048570" s="47"/>
      <c r="JUF1048570" s="47"/>
      <c r="JUG1048570" s="47"/>
      <c r="JUH1048570" s="47"/>
      <c r="JUI1048570" s="47"/>
      <c r="JUJ1048570" s="47"/>
      <c r="JUK1048570" s="47"/>
      <c r="JUL1048570" s="47"/>
      <c r="JUM1048570" s="47"/>
      <c r="JUN1048570" s="47"/>
      <c r="JUO1048570" s="47"/>
      <c r="JUP1048570" s="47"/>
      <c r="JUQ1048570" s="47"/>
      <c r="JUR1048570" s="47"/>
      <c r="JUS1048570" s="47"/>
      <c r="JUT1048570" s="47"/>
      <c r="JUU1048570" s="47"/>
      <c r="JUV1048570" s="47"/>
      <c r="JUW1048570" s="47"/>
      <c r="JUX1048570" s="47"/>
      <c r="JUY1048570" s="47"/>
      <c r="JUZ1048570" s="47"/>
      <c r="JVA1048570" s="47"/>
      <c r="JVB1048570" s="47"/>
      <c r="JVC1048570" s="47"/>
      <c r="JVD1048570" s="47"/>
      <c r="JVE1048570" s="47"/>
      <c r="JVF1048570" s="47"/>
      <c r="JVG1048570" s="47"/>
      <c r="JVH1048570" s="47"/>
      <c r="JVI1048570" s="47"/>
      <c r="JVJ1048570" s="47"/>
      <c r="JVK1048570" s="47"/>
      <c r="JVL1048570" s="47"/>
      <c r="JVM1048570" s="47"/>
      <c r="JVN1048570" s="47"/>
      <c r="JVO1048570" s="47"/>
      <c r="JVP1048570" s="47"/>
      <c r="JVQ1048570" s="47"/>
      <c r="JVR1048570" s="47"/>
      <c r="JVS1048570" s="47"/>
      <c r="JVT1048570" s="47"/>
      <c r="JVU1048570" s="47"/>
      <c r="JVV1048570" s="47"/>
      <c r="JVW1048570" s="47"/>
      <c r="JVX1048570" s="47"/>
      <c r="JVY1048570" s="47"/>
      <c r="JVZ1048570" s="47"/>
      <c r="JWA1048570" s="47"/>
      <c r="JWB1048570" s="47"/>
      <c r="JWC1048570" s="47"/>
      <c r="JWD1048570" s="47"/>
      <c r="JWE1048570" s="47"/>
      <c r="JWF1048570" s="47"/>
      <c r="JWG1048570" s="47"/>
      <c r="JWH1048570" s="47"/>
      <c r="JWI1048570" s="47"/>
      <c r="JWJ1048570" s="47"/>
      <c r="JWK1048570" s="47"/>
      <c r="JWL1048570" s="47"/>
      <c r="JWM1048570" s="47"/>
      <c r="JWN1048570" s="47"/>
      <c r="JWO1048570" s="47"/>
      <c r="JWP1048570" s="47"/>
      <c r="JWQ1048570" s="47"/>
      <c r="JWR1048570" s="47"/>
      <c r="JWS1048570" s="47"/>
      <c r="JWT1048570" s="47"/>
      <c r="JWU1048570" s="47"/>
      <c r="JWV1048570" s="47"/>
      <c r="JWW1048570" s="47"/>
      <c r="JWX1048570" s="47"/>
      <c r="JWY1048570" s="47"/>
      <c r="JWZ1048570" s="47"/>
      <c r="JXA1048570" s="47"/>
      <c r="JXB1048570" s="47"/>
      <c r="JXC1048570" s="47"/>
      <c r="JXD1048570" s="47"/>
      <c r="JXE1048570" s="47"/>
      <c r="JXF1048570" s="47"/>
      <c r="JXG1048570" s="47"/>
      <c r="JXH1048570" s="47"/>
      <c r="JXI1048570" s="47"/>
      <c r="JXJ1048570" s="47"/>
      <c r="JXK1048570" s="47"/>
      <c r="JXL1048570" s="47"/>
      <c r="JXM1048570" s="47"/>
      <c r="JXN1048570" s="47"/>
      <c r="JXO1048570" s="47"/>
      <c r="JXP1048570" s="47"/>
      <c r="JXQ1048570" s="47"/>
      <c r="JXR1048570" s="47"/>
      <c r="JXS1048570" s="47"/>
      <c r="JXT1048570" s="47"/>
      <c r="JXU1048570" s="47"/>
      <c r="JXV1048570" s="47"/>
      <c r="JXW1048570" s="47"/>
      <c r="JXX1048570" s="47"/>
      <c r="JXY1048570" s="47"/>
      <c r="JXZ1048570" s="47"/>
      <c r="JYA1048570" s="47"/>
      <c r="JYB1048570" s="47"/>
      <c r="JYC1048570" s="47"/>
      <c r="JYD1048570" s="47"/>
      <c r="JYE1048570" s="47"/>
      <c r="JYF1048570" s="47"/>
      <c r="JYG1048570" s="47"/>
      <c r="JYH1048570" s="47"/>
      <c r="JYI1048570" s="47"/>
      <c r="JYJ1048570" s="47"/>
      <c r="JYK1048570" s="47"/>
      <c r="JYL1048570" s="47"/>
      <c r="JYM1048570" s="47"/>
      <c r="JYN1048570" s="47"/>
      <c r="JYO1048570" s="47"/>
      <c r="JYP1048570" s="47"/>
      <c r="JYQ1048570" s="47"/>
      <c r="JYR1048570" s="47"/>
      <c r="JYS1048570" s="47"/>
      <c r="JYT1048570" s="47"/>
      <c r="JYU1048570" s="47"/>
      <c r="JYV1048570" s="47"/>
      <c r="JYW1048570" s="47"/>
      <c r="JYX1048570" s="47"/>
      <c r="JYY1048570" s="47"/>
      <c r="JYZ1048570" s="47"/>
      <c r="JZA1048570" s="47"/>
      <c r="JZB1048570" s="47"/>
      <c r="JZC1048570" s="47"/>
      <c r="JZD1048570" s="47"/>
      <c r="JZE1048570" s="47"/>
      <c r="JZF1048570" s="47"/>
      <c r="JZG1048570" s="47"/>
      <c r="JZH1048570" s="47"/>
      <c r="JZI1048570" s="47"/>
      <c r="JZJ1048570" s="47"/>
      <c r="JZK1048570" s="47"/>
      <c r="JZL1048570" s="47"/>
      <c r="JZM1048570" s="47"/>
      <c r="JZN1048570" s="47"/>
      <c r="JZO1048570" s="47"/>
      <c r="JZP1048570" s="47"/>
      <c r="JZQ1048570" s="47"/>
      <c r="JZR1048570" s="47"/>
      <c r="JZS1048570" s="47"/>
      <c r="JZT1048570" s="47"/>
      <c r="JZU1048570" s="47"/>
      <c r="JZV1048570" s="47"/>
      <c r="JZW1048570" s="47"/>
      <c r="JZX1048570" s="47"/>
      <c r="JZY1048570" s="47"/>
      <c r="JZZ1048570" s="47"/>
      <c r="KAA1048570" s="47"/>
      <c r="KAB1048570" s="47"/>
      <c r="KAC1048570" s="47"/>
      <c r="KAD1048570" s="47"/>
      <c r="KAE1048570" s="47"/>
      <c r="KAF1048570" s="47"/>
      <c r="KAG1048570" s="47"/>
      <c r="KAH1048570" s="47"/>
      <c r="KAI1048570" s="47"/>
      <c r="KAJ1048570" s="47"/>
      <c r="KAK1048570" s="47"/>
      <c r="KAL1048570" s="47"/>
      <c r="KAM1048570" s="47"/>
      <c r="KAN1048570" s="47"/>
      <c r="KAO1048570" s="47"/>
      <c r="KAP1048570" s="47"/>
      <c r="KAQ1048570" s="47"/>
      <c r="KAR1048570" s="47"/>
      <c r="KAS1048570" s="47"/>
      <c r="KAT1048570" s="47"/>
      <c r="KAU1048570" s="47"/>
      <c r="KAV1048570" s="47"/>
      <c r="KAW1048570" s="47"/>
      <c r="KAX1048570" s="47"/>
      <c r="KAY1048570" s="47"/>
      <c r="KAZ1048570" s="47"/>
      <c r="KBA1048570" s="47"/>
      <c r="KBB1048570" s="47"/>
      <c r="KBC1048570" s="47"/>
      <c r="KBD1048570" s="47"/>
      <c r="KBE1048570" s="47"/>
      <c r="KBF1048570" s="47"/>
      <c r="KBG1048570" s="47"/>
      <c r="KBH1048570" s="47"/>
      <c r="KBI1048570" s="47"/>
      <c r="KBJ1048570" s="47"/>
      <c r="KBK1048570" s="47"/>
      <c r="KBL1048570" s="47"/>
      <c r="KBM1048570" s="47"/>
      <c r="KBN1048570" s="47"/>
      <c r="KBO1048570" s="47"/>
      <c r="KBP1048570" s="47"/>
      <c r="KBQ1048570" s="47"/>
      <c r="KBR1048570" s="47"/>
      <c r="KBS1048570" s="47"/>
      <c r="KBT1048570" s="47"/>
      <c r="KBU1048570" s="47"/>
      <c r="KBV1048570" s="47"/>
      <c r="KBW1048570" s="47"/>
      <c r="KBX1048570" s="47"/>
      <c r="KBY1048570" s="47"/>
      <c r="KBZ1048570" s="47"/>
      <c r="KCA1048570" s="47"/>
      <c r="KCB1048570" s="47"/>
      <c r="KCC1048570" s="47"/>
      <c r="KCD1048570" s="47"/>
      <c r="KCE1048570" s="47"/>
      <c r="KCF1048570" s="47"/>
      <c r="KCG1048570" s="47"/>
      <c r="KCH1048570" s="47"/>
      <c r="KCI1048570" s="47"/>
      <c r="KCJ1048570" s="47"/>
      <c r="KCK1048570" s="47"/>
      <c r="KCL1048570" s="47"/>
      <c r="KCM1048570" s="47"/>
      <c r="KCN1048570" s="47"/>
      <c r="KCO1048570" s="47"/>
      <c r="KCP1048570" s="47"/>
      <c r="KCQ1048570" s="47"/>
      <c r="KCR1048570" s="47"/>
      <c r="KCS1048570" s="47"/>
      <c r="KCT1048570" s="47"/>
      <c r="KCU1048570" s="47"/>
      <c r="KCV1048570" s="47"/>
      <c r="KCW1048570" s="47"/>
      <c r="KCX1048570" s="47"/>
      <c r="KCY1048570" s="47"/>
      <c r="KCZ1048570" s="47"/>
      <c r="KDA1048570" s="47"/>
      <c r="KDB1048570" s="47"/>
      <c r="KDC1048570" s="47"/>
      <c r="KDD1048570" s="47"/>
      <c r="KDE1048570" s="47"/>
      <c r="KDF1048570" s="47"/>
      <c r="KDG1048570" s="47"/>
      <c r="KDH1048570" s="47"/>
      <c r="KDI1048570" s="47"/>
      <c r="KDJ1048570" s="47"/>
      <c r="KDK1048570" s="47"/>
      <c r="KDL1048570" s="47"/>
      <c r="KDM1048570" s="47"/>
      <c r="KDN1048570" s="47"/>
      <c r="KDO1048570" s="47"/>
      <c r="KDP1048570" s="47"/>
      <c r="KDQ1048570" s="47"/>
      <c r="KDR1048570" s="47"/>
      <c r="KDS1048570" s="47"/>
      <c r="KDT1048570" s="47"/>
      <c r="KDU1048570" s="47"/>
      <c r="KDV1048570" s="47"/>
      <c r="KDW1048570" s="47"/>
      <c r="KDX1048570" s="47"/>
      <c r="KDY1048570" s="47"/>
      <c r="KDZ1048570" s="47"/>
      <c r="KEA1048570" s="47"/>
      <c r="KEB1048570" s="47"/>
      <c r="KEC1048570" s="47"/>
      <c r="KED1048570" s="47"/>
      <c r="KEE1048570" s="47"/>
      <c r="KEF1048570" s="47"/>
      <c r="KEG1048570" s="47"/>
      <c r="KEH1048570" s="47"/>
      <c r="KEI1048570" s="47"/>
      <c r="KEJ1048570" s="47"/>
      <c r="KEK1048570" s="47"/>
      <c r="KEL1048570" s="47"/>
      <c r="KEM1048570" s="47"/>
      <c r="KEN1048570" s="47"/>
      <c r="KEO1048570" s="47"/>
      <c r="KEP1048570" s="47"/>
      <c r="KEQ1048570" s="47"/>
      <c r="KER1048570" s="47"/>
      <c r="KES1048570" s="47"/>
      <c r="KET1048570" s="47"/>
      <c r="KEU1048570" s="47"/>
      <c r="KEV1048570" s="47"/>
      <c r="KEW1048570" s="47"/>
      <c r="KEX1048570" s="47"/>
      <c r="KEY1048570" s="47"/>
      <c r="KEZ1048570" s="47"/>
      <c r="KFA1048570" s="47"/>
      <c r="KFB1048570" s="47"/>
      <c r="KFC1048570" s="47"/>
      <c r="KFD1048570" s="47"/>
      <c r="KFE1048570" s="47"/>
      <c r="KFF1048570" s="47"/>
      <c r="KFG1048570" s="47"/>
      <c r="KFH1048570" s="47"/>
      <c r="KFI1048570" s="47"/>
      <c r="KFJ1048570" s="47"/>
      <c r="KFK1048570" s="47"/>
      <c r="KFL1048570" s="47"/>
      <c r="KFM1048570" s="47"/>
      <c r="KFN1048570" s="47"/>
      <c r="KFO1048570" s="47"/>
      <c r="KFP1048570" s="47"/>
      <c r="KFQ1048570" s="47"/>
      <c r="KFR1048570" s="47"/>
      <c r="KFS1048570" s="47"/>
      <c r="KFT1048570" s="47"/>
      <c r="KFU1048570" s="47"/>
      <c r="KFV1048570" s="47"/>
      <c r="KFW1048570" s="47"/>
      <c r="KFX1048570" s="47"/>
      <c r="KFY1048570" s="47"/>
      <c r="KFZ1048570" s="47"/>
      <c r="KGA1048570" s="47"/>
      <c r="KGB1048570" s="47"/>
      <c r="KGC1048570" s="47"/>
      <c r="KGD1048570" s="47"/>
      <c r="KGE1048570" s="47"/>
      <c r="KGF1048570" s="47"/>
      <c r="KGG1048570" s="47"/>
      <c r="KGH1048570" s="47"/>
      <c r="KGI1048570" s="47"/>
      <c r="KGJ1048570" s="47"/>
      <c r="KGK1048570" s="47"/>
      <c r="KGL1048570" s="47"/>
      <c r="KGM1048570" s="47"/>
      <c r="KGN1048570" s="47"/>
      <c r="KGO1048570" s="47"/>
      <c r="KGP1048570" s="47"/>
      <c r="KGQ1048570" s="47"/>
      <c r="KGR1048570" s="47"/>
      <c r="KGS1048570" s="47"/>
      <c r="KGT1048570" s="47"/>
      <c r="KGU1048570" s="47"/>
      <c r="KGV1048570" s="47"/>
      <c r="KGW1048570" s="47"/>
      <c r="KGX1048570" s="47"/>
      <c r="KGY1048570" s="47"/>
      <c r="KGZ1048570" s="47"/>
      <c r="KHA1048570" s="47"/>
      <c r="KHB1048570" s="47"/>
      <c r="KHC1048570" s="47"/>
      <c r="KHD1048570" s="47"/>
      <c r="KHE1048570" s="47"/>
      <c r="KHF1048570" s="47"/>
      <c r="KHG1048570" s="47"/>
      <c r="KHH1048570" s="47"/>
      <c r="KHI1048570" s="47"/>
      <c r="KHJ1048570" s="47"/>
      <c r="KHK1048570" s="47"/>
      <c r="KHL1048570" s="47"/>
      <c r="KHM1048570" s="47"/>
      <c r="KHN1048570" s="47"/>
      <c r="KHO1048570" s="47"/>
      <c r="KHP1048570" s="47"/>
      <c r="KHQ1048570" s="47"/>
      <c r="KHR1048570" s="47"/>
      <c r="KHS1048570" s="47"/>
      <c r="KHT1048570" s="47"/>
      <c r="KHU1048570" s="47"/>
      <c r="KHV1048570" s="47"/>
      <c r="KHW1048570" s="47"/>
      <c r="KHX1048570" s="47"/>
      <c r="KHY1048570" s="47"/>
      <c r="KHZ1048570" s="47"/>
      <c r="KIA1048570" s="47"/>
      <c r="KIB1048570" s="47"/>
      <c r="KIC1048570" s="47"/>
      <c r="KID1048570" s="47"/>
      <c r="KIE1048570" s="47"/>
      <c r="KIF1048570" s="47"/>
      <c r="KIG1048570" s="47"/>
      <c r="KIH1048570" s="47"/>
      <c r="KII1048570" s="47"/>
      <c r="KIJ1048570" s="47"/>
      <c r="KIK1048570" s="47"/>
      <c r="KIL1048570" s="47"/>
      <c r="KIM1048570" s="47"/>
      <c r="KIN1048570" s="47"/>
      <c r="KIO1048570" s="47"/>
      <c r="KIP1048570" s="47"/>
      <c r="KIQ1048570" s="47"/>
      <c r="KIR1048570" s="47"/>
      <c r="KIS1048570" s="47"/>
      <c r="KIT1048570" s="47"/>
      <c r="KIU1048570" s="47"/>
      <c r="KIV1048570" s="47"/>
      <c r="KIW1048570" s="47"/>
      <c r="KIX1048570" s="47"/>
      <c r="KIY1048570" s="47"/>
      <c r="KIZ1048570" s="47"/>
      <c r="KJA1048570" s="47"/>
      <c r="KJB1048570" s="47"/>
      <c r="KJC1048570" s="47"/>
      <c r="KJD1048570" s="47"/>
      <c r="KJE1048570" s="47"/>
      <c r="KJF1048570" s="47"/>
      <c r="KJG1048570" s="47"/>
      <c r="KJH1048570" s="47"/>
      <c r="KJI1048570" s="47"/>
      <c r="KJJ1048570" s="47"/>
      <c r="KJK1048570" s="47"/>
      <c r="KJL1048570" s="47"/>
      <c r="KJM1048570" s="47"/>
      <c r="KJN1048570" s="47"/>
      <c r="KJO1048570" s="47"/>
      <c r="KJP1048570" s="47"/>
      <c r="KJQ1048570" s="47"/>
      <c r="KJR1048570" s="47"/>
      <c r="KJS1048570" s="47"/>
      <c r="KJT1048570" s="47"/>
      <c r="KJU1048570" s="47"/>
      <c r="KJV1048570" s="47"/>
      <c r="KJW1048570" s="47"/>
      <c r="KJX1048570" s="47"/>
      <c r="KJY1048570" s="47"/>
      <c r="KJZ1048570" s="47"/>
      <c r="KKA1048570" s="47"/>
      <c r="KKB1048570" s="47"/>
      <c r="KKC1048570" s="47"/>
      <c r="KKD1048570" s="47"/>
      <c r="KKE1048570" s="47"/>
      <c r="KKF1048570" s="47"/>
      <c r="KKG1048570" s="47"/>
      <c r="KKH1048570" s="47"/>
      <c r="KKI1048570" s="47"/>
      <c r="KKJ1048570" s="47"/>
      <c r="KKK1048570" s="47"/>
      <c r="KKL1048570" s="47"/>
      <c r="KKM1048570" s="47"/>
      <c r="KKN1048570" s="47"/>
      <c r="KKO1048570" s="47"/>
      <c r="KKP1048570" s="47"/>
      <c r="KKQ1048570" s="47"/>
      <c r="KKR1048570" s="47"/>
      <c r="KKS1048570" s="47"/>
      <c r="KKT1048570" s="47"/>
      <c r="KKU1048570" s="47"/>
      <c r="KKV1048570" s="47"/>
      <c r="KKW1048570" s="47"/>
      <c r="KKX1048570" s="47"/>
      <c r="KKY1048570" s="47"/>
      <c r="KKZ1048570" s="47"/>
      <c r="KLA1048570" s="47"/>
      <c r="KLB1048570" s="47"/>
      <c r="KLC1048570" s="47"/>
      <c r="KLD1048570" s="47"/>
      <c r="KLE1048570" s="47"/>
      <c r="KLF1048570" s="47"/>
      <c r="KLG1048570" s="47"/>
      <c r="KLH1048570" s="47"/>
      <c r="KLI1048570" s="47"/>
      <c r="KLJ1048570" s="47"/>
      <c r="KLK1048570" s="47"/>
      <c r="KLL1048570" s="47"/>
      <c r="KLM1048570" s="47"/>
      <c r="KLN1048570" s="47"/>
      <c r="KLO1048570" s="47"/>
      <c r="KLP1048570" s="47"/>
      <c r="KLQ1048570" s="47"/>
      <c r="KLR1048570" s="47"/>
      <c r="KLS1048570" s="47"/>
      <c r="KLT1048570" s="47"/>
      <c r="KLU1048570" s="47"/>
      <c r="KLV1048570" s="47"/>
      <c r="KLW1048570" s="47"/>
      <c r="KLX1048570" s="47"/>
      <c r="KLY1048570" s="47"/>
      <c r="KLZ1048570" s="47"/>
      <c r="KMA1048570" s="47"/>
      <c r="KMB1048570" s="47"/>
      <c r="KMC1048570" s="47"/>
      <c r="KMD1048570" s="47"/>
      <c r="KME1048570" s="47"/>
      <c r="KMF1048570" s="47"/>
      <c r="KMG1048570" s="47"/>
      <c r="KMH1048570" s="47"/>
      <c r="KMI1048570" s="47"/>
      <c r="KMJ1048570" s="47"/>
      <c r="KMK1048570" s="47"/>
      <c r="KML1048570" s="47"/>
      <c r="KMM1048570" s="47"/>
      <c r="KMN1048570" s="47"/>
      <c r="KMO1048570" s="47"/>
      <c r="KMP1048570" s="47"/>
      <c r="KMQ1048570" s="47"/>
      <c r="KMR1048570" s="47"/>
      <c r="KMS1048570" s="47"/>
      <c r="KMT1048570" s="47"/>
      <c r="KMU1048570" s="47"/>
      <c r="KMV1048570" s="47"/>
      <c r="KMW1048570" s="47"/>
      <c r="KMX1048570" s="47"/>
      <c r="KMY1048570" s="47"/>
      <c r="KMZ1048570" s="47"/>
      <c r="KNA1048570" s="47"/>
      <c r="KNB1048570" s="47"/>
      <c r="KNC1048570" s="47"/>
      <c r="KND1048570" s="47"/>
      <c r="KNE1048570" s="47"/>
      <c r="KNF1048570" s="47"/>
      <c r="KNG1048570" s="47"/>
      <c r="KNH1048570" s="47"/>
      <c r="KNI1048570" s="47"/>
      <c r="KNJ1048570" s="47"/>
      <c r="KNK1048570" s="47"/>
      <c r="KNL1048570" s="47"/>
      <c r="KNM1048570" s="47"/>
      <c r="KNN1048570" s="47"/>
      <c r="KNO1048570" s="47"/>
      <c r="KNP1048570" s="47"/>
      <c r="KNQ1048570" s="47"/>
      <c r="KNR1048570" s="47"/>
      <c r="KNS1048570" s="47"/>
      <c r="KNT1048570" s="47"/>
      <c r="KNU1048570" s="47"/>
      <c r="KNV1048570" s="47"/>
      <c r="KNW1048570" s="47"/>
      <c r="KNX1048570" s="47"/>
      <c r="KNY1048570" s="47"/>
      <c r="KNZ1048570" s="47"/>
      <c r="KOA1048570" s="47"/>
      <c r="KOB1048570" s="47"/>
      <c r="KOC1048570" s="47"/>
      <c r="KOD1048570" s="47"/>
      <c r="KOE1048570" s="47"/>
      <c r="KOF1048570" s="47"/>
      <c r="KOG1048570" s="47"/>
      <c r="KOH1048570" s="47"/>
      <c r="KOI1048570" s="47"/>
      <c r="KOJ1048570" s="47"/>
      <c r="KOK1048570" s="47"/>
      <c r="KOL1048570" s="47"/>
      <c r="KOM1048570" s="47"/>
      <c r="KON1048570" s="47"/>
      <c r="KOO1048570" s="47"/>
      <c r="KOP1048570" s="47"/>
      <c r="KOQ1048570" s="47"/>
      <c r="KOR1048570" s="47"/>
      <c r="KOS1048570" s="47"/>
      <c r="KOT1048570" s="47"/>
      <c r="KOU1048570" s="47"/>
      <c r="KOV1048570" s="47"/>
      <c r="KOW1048570" s="47"/>
      <c r="KOX1048570" s="47"/>
      <c r="KOY1048570" s="47"/>
      <c r="KOZ1048570" s="47"/>
      <c r="KPA1048570" s="47"/>
      <c r="KPB1048570" s="47"/>
      <c r="KPC1048570" s="47"/>
      <c r="KPD1048570" s="47"/>
      <c r="KPE1048570" s="47"/>
      <c r="KPF1048570" s="47"/>
      <c r="KPG1048570" s="47"/>
      <c r="KPH1048570" s="47"/>
      <c r="KPI1048570" s="47"/>
      <c r="KPJ1048570" s="47"/>
      <c r="KPK1048570" s="47"/>
      <c r="KPL1048570" s="47"/>
      <c r="KPM1048570" s="47"/>
      <c r="KPN1048570" s="47"/>
      <c r="KPO1048570" s="47"/>
      <c r="KPP1048570" s="47"/>
      <c r="KPQ1048570" s="47"/>
      <c r="KPR1048570" s="47"/>
      <c r="KPS1048570" s="47"/>
      <c r="KPT1048570" s="47"/>
      <c r="KPU1048570" s="47"/>
      <c r="KPV1048570" s="47"/>
      <c r="KPW1048570" s="47"/>
      <c r="KPX1048570" s="47"/>
      <c r="KPY1048570" s="47"/>
      <c r="KPZ1048570" s="47"/>
      <c r="KQA1048570" s="47"/>
      <c r="KQB1048570" s="47"/>
      <c r="KQC1048570" s="47"/>
      <c r="KQD1048570" s="47"/>
      <c r="KQE1048570" s="47"/>
      <c r="KQF1048570" s="47"/>
      <c r="KQG1048570" s="47"/>
      <c r="KQH1048570" s="47"/>
      <c r="KQI1048570" s="47"/>
      <c r="KQJ1048570" s="47"/>
      <c r="KQK1048570" s="47"/>
      <c r="KQL1048570" s="47"/>
      <c r="KQM1048570" s="47"/>
      <c r="KQN1048570" s="47"/>
      <c r="KQO1048570" s="47"/>
      <c r="KQP1048570" s="47"/>
      <c r="KQQ1048570" s="47"/>
      <c r="KQR1048570" s="47"/>
      <c r="KQS1048570" s="47"/>
      <c r="KQT1048570" s="47"/>
      <c r="KQU1048570" s="47"/>
      <c r="KQV1048570" s="47"/>
      <c r="KQW1048570" s="47"/>
      <c r="KQX1048570" s="47"/>
      <c r="KQY1048570" s="47"/>
      <c r="KQZ1048570" s="47"/>
      <c r="KRA1048570" s="47"/>
      <c r="KRB1048570" s="47"/>
      <c r="KRC1048570" s="47"/>
      <c r="KRD1048570" s="47"/>
      <c r="KRE1048570" s="47"/>
      <c r="KRF1048570" s="47"/>
      <c r="KRG1048570" s="47"/>
      <c r="KRH1048570" s="47"/>
      <c r="KRI1048570" s="47"/>
      <c r="KRJ1048570" s="47"/>
      <c r="KRK1048570" s="47"/>
      <c r="KRL1048570" s="47"/>
      <c r="KRM1048570" s="47"/>
      <c r="KRN1048570" s="47"/>
      <c r="KRO1048570" s="47"/>
      <c r="KRP1048570" s="47"/>
      <c r="KRQ1048570" s="47"/>
      <c r="KRR1048570" s="47"/>
      <c r="KRS1048570" s="47"/>
      <c r="KRT1048570" s="47"/>
      <c r="KRU1048570" s="47"/>
      <c r="KRV1048570" s="47"/>
      <c r="KRW1048570" s="47"/>
      <c r="KRX1048570" s="47"/>
      <c r="KRY1048570" s="47"/>
      <c r="KRZ1048570" s="47"/>
      <c r="KSA1048570" s="47"/>
      <c r="KSB1048570" s="47"/>
      <c r="KSC1048570" s="47"/>
      <c r="KSD1048570" s="47"/>
      <c r="KSE1048570" s="47"/>
      <c r="KSF1048570" s="47"/>
      <c r="KSG1048570" s="47"/>
      <c r="KSH1048570" s="47"/>
      <c r="KSI1048570" s="47"/>
      <c r="KSJ1048570" s="47"/>
      <c r="KSK1048570" s="47"/>
      <c r="KSL1048570" s="47"/>
      <c r="KSM1048570" s="47"/>
      <c r="KSN1048570" s="47"/>
      <c r="KSO1048570" s="47"/>
      <c r="KSP1048570" s="47"/>
      <c r="KSQ1048570" s="47"/>
      <c r="KSR1048570" s="47"/>
      <c r="KSS1048570" s="47"/>
      <c r="KST1048570" s="47"/>
      <c r="KSU1048570" s="47"/>
      <c r="KSV1048570" s="47"/>
      <c r="KSW1048570" s="47"/>
      <c r="KSX1048570" s="47"/>
      <c r="KSY1048570" s="47"/>
      <c r="KSZ1048570" s="47"/>
      <c r="KTA1048570" s="47"/>
      <c r="KTB1048570" s="47"/>
      <c r="KTC1048570" s="47"/>
      <c r="KTD1048570" s="47"/>
      <c r="KTE1048570" s="47"/>
      <c r="KTF1048570" s="47"/>
      <c r="KTG1048570" s="47"/>
      <c r="KTH1048570" s="47"/>
      <c r="KTI1048570" s="47"/>
      <c r="KTJ1048570" s="47"/>
      <c r="KTK1048570" s="47"/>
      <c r="KTL1048570" s="47"/>
      <c r="KTM1048570" s="47"/>
      <c r="KTN1048570" s="47"/>
      <c r="KTO1048570" s="47"/>
      <c r="KTP1048570" s="47"/>
      <c r="KTQ1048570" s="47"/>
      <c r="KTR1048570" s="47"/>
      <c r="KTS1048570" s="47"/>
      <c r="KTT1048570" s="47"/>
      <c r="KTU1048570" s="47"/>
      <c r="KTV1048570" s="47"/>
      <c r="KTW1048570" s="47"/>
      <c r="KTX1048570" s="47"/>
      <c r="KTY1048570" s="47"/>
      <c r="KTZ1048570" s="47"/>
      <c r="KUA1048570" s="47"/>
      <c r="KUB1048570" s="47"/>
      <c r="KUC1048570" s="47"/>
      <c r="KUD1048570" s="47"/>
      <c r="KUE1048570" s="47"/>
      <c r="KUF1048570" s="47"/>
      <c r="KUG1048570" s="47"/>
      <c r="KUH1048570" s="47"/>
      <c r="KUI1048570" s="47"/>
      <c r="KUJ1048570" s="47"/>
      <c r="KUK1048570" s="47"/>
      <c r="KUL1048570" s="47"/>
      <c r="KUM1048570" s="47"/>
      <c r="KUN1048570" s="47"/>
      <c r="KUO1048570" s="47"/>
      <c r="KUP1048570" s="47"/>
      <c r="KUQ1048570" s="47"/>
      <c r="KUR1048570" s="47"/>
      <c r="KUS1048570" s="47"/>
      <c r="KUT1048570" s="47"/>
      <c r="KUU1048570" s="47"/>
      <c r="KUV1048570" s="47"/>
      <c r="KUW1048570" s="47"/>
      <c r="KUX1048570" s="47"/>
      <c r="KUY1048570" s="47"/>
      <c r="KUZ1048570" s="47"/>
      <c r="KVA1048570" s="47"/>
      <c r="KVB1048570" s="47"/>
      <c r="KVC1048570" s="47"/>
      <c r="KVD1048570" s="47"/>
      <c r="KVE1048570" s="47"/>
      <c r="KVF1048570" s="47"/>
      <c r="KVG1048570" s="47"/>
      <c r="KVH1048570" s="47"/>
      <c r="KVI1048570" s="47"/>
      <c r="KVJ1048570" s="47"/>
      <c r="KVK1048570" s="47"/>
      <c r="KVL1048570" s="47"/>
      <c r="KVM1048570" s="47"/>
      <c r="KVN1048570" s="47"/>
      <c r="KVO1048570" s="47"/>
      <c r="KVP1048570" s="47"/>
      <c r="KVQ1048570" s="47"/>
      <c r="KVR1048570" s="47"/>
      <c r="KVS1048570" s="47"/>
      <c r="KVT1048570" s="47"/>
      <c r="KVU1048570" s="47"/>
      <c r="KVV1048570" s="47"/>
      <c r="KVW1048570" s="47"/>
      <c r="KVX1048570" s="47"/>
      <c r="KVY1048570" s="47"/>
      <c r="KVZ1048570" s="47"/>
      <c r="KWA1048570" s="47"/>
      <c r="KWB1048570" s="47"/>
      <c r="KWC1048570" s="47"/>
      <c r="KWD1048570" s="47"/>
      <c r="KWE1048570" s="47"/>
      <c r="KWF1048570" s="47"/>
      <c r="KWG1048570" s="47"/>
      <c r="KWH1048570" s="47"/>
      <c r="KWI1048570" s="47"/>
      <c r="KWJ1048570" s="47"/>
      <c r="KWK1048570" s="47"/>
      <c r="KWL1048570" s="47"/>
      <c r="KWM1048570" s="47"/>
      <c r="KWN1048570" s="47"/>
      <c r="KWO1048570" s="47"/>
      <c r="KWP1048570" s="47"/>
      <c r="KWQ1048570" s="47"/>
      <c r="KWR1048570" s="47"/>
      <c r="KWS1048570" s="47"/>
      <c r="KWT1048570" s="47"/>
      <c r="KWU1048570" s="47"/>
      <c r="KWV1048570" s="47"/>
      <c r="KWW1048570" s="47"/>
      <c r="KWX1048570" s="47"/>
      <c r="KWY1048570" s="47"/>
      <c r="KWZ1048570" s="47"/>
      <c r="KXA1048570" s="47"/>
      <c r="KXB1048570" s="47"/>
      <c r="KXC1048570" s="47"/>
      <c r="KXD1048570" s="47"/>
      <c r="KXE1048570" s="47"/>
      <c r="KXF1048570" s="47"/>
      <c r="KXG1048570" s="47"/>
      <c r="KXH1048570" s="47"/>
      <c r="KXI1048570" s="47"/>
      <c r="KXJ1048570" s="47"/>
      <c r="KXK1048570" s="47"/>
      <c r="KXL1048570" s="47"/>
      <c r="KXM1048570" s="47"/>
      <c r="KXN1048570" s="47"/>
      <c r="KXO1048570" s="47"/>
      <c r="KXP1048570" s="47"/>
      <c r="KXQ1048570" s="47"/>
      <c r="KXR1048570" s="47"/>
      <c r="KXS1048570" s="47"/>
      <c r="KXT1048570" s="47"/>
      <c r="KXU1048570" s="47"/>
      <c r="KXV1048570" s="47"/>
      <c r="KXW1048570" s="47"/>
      <c r="KXX1048570" s="47"/>
      <c r="KXY1048570" s="47"/>
      <c r="KXZ1048570" s="47"/>
      <c r="KYA1048570" s="47"/>
      <c r="KYB1048570" s="47"/>
      <c r="KYC1048570" s="47"/>
      <c r="KYD1048570" s="47"/>
      <c r="KYE1048570" s="47"/>
      <c r="KYF1048570" s="47"/>
      <c r="KYG1048570" s="47"/>
      <c r="KYH1048570" s="47"/>
      <c r="KYI1048570" s="47"/>
      <c r="KYJ1048570" s="47"/>
      <c r="KYK1048570" s="47"/>
      <c r="KYL1048570" s="47"/>
      <c r="KYM1048570" s="47"/>
      <c r="KYN1048570" s="47"/>
      <c r="KYO1048570" s="47"/>
      <c r="KYP1048570" s="47"/>
      <c r="KYQ1048570" s="47"/>
      <c r="KYR1048570" s="47"/>
      <c r="KYS1048570" s="47"/>
      <c r="KYT1048570" s="47"/>
      <c r="KYU1048570" s="47"/>
      <c r="KYV1048570" s="47"/>
      <c r="KYW1048570" s="47"/>
      <c r="KYX1048570" s="47"/>
      <c r="KYY1048570" s="47"/>
      <c r="KYZ1048570" s="47"/>
      <c r="KZA1048570" s="47"/>
      <c r="KZB1048570" s="47"/>
      <c r="KZC1048570" s="47"/>
      <c r="KZD1048570" s="47"/>
      <c r="KZE1048570" s="47"/>
      <c r="KZF1048570" s="47"/>
      <c r="KZG1048570" s="47"/>
      <c r="KZH1048570" s="47"/>
      <c r="KZI1048570" s="47"/>
      <c r="KZJ1048570" s="47"/>
      <c r="KZK1048570" s="47"/>
      <c r="KZL1048570" s="47"/>
      <c r="KZM1048570" s="47"/>
      <c r="KZN1048570" s="47"/>
      <c r="KZO1048570" s="47"/>
      <c r="KZP1048570" s="47"/>
      <c r="KZQ1048570" s="47"/>
      <c r="KZR1048570" s="47"/>
      <c r="KZS1048570" s="47"/>
      <c r="KZT1048570" s="47"/>
      <c r="KZU1048570" s="47"/>
      <c r="KZV1048570" s="47"/>
      <c r="KZW1048570" s="47"/>
      <c r="KZX1048570" s="47"/>
      <c r="KZY1048570" s="47"/>
      <c r="KZZ1048570" s="47"/>
      <c r="LAA1048570" s="47"/>
      <c r="LAB1048570" s="47"/>
      <c r="LAC1048570" s="47"/>
      <c r="LAD1048570" s="47"/>
      <c r="LAE1048570" s="47"/>
      <c r="LAF1048570" s="47"/>
      <c r="LAG1048570" s="47"/>
      <c r="LAH1048570" s="47"/>
      <c r="LAI1048570" s="47"/>
      <c r="LAJ1048570" s="47"/>
      <c r="LAK1048570" s="47"/>
      <c r="LAL1048570" s="47"/>
      <c r="LAM1048570" s="47"/>
      <c r="LAN1048570" s="47"/>
      <c r="LAO1048570" s="47"/>
      <c r="LAP1048570" s="47"/>
      <c r="LAQ1048570" s="47"/>
      <c r="LAR1048570" s="47"/>
      <c r="LAS1048570" s="47"/>
      <c r="LAT1048570" s="47"/>
      <c r="LAU1048570" s="47"/>
      <c r="LAV1048570" s="47"/>
      <c r="LAW1048570" s="47"/>
      <c r="LAX1048570" s="47"/>
      <c r="LAY1048570" s="47"/>
      <c r="LAZ1048570" s="47"/>
      <c r="LBA1048570" s="47"/>
      <c r="LBB1048570" s="47"/>
      <c r="LBC1048570" s="47"/>
      <c r="LBD1048570" s="47"/>
      <c r="LBE1048570" s="47"/>
      <c r="LBF1048570" s="47"/>
      <c r="LBG1048570" s="47"/>
      <c r="LBH1048570" s="47"/>
      <c r="LBI1048570" s="47"/>
      <c r="LBJ1048570" s="47"/>
      <c r="LBK1048570" s="47"/>
      <c r="LBL1048570" s="47"/>
      <c r="LBM1048570" s="47"/>
      <c r="LBN1048570" s="47"/>
      <c r="LBO1048570" s="47"/>
      <c r="LBP1048570" s="47"/>
      <c r="LBQ1048570" s="47"/>
      <c r="LBR1048570" s="47"/>
      <c r="LBS1048570" s="47"/>
      <c r="LBT1048570" s="47"/>
      <c r="LBU1048570" s="47"/>
      <c r="LBV1048570" s="47"/>
      <c r="LBW1048570" s="47"/>
      <c r="LBX1048570" s="47"/>
      <c r="LBY1048570" s="47"/>
      <c r="LBZ1048570" s="47"/>
      <c r="LCA1048570" s="47"/>
      <c r="LCB1048570" s="47"/>
      <c r="LCC1048570" s="47"/>
      <c r="LCD1048570" s="47"/>
      <c r="LCE1048570" s="47"/>
      <c r="LCF1048570" s="47"/>
      <c r="LCG1048570" s="47"/>
      <c r="LCH1048570" s="47"/>
      <c r="LCI1048570" s="47"/>
      <c r="LCJ1048570" s="47"/>
      <c r="LCK1048570" s="47"/>
      <c r="LCL1048570" s="47"/>
      <c r="LCM1048570" s="47"/>
      <c r="LCN1048570" s="47"/>
      <c r="LCO1048570" s="47"/>
      <c r="LCP1048570" s="47"/>
      <c r="LCQ1048570" s="47"/>
      <c r="LCR1048570" s="47"/>
      <c r="LCS1048570" s="47"/>
      <c r="LCT1048570" s="47"/>
      <c r="LCU1048570" s="47"/>
      <c r="LCV1048570" s="47"/>
      <c r="LCW1048570" s="47"/>
      <c r="LCX1048570" s="47"/>
      <c r="LCY1048570" s="47"/>
      <c r="LCZ1048570" s="47"/>
      <c r="LDA1048570" s="47"/>
      <c r="LDB1048570" s="47"/>
      <c r="LDC1048570" s="47"/>
      <c r="LDD1048570" s="47"/>
      <c r="LDE1048570" s="47"/>
      <c r="LDF1048570" s="47"/>
      <c r="LDG1048570" s="47"/>
      <c r="LDH1048570" s="47"/>
      <c r="LDI1048570" s="47"/>
      <c r="LDJ1048570" s="47"/>
      <c r="LDK1048570" s="47"/>
      <c r="LDL1048570" s="47"/>
      <c r="LDM1048570" s="47"/>
      <c r="LDN1048570" s="47"/>
      <c r="LDO1048570" s="47"/>
      <c r="LDP1048570" s="47"/>
      <c r="LDQ1048570" s="47"/>
      <c r="LDR1048570" s="47"/>
      <c r="LDS1048570" s="47"/>
      <c r="LDT1048570" s="47"/>
      <c r="LDU1048570" s="47"/>
      <c r="LDV1048570" s="47"/>
      <c r="LDW1048570" s="47"/>
      <c r="LDX1048570" s="47"/>
      <c r="LDY1048570" s="47"/>
      <c r="LDZ1048570" s="47"/>
      <c r="LEA1048570" s="47"/>
      <c r="LEB1048570" s="47"/>
      <c r="LEC1048570" s="47"/>
      <c r="LED1048570" s="47"/>
      <c r="LEE1048570" s="47"/>
      <c r="LEF1048570" s="47"/>
      <c r="LEG1048570" s="47"/>
      <c r="LEH1048570" s="47"/>
      <c r="LEI1048570" s="47"/>
      <c r="LEJ1048570" s="47"/>
      <c r="LEK1048570" s="47"/>
      <c r="LEL1048570" s="47"/>
      <c r="LEM1048570" s="47"/>
      <c r="LEN1048570" s="47"/>
      <c r="LEO1048570" s="47"/>
      <c r="LEP1048570" s="47"/>
      <c r="LEQ1048570" s="47"/>
      <c r="LER1048570" s="47"/>
      <c r="LES1048570" s="47"/>
      <c r="LET1048570" s="47"/>
      <c r="LEU1048570" s="47"/>
      <c r="LEV1048570" s="47"/>
      <c r="LEW1048570" s="47"/>
      <c r="LEX1048570" s="47"/>
      <c r="LEY1048570" s="47"/>
      <c r="LEZ1048570" s="47"/>
      <c r="LFA1048570" s="47"/>
      <c r="LFB1048570" s="47"/>
      <c r="LFC1048570" s="47"/>
      <c r="LFD1048570" s="47"/>
      <c r="LFE1048570" s="47"/>
      <c r="LFF1048570" s="47"/>
      <c r="LFG1048570" s="47"/>
      <c r="LFH1048570" s="47"/>
      <c r="LFI1048570" s="47"/>
      <c r="LFJ1048570" s="47"/>
      <c r="LFK1048570" s="47"/>
      <c r="LFL1048570" s="47"/>
      <c r="LFM1048570" s="47"/>
      <c r="LFN1048570" s="47"/>
      <c r="LFO1048570" s="47"/>
      <c r="LFP1048570" s="47"/>
      <c r="LFQ1048570" s="47"/>
      <c r="LFR1048570" s="47"/>
      <c r="LFS1048570" s="47"/>
      <c r="LFT1048570" s="47"/>
      <c r="LFU1048570" s="47"/>
      <c r="LFV1048570" s="47"/>
      <c r="LFW1048570" s="47"/>
      <c r="LFX1048570" s="47"/>
      <c r="LFY1048570" s="47"/>
      <c r="LFZ1048570" s="47"/>
      <c r="LGA1048570" s="47"/>
      <c r="LGB1048570" s="47"/>
      <c r="LGC1048570" s="47"/>
      <c r="LGD1048570" s="47"/>
      <c r="LGE1048570" s="47"/>
      <c r="LGF1048570" s="47"/>
      <c r="LGG1048570" s="47"/>
      <c r="LGH1048570" s="47"/>
      <c r="LGI1048570" s="47"/>
      <c r="LGJ1048570" s="47"/>
      <c r="LGK1048570" s="47"/>
      <c r="LGL1048570" s="47"/>
      <c r="LGM1048570" s="47"/>
      <c r="LGN1048570" s="47"/>
      <c r="LGO1048570" s="47"/>
      <c r="LGP1048570" s="47"/>
      <c r="LGQ1048570" s="47"/>
      <c r="LGR1048570" s="47"/>
      <c r="LGS1048570" s="47"/>
      <c r="LGT1048570" s="47"/>
      <c r="LGU1048570" s="47"/>
      <c r="LGV1048570" s="47"/>
      <c r="LGW1048570" s="47"/>
      <c r="LGX1048570" s="47"/>
      <c r="LGY1048570" s="47"/>
      <c r="LGZ1048570" s="47"/>
      <c r="LHA1048570" s="47"/>
      <c r="LHB1048570" s="47"/>
      <c r="LHC1048570" s="47"/>
      <c r="LHD1048570" s="47"/>
      <c r="LHE1048570" s="47"/>
      <c r="LHF1048570" s="47"/>
      <c r="LHG1048570" s="47"/>
      <c r="LHH1048570" s="47"/>
      <c r="LHI1048570" s="47"/>
      <c r="LHJ1048570" s="47"/>
      <c r="LHK1048570" s="47"/>
      <c r="LHL1048570" s="47"/>
      <c r="LHM1048570" s="47"/>
      <c r="LHN1048570" s="47"/>
      <c r="LHO1048570" s="47"/>
      <c r="LHP1048570" s="47"/>
      <c r="LHQ1048570" s="47"/>
      <c r="LHR1048570" s="47"/>
      <c r="LHS1048570" s="47"/>
      <c r="LHT1048570" s="47"/>
      <c r="LHU1048570" s="47"/>
      <c r="LHV1048570" s="47"/>
      <c r="LHW1048570" s="47"/>
      <c r="LHX1048570" s="47"/>
      <c r="LHY1048570" s="47"/>
      <c r="LHZ1048570" s="47"/>
      <c r="LIA1048570" s="47"/>
      <c r="LIB1048570" s="47"/>
      <c r="LIC1048570" s="47"/>
      <c r="LID1048570" s="47"/>
      <c r="LIE1048570" s="47"/>
      <c r="LIF1048570" s="47"/>
      <c r="LIG1048570" s="47"/>
      <c r="LIH1048570" s="47"/>
      <c r="LII1048570" s="47"/>
      <c r="LIJ1048570" s="47"/>
      <c r="LIK1048570" s="47"/>
      <c r="LIL1048570" s="47"/>
      <c r="LIM1048570" s="47"/>
      <c r="LIN1048570" s="47"/>
      <c r="LIO1048570" s="47"/>
      <c r="LIP1048570" s="47"/>
      <c r="LIQ1048570" s="47"/>
      <c r="LIR1048570" s="47"/>
      <c r="LIS1048570" s="47"/>
      <c r="LIT1048570" s="47"/>
      <c r="LIU1048570" s="47"/>
      <c r="LIV1048570" s="47"/>
      <c r="LIW1048570" s="47"/>
      <c r="LIX1048570" s="47"/>
      <c r="LIY1048570" s="47"/>
      <c r="LIZ1048570" s="47"/>
      <c r="LJA1048570" s="47"/>
      <c r="LJB1048570" s="47"/>
      <c r="LJC1048570" s="47"/>
      <c r="LJD1048570" s="47"/>
      <c r="LJE1048570" s="47"/>
      <c r="LJF1048570" s="47"/>
      <c r="LJG1048570" s="47"/>
      <c r="LJH1048570" s="47"/>
      <c r="LJI1048570" s="47"/>
      <c r="LJJ1048570" s="47"/>
      <c r="LJK1048570" s="47"/>
      <c r="LJL1048570" s="47"/>
      <c r="LJM1048570" s="47"/>
      <c r="LJN1048570" s="47"/>
      <c r="LJO1048570" s="47"/>
      <c r="LJP1048570" s="47"/>
      <c r="LJQ1048570" s="47"/>
      <c r="LJR1048570" s="47"/>
      <c r="LJS1048570" s="47"/>
      <c r="LJT1048570" s="47"/>
      <c r="LJU1048570" s="47"/>
      <c r="LJV1048570" s="47"/>
      <c r="LJW1048570" s="47"/>
      <c r="LJX1048570" s="47"/>
      <c r="LJY1048570" s="47"/>
      <c r="LJZ1048570" s="47"/>
      <c r="LKA1048570" s="47"/>
      <c r="LKB1048570" s="47"/>
      <c r="LKC1048570" s="47"/>
      <c r="LKD1048570" s="47"/>
      <c r="LKE1048570" s="47"/>
      <c r="LKF1048570" s="47"/>
      <c r="LKG1048570" s="47"/>
      <c r="LKH1048570" s="47"/>
      <c r="LKI1048570" s="47"/>
      <c r="LKJ1048570" s="47"/>
      <c r="LKK1048570" s="47"/>
      <c r="LKL1048570" s="47"/>
      <c r="LKM1048570" s="47"/>
      <c r="LKN1048570" s="47"/>
      <c r="LKO1048570" s="47"/>
      <c r="LKP1048570" s="47"/>
      <c r="LKQ1048570" s="47"/>
      <c r="LKR1048570" s="47"/>
      <c r="LKS1048570" s="47"/>
      <c r="LKT1048570" s="47"/>
      <c r="LKU1048570" s="47"/>
      <c r="LKV1048570" s="47"/>
      <c r="LKW1048570" s="47"/>
      <c r="LKX1048570" s="47"/>
      <c r="LKY1048570" s="47"/>
      <c r="LKZ1048570" s="47"/>
      <c r="LLA1048570" s="47"/>
      <c r="LLB1048570" s="47"/>
      <c r="LLC1048570" s="47"/>
      <c r="LLD1048570" s="47"/>
      <c r="LLE1048570" s="47"/>
      <c r="LLF1048570" s="47"/>
      <c r="LLG1048570" s="47"/>
      <c r="LLH1048570" s="47"/>
      <c r="LLI1048570" s="47"/>
      <c r="LLJ1048570" s="47"/>
      <c r="LLK1048570" s="47"/>
      <c r="LLL1048570" s="47"/>
      <c r="LLM1048570" s="47"/>
      <c r="LLN1048570" s="47"/>
      <c r="LLO1048570" s="47"/>
      <c r="LLP1048570" s="47"/>
      <c r="LLQ1048570" s="47"/>
      <c r="LLR1048570" s="47"/>
      <c r="LLS1048570" s="47"/>
      <c r="LLT1048570" s="47"/>
      <c r="LLU1048570" s="47"/>
      <c r="LLV1048570" s="47"/>
      <c r="LLW1048570" s="47"/>
      <c r="LLX1048570" s="47"/>
      <c r="LLY1048570" s="47"/>
      <c r="LLZ1048570" s="47"/>
      <c r="LMA1048570" s="47"/>
      <c r="LMB1048570" s="47"/>
      <c r="LMC1048570" s="47"/>
      <c r="LMD1048570" s="47"/>
      <c r="LME1048570" s="47"/>
      <c r="LMF1048570" s="47"/>
      <c r="LMG1048570" s="47"/>
      <c r="LMH1048570" s="47"/>
      <c r="LMI1048570" s="47"/>
      <c r="LMJ1048570" s="47"/>
      <c r="LMK1048570" s="47"/>
      <c r="LML1048570" s="47"/>
      <c r="LMM1048570" s="47"/>
      <c r="LMN1048570" s="47"/>
      <c r="LMO1048570" s="47"/>
      <c r="LMP1048570" s="47"/>
      <c r="LMQ1048570" s="47"/>
      <c r="LMR1048570" s="47"/>
      <c r="LMS1048570" s="47"/>
      <c r="LMT1048570" s="47"/>
      <c r="LMU1048570" s="47"/>
      <c r="LMV1048570" s="47"/>
      <c r="LMW1048570" s="47"/>
      <c r="LMX1048570" s="47"/>
      <c r="LMY1048570" s="47"/>
      <c r="LMZ1048570" s="47"/>
      <c r="LNA1048570" s="47"/>
      <c r="LNB1048570" s="47"/>
      <c r="LNC1048570" s="47"/>
      <c r="LND1048570" s="47"/>
      <c r="LNE1048570" s="47"/>
      <c r="LNF1048570" s="47"/>
      <c r="LNG1048570" s="47"/>
      <c r="LNH1048570" s="47"/>
      <c r="LNI1048570" s="47"/>
      <c r="LNJ1048570" s="47"/>
      <c r="LNK1048570" s="47"/>
      <c r="LNL1048570" s="47"/>
      <c r="LNM1048570" s="47"/>
      <c r="LNN1048570" s="47"/>
      <c r="LNO1048570" s="47"/>
      <c r="LNP1048570" s="47"/>
      <c r="LNQ1048570" s="47"/>
      <c r="LNR1048570" s="47"/>
      <c r="LNS1048570" s="47"/>
      <c r="LNT1048570" s="47"/>
      <c r="LNU1048570" s="47"/>
      <c r="LNV1048570" s="47"/>
      <c r="LNW1048570" s="47"/>
      <c r="LNX1048570" s="47"/>
      <c r="LNY1048570" s="47"/>
      <c r="LNZ1048570" s="47"/>
      <c r="LOA1048570" s="47"/>
      <c r="LOB1048570" s="47"/>
      <c r="LOC1048570" s="47"/>
      <c r="LOD1048570" s="47"/>
      <c r="LOE1048570" s="47"/>
      <c r="LOF1048570" s="47"/>
      <c r="LOG1048570" s="47"/>
      <c r="LOH1048570" s="47"/>
      <c r="LOI1048570" s="47"/>
      <c r="LOJ1048570" s="47"/>
      <c r="LOK1048570" s="47"/>
      <c r="LOL1048570" s="47"/>
      <c r="LOM1048570" s="47"/>
      <c r="LON1048570" s="47"/>
      <c r="LOO1048570" s="47"/>
      <c r="LOP1048570" s="47"/>
      <c r="LOQ1048570" s="47"/>
      <c r="LOR1048570" s="47"/>
      <c r="LOS1048570" s="47"/>
      <c r="LOT1048570" s="47"/>
      <c r="LOU1048570" s="47"/>
      <c r="LOV1048570" s="47"/>
      <c r="LOW1048570" s="47"/>
      <c r="LOX1048570" s="47"/>
      <c r="LOY1048570" s="47"/>
      <c r="LOZ1048570" s="47"/>
      <c r="LPA1048570" s="47"/>
      <c r="LPB1048570" s="47"/>
      <c r="LPC1048570" s="47"/>
      <c r="LPD1048570" s="47"/>
      <c r="LPE1048570" s="47"/>
      <c r="LPF1048570" s="47"/>
      <c r="LPG1048570" s="47"/>
      <c r="LPH1048570" s="47"/>
      <c r="LPI1048570" s="47"/>
      <c r="LPJ1048570" s="47"/>
      <c r="LPK1048570" s="47"/>
      <c r="LPL1048570" s="47"/>
      <c r="LPM1048570" s="47"/>
      <c r="LPN1048570" s="47"/>
      <c r="LPO1048570" s="47"/>
      <c r="LPP1048570" s="47"/>
      <c r="LPQ1048570" s="47"/>
      <c r="LPR1048570" s="47"/>
      <c r="LPS1048570" s="47"/>
      <c r="LPT1048570" s="47"/>
      <c r="LPU1048570" s="47"/>
      <c r="LPV1048570" s="47"/>
      <c r="LPW1048570" s="47"/>
      <c r="LPX1048570" s="47"/>
      <c r="LPY1048570" s="47"/>
      <c r="LPZ1048570" s="47"/>
      <c r="LQA1048570" s="47"/>
      <c r="LQB1048570" s="47"/>
      <c r="LQC1048570" s="47"/>
      <c r="LQD1048570" s="47"/>
      <c r="LQE1048570" s="47"/>
      <c r="LQF1048570" s="47"/>
      <c r="LQG1048570" s="47"/>
      <c r="LQH1048570" s="47"/>
      <c r="LQI1048570" s="47"/>
      <c r="LQJ1048570" s="47"/>
      <c r="LQK1048570" s="47"/>
      <c r="LQL1048570" s="47"/>
      <c r="LQM1048570" s="47"/>
      <c r="LQN1048570" s="47"/>
      <c r="LQO1048570" s="47"/>
      <c r="LQP1048570" s="47"/>
      <c r="LQQ1048570" s="47"/>
      <c r="LQR1048570" s="47"/>
      <c r="LQS1048570" s="47"/>
      <c r="LQT1048570" s="47"/>
      <c r="LQU1048570" s="47"/>
      <c r="LQV1048570" s="47"/>
      <c r="LQW1048570" s="47"/>
      <c r="LQX1048570" s="47"/>
      <c r="LQY1048570" s="47"/>
      <c r="LQZ1048570" s="47"/>
      <c r="LRA1048570" s="47"/>
      <c r="LRB1048570" s="47"/>
      <c r="LRC1048570" s="47"/>
      <c r="LRD1048570" s="47"/>
      <c r="LRE1048570" s="47"/>
      <c r="LRF1048570" s="47"/>
      <c r="LRG1048570" s="47"/>
      <c r="LRH1048570" s="47"/>
      <c r="LRI1048570" s="47"/>
      <c r="LRJ1048570" s="47"/>
      <c r="LRK1048570" s="47"/>
      <c r="LRL1048570" s="47"/>
      <c r="LRM1048570" s="47"/>
      <c r="LRN1048570" s="47"/>
      <c r="LRO1048570" s="47"/>
      <c r="LRP1048570" s="47"/>
      <c r="LRQ1048570" s="47"/>
      <c r="LRR1048570" s="47"/>
      <c r="LRS1048570" s="47"/>
      <c r="LRT1048570" s="47"/>
      <c r="LRU1048570" s="47"/>
      <c r="LRV1048570" s="47"/>
      <c r="LRW1048570" s="47"/>
      <c r="LRX1048570" s="47"/>
      <c r="LRY1048570" s="47"/>
      <c r="LRZ1048570" s="47"/>
      <c r="LSA1048570" s="47"/>
      <c r="LSB1048570" s="47"/>
      <c r="LSC1048570" s="47"/>
      <c r="LSD1048570" s="47"/>
      <c r="LSE1048570" s="47"/>
      <c r="LSF1048570" s="47"/>
      <c r="LSG1048570" s="47"/>
      <c r="LSH1048570" s="47"/>
      <c r="LSI1048570" s="47"/>
      <c r="LSJ1048570" s="47"/>
      <c r="LSK1048570" s="47"/>
      <c r="LSL1048570" s="47"/>
      <c r="LSM1048570" s="47"/>
      <c r="LSN1048570" s="47"/>
      <c r="LSO1048570" s="47"/>
      <c r="LSP1048570" s="47"/>
      <c r="LSQ1048570" s="47"/>
      <c r="LSR1048570" s="47"/>
      <c r="LSS1048570" s="47"/>
      <c r="LST1048570" s="47"/>
      <c r="LSU1048570" s="47"/>
      <c r="LSV1048570" s="47"/>
      <c r="LSW1048570" s="47"/>
      <c r="LSX1048570" s="47"/>
      <c r="LSY1048570" s="47"/>
      <c r="LSZ1048570" s="47"/>
      <c r="LTA1048570" s="47"/>
      <c r="LTB1048570" s="47"/>
      <c r="LTC1048570" s="47"/>
      <c r="LTD1048570" s="47"/>
      <c r="LTE1048570" s="47"/>
      <c r="LTF1048570" s="47"/>
      <c r="LTG1048570" s="47"/>
      <c r="LTH1048570" s="47"/>
      <c r="LTI1048570" s="47"/>
      <c r="LTJ1048570" s="47"/>
      <c r="LTK1048570" s="47"/>
      <c r="LTL1048570" s="47"/>
      <c r="LTM1048570" s="47"/>
      <c r="LTN1048570" s="47"/>
      <c r="LTO1048570" s="47"/>
      <c r="LTP1048570" s="47"/>
      <c r="LTQ1048570" s="47"/>
      <c r="LTR1048570" s="47"/>
      <c r="LTS1048570" s="47"/>
      <c r="LTT1048570" s="47"/>
      <c r="LTU1048570" s="47"/>
      <c r="LTV1048570" s="47"/>
      <c r="LTW1048570" s="47"/>
      <c r="LTX1048570" s="47"/>
      <c r="LTY1048570" s="47"/>
      <c r="LTZ1048570" s="47"/>
      <c r="LUA1048570" s="47"/>
      <c r="LUB1048570" s="47"/>
      <c r="LUC1048570" s="47"/>
      <c r="LUD1048570" s="47"/>
      <c r="LUE1048570" s="47"/>
      <c r="LUF1048570" s="47"/>
      <c r="LUG1048570" s="47"/>
      <c r="LUH1048570" s="47"/>
      <c r="LUI1048570" s="47"/>
      <c r="LUJ1048570" s="47"/>
      <c r="LUK1048570" s="47"/>
      <c r="LUL1048570" s="47"/>
      <c r="LUM1048570" s="47"/>
      <c r="LUN1048570" s="47"/>
      <c r="LUO1048570" s="47"/>
      <c r="LUP1048570" s="47"/>
      <c r="LUQ1048570" s="47"/>
      <c r="LUR1048570" s="47"/>
      <c r="LUS1048570" s="47"/>
      <c r="LUT1048570" s="47"/>
      <c r="LUU1048570" s="47"/>
      <c r="LUV1048570" s="47"/>
      <c r="LUW1048570" s="47"/>
      <c r="LUX1048570" s="47"/>
      <c r="LUY1048570" s="47"/>
      <c r="LUZ1048570" s="47"/>
      <c r="LVA1048570" s="47"/>
      <c r="LVB1048570" s="47"/>
      <c r="LVC1048570" s="47"/>
      <c r="LVD1048570" s="47"/>
      <c r="LVE1048570" s="47"/>
      <c r="LVF1048570" s="47"/>
      <c r="LVG1048570" s="47"/>
      <c r="LVH1048570" s="47"/>
      <c r="LVI1048570" s="47"/>
      <c r="LVJ1048570" s="47"/>
      <c r="LVK1048570" s="47"/>
      <c r="LVL1048570" s="47"/>
      <c r="LVM1048570" s="47"/>
      <c r="LVN1048570" s="47"/>
      <c r="LVO1048570" s="47"/>
      <c r="LVP1048570" s="47"/>
      <c r="LVQ1048570" s="47"/>
      <c r="LVR1048570" s="47"/>
      <c r="LVS1048570" s="47"/>
      <c r="LVT1048570" s="47"/>
      <c r="LVU1048570" s="47"/>
      <c r="LVV1048570" s="47"/>
      <c r="LVW1048570" s="47"/>
      <c r="LVX1048570" s="47"/>
      <c r="LVY1048570" s="47"/>
      <c r="LVZ1048570" s="47"/>
      <c r="LWA1048570" s="47"/>
      <c r="LWB1048570" s="47"/>
      <c r="LWC1048570" s="47"/>
      <c r="LWD1048570" s="47"/>
      <c r="LWE1048570" s="47"/>
      <c r="LWF1048570" s="47"/>
      <c r="LWG1048570" s="47"/>
      <c r="LWH1048570" s="47"/>
      <c r="LWI1048570" s="47"/>
      <c r="LWJ1048570" s="47"/>
      <c r="LWK1048570" s="47"/>
      <c r="LWL1048570" s="47"/>
      <c r="LWM1048570" s="47"/>
      <c r="LWN1048570" s="47"/>
      <c r="LWO1048570" s="47"/>
      <c r="LWP1048570" s="47"/>
      <c r="LWQ1048570" s="47"/>
      <c r="LWR1048570" s="47"/>
      <c r="LWS1048570" s="47"/>
      <c r="LWT1048570" s="47"/>
      <c r="LWU1048570" s="47"/>
      <c r="LWV1048570" s="47"/>
      <c r="LWW1048570" s="47"/>
      <c r="LWX1048570" s="47"/>
      <c r="LWY1048570" s="47"/>
      <c r="LWZ1048570" s="47"/>
      <c r="LXA1048570" s="47"/>
      <c r="LXB1048570" s="47"/>
      <c r="LXC1048570" s="47"/>
      <c r="LXD1048570" s="47"/>
      <c r="LXE1048570" s="47"/>
      <c r="LXF1048570" s="47"/>
      <c r="LXG1048570" s="47"/>
      <c r="LXH1048570" s="47"/>
      <c r="LXI1048570" s="47"/>
      <c r="LXJ1048570" s="47"/>
      <c r="LXK1048570" s="47"/>
      <c r="LXL1048570" s="47"/>
      <c r="LXM1048570" s="47"/>
      <c r="LXN1048570" s="47"/>
      <c r="LXO1048570" s="47"/>
      <c r="LXP1048570" s="47"/>
      <c r="LXQ1048570" s="47"/>
      <c r="LXR1048570" s="47"/>
      <c r="LXS1048570" s="47"/>
      <c r="LXT1048570" s="47"/>
      <c r="LXU1048570" s="47"/>
      <c r="LXV1048570" s="47"/>
      <c r="LXW1048570" s="47"/>
      <c r="LXX1048570" s="47"/>
      <c r="LXY1048570" s="47"/>
      <c r="LXZ1048570" s="47"/>
      <c r="LYA1048570" s="47"/>
      <c r="LYB1048570" s="47"/>
      <c r="LYC1048570" s="47"/>
      <c r="LYD1048570" s="47"/>
      <c r="LYE1048570" s="47"/>
      <c r="LYF1048570" s="47"/>
      <c r="LYG1048570" s="47"/>
      <c r="LYH1048570" s="47"/>
      <c r="LYI1048570" s="47"/>
      <c r="LYJ1048570" s="47"/>
      <c r="LYK1048570" s="47"/>
      <c r="LYL1048570" s="47"/>
      <c r="LYM1048570" s="47"/>
      <c r="LYN1048570" s="47"/>
      <c r="LYO1048570" s="47"/>
      <c r="LYP1048570" s="47"/>
      <c r="LYQ1048570" s="47"/>
      <c r="LYR1048570" s="47"/>
      <c r="LYS1048570" s="47"/>
      <c r="LYT1048570" s="47"/>
      <c r="LYU1048570" s="47"/>
      <c r="LYV1048570" s="47"/>
      <c r="LYW1048570" s="47"/>
      <c r="LYX1048570" s="47"/>
      <c r="LYY1048570" s="47"/>
      <c r="LYZ1048570" s="47"/>
      <c r="LZA1048570" s="47"/>
      <c r="LZB1048570" s="47"/>
      <c r="LZC1048570" s="47"/>
      <c r="LZD1048570" s="47"/>
      <c r="LZE1048570" s="47"/>
      <c r="LZF1048570" s="47"/>
      <c r="LZG1048570" s="47"/>
      <c r="LZH1048570" s="47"/>
      <c r="LZI1048570" s="47"/>
      <c r="LZJ1048570" s="47"/>
      <c r="LZK1048570" s="47"/>
      <c r="LZL1048570" s="47"/>
      <c r="LZM1048570" s="47"/>
      <c r="LZN1048570" s="47"/>
      <c r="LZO1048570" s="47"/>
      <c r="LZP1048570" s="47"/>
      <c r="LZQ1048570" s="47"/>
      <c r="LZR1048570" s="47"/>
      <c r="LZS1048570" s="47"/>
      <c r="LZT1048570" s="47"/>
      <c r="LZU1048570" s="47"/>
      <c r="LZV1048570" s="47"/>
      <c r="LZW1048570" s="47"/>
      <c r="LZX1048570" s="47"/>
      <c r="LZY1048570" s="47"/>
      <c r="LZZ1048570" s="47"/>
      <c r="MAA1048570" s="47"/>
      <c r="MAB1048570" s="47"/>
      <c r="MAC1048570" s="47"/>
      <c r="MAD1048570" s="47"/>
      <c r="MAE1048570" s="47"/>
      <c r="MAF1048570" s="47"/>
      <c r="MAG1048570" s="47"/>
      <c r="MAH1048570" s="47"/>
      <c r="MAI1048570" s="47"/>
      <c r="MAJ1048570" s="47"/>
      <c r="MAK1048570" s="47"/>
      <c r="MAL1048570" s="47"/>
      <c r="MAM1048570" s="47"/>
      <c r="MAN1048570" s="47"/>
      <c r="MAO1048570" s="47"/>
      <c r="MAP1048570" s="47"/>
      <c r="MAQ1048570" s="47"/>
      <c r="MAR1048570" s="47"/>
      <c r="MAS1048570" s="47"/>
      <c r="MAT1048570" s="47"/>
      <c r="MAU1048570" s="47"/>
      <c r="MAV1048570" s="47"/>
      <c r="MAW1048570" s="47"/>
      <c r="MAX1048570" s="47"/>
      <c r="MAY1048570" s="47"/>
      <c r="MAZ1048570" s="47"/>
      <c r="MBA1048570" s="47"/>
      <c r="MBB1048570" s="47"/>
      <c r="MBC1048570" s="47"/>
      <c r="MBD1048570" s="47"/>
      <c r="MBE1048570" s="47"/>
      <c r="MBF1048570" s="47"/>
      <c r="MBG1048570" s="47"/>
      <c r="MBH1048570" s="47"/>
      <c r="MBI1048570" s="47"/>
      <c r="MBJ1048570" s="47"/>
      <c r="MBK1048570" s="47"/>
      <c r="MBL1048570" s="47"/>
      <c r="MBM1048570" s="47"/>
      <c r="MBN1048570" s="47"/>
      <c r="MBO1048570" s="47"/>
      <c r="MBP1048570" s="47"/>
      <c r="MBQ1048570" s="47"/>
      <c r="MBR1048570" s="47"/>
      <c r="MBS1048570" s="47"/>
      <c r="MBT1048570" s="47"/>
      <c r="MBU1048570" s="47"/>
      <c r="MBV1048570" s="47"/>
      <c r="MBW1048570" s="47"/>
      <c r="MBX1048570" s="47"/>
      <c r="MBY1048570" s="47"/>
      <c r="MBZ1048570" s="47"/>
      <c r="MCA1048570" s="47"/>
      <c r="MCB1048570" s="47"/>
      <c r="MCC1048570" s="47"/>
      <c r="MCD1048570" s="47"/>
      <c r="MCE1048570" s="47"/>
      <c r="MCF1048570" s="47"/>
      <c r="MCG1048570" s="47"/>
      <c r="MCH1048570" s="47"/>
      <c r="MCI1048570" s="47"/>
      <c r="MCJ1048570" s="47"/>
      <c r="MCK1048570" s="47"/>
      <c r="MCL1048570" s="47"/>
      <c r="MCM1048570" s="47"/>
      <c r="MCN1048570" s="47"/>
      <c r="MCO1048570" s="47"/>
      <c r="MCP1048570" s="47"/>
      <c r="MCQ1048570" s="47"/>
      <c r="MCR1048570" s="47"/>
      <c r="MCS1048570" s="47"/>
      <c r="MCT1048570" s="47"/>
      <c r="MCU1048570" s="47"/>
      <c r="MCV1048570" s="47"/>
      <c r="MCW1048570" s="47"/>
      <c r="MCX1048570" s="47"/>
      <c r="MCY1048570" s="47"/>
      <c r="MCZ1048570" s="47"/>
      <c r="MDA1048570" s="47"/>
      <c r="MDB1048570" s="47"/>
      <c r="MDC1048570" s="47"/>
      <c r="MDD1048570" s="47"/>
      <c r="MDE1048570" s="47"/>
      <c r="MDF1048570" s="47"/>
      <c r="MDG1048570" s="47"/>
      <c r="MDH1048570" s="47"/>
      <c r="MDI1048570" s="47"/>
      <c r="MDJ1048570" s="47"/>
      <c r="MDK1048570" s="47"/>
      <c r="MDL1048570" s="47"/>
      <c r="MDM1048570" s="47"/>
      <c r="MDN1048570" s="47"/>
      <c r="MDO1048570" s="47"/>
      <c r="MDP1048570" s="47"/>
      <c r="MDQ1048570" s="47"/>
      <c r="MDR1048570" s="47"/>
      <c r="MDS1048570" s="47"/>
      <c r="MDT1048570" s="47"/>
      <c r="MDU1048570" s="47"/>
      <c r="MDV1048570" s="47"/>
      <c r="MDW1048570" s="47"/>
      <c r="MDX1048570" s="47"/>
      <c r="MDY1048570" s="47"/>
      <c r="MDZ1048570" s="47"/>
      <c r="MEA1048570" s="47"/>
      <c r="MEB1048570" s="47"/>
      <c r="MEC1048570" s="47"/>
      <c r="MED1048570" s="47"/>
      <c r="MEE1048570" s="47"/>
      <c r="MEF1048570" s="47"/>
      <c r="MEG1048570" s="47"/>
      <c r="MEH1048570" s="47"/>
      <c r="MEI1048570" s="47"/>
      <c r="MEJ1048570" s="47"/>
      <c r="MEK1048570" s="47"/>
      <c r="MEL1048570" s="47"/>
      <c r="MEM1048570" s="47"/>
      <c r="MEN1048570" s="47"/>
      <c r="MEO1048570" s="47"/>
      <c r="MEP1048570" s="47"/>
      <c r="MEQ1048570" s="47"/>
      <c r="MER1048570" s="47"/>
      <c r="MES1048570" s="47"/>
      <c r="MET1048570" s="47"/>
      <c r="MEU1048570" s="47"/>
      <c r="MEV1048570" s="47"/>
      <c r="MEW1048570" s="47"/>
      <c r="MEX1048570" s="47"/>
      <c r="MEY1048570" s="47"/>
      <c r="MEZ1048570" s="47"/>
      <c r="MFA1048570" s="47"/>
      <c r="MFB1048570" s="47"/>
      <c r="MFC1048570" s="47"/>
      <c r="MFD1048570" s="47"/>
      <c r="MFE1048570" s="47"/>
      <c r="MFF1048570" s="47"/>
      <c r="MFG1048570" s="47"/>
      <c r="MFH1048570" s="47"/>
      <c r="MFI1048570" s="47"/>
      <c r="MFJ1048570" s="47"/>
      <c r="MFK1048570" s="47"/>
      <c r="MFL1048570" s="47"/>
      <c r="MFM1048570" s="47"/>
      <c r="MFN1048570" s="47"/>
      <c r="MFO1048570" s="47"/>
      <c r="MFP1048570" s="47"/>
      <c r="MFQ1048570" s="47"/>
      <c r="MFR1048570" s="47"/>
      <c r="MFS1048570" s="47"/>
      <c r="MFT1048570" s="47"/>
      <c r="MFU1048570" s="47"/>
      <c r="MFV1048570" s="47"/>
      <c r="MFW1048570" s="47"/>
      <c r="MFX1048570" s="47"/>
      <c r="MFY1048570" s="47"/>
      <c r="MFZ1048570" s="47"/>
      <c r="MGA1048570" s="47"/>
      <c r="MGB1048570" s="47"/>
      <c r="MGC1048570" s="47"/>
      <c r="MGD1048570" s="47"/>
      <c r="MGE1048570" s="47"/>
      <c r="MGF1048570" s="47"/>
      <c r="MGG1048570" s="47"/>
      <c r="MGH1048570" s="47"/>
      <c r="MGI1048570" s="47"/>
      <c r="MGJ1048570" s="47"/>
      <c r="MGK1048570" s="47"/>
      <c r="MGL1048570" s="47"/>
      <c r="MGM1048570" s="47"/>
      <c r="MGN1048570" s="47"/>
      <c r="MGO1048570" s="47"/>
      <c r="MGP1048570" s="47"/>
      <c r="MGQ1048570" s="47"/>
      <c r="MGR1048570" s="47"/>
      <c r="MGS1048570" s="47"/>
      <c r="MGT1048570" s="47"/>
      <c r="MGU1048570" s="47"/>
      <c r="MGV1048570" s="47"/>
      <c r="MGW1048570" s="47"/>
      <c r="MGX1048570" s="47"/>
      <c r="MGY1048570" s="47"/>
      <c r="MGZ1048570" s="47"/>
      <c r="MHA1048570" s="47"/>
      <c r="MHB1048570" s="47"/>
      <c r="MHC1048570" s="47"/>
      <c r="MHD1048570" s="47"/>
      <c r="MHE1048570" s="47"/>
      <c r="MHF1048570" s="47"/>
      <c r="MHG1048570" s="47"/>
      <c r="MHH1048570" s="47"/>
      <c r="MHI1048570" s="47"/>
      <c r="MHJ1048570" s="47"/>
      <c r="MHK1048570" s="47"/>
      <c r="MHL1048570" s="47"/>
      <c r="MHM1048570" s="47"/>
      <c r="MHN1048570" s="47"/>
      <c r="MHO1048570" s="47"/>
      <c r="MHP1048570" s="47"/>
      <c r="MHQ1048570" s="47"/>
      <c r="MHR1048570" s="47"/>
      <c r="MHS1048570" s="47"/>
      <c r="MHT1048570" s="47"/>
      <c r="MHU1048570" s="47"/>
      <c r="MHV1048570" s="47"/>
      <c r="MHW1048570" s="47"/>
      <c r="MHX1048570" s="47"/>
      <c r="MHY1048570" s="47"/>
      <c r="MHZ1048570" s="47"/>
      <c r="MIA1048570" s="47"/>
      <c r="MIB1048570" s="47"/>
      <c r="MIC1048570" s="47"/>
      <c r="MID1048570" s="47"/>
      <c r="MIE1048570" s="47"/>
      <c r="MIF1048570" s="47"/>
      <c r="MIG1048570" s="47"/>
      <c r="MIH1048570" s="47"/>
      <c r="MII1048570" s="47"/>
      <c r="MIJ1048570" s="47"/>
      <c r="MIK1048570" s="47"/>
      <c r="MIL1048570" s="47"/>
      <c r="MIM1048570" s="47"/>
      <c r="MIN1048570" s="47"/>
      <c r="MIO1048570" s="47"/>
      <c r="MIP1048570" s="47"/>
      <c r="MIQ1048570" s="47"/>
      <c r="MIR1048570" s="47"/>
      <c r="MIS1048570" s="47"/>
      <c r="MIT1048570" s="47"/>
      <c r="MIU1048570" s="47"/>
      <c r="MIV1048570" s="47"/>
      <c r="MIW1048570" s="47"/>
      <c r="MIX1048570" s="47"/>
      <c r="MIY1048570" s="47"/>
      <c r="MIZ1048570" s="47"/>
      <c r="MJA1048570" s="47"/>
      <c r="MJB1048570" s="47"/>
      <c r="MJC1048570" s="47"/>
      <c r="MJD1048570" s="47"/>
      <c r="MJE1048570" s="47"/>
      <c r="MJF1048570" s="47"/>
      <c r="MJG1048570" s="47"/>
      <c r="MJH1048570" s="47"/>
      <c r="MJI1048570" s="47"/>
      <c r="MJJ1048570" s="47"/>
      <c r="MJK1048570" s="47"/>
      <c r="MJL1048570" s="47"/>
      <c r="MJM1048570" s="47"/>
      <c r="MJN1048570" s="47"/>
      <c r="MJO1048570" s="47"/>
      <c r="MJP1048570" s="47"/>
      <c r="MJQ1048570" s="47"/>
      <c r="MJR1048570" s="47"/>
      <c r="MJS1048570" s="47"/>
      <c r="MJT1048570" s="47"/>
      <c r="MJU1048570" s="47"/>
      <c r="MJV1048570" s="47"/>
      <c r="MJW1048570" s="47"/>
      <c r="MJX1048570" s="47"/>
      <c r="MJY1048570" s="47"/>
      <c r="MJZ1048570" s="47"/>
      <c r="MKA1048570" s="47"/>
      <c r="MKB1048570" s="47"/>
      <c r="MKC1048570" s="47"/>
      <c r="MKD1048570" s="47"/>
      <c r="MKE1048570" s="47"/>
      <c r="MKF1048570" s="47"/>
      <c r="MKG1048570" s="47"/>
      <c r="MKH1048570" s="47"/>
      <c r="MKI1048570" s="47"/>
      <c r="MKJ1048570" s="47"/>
      <c r="MKK1048570" s="47"/>
      <c r="MKL1048570" s="47"/>
      <c r="MKM1048570" s="47"/>
      <c r="MKN1048570" s="47"/>
      <c r="MKO1048570" s="47"/>
      <c r="MKP1048570" s="47"/>
      <c r="MKQ1048570" s="47"/>
      <c r="MKR1048570" s="47"/>
      <c r="MKS1048570" s="47"/>
      <c r="MKT1048570" s="47"/>
      <c r="MKU1048570" s="47"/>
      <c r="MKV1048570" s="47"/>
      <c r="MKW1048570" s="47"/>
      <c r="MKX1048570" s="47"/>
      <c r="MKY1048570" s="47"/>
      <c r="MKZ1048570" s="47"/>
      <c r="MLA1048570" s="47"/>
      <c r="MLB1048570" s="47"/>
      <c r="MLC1048570" s="47"/>
      <c r="MLD1048570" s="47"/>
      <c r="MLE1048570" s="47"/>
      <c r="MLF1048570" s="47"/>
      <c r="MLG1048570" s="47"/>
      <c r="MLH1048570" s="47"/>
      <c r="MLI1048570" s="47"/>
      <c r="MLJ1048570" s="47"/>
      <c r="MLK1048570" s="47"/>
      <c r="MLL1048570" s="47"/>
      <c r="MLM1048570" s="47"/>
      <c r="MLN1048570" s="47"/>
      <c r="MLO1048570" s="47"/>
      <c r="MLP1048570" s="47"/>
      <c r="MLQ1048570" s="47"/>
      <c r="MLR1048570" s="47"/>
      <c r="MLS1048570" s="47"/>
      <c r="MLT1048570" s="47"/>
      <c r="MLU1048570" s="47"/>
      <c r="MLV1048570" s="47"/>
      <c r="MLW1048570" s="47"/>
      <c r="MLX1048570" s="47"/>
      <c r="MLY1048570" s="47"/>
      <c r="MLZ1048570" s="47"/>
      <c r="MMA1048570" s="47"/>
      <c r="MMB1048570" s="47"/>
      <c r="MMC1048570" s="47"/>
      <c r="MMD1048570" s="47"/>
      <c r="MME1048570" s="47"/>
      <c r="MMF1048570" s="47"/>
      <c r="MMG1048570" s="47"/>
      <c r="MMH1048570" s="47"/>
      <c r="MMI1048570" s="47"/>
      <c r="MMJ1048570" s="47"/>
      <c r="MMK1048570" s="47"/>
      <c r="MML1048570" s="47"/>
      <c r="MMM1048570" s="47"/>
      <c r="MMN1048570" s="47"/>
      <c r="MMO1048570" s="47"/>
      <c r="MMP1048570" s="47"/>
      <c r="MMQ1048570" s="47"/>
      <c r="MMR1048570" s="47"/>
      <c r="MMS1048570" s="47"/>
      <c r="MMT1048570" s="47"/>
      <c r="MMU1048570" s="47"/>
      <c r="MMV1048570" s="47"/>
      <c r="MMW1048570" s="47"/>
      <c r="MMX1048570" s="47"/>
      <c r="MMY1048570" s="47"/>
      <c r="MMZ1048570" s="47"/>
      <c r="MNA1048570" s="47"/>
      <c r="MNB1048570" s="47"/>
      <c r="MNC1048570" s="47"/>
      <c r="MND1048570" s="47"/>
      <c r="MNE1048570" s="47"/>
      <c r="MNF1048570" s="47"/>
      <c r="MNG1048570" s="47"/>
      <c r="MNH1048570" s="47"/>
      <c r="MNI1048570" s="47"/>
      <c r="MNJ1048570" s="47"/>
      <c r="MNK1048570" s="47"/>
      <c r="MNL1048570" s="47"/>
      <c r="MNM1048570" s="47"/>
      <c r="MNN1048570" s="47"/>
      <c r="MNO1048570" s="47"/>
      <c r="MNP1048570" s="47"/>
      <c r="MNQ1048570" s="47"/>
      <c r="MNR1048570" s="47"/>
      <c r="MNS1048570" s="47"/>
      <c r="MNT1048570" s="47"/>
      <c r="MNU1048570" s="47"/>
      <c r="MNV1048570" s="47"/>
      <c r="MNW1048570" s="47"/>
      <c r="MNX1048570" s="47"/>
      <c r="MNY1048570" s="47"/>
      <c r="MNZ1048570" s="47"/>
      <c r="MOA1048570" s="47"/>
      <c r="MOB1048570" s="47"/>
      <c r="MOC1048570" s="47"/>
      <c r="MOD1048570" s="47"/>
      <c r="MOE1048570" s="47"/>
      <c r="MOF1048570" s="47"/>
      <c r="MOG1048570" s="47"/>
      <c r="MOH1048570" s="47"/>
      <c r="MOI1048570" s="47"/>
      <c r="MOJ1048570" s="47"/>
      <c r="MOK1048570" s="47"/>
      <c r="MOL1048570" s="47"/>
      <c r="MOM1048570" s="47"/>
      <c r="MON1048570" s="47"/>
      <c r="MOO1048570" s="47"/>
      <c r="MOP1048570" s="47"/>
      <c r="MOQ1048570" s="47"/>
      <c r="MOR1048570" s="47"/>
      <c r="MOS1048570" s="47"/>
      <c r="MOT1048570" s="47"/>
      <c r="MOU1048570" s="47"/>
      <c r="MOV1048570" s="47"/>
      <c r="MOW1048570" s="47"/>
      <c r="MOX1048570" s="47"/>
      <c r="MOY1048570" s="47"/>
      <c r="MOZ1048570" s="47"/>
      <c r="MPA1048570" s="47"/>
      <c r="MPB1048570" s="47"/>
      <c r="MPC1048570" s="47"/>
      <c r="MPD1048570" s="47"/>
      <c r="MPE1048570" s="47"/>
      <c r="MPF1048570" s="47"/>
      <c r="MPG1048570" s="47"/>
      <c r="MPH1048570" s="47"/>
      <c r="MPI1048570" s="47"/>
      <c r="MPJ1048570" s="47"/>
      <c r="MPK1048570" s="47"/>
      <c r="MPL1048570" s="47"/>
      <c r="MPM1048570" s="47"/>
      <c r="MPN1048570" s="47"/>
      <c r="MPO1048570" s="47"/>
      <c r="MPP1048570" s="47"/>
      <c r="MPQ1048570" s="47"/>
      <c r="MPR1048570" s="47"/>
      <c r="MPS1048570" s="47"/>
      <c r="MPT1048570" s="47"/>
      <c r="MPU1048570" s="47"/>
      <c r="MPV1048570" s="47"/>
      <c r="MPW1048570" s="47"/>
      <c r="MPX1048570" s="47"/>
      <c r="MPY1048570" s="47"/>
      <c r="MPZ1048570" s="47"/>
      <c r="MQA1048570" s="47"/>
      <c r="MQB1048570" s="47"/>
      <c r="MQC1048570" s="47"/>
      <c r="MQD1048570" s="47"/>
      <c r="MQE1048570" s="47"/>
      <c r="MQF1048570" s="47"/>
      <c r="MQG1048570" s="47"/>
      <c r="MQH1048570" s="47"/>
      <c r="MQI1048570" s="47"/>
      <c r="MQJ1048570" s="47"/>
      <c r="MQK1048570" s="47"/>
      <c r="MQL1048570" s="47"/>
      <c r="MQM1048570" s="47"/>
      <c r="MQN1048570" s="47"/>
      <c r="MQO1048570" s="47"/>
      <c r="MQP1048570" s="47"/>
      <c r="MQQ1048570" s="47"/>
      <c r="MQR1048570" s="47"/>
      <c r="MQS1048570" s="47"/>
      <c r="MQT1048570" s="47"/>
      <c r="MQU1048570" s="47"/>
      <c r="MQV1048570" s="47"/>
      <c r="MQW1048570" s="47"/>
      <c r="MQX1048570" s="47"/>
      <c r="MQY1048570" s="47"/>
      <c r="MQZ1048570" s="47"/>
      <c r="MRA1048570" s="47"/>
      <c r="MRB1048570" s="47"/>
      <c r="MRC1048570" s="47"/>
      <c r="MRD1048570" s="47"/>
      <c r="MRE1048570" s="47"/>
      <c r="MRF1048570" s="47"/>
      <c r="MRG1048570" s="47"/>
      <c r="MRH1048570" s="47"/>
      <c r="MRI1048570" s="47"/>
      <c r="MRJ1048570" s="47"/>
      <c r="MRK1048570" s="47"/>
      <c r="MRL1048570" s="47"/>
      <c r="MRM1048570" s="47"/>
      <c r="MRN1048570" s="47"/>
      <c r="MRO1048570" s="47"/>
      <c r="MRP1048570" s="47"/>
      <c r="MRQ1048570" s="47"/>
      <c r="MRR1048570" s="47"/>
      <c r="MRS1048570" s="47"/>
      <c r="MRT1048570" s="47"/>
      <c r="MRU1048570" s="47"/>
      <c r="MRV1048570" s="47"/>
      <c r="MRW1048570" s="47"/>
      <c r="MRX1048570" s="47"/>
      <c r="MRY1048570" s="47"/>
      <c r="MRZ1048570" s="47"/>
      <c r="MSA1048570" s="47"/>
      <c r="MSB1048570" s="47"/>
      <c r="MSC1048570" s="47"/>
      <c r="MSD1048570" s="47"/>
      <c r="MSE1048570" s="47"/>
      <c r="MSF1048570" s="47"/>
      <c r="MSG1048570" s="47"/>
      <c r="MSH1048570" s="47"/>
      <c r="MSI1048570" s="47"/>
      <c r="MSJ1048570" s="47"/>
      <c r="MSK1048570" s="47"/>
      <c r="MSL1048570" s="47"/>
      <c r="MSM1048570" s="47"/>
      <c r="MSN1048570" s="47"/>
      <c r="MSO1048570" s="47"/>
      <c r="MSP1048570" s="47"/>
      <c r="MSQ1048570" s="47"/>
      <c r="MSR1048570" s="47"/>
      <c r="MSS1048570" s="47"/>
      <c r="MST1048570" s="47"/>
      <c r="MSU1048570" s="47"/>
      <c r="MSV1048570" s="47"/>
      <c r="MSW1048570" s="47"/>
      <c r="MSX1048570" s="47"/>
      <c r="MSY1048570" s="47"/>
      <c r="MSZ1048570" s="47"/>
      <c r="MTA1048570" s="47"/>
      <c r="MTB1048570" s="47"/>
      <c r="MTC1048570" s="47"/>
      <c r="MTD1048570" s="47"/>
      <c r="MTE1048570" s="47"/>
      <c r="MTF1048570" s="47"/>
      <c r="MTG1048570" s="47"/>
      <c r="MTH1048570" s="47"/>
      <c r="MTI1048570" s="47"/>
      <c r="MTJ1048570" s="47"/>
      <c r="MTK1048570" s="47"/>
      <c r="MTL1048570" s="47"/>
      <c r="MTM1048570" s="47"/>
      <c r="MTN1048570" s="47"/>
      <c r="MTO1048570" s="47"/>
      <c r="MTP1048570" s="47"/>
      <c r="MTQ1048570" s="47"/>
      <c r="MTR1048570" s="47"/>
      <c r="MTS1048570" s="47"/>
      <c r="MTT1048570" s="47"/>
      <c r="MTU1048570" s="47"/>
      <c r="MTV1048570" s="47"/>
      <c r="MTW1048570" s="47"/>
      <c r="MTX1048570" s="47"/>
      <c r="MTY1048570" s="47"/>
      <c r="MTZ1048570" s="47"/>
      <c r="MUA1048570" s="47"/>
      <c r="MUB1048570" s="47"/>
      <c r="MUC1048570" s="47"/>
      <c r="MUD1048570" s="47"/>
      <c r="MUE1048570" s="47"/>
      <c r="MUF1048570" s="47"/>
      <c r="MUG1048570" s="47"/>
      <c r="MUH1048570" s="47"/>
      <c r="MUI1048570" s="47"/>
      <c r="MUJ1048570" s="47"/>
      <c r="MUK1048570" s="47"/>
      <c r="MUL1048570" s="47"/>
      <c r="MUM1048570" s="47"/>
      <c r="MUN1048570" s="47"/>
      <c r="MUO1048570" s="47"/>
      <c r="MUP1048570" s="47"/>
      <c r="MUQ1048570" s="47"/>
      <c r="MUR1048570" s="47"/>
      <c r="MUS1048570" s="47"/>
      <c r="MUT1048570" s="47"/>
      <c r="MUU1048570" s="47"/>
      <c r="MUV1048570" s="47"/>
      <c r="MUW1048570" s="47"/>
      <c r="MUX1048570" s="47"/>
      <c r="MUY1048570" s="47"/>
      <c r="MUZ1048570" s="47"/>
      <c r="MVA1048570" s="47"/>
      <c r="MVB1048570" s="47"/>
      <c r="MVC1048570" s="47"/>
      <c r="MVD1048570" s="47"/>
      <c r="MVE1048570" s="47"/>
      <c r="MVF1048570" s="47"/>
      <c r="MVG1048570" s="47"/>
      <c r="MVH1048570" s="47"/>
      <c r="MVI1048570" s="47"/>
      <c r="MVJ1048570" s="47"/>
      <c r="MVK1048570" s="47"/>
      <c r="MVL1048570" s="47"/>
      <c r="MVM1048570" s="47"/>
      <c r="MVN1048570" s="47"/>
      <c r="MVO1048570" s="47"/>
      <c r="MVP1048570" s="47"/>
      <c r="MVQ1048570" s="47"/>
      <c r="MVR1048570" s="47"/>
      <c r="MVS1048570" s="47"/>
      <c r="MVT1048570" s="47"/>
      <c r="MVU1048570" s="47"/>
      <c r="MVV1048570" s="47"/>
      <c r="MVW1048570" s="47"/>
      <c r="MVX1048570" s="47"/>
      <c r="MVY1048570" s="47"/>
      <c r="MVZ1048570" s="47"/>
      <c r="MWA1048570" s="47"/>
      <c r="MWB1048570" s="47"/>
      <c r="MWC1048570" s="47"/>
      <c r="MWD1048570" s="47"/>
      <c r="MWE1048570" s="47"/>
      <c r="MWF1048570" s="47"/>
      <c r="MWG1048570" s="47"/>
      <c r="MWH1048570" s="47"/>
      <c r="MWI1048570" s="47"/>
      <c r="MWJ1048570" s="47"/>
      <c r="MWK1048570" s="47"/>
      <c r="MWL1048570" s="47"/>
      <c r="MWM1048570" s="47"/>
      <c r="MWN1048570" s="47"/>
      <c r="MWO1048570" s="47"/>
      <c r="MWP1048570" s="47"/>
      <c r="MWQ1048570" s="47"/>
      <c r="MWR1048570" s="47"/>
      <c r="MWS1048570" s="47"/>
      <c r="MWT1048570" s="47"/>
      <c r="MWU1048570" s="47"/>
      <c r="MWV1048570" s="47"/>
      <c r="MWW1048570" s="47"/>
      <c r="MWX1048570" s="47"/>
      <c r="MWY1048570" s="47"/>
      <c r="MWZ1048570" s="47"/>
      <c r="MXA1048570" s="47"/>
      <c r="MXB1048570" s="47"/>
      <c r="MXC1048570" s="47"/>
      <c r="MXD1048570" s="47"/>
      <c r="MXE1048570" s="47"/>
      <c r="MXF1048570" s="47"/>
      <c r="MXG1048570" s="47"/>
      <c r="MXH1048570" s="47"/>
      <c r="MXI1048570" s="47"/>
      <c r="MXJ1048570" s="47"/>
      <c r="MXK1048570" s="47"/>
      <c r="MXL1048570" s="47"/>
      <c r="MXM1048570" s="47"/>
      <c r="MXN1048570" s="47"/>
      <c r="MXO1048570" s="47"/>
      <c r="MXP1048570" s="47"/>
      <c r="MXQ1048570" s="47"/>
      <c r="MXR1048570" s="47"/>
      <c r="MXS1048570" s="47"/>
      <c r="MXT1048570" s="47"/>
      <c r="MXU1048570" s="47"/>
      <c r="MXV1048570" s="47"/>
      <c r="MXW1048570" s="47"/>
      <c r="MXX1048570" s="47"/>
      <c r="MXY1048570" s="47"/>
      <c r="MXZ1048570" s="47"/>
      <c r="MYA1048570" s="47"/>
      <c r="MYB1048570" s="47"/>
      <c r="MYC1048570" s="47"/>
      <c r="MYD1048570" s="47"/>
      <c r="MYE1048570" s="47"/>
      <c r="MYF1048570" s="47"/>
      <c r="MYG1048570" s="47"/>
      <c r="MYH1048570" s="47"/>
      <c r="MYI1048570" s="47"/>
      <c r="MYJ1048570" s="47"/>
      <c r="MYK1048570" s="47"/>
      <c r="MYL1048570" s="47"/>
      <c r="MYM1048570" s="47"/>
      <c r="MYN1048570" s="47"/>
      <c r="MYO1048570" s="47"/>
      <c r="MYP1048570" s="47"/>
      <c r="MYQ1048570" s="47"/>
      <c r="MYR1048570" s="47"/>
      <c r="MYS1048570" s="47"/>
      <c r="MYT1048570" s="47"/>
      <c r="MYU1048570" s="47"/>
      <c r="MYV1048570" s="47"/>
      <c r="MYW1048570" s="47"/>
      <c r="MYX1048570" s="47"/>
      <c r="MYY1048570" s="47"/>
      <c r="MYZ1048570" s="47"/>
      <c r="MZA1048570" s="47"/>
      <c r="MZB1048570" s="47"/>
      <c r="MZC1048570" s="47"/>
      <c r="MZD1048570" s="47"/>
      <c r="MZE1048570" s="47"/>
      <c r="MZF1048570" s="47"/>
      <c r="MZG1048570" s="47"/>
      <c r="MZH1048570" s="47"/>
      <c r="MZI1048570" s="47"/>
      <c r="MZJ1048570" s="47"/>
      <c r="MZK1048570" s="47"/>
      <c r="MZL1048570" s="47"/>
      <c r="MZM1048570" s="47"/>
      <c r="MZN1048570" s="47"/>
      <c r="MZO1048570" s="47"/>
      <c r="MZP1048570" s="47"/>
      <c r="MZQ1048570" s="47"/>
      <c r="MZR1048570" s="47"/>
      <c r="MZS1048570" s="47"/>
      <c r="MZT1048570" s="47"/>
      <c r="MZU1048570" s="47"/>
      <c r="MZV1048570" s="47"/>
      <c r="MZW1048570" s="47"/>
      <c r="MZX1048570" s="47"/>
      <c r="MZY1048570" s="47"/>
      <c r="MZZ1048570" s="47"/>
      <c r="NAA1048570" s="47"/>
      <c r="NAB1048570" s="47"/>
      <c r="NAC1048570" s="47"/>
      <c r="NAD1048570" s="47"/>
      <c r="NAE1048570" s="47"/>
      <c r="NAF1048570" s="47"/>
      <c r="NAG1048570" s="47"/>
      <c r="NAH1048570" s="47"/>
      <c r="NAI1048570" s="47"/>
      <c r="NAJ1048570" s="47"/>
      <c r="NAK1048570" s="47"/>
      <c r="NAL1048570" s="47"/>
      <c r="NAM1048570" s="47"/>
      <c r="NAN1048570" s="47"/>
      <c r="NAO1048570" s="47"/>
      <c r="NAP1048570" s="47"/>
      <c r="NAQ1048570" s="47"/>
      <c r="NAR1048570" s="47"/>
      <c r="NAS1048570" s="47"/>
      <c r="NAT1048570" s="47"/>
      <c r="NAU1048570" s="47"/>
      <c r="NAV1048570" s="47"/>
      <c r="NAW1048570" s="47"/>
      <c r="NAX1048570" s="47"/>
      <c r="NAY1048570" s="47"/>
      <c r="NAZ1048570" s="47"/>
      <c r="NBA1048570" s="47"/>
      <c r="NBB1048570" s="47"/>
      <c r="NBC1048570" s="47"/>
      <c r="NBD1048570" s="47"/>
      <c r="NBE1048570" s="47"/>
      <c r="NBF1048570" s="47"/>
      <c r="NBG1048570" s="47"/>
      <c r="NBH1048570" s="47"/>
      <c r="NBI1048570" s="47"/>
      <c r="NBJ1048570" s="47"/>
      <c r="NBK1048570" s="47"/>
      <c r="NBL1048570" s="47"/>
      <c r="NBM1048570" s="47"/>
      <c r="NBN1048570" s="47"/>
      <c r="NBO1048570" s="47"/>
      <c r="NBP1048570" s="47"/>
      <c r="NBQ1048570" s="47"/>
      <c r="NBR1048570" s="47"/>
      <c r="NBS1048570" s="47"/>
      <c r="NBT1048570" s="47"/>
      <c r="NBU1048570" s="47"/>
      <c r="NBV1048570" s="47"/>
      <c r="NBW1048570" s="47"/>
      <c r="NBX1048570" s="47"/>
      <c r="NBY1048570" s="47"/>
      <c r="NBZ1048570" s="47"/>
      <c r="NCA1048570" s="47"/>
      <c r="NCB1048570" s="47"/>
      <c r="NCC1048570" s="47"/>
      <c r="NCD1048570" s="47"/>
      <c r="NCE1048570" s="47"/>
      <c r="NCF1048570" s="47"/>
      <c r="NCG1048570" s="47"/>
      <c r="NCH1048570" s="47"/>
      <c r="NCI1048570" s="47"/>
      <c r="NCJ1048570" s="47"/>
      <c r="NCK1048570" s="47"/>
      <c r="NCL1048570" s="47"/>
      <c r="NCM1048570" s="47"/>
      <c r="NCN1048570" s="47"/>
      <c r="NCO1048570" s="47"/>
      <c r="NCP1048570" s="47"/>
      <c r="NCQ1048570" s="47"/>
      <c r="NCR1048570" s="47"/>
      <c r="NCS1048570" s="47"/>
      <c r="NCT1048570" s="47"/>
      <c r="NCU1048570" s="47"/>
      <c r="NCV1048570" s="47"/>
      <c r="NCW1048570" s="47"/>
      <c r="NCX1048570" s="47"/>
      <c r="NCY1048570" s="47"/>
      <c r="NCZ1048570" s="47"/>
      <c r="NDA1048570" s="47"/>
      <c r="NDB1048570" s="47"/>
      <c r="NDC1048570" s="47"/>
      <c r="NDD1048570" s="47"/>
      <c r="NDE1048570" s="47"/>
      <c r="NDF1048570" s="47"/>
      <c r="NDG1048570" s="47"/>
      <c r="NDH1048570" s="47"/>
      <c r="NDI1048570" s="47"/>
      <c r="NDJ1048570" s="47"/>
      <c r="NDK1048570" s="47"/>
      <c r="NDL1048570" s="47"/>
      <c r="NDM1048570" s="47"/>
      <c r="NDN1048570" s="47"/>
      <c r="NDO1048570" s="47"/>
      <c r="NDP1048570" s="47"/>
      <c r="NDQ1048570" s="47"/>
      <c r="NDR1048570" s="47"/>
      <c r="NDS1048570" s="47"/>
      <c r="NDT1048570" s="47"/>
      <c r="NDU1048570" s="47"/>
      <c r="NDV1048570" s="47"/>
      <c r="NDW1048570" s="47"/>
      <c r="NDX1048570" s="47"/>
      <c r="NDY1048570" s="47"/>
      <c r="NDZ1048570" s="47"/>
      <c r="NEA1048570" s="47"/>
      <c r="NEB1048570" s="47"/>
      <c r="NEC1048570" s="47"/>
      <c r="NED1048570" s="47"/>
      <c r="NEE1048570" s="47"/>
      <c r="NEF1048570" s="47"/>
      <c r="NEG1048570" s="47"/>
      <c r="NEH1048570" s="47"/>
      <c r="NEI1048570" s="47"/>
      <c r="NEJ1048570" s="47"/>
      <c r="NEK1048570" s="47"/>
      <c r="NEL1048570" s="47"/>
      <c r="NEM1048570" s="47"/>
      <c r="NEN1048570" s="47"/>
      <c r="NEO1048570" s="47"/>
      <c r="NEP1048570" s="47"/>
      <c r="NEQ1048570" s="47"/>
      <c r="NER1048570" s="47"/>
      <c r="NES1048570" s="47"/>
      <c r="NET1048570" s="47"/>
      <c r="NEU1048570" s="47"/>
      <c r="NEV1048570" s="47"/>
      <c r="NEW1048570" s="47"/>
      <c r="NEX1048570" s="47"/>
      <c r="NEY1048570" s="47"/>
      <c r="NEZ1048570" s="47"/>
      <c r="NFA1048570" s="47"/>
      <c r="NFB1048570" s="47"/>
      <c r="NFC1048570" s="47"/>
      <c r="NFD1048570" s="47"/>
      <c r="NFE1048570" s="47"/>
      <c r="NFF1048570" s="47"/>
      <c r="NFG1048570" s="47"/>
      <c r="NFH1048570" s="47"/>
      <c r="NFI1048570" s="47"/>
      <c r="NFJ1048570" s="47"/>
      <c r="NFK1048570" s="47"/>
      <c r="NFL1048570" s="47"/>
      <c r="NFM1048570" s="47"/>
      <c r="NFN1048570" s="47"/>
      <c r="NFO1048570" s="47"/>
      <c r="NFP1048570" s="47"/>
      <c r="NFQ1048570" s="47"/>
      <c r="NFR1048570" s="47"/>
      <c r="NFS1048570" s="47"/>
      <c r="NFT1048570" s="47"/>
      <c r="NFU1048570" s="47"/>
      <c r="NFV1048570" s="47"/>
      <c r="NFW1048570" s="47"/>
      <c r="NFX1048570" s="47"/>
      <c r="NFY1048570" s="47"/>
      <c r="NFZ1048570" s="47"/>
      <c r="NGA1048570" s="47"/>
      <c r="NGB1048570" s="47"/>
      <c r="NGC1048570" s="47"/>
      <c r="NGD1048570" s="47"/>
      <c r="NGE1048570" s="47"/>
      <c r="NGF1048570" s="47"/>
      <c r="NGG1048570" s="47"/>
      <c r="NGH1048570" s="47"/>
      <c r="NGI1048570" s="47"/>
      <c r="NGJ1048570" s="47"/>
      <c r="NGK1048570" s="47"/>
      <c r="NGL1048570" s="47"/>
      <c r="NGM1048570" s="47"/>
      <c r="NGN1048570" s="47"/>
      <c r="NGO1048570" s="47"/>
      <c r="NGP1048570" s="47"/>
      <c r="NGQ1048570" s="47"/>
      <c r="NGR1048570" s="47"/>
      <c r="NGS1048570" s="47"/>
      <c r="NGT1048570" s="47"/>
      <c r="NGU1048570" s="47"/>
      <c r="NGV1048570" s="47"/>
      <c r="NGW1048570" s="47"/>
      <c r="NGX1048570" s="47"/>
      <c r="NGY1048570" s="47"/>
      <c r="NGZ1048570" s="47"/>
      <c r="NHA1048570" s="47"/>
      <c r="NHB1048570" s="47"/>
      <c r="NHC1048570" s="47"/>
      <c r="NHD1048570" s="47"/>
      <c r="NHE1048570" s="47"/>
      <c r="NHF1048570" s="47"/>
      <c r="NHG1048570" s="47"/>
      <c r="NHH1048570" s="47"/>
      <c r="NHI1048570" s="47"/>
      <c r="NHJ1048570" s="47"/>
      <c r="NHK1048570" s="47"/>
      <c r="NHL1048570" s="47"/>
      <c r="NHM1048570" s="47"/>
      <c r="NHN1048570" s="47"/>
      <c r="NHO1048570" s="47"/>
      <c r="NHP1048570" s="47"/>
      <c r="NHQ1048570" s="47"/>
      <c r="NHR1048570" s="47"/>
      <c r="NHS1048570" s="47"/>
      <c r="NHT1048570" s="47"/>
      <c r="NHU1048570" s="47"/>
      <c r="NHV1048570" s="47"/>
      <c r="NHW1048570" s="47"/>
      <c r="NHX1048570" s="47"/>
      <c r="NHY1048570" s="47"/>
      <c r="NHZ1048570" s="47"/>
      <c r="NIA1048570" s="47"/>
      <c r="NIB1048570" s="47"/>
      <c r="NIC1048570" s="47"/>
      <c r="NID1048570" s="47"/>
      <c r="NIE1048570" s="47"/>
      <c r="NIF1048570" s="47"/>
      <c r="NIG1048570" s="47"/>
      <c r="NIH1048570" s="47"/>
      <c r="NII1048570" s="47"/>
      <c r="NIJ1048570" s="47"/>
      <c r="NIK1048570" s="47"/>
      <c r="NIL1048570" s="47"/>
      <c r="NIM1048570" s="47"/>
      <c r="NIN1048570" s="47"/>
      <c r="NIO1048570" s="47"/>
      <c r="NIP1048570" s="47"/>
      <c r="NIQ1048570" s="47"/>
      <c r="NIR1048570" s="47"/>
      <c r="NIS1048570" s="47"/>
      <c r="NIT1048570" s="47"/>
      <c r="NIU1048570" s="47"/>
      <c r="NIV1048570" s="47"/>
      <c r="NIW1048570" s="47"/>
      <c r="NIX1048570" s="47"/>
      <c r="NIY1048570" s="47"/>
      <c r="NIZ1048570" s="47"/>
      <c r="NJA1048570" s="47"/>
      <c r="NJB1048570" s="47"/>
      <c r="NJC1048570" s="47"/>
      <c r="NJD1048570" s="47"/>
      <c r="NJE1048570" s="47"/>
      <c r="NJF1048570" s="47"/>
      <c r="NJG1048570" s="47"/>
      <c r="NJH1048570" s="47"/>
      <c r="NJI1048570" s="47"/>
      <c r="NJJ1048570" s="47"/>
      <c r="NJK1048570" s="47"/>
      <c r="NJL1048570" s="47"/>
      <c r="NJM1048570" s="47"/>
      <c r="NJN1048570" s="47"/>
      <c r="NJO1048570" s="47"/>
      <c r="NJP1048570" s="47"/>
      <c r="NJQ1048570" s="47"/>
      <c r="NJR1048570" s="47"/>
      <c r="NJS1048570" s="47"/>
      <c r="NJT1048570" s="47"/>
      <c r="NJU1048570" s="47"/>
      <c r="NJV1048570" s="47"/>
      <c r="NJW1048570" s="47"/>
      <c r="NJX1048570" s="47"/>
      <c r="NJY1048570" s="47"/>
      <c r="NJZ1048570" s="47"/>
      <c r="NKA1048570" s="47"/>
      <c r="NKB1048570" s="47"/>
      <c r="NKC1048570" s="47"/>
      <c r="NKD1048570" s="47"/>
      <c r="NKE1048570" s="47"/>
      <c r="NKF1048570" s="47"/>
      <c r="NKG1048570" s="47"/>
      <c r="NKH1048570" s="47"/>
      <c r="NKI1048570" s="47"/>
      <c r="NKJ1048570" s="47"/>
      <c r="NKK1048570" s="47"/>
      <c r="NKL1048570" s="47"/>
      <c r="NKM1048570" s="47"/>
      <c r="NKN1048570" s="47"/>
      <c r="NKO1048570" s="47"/>
      <c r="NKP1048570" s="47"/>
      <c r="NKQ1048570" s="47"/>
      <c r="NKR1048570" s="47"/>
      <c r="NKS1048570" s="47"/>
      <c r="NKT1048570" s="47"/>
      <c r="NKU1048570" s="47"/>
      <c r="NKV1048570" s="47"/>
      <c r="NKW1048570" s="47"/>
      <c r="NKX1048570" s="47"/>
      <c r="NKY1048570" s="47"/>
      <c r="NKZ1048570" s="47"/>
      <c r="NLA1048570" s="47"/>
      <c r="NLB1048570" s="47"/>
      <c r="NLC1048570" s="47"/>
      <c r="NLD1048570" s="47"/>
      <c r="NLE1048570" s="47"/>
      <c r="NLF1048570" s="47"/>
      <c r="NLG1048570" s="47"/>
      <c r="NLH1048570" s="47"/>
      <c r="NLI1048570" s="47"/>
      <c r="NLJ1048570" s="47"/>
      <c r="NLK1048570" s="47"/>
      <c r="NLL1048570" s="47"/>
      <c r="NLM1048570" s="47"/>
      <c r="NLN1048570" s="47"/>
      <c r="NLO1048570" s="47"/>
      <c r="NLP1048570" s="47"/>
      <c r="NLQ1048570" s="47"/>
      <c r="NLR1048570" s="47"/>
      <c r="NLS1048570" s="47"/>
      <c r="NLT1048570" s="47"/>
      <c r="NLU1048570" s="47"/>
      <c r="NLV1048570" s="47"/>
      <c r="NLW1048570" s="47"/>
      <c r="NLX1048570" s="47"/>
      <c r="NLY1048570" s="47"/>
      <c r="NLZ1048570" s="47"/>
      <c r="NMA1048570" s="47"/>
      <c r="NMB1048570" s="47"/>
      <c r="NMC1048570" s="47"/>
      <c r="NMD1048570" s="47"/>
      <c r="NME1048570" s="47"/>
      <c r="NMF1048570" s="47"/>
      <c r="NMG1048570" s="47"/>
      <c r="NMH1048570" s="47"/>
      <c r="NMI1048570" s="47"/>
      <c r="NMJ1048570" s="47"/>
      <c r="NMK1048570" s="47"/>
      <c r="NML1048570" s="47"/>
      <c r="NMM1048570" s="47"/>
      <c r="NMN1048570" s="47"/>
      <c r="NMO1048570" s="47"/>
      <c r="NMP1048570" s="47"/>
      <c r="NMQ1048570" s="47"/>
      <c r="NMR1048570" s="47"/>
      <c r="NMS1048570" s="47"/>
      <c r="NMT1048570" s="47"/>
      <c r="NMU1048570" s="47"/>
      <c r="NMV1048570" s="47"/>
      <c r="NMW1048570" s="47"/>
      <c r="NMX1048570" s="47"/>
      <c r="NMY1048570" s="47"/>
      <c r="NMZ1048570" s="47"/>
      <c r="NNA1048570" s="47"/>
      <c r="NNB1048570" s="47"/>
      <c r="NNC1048570" s="47"/>
      <c r="NND1048570" s="47"/>
      <c r="NNE1048570" s="47"/>
      <c r="NNF1048570" s="47"/>
      <c r="NNG1048570" s="47"/>
      <c r="NNH1048570" s="47"/>
      <c r="NNI1048570" s="47"/>
      <c r="NNJ1048570" s="47"/>
      <c r="NNK1048570" s="47"/>
      <c r="NNL1048570" s="47"/>
      <c r="NNM1048570" s="47"/>
      <c r="NNN1048570" s="47"/>
      <c r="NNO1048570" s="47"/>
      <c r="NNP1048570" s="47"/>
      <c r="NNQ1048570" s="47"/>
      <c r="NNR1048570" s="47"/>
      <c r="NNS1048570" s="47"/>
      <c r="NNT1048570" s="47"/>
      <c r="NNU1048570" s="47"/>
      <c r="NNV1048570" s="47"/>
      <c r="NNW1048570" s="47"/>
      <c r="NNX1048570" s="47"/>
      <c r="NNY1048570" s="47"/>
      <c r="NNZ1048570" s="47"/>
      <c r="NOA1048570" s="47"/>
      <c r="NOB1048570" s="47"/>
      <c r="NOC1048570" s="47"/>
      <c r="NOD1048570" s="47"/>
      <c r="NOE1048570" s="47"/>
      <c r="NOF1048570" s="47"/>
      <c r="NOG1048570" s="47"/>
      <c r="NOH1048570" s="47"/>
      <c r="NOI1048570" s="47"/>
      <c r="NOJ1048570" s="47"/>
      <c r="NOK1048570" s="47"/>
      <c r="NOL1048570" s="47"/>
      <c r="NOM1048570" s="47"/>
      <c r="NON1048570" s="47"/>
      <c r="NOO1048570" s="47"/>
      <c r="NOP1048570" s="47"/>
      <c r="NOQ1048570" s="47"/>
      <c r="NOR1048570" s="47"/>
      <c r="NOS1048570" s="47"/>
      <c r="NOT1048570" s="47"/>
      <c r="NOU1048570" s="47"/>
      <c r="NOV1048570" s="47"/>
      <c r="NOW1048570" s="47"/>
      <c r="NOX1048570" s="47"/>
      <c r="NOY1048570" s="47"/>
      <c r="NOZ1048570" s="47"/>
      <c r="NPA1048570" s="47"/>
      <c r="NPB1048570" s="47"/>
      <c r="NPC1048570" s="47"/>
      <c r="NPD1048570" s="47"/>
      <c r="NPE1048570" s="47"/>
      <c r="NPF1048570" s="47"/>
      <c r="NPG1048570" s="47"/>
      <c r="NPH1048570" s="47"/>
      <c r="NPI1048570" s="47"/>
      <c r="NPJ1048570" s="47"/>
      <c r="NPK1048570" s="47"/>
      <c r="NPL1048570" s="47"/>
      <c r="NPM1048570" s="47"/>
      <c r="NPN1048570" s="47"/>
      <c r="NPO1048570" s="47"/>
      <c r="NPP1048570" s="47"/>
      <c r="NPQ1048570" s="47"/>
      <c r="NPR1048570" s="47"/>
      <c r="NPS1048570" s="47"/>
      <c r="NPT1048570" s="47"/>
      <c r="NPU1048570" s="47"/>
      <c r="NPV1048570" s="47"/>
      <c r="NPW1048570" s="47"/>
      <c r="NPX1048570" s="47"/>
      <c r="NPY1048570" s="47"/>
      <c r="NPZ1048570" s="47"/>
      <c r="NQA1048570" s="47"/>
      <c r="NQB1048570" s="47"/>
      <c r="NQC1048570" s="47"/>
      <c r="NQD1048570" s="47"/>
      <c r="NQE1048570" s="47"/>
      <c r="NQF1048570" s="47"/>
      <c r="NQG1048570" s="47"/>
      <c r="NQH1048570" s="47"/>
      <c r="NQI1048570" s="47"/>
      <c r="NQJ1048570" s="47"/>
      <c r="NQK1048570" s="47"/>
      <c r="NQL1048570" s="47"/>
      <c r="NQM1048570" s="47"/>
      <c r="NQN1048570" s="47"/>
      <c r="NQO1048570" s="47"/>
      <c r="NQP1048570" s="47"/>
      <c r="NQQ1048570" s="47"/>
      <c r="NQR1048570" s="47"/>
      <c r="NQS1048570" s="47"/>
      <c r="NQT1048570" s="47"/>
      <c r="NQU1048570" s="47"/>
      <c r="NQV1048570" s="47"/>
      <c r="NQW1048570" s="47"/>
      <c r="NQX1048570" s="47"/>
      <c r="NQY1048570" s="47"/>
      <c r="NQZ1048570" s="47"/>
      <c r="NRA1048570" s="47"/>
      <c r="NRB1048570" s="47"/>
      <c r="NRC1048570" s="47"/>
      <c r="NRD1048570" s="47"/>
      <c r="NRE1048570" s="47"/>
      <c r="NRF1048570" s="47"/>
      <c r="NRG1048570" s="47"/>
      <c r="NRH1048570" s="47"/>
      <c r="NRI1048570" s="47"/>
      <c r="NRJ1048570" s="47"/>
      <c r="NRK1048570" s="47"/>
      <c r="NRL1048570" s="47"/>
      <c r="NRM1048570" s="47"/>
      <c r="NRN1048570" s="47"/>
      <c r="NRO1048570" s="47"/>
      <c r="NRP1048570" s="47"/>
      <c r="NRQ1048570" s="47"/>
      <c r="NRR1048570" s="47"/>
      <c r="NRS1048570" s="47"/>
      <c r="NRT1048570" s="47"/>
      <c r="NRU1048570" s="47"/>
      <c r="NRV1048570" s="47"/>
      <c r="NRW1048570" s="47"/>
      <c r="NRX1048570" s="47"/>
      <c r="NRY1048570" s="47"/>
      <c r="NRZ1048570" s="47"/>
      <c r="NSA1048570" s="47"/>
      <c r="NSB1048570" s="47"/>
      <c r="NSC1048570" s="47"/>
      <c r="NSD1048570" s="47"/>
      <c r="NSE1048570" s="47"/>
      <c r="NSF1048570" s="47"/>
      <c r="NSG1048570" s="47"/>
      <c r="NSH1048570" s="47"/>
      <c r="NSI1048570" s="47"/>
      <c r="NSJ1048570" s="47"/>
      <c r="NSK1048570" s="47"/>
      <c r="NSL1048570" s="47"/>
      <c r="NSM1048570" s="47"/>
      <c r="NSN1048570" s="47"/>
      <c r="NSO1048570" s="47"/>
      <c r="NSP1048570" s="47"/>
      <c r="NSQ1048570" s="47"/>
      <c r="NSR1048570" s="47"/>
      <c r="NSS1048570" s="47"/>
      <c r="NST1048570" s="47"/>
      <c r="NSU1048570" s="47"/>
      <c r="NSV1048570" s="47"/>
      <c r="NSW1048570" s="47"/>
      <c r="NSX1048570" s="47"/>
      <c r="NSY1048570" s="47"/>
      <c r="NSZ1048570" s="47"/>
      <c r="NTA1048570" s="47"/>
      <c r="NTB1048570" s="47"/>
      <c r="NTC1048570" s="47"/>
      <c r="NTD1048570" s="47"/>
      <c r="NTE1048570" s="47"/>
      <c r="NTF1048570" s="47"/>
      <c r="NTG1048570" s="47"/>
      <c r="NTH1048570" s="47"/>
      <c r="NTI1048570" s="47"/>
      <c r="NTJ1048570" s="47"/>
      <c r="NTK1048570" s="47"/>
      <c r="NTL1048570" s="47"/>
      <c r="NTM1048570" s="47"/>
      <c r="NTN1048570" s="47"/>
      <c r="NTO1048570" s="47"/>
      <c r="NTP1048570" s="47"/>
      <c r="NTQ1048570" s="47"/>
      <c r="NTR1048570" s="47"/>
      <c r="NTS1048570" s="47"/>
      <c r="NTT1048570" s="47"/>
      <c r="NTU1048570" s="47"/>
      <c r="NTV1048570" s="47"/>
      <c r="NTW1048570" s="47"/>
      <c r="NTX1048570" s="47"/>
      <c r="NTY1048570" s="47"/>
      <c r="NTZ1048570" s="47"/>
      <c r="NUA1048570" s="47"/>
      <c r="NUB1048570" s="47"/>
      <c r="NUC1048570" s="47"/>
      <c r="NUD1048570" s="47"/>
      <c r="NUE1048570" s="47"/>
      <c r="NUF1048570" s="47"/>
      <c r="NUG1048570" s="47"/>
      <c r="NUH1048570" s="47"/>
      <c r="NUI1048570" s="47"/>
      <c r="NUJ1048570" s="47"/>
      <c r="NUK1048570" s="47"/>
      <c r="NUL1048570" s="47"/>
      <c r="NUM1048570" s="47"/>
      <c r="NUN1048570" s="47"/>
      <c r="NUO1048570" s="47"/>
      <c r="NUP1048570" s="47"/>
      <c r="NUQ1048570" s="47"/>
      <c r="NUR1048570" s="47"/>
      <c r="NUS1048570" s="47"/>
      <c r="NUT1048570" s="47"/>
      <c r="NUU1048570" s="47"/>
      <c r="NUV1048570" s="47"/>
      <c r="NUW1048570" s="47"/>
      <c r="NUX1048570" s="47"/>
      <c r="NUY1048570" s="47"/>
      <c r="NUZ1048570" s="47"/>
      <c r="NVA1048570" s="47"/>
      <c r="NVB1048570" s="47"/>
      <c r="NVC1048570" s="47"/>
      <c r="NVD1048570" s="47"/>
      <c r="NVE1048570" s="47"/>
      <c r="NVF1048570" s="47"/>
      <c r="NVG1048570" s="47"/>
      <c r="NVH1048570" s="47"/>
      <c r="NVI1048570" s="47"/>
      <c r="NVJ1048570" s="47"/>
      <c r="NVK1048570" s="47"/>
      <c r="NVL1048570" s="47"/>
      <c r="NVM1048570" s="47"/>
      <c r="NVN1048570" s="47"/>
      <c r="NVO1048570" s="47"/>
      <c r="NVP1048570" s="47"/>
      <c r="NVQ1048570" s="47"/>
      <c r="NVR1048570" s="47"/>
      <c r="NVS1048570" s="47"/>
      <c r="NVT1048570" s="47"/>
      <c r="NVU1048570" s="47"/>
      <c r="NVV1048570" s="47"/>
      <c r="NVW1048570" s="47"/>
      <c r="NVX1048570" s="47"/>
      <c r="NVY1048570" s="47"/>
      <c r="NVZ1048570" s="47"/>
      <c r="NWA1048570" s="47"/>
      <c r="NWB1048570" s="47"/>
      <c r="NWC1048570" s="47"/>
      <c r="NWD1048570" s="47"/>
      <c r="NWE1048570" s="47"/>
      <c r="NWF1048570" s="47"/>
      <c r="NWG1048570" s="47"/>
      <c r="NWH1048570" s="47"/>
      <c r="NWI1048570" s="47"/>
      <c r="NWJ1048570" s="47"/>
      <c r="NWK1048570" s="47"/>
      <c r="NWL1048570" s="47"/>
      <c r="NWM1048570" s="47"/>
      <c r="NWN1048570" s="47"/>
      <c r="NWO1048570" s="47"/>
      <c r="NWP1048570" s="47"/>
      <c r="NWQ1048570" s="47"/>
      <c r="NWR1048570" s="47"/>
      <c r="NWS1048570" s="47"/>
      <c r="NWT1048570" s="47"/>
      <c r="NWU1048570" s="47"/>
      <c r="NWV1048570" s="47"/>
      <c r="NWW1048570" s="47"/>
      <c r="NWX1048570" s="47"/>
      <c r="NWY1048570" s="47"/>
      <c r="NWZ1048570" s="47"/>
      <c r="NXA1048570" s="47"/>
      <c r="NXB1048570" s="47"/>
      <c r="NXC1048570" s="47"/>
      <c r="NXD1048570" s="47"/>
      <c r="NXE1048570" s="47"/>
      <c r="NXF1048570" s="47"/>
      <c r="NXG1048570" s="47"/>
      <c r="NXH1048570" s="47"/>
      <c r="NXI1048570" s="47"/>
      <c r="NXJ1048570" s="47"/>
      <c r="NXK1048570" s="47"/>
      <c r="NXL1048570" s="47"/>
      <c r="NXM1048570" s="47"/>
      <c r="NXN1048570" s="47"/>
      <c r="NXO1048570" s="47"/>
      <c r="NXP1048570" s="47"/>
      <c r="NXQ1048570" s="47"/>
      <c r="NXR1048570" s="47"/>
      <c r="NXS1048570" s="47"/>
      <c r="NXT1048570" s="47"/>
      <c r="NXU1048570" s="47"/>
      <c r="NXV1048570" s="47"/>
      <c r="NXW1048570" s="47"/>
      <c r="NXX1048570" s="47"/>
      <c r="NXY1048570" s="47"/>
      <c r="NXZ1048570" s="47"/>
      <c r="NYA1048570" s="47"/>
      <c r="NYB1048570" s="47"/>
      <c r="NYC1048570" s="47"/>
      <c r="NYD1048570" s="47"/>
      <c r="NYE1048570" s="47"/>
      <c r="NYF1048570" s="47"/>
      <c r="NYG1048570" s="47"/>
      <c r="NYH1048570" s="47"/>
      <c r="NYI1048570" s="47"/>
      <c r="NYJ1048570" s="47"/>
      <c r="NYK1048570" s="47"/>
      <c r="NYL1048570" s="47"/>
      <c r="NYM1048570" s="47"/>
      <c r="NYN1048570" s="47"/>
      <c r="NYO1048570" s="47"/>
      <c r="NYP1048570" s="47"/>
      <c r="NYQ1048570" s="47"/>
      <c r="NYR1048570" s="47"/>
      <c r="NYS1048570" s="47"/>
      <c r="NYT1048570" s="47"/>
      <c r="NYU1048570" s="47"/>
      <c r="NYV1048570" s="47"/>
      <c r="NYW1048570" s="47"/>
      <c r="NYX1048570" s="47"/>
      <c r="NYY1048570" s="47"/>
      <c r="NYZ1048570" s="47"/>
      <c r="NZA1048570" s="47"/>
      <c r="NZB1048570" s="47"/>
      <c r="NZC1048570" s="47"/>
      <c r="NZD1048570" s="47"/>
      <c r="NZE1048570" s="47"/>
      <c r="NZF1048570" s="47"/>
      <c r="NZG1048570" s="47"/>
      <c r="NZH1048570" s="47"/>
      <c r="NZI1048570" s="47"/>
      <c r="NZJ1048570" s="47"/>
      <c r="NZK1048570" s="47"/>
      <c r="NZL1048570" s="47"/>
      <c r="NZM1048570" s="47"/>
      <c r="NZN1048570" s="47"/>
      <c r="NZO1048570" s="47"/>
      <c r="NZP1048570" s="47"/>
      <c r="NZQ1048570" s="47"/>
      <c r="NZR1048570" s="47"/>
      <c r="NZS1048570" s="47"/>
      <c r="NZT1048570" s="47"/>
      <c r="NZU1048570" s="47"/>
      <c r="NZV1048570" s="47"/>
      <c r="NZW1048570" s="47"/>
      <c r="NZX1048570" s="47"/>
      <c r="NZY1048570" s="47"/>
      <c r="NZZ1048570" s="47"/>
      <c r="OAA1048570" s="47"/>
      <c r="OAB1048570" s="47"/>
      <c r="OAC1048570" s="47"/>
      <c r="OAD1048570" s="47"/>
      <c r="OAE1048570" s="47"/>
      <c r="OAF1048570" s="47"/>
      <c r="OAG1048570" s="47"/>
      <c r="OAH1048570" s="47"/>
      <c r="OAI1048570" s="47"/>
      <c r="OAJ1048570" s="47"/>
      <c r="OAK1048570" s="47"/>
      <c r="OAL1048570" s="47"/>
      <c r="OAM1048570" s="47"/>
      <c r="OAN1048570" s="47"/>
      <c r="OAO1048570" s="47"/>
      <c r="OAP1048570" s="47"/>
      <c r="OAQ1048570" s="47"/>
      <c r="OAR1048570" s="47"/>
      <c r="OAS1048570" s="47"/>
      <c r="OAT1048570" s="47"/>
      <c r="OAU1048570" s="47"/>
      <c r="OAV1048570" s="47"/>
      <c r="OAW1048570" s="47"/>
      <c r="OAX1048570" s="47"/>
      <c r="OAY1048570" s="47"/>
      <c r="OAZ1048570" s="47"/>
      <c r="OBA1048570" s="47"/>
      <c r="OBB1048570" s="47"/>
      <c r="OBC1048570" s="47"/>
      <c r="OBD1048570" s="47"/>
      <c r="OBE1048570" s="47"/>
      <c r="OBF1048570" s="47"/>
      <c r="OBG1048570" s="47"/>
      <c r="OBH1048570" s="47"/>
      <c r="OBI1048570" s="47"/>
      <c r="OBJ1048570" s="47"/>
      <c r="OBK1048570" s="47"/>
      <c r="OBL1048570" s="47"/>
      <c r="OBM1048570" s="47"/>
      <c r="OBN1048570" s="47"/>
      <c r="OBO1048570" s="47"/>
      <c r="OBP1048570" s="47"/>
      <c r="OBQ1048570" s="47"/>
      <c r="OBR1048570" s="47"/>
      <c r="OBS1048570" s="47"/>
      <c r="OBT1048570" s="47"/>
      <c r="OBU1048570" s="47"/>
      <c r="OBV1048570" s="47"/>
      <c r="OBW1048570" s="47"/>
      <c r="OBX1048570" s="47"/>
      <c r="OBY1048570" s="47"/>
      <c r="OBZ1048570" s="47"/>
      <c r="OCA1048570" s="47"/>
      <c r="OCB1048570" s="47"/>
      <c r="OCC1048570" s="47"/>
      <c r="OCD1048570" s="47"/>
      <c r="OCE1048570" s="47"/>
      <c r="OCF1048570" s="47"/>
      <c r="OCG1048570" s="47"/>
      <c r="OCH1048570" s="47"/>
      <c r="OCI1048570" s="47"/>
      <c r="OCJ1048570" s="47"/>
      <c r="OCK1048570" s="47"/>
      <c r="OCL1048570" s="47"/>
      <c r="OCM1048570" s="47"/>
      <c r="OCN1048570" s="47"/>
      <c r="OCO1048570" s="47"/>
      <c r="OCP1048570" s="47"/>
      <c r="OCQ1048570" s="47"/>
      <c r="OCR1048570" s="47"/>
      <c r="OCS1048570" s="47"/>
      <c r="OCT1048570" s="47"/>
      <c r="OCU1048570" s="47"/>
      <c r="OCV1048570" s="47"/>
      <c r="OCW1048570" s="47"/>
      <c r="OCX1048570" s="47"/>
      <c r="OCY1048570" s="47"/>
      <c r="OCZ1048570" s="47"/>
      <c r="ODA1048570" s="47"/>
      <c r="ODB1048570" s="47"/>
      <c r="ODC1048570" s="47"/>
      <c r="ODD1048570" s="47"/>
      <c r="ODE1048570" s="47"/>
      <c r="ODF1048570" s="47"/>
      <c r="ODG1048570" s="47"/>
      <c r="ODH1048570" s="47"/>
      <c r="ODI1048570" s="47"/>
      <c r="ODJ1048570" s="47"/>
      <c r="ODK1048570" s="47"/>
      <c r="ODL1048570" s="47"/>
      <c r="ODM1048570" s="47"/>
      <c r="ODN1048570" s="47"/>
      <c r="ODO1048570" s="47"/>
      <c r="ODP1048570" s="47"/>
      <c r="ODQ1048570" s="47"/>
      <c r="ODR1048570" s="47"/>
      <c r="ODS1048570" s="47"/>
      <c r="ODT1048570" s="47"/>
      <c r="ODU1048570" s="47"/>
      <c r="ODV1048570" s="47"/>
      <c r="ODW1048570" s="47"/>
      <c r="ODX1048570" s="47"/>
      <c r="ODY1048570" s="47"/>
      <c r="ODZ1048570" s="47"/>
      <c r="OEA1048570" s="47"/>
      <c r="OEB1048570" s="47"/>
      <c r="OEC1048570" s="47"/>
      <c r="OED1048570" s="47"/>
      <c r="OEE1048570" s="47"/>
      <c r="OEF1048570" s="47"/>
      <c r="OEG1048570" s="47"/>
      <c r="OEH1048570" s="47"/>
      <c r="OEI1048570" s="47"/>
      <c r="OEJ1048570" s="47"/>
      <c r="OEK1048570" s="47"/>
      <c r="OEL1048570" s="47"/>
      <c r="OEM1048570" s="47"/>
      <c r="OEN1048570" s="47"/>
      <c r="OEO1048570" s="47"/>
      <c r="OEP1048570" s="47"/>
      <c r="OEQ1048570" s="47"/>
      <c r="OER1048570" s="47"/>
      <c r="OES1048570" s="47"/>
      <c r="OET1048570" s="47"/>
      <c r="OEU1048570" s="47"/>
      <c r="OEV1048570" s="47"/>
      <c r="OEW1048570" s="47"/>
      <c r="OEX1048570" s="47"/>
      <c r="OEY1048570" s="47"/>
      <c r="OEZ1048570" s="47"/>
      <c r="OFA1048570" s="47"/>
      <c r="OFB1048570" s="47"/>
      <c r="OFC1048570" s="47"/>
      <c r="OFD1048570" s="47"/>
      <c r="OFE1048570" s="47"/>
      <c r="OFF1048570" s="47"/>
      <c r="OFG1048570" s="47"/>
      <c r="OFH1048570" s="47"/>
      <c r="OFI1048570" s="47"/>
      <c r="OFJ1048570" s="47"/>
      <c r="OFK1048570" s="47"/>
      <c r="OFL1048570" s="47"/>
      <c r="OFM1048570" s="47"/>
      <c r="OFN1048570" s="47"/>
      <c r="OFO1048570" s="47"/>
      <c r="OFP1048570" s="47"/>
      <c r="OFQ1048570" s="47"/>
      <c r="OFR1048570" s="47"/>
      <c r="OFS1048570" s="47"/>
      <c r="OFT1048570" s="47"/>
      <c r="OFU1048570" s="47"/>
      <c r="OFV1048570" s="47"/>
      <c r="OFW1048570" s="47"/>
      <c r="OFX1048570" s="47"/>
      <c r="OFY1048570" s="47"/>
      <c r="OFZ1048570" s="47"/>
      <c r="OGA1048570" s="47"/>
      <c r="OGB1048570" s="47"/>
      <c r="OGC1048570" s="47"/>
      <c r="OGD1048570" s="47"/>
      <c r="OGE1048570" s="47"/>
      <c r="OGF1048570" s="47"/>
      <c r="OGG1048570" s="47"/>
      <c r="OGH1048570" s="47"/>
      <c r="OGI1048570" s="47"/>
      <c r="OGJ1048570" s="47"/>
      <c r="OGK1048570" s="47"/>
      <c r="OGL1048570" s="47"/>
      <c r="OGM1048570" s="47"/>
      <c r="OGN1048570" s="47"/>
      <c r="OGO1048570" s="47"/>
      <c r="OGP1048570" s="47"/>
      <c r="OGQ1048570" s="47"/>
      <c r="OGR1048570" s="47"/>
      <c r="OGS1048570" s="47"/>
      <c r="OGT1048570" s="47"/>
      <c r="OGU1048570" s="47"/>
      <c r="OGV1048570" s="47"/>
      <c r="OGW1048570" s="47"/>
      <c r="OGX1048570" s="47"/>
      <c r="OGY1048570" s="47"/>
      <c r="OGZ1048570" s="47"/>
      <c r="OHA1048570" s="47"/>
      <c r="OHB1048570" s="47"/>
      <c r="OHC1048570" s="47"/>
      <c r="OHD1048570" s="47"/>
      <c r="OHE1048570" s="47"/>
      <c r="OHF1048570" s="47"/>
      <c r="OHG1048570" s="47"/>
      <c r="OHH1048570" s="47"/>
      <c r="OHI1048570" s="47"/>
      <c r="OHJ1048570" s="47"/>
      <c r="OHK1048570" s="47"/>
      <c r="OHL1048570" s="47"/>
      <c r="OHM1048570" s="47"/>
      <c r="OHN1048570" s="47"/>
      <c r="OHO1048570" s="47"/>
      <c r="OHP1048570" s="47"/>
      <c r="OHQ1048570" s="47"/>
      <c r="OHR1048570" s="47"/>
      <c r="OHS1048570" s="47"/>
      <c r="OHT1048570" s="47"/>
      <c r="OHU1048570" s="47"/>
      <c r="OHV1048570" s="47"/>
      <c r="OHW1048570" s="47"/>
      <c r="OHX1048570" s="47"/>
      <c r="OHY1048570" s="47"/>
      <c r="OHZ1048570" s="47"/>
      <c r="OIA1048570" s="47"/>
      <c r="OIB1048570" s="47"/>
      <c r="OIC1048570" s="47"/>
      <c r="OID1048570" s="47"/>
      <c r="OIE1048570" s="47"/>
      <c r="OIF1048570" s="47"/>
      <c r="OIG1048570" s="47"/>
      <c r="OIH1048570" s="47"/>
      <c r="OII1048570" s="47"/>
      <c r="OIJ1048570" s="47"/>
      <c r="OIK1048570" s="47"/>
      <c r="OIL1048570" s="47"/>
      <c r="OIM1048570" s="47"/>
      <c r="OIN1048570" s="47"/>
      <c r="OIO1048570" s="47"/>
      <c r="OIP1048570" s="47"/>
      <c r="OIQ1048570" s="47"/>
      <c r="OIR1048570" s="47"/>
      <c r="OIS1048570" s="47"/>
      <c r="OIT1048570" s="47"/>
      <c r="OIU1048570" s="47"/>
      <c r="OIV1048570" s="47"/>
      <c r="OIW1048570" s="47"/>
      <c r="OIX1048570" s="47"/>
      <c r="OIY1048570" s="47"/>
      <c r="OIZ1048570" s="47"/>
      <c r="OJA1048570" s="47"/>
      <c r="OJB1048570" s="47"/>
      <c r="OJC1048570" s="47"/>
      <c r="OJD1048570" s="47"/>
      <c r="OJE1048570" s="47"/>
      <c r="OJF1048570" s="47"/>
      <c r="OJG1048570" s="47"/>
      <c r="OJH1048570" s="47"/>
      <c r="OJI1048570" s="47"/>
      <c r="OJJ1048570" s="47"/>
      <c r="OJK1048570" s="47"/>
      <c r="OJL1048570" s="47"/>
      <c r="OJM1048570" s="47"/>
      <c r="OJN1048570" s="47"/>
      <c r="OJO1048570" s="47"/>
      <c r="OJP1048570" s="47"/>
      <c r="OJQ1048570" s="47"/>
      <c r="OJR1048570" s="47"/>
      <c r="OJS1048570" s="47"/>
      <c r="OJT1048570" s="47"/>
      <c r="OJU1048570" s="47"/>
      <c r="OJV1048570" s="47"/>
      <c r="OJW1048570" s="47"/>
      <c r="OJX1048570" s="47"/>
      <c r="OJY1048570" s="47"/>
      <c r="OJZ1048570" s="47"/>
      <c r="OKA1048570" s="47"/>
      <c r="OKB1048570" s="47"/>
      <c r="OKC1048570" s="47"/>
      <c r="OKD1048570" s="47"/>
      <c r="OKE1048570" s="47"/>
      <c r="OKF1048570" s="47"/>
      <c r="OKG1048570" s="47"/>
      <c r="OKH1048570" s="47"/>
      <c r="OKI1048570" s="47"/>
      <c r="OKJ1048570" s="47"/>
      <c r="OKK1048570" s="47"/>
      <c r="OKL1048570" s="47"/>
      <c r="OKM1048570" s="47"/>
      <c r="OKN1048570" s="47"/>
      <c r="OKO1048570" s="47"/>
      <c r="OKP1048570" s="47"/>
      <c r="OKQ1048570" s="47"/>
      <c r="OKR1048570" s="47"/>
      <c r="OKS1048570" s="47"/>
      <c r="OKT1048570" s="47"/>
      <c r="OKU1048570" s="47"/>
      <c r="OKV1048570" s="47"/>
      <c r="OKW1048570" s="47"/>
      <c r="OKX1048570" s="47"/>
      <c r="OKY1048570" s="47"/>
      <c r="OKZ1048570" s="47"/>
      <c r="OLA1048570" s="47"/>
      <c r="OLB1048570" s="47"/>
      <c r="OLC1048570" s="47"/>
      <c r="OLD1048570" s="47"/>
      <c r="OLE1048570" s="47"/>
      <c r="OLF1048570" s="47"/>
      <c r="OLG1048570" s="47"/>
      <c r="OLH1048570" s="47"/>
      <c r="OLI1048570" s="47"/>
      <c r="OLJ1048570" s="47"/>
      <c r="OLK1048570" s="47"/>
      <c r="OLL1048570" s="47"/>
      <c r="OLM1048570" s="47"/>
      <c r="OLN1048570" s="47"/>
      <c r="OLO1048570" s="47"/>
      <c r="OLP1048570" s="47"/>
      <c r="OLQ1048570" s="47"/>
      <c r="OLR1048570" s="47"/>
      <c r="OLS1048570" s="47"/>
      <c r="OLT1048570" s="47"/>
      <c r="OLU1048570" s="47"/>
      <c r="OLV1048570" s="47"/>
      <c r="OLW1048570" s="47"/>
      <c r="OLX1048570" s="47"/>
      <c r="OLY1048570" s="47"/>
      <c r="OLZ1048570" s="47"/>
      <c r="OMA1048570" s="47"/>
      <c r="OMB1048570" s="47"/>
      <c r="OMC1048570" s="47"/>
      <c r="OMD1048570" s="47"/>
      <c r="OME1048570" s="47"/>
      <c r="OMF1048570" s="47"/>
      <c r="OMG1048570" s="47"/>
      <c r="OMH1048570" s="47"/>
      <c r="OMI1048570" s="47"/>
      <c r="OMJ1048570" s="47"/>
      <c r="OMK1048570" s="47"/>
      <c r="OML1048570" s="47"/>
      <c r="OMM1048570" s="47"/>
      <c r="OMN1048570" s="47"/>
      <c r="OMO1048570" s="47"/>
      <c r="OMP1048570" s="47"/>
      <c r="OMQ1048570" s="47"/>
      <c r="OMR1048570" s="47"/>
      <c r="OMS1048570" s="47"/>
      <c r="OMT1048570" s="47"/>
      <c r="OMU1048570" s="47"/>
      <c r="OMV1048570" s="47"/>
      <c r="OMW1048570" s="47"/>
      <c r="OMX1048570" s="47"/>
      <c r="OMY1048570" s="47"/>
      <c r="OMZ1048570" s="47"/>
      <c r="ONA1048570" s="47"/>
      <c r="ONB1048570" s="47"/>
      <c r="ONC1048570" s="47"/>
      <c r="OND1048570" s="47"/>
      <c r="ONE1048570" s="47"/>
      <c r="ONF1048570" s="47"/>
      <c r="ONG1048570" s="47"/>
      <c r="ONH1048570" s="47"/>
      <c r="ONI1048570" s="47"/>
      <c r="ONJ1048570" s="47"/>
      <c r="ONK1048570" s="47"/>
      <c r="ONL1048570" s="47"/>
      <c r="ONM1048570" s="47"/>
      <c r="ONN1048570" s="47"/>
      <c r="ONO1048570" s="47"/>
      <c r="ONP1048570" s="47"/>
      <c r="ONQ1048570" s="47"/>
      <c r="ONR1048570" s="47"/>
      <c r="ONS1048570" s="47"/>
      <c r="ONT1048570" s="47"/>
      <c r="ONU1048570" s="47"/>
      <c r="ONV1048570" s="47"/>
      <c r="ONW1048570" s="47"/>
      <c r="ONX1048570" s="47"/>
      <c r="ONY1048570" s="47"/>
      <c r="ONZ1048570" s="47"/>
      <c r="OOA1048570" s="47"/>
      <c r="OOB1048570" s="47"/>
      <c r="OOC1048570" s="47"/>
      <c r="OOD1048570" s="47"/>
      <c r="OOE1048570" s="47"/>
      <c r="OOF1048570" s="47"/>
      <c r="OOG1048570" s="47"/>
      <c r="OOH1048570" s="47"/>
      <c r="OOI1048570" s="47"/>
      <c r="OOJ1048570" s="47"/>
      <c r="OOK1048570" s="47"/>
      <c r="OOL1048570" s="47"/>
      <c r="OOM1048570" s="47"/>
      <c r="OON1048570" s="47"/>
      <c r="OOO1048570" s="47"/>
      <c r="OOP1048570" s="47"/>
      <c r="OOQ1048570" s="47"/>
      <c r="OOR1048570" s="47"/>
      <c r="OOS1048570" s="47"/>
      <c r="OOT1048570" s="47"/>
      <c r="OOU1048570" s="47"/>
      <c r="OOV1048570" s="47"/>
      <c r="OOW1048570" s="47"/>
      <c r="OOX1048570" s="47"/>
      <c r="OOY1048570" s="47"/>
      <c r="OOZ1048570" s="47"/>
      <c r="OPA1048570" s="47"/>
      <c r="OPB1048570" s="47"/>
      <c r="OPC1048570" s="47"/>
      <c r="OPD1048570" s="47"/>
      <c r="OPE1048570" s="47"/>
      <c r="OPF1048570" s="47"/>
      <c r="OPG1048570" s="47"/>
      <c r="OPH1048570" s="47"/>
      <c r="OPI1048570" s="47"/>
      <c r="OPJ1048570" s="47"/>
      <c r="OPK1048570" s="47"/>
      <c r="OPL1048570" s="47"/>
      <c r="OPM1048570" s="47"/>
      <c r="OPN1048570" s="47"/>
      <c r="OPO1048570" s="47"/>
      <c r="OPP1048570" s="47"/>
      <c r="OPQ1048570" s="47"/>
      <c r="OPR1048570" s="47"/>
      <c r="OPS1048570" s="47"/>
      <c r="OPT1048570" s="47"/>
      <c r="OPU1048570" s="47"/>
      <c r="OPV1048570" s="47"/>
      <c r="OPW1048570" s="47"/>
      <c r="OPX1048570" s="47"/>
      <c r="OPY1048570" s="47"/>
      <c r="OPZ1048570" s="47"/>
      <c r="OQA1048570" s="47"/>
      <c r="OQB1048570" s="47"/>
      <c r="OQC1048570" s="47"/>
      <c r="OQD1048570" s="47"/>
      <c r="OQE1048570" s="47"/>
      <c r="OQF1048570" s="47"/>
      <c r="OQG1048570" s="47"/>
      <c r="OQH1048570" s="47"/>
      <c r="OQI1048570" s="47"/>
      <c r="OQJ1048570" s="47"/>
      <c r="OQK1048570" s="47"/>
      <c r="OQL1048570" s="47"/>
      <c r="OQM1048570" s="47"/>
      <c r="OQN1048570" s="47"/>
      <c r="OQO1048570" s="47"/>
      <c r="OQP1048570" s="47"/>
      <c r="OQQ1048570" s="47"/>
      <c r="OQR1048570" s="47"/>
      <c r="OQS1048570" s="47"/>
      <c r="OQT1048570" s="47"/>
      <c r="OQU1048570" s="47"/>
      <c r="OQV1048570" s="47"/>
      <c r="OQW1048570" s="47"/>
      <c r="OQX1048570" s="47"/>
      <c r="OQY1048570" s="47"/>
      <c r="OQZ1048570" s="47"/>
      <c r="ORA1048570" s="47"/>
      <c r="ORB1048570" s="47"/>
      <c r="ORC1048570" s="47"/>
      <c r="ORD1048570" s="47"/>
      <c r="ORE1048570" s="47"/>
      <c r="ORF1048570" s="47"/>
      <c r="ORG1048570" s="47"/>
      <c r="ORH1048570" s="47"/>
      <c r="ORI1048570" s="47"/>
      <c r="ORJ1048570" s="47"/>
      <c r="ORK1048570" s="47"/>
      <c r="ORL1048570" s="47"/>
      <c r="ORM1048570" s="47"/>
      <c r="ORN1048570" s="47"/>
      <c r="ORO1048570" s="47"/>
      <c r="ORP1048570" s="47"/>
      <c r="ORQ1048570" s="47"/>
      <c r="ORR1048570" s="47"/>
      <c r="ORS1048570" s="47"/>
      <c r="ORT1048570" s="47"/>
      <c r="ORU1048570" s="47"/>
      <c r="ORV1048570" s="47"/>
      <c r="ORW1048570" s="47"/>
      <c r="ORX1048570" s="47"/>
      <c r="ORY1048570" s="47"/>
      <c r="ORZ1048570" s="47"/>
      <c r="OSA1048570" s="47"/>
      <c r="OSB1048570" s="47"/>
      <c r="OSC1048570" s="47"/>
      <c r="OSD1048570" s="47"/>
      <c r="OSE1048570" s="47"/>
      <c r="OSF1048570" s="47"/>
      <c r="OSG1048570" s="47"/>
      <c r="OSH1048570" s="47"/>
      <c r="OSI1048570" s="47"/>
      <c r="OSJ1048570" s="47"/>
      <c r="OSK1048570" s="47"/>
      <c r="OSL1048570" s="47"/>
      <c r="OSM1048570" s="47"/>
      <c r="OSN1048570" s="47"/>
      <c r="OSO1048570" s="47"/>
      <c r="OSP1048570" s="47"/>
      <c r="OSQ1048570" s="47"/>
      <c r="OSR1048570" s="47"/>
      <c r="OSS1048570" s="47"/>
      <c r="OST1048570" s="47"/>
      <c r="OSU1048570" s="47"/>
      <c r="OSV1048570" s="47"/>
      <c r="OSW1048570" s="47"/>
      <c r="OSX1048570" s="47"/>
      <c r="OSY1048570" s="47"/>
      <c r="OSZ1048570" s="47"/>
      <c r="OTA1048570" s="47"/>
      <c r="OTB1048570" s="47"/>
      <c r="OTC1048570" s="47"/>
      <c r="OTD1048570" s="47"/>
      <c r="OTE1048570" s="47"/>
      <c r="OTF1048570" s="47"/>
      <c r="OTG1048570" s="47"/>
      <c r="OTH1048570" s="47"/>
      <c r="OTI1048570" s="47"/>
      <c r="OTJ1048570" s="47"/>
      <c r="OTK1048570" s="47"/>
      <c r="OTL1048570" s="47"/>
      <c r="OTM1048570" s="47"/>
      <c r="OTN1048570" s="47"/>
      <c r="OTO1048570" s="47"/>
      <c r="OTP1048570" s="47"/>
      <c r="OTQ1048570" s="47"/>
      <c r="OTR1048570" s="47"/>
      <c r="OTS1048570" s="47"/>
      <c r="OTT1048570" s="47"/>
      <c r="OTU1048570" s="47"/>
      <c r="OTV1048570" s="47"/>
      <c r="OTW1048570" s="47"/>
      <c r="OTX1048570" s="47"/>
      <c r="OTY1048570" s="47"/>
      <c r="OTZ1048570" s="47"/>
      <c r="OUA1048570" s="47"/>
      <c r="OUB1048570" s="47"/>
      <c r="OUC1048570" s="47"/>
      <c r="OUD1048570" s="47"/>
      <c r="OUE1048570" s="47"/>
      <c r="OUF1048570" s="47"/>
      <c r="OUG1048570" s="47"/>
      <c r="OUH1048570" s="47"/>
      <c r="OUI1048570" s="47"/>
      <c r="OUJ1048570" s="47"/>
      <c r="OUK1048570" s="47"/>
      <c r="OUL1048570" s="47"/>
      <c r="OUM1048570" s="47"/>
      <c r="OUN1048570" s="47"/>
      <c r="OUO1048570" s="47"/>
      <c r="OUP1048570" s="47"/>
      <c r="OUQ1048570" s="47"/>
      <c r="OUR1048570" s="47"/>
      <c r="OUS1048570" s="47"/>
      <c r="OUT1048570" s="47"/>
      <c r="OUU1048570" s="47"/>
      <c r="OUV1048570" s="47"/>
      <c r="OUW1048570" s="47"/>
      <c r="OUX1048570" s="47"/>
      <c r="OUY1048570" s="47"/>
      <c r="OUZ1048570" s="47"/>
      <c r="OVA1048570" s="47"/>
      <c r="OVB1048570" s="47"/>
      <c r="OVC1048570" s="47"/>
      <c r="OVD1048570" s="47"/>
      <c r="OVE1048570" s="47"/>
      <c r="OVF1048570" s="47"/>
      <c r="OVG1048570" s="47"/>
      <c r="OVH1048570" s="47"/>
      <c r="OVI1048570" s="47"/>
      <c r="OVJ1048570" s="47"/>
      <c r="OVK1048570" s="47"/>
      <c r="OVL1048570" s="47"/>
      <c r="OVM1048570" s="47"/>
      <c r="OVN1048570" s="47"/>
      <c r="OVO1048570" s="47"/>
      <c r="OVP1048570" s="47"/>
      <c r="OVQ1048570" s="47"/>
      <c r="OVR1048570" s="47"/>
      <c r="OVS1048570" s="47"/>
      <c r="OVT1048570" s="47"/>
      <c r="OVU1048570" s="47"/>
      <c r="OVV1048570" s="47"/>
      <c r="OVW1048570" s="47"/>
      <c r="OVX1048570" s="47"/>
      <c r="OVY1048570" s="47"/>
      <c r="OVZ1048570" s="47"/>
      <c r="OWA1048570" s="47"/>
      <c r="OWB1048570" s="47"/>
      <c r="OWC1048570" s="47"/>
      <c r="OWD1048570" s="47"/>
      <c r="OWE1048570" s="47"/>
      <c r="OWF1048570" s="47"/>
      <c r="OWG1048570" s="47"/>
      <c r="OWH1048570" s="47"/>
      <c r="OWI1048570" s="47"/>
      <c r="OWJ1048570" s="47"/>
      <c r="OWK1048570" s="47"/>
      <c r="OWL1048570" s="47"/>
      <c r="OWM1048570" s="47"/>
      <c r="OWN1048570" s="47"/>
      <c r="OWO1048570" s="47"/>
      <c r="OWP1048570" s="47"/>
      <c r="OWQ1048570" s="47"/>
      <c r="OWR1048570" s="47"/>
      <c r="OWS1048570" s="47"/>
      <c r="OWT1048570" s="47"/>
      <c r="OWU1048570" s="47"/>
      <c r="OWV1048570" s="47"/>
      <c r="OWW1048570" s="47"/>
      <c r="OWX1048570" s="47"/>
      <c r="OWY1048570" s="47"/>
      <c r="OWZ1048570" s="47"/>
      <c r="OXA1048570" s="47"/>
      <c r="OXB1048570" s="47"/>
      <c r="OXC1048570" s="47"/>
      <c r="OXD1048570" s="47"/>
      <c r="OXE1048570" s="47"/>
      <c r="OXF1048570" s="47"/>
      <c r="OXG1048570" s="47"/>
      <c r="OXH1048570" s="47"/>
      <c r="OXI1048570" s="47"/>
      <c r="OXJ1048570" s="47"/>
      <c r="OXK1048570" s="47"/>
      <c r="OXL1048570" s="47"/>
      <c r="OXM1048570" s="47"/>
      <c r="OXN1048570" s="47"/>
      <c r="OXO1048570" s="47"/>
      <c r="OXP1048570" s="47"/>
      <c r="OXQ1048570" s="47"/>
      <c r="OXR1048570" s="47"/>
      <c r="OXS1048570" s="47"/>
      <c r="OXT1048570" s="47"/>
      <c r="OXU1048570" s="47"/>
      <c r="OXV1048570" s="47"/>
      <c r="OXW1048570" s="47"/>
      <c r="OXX1048570" s="47"/>
      <c r="OXY1048570" s="47"/>
      <c r="OXZ1048570" s="47"/>
      <c r="OYA1048570" s="47"/>
      <c r="OYB1048570" s="47"/>
      <c r="OYC1048570" s="47"/>
      <c r="OYD1048570" s="47"/>
      <c r="OYE1048570" s="47"/>
      <c r="OYF1048570" s="47"/>
      <c r="OYG1048570" s="47"/>
      <c r="OYH1048570" s="47"/>
      <c r="OYI1048570" s="47"/>
      <c r="OYJ1048570" s="47"/>
      <c r="OYK1048570" s="47"/>
      <c r="OYL1048570" s="47"/>
      <c r="OYM1048570" s="47"/>
      <c r="OYN1048570" s="47"/>
      <c r="OYO1048570" s="47"/>
      <c r="OYP1048570" s="47"/>
      <c r="OYQ1048570" s="47"/>
      <c r="OYR1048570" s="47"/>
      <c r="OYS1048570" s="47"/>
      <c r="OYT1048570" s="47"/>
      <c r="OYU1048570" s="47"/>
      <c r="OYV1048570" s="47"/>
      <c r="OYW1048570" s="47"/>
      <c r="OYX1048570" s="47"/>
      <c r="OYY1048570" s="47"/>
      <c r="OYZ1048570" s="47"/>
      <c r="OZA1048570" s="47"/>
      <c r="OZB1048570" s="47"/>
      <c r="OZC1048570" s="47"/>
      <c r="OZD1048570" s="47"/>
      <c r="OZE1048570" s="47"/>
      <c r="OZF1048570" s="47"/>
      <c r="OZG1048570" s="47"/>
      <c r="OZH1048570" s="47"/>
      <c r="OZI1048570" s="47"/>
      <c r="OZJ1048570" s="47"/>
      <c r="OZK1048570" s="47"/>
      <c r="OZL1048570" s="47"/>
      <c r="OZM1048570" s="47"/>
      <c r="OZN1048570" s="47"/>
      <c r="OZO1048570" s="47"/>
      <c r="OZP1048570" s="47"/>
      <c r="OZQ1048570" s="47"/>
      <c r="OZR1048570" s="47"/>
      <c r="OZS1048570" s="47"/>
      <c r="OZT1048570" s="47"/>
      <c r="OZU1048570" s="47"/>
      <c r="OZV1048570" s="47"/>
      <c r="OZW1048570" s="47"/>
      <c r="OZX1048570" s="47"/>
      <c r="OZY1048570" s="47"/>
      <c r="OZZ1048570" s="47"/>
      <c r="PAA1048570" s="47"/>
      <c r="PAB1048570" s="47"/>
      <c r="PAC1048570" s="47"/>
      <c r="PAD1048570" s="47"/>
      <c r="PAE1048570" s="47"/>
      <c r="PAF1048570" s="47"/>
      <c r="PAG1048570" s="47"/>
      <c r="PAH1048570" s="47"/>
      <c r="PAI1048570" s="47"/>
      <c r="PAJ1048570" s="47"/>
      <c r="PAK1048570" s="47"/>
      <c r="PAL1048570" s="47"/>
      <c r="PAM1048570" s="47"/>
      <c r="PAN1048570" s="47"/>
      <c r="PAO1048570" s="47"/>
      <c r="PAP1048570" s="47"/>
      <c r="PAQ1048570" s="47"/>
      <c r="PAR1048570" s="47"/>
      <c r="PAS1048570" s="47"/>
      <c r="PAT1048570" s="47"/>
      <c r="PAU1048570" s="47"/>
      <c r="PAV1048570" s="47"/>
      <c r="PAW1048570" s="47"/>
      <c r="PAX1048570" s="47"/>
      <c r="PAY1048570" s="47"/>
      <c r="PAZ1048570" s="47"/>
      <c r="PBA1048570" s="47"/>
      <c r="PBB1048570" s="47"/>
      <c r="PBC1048570" s="47"/>
      <c r="PBD1048570" s="47"/>
      <c r="PBE1048570" s="47"/>
      <c r="PBF1048570" s="47"/>
      <c r="PBG1048570" s="47"/>
      <c r="PBH1048570" s="47"/>
      <c r="PBI1048570" s="47"/>
      <c r="PBJ1048570" s="47"/>
      <c r="PBK1048570" s="47"/>
      <c r="PBL1048570" s="47"/>
      <c r="PBM1048570" s="47"/>
      <c r="PBN1048570" s="47"/>
      <c r="PBO1048570" s="47"/>
      <c r="PBP1048570" s="47"/>
      <c r="PBQ1048570" s="47"/>
      <c r="PBR1048570" s="47"/>
      <c r="PBS1048570" s="47"/>
      <c r="PBT1048570" s="47"/>
      <c r="PBU1048570" s="47"/>
      <c r="PBV1048570" s="47"/>
      <c r="PBW1048570" s="47"/>
      <c r="PBX1048570" s="47"/>
      <c r="PBY1048570" s="47"/>
      <c r="PBZ1048570" s="47"/>
      <c r="PCA1048570" s="47"/>
      <c r="PCB1048570" s="47"/>
      <c r="PCC1048570" s="47"/>
      <c r="PCD1048570" s="47"/>
      <c r="PCE1048570" s="47"/>
      <c r="PCF1048570" s="47"/>
      <c r="PCG1048570" s="47"/>
      <c r="PCH1048570" s="47"/>
      <c r="PCI1048570" s="47"/>
      <c r="PCJ1048570" s="47"/>
      <c r="PCK1048570" s="47"/>
      <c r="PCL1048570" s="47"/>
      <c r="PCM1048570" s="47"/>
      <c r="PCN1048570" s="47"/>
      <c r="PCO1048570" s="47"/>
      <c r="PCP1048570" s="47"/>
      <c r="PCQ1048570" s="47"/>
      <c r="PCR1048570" s="47"/>
      <c r="PCS1048570" s="47"/>
      <c r="PCT1048570" s="47"/>
      <c r="PCU1048570" s="47"/>
      <c r="PCV1048570" s="47"/>
      <c r="PCW1048570" s="47"/>
      <c r="PCX1048570" s="47"/>
      <c r="PCY1048570" s="47"/>
      <c r="PCZ1048570" s="47"/>
      <c r="PDA1048570" s="47"/>
      <c r="PDB1048570" s="47"/>
      <c r="PDC1048570" s="47"/>
      <c r="PDD1048570" s="47"/>
      <c r="PDE1048570" s="47"/>
      <c r="PDF1048570" s="47"/>
      <c r="PDG1048570" s="47"/>
      <c r="PDH1048570" s="47"/>
      <c r="PDI1048570" s="47"/>
      <c r="PDJ1048570" s="47"/>
      <c r="PDK1048570" s="47"/>
      <c r="PDL1048570" s="47"/>
      <c r="PDM1048570" s="47"/>
      <c r="PDN1048570" s="47"/>
      <c r="PDO1048570" s="47"/>
      <c r="PDP1048570" s="47"/>
      <c r="PDQ1048570" s="47"/>
      <c r="PDR1048570" s="47"/>
      <c r="PDS1048570" s="47"/>
      <c r="PDT1048570" s="47"/>
      <c r="PDU1048570" s="47"/>
      <c r="PDV1048570" s="47"/>
      <c r="PDW1048570" s="47"/>
      <c r="PDX1048570" s="47"/>
      <c r="PDY1048570" s="47"/>
      <c r="PDZ1048570" s="47"/>
      <c r="PEA1048570" s="47"/>
      <c r="PEB1048570" s="47"/>
      <c r="PEC1048570" s="47"/>
      <c r="PED1048570" s="47"/>
      <c r="PEE1048570" s="47"/>
      <c r="PEF1048570" s="47"/>
      <c r="PEG1048570" s="47"/>
      <c r="PEH1048570" s="47"/>
      <c r="PEI1048570" s="47"/>
      <c r="PEJ1048570" s="47"/>
      <c r="PEK1048570" s="47"/>
      <c r="PEL1048570" s="47"/>
      <c r="PEM1048570" s="47"/>
      <c r="PEN1048570" s="47"/>
      <c r="PEO1048570" s="47"/>
      <c r="PEP1048570" s="47"/>
      <c r="PEQ1048570" s="47"/>
      <c r="PER1048570" s="47"/>
      <c r="PES1048570" s="47"/>
      <c r="PET1048570" s="47"/>
      <c r="PEU1048570" s="47"/>
      <c r="PEV1048570" s="47"/>
      <c r="PEW1048570" s="47"/>
      <c r="PEX1048570" s="47"/>
      <c r="PEY1048570" s="47"/>
      <c r="PEZ1048570" s="47"/>
      <c r="PFA1048570" s="47"/>
      <c r="PFB1048570" s="47"/>
      <c r="PFC1048570" s="47"/>
      <c r="PFD1048570" s="47"/>
      <c r="PFE1048570" s="47"/>
      <c r="PFF1048570" s="47"/>
      <c r="PFG1048570" s="47"/>
      <c r="PFH1048570" s="47"/>
      <c r="PFI1048570" s="47"/>
      <c r="PFJ1048570" s="47"/>
      <c r="PFK1048570" s="47"/>
      <c r="PFL1048570" s="47"/>
      <c r="PFM1048570" s="47"/>
      <c r="PFN1048570" s="47"/>
      <c r="PFO1048570" s="47"/>
      <c r="PFP1048570" s="47"/>
      <c r="PFQ1048570" s="47"/>
      <c r="PFR1048570" s="47"/>
      <c r="PFS1048570" s="47"/>
      <c r="PFT1048570" s="47"/>
      <c r="PFU1048570" s="47"/>
      <c r="PFV1048570" s="47"/>
      <c r="PFW1048570" s="47"/>
      <c r="PFX1048570" s="47"/>
      <c r="PFY1048570" s="47"/>
      <c r="PFZ1048570" s="47"/>
      <c r="PGA1048570" s="47"/>
      <c r="PGB1048570" s="47"/>
      <c r="PGC1048570" s="47"/>
      <c r="PGD1048570" s="47"/>
      <c r="PGE1048570" s="47"/>
      <c r="PGF1048570" s="47"/>
      <c r="PGG1048570" s="47"/>
      <c r="PGH1048570" s="47"/>
      <c r="PGI1048570" s="47"/>
      <c r="PGJ1048570" s="47"/>
      <c r="PGK1048570" s="47"/>
      <c r="PGL1048570" s="47"/>
      <c r="PGM1048570" s="47"/>
      <c r="PGN1048570" s="47"/>
      <c r="PGO1048570" s="47"/>
      <c r="PGP1048570" s="47"/>
      <c r="PGQ1048570" s="47"/>
      <c r="PGR1048570" s="47"/>
      <c r="PGS1048570" s="47"/>
      <c r="PGT1048570" s="47"/>
      <c r="PGU1048570" s="47"/>
      <c r="PGV1048570" s="47"/>
      <c r="PGW1048570" s="47"/>
      <c r="PGX1048570" s="47"/>
      <c r="PGY1048570" s="47"/>
      <c r="PGZ1048570" s="47"/>
      <c r="PHA1048570" s="47"/>
      <c r="PHB1048570" s="47"/>
      <c r="PHC1048570" s="47"/>
      <c r="PHD1048570" s="47"/>
      <c r="PHE1048570" s="47"/>
      <c r="PHF1048570" s="47"/>
      <c r="PHG1048570" s="47"/>
      <c r="PHH1048570" s="47"/>
      <c r="PHI1048570" s="47"/>
      <c r="PHJ1048570" s="47"/>
      <c r="PHK1048570" s="47"/>
      <c r="PHL1048570" s="47"/>
      <c r="PHM1048570" s="47"/>
      <c r="PHN1048570" s="47"/>
      <c r="PHO1048570" s="47"/>
      <c r="PHP1048570" s="47"/>
      <c r="PHQ1048570" s="47"/>
      <c r="PHR1048570" s="47"/>
      <c r="PHS1048570" s="47"/>
      <c r="PHT1048570" s="47"/>
      <c r="PHU1048570" s="47"/>
      <c r="PHV1048570" s="47"/>
      <c r="PHW1048570" s="47"/>
      <c r="PHX1048570" s="47"/>
      <c r="PHY1048570" s="47"/>
      <c r="PHZ1048570" s="47"/>
      <c r="PIA1048570" s="47"/>
      <c r="PIB1048570" s="47"/>
      <c r="PIC1048570" s="47"/>
      <c r="PID1048570" s="47"/>
      <c r="PIE1048570" s="47"/>
      <c r="PIF1048570" s="47"/>
      <c r="PIG1048570" s="47"/>
      <c r="PIH1048570" s="47"/>
      <c r="PII1048570" s="47"/>
      <c r="PIJ1048570" s="47"/>
      <c r="PIK1048570" s="47"/>
      <c r="PIL1048570" s="47"/>
      <c r="PIM1048570" s="47"/>
      <c r="PIN1048570" s="47"/>
      <c r="PIO1048570" s="47"/>
      <c r="PIP1048570" s="47"/>
      <c r="PIQ1048570" s="47"/>
      <c r="PIR1048570" s="47"/>
      <c r="PIS1048570" s="47"/>
      <c r="PIT1048570" s="47"/>
      <c r="PIU1048570" s="47"/>
      <c r="PIV1048570" s="47"/>
      <c r="PIW1048570" s="47"/>
      <c r="PIX1048570" s="47"/>
      <c r="PIY1048570" s="47"/>
      <c r="PIZ1048570" s="47"/>
      <c r="PJA1048570" s="47"/>
      <c r="PJB1048570" s="47"/>
      <c r="PJC1048570" s="47"/>
      <c r="PJD1048570" s="47"/>
      <c r="PJE1048570" s="47"/>
      <c r="PJF1048570" s="47"/>
      <c r="PJG1048570" s="47"/>
      <c r="PJH1048570" s="47"/>
      <c r="PJI1048570" s="47"/>
      <c r="PJJ1048570" s="47"/>
      <c r="PJK1048570" s="47"/>
      <c r="PJL1048570" s="47"/>
      <c r="PJM1048570" s="47"/>
      <c r="PJN1048570" s="47"/>
      <c r="PJO1048570" s="47"/>
      <c r="PJP1048570" s="47"/>
      <c r="PJQ1048570" s="47"/>
      <c r="PJR1048570" s="47"/>
      <c r="PJS1048570" s="47"/>
      <c r="PJT1048570" s="47"/>
      <c r="PJU1048570" s="47"/>
      <c r="PJV1048570" s="47"/>
      <c r="PJW1048570" s="47"/>
      <c r="PJX1048570" s="47"/>
      <c r="PJY1048570" s="47"/>
      <c r="PJZ1048570" s="47"/>
      <c r="PKA1048570" s="47"/>
      <c r="PKB1048570" s="47"/>
      <c r="PKC1048570" s="47"/>
      <c r="PKD1048570" s="47"/>
      <c r="PKE1048570" s="47"/>
      <c r="PKF1048570" s="47"/>
      <c r="PKG1048570" s="47"/>
      <c r="PKH1048570" s="47"/>
      <c r="PKI1048570" s="47"/>
      <c r="PKJ1048570" s="47"/>
      <c r="PKK1048570" s="47"/>
      <c r="PKL1048570" s="47"/>
      <c r="PKM1048570" s="47"/>
      <c r="PKN1048570" s="47"/>
      <c r="PKO1048570" s="47"/>
      <c r="PKP1048570" s="47"/>
      <c r="PKQ1048570" s="47"/>
      <c r="PKR1048570" s="47"/>
      <c r="PKS1048570" s="47"/>
      <c r="PKT1048570" s="47"/>
      <c r="PKU1048570" s="47"/>
      <c r="PKV1048570" s="47"/>
      <c r="PKW1048570" s="47"/>
      <c r="PKX1048570" s="47"/>
      <c r="PKY1048570" s="47"/>
      <c r="PKZ1048570" s="47"/>
      <c r="PLA1048570" s="47"/>
      <c r="PLB1048570" s="47"/>
      <c r="PLC1048570" s="47"/>
      <c r="PLD1048570" s="47"/>
      <c r="PLE1048570" s="47"/>
      <c r="PLF1048570" s="47"/>
      <c r="PLG1048570" s="47"/>
      <c r="PLH1048570" s="47"/>
      <c r="PLI1048570" s="47"/>
      <c r="PLJ1048570" s="47"/>
      <c r="PLK1048570" s="47"/>
      <c r="PLL1048570" s="47"/>
      <c r="PLM1048570" s="47"/>
      <c r="PLN1048570" s="47"/>
      <c r="PLO1048570" s="47"/>
      <c r="PLP1048570" s="47"/>
      <c r="PLQ1048570" s="47"/>
      <c r="PLR1048570" s="47"/>
      <c r="PLS1048570" s="47"/>
      <c r="PLT1048570" s="47"/>
      <c r="PLU1048570" s="47"/>
      <c r="PLV1048570" s="47"/>
      <c r="PLW1048570" s="47"/>
      <c r="PLX1048570" s="47"/>
      <c r="PLY1048570" s="47"/>
      <c r="PLZ1048570" s="47"/>
      <c r="PMA1048570" s="47"/>
      <c r="PMB1048570" s="47"/>
      <c r="PMC1048570" s="47"/>
      <c r="PMD1048570" s="47"/>
      <c r="PME1048570" s="47"/>
      <c r="PMF1048570" s="47"/>
      <c r="PMG1048570" s="47"/>
      <c r="PMH1048570" s="47"/>
      <c r="PMI1048570" s="47"/>
      <c r="PMJ1048570" s="47"/>
      <c r="PMK1048570" s="47"/>
      <c r="PML1048570" s="47"/>
      <c r="PMM1048570" s="47"/>
      <c r="PMN1048570" s="47"/>
      <c r="PMO1048570" s="47"/>
      <c r="PMP1048570" s="47"/>
      <c r="PMQ1048570" s="47"/>
      <c r="PMR1048570" s="47"/>
      <c r="PMS1048570" s="47"/>
      <c r="PMT1048570" s="47"/>
      <c r="PMU1048570" s="47"/>
      <c r="PMV1048570" s="47"/>
      <c r="PMW1048570" s="47"/>
      <c r="PMX1048570" s="47"/>
      <c r="PMY1048570" s="47"/>
      <c r="PMZ1048570" s="47"/>
      <c r="PNA1048570" s="47"/>
      <c r="PNB1048570" s="47"/>
      <c r="PNC1048570" s="47"/>
      <c r="PND1048570" s="47"/>
      <c r="PNE1048570" s="47"/>
      <c r="PNF1048570" s="47"/>
      <c r="PNG1048570" s="47"/>
      <c r="PNH1048570" s="47"/>
      <c r="PNI1048570" s="47"/>
      <c r="PNJ1048570" s="47"/>
      <c r="PNK1048570" s="47"/>
      <c r="PNL1048570" s="47"/>
      <c r="PNM1048570" s="47"/>
      <c r="PNN1048570" s="47"/>
      <c r="PNO1048570" s="47"/>
      <c r="PNP1048570" s="47"/>
      <c r="PNQ1048570" s="47"/>
      <c r="PNR1048570" s="47"/>
      <c r="PNS1048570" s="47"/>
      <c r="PNT1048570" s="47"/>
      <c r="PNU1048570" s="47"/>
      <c r="PNV1048570" s="47"/>
      <c r="PNW1048570" s="47"/>
      <c r="PNX1048570" s="47"/>
      <c r="PNY1048570" s="47"/>
      <c r="PNZ1048570" s="47"/>
      <c r="POA1048570" s="47"/>
      <c r="POB1048570" s="47"/>
      <c r="POC1048570" s="47"/>
      <c r="POD1048570" s="47"/>
      <c r="POE1048570" s="47"/>
      <c r="POF1048570" s="47"/>
      <c r="POG1048570" s="47"/>
      <c r="POH1048570" s="47"/>
      <c r="POI1048570" s="47"/>
      <c r="POJ1048570" s="47"/>
      <c r="POK1048570" s="47"/>
      <c r="POL1048570" s="47"/>
      <c r="POM1048570" s="47"/>
      <c r="PON1048570" s="47"/>
      <c r="POO1048570" s="47"/>
      <c r="POP1048570" s="47"/>
      <c r="POQ1048570" s="47"/>
      <c r="POR1048570" s="47"/>
      <c r="POS1048570" s="47"/>
      <c r="POT1048570" s="47"/>
      <c r="POU1048570" s="47"/>
      <c r="POV1048570" s="47"/>
      <c r="POW1048570" s="47"/>
      <c r="POX1048570" s="47"/>
      <c r="POY1048570" s="47"/>
      <c r="POZ1048570" s="47"/>
      <c r="PPA1048570" s="47"/>
      <c r="PPB1048570" s="47"/>
      <c r="PPC1048570" s="47"/>
      <c r="PPD1048570" s="47"/>
      <c r="PPE1048570" s="47"/>
      <c r="PPF1048570" s="47"/>
      <c r="PPG1048570" s="47"/>
      <c r="PPH1048570" s="47"/>
      <c r="PPI1048570" s="47"/>
      <c r="PPJ1048570" s="47"/>
      <c r="PPK1048570" s="47"/>
      <c r="PPL1048570" s="47"/>
      <c r="PPM1048570" s="47"/>
      <c r="PPN1048570" s="47"/>
      <c r="PPO1048570" s="47"/>
      <c r="PPP1048570" s="47"/>
      <c r="PPQ1048570" s="47"/>
      <c r="PPR1048570" s="47"/>
      <c r="PPS1048570" s="47"/>
      <c r="PPT1048570" s="47"/>
      <c r="PPU1048570" s="47"/>
      <c r="PPV1048570" s="47"/>
      <c r="PPW1048570" s="47"/>
      <c r="PPX1048570" s="47"/>
      <c r="PPY1048570" s="47"/>
      <c r="PPZ1048570" s="47"/>
      <c r="PQA1048570" s="47"/>
      <c r="PQB1048570" s="47"/>
      <c r="PQC1048570" s="47"/>
      <c r="PQD1048570" s="47"/>
      <c r="PQE1048570" s="47"/>
      <c r="PQF1048570" s="47"/>
      <c r="PQG1048570" s="47"/>
      <c r="PQH1048570" s="47"/>
      <c r="PQI1048570" s="47"/>
      <c r="PQJ1048570" s="47"/>
      <c r="PQK1048570" s="47"/>
      <c r="PQL1048570" s="47"/>
      <c r="PQM1048570" s="47"/>
      <c r="PQN1048570" s="47"/>
      <c r="PQO1048570" s="47"/>
      <c r="PQP1048570" s="47"/>
      <c r="PQQ1048570" s="47"/>
      <c r="PQR1048570" s="47"/>
      <c r="PQS1048570" s="47"/>
      <c r="PQT1048570" s="47"/>
      <c r="PQU1048570" s="47"/>
      <c r="PQV1048570" s="47"/>
      <c r="PQW1048570" s="47"/>
      <c r="PQX1048570" s="47"/>
      <c r="PQY1048570" s="47"/>
      <c r="PQZ1048570" s="47"/>
      <c r="PRA1048570" s="47"/>
      <c r="PRB1048570" s="47"/>
      <c r="PRC1048570" s="47"/>
      <c r="PRD1048570" s="47"/>
      <c r="PRE1048570" s="47"/>
      <c r="PRF1048570" s="47"/>
      <c r="PRG1048570" s="47"/>
      <c r="PRH1048570" s="47"/>
      <c r="PRI1048570" s="47"/>
      <c r="PRJ1048570" s="47"/>
      <c r="PRK1048570" s="47"/>
      <c r="PRL1048570" s="47"/>
      <c r="PRM1048570" s="47"/>
      <c r="PRN1048570" s="47"/>
      <c r="PRO1048570" s="47"/>
      <c r="PRP1048570" s="47"/>
      <c r="PRQ1048570" s="47"/>
      <c r="PRR1048570" s="47"/>
      <c r="PRS1048570" s="47"/>
      <c r="PRT1048570" s="47"/>
      <c r="PRU1048570" s="47"/>
      <c r="PRV1048570" s="47"/>
      <c r="PRW1048570" s="47"/>
      <c r="PRX1048570" s="47"/>
      <c r="PRY1048570" s="47"/>
      <c r="PRZ1048570" s="47"/>
      <c r="PSA1048570" s="47"/>
      <c r="PSB1048570" s="47"/>
      <c r="PSC1048570" s="47"/>
      <c r="PSD1048570" s="47"/>
      <c r="PSE1048570" s="47"/>
      <c r="PSF1048570" s="47"/>
      <c r="PSG1048570" s="47"/>
      <c r="PSH1048570" s="47"/>
      <c r="PSI1048570" s="47"/>
      <c r="PSJ1048570" s="47"/>
      <c r="PSK1048570" s="47"/>
      <c r="PSL1048570" s="47"/>
      <c r="PSM1048570" s="47"/>
      <c r="PSN1048570" s="47"/>
      <c r="PSO1048570" s="47"/>
      <c r="PSP1048570" s="47"/>
      <c r="PSQ1048570" s="47"/>
      <c r="PSR1048570" s="47"/>
      <c r="PSS1048570" s="47"/>
      <c r="PST1048570" s="47"/>
      <c r="PSU1048570" s="47"/>
      <c r="PSV1048570" s="47"/>
      <c r="PSW1048570" s="47"/>
      <c r="PSX1048570" s="47"/>
      <c r="PSY1048570" s="47"/>
      <c r="PSZ1048570" s="47"/>
      <c r="PTA1048570" s="47"/>
      <c r="PTB1048570" s="47"/>
      <c r="PTC1048570" s="47"/>
      <c r="PTD1048570" s="47"/>
      <c r="PTE1048570" s="47"/>
      <c r="PTF1048570" s="47"/>
      <c r="PTG1048570" s="47"/>
      <c r="PTH1048570" s="47"/>
      <c r="PTI1048570" s="47"/>
      <c r="PTJ1048570" s="47"/>
      <c r="PTK1048570" s="47"/>
      <c r="PTL1048570" s="47"/>
      <c r="PTM1048570" s="47"/>
      <c r="PTN1048570" s="47"/>
      <c r="PTO1048570" s="47"/>
      <c r="PTP1048570" s="47"/>
      <c r="PTQ1048570" s="47"/>
      <c r="PTR1048570" s="47"/>
      <c r="PTS1048570" s="47"/>
      <c r="PTT1048570" s="47"/>
      <c r="PTU1048570" s="47"/>
      <c r="PTV1048570" s="47"/>
      <c r="PTW1048570" s="47"/>
      <c r="PTX1048570" s="47"/>
      <c r="PTY1048570" s="47"/>
      <c r="PTZ1048570" s="47"/>
      <c r="PUA1048570" s="47"/>
      <c r="PUB1048570" s="47"/>
      <c r="PUC1048570" s="47"/>
      <c r="PUD1048570" s="47"/>
      <c r="PUE1048570" s="47"/>
      <c r="PUF1048570" s="47"/>
      <c r="PUG1048570" s="47"/>
      <c r="PUH1048570" s="47"/>
      <c r="PUI1048570" s="47"/>
      <c r="PUJ1048570" s="47"/>
      <c r="PUK1048570" s="47"/>
      <c r="PUL1048570" s="47"/>
      <c r="PUM1048570" s="47"/>
      <c r="PUN1048570" s="47"/>
      <c r="PUO1048570" s="47"/>
      <c r="PUP1048570" s="47"/>
      <c r="PUQ1048570" s="47"/>
      <c r="PUR1048570" s="47"/>
      <c r="PUS1048570" s="47"/>
      <c r="PUT1048570" s="47"/>
      <c r="PUU1048570" s="47"/>
      <c r="PUV1048570" s="47"/>
      <c r="PUW1048570" s="47"/>
      <c r="PUX1048570" s="47"/>
      <c r="PUY1048570" s="47"/>
      <c r="PUZ1048570" s="47"/>
      <c r="PVA1048570" s="47"/>
      <c r="PVB1048570" s="47"/>
      <c r="PVC1048570" s="47"/>
      <c r="PVD1048570" s="47"/>
      <c r="PVE1048570" s="47"/>
      <c r="PVF1048570" s="47"/>
      <c r="PVG1048570" s="47"/>
      <c r="PVH1048570" s="47"/>
      <c r="PVI1048570" s="47"/>
      <c r="PVJ1048570" s="47"/>
      <c r="PVK1048570" s="47"/>
      <c r="PVL1048570" s="47"/>
      <c r="PVM1048570" s="47"/>
      <c r="PVN1048570" s="47"/>
      <c r="PVO1048570" s="47"/>
      <c r="PVP1048570" s="47"/>
      <c r="PVQ1048570" s="47"/>
      <c r="PVR1048570" s="47"/>
      <c r="PVS1048570" s="47"/>
      <c r="PVT1048570" s="47"/>
      <c r="PVU1048570" s="47"/>
      <c r="PVV1048570" s="47"/>
      <c r="PVW1048570" s="47"/>
      <c r="PVX1048570" s="47"/>
      <c r="PVY1048570" s="47"/>
      <c r="PVZ1048570" s="47"/>
      <c r="PWA1048570" s="47"/>
      <c r="PWB1048570" s="47"/>
      <c r="PWC1048570" s="47"/>
      <c r="PWD1048570" s="47"/>
      <c r="PWE1048570" s="47"/>
      <c r="PWF1048570" s="47"/>
      <c r="PWG1048570" s="47"/>
      <c r="PWH1048570" s="47"/>
      <c r="PWI1048570" s="47"/>
      <c r="PWJ1048570" s="47"/>
      <c r="PWK1048570" s="47"/>
      <c r="PWL1048570" s="47"/>
      <c r="PWM1048570" s="47"/>
      <c r="PWN1048570" s="47"/>
      <c r="PWO1048570" s="47"/>
      <c r="PWP1048570" s="47"/>
      <c r="PWQ1048570" s="47"/>
      <c r="PWR1048570" s="47"/>
      <c r="PWS1048570" s="47"/>
      <c r="PWT1048570" s="47"/>
      <c r="PWU1048570" s="47"/>
      <c r="PWV1048570" s="47"/>
      <c r="PWW1048570" s="47"/>
      <c r="PWX1048570" s="47"/>
      <c r="PWY1048570" s="47"/>
      <c r="PWZ1048570" s="47"/>
      <c r="PXA1048570" s="47"/>
      <c r="PXB1048570" s="47"/>
      <c r="PXC1048570" s="47"/>
      <c r="PXD1048570" s="47"/>
      <c r="PXE1048570" s="47"/>
      <c r="PXF1048570" s="47"/>
      <c r="PXG1048570" s="47"/>
      <c r="PXH1048570" s="47"/>
      <c r="PXI1048570" s="47"/>
      <c r="PXJ1048570" s="47"/>
      <c r="PXK1048570" s="47"/>
      <c r="PXL1048570" s="47"/>
      <c r="PXM1048570" s="47"/>
      <c r="PXN1048570" s="47"/>
      <c r="PXO1048570" s="47"/>
      <c r="PXP1048570" s="47"/>
      <c r="PXQ1048570" s="47"/>
      <c r="PXR1048570" s="47"/>
      <c r="PXS1048570" s="47"/>
      <c r="PXT1048570" s="47"/>
      <c r="PXU1048570" s="47"/>
      <c r="PXV1048570" s="47"/>
      <c r="PXW1048570" s="47"/>
      <c r="PXX1048570" s="47"/>
      <c r="PXY1048570" s="47"/>
      <c r="PXZ1048570" s="47"/>
      <c r="PYA1048570" s="47"/>
      <c r="PYB1048570" s="47"/>
      <c r="PYC1048570" s="47"/>
      <c r="PYD1048570" s="47"/>
      <c r="PYE1048570" s="47"/>
      <c r="PYF1048570" s="47"/>
      <c r="PYG1048570" s="47"/>
      <c r="PYH1048570" s="47"/>
      <c r="PYI1048570" s="47"/>
      <c r="PYJ1048570" s="47"/>
      <c r="PYK1048570" s="47"/>
      <c r="PYL1048570" s="47"/>
      <c r="PYM1048570" s="47"/>
      <c r="PYN1048570" s="47"/>
      <c r="PYO1048570" s="47"/>
      <c r="PYP1048570" s="47"/>
      <c r="PYQ1048570" s="47"/>
      <c r="PYR1048570" s="47"/>
      <c r="PYS1048570" s="47"/>
      <c r="PYT1048570" s="47"/>
      <c r="PYU1048570" s="47"/>
      <c r="PYV1048570" s="47"/>
      <c r="PYW1048570" s="47"/>
      <c r="PYX1048570" s="47"/>
      <c r="PYY1048570" s="47"/>
      <c r="PYZ1048570" s="47"/>
      <c r="PZA1048570" s="47"/>
      <c r="PZB1048570" s="47"/>
      <c r="PZC1048570" s="47"/>
      <c r="PZD1048570" s="47"/>
      <c r="PZE1048570" s="47"/>
      <c r="PZF1048570" s="47"/>
      <c r="PZG1048570" s="47"/>
      <c r="PZH1048570" s="47"/>
      <c r="PZI1048570" s="47"/>
      <c r="PZJ1048570" s="47"/>
      <c r="PZK1048570" s="47"/>
      <c r="PZL1048570" s="47"/>
      <c r="PZM1048570" s="47"/>
      <c r="PZN1048570" s="47"/>
      <c r="PZO1048570" s="47"/>
      <c r="PZP1048570" s="47"/>
      <c r="PZQ1048570" s="47"/>
      <c r="PZR1048570" s="47"/>
      <c r="PZS1048570" s="47"/>
      <c r="PZT1048570" s="47"/>
      <c r="PZU1048570" s="47"/>
      <c r="PZV1048570" s="47"/>
      <c r="PZW1048570" s="47"/>
      <c r="PZX1048570" s="47"/>
      <c r="PZY1048570" s="47"/>
      <c r="PZZ1048570" s="47"/>
      <c r="QAA1048570" s="47"/>
      <c r="QAB1048570" s="47"/>
      <c r="QAC1048570" s="47"/>
      <c r="QAD1048570" s="47"/>
      <c r="QAE1048570" s="47"/>
      <c r="QAF1048570" s="47"/>
      <c r="QAG1048570" s="47"/>
      <c r="QAH1048570" s="47"/>
      <c r="QAI1048570" s="47"/>
      <c r="QAJ1048570" s="47"/>
      <c r="QAK1048570" s="47"/>
      <c r="QAL1048570" s="47"/>
      <c r="QAM1048570" s="47"/>
      <c r="QAN1048570" s="47"/>
      <c r="QAO1048570" s="47"/>
      <c r="QAP1048570" s="47"/>
      <c r="QAQ1048570" s="47"/>
      <c r="QAR1048570" s="47"/>
      <c r="QAS1048570" s="47"/>
      <c r="QAT1048570" s="47"/>
      <c r="QAU1048570" s="47"/>
      <c r="QAV1048570" s="47"/>
      <c r="QAW1048570" s="47"/>
      <c r="QAX1048570" s="47"/>
      <c r="QAY1048570" s="47"/>
      <c r="QAZ1048570" s="47"/>
      <c r="QBA1048570" s="47"/>
      <c r="QBB1048570" s="47"/>
      <c r="QBC1048570" s="47"/>
      <c r="QBD1048570" s="47"/>
      <c r="QBE1048570" s="47"/>
      <c r="QBF1048570" s="47"/>
      <c r="QBG1048570" s="47"/>
      <c r="QBH1048570" s="47"/>
      <c r="QBI1048570" s="47"/>
      <c r="QBJ1048570" s="47"/>
      <c r="QBK1048570" s="47"/>
      <c r="QBL1048570" s="47"/>
      <c r="QBM1048570" s="47"/>
      <c r="QBN1048570" s="47"/>
      <c r="QBO1048570" s="47"/>
      <c r="QBP1048570" s="47"/>
      <c r="QBQ1048570" s="47"/>
      <c r="QBR1048570" s="47"/>
      <c r="QBS1048570" s="47"/>
      <c r="QBT1048570" s="47"/>
      <c r="QBU1048570" s="47"/>
      <c r="QBV1048570" s="47"/>
      <c r="QBW1048570" s="47"/>
      <c r="QBX1048570" s="47"/>
      <c r="QBY1048570" s="47"/>
      <c r="QBZ1048570" s="47"/>
      <c r="QCA1048570" s="47"/>
      <c r="QCB1048570" s="47"/>
      <c r="QCC1048570" s="47"/>
      <c r="QCD1048570" s="47"/>
      <c r="QCE1048570" s="47"/>
      <c r="QCF1048570" s="47"/>
      <c r="QCG1048570" s="47"/>
      <c r="QCH1048570" s="47"/>
      <c r="QCI1048570" s="47"/>
      <c r="QCJ1048570" s="47"/>
      <c r="QCK1048570" s="47"/>
      <c r="QCL1048570" s="47"/>
      <c r="QCM1048570" s="47"/>
      <c r="QCN1048570" s="47"/>
      <c r="QCO1048570" s="47"/>
      <c r="QCP1048570" s="47"/>
      <c r="QCQ1048570" s="47"/>
      <c r="QCR1048570" s="47"/>
      <c r="QCS1048570" s="47"/>
      <c r="QCT1048570" s="47"/>
      <c r="QCU1048570" s="47"/>
      <c r="QCV1048570" s="47"/>
      <c r="QCW1048570" s="47"/>
      <c r="QCX1048570" s="47"/>
      <c r="QCY1048570" s="47"/>
      <c r="QCZ1048570" s="47"/>
      <c r="QDA1048570" s="47"/>
      <c r="QDB1048570" s="47"/>
      <c r="QDC1048570" s="47"/>
      <c r="QDD1048570" s="47"/>
      <c r="QDE1048570" s="47"/>
      <c r="QDF1048570" s="47"/>
      <c r="QDG1048570" s="47"/>
      <c r="QDH1048570" s="47"/>
      <c r="QDI1048570" s="47"/>
      <c r="QDJ1048570" s="47"/>
      <c r="QDK1048570" s="47"/>
      <c r="QDL1048570" s="47"/>
      <c r="QDM1048570" s="47"/>
      <c r="QDN1048570" s="47"/>
      <c r="QDO1048570" s="47"/>
      <c r="QDP1048570" s="47"/>
      <c r="QDQ1048570" s="47"/>
      <c r="QDR1048570" s="47"/>
      <c r="QDS1048570" s="47"/>
      <c r="QDT1048570" s="47"/>
      <c r="QDU1048570" s="47"/>
      <c r="QDV1048570" s="47"/>
      <c r="QDW1048570" s="47"/>
      <c r="QDX1048570" s="47"/>
      <c r="QDY1048570" s="47"/>
      <c r="QDZ1048570" s="47"/>
      <c r="QEA1048570" s="47"/>
      <c r="QEB1048570" s="47"/>
      <c r="QEC1048570" s="47"/>
      <c r="QED1048570" s="47"/>
      <c r="QEE1048570" s="47"/>
      <c r="QEF1048570" s="47"/>
      <c r="QEG1048570" s="47"/>
      <c r="QEH1048570" s="47"/>
      <c r="QEI1048570" s="47"/>
      <c r="QEJ1048570" s="47"/>
      <c r="QEK1048570" s="47"/>
      <c r="QEL1048570" s="47"/>
      <c r="QEM1048570" s="47"/>
      <c r="QEN1048570" s="47"/>
      <c r="QEO1048570" s="47"/>
      <c r="QEP1048570" s="47"/>
      <c r="QEQ1048570" s="47"/>
      <c r="QER1048570" s="47"/>
      <c r="QES1048570" s="47"/>
      <c r="QET1048570" s="47"/>
      <c r="QEU1048570" s="47"/>
      <c r="QEV1048570" s="47"/>
      <c r="QEW1048570" s="47"/>
      <c r="QEX1048570" s="47"/>
      <c r="QEY1048570" s="47"/>
      <c r="QEZ1048570" s="47"/>
      <c r="QFA1048570" s="47"/>
      <c r="QFB1048570" s="47"/>
      <c r="QFC1048570" s="47"/>
      <c r="QFD1048570" s="47"/>
      <c r="QFE1048570" s="47"/>
      <c r="QFF1048570" s="47"/>
      <c r="QFG1048570" s="47"/>
      <c r="QFH1048570" s="47"/>
      <c r="QFI1048570" s="47"/>
      <c r="QFJ1048570" s="47"/>
      <c r="QFK1048570" s="47"/>
      <c r="QFL1048570" s="47"/>
      <c r="QFM1048570" s="47"/>
      <c r="QFN1048570" s="47"/>
      <c r="QFO1048570" s="47"/>
      <c r="QFP1048570" s="47"/>
      <c r="QFQ1048570" s="47"/>
      <c r="QFR1048570" s="47"/>
      <c r="QFS1048570" s="47"/>
      <c r="QFT1048570" s="47"/>
      <c r="QFU1048570" s="47"/>
      <c r="QFV1048570" s="47"/>
      <c r="QFW1048570" s="47"/>
      <c r="QFX1048570" s="47"/>
      <c r="QFY1048570" s="47"/>
      <c r="QFZ1048570" s="47"/>
      <c r="QGA1048570" s="47"/>
      <c r="QGB1048570" s="47"/>
      <c r="QGC1048570" s="47"/>
      <c r="QGD1048570" s="47"/>
      <c r="QGE1048570" s="47"/>
      <c r="QGF1048570" s="47"/>
      <c r="QGG1048570" s="47"/>
      <c r="QGH1048570" s="47"/>
      <c r="QGI1048570" s="47"/>
      <c r="QGJ1048570" s="47"/>
      <c r="QGK1048570" s="47"/>
      <c r="QGL1048570" s="47"/>
      <c r="QGM1048570" s="47"/>
      <c r="QGN1048570" s="47"/>
      <c r="QGO1048570" s="47"/>
      <c r="QGP1048570" s="47"/>
      <c r="QGQ1048570" s="47"/>
      <c r="QGR1048570" s="47"/>
      <c r="QGS1048570" s="47"/>
      <c r="QGT1048570" s="47"/>
      <c r="QGU1048570" s="47"/>
      <c r="QGV1048570" s="47"/>
      <c r="QGW1048570" s="47"/>
      <c r="QGX1048570" s="47"/>
      <c r="QGY1048570" s="47"/>
      <c r="QGZ1048570" s="47"/>
      <c r="QHA1048570" s="47"/>
      <c r="QHB1048570" s="47"/>
      <c r="QHC1048570" s="47"/>
      <c r="QHD1048570" s="47"/>
      <c r="QHE1048570" s="47"/>
      <c r="QHF1048570" s="47"/>
      <c r="QHG1048570" s="47"/>
      <c r="QHH1048570" s="47"/>
      <c r="QHI1048570" s="47"/>
      <c r="QHJ1048570" s="47"/>
      <c r="QHK1048570" s="47"/>
      <c r="QHL1048570" s="47"/>
      <c r="QHM1048570" s="47"/>
      <c r="QHN1048570" s="47"/>
      <c r="QHO1048570" s="47"/>
      <c r="QHP1048570" s="47"/>
      <c r="QHQ1048570" s="47"/>
      <c r="QHR1048570" s="47"/>
      <c r="QHS1048570" s="47"/>
      <c r="QHT1048570" s="47"/>
      <c r="QHU1048570" s="47"/>
      <c r="QHV1048570" s="47"/>
      <c r="QHW1048570" s="47"/>
      <c r="QHX1048570" s="47"/>
      <c r="QHY1048570" s="47"/>
      <c r="QHZ1048570" s="47"/>
      <c r="QIA1048570" s="47"/>
      <c r="QIB1048570" s="47"/>
      <c r="QIC1048570" s="47"/>
      <c r="QID1048570" s="47"/>
      <c r="QIE1048570" s="47"/>
      <c r="QIF1048570" s="47"/>
      <c r="QIG1048570" s="47"/>
      <c r="QIH1048570" s="47"/>
      <c r="QII1048570" s="47"/>
      <c r="QIJ1048570" s="47"/>
      <c r="QIK1048570" s="47"/>
      <c r="QIL1048570" s="47"/>
      <c r="QIM1048570" s="47"/>
      <c r="QIN1048570" s="47"/>
      <c r="QIO1048570" s="47"/>
      <c r="QIP1048570" s="47"/>
      <c r="QIQ1048570" s="47"/>
      <c r="QIR1048570" s="47"/>
      <c r="QIS1048570" s="47"/>
      <c r="QIT1048570" s="47"/>
      <c r="QIU1048570" s="47"/>
      <c r="QIV1048570" s="47"/>
      <c r="QIW1048570" s="47"/>
      <c r="QIX1048570" s="47"/>
      <c r="QIY1048570" s="47"/>
      <c r="QIZ1048570" s="47"/>
      <c r="QJA1048570" s="47"/>
      <c r="QJB1048570" s="47"/>
      <c r="QJC1048570" s="47"/>
      <c r="QJD1048570" s="47"/>
      <c r="QJE1048570" s="47"/>
      <c r="QJF1048570" s="47"/>
      <c r="QJG1048570" s="47"/>
      <c r="QJH1048570" s="47"/>
      <c r="QJI1048570" s="47"/>
      <c r="QJJ1048570" s="47"/>
      <c r="QJK1048570" s="47"/>
      <c r="QJL1048570" s="47"/>
      <c r="QJM1048570" s="47"/>
      <c r="QJN1048570" s="47"/>
      <c r="QJO1048570" s="47"/>
      <c r="QJP1048570" s="47"/>
      <c r="QJQ1048570" s="47"/>
      <c r="QJR1048570" s="47"/>
      <c r="QJS1048570" s="47"/>
      <c r="QJT1048570" s="47"/>
      <c r="QJU1048570" s="47"/>
      <c r="QJV1048570" s="47"/>
      <c r="QJW1048570" s="47"/>
      <c r="QJX1048570" s="47"/>
      <c r="QJY1048570" s="47"/>
      <c r="QJZ1048570" s="47"/>
      <c r="QKA1048570" s="47"/>
      <c r="QKB1048570" s="47"/>
      <c r="QKC1048570" s="47"/>
      <c r="QKD1048570" s="47"/>
      <c r="QKE1048570" s="47"/>
      <c r="QKF1048570" s="47"/>
      <c r="QKG1048570" s="47"/>
      <c r="QKH1048570" s="47"/>
      <c r="QKI1048570" s="47"/>
      <c r="QKJ1048570" s="47"/>
      <c r="QKK1048570" s="47"/>
      <c r="QKL1048570" s="47"/>
      <c r="QKM1048570" s="47"/>
      <c r="QKN1048570" s="47"/>
      <c r="QKO1048570" s="47"/>
      <c r="QKP1048570" s="47"/>
      <c r="QKQ1048570" s="47"/>
      <c r="QKR1048570" s="47"/>
      <c r="QKS1048570" s="47"/>
      <c r="QKT1048570" s="47"/>
      <c r="QKU1048570" s="47"/>
      <c r="QKV1048570" s="47"/>
      <c r="QKW1048570" s="47"/>
      <c r="QKX1048570" s="47"/>
      <c r="QKY1048570" s="47"/>
      <c r="QKZ1048570" s="47"/>
      <c r="QLA1048570" s="47"/>
      <c r="QLB1048570" s="47"/>
      <c r="QLC1048570" s="47"/>
      <c r="QLD1048570" s="47"/>
      <c r="QLE1048570" s="47"/>
      <c r="QLF1048570" s="47"/>
      <c r="QLG1048570" s="47"/>
      <c r="QLH1048570" s="47"/>
      <c r="QLI1048570" s="47"/>
      <c r="QLJ1048570" s="47"/>
      <c r="QLK1048570" s="47"/>
      <c r="QLL1048570" s="47"/>
      <c r="QLM1048570" s="47"/>
      <c r="QLN1048570" s="47"/>
      <c r="QLO1048570" s="47"/>
      <c r="QLP1048570" s="47"/>
      <c r="QLQ1048570" s="47"/>
      <c r="QLR1048570" s="47"/>
      <c r="QLS1048570" s="47"/>
      <c r="QLT1048570" s="47"/>
      <c r="QLU1048570" s="47"/>
      <c r="QLV1048570" s="47"/>
      <c r="QLW1048570" s="47"/>
      <c r="QLX1048570" s="47"/>
      <c r="QLY1048570" s="47"/>
      <c r="QLZ1048570" s="47"/>
      <c r="QMA1048570" s="47"/>
      <c r="QMB1048570" s="47"/>
      <c r="QMC1048570" s="47"/>
      <c r="QMD1048570" s="47"/>
      <c r="QME1048570" s="47"/>
      <c r="QMF1048570" s="47"/>
      <c r="QMG1048570" s="47"/>
      <c r="QMH1048570" s="47"/>
      <c r="QMI1048570" s="47"/>
      <c r="QMJ1048570" s="47"/>
      <c r="QMK1048570" s="47"/>
      <c r="QML1048570" s="47"/>
      <c r="QMM1048570" s="47"/>
      <c r="QMN1048570" s="47"/>
      <c r="QMO1048570" s="47"/>
      <c r="QMP1048570" s="47"/>
      <c r="QMQ1048570" s="47"/>
      <c r="QMR1048570" s="47"/>
      <c r="QMS1048570" s="47"/>
      <c r="QMT1048570" s="47"/>
      <c r="QMU1048570" s="47"/>
      <c r="QMV1048570" s="47"/>
      <c r="QMW1048570" s="47"/>
      <c r="QMX1048570" s="47"/>
      <c r="QMY1048570" s="47"/>
      <c r="QMZ1048570" s="47"/>
      <c r="QNA1048570" s="47"/>
      <c r="QNB1048570" s="47"/>
      <c r="QNC1048570" s="47"/>
      <c r="QND1048570" s="47"/>
      <c r="QNE1048570" s="47"/>
      <c r="QNF1048570" s="47"/>
      <c r="QNG1048570" s="47"/>
      <c r="QNH1048570" s="47"/>
      <c r="QNI1048570" s="47"/>
      <c r="QNJ1048570" s="47"/>
      <c r="QNK1048570" s="47"/>
      <c r="QNL1048570" s="47"/>
      <c r="QNM1048570" s="47"/>
      <c r="QNN1048570" s="47"/>
      <c r="QNO1048570" s="47"/>
      <c r="QNP1048570" s="47"/>
      <c r="QNQ1048570" s="47"/>
      <c r="QNR1048570" s="47"/>
      <c r="QNS1048570" s="47"/>
      <c r="QNT1048570" s="47"/>
      <c r="QNU1048570" s="47"/>
      <c r="QNV1048570" s="47"/>
      <c r="QNW1048570" s="47"/>
      <c r="QNX1048570" s="47"/>
      <c r="QNY1048570" s="47"/>
      <c r="QNZ1048570" s="47"/>
      <c r="QOA1048570" s="47"/>
      <c r="QOB1048570" s="47"/>
      <c r="QOC1048570" s="47"/>
      <c r="QOD1048570" s="47"/>
      <c r="QOE1048570" s="47"/>
      <c r="QOF1048570" s="47"/>
      <c r="QOG1048570" s="47"/>
      <c r="QOH1048570" s="47"/>
      <c r="QOI1048570" s="47"/>
      <c r="QOJ1048570" s="47"/>
      <c r="QOK1048570" s="47"/>
      <c r="QOL1048570" s="47"/>
      <c r="QOM1048570" s="47"/>
      <c r="QON1048570" s="47"/>
      <c r="QOO1048570" s="47"/>
      <c r="QOP1048570" s="47"/>
      <c r="QOQ1048570" s="47"/>
      <c r="QOR1048570" s="47"/>
      <c r="QOS1048570" s="47"/>
      <c r="QOT1048570" s="47"/>
      <c r="QOU1048570" s="47"/>
      <c r="QOV1048570" s="47"/>
      <c r="QOW1048570" s="47"/>
      <c r="QOX1048570" s="47"/>
      <c r="QOY1048570" s="47"/>
      <c r="QOZ1048570" s="47"/>
      <c r="QPA1048570" s="47"/>
      <c r="QPB1048570" s="47"/>
      <c r="QPC1048570" s="47"/>
      <c r="QPD1048570" s="47"/>
      <c r="QPE1048570" s="47"/>
      <c r="QPF1048570" s="47"/>
      <c r="QPG1048570" s="47"/>
      <c r="QPH1048570" s="47"/>
      <c r="QPI1048570" s="47"/>
      <c r="QPJ1048570" s="47"/>
      <c r="QPK1048570" s="47"/>
      <c r="QPL1048570" s="47"/>
      <c r="QPM1048570" s="47"/>
      <c r="QPN1048570" s="47"/>
      <c r="QPO1048570" s="47"/>
      <c r="QPP1048570" s="47"/>
      <c r="QPQ1048570" s="47"/>
      <c r="QPR1048570" s="47"/>
      <c r="QPS1048570" s="47"/>
      <c r="QPT1048570" s="47"/>
      <c r="QPU1048570" s="47"/>
      <c r="QPV1048570" s="47"/>
      <c r="QPW1048570" s="47"/>
      <c r="QPX1048570" s="47"/>
      <c r="QPY1048570" s="47"/>
      <c r="QPZ1048570" s="47"/>
      <c r="QQA1048570" s="47"/>
      <c r="QQB1048570" s="47"/>
      <c r="QQC1048570" s="47"/>
      <c r="QQD1048570" s="47"/>
      <c r="QQE1048570" s="47"/>
      <c r="QQF1048570" s="47"/>
      <c r="QQG1048570" s="47"/>
      <c r="QQH1048570" s="47"/>
      <c r="QQI1048570" s="47"/>
      <c r="QQJ1048570" s="47"/>
      <c r="QQK1048570" s="47"/>
      <c r="QQL1048570" s="47"/>
      <c r="QQM1048570" s="47"/>
      <c r="QQN1048570" s="47"/>
      <c r="QQO1048570" s="47"/>
      <c r="QQP1048570" s="47"/>
      <c r="QQQ1048570" s="47"/>
      <c r="QQR1048570" s="47"/>
      <c r="QQS1048570" s="47"/>
      <c r="QQT1048570" s="47"/>
      <c r="QQU1048570" s="47"/>
      <c r="QQV1048570" s="47"/>
      <c r="QQW1048570" s="47"/>
      <c r="QQX1048570" s="47"/>
      <c r="QQY1048570" s="47"/>
      <c r="QQZ1048570" s="47"/>
      <c r="QRA1048570" s="47"/>
      <c r="QRB1048570" s="47"/>
      <c r="QRC1048570" s="47"/>
      <c r="QRD1048570" s="47"/>
      <c r="QRE1048570" s="47"/>
      <c r="QRF1048570" s="47"/>
      <c r="QRG1048570" s="47"/>
      <c r="QRH1048570" s="47"/>
      <c r="QRI1048570" s="47"/>
      <c r="QRJ1048570" s="47"/>
      <c r="QRK1048570" s="47"/>
      <c r="QRL1048570" s="47"/>
      <c r="QRM1048570" s="47"/>
      <c r="QRN1048570" s="47"/>
      <c r="QRO1048570" s="47"/>
      <c r="QRP1048570" s="47"/>
      <c r="QRQ1048570" s="47"/>
      <c r="QRR1048570" s="47"/>
      <c r="QRS1048570" s="47"/>
      <c r="QRT1048570" s="47"/>
      <c r="QRU1048570" s="47"/>
      <c r="QRV1048570" s="47"/>
      <c r="QRW1048570" s="47"/>
      <c r="QRX1048570" s="47"/>
      <c r="QRY1048570" s="47"/>
      <c r="QRZ1048570" s="47"/>
      <c r="QSA1048570" s="47"/>
      <c r="QSB1048570" s="47"/>
      <c r="QSC1048570" s="47"/>
      <c r="QSD1048570" s="47"/>
      <c r="QSE1048570" s="47"/>
      <c r="QSF1048570" s="47"/>
      <c r="QSG1048570" s="47"/>
      <c r="QSH1048570" s="47"/>
      <c r="QSI1048570" s="47"/>
      <c r="QSJ1048570" s="47"/>
      <c r="QSK1048570" s="47"/>
      <c r="QSL1048570" s="47"/>
      <c r="QSM1048570" s="47"/>
      <c r="QSN1048570" s="47"/>
      <c r="QSO1048570" s="47"/>
      <c r="QSP1048570" s="47"/>
      <c r="QSQ1048570" s="47"/>
      <c r="QSR1048570" s="47"/>
      <c r="QSS1048570" s="47"/>
      <c r="QST1048570" s="47"/>
      <c r="QSU1048570" s="47"/>
      <c r="QSV1048570" s="47"/>
      <c r="QSW1048570" s="47"/>
      <c r="QSX1048570" s="47"/>
      <c r="QSY1048570" s="47"/>
      <c r="QSZ1048570" s="47"/>
      <c r="QTA1048570" s="47"/>
      <c r="QTB1048570" s="47"/>
      <c r="QTC1048570" s="47"/>
      <c r="QTD1048570" s="47"/>
      <c r="QTE1048570" s="47"/>
      <c r="QTF1048570" s="47"/>
      <c r="QTG1048570" s="47"/>
      <c r="QTH1048570" s="47"/>
      <c r="QTI1048570" s="47"/>
      <c r="QTJ1048570" s="47"/>
      <c r="QTK1048570" s="47"/>
      <c r="QTL1048570" s="47"/>
      <c r="QTM1048570" s="47"/>
      <c r="QTN1048570" s="47"/>
      <c r="QTO1048570" s="47"/>
      <c r="QTP1048570" s="47"/>
      <c r="QTQ1048570" s="47"/>
      <c r="QTR1048570" s="47"/>
      <c r="QTS1048570" s="47"/>
      <c r="QTT1048570" s="47"/>
      <c r="QTU1048570" s="47"/>
      <c r="QTV1048570" s="47"/>
      <c r="QTW1048570" s="47"/>
      <c r="QTX1048570" s="47"/>
      <c r="QTY1048570" s="47"/>
      <c r="QTZ1048570" s="47"/>
      <c r="QUA1048570" s="47"/>
      <c r="QUB1048570" s="47"/>
      <c r="QUC1048570" s="47"/>
      <c r="QUD1048570" s="47"/>
      <c r="QUE1048570" s="47"/>
      <c r="QUF1048570" s="47"/>
      <c r="QUG1048570" s="47"/>
      <c r="QUH1048570" s="47"/>
      <c r="QUI1048570" s="47"/>
      <c r="QUJ1048570" s="47"/>
      <c r="QUK1048570" s="47"/>
      <c r="QUL1048570" s="47"/>
      <c r="QUM1048570" s="47"/>
      <c r="QUN1048570" s="47"/>
      <c r="QUO1048570" s="47"/>
      <c r="QUP1048570" s="47"/>
      <c r="QUQ1048570" s="47"/>
      <c r="QUR1048570" s="47"/>
      <c r="QUS1048570" s="47"/>
      <c r="QUT1048570" s="47"/>
      <c r="QUU1048570" s="47"/>
      <c r="QUV1048570" s="47"/>
      <c r="QUW1048570" s="47"/>
      <c r="QUX1048570" s="47"/>
      <c r="QUY1048570" s="47"/>
      <c r="QUZ1048570" s="47"/>
      <c r="QVA1048570" s="47"/>
      <c r="QVB1048570" s="47"/>
      <c r="QVC1048570" s="47"/>
      <c r="QVD1048570" s="47"/>
      <c r="QVE1048570" s="47"/>
      <c r="QVF1048570" s="47"/>
      <c r="QVG1048570" s="47"/>
      <c r="QVH1048570" s="47"/>
      <c r="QVI1048570" s="47"/>
      <c r="QVJ1048570" s="47"/>
      <c r="QVK1048570" s="47"/>
      <c r="QVL1048570" s="47"/>
      <c r="QVM1048570" s="47"/>
      <c r="QVN1048570" s="47"/>
      <c r="QVO1048570" s="47"/>
      <c r="QVP1048570" s="47"/>
      <c r="QVQ1048570" s="47"/>
      <c r="QVR1048570" s="47"/>
      <c r="QVS1048570" s="47"/>
      <c r="QVT1048570" s="47"/>
      <c r="QVU1048570" s="47"/>
      <c r="QVV1048570" s="47"/>
      <c r="QVW1048570" s="47"/>
      <c r="QVX1048570" s="47"/>
      <c r="QVY1048570" s="47"/>
      <c r="QVZ1048570" s="47"/>
      <c r="QWA1048570" s="47"/>
      <c r="QWB1048570" s="47"/>
      <c r="QWC1048570" s="47"/>
      <c r="QWD1048570" s="47"/>
      <c r="QWE1048570" s="47"/>
      <c r="QWF1048570" s="47"/>
      <c r="QWG1048570" s="47"/>
      <c r="QWH1048570" s="47"/>
      <c r="QWI1048570" s="47"/>
      <c r="QWJ1048570" s="47"/>
      <c r="QWK1048570" s="47"/>
      <c r="QWL1048570" s="47"/>
      <c r="QWM1048570" s="47"/>
      <c r="QWN1048570" s="47"/>
      <c r="QWO1048570" s="47"/>
      <c r="QWP1048570" s="47"/>
      <c r="QWQ1048570" s="47"/>
      <c r="QWR1048570" s="47"/>
      <c r="QWS1048570" s="47"/>
      <c r="QWT1048570" s="47"/>
      <c r="QWU1048570" s="47"/>
      <c r="QWV1048570" s="47"/>
      <c r="QWW1048570" s="47"/>
      <c r="QWX1048570" s="47"/>
      <c r="QWY1048570" s="47"/>
      <c r="QWZ1048570" s="47"/>
      <c r="QXA1048570" s="47"/>
      <c r="QXB1048570" s="47"/>
      <c r="QXC1048570" s="47"/>
      <c r="QXD1048570" s="47"/>
      <c r="QXE1048570" s="47"/>
      <c r="QXF1048570" s="47"/>
      <c r="QXG1048570" s="47"/>
      <c r="QXH1048570" s="47"/>
      <c r="QXI1048570" s="47"/>
      <c r="QXJ1048570" s="47"/>
      <c r="QXK1048570" s="47"/>
      <c r="QXL1048570" s="47"/>
      <c r="QXM1048570" s="47"/>
      <c r="QXN1048570" s="47"/>
      <c r="QXO1048570" s="47"/>
      <c r="QXP1048570" s="47"/>
      <c r="QXQ1048570" s="47"/>
      <c r="QXR1048570" s="47"/>
      <c r="QXS1048570" s="47"/>
      <c r="QXT1048570" s="47"/>
      <c r="QXU1048570" s="47"/>
      <c r="QXV1048570" s="47"/>
      <c r="QXW1048570" s="47"/>
      <c r="QXX1048570" s="47"/>
      <c r="QXY1048570" s="47"/>
      <c r="QXZ1048570" s="47"/>
      <c r="QYA1048570" s="47"/>
      <c r="QYB1048570" s="47"/>
      <c r="QYC1048570" s="47"/>
      <c r="QYD1048570" s="47"/>
      <c r="QYE1048570" s="47"/>
      <c r="QYF1048570" s="47"/>
      <c r="QYG1048570" s="47"/>
      <c r="QYH1048570" s="47"/>
      <c r="QYI1048570" s="47"/>
      <c r="QYJ1048570" s="47"/>
      <c r="QYK1048570" s="47"/>
      <c r="QYL1048570" s="47"/>
      <c r="QYM1048570" s="47"/>
      <c r="QYN1048570" s="47"/>
      <c r="QYO1048570" s="47"/>
      <c r="QYP1048570" s="47"/>
      <c r="QYQ1048570" s="47"/>
      <c r="QYR1048570" s="47"/>
      <c r="QYS1048570" s="47"/>
      <c r="QYT1048570" s="47"/>
      <c r="QYU1048570" s="47"/>
      <c r="QYV1048570" s="47"/>
      <c r="QYW1048570" s="47"/>
      <c r="QYX1048570" s="47"/>
      <c r="QYY1048570" s="47"/>
      <c r="QYZ1048570" s="47"/>
      <c r="QZA1048570" s="47"/>
      <c r="QZB1048570" s="47"/>
      <c r="QZC1048570" s="47"/>
      <c r="QZD1048570" s="47"/>
      <c r="QZE1048570" s="47"/>
      <c r="QZF1048570" s="47"/>
      <c r="QZG1048570" s="47"/>
      <c r="QZH1048570" s="47"/>
      <c r="QZI1048570" s="47"/>
      <c r="QZJ1048570" s="47"/>
      <c r="QZK1048570" s="47"/>
      <c r="QZL1048570" s="47"/>
      <c r="QZM1048570" s="47"/>
      <c r="QZN1048570" s="47"/>
      <c r="QZO1048570" s="47"/>
      <c r="QZP1048570" s="47"/>
      <c r="QZQ1048570" s="47"/>
      <c r="QZR1048570" s="47"/>
      <c r="QZS1048570" s="47"/>
      <c r="QZT1048570" s="47"/>
      <c r="QZU1048570" s="47"/>
      <c r="QZV1048570" s="47"/>
      <c r="QZW1048570" s="47"/>
      <c r="QZX1048570" s="47"/>
      <c r="QZY1048570" s="47"/>
      <c r="QZZ1048570" s="47"/>
      <c r="RAA1048570" s="47"/>
      <c r="RAB1048570" s="47"/>
      <c r="RAC1048570" s="47"/>
      <c r="RAD1048570" s="47"/>
      <c r="RAE1048570" s="47"/>
      <c r="RAF1048570" s="47"/>
      <c r="RAG1048570" s="47"/>
      <c r="RAH1048570" s="47"/>
      <c r="RAI1048570" s="47"/>
      <c r="RAJ1048570" s="47"/>
      <c r="RAK1048570" s="47"/>
      <c r="RAL1048570" s="47"/>
      <c r="RAM1048570" s="47"/>
      <c r="RAN1048570" s="47"/>
      <c r="RAO1048570" s="47"/>
      <c r="RAP1048570" s="47"/>
      <c r="RAQ1048570" s="47"/>
      <c r="RAR1048570" s="47"/>
      <c r="RAS1048570" s="47"/>
      <c r="RAT1048570" s="47"/>
      <c r="RAU1048570" s="47"/>
      <c r="RAV1048570" s="47"/>
      <c r="RAW1048570" s="47"/>
      <c r="RAX1048570" s="47"/>
      <c r="RAY1048570" s="47"/>
      <c r="RAZ1048570" s="47"/>
      <c r="RBA1048570" s="47"/>
      <c r="RBB1048570" s="47"/>
      <c r="RBC1048570" s="47"/>
      <c r="RBD1048570" s="47"/>
      <c r="RBE1048570" s="47"/>
      <c r="RBF1048570" s="47"/>
      <c r="RBG1048570" s="47"/>
      <c r="RBH1048570" s="47"/>
      <c r="RBI1048570" s="47"/>
      <c r="RBJ1048570" s="47"/>
      <c r="RBK1048570" s="47"/>
      <c r="RBL1048570" s="47"/>
      <c r="RBM1048570" s="47"/>
      <c r="RBN1048570" s="47"/>
      <c r="RBO1048570" s="47"/>
      <c r="RBP1048570" s="47"/>
      <c r="RBQ1048570" s="47"/>
      <c r="RBR1048570" s="47"/>
      <c r="RBS1048570" s="47"/>
      <c r="RBT1048570" s="47"/>
      <c r="RBU1048570" s="47"/>
      <c r="RBV1048570" s="47"/>
      <c r="RBW1048570" s="47"/>
      <c r="RBX1048570" s="47"/>
      <c r="RBY1048570" s="47"/>
      <c r="RBZ1048570" s="47"/>
      <c r="RCA1048570" s="47"/>
      <c r="RCB1048570" s="47"/>
      <c r="RCC1048570" s="47"/>
      <c r="RCD1048570" s="47"/>
      <c r="RCE1048570" s="47"/>
      <c r="RCF1048570" s="47"/>
      <c r="RCG1048570" s="47"/>
      <c r="RCH1048570" s="47"/>
      <c r="RCI1048570" s="47"/>
      <c r="RCJ1048570" s="47"/>
      <c r="RCK1048570" s="47"/>
      <c r="RCL1048570" s="47"/>
      <c r="RCM1048570" s="47"/>
      <c r="RCN1048570" s="47"/>
      <c r="RCO1048570" s="47"/>
      <c r="RCP1048570" s="47"/>
      <c r="RCQ1048570" s="47"/>
      <c r="RCR1048570" s="47"/>
      <c r="RCS1048570" s="47"/>
      <c r="RCT1048570" s="47"/>
      <c r="RCU1048570" s="47"/>
      <c r="RCV1048570" s="47"/>
      <c r="RCW1048570" s="47"/>
      <c r="RCX1048570" s="47"/>
      <c r="RCY1048570" s="47"/>
      <c r="RCZ1048570" s="47"/>
      <c r="RDA1048570" s="47"/>
      <c r="RDB1048570" s="47"/>
      <c r="RDC1048570" s="47"/>
      <c r="RDD1048570" s="47"/>
      <c r="RDE1048570" s="47"/>
      <c r="RDF1048570" s="47"/>
      <c r="RDG1048570" s="47"/>
      <c r="RDH1048570" s="47"/>
      <c r="RDI1048570" s="47"/>
      <c r="RDJ1048570" s="47"/>
      <c r="RDK1048570" s="47"/>
      <c r="RDL1048570" s="47"/>
      <c r="RDM1048570" s="47"/>
      <c r="RDN1048570" s="47"/>
      <c r="RDO1048570" s="47"/>
      <c r="RDP1048570" s="47"/>
      <c r="RDQ1048570" s="47"/>
      <c r="RDR1048570" s="47"/>
      <c r="RDS1048570" s="47"/>
      <c r="RDT1048570" s="47"/>
      <c r="RDU1048570" s="47"/>
      <c r="RDV1048570" s="47"/>
      <c r="RDW1048570" s="47"/>
      <c r="RDX1048570" s="47"/>
      <c r="RDY1048570" s="47"/>
      <c r="RDZ1048570" s="47"/>
      <c r="REA1048570" s="47"/>
      <c r="REB1048570" s="47"/>
      <c r="REC1048570" s="47"/>
      <c r="RED1048570" s="47"/>
      <c r="REE1048570" s="47"/>
      <c r="REF1048570" s="47"/>
      <c r="REG1048570" s="47"/>
      <c r="REH1048570" s="47"/>
      <c r="REI1048570" s="47"/>
      <c r="REJ1048570" s="47"/>
      <c r="REK1048570" s="47"/>
      <c r="REL1048570" s="47"/>
      <c r="REM1048570" s="47"/>
      <c r="REN1048570" s="47"/>
      <c r="REO1048570" s="47"/>
      <c r="REP1048570" s="47"/>
      <c r="REQ1048570" s="47"/>
      <c r="RER1048570" s="47"/>
      <c r="RES1048570" s="47"/>
      <c r="RET1048570" s="47"/>
      <c r="REU1048570" s="47"/>
      <c r="REV1048570" s="47"/>
      <c r="REW1048570" s="47"/>
      <c r="REX1048570" s="47"/>
      <c r="REY1048570" s="47"/>
      <c r="REZ1048570" s="47"/>
      <c r="RFA1048570" s="47"/>
      <c r="RFB1048570" s="47"/>
      <c r="RFC1048570" s="47"/>
      <c r="RFD1048570" s="47"/>
      <c r="RFE1048570" s="47"/>
      <c r="RFF1048570" s="47"/>
      <c r="RFG1048570" s="47"/>
      <c r="RFH1048570" s="47"/>
      <c r="RFI1048570" s="47"/>
      <c r="RFJ1048570" s="47"/>
      <c r="RFK1048570" s="47"/>
      <c r="RFL1048570" s="47"/>
      <c r="RFM1048570" s="47"/>
      <c r="RFN1048570" s="47"/>
      <c r="RFO1048570" s="47"/>
      <c r="RFP1048570" s="47"/>
      <c r="RFQ1048570" s="47"/>
      <c r="RFR1048570" s="47"/>
      <c r="RFS1048570" s="47"/>
      <c r="RFT1048570" s="47"/>
      <c r="RFU1048570" s="47"/>
      <c r="RFV1048570" s="47"/>
      <c r="RFW1048570" s="47"/>
      <c r="RFX1048570" s="47"/>
      <c r="RFY1048570" s="47"/>
      <c r="RFZ1048570" s="47"/>
      <c r="RGA1048570" s="47"/>
      <c r="RGB1048570" s="47"/>
      <c r="RGC1048570" s="47"/>
      <c r="RGD1048570" s="47"/>
      <c r="RGE1048570" s="47"/>
      <c r="RGF1048570" s="47"/>
      <c r="RGG1048570" s="47"/>
      <c r="RGH1048570" s="47"/>
      <c r="RGI1048570" s="47"/>
      <c r="RGJ1048570" s="47"/>
      <c r="RGK1048570" s="47"/>
      <c r="RGL1048570" s="47"/>
      <c r="RGM1048570" s="47"/>
      <c r="RGN1048570" s="47"/>
      <c r="RGO1048570" s="47"/>
      <c r="RGP1048570" s="47"/>
      <c r="RGQ1048570" s="47"/>
      <c r="RGR1048570" s="47"/>
      <c r="RGS1048570" s="47"/>
      <c r="RGT1048570" s="47"/>
      <c r="RGU1048570" s="47"/>
      <c r="RGV1048570" s="47"/>
      <c r="RGW1048570" s="47"/>
      <c r="RGX1048570" s="47"/>
      <c r="RGY1048570" s="47"/>
      <c r="RGZ1048570" s="47"/>
      <c r="RHA1048570" s="47"/>
      <c r="RHB1048570" s="47"/>
      <c r="RHC1048570" s="47"/>
      <c r="RHD1048570" s="47"/>
      <c r="RHE1048570" s="47"/>
      <c r="RHF1048570" s="47"/>
      <c r="RHG1048570" s="47"/>
      <c r="RHH1048570" s="47"/>
      <c r="RHI1048570" s="47"/>
      <c r="RHJ1048570" s="47"/>
      <c r="RHK1048570" s="47"/>
      <c r="RHL1048570" s="47"/>
      <c r="RHM1048570" s="47"/>
      <c r="RHN1048570" s="47"/>
      <c r="RHO1048570" s="47"/>
      <c r="RHP1048570" s="47"/>
      <c r="RHQ1048570" s="47"/>
      <c r="RHR1048570" s="47"/>
      <c r="RHS1048570" s="47"/>
      <c r="RHT1048570" s="47"/>
      <c r="RHU1048570" s="47"/>
      <c r="RHV1048570" s="47"/>
      <c r="RHW1048570" s="47"/>
      <c r="RHX1048570" s="47"/>
      <c r="RHY1048570" s="47"/>
      <c r="RHZ1048570" s="47"/>
      <c r="RIA1048570" s="47"/>
      <c r="RIB1048570" s="47"/>
      <c r="RIC1048570" s="47"/>
      <c r="RID1048570" s="47"/>
      <c r="RIE1048570" s="47"/>
      <c r="RIF1048570" s="47"/>
      <c r="RIG1048570" s="47"/>
      <c r="RIH1048570" s="47"/>
      <c r="RII1048570" s="47"/>
      <c r="RIJ1048570" s="47"/>
      <c r="RIK1048570" s="47"/>
      <c r="RIL1048570" s="47"/>
      <c r="RIM1048570" s="47"/>
      <c r="RIN1048570" s="47"/>
      <c r="RIO1048570" s="47"/>
      <c r="RIP1048570" s="47"/>
      <c r="RIQ1048570" s="47"/>
      <c r="RIR1048570" s="47"/>
      <c r="RIS1048570" s="47"/>
      <c r="RIT1048570" s="47"/>
      <c r="RIU1048570" s="47"/>
      <c r="RIV1048570" s="47"/>
      <c r="RIW1048570" s="47"/>
      <c r="RIX1048570" s="47"/>
      <c r="RIY1048570" s="47"/>
      <c r="RIZ1048570" s="47"/>
      <c r="RJA1048570" s="47"/>
      <c r="RJB1048570" s="47"/>
      <c r="RJC1048570" s="47"/>
      <c r="RJD1048570" s="47"/>
      <c r="RJE1048570" s="47"/>
      <c r="RJF1048570" s="47"/>
      <c r="RJG1048570" s="47"/>
      <c r="RJH1048570" s="47"/>
      <c r="RJI1048570" s="47"/>
      <c r="RJJ1048570" s="47"/>
      <c r="RJK1048570" s="47"/>
      <c r="RJL1048570" s="47"/>
      <c r="RJM1048570" s="47"/>
      <c r="RJN1048570" s="47"/>
      <c r="RJO1048570" s="47"/>
      <c r="RJP1048570" s="47"/>
      <c r="RJQ1048570" s="47"/>
      <c r="RJR1048570" s="47"/>
      <c r="RJS1048570" s="47"/>
      <c r="RJT1048570" s="47"/>
      <c r="RJU1048570" s="47"/>
      <c r="RJV1048570" s="47"/>
      <c r="RJW1048570" s="47"/>
      <c r="RJX1048570" s="47"/>
      <c r="RJY1048570" s="47"/>
      <c r="RJZ1048570" s="47"/>
      <c r="RKA1048570" s="47"/>
      <c r="RKB1048570" s="47"/>
      <c r="RKC1048570" s="47"/>
      <c r="RKD1048570" s="47"/>
      <c r="RKE1048570" s="47"/>
      <c r="RKF1048570" s="47"/>
      <c r="RKG1048570" s="47"/>
      <c r="RKH1048570" s="47"/>
      <c r="RKI1048570" s="47"/>
      <c r="RKJ1048570" s="47"/>
      <c r="RKK1048570" s="47"/>
      <c r="RKL1048570" s="47"/>
      <c r="RKM1048570" s="47"/>
      <c r="RKN1048570" s="47"/>
      <c r="RKO1048570" s="47"/>
      <c r="RKP1048570" s="47"/>
      <c r="RKQ1048570" s="47"/>
      <c r="RKR1048570" s="47"/>
      <c r="RKS1048570" s="47"/>
      <c r="RKT1048570" s="47"/>
      <c r="RKU1048570" s="47"/>
      <c r="RKV1048570" s="47"/>
      <c r="RKW1048570" s="47"/>
      <c r="RKX1048570" s="47"/>
      <c r="RKY1048570" s="47"/>
      <c r="RKZ1048570" s="47"/>
      <c r="RLA1048570" s="47"/>
      <c r="RLB1048570" s="47"/>
      <c r="RLC1048570" s="47"/>
      <c r="RLD1048570" s="47"/>
      <c r="RLE1048570" s="47"/>
      <c r="RLF1048570" s="47"/>
      <c r="RLG1048570" s="47"/>
      <c r="RLH1048570" s="47"/>
      <c r="RLI1048570" s="47"/>
      <c r="RLJ1048570" s="47"/>
      <c r="RLK1048570" s="47"/>
      <c r="RLL1048570" s="47"/>
      <c r="RLM1048570" s="47"/>
      <c r="RLN1048570" s="47"/>
      <c r="RLO1048570" s="47"/>
      <c r="RLP1048570" s="47"/>
      <c r="RLQ1048570" s="47"/>
      <c r="RLR1048570" s="47"/>
      <c r="RLS1048570" s="47"/>
      <c r="RLT1048570" s="47"/>
      <c r="RLU1048570" s="47"/>
      <c r="RLV1048570" s="47"/>
      <c r="RLW1048570" s="47"/>
      <c r="RLX1048570" s="47"/>
      <c r="RLY1048570" s="47"/>
      <c r="RLZ1048570" s="47"/>
      <c r="RMA1048570" s="47"/>
      <c r="RMB1048570" s="47"/>
      <c r="RMC1048570" s="47"/>
      <c r="RMD1048570" s="47"/>
      <c r="RME1048570" s="47"/>
      <c r="RMF1048570" s="47"/>
      <c r="RMG1048570" s="47"/>
      <c r="RMH1048570" s="47"/>
      <c r="RMI1048570" s="47"/>
      <c r="RMJ1048570" s="47"/>
      <c r="RMK1048570" s="47"/>
      <c r="RML1048570" s="47"/>
      <c r="RMM1048570" s="47"/>
      <c r="RMN1048570" s="47"/>
      <c r="RMO1048570" s="47"/>
      <c r="RMP1048570" s="47"/>
      <c r="RMQ1048570" s="47"/>
      <c r="RMR1048570" s="47"/>
      <c r="RMS1048570" s="47"/>
      <c r="RMT1048570" s="47"/>
      <c r="RMU1048570" s="47"/>
      <c r="RMV1048570" s="47"/>
      <c r="RMW1048570" s="47"/>
      <c r="RMX1048570" s="47"/>
      <c r="RMY1048570" s="47"/>
      <c r="RMZ1048570" s="47"/>
      <c r="RNA1048570" s="47"/>
      <c r="RNB1048570" s="47"/>
      <c r="RNC1048570" s="47"/>
      <c r="RND1048570" s="47"/>
      <c r="RNE1048570" s="47"/>
      <c r="RNF1048570" s="47"/>
      <c r="RNG1048570" s="47"/>
      <c r="RNH1048570" s="47"/>
      <c r="RNI1048570" s="47"/>
      <c r="RNJ1048570" s="47"/>
      <c r="RNK1048570" s="47"/>
      <c r="RNL1048570" s="47"/>
      <c r="RNM1048570" s="47"/>
      <c r="RNN1048570" s="47"/>
      <c r="RNO1048570" s="47"/>
      <c r="RNP1048570" s="47"/>
      <c r="RNQ1048570" s="47"/>
      <c r="RNR1048570" s="47"/>
      <c r="RNS1048570" s="47"/>
      <c r="RNT1048570" s="47"/>
      <c r="RNU1048570" s="47"/>
      <c r="RNV1048570" s="47"/>
      <c r="RNW1048570" s="47"/>
      <c r="RNX1048570" s="47"/>
      <c r="RNY1048570" s="47"/>
      <c r="RNZ1048570" s="47"/>
      <c r="ROA1048570" s="47"/>
      <c r="ROB1048570" s="47"/>
      <c r="ROC1048570" s="47"/>
      <c r="ROD1048570" s="47"/>
      <c r="ROE1048570" s="47"/>
      <c r="ROF1048570" s="47"/>
      <c r="ROG1048570" s="47"/>
      <c r="ROH1048570" s="47"/>
      <c r="ROI1048570" s="47"/>
      <c r="ROJ1048570" s="47"/>
      <c r="ROK1048570" s="47"/>
      <c r="ROL1048570" s="47"/>
      <c r="ROM1048570" s="47"/>
      <c r="RON1048570" s="47"/>
      <c r="ROO1048570" s="47"/>
      <c r="ROP1048570" s="47"/>
      <c r="ROQ1048570" s="47"/>
      <c r="ROR1048570" s="47"/>
      <c r="ROS1048570" s="47"/>
      <c r="ROT1048570" s="47"/>
      <c r="ROU1048570" s="47"/>
      <c r="ROV1048570" s="47"/>
      <c r="ROW1048570" s="47"/>
      <c r="ROX1048570" s="47"/>
      <c r="ROY1048570" s="47"/>
      <c r="ROZ1048570" s="47"/>
      <c r="RPA1048570" s="47"/>
      <c r="RPB1048570" s="47"/>
      <c r="RPC1048570" s="47"/>
      <c r="RPD1048570" s="47"/>
      <c r="RPE1048570" s="47"/>
      <c r="RPF1048570" s="47"/>
      <c r="RPG1048570" s="47"/>
      <c r="RPH1048570" s="47"/>
      <c r="RPI1048570" s="47"/>
      <c r="RPJ1048570" s="47"/>
      <c r="RPK1048570" s="47"/>
      <c r="RPL1048570" s="47"/>
      <c r="RPM1048570" s="47"/>
      <c r="RPN1048570" s="47"/>
      <c r="RPO1048570" s="47"/>
      <c r="RPP1048570" s="47"/>
      <c r="RPQ1048570" s="47"/>
      <c r="RPR1048570" s="47"/>
      <c r="RPS1048570" s="47"/>
      <c r="RPT1048570" s="47"/>
      <c r="RPU1048570" s="47"/>
      <c r="RPV1048570" s="47"/>
      <c r="RPW1048570" s="47"/>
      <c r="RPX1048570" s="47"/>
      <c r="RPY1048570" s="47"/>
      <c r="RPZ1048570" s="47"/>
      <c r="RQA1048570" s="47"/>
      <c r="RQB1048570" s="47"/>
      <c r="RQC1048570" s="47"/>
      <c r="RQD1048570" s="47"/>
      <c r="RQE1048570" s="47"/>
      <c r="RQF1048570" s="47"/>
      <c r="RQG1048570" s="47"/>
      <c r="RQH1048570" s="47"/>
      <c r="RQI1048570" s="47"/>
      <c r="RQJ1048570" s="47"/>
      <c r="RQK1048570" s="47"/>
      <c r="RQL1048570" s="47"/>
      <c r="RQM1048570" s="47"/>
      <c r="RQN1048570" s="47"/>
      <c r="RQO1048570" s="47"/>
      <c r="RQP1048570" s="47"/>
      <c r="RQQ1048570" s="47"/>
      <c r="RQR1048570" s="47"/>
      <c r="RQS1048570" s="47"/>
      <c r="RQT1048570" s="47"/>
      <c r="RQU1048570" s="47"/>
      <c r="RQV1048570" s="47"/>
      <c r="RQW1048570" s="47"/>
      <c r="RQX1048570" s="47"/>
      <c r="RQY1048570" s="47"/>
      <c r="RQZ1048570" s="47"/>
      <c r="RRA1048570" s="47"/>
      <c r="RRB1048570" s="47"/>
      <c r="RRC1048570" s="47"/>
      <c r="RRD1048570" s="47"/>
      <c r="RRE1048570" s="47"/>
      <c r="RRF1048570" s="47"/>
      <c r="RRG1048570" s="47"/>
      <c r="RRH1048570" s="47"/>
      <c r="RRI1048570" s="47"/>
      <c r="RRJ1048570" s="47"/>
      <c r="RRK1048570" s="47"/>
      <c r="RRL1048570" s="47"/>
      <c r="RRM1048570" s="47"/>
      <c r="RRN1048570" s="47"/>
      <c r="RRO1048570" s="47"/>
      <c r="RRP1048570" s="47"/>
      <c r="RRQ1048570" s="47"/>
      <c r="RRR1048570" s="47"/>
      <c r="RRS1048570" s="47"/>
      <c r="RRT1048570" s="47"/>
      <c r="RRU1048570" s="47"/>
      <c r="RRV1048570" s="47"/>
      <c r="RRW1048570" s="47"/>
      <c r="RRX1048570" s="47"/>
      <c r="RRY1048570" s="47"/>
      <c r="RRZ1048570" s="47"/>
      <c r="RSA1048570" s="47"/>
      <c r="RSB1048570" s="47"/>
      <c r="RSC1048570" s="47"/>
      <c r="RSD1048570" s="47"/>
      <c r="RSE1048570" s="47"/>
      <c r="RSF1048570" s="47"/>
      <c r="RSG1048570" s="47"/>
      <c r="RSH1048570" s="47"/>
      <c r="RSI1048570" s="47"/>
      <c r="RSJ1048570" s="47"/>
      <c r="RSK1048570" s="47"/>
      <c r="RSL1048570" s="47"/>
      <c r="RSM1048570" s="47"/>
      <c r="RSN1048570" s="47"/>
      <c r="RSO1048570" s="47"/>
      <c r="RSP1048570" s="47"/>
      <c r="RSQ1048570" s="47"/>
      <c r="RSR1048570" s="47"/>
      <c r="RSS1048570" s="47"/>
      <c r="RST1048570" s="47"/>
      <c r="RSU1048570" s="47"/>
      <c r="RSV1048570" s="47"/>
      <c r="RSW1048570" s="47"/>
      <c r="RSX1048570" s="47"/>
      <c r="RSY1048570" s="47"/>
      <c r="RSZ1048570" s="47"/>
      <c r="RTA1048570" s="47"/>
      <c r="RTB1048570" s="47"/>
      <c r="RTC1048570" s="47"/>
      <c r="RTD1048570" s="47"/>
      <c r="RTE1048570" s="47"/>
      <c r="RTF1048570" s="47"/>
      <c r="RTG1048570" s="47"/>
      <c r="RTH1048570" s="47"/>
      <c r="RTI1048570" s="47"/>
      <c r="RTJ1048570" s="47"/>
      <c r="RTK1048570" s="47"/>
      <c r="RTL1048570" s="47"/>
      <c r="RTM1048570" s="47"/>
      <c r="RTN1048570" s="47"/>
      <c r="RTO1048570" s="47"/>
      <c r="RTP1048570" s="47"/>
      <c r="RTQ1048570" s="47"/>
      <c r="RTR1048570" s="47"/>
      <c r="RTS1048570" s="47"/>
      <c r="RTT1048570" s="47"/>
      <c r="RTU1048570" s="47"/>
      <c r="RTV1048570" s="47"/>
      <c r="RTW1048570" s="47"/>
      <c r="RTX1048570" s="47"/>
      <c r="RTY1048570" s="47"/>
      <c r="RTZ1048570" s="47"/>
      <c r="RUA1048570" s="47"/>
      <c r="RUB1048570" s="47"/>
      <c r="RUC1048570" s="47"/>
      <c r="RUD1048570" s="47"/>
      <c r="RUE1048570" s="47"/>
      <c r="RUF1048570" s="47"/>
      <c r="RUG1048570" s="47"/>
      <c r="RUH1048570" s="47"/>
      <c r="RUI1048570" s="47"/>
      <c r="RUJ1048570" s="47"/>
      <c r="RUK1048570" s="47"/>
      <c r="RUL1048570" s="47"/>
      <c r="RUM1048570" s="47"/>
      <c r="RUN1048570" s="47"/>
      <c r="RUO1048570" s="47"/>
      <c r="RUP1048570" s="47"/>
      <c r="RUQ1048570" s="47"/>
      <c r="RUR1048570" s="47"/>
      <c r="RUS1048570" s="47"/>
      <c r="RUT1048570" s="47"/>
      <c r="RUU1048570" s="47"/>
      <c r="RUV1048570" s="47"/>
      <c r="RUW1048570" s="47"/>
      <c r="RUX1048570" s="47"/>
      <c r="RUY1048570" s="47"/>
      <c r="RUZ1048570" s="47"/>
      <c r="RVA1048570" s="47"/>
      <c r="RVB1048570" s="47"/>
      <c r="RVC1048570" s="47"/>
      <c r="RVD1048570" s="47"/>
      <c r="RVE1048570" s="47"/>
      <c r="RVF1048570" s="47"/>
      <c r="RVG1048570" s="47"/>
      <c r="RVH1048570" s="47"/>
      <c r="RVI1048570" s="47"/>
      <c r="RVJ1048570" s="47"/>
      <c r="RVK1048570" s="47"/>
      <c r="RVL1048570" s="47"/>
      <c r="RVM1048570" s="47"/>
      <c r="RVN1048570" s="47"/>
      <c r="RVO1048570" s="47"/>
      <c r="RVP1048570" s="47"/>
      <c r="RVQ1048570" s="47"/>
      <c r="RVR1048570" s="47"/>
      <c r="RVS1048570" s="47"/>
      <c r="RVT1048570" s="47"/>
      <c r="RVU1048570" s="47"/>
      <c r="RVV1048570" s="47"/>
      <c r="RVW1048570" s="47"/>
      <c r="RVX1048570" s="47"/>
      <c r="RVY1048570" s="47"/>
      <c r="RVZ1048570" s="47"/>
      <c r="RWA1048570" s="47"/>
      <c r="RWB1048570" s="47"/>
      <c r="RWC1048570" s="47"/>
      <c r="RWD1048570" s="47"/>
      <c r="RWE1048570" s="47"/>
      <c r="RWF1048570" s="47"/>
      <c r="RWG1048570" s="47"/>
      <c r="RWH1048570" s="47"/>
      <c r="RWI1048570" s="47"/>
      <c r="RWJ1048570" s="47"/>
      <c r="RWK1048570" s="47"/>
      <c r="RWL1048570" s="47"/>
      <c r="RWM1048570" s="47"/>
      <c r="RWN1048570" s="47"/>
      <c r="RWO1048570" s="47"/>
      <c r="RWP1048570" s="47"/>
      <c r="RWQ1048570" s="47"/>
      <c r="RWR1048570" s="47"/>
      <c r="RWS1048570" s="47"/>
      <c r="RWT1048570" s="47"/>
      <c r="RWU1048570" s="47"/>
      <c r="RWV1048570" s="47"/>
      <c r="RWW1048570" s="47"/>
      <c r="RWX1048570" s="47"/>
      <c r="RWY1048570" s="47"/>
      <c r="RWZ1048570" s="47"/>
      <c r="RXA1048570" s="47"/>
      <c r="RXB1048570" s="47"/>
      <c r="RXC1048570" s="47"/>
      <c r="RXD1048570" s="47"/>
      <c r="RXE1048570" s="47"/>
      <c r="RXF1048570" s="47"/>
      <c r="RXG1048570" s="47"/>
      <c r="RXH1048570" s="47"/>
      <c r="RXI1048570" s="47"/>
      <c r="RXJ1048570" s="47"/>
      <c r="RXK1048570" s="47"/>
      <c r="RXL1048570" s="47"/>
      <c r="RXM1048570" s="47"/>
      <c r="RXN1048570" s="47"/>
      <c r="RXO1048570" s="47"/>
      <c r="RXP1048570" s="47"/>
      <c r="RXQ1048570" s="47"/>
      <c r="RXR1048570" s="47"/>
      <c r="RXS1048570" s="47"/>
      <c r="RXT1048570" s="47"/>
      <c r="RXU1048570" s="47"/>
      <c r="RXV1048570" s="47"/>
      <c r="RXW1048570" s="47"/>
      <c r="RXX1048570" s="47"/>
      <c r="RXY1048570" s="47"/>
      <c r="RXZ1048570" s="47"/>
      <c r="RYA1048570" s="47"/>
      <c r="RYB1048570" s="47"/>
      <c r="RYC1048570" s="47"/>
      <c r="RYD1048570" s="47"/>
      <c r="RYE1048570" s="47"/>
      <c r="RYF1048570" s="47"/>
      <c r="RYG1048570" s="47"/>
      <c r="RYH1048570" s="47"/>
      <c r="RYI1048570" s="47"/>
      <c r="RYJ1048570" s="47"/>
      <c r="RYK1048570" s="47"/>
      <c r="RYL1048570" s="47"/>
      <c r="RYM1048570" s="47"/>
      <c r="RYN1048570" s="47"/>
      <c r="RYO1048570" s="47"/>
      <c r="RYP1048570" s="47"/>
      <c r="RYQ1048570" s="47"/>
      <c r="RYR1048570" s="47"/>
      <c r="RYS1048570" s="47"/>
      <c r="RYT1048570" s="47"/>
      <c r="RYU1048570" s="47"/>
      <c r="RYV1048570" s="47"/>
      <c r="RYW1048570" s="47"/>
      <c r="RYX1048570" s="47"/>
      <c r="RYY1048570" s="47"/>
      <c r="RYZ1048570" s="47"/>
      <c r="RZA1048570" s="47"/>
      <c r="RZB1048570" s="47"/>
      <c r="RZC1048570" s="47"/>
      <c r="RZD1048570" s="47"/>
      <c r="RZE1048570" s="47"/>
      <c r="RZF1048570" s="47"/>
      <c r="RZG1048570" s="47"/>
      <c r="RZH1048570" s="47"/>
      <c r="RZI1048570" s="47"/>
      <c r="RZJ1048570" s="47"/>
      <c r="RZK1048570" s="47"/>
      <c r="RZL1048570" s="47"/>
      <c r="RZM1048570" s="47"/>
      <c r="RZN1048570" s="47"/>
      <c r="RZO1048570" s="47"/>
      <c r="RZP1048570" s="47"/>
      <c r="RZQ1048570" s="47"/>
      <c r="RZR1048570" s="47"/>
      <c r="RZS1048570" s="47"/>
      <c r="RZT1048570" s="47"/>
      <c r="RZU1048570" s="47"/>
      <c r="RZV1048570" s="47"/>
      <c r="RZW1048570" s="47"/>
      <c r="RZX1048570" s="47"/>
      <c r="RZY1048570" s="47"/>
      <c r="RZZ1048570" s="47"/>
      <c r="SAA1048570" s="47"/>
      <c r="SAB1048570" s="47"/>
      <c r="SAC1048570" s="47"/>
      <c r="SAD1048570" s="47"/>
      <c r="SAE1048570" s="47"/>
      <c r="SAF1048570" s="47"/>
      <c r="SAG1048570" s="47"/>
      <c r="SAH1048570" s="47"/>
      <c r="SAI1048570" s="47"/>
      <c r="SAJ1048570" s="47"/>
      <c r="SAK1048570" s="47"/>
      <c r="SAL1048570" s="47"/>
      <c r="SAM1048570" s="47"/>
      <c r="SAN1048570" s="47"/>
      <c r="SAO1048570" s="47"/>
      <c r="SAP1048570" s="47"/>
      <c r="SAQ1048570" s="47"/>
      <c r="SAR1048570" s="47"/>
      <c r="SAS1048570" s="47"/>
      <c r="SAT1048570" s="47"/>
      <c r="SAU1048570" s="47"/>
      <c r="SAV1048570" s="47"/>
      <c r="SAW1048570" s="47"/>
      <c r="SAX1048570" s="47"/>
      <c r="SAY1048570" s="47"/>
      <c r="SAZ1048570" s="47"/>
      <c r="SBA1048570" s="47"/>
      <c r="SBB1048570" s="47"/>
      <c r="SBC1048570" s="47"/>
      <c r="SBD1048570" s="47"/>
      <c r="SBE1048570" s="47"/>
      <c r="SBF1048570" s="47"/>
      <c r="SBG1048570" s="47"/>
      <c r="SBH1048570" s="47"/>
      <c r="SBI1048570" s="47"/>
      <c r="SBJ1048570" s="47"/>
      <c r="SBK1048570" s="47"/>
      <c r="SBL1048570" s="47"/>
      <c r="SBM1048570" s="47"/>
      <c r="SBN1048570" s="47"/>
      <c r="SBO1048570" s="47"/>
      <c r="SBP1048570" s="47"/>
      <c r="SBQ1048570" s="47"/>
      <c r="SBR1048570" s="47"/>
      <c r="SBS1048570" s="47"/>
      <c r="SBT1048570" s="47"/>
      <c r="SBU1048570" s="47"/>
      <c r="SBV1048570" s="47"/>
      <c r="SBW1048570" s="47"/>
      <c r="SBX1048570" s="47"/>
      <c r="SBY1048570" s="47"/>
      <c r="SBZ1048570" s="47"/>
      <c r="SCA1048570" s="47"/>
      <c r="SCB1048570" s="47"/>
      <c r="SCC1048570" s="47"/>
      <c r="SCD1048570" s="47"/>
      <c r="SCE1048570" s="47"/>
      <c r="SCF1048570" s="47"/>
      <c r="SCG1048570" s="47"/>
      <c r="SCH1048570" s="47"/>
      <c r="SCI1048570" s="47"/>
      <c r="SCJ1048570" s="47"/>
      <c r="SCK1048570" s="47"/>
      <c r="SCL1048570" s="47"/>
      <c r="SCM1048570" s="47"/>
      <c r="SCN1048570" s="47"/>
      <c r="SCO1048570" s="47"/>
      <c r="SCP1048570" s="47"/>
      <c r="SCQ1048570" s="47"/>
      <c r="SCR1048570" s="47"/>
      <c r="SCS1048570" s="47"/>
      <c r="SCT1048570" s="47"/>
      <c r="SCU1048570" s="47"/>
      <c r="SCV1048570" s="47"/>
      <c r="SCW1048570" s="47"/>
      <c r="SCX1048570" s="47"/>
      <c r="SCY1048570" s="47"/>
      <c r="SCZ1048570" s="47"/>
      <c r="SDA1048570" s="47"/>
      <c r="SDB1048570" s="47"/>
      <c r="SDC1048570" s="47"/>
      <c r="SDD1048570" s="47"/>
      <c r="SDE1048570" s="47"/>
      <c r="SDF1048570" s="47"/>
      <c r="SDG1048570" s="47"/>
      <c r="SDH1048570" s="47"/>
      <c r="SDI1048570" s="47"/>
      <c r="SDJ1048570" s="47"/>
      <c r="SDK1048570" s="47"/>
      <c r="SDL1048570" s="47"/>
      <c r="SDM1048570" s="47"/>
      <c r="SDN1048570" s="47"/>
      <c r="SDO1048570" s="47"/>
      <c r="SDP1048570" s="47"/>
      <c r="SDQ1048570" s="47"/>
      <c r="SDR1048570" s="47"/>
      <c r="SDS1048570" s="47"/>
      <c r="SDT1048570" s="47"/>
      <c r="SDU1048570" s="47"/>
      <c r="SDV1048570" s="47"/>
      <c r="SDW1048570" s="47"/>
      <c r="SDX1048570" s="47"/>
      <c r="SDY1048570" s="47"/>
      <c r="SDZ1048570" s="47"/>
      <c r="SEA1048570" s="47"/>
      <c r="SEB1048570" s="47"/>
      <c r="SEC1048570" s="47"/>
      <c r="SED1048570" s="47"/>
      <c r="SEE1048570" s="47"/>
      <c r="SEF1048570" s="47"/>
      <c r="SEG1048570" s="47"/>
      <c r="SEH1048570" s="47"/>
      <c r="SEI1048570" s="47"/>
      <c r="SEJ1048570" s="47"/>
      <c r="SEK1048570" s="47"/>
      <c r="SEL1048570" s="47"/>
      <c r="SEM1048570" s="47"/>
      <c r="SEN1048570" s="47"/>
      <c r="SEO1048570" s="47"/>
      <c r="SEP1048570" s="47"/>
      <c r="SEQ1048570" s="47"/>
      <c r="SER1048570" s="47"/>
      <c r="SES1048570" s="47"/>
      <c r="SET1048570" s="47"/>
      <c r="SEU1048570" s="47"/>
      <c r="SEV1048570" s="47"/>
      <c r="SEW1048570" s="47"/>
      <c r="SEX1048570" s="47"/>
      <c r="SEY1048570" s="47"/>
      <c r="SEZ1048570" s="47"/>
      <c r="SFA1048570" s="47"/>
      <c r="SFB1048570" s="47"/>
      <c r="SFC1048570" s="47"/>
      <c r="SFD1048570" s="47"/>
      <c r="SFE1048570" s="47"/>
      <c r="SFF1048570" s="47"/>
      <c r="SFG1048570" s="47"/>
      <c r="SFH1048570" s="47"/>
      <c r="SFI1048570" s="47"/>
      <c r="SFJ1048570" s="47"/>
      <c r="SFK1048570" s="47"/>
      <c r="SFL1048570" s="47"/>
      <c r="SFM1048570" s="47"/>
      <c r="SFN1048570" s="47"/>
      <c r="SFO1048570" s="47"/>
      <c r="SFP1048570" s="47"/>
      <c r="SFQ1048570" s="47"/>
      <c r="SFR1048570" s="47"/>
      <c r="SFS1048570" s="47"/>
      <c r="SFT1048570" s="47"/>
      <c r="SFU1048570" s="47"/>
      <c r="SFV1048570" s="47"/>
      <c r="SFW1048570" s="47"/>
      <c r="SFX1048570" s="47"/>
      <c r="SFY1048570" s="47"/>
      <c r="SFZ1048570" s="47"/>
      <c r="SGA1048570" s="47"/>
      <c r="SGB1048570" s="47"/>
      <c r="SGC1048570" s="47"/>
      <c r="SGD1048570" s="47"/>
      <c r="SGE1048570" s="47"/>
      <c r="SGF1048570" s="47"/>
      <c r="SGG1048570" s="47"/>
      <c r="SGH1048570" s="47"/>
      <c r="SGI1048570" s="47"/>
      <c r="SGJ1048570" s="47"/>
      <c r="SGK1048570" s="47"/>
      <c r="SGL1048570" s="47"/>
      <c r="SGM1048570" s="47"/>
      <c r="SGN1048570" s="47"/>
      <c r="SGO1048570" s="47"/>
      <c r="SGP1048570" s="47"/>
      <c r="SGQ1048570" s="47"/>
      <c r="SGR1048570" s="47"/>
      <c r="SGS1048570" s="47"/>
      <c r="SGT1048570" s="47"/>
      <c r="SGU1048570" s="47"/>
      <c r="SGV1048570" s="47"/>
      <c r="SGW1048570" s="47"/>
      <c r="SGX1048570" s="47"/>
      <c r="SGY1048570" s="47"/>
      <c r="SGZ1048570" s="47"/>
      <c r="SHA1048570" s="47"/>
      <c r="SHB1048570" s="47"/>
      <c r="SHC1048570" s="47"/>
      <c r="SHD1048570" s="47"/>
      <c r="SHE1048570" s="47"/>
      <c r="SHF1048570" s="47"/>
      <c r="SHG1048570" s="47"/>
      <c r="SHH1048570" s="47"/>
      <c r="SHI1048570" s="47"/>
      <c r="SHJ1048570" s="47"/>
      <c r="SHK1048570" s="47"/>
      <c r="SHL1048570" s="47"/>
      <c r="SHM1048570" s="47"/>
      <c r="SHN1048570" s="47"/>
      <c r="SHO1048570" s="47"/>
      <c r="SHP1048570" s="47"/>
      <c r="SHQ1048570" s="47"/>
      <c r="SHR1048570" s="47"/>
      <c r="SHS1048570" s="47"/>
      <c r="SHT1048570" s="47"/>
      <c r="SHU1048570" s="47"/>
      <c r="SHV1048570" s="47"/>
      <c r="SHW1048570" s="47"/>
      <c r="SHX1048570" s="47"/>
      <c r="SHY1048570" s="47"/>
      <c r="SHZ1048570" s="47"/>
      <c r="SIA1048570" s="47"/>
      <c r="SIB1048570" s="47"/>
      <c r="SIC1048570" s="47"/>
      <c r="SID1048570" s="47"/>
      <c r="SIE1048570" s="47"/>
      <c r="SIF1048570" s="47"/>
      <c r="SIG1048570" s="47"/>
      <c r="SIH1048570" s="47"/>
      <c r="SII1048570" s="47"/>
      <c r="SIJ1048570" s="47"/>
      <c r="SIK1048570" s="47"/>
      <c r="SIL1048570" s="47"/>
      <c r="SIM1048570" s="47"/>
      <c r="SIN1048570" s="47"/>
      <c r="SIO1048570" s="47"/>
      <c r="SIP1048570" s="47"/>
      <c r="SIQ1048570" s="47"/>
      <c r="SIR1048570" s="47"/>
      <c r="SIS1048570" s="47"/>
      <c r="SIT1048570" s="47"/>
      <c r="SIU1048570" s="47"/>
      <c r="SIV1048570" s="47"/>
      <c r="SIW1048570" s="47"/>
      <c r="SIX1048570" s="47"/>
      <c r="SIY1048570" s="47"/>
      <c r="SIZ1048570" s="47"/>
      <c r="SJA1048570" s="47"/>
      <c r="SJB1048570" s="47"/>
      <c r="SJC1048570" s="47"/>
      <c r="SJD1048570" s="47"/>
      <c r="SJE1048570" s="47"/>
      <c r="SJF1048570" s="47"/>
      <c r="SJG1048570" s="47"/>
      <c r="SJH1048570" s="47"/>
      <c r="SJI1048570" s="47"/>
      <c r="SJJ1048570" s="47"/>
      <c r="SJK1048570" s="47"/>
      <c r="SJL1048570" s="47"/>
      <c r="SJM1048570" s="47"/>
      <c r="SJN1048570" s="47"/>
      <c r="SJO1048570" s="47"/>
      <c r="SJP1048570" s="47"/>
      <c r="SJQ1048570" s="47"/>
      <c r="SJR1048570" s="47"/>
      <c r="SJS1048570" s="47"/>
      <c r="SJT1048570" s="47"/>
      <c r="SJU1048570" s="47"/>
      <c r="SJV1048570" s="47"/>
      <c r="SJW1048570" s="47"/>
      <c r="SJX1048570" s="47"/>
      <c r="SJY1048570" s="47"/>
      <c r="SJZ1048570" s="47"/>
      <c r="SKA1048570" s="47"/>
      <c r="SKB1048570" s="47"/>
      <c r="SKC1048570" s="47"/>
      <c r="SKD1048570" s="47"/>
      <c r="SKE1048570" s="47"/>
      <c r="SKF1048570" s="47"/>
      <c r="SKG1048570" s="47"/>
      <c r="SKH1048570" s="47"/>
      <c r="SKI1048570" s="47"/>
      <c r="SKJ1048570" s="47"/>
      <c r="SKK1048570" s="47"/>
      <c r="SKL1048570" s="47"/>
      <c r="SKM1048570" s="47"/>
      <c r="SKN1048570" s="47"/>
      <c r="SKO1048570" s="47"/>
      <c r="SKP1048570" s="47"/>
      <c r="SKQ1048570" s="47"/>
      <c r="SKR1048570" s="47"/>
      <c r="SKS1048570" s="47"/>
      <c r="SKT1048570" s="47"/>
      <c r="SKU1048570" s="47"/>
      <c r="SKV1048570" s="47"/>
      <c r="SKW1048570" s="47"/>
      <c r="SKX1048570" s="47"/>
      <c r="SKY1048570" s="47"/>
      <c r="SKZ1048570" s="47"/>
      <c r="SLA1048570" s="47"/>
      <c r="SLB1048570" s="47"/>
      <c r="SLC1048570" s="47"/>
      <c r="SLD1048570" s="47"/>
      <c r="SLE1048570" s="47"/>
      <c r="SLF1048570" s="47"/>
      <c r="SLG1048570" s="47"/>
      <c r="SLH1048570" s="47"/>
      <c r="SLI1048570" s="47"/>
      <c r="SLJ1048570" s="47"/>
      <c r="SLK1048570" s="47"/>
      <c r="SLL1048570" s="47"/>
      <c r="SLM1048570" s="47"/>
      <c r="SLN1048570" s="47"/>
      <c r="SLO1048570" s="47"/>
      <c r="SLP1048570" s="47"/>
      <c r="SLQ1048570" s="47"/>
      <c r="SLR1048570" s="47"/>
      <c r="SLS1048570" s="47"/>
      <c r="SLT1048570" s="47"/>
      <c r="SLU1048570" s="47"/>
      <c r="SLV1048570" s="47"/>
      <c r="SLW1048570" s="47"/>
      <c r="SLX1048570" s="47"/>
      <c r="SLY1048570" s="47"/>
      <c r="SLZ1048570" s="47"/>
      <c r="SMA1048570" s="47"/>
      <c r="SMB1048570" s="47"/>
      <c r="SMC1048570" s="47"/>
      <c r="SMD1048570" s="47"/>
      <c r="SME1048570" s="47"/>
      <c r="SMF1048570" s="47"/>
      <c r="SMG1048570" s="47"/>
      <c r="SMH1048570" s="47"/>
      <c r="SMI1048570" s="47"/>
      <c r="SMJ1048570" s="47"/>
      <c r="SMK1048570" s="47"/>
      <c r="SML1048570" s="47"/>
      <c r="SMM1048570" s="47"/>
      <c r="SMN1048570" s="47"/>
      <c r="SMO1048570" s="47"/>
      <c r="SMP1048570" s="47"/>
      <c r="SMQ1048570" s="47"/>
      <c r="SMR1048570" s="47"/>
      <c r="SMS1048570" s="47"/>
      <c r="SMT1048570" s="47"/>
      <c r="SMU1048570" s="47"/>
      <c r="SMV1048570" s="47"/>
      <c r="SMW1048570" s="47"/>
      <c r="SMX1048570" s="47"/>
      <c r="SMY1048570" s="47"/>
      <c r="SMZ1048570" s="47"/>
      <c r="SNA1048570" s="47"/>
      <c r="SNB1048570" s="47"/>
      <c r="SNC1048570" s="47"/>
      <c r="SND1048570" s="47"/>
      <c r="SNE1048570" s="47"/>
      <c r="SNF1048570" s="47"/>
      <c r="SNG1048570" s="47"/>
      <c r="SNH1048570" s="47"/>
      <c r="SNI1048570" s="47"/>
      <c r="SNJ1048570" s="47"/>
      <c r="SNK1048570" s="47"/>
      <c r="SNL1048570" s="47"/>
      <c r="SNM1048570" s="47"/>
      <c r="SNN1048570" s="47"/>
      <c r="SNO1048570" s="47"/>
      <c r="SNP1048570" s="47"/>
      <c r="SNQ1048570" s="47"/>
      <c r="SNR1048570" s="47"/>
      <c r="SNS1048570" s="47"/>
      <c r="SNT1048570" s="47"/>
      <c r="SNU1048570" s="47"/>
      <c r="SNV1048570" s="47"/>
      <c r="SNW1048570" s="47"/>
      <c r="SNX1048570" s="47"/>
      <c r="SNY1048570" s="47"/>
      <c r="SNZ1048570" s="47"/>
      <c r="SOA1048570" s="47"/>
      <c r="SOB1048570" s="47"/>
      <c r="SOC1048570" s="47"/>
      <c r="SOD1048570" s="47"/>
      <c r="SOE1048570" s="47"/>
      <c r="SOF1048570" s="47"/>
      <c r="SOG1048570" s="47"/>
      <c r="SOH1048570" s="47"/>
      <c r="SOI1048570" s="47"/>
      <c r="SOJ1048570" s="47"/>
      <c r="SOK1048570" s="47"/>
      <c r="SOL1048570" s="47"/>
      <c r="SOM1048570" s="47"/>
      <c r="SON1048570" s="47"/>
      <c r="SOO1048570" s="47"/>
      <c r="SOP1048570" s="47"/>
      <c r="SOQ1048570" s="47"/>
      <c r="SOR1048570" s="47"/>
      <c r="SOS1048570" s="47"/>
      <c r="SOT1048570" s="47"/>
      <c r="SOU1048570" s="47"/>
      <c r="SOV1048570" s="47"/>
      <c r="SOW1048570" s="47"/>
      <c r="SOX1048570" s="47"/>
      <c r="SOY1048570" s="47"/>
      <c r="SOZ1048570" s="47"/>
      <c r="SPA1048570" s="47"/>
      <c r="SPB1048570" s="47"/>
      <c r="SPC1048570" s="47"/>
      <c r="SPD1048570" s="47"/>
      <c r="SPE1048570" s="47"/>
      <c r="SPF1048570" s="47"/>
      <c r="SPG1048570" s="47"/>
      <c r="SPH1048570" s="47"/>
      <c r="SPI1048570" s="47"/>
      <c r="SPJ1048570" s="47"/>
      <c r="SPK1048570" s="47"/>
      <c r="SPL1048570" s="47"/>
      <c r="SPM1048570" s="47"/>
      <c r="SPN1048570" s="47"/>
      <c r="SPO1048570" s="47"/>
      <c r="SPP1048570" s="47"/>
      <c r="SPQ1048570" s="47"/>
      <c r="SPR1048570" s="47"/>
      <c r="SPS1048570" s="47"/>
      <c r="SPT1048570" s="47"/>
      <c r="SPU1048570" s="47"/>
      <c r="SPV1048570" s="47"/>
      <c r="SPW1048570" s="47"/>
      <c r="SPX1048570" s="47"/>
      <c r="SPY1048570" s="47"/>
      <c r="SPZ1048570" s="47"/>
      <c r="SQA1048570" s="47"/>
      <c r="SQB1048570" s="47"/>
      <c r="SQC1048570" s="47"/>
      <c r="SQD1048570" s="47"/>
      <c r="SQE1048570" s="47"/>
      <c r="SQF1048570" s="47"/>
      <c r="SQG1048570" s="47"/>
      <c r="SQH1048570" s="47"/>
      <c r="SQI1048570" s="47"/>
      <c r="SQJ1048570" s="47"/>
      <c r="SQK1048570" s="47"/>
      <c r="SQL1048570" s="47"/>
      <c r="SQM1048570" s="47"/>
      <c r="SQN1048570" s="47"/>
      <c r="SQO1048570" s="47"/>
      <c r="SQP1048570" s="47"/>
      <c r="SQQ1048570" s="47"/>
      <c r="SQR1048570" s="47"/>
      <c r="SQS1048570" s="47"/>
      <c r="SQT1048570" s="47"/>
      <c r="SQU1048570" s="47"/>
      <c r="SQV1048570" s="47"/>
      <c r="SQW1048570" s="47"/>
      <c r="SQX1048570" s="47"/>
      <c r="SQY1048570" s="47"/>
      <c r="SQZ1048570" s="47"/>
      <c r="SRA1048570" s="47"/>
      <c r="SRB1048570" s="47"/>
      <c r="SRC1048570" s="47"/>
      <c r="SRD1048570" s="47"/>
      <c r="SRE1048570" s="47"/>
      <c r="SRF1048570" s="47"/>
      <c r="SRG1048570" s="47"/>
      <c r="SRH1048570" s="47"/>
      <c r="SRI1048570" s="47"/>
      <c r="SRJ1048570" s="47"/>
      <c r="SRK1048570" s="47"/>
      <c r="SRL1048570" s="47"/>
      <c r="SRM1048570" s="47"/>
      <c r="SRN1048570" s="47"/>
      <c r="SRO1048570" s="47"/>
      <c r="SRP1048570" s="47"/>
      <c r="SRQ1048570" s="47"/>
      <c r="SRR1048570" s="47"/>
      <c r="SRS1048570" s="47"/>
      <c r="SRT1048570" s="47"/>
      <c r="SRU1048570" s="47"/>
      <c r="SRV1048570" s="47"/>
      <c r="SRW1048570" s="47"/>
      <c r="SRX1048570" s="47"/>
      <c r="SRY1048570" s="47"/>
      <c r="SRZ1048570" s="47"/>
      <c r="SSA1048570" s="47"/>
      <c r="SSB1048570" s="47"/>
      <c r="SSC1048570" s="47"/>
      <c r="SSD1048570" s="47"/>
      <c r="SSE1048570" s="47"/>
      <c r="SSF1048570" s="47"/>
      <c r="SSG1048570" s="47"/>
      <c r="SSH1048570" s="47"/>
      <c r="SSI1048570" s="47"/>
      <c r="SSJ1048570" s="47"/>
      <c r="SSK1048570" s="47"/>
      <c r="SSL1048570" s="47"/>
      <c r="SSM1048570" s="47"/>
      <c r="SSN1048570" s="47"/>
      <c r="SSO1048570" s="47"/>
      <c r="SSP1048570" s="47"/>
      <c r="SSQ1048570" s="47"/>
      <c r="SSR1048570" s="47"/>
      <c r="SSS1048570" s="47"/>
      <c r="SST1048570" s="47"/>
      <c r="SSU1048570" s="47"/>
      <c r="SSV1048570" s="47"/>
      <c r="SSW1048570" s="47"/>
      <c r="SSX1048570" s="47"/>
      <c r="SSY1048570" s="47"/>
      <c r="SSZ1048570" s="47"/>
      <c r="STA1048570" s="47"/>
      <c r="STB1048570" s="47"/>
      <c r="STC1048570" s="47"/>
      <c r="STD1048570" s="47"/>
      <c r="STE1048570" s="47"/>
      <c r="STF1048570" s="47"/>
      <c r="STG1048570" s="47"/>
      <c r="STH1048570" s="47"/>
      <c r="STI1048570" s="47"/>
      <c r="STJ1048570" s="47"/>
      <c r="STK1048570" s="47"/>
      <c r="STL1048570" s="47"/>
      <c r="STM1048570" s="47"/>
      <c r="STN1048570" s="47"/>
      <c r="STO1048570" s="47"/>
      <c r="STP1048570" s="47"/>
      <c r="STQ1048570" s="47"/>
      <c r="STR1048570" s="47"/>
      <c r="STS1048570" s="47"/>
      <c r="STT1048570" s="47"/>
      <c r="STU1048570" s="47"/>
      <c r="STV1048570" s="47"/>
      <c r="STW1048570" s="47"/>
      <c r="STX1048570" s="47"/>
      <c r="STY1048570" s="47"/>
      <c r="STZ1048570" s="47"/>
      <c r="SUA1048570" s="47"/>
      <c r="SUB1048570" s="47"/>
      <c r="SUC1048570" s="47"/>
      <c r="SUD1048570" s="47"/>
      <c r="SUE1048570" s="47"/>
      <c r="SUF1048570" s="47"/>
      <c r="SUG1048570" s="47"/>
      <c r="SUH1048570" s="47"/>
      <c r="SUI1048570" s="47"/>
      <c r="SUJ1048570" s="47"/>
      <c r="SUK1048570" s="47"/>
      <c r="SUL1048570" s="47"/>
      <c r="SUM1048570" s="47"/>
      <c r="SUN1048570" s="47"/>
      <c r="SUO1048570" s="47"/>
      <c r="SUP1048570" s="47"/>
      <c r="SUQ1048570" s="47"/>
      <c r="SUR1048570" s="47"/>
      <c r="SUS1048570" s="47"/>
      <c r="SUT1048570" s="47"/>
      <c r="SUU1048570" s="47"/>
      <c r="SUV1048570" s="47"/>
      <c r="SUW1048570" s="47"/>
      <c r="SUX1048570" s="47"/>
      <c r="SUY1048570" s="47"/>
      <c r="SUZ1048570" s="47"/>
      <c r="SVA1048570" s="47"/>
      <c r="SVB1048570" s="47"/>
      <c r="SVC1048570" s="47"/>
      <c r="SVD1048570" s="47"/>
      <c r="SVE1048570" s="47"/>
      <c r="SVF1048570" s="47"/>
      <c r="SVG1048570" s="47"/>
      <c r="SVH1048570" s="47"/>
      <c r="SVI1048570" s="47"/>
      <c r="SVJ1048570" s="47"/>
      <c r="SVK1048570" s="47"/>
      <c r="SVL1048570" s="47"/>
      <c r="SVM1048570" s="47"/>
      <c r="SVN1048570" s="47"/>
      <c r="SVO1048570" s="47"/>
      <c r="SVP1048570" s="47"/>
      <c r="SVQ1048570" s="47"/>
      <c r="SVR1048570" s="47"/>
      <c r="SVS1048570" s="47"/>
      <c r="SVT1048570" s="47"/>
      <c r="SVU1048570" s="47"/>
      <c r="SVV1048570" s="47"/>
      <c r="SVW1048570" s="47"/>
      <c r="SVX1048570" s="47"/>
      <c r="SVY1048570" s="47"/>
      <c r="SVZ1048570" s="47"/>
      <c r="SWA1048570" s="47"/>
      <c r="SWB1048570" s="47"/>
      <c r="SWC1048570" s="47"/>
      <c r="SWD1048570" s="47"/>
      <c r="SWE1048570" s="47"/>
      <c r="SWF1048570" s="47"/>
      <c r="SWG1048570" s="47"/>
      <c r="SWH1048570" s="47"/>
      <c r="SWI1048570" s="47"/>
      <c r="SWJ1048570" s="47"/>
      <c r="SWK1048570" s="47"/>
      <c r="SWL1048570" s="47"/>
      <c r="SWM1048570" s="47"/>
      <c r="SWN1048570" s="47"/>
      <c r="SWO1048570" s="47"/>
      <c r="SWP1048570" s="47"/>
      <c r="SWQ1048570" s="47"/>
      <c r="SWR1048570" s="47"/>
      <c r="SWS1048570" s="47"/>
      <c r="SWT1048570" s="47"/>
      <c r="SWU1048570" s="47"/>
      <c r="SWV1048570" s="47"/>
      <c r="SWW1048570" s="47"/>
      <c r="SWX1048570" s="47"/>
      <c r="SWY1048570" s="47"/>
      <c r="SWZ1048570" s="47"/>
      <c r="SXA1048570" s="47"/>
      <c r="SXB1048570" s="47"/>
      <c r="SXC1048570" s="47"/>
      <c r="SXD1048570" s="47"/>
      <c r="SXE1048570" s="47"/>
      <c r="SXF1048570" s="47"/>
      <c r="SXG1048570" s="47"/>
      <c r="SXH1048570" s="47"/>
      <c r="SXI1048570" s="47"/>
      <c r="SXJ1048570" s="47"/>
      <c r="SXK1048570" s="47"/>
      <c r="SXL1048570" s="47"/>
      <c r="SXM1048570" s="47"/>
      <c r="SXN1048570" s="47"/>
      <c r="SXO1048570" s="47"/>
      <c r="SXP1048570" s="47"/>
      <c r="SXQ1048570" s="47"/>
      <c r="SXR1048570" s="47"/>
      <c r="SXS1048570" s="47"/>
      <c r="SXT1048570" s="47"/>
      <c r="SXU1048570" s="47"/>
      <c r="SXV1048570" s="47"/>
      <c r="SXW1048570" s="47"/>
      <c r="SXX1048570" s="47"/>
      <c r="SXY1048570" s="47"/>
      <c r="SXZ1048570" s="47"/>
      <c r="SYA1048570" s="47"/>
      <c r="SYB1048570" s="47"/>
      <c r="SYC1048570" s="47"/>
      <c r="SYD1048570" s="47"/>
      <c r="SYE1048570" s="47"/>
      <c r="SYF1048570" s="47"/>
      <c r="SYG1048570" s="47"/>
      <c r="SYH1048570" s="47"/>
      <c r="SYI1048570" s="47"/>
      <c r="SYJ1048570" s="47"/>
      <c r="SYK1048570" s="47"/>
      <c r="SYL1048570" s="47"/>
      <c r="SYM1048570" s="47"/>
      <c r="SYN1048570" s="47"/>
      <c r="SYO1048570" s="47"/>
      <c r="SYP1048570" s="47"/>
      <c r="SYQ1048570" s="47"/>
      <c r="SYR1048570" s="47"/>
      <c r="SYS1048570" s="47"/>
      <c r="SYT1048570" s="47"/>
      <c r="SYU1048570" s="47"/>
      <c r="SYV1048570" s="47"/>
      <c r="SYW1048570" s="47"/>
      <c r="SYX1048570" s="47"/>
      <c r="SYY1048570" s="47"/>
      <c r="SYZ1048570" s="47"/>
      <c r="SZA1048570" s="47"/>
      <c r="SZB1048570" s="47"/>
      <c r="SZC1048570" s="47"/>
      <c r="SZD1048570" s="47"/>
      <c r="SZE1048570" s="47"/>
      <c r="SZF1048570" s="47"/>
      <c r="SZG1048570" s="47"/>
      <c r="SZH1048570" s="47"/>
      <c r="SZI1048570" s="47"/>
      <c r="SZJ1048570" s="47"/>
      <c r="SZK1048570" s="47"/>
      <c r="SZL1048570" s="47"/>
      <c r="SZM1048570" s="47"/>
      <c r="SZN1048570" s="47"/>
      <c r="SZO1048570" s="47"/>
      <c r="SZP1048570" s="47"/>
      <c r="SZQ1048570" s="47"/>
      <c r="SZR1048570" s="47"/>
      <c r="SZS1048570" s="47"/>
      <c r="SZT1048570" s="47"/>
      <c r="SZU1048570" s="47"/>
      <c r="SZV1048570" s="47"/>
      <c r="SZW1048570" s="47"/>
      <c r="SZX1048570" s="47"/>
      <c r="SZY1048570" s="47"/>
      <c r="SZZ1048570" s="47"/>
      <c r="TAA1048570" s="47"/>
      <c r="TAB1048570" s="47"/>
      <c r="TAC1048570" s="47"/>
      <c r="TAD1048570" s="47"/>
      <c r="TAE1048570" s="47"/>
      <c r="TAF1048570" s="47"/>
      <c r="TAG1048570" s="47"/>
      <c r="TAH1048570" s="47"/>
      <c r="TAI1048570" s="47"/>
      <c r="TAJ1048570" s="47"/>
      <c r="TAK1048570" s="47"/>
      <c r="TAL1048570" s="47"/>
      <c r="TAM1048570" s="47"/>
      <c r="TAN1048570" s="47"/>
      <c r="TAO1048570" s="47"/>
      <c r="TAP1048570" s="47"/>
      <c r="TAQ1048570" s="47"/>
      <c r="TAR1048570" s="47"/>
      <c r="TAS1048570" s="47"/>
      <c r="TAT1048570" s="47"/>
      <c r="TAU1048570" s="47"/>
      <c r="TAV1048570" s="47"/>
      <c r="TAW1048570" s="47"/>
      <c r="TAX1048570" s="47"/>
      <c r="TAY1048570" s="47"/>
      <c r="TAZ1048570" s="47"/>
      <c r="TBA1048570" s="47"/>
      <c r="TBB1048570" s="47"/>
      <c r="TBC1048570" s="47"/>
      <c r="TBD1048570" s="47"/>
      <c r="TBE1048570" s="47"/>
      <c r="TBF1048570" s="47"/>
      <c r="TBG1048570" s="47"/>
      <c r="TBH1048570" s="47"/>
      <c r="TBI1048570" s="47"/>
      <c r="TBJ1048570" s="47"/>
      <c r="TBK1048570" s="47"/>
      <c r="TBL1048570" s="47"/>
      <c r="TBM1048570" s="47"/>
      <c r="TBN1048570" s="47"/>
      <c r="TBO1048570" s="47"/>
      <c r="TBP1048570" s="47"/>
      <c r="TBQ1048570" s="47"/>
      <c r="TBR1048570" s="47"/>
      <c r="TBS1048570" s="47"/>
      <c r="TBT1048570" s="47"/>
      <c r="TBU1048570" s="47"/>
      <c r="TBV1048570" s="47"/>
      <c r="TBW1048570" s="47"/>
      <c r="TBX1048570" s="47"/>
      <c r="TBY1048570" s="47"/>
      <c r="TBZ1048570" s="47"/>
      <c r="TCA1048570" s="47"/>
      <c r="TCB1048570" s="47"/>
      <c r="TCC1048570" s="47"/>
      <c r="TCD1048570" s="47"/>
      <c r="TCE1048570" s="47"/>
      <c r="TCF1048570" s="47"/>
      <c r="TCG1048570" s="47"/>
      <c r="TCH1048570" s="47"/>
      <c r="TCI1048570" s="47"/>
      <c r="TCJ1048570" s="47"/>
      <c r="TCK1048570" s="47"/>
      <c r="TCL1048570" s="47"/>
      <c r="TCM1048570" s="47"/>
      <c r="TCN1048570" s="47"/>
      <c r="TCO1048570" s="47"/>
      <c r="TCP1048570" s="47"/>
      <c r="TCQ1048570" s="47"/>
      <c r="TCR1048570" s="47"/>
      <c r="TCS1048570" s="47"/>
      <c r="TCT1048570" s="47"/>
      <c r="TCU1048570" s="47"/>
      <c r="TCV1048570" s="47"/>
      <c r="TCW1048570" s="47"/>
      <c r="TCX1048570" s="47"/>
      <c r="TCY1048570" s="47"/>
      <c r="TCZ1048570" s="47"/>
      <c r="TDA1048570" s="47"/>
      <c r="TDB1048570" s="47"/>
      <c r="TDC1048570" s="47"/>
      <c r="TDD1048570" s="47"/>
      <c r="TDE1048570" s="47"/>
      <c r="TDF1048570" s="47"/>
      <c r="TDG1048570" s="47"/>
      <c r="TDH1048570" s="47"/>
      <c r="TDI1048570" s="47"/>
      <c r="TDJ1048570" s="47"/>
      <c r="TDK1048570" s="47"/>
      <c r="TDL1048570" s="47"/>
      <c r="TDM1048570" s="47"/>
      <c r="TDN1048570" s="47"/>
      <c r="TDO1048570" s="47"/>
      <c r="TDP1048570" s="47"/>
      <c r="TDQ1048570" s="47"/>
      <c r="TDR1048570" s="47"/>
      <c r="TDS1048570" s="47"/>
      <c r="TDT1048570" s="47"/>
      <c r="TDU1048570" s="47"/>
      <c r="TDV1048570" s="47"/>
      <c r="TDW1048570" s="47"/>
      <c r="TDX1048570" s="47"/>
      <c r="TDY1048570" s="47"/>
      <c r="TDZ1048570" s="47"/>
      <c r="TEA1048570" s="47"/>
      <c r="TEB1048570" s="47"/>
      <c r="TEC1048570" s="47"/>
      <c r="TED1048570" s="47"/>
      <c r="TEE1048570" s="47"/>
      <c r="TEF1048570" s="47"/>
      <c r="TEG1048570" s="47"/>
      <c r="TEH1048570" s="47"/>
      <c r="TEI1048570" s="47"/>
      <c r="TEJ1048570" s="47"/>
      <c r="TEK1048570" s="47"/>
      <c r="TEL1048570" s="47"/>
      <c r="TEM1048570" s="47"/>
      <c r="TEN1048570" s="47"/>
      <c r="TEO1048570" s="47"/>
      <c r="TEP1048570" s="47"/>
      <c r="TEQ1048570" s="47"/>
      <c r="TER1048570" s="47"/>
      <c r="TES1048570" s="47"/>
      <c r="TET1048570" s="47"/>
      <c r="TEU1048570" s="47"/>
      <c r="TEV1048570" s="47"/>
      <c r="TEW1048570" s="47"/>
      <c r="TEX1048570" s="47"/>
      <c r="TEY1048570" s="47"/>
      <c r="TEZ1048570" s="47"/>
      <c r="TFA1048570" s="47"/>
      <c r="TFB1048570" s="47"/>
      <c r="TFC1048570" s="47"/>
      <c r="TFD1048570" s="47"/>
      <c r="TFE1048570" s="47"/>
      <c r="TFF1048570" s="47"/>
      <c r="TFG1048570" s="47"/>
      <c r="TFH1048570" s="47"/>
      <c r="TFI1048570" s="47"/>
      <c r="TFJ1048570" s="47"/>
      <c r="TFK1048570" s="47"/>
      <c r="TFL1048570" s="47"/>
      <c r="TFM1048570" s="47"/>
      <c r="TFN1048570" s="47"/>
      <c r="TFO1048570" s="47"/>
      <c r="TFP1048570" s="47"/>
      <c r="TFQ1048570" s="47"/>
      <c r="TFR1048570" s="47"/>
      <c r="TFS1048570" s="47"/>
      <c r="TFT1048570" s="47"/>
      <c r="TFU1048570" s="47"/>
      <c r="TFV1048570" s="47"/>
      <c r="TFW1048570" s="47"/>
      <c r="TFX1048570" s="47"/>
      <c r="TFY1048570" s="47"/>
      <c r="TFZ1048570" s="47"/>
      <c r="TGA1048570" s="47"/>
      <c r="TGB1048570" s="47"/>
      <c r="TGC1048570" s="47"/>
      <c r="TGD1048570" s="47"/>
      <c r="TGE1048570" s="47"/>
      <c r="TGF1048570" s="47"/>
      <c r="TGG1048570" s="47"/>
      <c r="TGH1048570" s="47"/>
      <c r="TGI1048570" s="47"/>
      <c r="TGJ1048570" s="47"/>
      <c r="TGK1048570" s="47"/>
      <c r="TGL1048570" s="47"/>
      <c r="TGM1048570" s="47"/>
      <c r="TGN1048570" s="47"/>
      <c r="TGO1048570" s="47"/>
      <c r="TGP1048570" s="47"/>
      <c r="TGQ1048570" s="47"/>
      <c r="TGR1048570" s="47"/>
      <c r="TGS1048570" s="47"/>
      <c r="TGT1048570" s="47"/>
      <c r="TGU1048570" s="47"/>
      <c r="TGV1048570" s="47"/>
      <c r="TGW1048570" s="47"/>
      <c r="TGX1048570" s="47"/>
      <c r="TGY1048570" s="47"/>
      <c r="TGZ1048570" s="47"/>
      <c r="THA1048570" s="47"/>
      <c r="THB1048570" s="47"/>
      <c r="THC1048570" s="47"/>
      <c r="THD1048570" s="47"/>
      <c r="THE1048570" s="47"/>
      <c r="THF1048570" s="47"/>
      <c r="THG1048570" s="47"/>
      <c r="THH1048570" s="47"/>
      <c r="THI1048570" s="47"/>
      <c r="THJ1048570" s="47"/>
      <c r="THK1048570" s="47"/>
      <c r="THL1048570" s="47"/>
      <c r="THM1048570" s="47"/>
      <c r="THN1048570" s="47"/>
      <c r="THO1048570" s="47"/>
      <c r="THP1048570" s="47"/>
      <c r="THQ1048570" s="47"/>
      <c r="THR1048570" s="47"/>
      <c r="THS1048570" s="47"/>
      <c r="THT1048570" s="47"/>
      <c r="THU1048570" s="47"/>
      <c r="THV1048570" s="47"/>
      <c r="THW1048570" s="47"/>
      <c r="THX1048570" s="47"/>
      <c r="THY1048570" s="47"/>
      <c r="THZ1048570" s="47"/>
      <c r="TIA1048570" s="47"/>
      <c r="TIB1048570" s="47"/>
      <c r="TIC1048570" s="47"/>
      <c r="TID1048570" s="47"/>
      <c r="TIE1048570" s="47"/>
      <c r="TIF1048570" s="47"/>
      <c r="TIG1048570" s="47"/>
      <c r="TIH1048570" s="47"/>
      <c r="TII1048570" s="47"/>
      <c r="TIJ1048570" s="47"/>
      <c r="TIK1048570" s="47"/>
      <c r="TIL1048570" s="47"/>
      <c r="TIM1048570" s="47"/>
      <c r="TIN1048570" s="47"/>
      <c r="TIO1048570" s="47"/>
      <c r="TIP1048570" s="47"/>
      <c r="TIQ1048570" s="47"/>
      <c r="TIR1048570" s="47"/>
      <c r="TIS1048570" s="47"/>
      <c r="TIT1048570" s="47"/>
      <c r="TIU1048570" s="47"/>
      <c r="TIV1048570" s="47"/>
      <c r="TIW1048570" s="47"/>
      <c r="TIX1048570" s="47"/>
      <c r="TIY1048570" s="47"/>
      <c r="TIZ1048570" s="47"/>
      <c r="TJA1048570" s="47"/>
      <c r="TJB1048570" s="47"/>
      <c r="TJC1048570" s="47"/>
      <c r="TJD1048570" s="47"/>
      <c r="TJE1048570" s="47"/>
      <c r="TJF1048570" s="47"/>
      <c r="TJG1048570" s="47"/>
      <c r="TJH1048570" s="47"/>
      <c r="TJI1048570" s="47"/>
      <c r="TJJ1048570" s="47"/>
      <c r="TJK1048570" s="47"/>
      <c r="TJL1048570" s="47"/>
      <c r="TJM1048570" s="47"/>
      <c r="TJN1048570" s="47"/>
      <c r="TJO1048570" s="47"/>
      <c r="TJP1048570" s="47"/>
      <c r="TJQ1048570" s="47"/>
      <c r="TJR1048570" s="47"/>
      <c r="TJS1048570" s="47"/>
      <c r="TJT1048570" s="47"/>
      <c r="TJU1048570" s="47"/>
      <c r="TJV1048570" s="47"/>
      <c r="TJW1048570" s="47"/>
      <c r="TJX1048570" s="47"/>
      <c r="TJY1048570" s="47"/>
      <c r="TJZ1048570" s="47"/>
      <c r="TKA1048570" s="47"/>
      <c r="TKB1048570" s="47"/>
      <c r="TKC1048570" s="47"/>
      <c r="TKD1048570" s="47"/>
      <c r="TKE1048570" s="47"/>
      <c r="TKF1048570" s="47"/>
      <c r="TKG1048570" s="47"/>
      <c r="TKH1048570" s="47"/>
      <c r="TKI1048570" s="47"/>
      <c r="TKJ1048570" s="47"/>
      <c r="TKK1048570" s="47"/>
      <c r="TKL1048570" s="47"/>
      <c r="TKM1048570" s="47"/>
      <c r="TKN1048570" s="47"/>
      <c r="TKO1048570" s="47"/>
      <c r="TKP1048570" s="47"/>
      <c r="TKQ1048570" s="47"/>
      <c r="TKR1048570" s="47"/>
      <c r="TKS1048570" s="47"/>
      <c r="TKT1048570" s="47"/>
      <c r="TKU1048570" s="47"/>
      <c r="TKV1048570" s="47"/>
      <c r="TKW1048570" s="47"/>
      <c r="TKX1048570" s="47"/>
      <c r="TKY1048570" s="47"/>
      <c r="TKZ1048570" s="47"/>
      <c r="TLA1048570" s="47"/>
      <c r="TLB1048570" s="47"/>
      <c r="TLC1048570" s="47"/>
      <c r="TLD1048570" s="47"/>
      <c r="TLE1048570" s="47"/>
      <c r="TLF1048570" s="47"/>
      <c r="TLG1048570" s="47"/>
      <c r="TLH1048570" s="47"/>
      <c r="TLI1048570" s="47"/>
      <c r="TLJ1048570" s="47"/>
      <c r="TLK1048570" s="47"/>
      <c r="TLL1048570" s="47"/>
      <c r="TLM1048570" s="47"/>
      <c r="TLN1048570" s="47"/>
      <c r="TLO1048570" s="47"/>
      <c r="TLP1048570" s="47"/>
      <c r="TLQ1048570" s="47"/>
      <c r="TLR1048570" s="47"/>
      <c r="TLS1048570" s="47"/>
      <c r="TLT1048570" s="47"/>
      <c r="TLU1048570" s="47"/>
      <c r="TLV1048570" s="47"/>
      <c r="TLW1048570" s="47"/>
      <c r="TLX1048570" s="47"/>
      <c r="TLY1048570" s="47"/>
      <c r="TLZ1048570" s="47"/>
      <c r="TMA1048570" s="47"/>
      <c r="TMB1048570" s="47"/>
      <c r="TMC1048570" s="47"/>
      <c r="TMD1048570" s="47"/>
      <c r="TME1048570" s="47"/>
      <c r="TMF1048570" s="47"/>
      <c r="TMG1048570" s="47"/>
      <c r="TMH1048570" s="47"/>
      <c r="TMI1048570" s="47"/>
      <c r="TMJ1048570" s="47"/>
      <c r="TMK1048570" s="47"/>
      <c r="TML1048570" s="47"/>
      <c r="TMM1048570" s="47"/>
      <c r="TMN1048570" s="47"/>
      <c r="TMO1048570" s="47"/>
      <c r="TMP1048570" s="47"/>
      <c r="TMQ1048570" s="47"/>
      <c r="TMR1048570" s="47"/>
      <c r="TMS1048570" s="47"/>
      <c r="TMT1048570" s="47"/>
      <c r="TMU1048570" s="47"/>
      <c r="TMV1048570" s="47"/>
      <c r="TMW1048570" s="47"/>
      <c r="TMX1048570" s="47"/>
      <c r="TMY1048570" s="47"/>
      <c r="TMZ1048570" s="47"/>
      <c r="TNA1048570" s="47"/>
      <c r="TNB1048570" s="47"/>
      <c r="TNC1048570" s="47"/>
      <c r="TND1048570" s="47"/>
      <c r="TNE1048570" s="47"/>
      <c r="TNF1048570" s="47"/>
      <c r="TNG1048570" s="47"/>
      <c r="TNH1048570" s="47"/>
      <c r="TNI1048570" s="47"/>
      <c r="TNJ1048570" s="47"/>
      <c r="TNK1048570" s="47"/>
      <c r="TNL1048570" s="47"/>
      <c r="TNM1048570" s="47"/>
      <c r="TNN1048570" s="47"/>
      <c r="TNO1048570" s="47"/>
      <c r="TNP1048570" s="47"/>
      <c r="TNQ1048570" s="47"/>
      <c r="TNR1048570" s="47"/>
      <c r="TNS1048570" s="47"/>
      <c r="TNT1048570" s="47"/>
      <c r="TNU1048570" s="47"/>
      <c r="TNV1048570" s="47"/>
      <c r="TNW1048570" s="47"/>
      <c r="TNX1048570" s="47"/>
      <c r="TNY1048570" s="47"/>
      <c r="TNZ1048570" s="47"/>
      <c r="TOA1048570" s="47"/>
      <c r="TOB1048570" s="47"/>
      <c r="TOC1048570" s="47"/>
      <c r="TOD1048570" s="47"/>
      <c r="TOE1048570" s="47"/>
      <c r="TOF1048570" s="47"/>
      <c r="TOG1048570" s="47"/>
      <c r="TOH1048570" s="47"/>
      <c r="TOI1048570" s="47"/>
      <c r="TOJ1048570" s="47"/>
      <c r="TOK1048570" s="47"/>
      <c r="TOL1048570" s="47"/>
      <c r="TOM1048570" s="47"/>
      <c r="TON1048570" s="47"/>
      <c r="TOO1048570" s="47"/>
      <c r="TOP1048570" s="47"/>
      <c r="TOQ1048570" s="47"/>
      <c r="TOR1048570" s="47"/>
      <c r="TOS1048570" s="47"/>
      <c r="TOT1048570" s="47"/>
      <c r="TOU1048570" s="47"/>
      <c r="TOV1048570" s="47"/>
      <c r="TOW1048570" s="47"/>
      <c r="TOX1048570" s="47"/>
      <c r="TOY1048570" s="47"/>
      <c r="TOZ1048570" s="47"/>
      <c r="TPA1048570" s="47"/>
      <c r="TPB1048570" s="47"/>
      <c r="TPC1048570" s="47"/>
      <c r="TPD1048570" s="47"/>
      <c r="TPE1048570" s="47"/>
      <c r="TPF1048570" s="47"/>
      <c r="TPG1048570" s="47"/>
      <c r="TPH1048570" s="47"/>
      <c r="TPI1048570" s="47"/>
      <c r="TPJ1048570" s="47"/>
      <c r="TPK1048570" s="47"/>
      <c r="TPL1048570" s="47"/>
      <c r="TPM1048570" s="47"/>
      <c r="TPN1048570" s="47"/>
      <c r="TPO1048570" s="47"/>
      <c r="TPP1048570" s="47"/>
      <c r="TPQ1048570" s="47"/>
      <c r="TPR1048570" s="47"/>
      <c r="TPS1048570" s="47"/>
      <c r="TPT1048570" s="47"/>
      <c r="TPU1048570" s="47"/>
      <c r="TPV1048570" s="47"/>
      <c r="TPW1048570" s="47"/>
      <c r="TPX1048570" s="47"/>
      <c r="TPY1048570" s="47"/>
      <c r="TPZ1048570" s="47"/>
      <c r="TQA1048570" s="47"/>
      <c r="TQB1048570" s="47"/>
      <c r="TQC1048570" s="47"/>
      <c r="TQD1048570" s="47"/>
      <c r="TQE1048570" s="47"/>
      <c r="TQF1048570" s="47"/>
      <c r="TQG1048570" s="47"/>
      <c r="TQH1048570" s="47"/>
      <c r="TQI1048570" s="47"/>
      <c r="TQJ1048570" s="47"/>
      <c r="TQK1048570" s="47"/>
      <c r="TQL1048570" s="47"/>
      <c r="TQM1048570" s="47"/>
      <c r="TQN1048570" s="47"/>
      <c r="TQO1048570" s="47"/>
      <c r="TQP1048570" s="47"/>
      <c r="TQQ1048570" s="47"/>
      <c r="TQR1048570" s="47"/>
      <c r="TQS1048570" s="47"/>
      <c r="TQT1048570" s="47"/>
      <c r="TQU1048570" s="47"/>
      <c r="TQV1048570" s="47"/>
      <c r="TQW1048570" s="47"/>
      <c r="TQX1048570" s="47"/>
      <c r="TQY1048570" s="47"/>
      <c r="TQZ1048570" s="47"/>
      <c r="TRA1048570" s="47"/>
      <c r="TRB1048570" s="47"/>
      <c r="TRC1048570" s="47"/>
      <c r="TRD1048570" s="47"/>
      <c r="TRE1048570" s="47"/>
      <c r="TRF1048570" s="47"/>
      <c r="TRG1048570" s="47"/>
      <c r="TRH1048570" s="47"/>
      <c r="TRI1048570" s="47"/>
      <c r="TRJ1048570" s="47"/>
      <c r="TRK1048570" s="47"/>
      <c r="TRL1048570" s="47"/>
      <c r="TRM1048570" s="47"/>
      <c r="TRN1048570" s="47"/>
      <c r="TRO1048570" s="47"/>
      <c r="TRP1048570" s="47"/>
      <c r="TRQ1048570" s="47"/>
      <c r="TRR1048570" s="47"/>
      <c r="TRS1048570" s="47"/>
      <c r="TRT1048570" s="47"/>
      <c r="TRU1048570" s="47"/>
      <c r="TRV1048570" s="47"/>
      <c r="TRW1048570" s="47"/>
      <c r="TRX1048570" s="47"/>
      <c r="TRY1048570" s="47"/>
      <c r="TRZ1048570" s="47"/>
      <c r="TSA1048570" s="47"/>
      <c r="TSB1048570" s="47"/>
      <c r="TSC1048570" s="47"/>
      <c r="TSD1048570" s="47"/>
      <c r="TSE1048570" s="47"/>
      <c r="TSF1048570" s="47"/>
      <c r="TSG1048570" s="47"/>
      <c r="TSH1048570" s="47"/>
      <c r="TSI1048570" s="47"/>
      <c r="TSJ1048570" s="47"/>
      <c r="TSK1048570" s="47"/>
      <c r="TSL1048570" s="47"/>
      <c r="TSM1048570" s="47"/>
      <c r="TSN1048570" s="47"/>
      <c r="TSO1048570" s="47"/>
      <c r="TSP1048570" s="47"/>
      <c r="TSQ1048570" s="47"/>
      <c r="TSR1048570" s="47"/>
      <c r="TSS1048570" s="47"/>
      <c r="TST1048570" s="47"/>
      <c r="TSU1048570" s="47"/>
      <c r="TSV1048570" s="47"/>
      <c r="TSW1048570" s="47"/>
      <c r="TSX1048570" s="47"/>
      <c r="TSY1048570" s="47"/>
      <c r="TSZ1048570" s="47"/>
      <c r="TTA1048570" s="47"/>
      <c r="TTB1048570" s="47"/>
      <c r="TTC1048570" s="47"/>
      <c r="TTD1048570" s="47"/>
      <c r="TTE1048570" s="47"/>
      <c r="TTF1048570" s="47"/>
      <c r="TTG1048570" s="47"/>
      <c r="TTH1048570" s="47"/>
      <c r="TTI1048570" s="47"/>
      <c r="TTJ1048570" s="47"/>
      <c r="TTK1048570" s="47"/>
      <c r="TTL1048570" s="47"/>
      <c r="TTM1048570" s="47"/>
      <c r="TTN1048570" s="47"/>
      <c r="TTO1048570" s="47"/>
      <c r="TTP1048570" s="47"/>
      <c r="TTQ1048570" s="47"/>
      <c r="TTR1048570" s="47"/>
      <c r="TTS1048570" s="47"/>
      <c r="TTT1048570" s="47"/>
      <c r="TTU1048570" s="47"/>
      <c r="TTV1048570" s="47"/>
      <c r="TTW1048570" s="47"/>
      <c r="TTX1048570" s="47"/>
      <c r="TTY1048570" s="47"/>
      <c r="TTZ1048570" s="47"/>
      <c r="TUA1048570" s="47"/>
      <c r="TUB1048570" s="47"/>
      <c r="TUC1048570" s="47"/>
      <c r="TUD1048570" s="47"/>
      <c r="TUE1048570" s="47"/>
      <c r="TUF1048570" s="47"/>
      <c r="TUG1048570" s="47"/>
      <c r="TUH1048570" s="47"/>
      <c r="TUI1048570" s="47"/>
      <c r="TUJ1048570" s="47"/>
      <c r="TUK1048570" s="47"/>
      <c r="TUL1048570" s="47"/>
      <c r="TUM1048570" s="47"/>
      <c r="TUN1048570" s="47"/>
      <c r="TUO1048570" s="47"/>
      <c r="TUP1048570" s="47"/>
      <c r="TUQ1048570" s="47"/>
      <c r="TUR1048570" s="47"/>
      <c r="TUS1048570" s="47"/>
      <c r="TUT1048570" s="47"/>
      <c r="TUU1048570" s="47"/>
      <c r="TUV1048570" s="47"/>
      <c r="TUW1048570" s="47"/>
      <c r="TUX1048570" s="47"/>
      <c r="TUY1048570" s="47"/>
      <c r="TUZ1048570" s="47"/>
      <c r="TVA1048570" s="47"/>
      <c r="TVB1048570" s="47"/>
      <c r="TVC1048570" s="47"/>
      <c r="TVD1048570" s="47"/>
      <c r="TVE1048570" s="47"/>
      <c r="TVF1048570" s="47"/>
      <c r="TVG1048570" s="47"/>
      <c r="TVH1048570" s="47"/>
      <c r="TVI1048570" s="47"/>
      <c r="TVJ1048570" s="47"/>
      <c r="TVK1048570" s="47"/>
      <c r="TVL1048570" s="47"/>
      <c r="TVM1048570" s="47"/>
      <c r="TVN1048570" s="47"/>
      <c r="TVO1048570" s="47"/>
      <c r="TVP1048570" s="47"/>
      <c r="TVQ1048570" s="47"/>
      <c r="TVR1048570" s="47"/>
      <c r="TVS1048570" s="47"/>
      <c r="TVT1048570" s="47"/>
      <c r="TVU1048570" s="47"/>
      <c r="TVV1048570" s="47"/>
      <c r="TVW1048570" s="47"/>
      <c r="TVX1048570" s="47"/>
      <c r="TVY1048570" s="47"/>
      <c r="TVZ1048570" s="47"/>
      <c r="TWA1048570" s="47"/>
      <c r="TWB1048570" s="47"/>
      <c r="TWC1048570" s="47"/>
      <c r="TWD1048570" s="47"/>
      <c r="TWE1048570" s="47"/>
      <c r="TWF1048570" s="47"/>
      <c r="TWG1048570" s="47"/>
      <c r="TWH1048570" s="47"/>
      <c r="TWI1048570" s="47"/>
      <c r="TWJ1048570" s="47"/>
      <c r="TWK1048570" s="47"/>
      <c r="TWL1048570" s="47"/>
      <c r="TWM1048570" s="47"/>
      <c r="TWN1048570" s="47"/>
      <c r="TWO1048570" s="47"/>
      <c r="TWP1048570" s="47"/>
      <c r="TWQ1048570" s="47"/>
      <c r="TWR1048570" s="47"/>
      <c r="TWS1048570" s="47"/>
      <c r="TWT1048570" s="47"/>
      <c r="TWU1048570" s="47"/>
      <c r="TWV1048570" s="47"/>
      <c r="TWW1048570" s="47"/>
      <c r="TWX1048570" s="47"/>
      <c r="TWY1048570" s="47"/>
      <c r="TWZ1048570" s="47"/>
      <c r="TXA1048570" s="47"/>
      <c r="TXB1048570" s="47"/>
      <c r="TXC1048570" s="47"/>
      <c r="TXD1048570" s="47"/>
      <c r="TXE1048570" s="47"/>
      <c r="TXF1048570" s="47"/>
      <c r="TXG1048570" s="47"/>
      <c r="TXH1048570" s="47"/>
      <c r="TXI1048570" s="47"/>
      <c r="TXJ1048570" s="47"/>
      <c r="TXK1048570" s="47"/>
      <c r="TXL1048570" s="47"/>
      <c r="TXM1048570" s="47"/>
      <c r="TXN1048570" s="47"/>
      <c r="TXO1048570" s="47"/>
      <c r="TXP1048570" s="47"/>
      <c r="TXQ1048570" s="47"/>
      <c r="TXR1048570" s="47"/>
      <c r="TXS1048570" s="47"/>
      <c r="TXT1048570" s="47"/>
      <c r="TXU1048570" s="47"/>
      <c r="TXV1048570" s="47"/>
      <c r="TXW1048570" s="47"/>
      <c r="TXX1048570" s="47"/>
      <c r="TXY1048570" s="47"/>
      <c r="TXZ1048570" s="47"/>
      <c r="TYA1048570" s="47"/>
      <c r="TYB1048570" s="47"/>
      <c r="TYC1048570" s="47"/>
      <c r="TYD1048570" s="47"/>
      <c r="TYE1048570" s="47"/>
      <c r="TYF1048570" s="47"/>
      <c r="TYG1048570" s="47"/>
      <c r="TYH1048570" s="47"/>
      <c r="TYI1048570" s="47"/>
      <c r="TYJ1048570" s="47"/>
      <c r="TYK1048570" s="47"/>
      <c r="TYL1048570" s="47"/>
      <c r="TYM1048570" s="47"/>
      <c r="TYN1048570" s="47"/>
      <c r="TYO1048570" s="47"/>
      <c r="TYP1048570" s="47"/>
      <c r="TYQ1048570" s="47"/>
      <c r="TYR1048570" s="47"/>
      <c r="TYS1048570" s="47"/>
      <c r="TYT1048570" s="47"/>
      <c r="TYU1048570" s="47"/>
      <c r="TYV1048570" s="47"/>
      <c r="TYW1048570" s="47"/>
      <c r="TYX1048570" s="47"/>
      <c r="TYY1048570" s="47"/>
      <c r="TYZ1048570" s="47"/>
      <c r="TZA1048570" s="47"/>
      <c r="TZB1048570" s="47"/>
      <c r="TZC1048570" s="47"/>
      <c r="TZD1048570" s="47"/>
      <c r="TZE1048570" s="47"/>
      <c r="TZF1048570" s="47"/>
      <c r="TZG1048570" s="47"/>
      <c r="TZH1048570" s="47"/>
      <c r="TZI1048570" s="47"/>
      <c r="TZJ1048570" s="47"/>
      <c r="TZK1048570" s="47"/>
      <c r="TZL1048570" s="47"/>
      <c r="TZM1048570" s="47"/>
      <c r="TZN1048570" s="47"/>
      <c r="TZO1048570" s="47"/>
      <c r="TZP1048570" s="47"/>
      <c r="TZQ1048570" s="47"/>
      <c r="TZR1048570" s="47"/>
      <c r="TZS1048570" s="47"/>
      <c r="TZT1048570" s="47"/>
      <c r="TZU1048570" s="47"/>
      <c r="TZV1048570" s="47"/>
      <c r="TZW1048570" s="47"/>
      <c r="TZX1048570" s="47"/>
      <c r="TZY1048570" s="47"/>
      <c r="TZZ1048570" s="47"/>
      <c r="UAA1048570" s="47"/>
      <c r="UAB1048570" s="47"/>
      <c r="UAC1048570" s="47"/>
      <c r="UAD1048570" s="47"/>
      <c r="UAE1048570" s="47"/>
      <c r="UAF1048570" s="47"/>
      <c r="UAG1048570" s="47"/>
      <c r="UAH1048570" s="47"/>
      <c r="UAI1048570" s="47"/>
      <c r="UAJ1048570" s="47"/>
      <c r="UAK1048570" s="47"/>
      <c r="UAL1048570" s="47"/>
      <c r="UAM1048570" s="47"/>
      <c r="UAN1048570" s="47"/>
      <c r="UAO1048570" s="47"/>
      <c r="UAP1048570" s="47"/>
      <c r="UAQ1048570" s="47"/>
      <c r="UAR1048570" s="47"/>
      <c r="UAS1048570" s="47"/>
      <c r="UAT1048570" s="47"/>
      <c r="UAU1048570" s="47"/>
      <c r="UAV1048570" s="47"/>
      <c r="UAW1048570" s="47"/>
      <c r="UAX1048570" s="47"/>
      <c r="UAY1048570" s="47"/>
      <c r="UAZ1048570" s="47"/>
      <c r="UBA1048570" s="47"/>
      <c r="UBB1048570" s="47"/>
      <c r="UBC1048570" s="47"/>
      <c r="UBD1048570" s="47"/>
      <c r="UBE1048570" s="47"/>
      <c r="UBF1048570" s="47"/>
      <c r="UBG1048570" s="47"/>
      <c r="UBH1048570" s="47"/>
      <c r="UBI1048570" s="47"/>
      <c r="UBJ1048570" s="47"/>
      <c r="UBK1048570" s="47"/>
      <c r="UBL1048570" s="47"/>
      <c r="UBM1048570" s="47"/>
      <c r="UBN1048570" s="47"/>
      <c r="UBO1048570" s="47"/>
      <c r="UBP1048570" s="47"/>
      <c r="UBQ1048570" s="47"/>
      <c r="UBR1048570" s="47"/>
      <c r="UBS1048570" s="47"/>
      <c r="UBT1048570" s="47"/>
      <c r="UBU1048570" s="47"/>
      <c r="UBV1048570" s="47"/>
      <c r="UBW1048570" s="47"/>
      <c r="UBX1048570" s="47"/>
      <c r="UBY1048570" s="47"/>
      <c r="UBZ1048570" s="47"/>
      <c r="UCA1048570" s="47"/>
      <c r="UCB1048570" s="47"/>
      <c r="UCC1048570" s="47"/>
      <c r="UCD1048570" s="47"/>
      <c r="UCE1048570" s="47"/>
      <c r="UCF1048570" s="47"/>
      <c r="UCG1048570" s="47"/>
      <c r="UCH1048570" s="47"/>
      <c r="UCI1048570" s="47"/>
      <c r="UCJ1048570" s="47"/>
      <c r="UCK1048570" s="47"/>
      <c r="UCL1048570" s="47"/>
      <c r="UCM1048570" s="47"/>
      <c r="UCN1048570" s="47"/>
      <c r="UCO1048570" s="47"/>
      <c r="UCP1048570" s="47"/>
      <c r="UCQ1048570" s="47"/>
      <c r="UCR1048570" s="47"/>
      <c r="UCS1048570" s="47"/>
      <c r="UCT1048570" s="47"/>
      <c r="UCU1048570" s="47"/>
      <c r="UCV1048570" s="47"/>
      <c r="UCW1048570" s="47"/>
      <c r="UCX1048570" s="47"/>
      <c r="UCY1048570" s="47"/>
      <c r="UCZ1048570" s="47"/>
      <c r="UDA1048570" s="47"/>
      <c r="UDB1048570" s="47"/>
      <c r="UDC1048570" s="47"/>
      <c r="UDD1048570" s="47"/>
      <c r="UDE1048570" s="47"/>
      <c r="UDF1048570" s="47"/>
      <c r="UDG1048570" s="47"/>
      <c r="UDH1048570" s="47"/>
      <c r="UDI1048570" s="47"/>
      <c r="UDJ1048570" s="47"/>
      <c r="UDK1048570" s="47"/>
      <c r="UDL1048570" s="47"/>
      <c r="UDM1048570" s="47"/>
      <c r="UDN1048570" s="47"/>
      <c r="UDO1048570" s="47"/>
      <c r="UDP1048570" s="47"/>
      <c r="UDQ1048570" s="47"/>
      <c r="UDR1048570" s="47"/>
      <c r="UDS1048570" s="47"/>
      <c r="UDT1048570" s="47"/>
      <c r="UDU1048570" s="47"/>
      <c r="UDV1048570" s="47"/>
      <c r="UDW1048570" s="47"/>
      <c r="UDX1048570" s="47"/>
      <c r="UDY1048570" s="47"/>
      <c r="UDZ1048570" s="47"/>
      <c r="UEA1048570" s="47"/>
      <c r="UEB1048570" s="47"/>
      <c r="UEC1048570" s="47"/>
      <c r="UED1048570" s="47"/>
      <c r="UEE1048570" s="47"/>
      <c r="UEF1048570" s="47"/>
      <c r="UEG1048570" s="47"/>
      <c r="UEH1048570" s="47"/>
      <c r="UEI1048570" s="47"/>
      <c r="UEJ1048570" s="47"/>
      <c r="UEK1048570" s="47"/>
      <c r="UEL1048570" s="47"/>
      <c r="UEM1048570" s="47"/>
      <c r="UEN1048570" s="47"/>
      <c r="UEO1048570" s="47"/>
      <c r="UEP1048570" s="47"/>
      <c r="UEQ1048570" s="47"/>
      <c r="UER1048570" s="47"/>
      <c r="UES1048570" s="47"/>
      <c r="UET1048570" s="47"/>
      <c r="UEU1048570" s="47"/>
      <c r="UEV1048570" s="47"/>
      <c r="UEW1048570" s="47"/>
      <c r="UEX1048570" s="47"/>
      <c r="UEY1048570" s="47"/>
      <c r="UEZ1048570" s="47"/>
      <c r="UFA1048570" s="47"/>
      <c r="UFB1048570" s="47"/>
      <c r="UFC1048570" s="47"/>
      <c r="UFD1048570" s="47"/>
      <c r="UFE1048570" s="47"/>
      <c r="UFF1048570" s="47"/>
      <c r="UFG1048570" s="47"/>
      <c r="UFH1048570" s="47"/>
      <c r="UFI1048570" s="47"/>
      <c r="UFJ1048570" s="47"/>
      <c r="UFK1048570" s="47"/>
      <c r="UFL1048570" s="47"/>
      <c r="UFM1048570" s="47"/>
      <c r="UFN1048570" s="47"/>
      <c r="UFO1048570" s="47"/>
      <c r="UFP1048570" s="47"/>
      <c r="UFQ1048570" s="47"/>
      <c r="UFR1048570" s="47"/>
      <c r="UFS1048570" s="47"/>
      <c r="UFT1048570" s="47"/>
      <c r="UFU1048570" s="47"/>
      <c r="UFV1048570" s="47"/>
      <c r="UFW1048570" s="47"/>
      <c r="UFX1048570" s="47"/>
      <c r="UFY1048570" s="47"/>
      <c r="UFZ1048570" s="47"/>
      <c r="UGA1048570" s="47"/>
      <c r="UGB1048570" s="47"/>
      <c r="UGC1048570" s="47"/>
      <c r="UGD1048570" s="47"/>
      <c r="UGE1048570" s="47"/>
      <c r="UGF1048570" s="47"/>
      <c r="UGG1048570" s="47"/>
      <c r="UGH1048570" s="47"/>
      <c r="UGI1048570" s="47"/>
      <c r="UGJ1048570" s="47"/>
      <c r="UGK1048570" s="47"/>
      <c r="UGL1048570" s="47"/>
      <c r="UGM1048570" s="47"/>
      <c r="UGN1048570" s="47"/>
      <c r="UGO1048570" s="47"/>
      <c r="UGP1048570" s="47"/>
      <c r="UGQ1048570" s="47"/>
      <c r="UGR1048570" s="47"/>
      <c r="UGS1048570" s="47"/>
      <c r="UGT1048570" s="47"/>
      <c r="UGU1048570" s="47"/>
      <c r="UGV1048570" s="47"/>
      <c r="UGW1048570" s="47"/>
      <c r="UGX1048570" s="47"/>
      <c r="UGY1048570" s="47"/>
      <c r="UGZ1048570" s="47"/>
      <c r="UHA1048570" s="47"/>
      <c r="UHB1048570" s="47"/>
      <c r="UHC1048570" s="47"/>
      <c r="UHD1048570" s="47"/>
      <c r="UHE1048570" s="47"/>
      <c r="UHF1048570" s="47"/>
      <c r="UHG1048570" s="47"/>
      <c r="UHH1048570" s="47"/>
      <c r="UHI1048570" s="47"/>
      <c r="UHJ1048570" s="47"/>
      <c r="UHK1048570" s="47"/>
      <c r="UHL1048570" s="47"/>
      <c r="UHM1048570" s="47"/>
      <c r="UHN1048570" s="47"/>
      <c r="UHO1048570" s="47"/>
      <c r="UHP1048570" s="47"/>
      <c r="UHQ1048570" s="47"/>
      <c r="UHR1048570" s="47"/>
      <c r="UHS1048570" s="47"/>
      <c r="UHT1048570" s="47"/>
      <c r="UHU1048570" s="47"/>
      <c r="UHV1048570" s="47"/>
      <c r="UHW1048570" s="47"/>
      <c r="UHX1048570" s="47"/>
      <c r="UHY1048570" s="47"/>
      <c r="UHZ1048570" s="47"/>
      <c r="UIA1048570" s="47"/>
      <c r="UIB1048570" s="47"/>
      <c r="UIC1048570" s="47"/>
      <c r="UID1048570" s="47"/>
      <c r="UIE1048570" s="47"/>
      <c r="UIF1048570" s="47"/>
      <c r="UIG1048570" s="47"/>
      <c r="UIH1048570" s="47"/>
      <c r="UII1048570" s="47"/>
      <c r="UIJ1048570" s="47"/>
      <c r="UIK1048570" s="47"/>
      <c r="UIL1048570" s="47"/>
      <c r="UIM1048570" s="47"/>
      <c r="UIN1048570" s="47"/>
      <c r="UIO1048570" s="47"/>
      <c r="UIP1048570" s="47"/>
      <c r="UIQ1048570" s="47"/>
      <c r="UIR1048570" s="47"/>
      <c r="UIS1048570" s="47"/>
      <c r="UIT1048570" s="47"/>
      <c r="UIU1048570" s="47"/>
      <c r="UIV1048570" s="47"/>
      <c r="UIW1048570" s="47"/>
      <c r="UIX1048570" s="47"/>
      <c r="UIY1048570" s="47"/>
      <c r="UIZ1048570" s="47"/>
      <c r="UJA1048570" s="47"/>
      <c r="UJB1048570" s="47"/>
      <c r="UJC1048570" s="47"/>
      <c r="UJD1048570" s="47"/>
      <c r="UJE1048570" s="47"/>
      <c r="UJF1048570" s="47"/>
      <c r="UJG1048570" s="47"/>
      <c r="UJH1048570" s="47"/>
      <c r="UJI1048570" s="47"/>
      <c r="UJJ1048570" s="47"/>
      <c r="UJK1048570" s="47"/>
      <c r="UJL1048570" s="47"/>
      <c r="UJM1048570" s="47"/>
      <c r="UJN1048570" s="47"/>
      <c r="UJO1048570" s="47"/>
      <c r="UJP1048570" s="47"/>
      <c r="UJQ1048570" s="47"/>
      <c r="UJR1048570" s="47"/>
      <c r="UJS1048570" s="47"/>
      <c r="UJT1048570" s="47"/>
      <c r="UJU1048570" s="47"/>
      <c r="UJV1048570" s="47"/>
      <c r="UJW1048570" s="47"/>
      <c r="UJX1048570" s="47"/>
      <c r="UJY1048570" s="47"/>
      <c r="UJZ1048570" s="47"/>
      <c r="UKA1048570" s="47"/>
      <c r="UKB1048570" s="47"/>
      <c r="UKC1048570" s="47"/>
      <c r="UKD1048570" s="47"/>
      <c r="UKE1048570" s="47"/>
      <c r="UKF1048570" s="47"/>
      <c r="UKG1048570" s="47"/>
      <c r="UKH1048570" s="47"/>
      <c r="UKI1048570" s="47"/>
      <c r="UKJ1048570" s="47"/>
      <c r="UKK1048570" s="47"/>
      <c r="UKL1048570" s="47"/>
      <c r="UKM1048570" s="47"/>
      <c r="UKN1048570" s="47"/>
      <c r="UKO1048570" s="47"/>
      <c r="UKP1048570" s="47"/>
      <c r="UKQ1048570" s="47"/>
      <c r="UKR1048570" s="47"/>
      <c r="UKS1048570" s="47"/>
      <c r="UKT1048570" s="47"/>
      <c r="UKU1048570" s="47"/>
      <c r="UKV1048570" s="47"/>
      <c r="UKW1048570" s="47"/>
      <c r="UKX1048570" s="47"/>
      <c r="UKY1048570" s="47"/>
      <c r="UKZ1048570" s="47"/>
      <c r="ULA1048570" s="47"/>
      <c r="ULB1048570" s="47"/>
      <c r="ULC1048570" s="47"/>
      <c r="ULD1048570" s="47"/>
      <c r="ULE1048570" s="47"/>
      <c r="ULF1048570" s="47"/>
      <c r="ULG1048570" s="47"/>
      <c r="ULH1048570" s="47"/>
      <c r="ULI1048570" s="47"/>
      <c r="ULJ1048570" s="47"/>
      <c r="ULK1048570" s="47"/>
      <c r="ULL1048570" s="47"/>
      <c r="ULM1048570" s="47"/>
      <c r="ULN1048570" s="47"/>
      <c r="ULO1048570" s="47"/>
      <c r="ULP1048570" s="47"/>
      <c r="ULQ1048570" s="47"/>
      <c r="ULR1048570" s="47"/>
      <c r="ULS1048570" s="47"/>
      <c r="ULT1048570" s="47"/>
      <c r="ULU1048570" s="47"/>
      <c r="ULV1048570" s="47"/>
      <c r="ULW1048570" s="47"/>
      <c r="ULX1048570" s="47"/>
      <c r="ULY1048570" s="47"/>
      <c r="ULZ1048570" s="47"/>
      <c r="UMA1048570" s="47"/>
      <c r="UMB1048570" s="47"/>
      <c r="UMC1048570" s="47"/>
      <c r="UMD1048570" s="47"/>
      <c r="UME1048570" s="47"/>
      <c r="UMF1048570" s="47"/>
      <c r="UMG1048570" s="47"/>
      <c r="UMH1048570" s="47"/>
      <c r="UMI1048570" s="47"/>
      <c r="UMJ1048570" s="47"/>
      <c r="UMK1048570" s="47"/>
      <c r="UML1048570" s="47"/>
      <c r="UMM1048570" s="47"/>
      <c r="UMN1048570" s="47"/>
      <c r="UMO1048570" s="47"/>
      <c r="UMP1048570" s="47"/>
      <c r="UMQ1048570" s="47"/>
      <c r="UMR1048570" s="47"/>
      <c r="UMS1048570" s="47"/>
      <c r="UMT1048570" s="47"/>
      <c r="UMU1048570" s="47"/>
      <c r="UMV1048570" s="47"/>
      <c r="UMW1048570" s="47"/>
      <c r="UMX1048570" s="47"/>
      <c r="UMY1048570" s="47"/>
      <c r="UMZ1048570" s="47"/>
      <c r="UNA1048570" s="47"/>
      <c r="UNB1048570" s="47"/>
      <c r="UNC1048570" s="47"/>
      <c r="UND1048570" s="47"/>
      <c r="UNE1048570" s="47"/>
      <c r="UNF1048570" s="47"/>
      <c r="UNG1048570" s="47"/>
      <c r="UNH1048570" s="47"/>
      <c r="UNI1048570" s="47"/>
      <c r="UNJ1048570" s="47"/>
      <c r="UNK1048570" s="47"/>
      <c r="UNL1048570" s="47"/>
      <c r="UNM1048570" s="47"/>
      <c r="UNN1048570" s="47"/>
      <c r="UNO1048570" s="47"/>
      <c r="UNP1048570" s="47"/>
      <c r="UNQ1048570" s="47"/>
      <c r="UNR1048570" s="47"/>
      <c r="UNS1048570" s="47"/>
      <c r="UNT1048570" s="47"/>
      <c r="UNU1048570" s="47"/>
      <c r="UNV1048570" s="47"/>
      <c r="UNW1048570" s="47"/>
      <c r="UNX1048570" s="47"/>
      <c r="UNY1048570" s="47"/>
      <c r="UNZ1048570" s="47"/>
      <c r="UOA1048570" s="47"/>
      <c r="UOB1048570" s="47"/>
      <c r="UOC1048570" s="47"/>
      <c r="UOD1048570" s="47"/>
      <c r="UOE1048570" s="47"/>
      <c r="UOF1048570" s="47"/>
      <c r="UOG1048570" s="47"/>
      <c r="UOH1048570" s="47"/>
      <c r="UOI1048570" s="47"/>
      <c r="UOJ1048570" s="47"/>
      <c r="UOK1048570" s="47"/>
      <c r="UOL1048570" s="47"/>
      <c r="UOM1048570" s="47"/>
      <c r="UON1048570" s="47"/>
      <c r="UOO1048570" s="47"/>
      <c r="UOP1048570" s="47"/>
      <c r="UOQ1048570" s="47"/>
      <c r="UOR1048570" s="47"/>
      <c r="UOS1048570" s="47"/>
      <c r="UOT1048570" s="47"/>
      <c r="UOU1048570" s="47"/>
      <c r="UOV1048570" s="47"/>
      <c r="UOW1048570" s="47"/>
      <c r="UOX1048570" s="47"/>
      <c r="UOY1048570" s="47"/>
      <c r="UOZ1048570" s="47"/>
      <c r="UPA1048570" s="47"/>
      <c r="UPB1048570" s="47"/>
      <c r="UPC1048570" s="47"/>
      <c r="UPD1048570" s="47"/>
      <c r="UPE1048570" s="47"/>
      <c r="UPF1048570" s="47"/>
      <c r="UPG1048570" s="47"/>
      <c r="UPH1048570" s="47"/>
      <c r="UPI1048570" s="47"/>
      <c r="UPJ1048570" s="47"/>
      <c r="UPK1048570" s="47"/>
      <c r="UPL1048570" s="47"/>
      <c r="UPM1048570" s="47"/>
      <c r="UPN1048570" s="47"/>
      <c r="UPO1048570" s="47"/>
      <c r="UPP1048570" s="47"/>
      <c r="UPQ1048570" s="47"/>
      <c r="UPR1048570" s="47"/>
      <c r="UPS1048570" s="47"/>
      <c r="UPT1048570" s="47"/>
      <c r="UPU1048570" s="47"/>
      <c r="UPV1048570" s="47"/>
      <c r="UPW1048570" s="47"/>
      <c r="UPX1048570" s="47"/>
      <c r="UPY1048570" s="47"/>
      <c r="UPZ1048570" s="47"/>
      <c r="UQA1048570" s="47"/>
      <c r="UQB1048570" s="47"/>
      <c r="UQC1048570" s="47"/>
      <c r="UQD1048570" s="47"/>
      <c r="UQE1048570" s="47"/>
      <c r="UQF1048570" s="47"/>
      <c r="UQG1048570" s="47"/>
      <c r="UQH1048570" s="47"/>
      <c r="UQI1048570" s="47"/>
      <c r="UQJ1048570" s="47"/>
      <c r="UQK1048570" s="47"/>
      <c r="UQL1048570" s="47"/>
      <c r="UQM1048570" s="47"/>
      <c r="UQN1048570" s="47"/>
      <c r="UQO1048570" s="47"/>
      <c r="UQP1048570" s="47"/>
      <c r="UQQ1048570" s="47"/>
      <c r="UQR1048570" s="47"/>
      <c r="UQS1048570" s="47"/>
      <c r="UQT1048570" s="47"/>
      <c r="UQU1048570" s="47"/>
      <c r="UQV1048570" s="47"/>
      <c r="UQW1048570" s="47"/>
      <c r="UQX1048570" s="47"/>
      <c r="UQY1048570" s="47"/>
      <c r="UQZ1048570" s="47"/>
      <c r="URA1048570" s="47"/>
      <c r="URB1048570" s="47"/>
      <c r="URC1048570" s="47"/>
      <c r="URD1048570" s="47"/>
      <c r="URE1048570" s="47"/>
      <c r="URF1048570" s="47"/>
      <c r="URG1048570" s="47"/>
      <c r="URH1048570" s="47"/>
      <c r="URI1048570" s="47"/>
      <c r="URJ1048570" s="47"/>
      <c r="URK1048570" s="47"/>
      <c r="URL1048570" s="47"/>
      <c r="URM1048570" s="47"/>
      <c r="URN1048570" s="47"/>
      <c r="URO1048570" s="47"/>
      <c r="URP1048570" s="47"/>
      <c r="URQ1048570" s="47"/>
      <c r="URR1048570" s="47"/>
      <c r="URS1048570" s="47"/>
      <c r="URT1048570" s="47"/>
      <c r="URU1048570" s="47"/>
      <c r="URV1048570" s="47"/>
      <c r="URW1048570" s="47"/>
      <c r="URX1048570" s="47"/>
      <c r="URY1048570" s="47"/>
      <c r="URZ1048570" s="47"/>
      <c r="USA1048570" s="47"/>
      <c r="USB1048570" s="47"/>
      <c r="USC1048570" s="47"/>
      <c r="USD1048570" s="47"/>
      <c r="USE1048570" s="47"/>
      <c r="USF1048570" s="47"/>
      <c r="USG1048570" s="47"/>
      <c r="USH1048570" s="47"/>
      <c r="USI1048570" s="47"/>
      <c r="USJ1048570" s="47"/>
      <c r="USK1048570" s="47"/>
      <c r="USL1048570" s="47"/>
      <c r="USM1048570" s="47"/>
      <c r="USN1048570" s="47"/>
      <c r="USO1048570" s="47"/>
      <c r="USP1048570" s="47"/>
      <c r="USQ1048570" s="47"/>
      <c r="USR1048570" s="47"/>
      <c r="USS1048570" s="47"/>
      <c r="UST1048570" s="47"/>
      <c r="USU1048570" s="47"/>
      <c r="USV1048570" s="47"/>
      <c r="USW1048570" s="47"/>
      <c r="USX1048570" s="47"/>
      <c r="USY1048570" s="47"/>
      <c r="USZ1048570" s="47"/>
      <c r="UTA1048570" s="47"/>
      <c r="UTB1048570" s="47"/>
      <c r="UTC1048570" s="47"/>
      <c r="UTD1048570" s="47"/>
      <c r="UTE1048570" s="47"/>
      <c r="UTF1048570" s="47"/>
      <c r="UTG1048570" s="47"/>
      <c r="UTH1048570" s="47"/>
      <c r="UTI1048570" s="47"/>
      <c r="UTJ1048570" s="47"/>
      <c r="UTK1048570" s="47"/>
      <c r="UTL1048570" s="47"/>
      <c r="UTM1048570" s="47"/>
      <c r="UTN1048570" s="47"/>
      <c r="UTO1048570" s="47"/>
      <c r="UTP1048570" s="47"/>
      <c r="UTQ1048570" s="47"/>
      <c r="UTR1048570" s="47"/>
      <c r="UTS1048570" s="47"/>
      <c r="UTT1048570" s="47"/>
      <c r="UTU1048570" s="47"/>
      <c r="UTV1048570" s="47"/>
      <c r="UTW1048570" s="47"/>
      <c r="UTX1048570" s="47"/>
      <c r="UTY1048570" s="47"/>
      <c r="UTZ1048570" s="47"/>
      <c r="UUA1048570" s="47"/>
      <c r="UUB1048570" s="47"/>
      <c r="UUC1048570" s="47"/>
      <c r="UUD1048570" s="47"/>
      <c r="UUE1048570" s="47"/>
      <c r="UUF1048570" s="47"/>
      <c r="UUG1048570" s="47"/>
      <c r="UUH1048570" s="47"/>
      <c r="UUI1048570" s="47"/>
      <c r="UUJ1048570" s="47"/>
      <c r="UUK1048570" s="47"/>
      <c r="UUL1048570" s="47"/>
      <c r="UUM1048570" s="47"/>
      <c r="UUN1048570" s="47"/>
      <c r="UUO1048570" s="47"/>
      <c r="UUP1048570" s="47"/>
      <c r="UUQ1048570" s="47"/>
      <c r="UUR1048570" s="47"/>
      <c r="UUS1048570" s="47"/>
      <c r="UUT1048570" s="47"/>
      <c r="UUU1048570" s="47"/>
      <c r="UUV1048570" s="47"/>
      <c r="UUW1048570" s="47"/>
      <c r="UUX1048570" s="47"/>
      <c r="UUY1048570" s="47"/>
      <c r="UUZ1048570" s="47"/>
      <c r="UVA1048570" s="47"/>
      <c r="UVB1048570" s="47"/>
      <c r="UVC1048570" s="47"/>
      <c r="UVD1048570" s="47"/>
      <c r="UVE1048570" s="47"/>
      <c r="UVF1048570" s="47"/>
      <c r="UVG1048570" s="47"/>
      <c r="UVH1048570" s="47"/>
      <c r="UVI1048570" s="47"/>
      <c r="UVJ1048570" s="47"/>
      <c r="UVK1048570" s="47"/>
      <c r="UVL1048570" s="47"/>
      <c r="UVM1048570" s="47"/>
      <c r="UVN1048570" s="47"/>
      <c r="UVO1048570" s="47"/>
      <c r="UVP1048570" s="47"/>
      <c r="UVQ1048570" s="47"/>
      <c r="UVR1048570" s="47"/>
      <c r="UVS1048570" s="47"/>
      <c r="UVT1048570" s="47"/>
      <c r="UVU1048570" s="47"/>
      <c r="UVV1048570" s="47"/>
      <c r="UVW1048570" s="47"/>
      <c r="UVX1048570" s="47"/>
      <c r="UVY1048570" s="47"/>
      <c r="UVZ1048570" s="47"/>
      <c r="UWA1048570" s="47"/>
      <c r="UWB1048570" s="47"/>
      <c r="UWC1048570" s="47"/>
      <c r="UWD1048570" s="47"/>
      <c r="UWE1048570" s="47"/>
      <c r="UWF1048570" s="47"/>
      <c r="UWG1048570" s="47"/>
      <c r="UWH1048570" s="47"/>
      <c r="UWI1048570" s="47"/>
      <c r="UWJ1048570" s="47"/>
      <c r="UWK1048570" s="47"/>
      <c r="UWL1048570" s="47"/>
      <c r="UWM1048570" s="47"/>
      <c r="UWN1048570" s="47"/>
      <c r="UWO1048570" s="47"/>
      <c r="UWP1048570" s="47"/>
      <c r="UWQ1048570" s="47"/>
      <c r="UWR1048570" s="47"/>
      <c r="UWS1048570" s="47"/>
      <c r="UWT1048570" s="47"/>
      <c r="UWU1048570" s="47"/>
      <c r="UWV1048570" s="47"/>
      <c r="UWW1048570" s="47"/>
      <c r="UWX1048570" s="47"/>
      <c r="UWY1048570" s="47"/>
      <c r="UWZ1048570" s="47"/>
      <c r="UXA1048570" s="47"/>
      <c r="UXB1048570" s="47"/>
      <c r="UXC1048570" s="47"/>
      <c r="UXD1048570" s="47"/>
      <c r="UXE1048570" s="47"/>
      <c r="UXF1048570" s="47"/>
      <c r="UXG1048570" s="47"/>
      <c r="UXH1048570" s="47"/>
      <c r="UXI1048570" s="47"/>
      <c r="UXJ1048570" s="47"/>
      <c r="UXK1048570" s="47"/>
      <c r="UXL1048570" s="47"/>
      <c r="UXM1048570" s="47"/>
      <c r="UXN1048570" s="47"/>
      <c r="UXO1048570" s="47"/>
      <c r="UXP1048570" s="47"/>
      <c r="UXQ1048570" s="47"/>
      <c r="UXR1048570" s="47"/>
      <c r="UXS1048570" s="47"/>
      <c r="UXT1048570" s="47"/>
      <c r="UXU1048570" s="47"/>
      <c r="UXV1048570" s="47"/>
      <c r="UXW1048570" s="47"/>
      <c r="UXX1048570" s="47"/>
      <c r="UXY1048570" s="47"/>
      <c r="UXZ1048570" s="47"/>
      <c r="UYA1048570" s="47"/>
      <c r="UYB1048570" s="47"/>
      <c r="UYC1048570" s="47"/>
      <c r="UYD1048570" s="47"/>
      <c r="UYE1048570" s="47"/>
      <c r="UYF1048570" s="47"/>
      <c r="UYG1048570" s="47"/>
      <c r="UYH1048570" s="47"/>
      <c r="UYI1048570" s="47"/>
      <c r="UYJ1048570" s="47"/>
      <c r="UYK1048570" s="47"/>
      <c r="UYL1048570" s="47"/>
      <c r="UYM1048570" s="47"/>
      <c r="UYN1048570" s="47"/>
      <c r="UYO1048570" s="47"/>
      <c r="UYP1048570" s="47"/>
      <c r="UYQ1048570" s="47"/>
      <c r="UYR1048570" s="47"/>
      <c r="UYS1048570" s="47"/>
      <c r="UYT1048570" s="47"/>
      <c r="UYU1048570" s="47"/>
      <c r="UYV1048570" s="47"/>
      <c r="UYW1048570" s="47"/>
      <c r="UYX1048570" s="47"/>
      <c r="UYY1048570" s="47"/>
      <c r="UYZ1048570" s="47"/>
      <c r="UZA1048570" s="47"/>
      <c r="UZB1048570" s="47"/>
      <c r="UZC1048570" s="47"/>
      <c r="UZD1048570" s="47"/>
      <c r="UZE1048570" s="47"/>
      <c r="UZF1048570" s="47"/>
      <c r="UZG1048570" s="47"/>
      <c r="UZH1048570" s="47"/>
      <c r="UZI1048570" s="47"/>
      <c r="UZJ1048570" s="47"/>
      <c r="UZK1048570" s="47"/>
      <c r="UZL1048570" s="47"/>
      <c r="UZM1048570" s="47"/>
      <c r="UZN1048570" s="47"/>
      <c r="UZO1048570" s="47"/>
      <c r="UZP1048570" s="47"/>
      <c r="UZQ1048570" s="47"/>
      <c r="UZR1048570" s="47"/>
      <c r="UZS1048570" s="47"/>
      <c r="UZT1048570" s="47"/>
      <c r="UZU1048570" s="47"/>
      <c r="UZV1048570" s="47"/>
      <c r="UZW1048570" s="47"/>
      <c r="UZX1048570" s="47"/>
      <c r="UZY1048570" s="47"/>
      <c r="UZZ1048570" s="47"/>
      <c r="VAA1048570" s="47"/>
      <c r="VAB1048570" s="47"/>
      <c r="VAC1048570" s="47"/>
      <c r="VAD1048570" s="47"/>
      <c r="VAE1048570" s="47"/>
      <c r="VAF1048570" s="47"/>
      <c r="VAG1048570" s="47"/>
      <c r="VAH1048570" s="47"/>
      <c r="VAI1048570" s="47"/>
      <c r="VAJ1048570" s="47"/>
      <c r="VAK1048570" s="47"/>
      <c r="VAL1048570" s="47"/>
      <c r="VAM1048570" s="47"/>
      <c r="VAN1048570" s="47"/>
      <c r="VAO1048570" s="47"/>
      <c r="VAP1048570" s="47"/>
      <c r="VAQ1048570" s="47"/>
      <c r="VAR1048570" s="47"/>
      <c r="VAS1048570" s="47"/>
      <c r="VAT1048570" s="47"/>
      <c r="VAU1048570" s="47"/>
      <c r="VAV1048570" s="47"/>
      <c r="VAW1048570" s="47"/>
      <c r="VAX1048570" s="47"/>
      <c r="VAY1048570" s="47"/>
      <c r="VAZ1048570" s="47"/>
      <c r="VBA1048570" s="47"/>
      <c r="VBB1048570" s="47"/>
      <c r="VBC1048570" s="47"/>
      <c r="VBD1048570" s="47"/>
      <c r="VBE1048570" s="47"/>
      <c r="VBF1048570" s="47"/>
      <c r="VBG1048570" s="47"/>
      <c r="VBH1048570" s="47"/>
      <c r="VBI1048570" s="47"/>
      <c r="VBJ1048570" s="47"/>
      <c r="VBK1048570" s="47"/>
      <c r="VBL1048570" s="47"/>
      <c r="VBM1048570" s="47"/>
      <c r="VBN1048570" s="47"/>
      <c r="VBO1048570" s="47"/>
      <c r="VBP1048570" s="47"/>
      <c r="VBQ1048570" s="47"/>
      <c r="VBR1048570" s="47"/>
      <c r="VBS1048570" s="47"/>
      <c r="VBT1048570" s="47"/>
      <c r="VBU1048570" s="47"/>
      <c r="VBV1048570" s="47"/>
      <c r="VBW1048570" s="47"/>
      <c r="VBX1048570" s="47"/>
      <c r="VBY1048570" s="47"/>
      <c r="VBZ1048570" s="47"/>
      <c r="VCA1048570" s="47"/>
      <c r="VCB1048570" s="47"/>
      <c r="VCC1048570" s="47"/>
      <c r="VCD1048570" s="47"/>
      <c r="VCE1048570" s="47"/>
      <c r="VCF1048570" s="47"/>
      <c r="VCG1048570" s="47"/>
      <c r="VCH1048570" s="47"/>
      <c r="VCI1048570" s="47"/>
      <c r="VCJ1048570" s="47"/>
      <c r="VCK1048570" s="47"/>
      <c r="VCL1048570" s="47"/>
      <c r="VCM1048570" s="47"/>
      <c r="VCN1048570" s="47"/>
      <c r="VCO1048570" s="47"/>
      <c r="VCP1048570" s="47"/>
      <c r="VCQ1048570" s="47"/>
      <c r="VCR1048570" s="47"/>
      <c r="VCS1048570" s="47"/>
      <c r="VCT1048570" s="47"/>
      <c r="VCU1048570" s="47"/>
      <c r="VCV1048570" s="47"/>
      <c r="VCW1048570" s="47"/>
      <c r="VCX1048570" s="47"/>
      <c r="VCY1048570" s="47"/>
      <c r="VCZ1048570" s="47"/>
      <c r="VDA1048570" s="47"/>
      <c r="VDB1048570" s="47"/>
      <c r="VDC1048570" s="47"/>
      <c r="VDD1048570" s="47"/>
      <c r="VDE1048570" s="47"/>
      <c r="VDF1048570" s="47"/>
      <c r="VDG1048570" s="47"/>
      <c r="VDH1048570" s="47"/>
      <c r="VDI1048570" s="47"/>
      <c r="VDJ1048570" s="47"/>
      <c r="VDK1048570" s="47"/>
      <c r="VDL1048570" s="47"/>
      <c r="VDM1048570" s="47"/>
      <c r="VDN1048570" s="47"/>
      <c r="VDO1048570" s="47"/>
      <c r="VDP1048570" s="47"/>
      <c r="VDQ1048570" s="47"/>
      <c r="VDR1048570" s="47"/>
      <c r="VDS1048570" s="47"/>
      <c r="VDT1048570" s="47"/>
      <c r="VDU1048570" s="47"/>
      <c r="VDV1048570" s="47"/>
      <c r="VDW1048570" s="47"/>
      <c r="VDX1048570" s="47"/>
      <c r="VDY1048570" s="47"/>
      <c r="VDZ1048570" s="47"/>
      <c r="VEA1048570" s="47"/>
      <c r="VEB1048570" s="47"/>
      <c r="VEC1048570" s="47"/>
      <c r="VED1048570" s="47"/>
      <c r="VEE1048570" s="47"/>
      <c r="VEF1048570" s="47"/>
      <c r="VEG1048570" s="47"/>
      <c r="VEH1048570" s="47"/>
      <c r="VEI1048570" s="47"/>
      <c r="VEJ1048570" s="47"/>
      <c r="VEK1048570" s="47"/>
      <c r="VEL1048570" s="47"/>
      <c r="VEM1048570" s="47"/>
      <c r="VEN1048570" s="47"/>
      <c r="VEO1048570" s="47"/>
      <c r="VEP1048570" s="47"/>
      <c r="VEQ1048570" s="47"/>
      <c r="VER1048570" s="47"/>
      <c r="VES1048570" s="47"/>
      <c r="VET1048570" s="47"/>
      <c r="VEU1048570" s="47"/>
      <c r="VEV1048570" s="47"/>
      <c r="VEW1048570" s="47"/>
      <c r="VEX1048570" s="47"/>
      <c r="VEY1048570" s="47"/>
      <c r="VEZ1048570" s="47"/>
      <c r="VFA1048570" s="47"/>
      <c r="VFB1048570" s="47"/>
      <c r="VFC1048570" s="47"/>
      <c r="VFD1048570" s="47"/>
      <c r="VFE1048570" s="47"/>
      <c r="VFF1048570" s="47"/>
      <c r="VFG1048570" s="47"/>
      <c r="VFH1048570" s="47"/>
      <c r="VFI1048570" s="47"/>
      <c r="VFJ1048570" s="47"/>
      <c r="VFK1048570" s="47"/>
      <c r="VFL1048570" s="47"/>
      <c r="VFM1048570" s="47"/>
      <c r="VFN1048570" s="47"/>
      <c r="VFO1048570" s="47"/>
      <c r="VFP1048570" s="47"/>
      <c r="VFQ1048570" s="47"/>
      <c r="VFR1048570" s="47"/>
      <c r="VFS1048570" s="47"/>
      <c r="VFT1048570" s="47"/>
      <c r="VFU1048570" s="47"/>
      <c r="VFV1048570" s="47"/>
      <c r="VFW1048570" s="47"/>
      <c r="VFX1048570" s="47"/>
      <c r="VFY1048570" s="47"/>
      <c r="VFZ1048570" s="47"/>
      <c r="VGA1048570" s="47"/>
      <c r="VGB1048570" s="47"/>
      <c r="VGC1048570" s="47"/>
      <c r="VGD1048570" s="47"/>
      <c r="VGE1048570" s="47"/>
      <c r="VGF1048570" s="47"/>
      <c r="VGG1048570" s="47"/>
      <c r="VGH1048570" s="47"/>
      <c r="VGI1048570" s="47"/>
      <c r="VGJ1048570" s="47"/>
      <c r="VGK1048570" s="47"/>
      <c r="VGL1048570" s="47"/>
      <c r="VGM1048570" s="47"/>
      <c r="VGN1048570" s="47"/>
      <c r="VGO1048570" s="47"/>
      <c r="VGP1048570" s="47"/>
      <c r="VGQ1048570" s="47"/>
      <c r="VGR1048570" s="47"/>
      <c r="VGS1048570" s="47"/>
      <c r="VGT1048570" s="47"/>
      <c r="VGU1048570" s="47"/>
      <c r="VGV1048570" s="47"/>
      <c r="VGW1048570" s="47"/>
      <c r="VGX1048570" s="47"/>
      <c r="VGY1048570" s="47"/>
      <c r="VGZ1048570" s="47"/>
      <c r="VHA1048570" s="47"/>
      <c r="VHB1048570" s="47"/>
      <c r="VHC1048570" s="47"/>
      <c r="VHD1048570" s="47"/>
      <c r="VHE1048570" s="47"/>
      <c r="VHF1048570" s="47"/>
      <c r="VHG1048570" s="47"/>
      <c r="VHH1048570" s="47"/>
      <c r="VHI1048570" s="47"/>
      <c r="VHJ1048570" s="47"/>
      <c r="VHK1048570" s="47"/>
      <c r="VHL1048570" s="47"/>
      <c r="VHM1048570" s="47"/>
      <c r="VHN1048570" s="47"/>
      <c r="VHO1048570" s="47"/>
      <c r="VHP1048570" s="47"/>
      <c r="VHQ1048570" s="47"/>
      <c r="VHR1048570" s="47"/>
      <c r="VHS1048570" s="47"/>
      <c r="VHT1048570" s="47"/>
      <c r="VHU1048570" s="47"/>
      <c r="VHV1048570" s="47"/>
      <c r="VHW1048570" s="47"/>
      <c r="VHX1048570" s="47"/>
      <c r="VHY1048570" s="47"/>
      <c r="VHZ1048570" s="47"/>
      <c r="VIA1048570" s="47"/>
      <c r="VIB1048570" s="47"/>
      <c r="VIC1048570" s="47"/>
      <c r="VID1048570" s="47"/>
      <c r="VIE1048570" s="47"/>
      <c r="VIF1048570" s="47"/>
      <c r="VIG1048570" s="47"/>
      <c r="VIH1048570" s="47"/>
      <c r="VII1048570" s="47"/>
      <c r="VIJ1048570" s="47"/>
      <c r="VIK1048570" s="47"/>
      <c r="VIL1048570" s="47"/>
      <c r="VIM1048570" s="47"/>
      <c r="VIN1048570" s="47"/>
      <c r="VIO1048570" s="47"/>
      <c r="VIP1048570" s="47"/>
      <c r="VIQ1048570" s="47"/>
      <c r="VIR1048570" s="47"/>
      <c r="VIS1048570" s="47"/>
      <c r="VIT1048570" s="47"/>
      <c r="VIU1048570" s="47"/>
      <c r="VIV1048570" s="47"/>
      <c r="VIW1048570" s="47"/>
      <c r="VIX1048570" s="47"/>
      <c r="VIY1048570" s="47"/>
      <c r="VIZ1048570" s="47"/>
      <c r="VJA1048570" s="47"/>
      <c r="VJB1048570" s="47"/>
      <c r="VJC1048570" s="47"/>
      <c r="VJD1048570" s="47"/>
      <c r="VJE1048570" s="47"/>
      <c r="VJF1048570" s="47"/>
      <c r="VJG1048570" s="47"/>
      <c r="VJH1048570" s="47"/>
      <c r="VJI1048570" s="47"/>
      <c r="VJJ1048570" s="47"/>
      <c r="VJK1048570" s="47"/>
      <c r="VJL1048570" s="47"/>
      <c r="VJM1048570" s="47"/>
      <c r="VJN1048570" s="47"/>
      <c r="VJO1048570" s="47"/>
      <c r="VJP1048570" s="47"/>
      <c r="VJQ1048570" s="47"/>
      <c r="VJR1048570" s="47"/>
      <c r="VJS1048570" s="47"/>
      <c r="VJT1048570" s="47"/>
      <c r="VJU1048570" s="47"/>
      <c r="VJV1048570" s="47"/>
      <c r="VJW1048570" s="47"/>
      <c r="VJX1048570" s="47"/>
      <c r="VJY1048570" s="47"/>
      <c r="VJZ1048570" s="47"/>
      <c r="VKA1048570" s="47"/>
      <c r="VKB1048570" s="47"/>
      <c r="VKC1048570" s="47"/>
      <c r="VKD1048570" s="47"/>
      <c r="VKE1048570" s="47"/>
      <c r="VKF1048570" s="47"/>
      <c r="VKG1048570" s="47"/>
      <c r="VKH1048570" s="47"/>
      <c r="VKI1048570" s="47"/>
      <c r="VKJ1048570" s="47"/>
      <c r="VKK1048570" s="47"/>
      <c r="VKL1048570" s="47"/>
      <c r="VKM1048570" s="47"/>
      <c r="VKN1048570" s="47"/>
      <c r="VKO1048570" s="47"/>
      <c r="VKP1048570" s="47"/>
      <c r="VKQ1048570" s="47"/>
      <c r="VKR1048570" s="47"/>
      <c r="VKS1048570" s="47"/>
      <c r="VKT1048570" s="47"/>
      <c r="VKU1048570" s="47"/>
      <c r="VKV1048570" s="47"/>
      <c r="VKW1048570" s="47"/>
      <c r="VKX1048570" s="47"/>
      <c r="VKY1048570" s="47"/>
      <c r="VKZ1048570" s="47"/>
      <c r="VLA1048570" s="47"/>
      <c r="VLB1048570" s="47"/>
      <c r="VLC1048570" s="47"/>
      <c r="VLD1048570" s="47"/>
      <c r="VLE1048570" s="47"/>
      <c r="VLF1048570" s="47"/>
      <c r="VLG1048570" s="47"/>
      <c r="VLH1048570" s="47"/>
      <c r="VLI1048570" s="47"/>
      <c r="VLJ1048570" s="47"/>
      <c r="VLK1048570" s="47"/>
      <c r="VLL1048570" s="47"/>
      <c r="VLM1048570" s="47"/>
      <c r="VLN1048570" s="47"/>
      <c r="VLO1048570" s="47"/>
      <c r="VLP1048570" s="47"/>
      <c r="VLQ1048570" s="47"/>
      <c r="VLR1048570" s="47"/>
      <c r="VLS1048570" s="47"/>
      <c r="VLT1048570" s="47"/>
      <c r="VLU1048570" s="47"/>
      <c r="VLV1048570" s="47"/>
      <c r="VLW1048570" s="47"/>
      <c r="VLX1048570" s="47"/>
      <c r="VLY1048570" s="47"/>
      <c r="VLZ1048570" s="47"/>
      <c r="VMA1048570" s="47"/>
      <c r="VMB1048570" s="47"/>
      <c r="VMC1048570" s="47"/>
      <c r="VMD1048570" s="47"/>
      <c r="VME1048570" s="47"/>
      <c r="VMF1048570" s="47"/>
      <c r="VMG1048570" s="47"/>
      <c r="VMH1048570" s="47"/>
      <c r="VMI1048570" s="47"/>
      <c r="VMJ1048570" s="47"/>
      <c r="VMK1048570" s="47"/>
      <c r="VML1048570" s="47"/>
      <c r="VMM1048570" s="47"/>
      <c r="VMN1048570" s="47"/>
      <c r="VMO1048570" s="47"/>
      <c r="VMP1048570" s="47"/>
      <c r="VMQ1048570" s="47"/>
      <c r="VMR1048570" s="47"/>
      <c r="VMS1048570" s="47"/>
      <c r="VMT1048570" s="47"/>
      <c r="VMU1048570" s="47"/>
      <c r="VMV1048570" s="47"/>
      <c r="VMW1048570" s="47"/>
      <c r="VMX1048570" s="47"/>
      <c r="VMY1048570" s="47"/>
      <c r="VMZ1048570" s="47"/>
      <c r="VNA1048570" s="47"/>
      <c r="VNB1048570" s="47"/>
      <c r="VNC1048570" s="47"/>
      <c r="VND1048570" s="47"/>
      <c r="VNE1048570" s="47"/>
      <c r="VNF1048570" s="47"/>
      <c r="VNG1048570" s="47"/>
      <c r="VNH1048570" s="47"/>
      <c r="VNI1048570" s="47"/>
      <c r="VNJ1048570" s="47"/>
      <c r="VNK1048570" s="47"/>
      <c r="VNL1048570" s="47"/>
      <c r="VNM1048570" s="47"/>
      <c r="VNN1048570" s="47"/>
      <c r="VNO1048570" s="47"/>
      <c r="VNP1048570" s="47"/>
      <c r="VNQ1048570" s="47"/>
      <c r="VNR1048570" s="47"/>
      <c r="VNS1048570" s="47"/>
      <c r="VNT1048570" s="47"/>
      <c r="VNU1048570" s="47"/>
      <c r="VNV1048570" s="47"/>
      <c r="VNW1048570" s="47"/>
      <c r="VNX1048570" s="47"/>
      <c r="VNY1048570" s="47"/>
      <c r="VNZ1048570" s="47"/>
      <c r="VOA1048570" s="47"/>
      <c r="VOB1048570" s="47"/>
      <c r="VOC1048570" s="47"/>
      <c r="VOD1048570" s="47"/>
      <c r="VOE1048570" s="47"/>
      <c r="VOF1048570" s="47"/>
      <c r="VOG1048570" s="47"/>
      <c r="VOH1048570" s="47"/>
      <c r="VOI1048570" s="47"/>
      <c r="VOJ1048570" s="47"/>
      <c r="VOK1048570" s="47"/>
      <c r="VOL1048570" s="47"/>
      <c r="VOM1048570" s="47"/>
      <c r="VON1048570" s="47"/>
      <c r="VOO1048570" s="47"/>
      <c r="VOP1048570" s="47"/>
      <c r="VOQ1048570" s="47"/>
      <c r="VOR1048570" s="47"/>
      <c r="VOS1048570" s="47"/>
      <c r="VOT1048570" s="47"/>
      <c r="VOU1048570" s="47"/>
      <c r="VOV1048570" s="47"/>
      <c r="VOW1048570" s="47"/>
      <c r="VOX1048570" s="47"/>
      <c r="VOY1048570" s="47"/>
      <c r="VOZ1048570" s="47"/>
      <c r="VPA1048570" s="47"/>
      <c r="VPB1048570" s="47"/>
      <c r="VPC1048570" s="47"/>
      <c r="VPD1048570" s="47"/>
      <c r="VPE1048570" s="47"/>
      <c r="VPF1048570" s="47"/>
      <c r="VPG1048570" s="47"/>
      <c r="VPH1048570" s="47"/>
      <c r="VPI1048570" s="47"/>
      <c r="VPJ1048570" s="47"/>
      <c r="VPK1048570" s="47"/>
      <c r="VPL1048570" s="47"/>
      <c r="VPM1048570" s="47"/>
      <c r="VPN1048570" s="47"/>
      <c r="VPO1048570" s="47"/>
      <c r="VPP1048570" s="47"/>
      <c r="VPQ1048570" s="47"/>
      <c r="VPR1048570" s="47"/>
      <c r="VPS1048570" s="47"/>
      <c r="VPT1048570" s="47"/>
      <c r="VPU1048570" s="47"/>
      <c r="VPV1048570" s="47"/>
      <c r="VPW1048570" s="47"/>
      <c r="VPX1048570" s="47"/>
      <c r="VPY1048570" s="47"/>
      <c r="VPZ1048570" s="47"/>
      <c r="VQA1048570" s="47"/>
      <c r="VQB1048570" s="47"/>
      <c r="VQC1048570" s="47"/>
      <c r="VQD1048570" s="47"/>
      <c r="VQE1048570" s="47"/>
      <c r="VQF1048570" s="47"/>
      <c r="VQG1048570" s="47"/>
      <c r="VQH1048570" s="47"/>
      <c r="VQI1048570" s="47"/>
      <c r="VQJ1048570" s="47"/>
      <c r="VQK1048570" s="47"/>
      <c r="VQL1048570" s="47"/>
      <c r="VQM1048570" s="47"/>
      <c r="VQN1048570" s="47"/>
      <c r="VQO1048570" s="47"/>
      <c r="VQP1048570" s="47"/>
      <c r="VQQ1048570" s="47"/>
      <c r="VQR1048570" s="47"/>
      <c r="VQS1048570" s="47"/>
      <c r="VQT1048570" s="47"/>
      <c r="VQU1048570" s="47"/>
      <c r="VQV1048570" s="47"/>
      <c r="VQW1048570" s="47"/>
      <c r="VQX1048570" s="47"/>
      <c r="VQY1048570" s="47"/>
      <c r="VQZ1048570" s="47"/>
      <c r="VRA1048570" s="47"/>
      <c r="VRB1048570" s="47"/>
      <c r="VRC1048570" s="47"/>
      <c r="VRD1048570" s="47"/>
      <c r="VRE1048570" s="47"/>
      <c r="VRF1048570" s="47"/>
      <c r="VRG1048570" s="47"/>
      <c r="VRH1048570" s="47"/>
      <c r="VRI1048570" s="47"/>
      <c r="VRJ1048570" s="47"/>
      <c r="VRK1048570" s="47"/>
      <c r="VRL1048570" s="47"/>
      <c r="VRM1048570" s="47"/>
      <c r="VRN1048570" s="47"/>
      <c r="VRO1048570" s="47"/>
      <c r="VRP1048570" s="47"/>
      <c r="VRQ1048570" s="47"/>
      <c r="VRR1048570" s="47"/>
      <c r="VRS1048570" s="47"/>
      <c r="VRT1048570" s="47"/>
      <c r="VRU1048570" s="47"/>
      <c r="VRV1048570" s="47"/>
      <c r="VRW1048570" s="47"/>
      <c r="VRX1048570" s="47"/>
      <c r="VRY1048570" s="47"/>
      <c r="VRZ1048570" s="47"/>
      <c r="VSA1048570" s="47"/>
      <c r="VSB1048570" s="47"/>
      <c r="VSC1048570" s="47"/>
      <c r="VSD1048570" s="47"/>
      <c r="VSE1048570" s="47"/>
      <c r="VSF1048570" s="47"/>
      <c r="VSG1048570" s="47"/>
      <c r="VSH1048570" s="47"/>
      <c r="VSI1048570" s="47"/>
      <c r="VSJ1048570" s="47"/>
      <c r="VSK1048570" s="47"/>
      <c r="VSL1048570" s="47"/>
      <c r="VSM1048570" s="47"/>
      <c r="VSN1048570" s="47"/>
      <c r="VSO1048570" s="47"/>
      <c r="VSP1048570" s="47"/>
      <c r="VSQ1048570" s="47"/>
      <c r="VSR1048570" s="47"/>
      <c r="VSS1048570" s="47"/>
      <c r="VST1048570" s="47"/>
      <c r="VSU1048570" s="47"/>
      <c r="VSV1048570" s="47"/>
      <c r="VSW1048570" s="47"/>
      <c r="VSX1048570" s="47"/>
      <c r="VSY1048570" s="47"/>
      <c r="VSZ1048570" s="47"/>
      <c r="VTA1048570" s="47"/>
      <c r="VTB1048570" s="47"/>
      <c r="VTC1048570" s="47"/>
      <c r="VTD1048570" s="47"/>
      <c r="VTE1048570" s="47"/>
      <c r="VTF1048570" s="47"/>
      <c r="VTG1048570" s="47"/>
      <c r="VTH1048570" s="47"/>
      <c r="VTI1048570" s="47"/>
      <c r="VTJ1048570" s="47"/>
      <c r="VTK1048570" s="47"/>
      <c r="VTL1048570" s="47"/>
      <c r="VTM1048570" s="47"/>
      <c r="VTN1048570" s="47"/>
      <c r="VTO1048570" s="47"/>
      <c r="VTP1048570" s="47"/>
      <c r="VTQ1048570" s="47"/>
      <c r="VTR1048570" s="47"/>
      <c r="VTS1048570" s="47"/>
      <c r="VTT1048570" s="47"/>
      <c r="VTU1048570" s="47"/>
      <c r="VTV1048570" s="47"/>
      <c r="VTW1048570" s="47"/>
      <c r="VTX1048570" s="47"/>
      <c r="VTY1048570" s="47"/>
      <c r="VTZ1048570" s="47"/>
      <c r="VUA1048570" s="47"/>
      <c r="VUB1048570" s="47"/>
      <c r="VUC1048570" s="47"/>
      <c r="VUD1048570" s="47"/>
      <c r="VUE1048570" s="47"/>
      <c r="VUF1048570" s="47"/>
      <c r="VUG1048570" s="47"/>
      <c r="VUH1048570" s="47"/>
      <c r="VUI1048570" s="47"/>
      <c r="VUJ1048570" s="47"/>
      <c r="VUK1048570" s="47"/>
      <c r="VUL1048570" s="47"/>
      <c r="VUM1048570" s="47"/>
      <c r="VUN1048570" s="47"/>
      <c r="VUO1048570" s="47"/>
      <c r="VUP1048570" s="47"/>
      <c r="VUQ1048570" s="47"/>
      <c r="VUR1048570" s="47"/>
      <c r="VUS1048570" s="47"/>
      <c r="VUT1048570" s="47"/>
      <c r="VUU1048570" s="47"/>
      <c r="VUV1048570" s="47"/>
      <c r="VUW1048570" s="47"/>
      <c r="VUX1048570" s="47"/>
      <c r="VUY1048570" s="47"/>
      <c r="VUZ1048570" s="47"/>
      <c r="VVA1048570" s="47"/>
      <c r="VVB1048570" s="47"/>
      <c r="VVC1048570" s="47"/>
      <c r="VVD1048570" s="47"/>
      <c r="VVE1048570" s="47"/>
      <c r="VVF1048570" s="47"/>
      <c r="VVG1048570" s="47"/>
      <c r="VVH1048570" s="47"/>
      <c r="VVI1048570" s="47"/>
      <c r="VVJ1048570" s="47"/>
      <c r="VVK1048570" s="47"/>
      <c r="VVL1048570" s="47"/>
      <c r="VVM1048570" s="47"/>
      <c r="VVN1048570" s="47"/>
      <c r="VVO1048570" s="47"/>
      <c r="VVP1048570" s="47"/>
      <c r="VVQ1048570" s="47"/>
      <c r="VVR1048570" s="47"/>
      <c r="VVS1048570" s="47"/>
      <c r="VVT1048570" s="47"/>
      <c r="VVU1048570" s="47"/>
      <c r="VVV1048570" s="47"/>
      <c r="VVW1048570" s="47"/>
      <c r="VVX1048570" s="47"/>
      <c r="VVY1048570" s="47"/>
      <c r="VVZ1048570" s="47"/>
      <c r="VWA1048570" s="47"/>
      <c r="VWB1048570" s="47"/>
      <c r="VWC1048570" s="47"/>
      <c r="VWD1048570" s="47"/>
      <c r="VWE1048570" s="47"/>
      <c r="VWF1048570" s="47"/>
      <c r="VWG1048570" s="47"/>
      <c r="VWH1048570" s="47"/>
      <c r="VWI1048570" s="47"/>
      <c r="VWJ1048570" s="47"/>
      <c r="VWK1048570" s="47"/>
      <c r="VWL1048570" s="47"/>
      <c r="VWM1048570" s="47"/>
      <c r="VWN1048570" s="47"/>
      <c r="VWO1048570" s="47"/>
      <c r="VWP1048570" s="47"/>
      <c r="VWQ1048570" s="47"/>
      <c r="VWR1048570" s="47"/>
      <c r="VWS1048570" s="47"/>
      <c r="VWT1048570" s="47"/>
      <c r="VWU1048570" s="47"/>
      <c r="VWV1048570" s="47"/>
      <c r="VWW1048570" s="47"/>
      <c r="VWX1048570" s="47"/>
      <c r="VWY1048570" s="47"/>
      <c r="VWZ1048570" s="47"/>
      <c r="VXA1048570" s="47"/>
      <c r="VXB1048570" s="47"/>
      <c r="VXC1048570" s="47"/>
      <c r="VXD1048570" s="47"/>
      <c r="VXE1048570" s="47"/>
      <c r="VXF1048570" s="47"/>
      <c r="VXG1048570" s="47"/>
      <c r="VXH1048570" s="47"/>
      <c r="VXI1048570" s="47"/>
      <c r="VXJ1048570" s="47"/>
      <c r="VXK1048570" s="47"/>
      <c r="VXL1048570" s="47"/>
      <c r="VXM1048570" s="47"/>
      <c r="VXN1048570" s="47"/>
      <c r="VXO1048570" s="47"/>
      <c r="VXP1048570" s="47"/>
      <c r="VXQ1048570" s="47"/>
      <c r="VXR1048570" s="47"/>
      <c r="VXS1048570" s="47"/>
      <c r="VXT1048570" s="47"/>
      <c r="VXU1048570" s="47"/>
      <c r="VXV1048570" s="47"/>
      <c r="VXW1048570" s="47"/>
      <c r="VXX1048570" s="47"/>
      <c r="VXY1048570" s="47"/>
      <c r="VXZ1048570" s="47"/>
      <c r="VYA1048570" s="47"/>
      <c r="VYB1048570" s="47"/>
      <c r="VYC1048570" s="47"/>
      <c r="VYD1048570" s="47"/>
      <c r="VYE1048570" s="47"/>
      <c r="VYF1048570" s="47"/>
      <c r="VYG1048570" s="47"/>
      <c r="VYH1048570" s="47"/>
      <c r="VYI1048570" s="47"/>
      <c r="VYJ1048570" s="47"/>
      <c r="VYK1048570" s="47"/>
      <c r="VYL1048570" s="47"/>
      <c r="VYM1048570" s="47"/>
      <c r="VYN1048570" s="47"/>
      <c r="VYO1048570" s="47"/>
      <c r="VYP1048570" s="47"/>
      <c r="VYQ1048570" s="47"/>
      <c r="VYR1048570" s="47"/>
      <c r="VYS1048570" s="47"/>
      <c r="VYT1048570" s="47"/>
      <c r="VYU1048570" s="47"/>
      <c r="VYV1048570" s="47"/>
      <c r="VYW1048570" s="47"/>
      <c r="VYX1048570" s="47"/>
      <c r="VYY1048570" s="47"/>
      <c r="VYZ1048570" s="47"/>
      <c r="VZA1048570" s="47"/>
      <c r="VZB1048570" s="47"/>
      <c r="VZC1048570" s="47"/>
      <c r="VZD1048570" s="47"/>
      <c r="VZE1048570" s="47"/>
      <c r="VZF1048570" s="47"/>
      <c r="VZG1048570" s="47"/>
      <c r="VZH1048570" s="47"/>
      <c r="VZI1048570" s="47"/>
      <c r="VZJ1048570" s="47"/>
      <c r="VZK1048570" s="47"/>
      <c r="VZL1048570" s="47"/>
      <c r="VZM1048570" s="47"/>
      <c r="VZN1048570" s="47"/>
      <c r="VZO1048570" s="47"/>
      <c r="VZP1048570" s="47"/>
      <c r="VZQ1048570" s="47"/>
      <c r="VZR1048570" s="47"/>
      <c r="VZS1048570" s="47"/>
      <c r="VZT1048570" s="47"/>
      <c r="VZU1048570" s="47"/>
      <c r="VZV1048570" s="47"/>
      <c r="VZW1048570" s="47"/>
      <c r="VZX1048570" s="47"/>
      <c r="VZY1048570" s="47"/>
      <c r="VZZ1048570" s="47"/>
      <c r="WAA1048570" s="47"/>
      <c r="WAB1048570" s="47"/>
      <c r="WAC1048570" s="47"/>
      <c r="WAD1048570" s="47"/>
      <c r="WAE1048570" s="47"/>
      <c r="WAF1048570" s="47"/>
      <c r="WAG1048570" s="47"/>
      <c r="WAH1048570" s="47"/>
      <c r="WAI1048570" s="47"/>
      <c r="WAJ1048570" s="47"/>
      <c r="WAK1048570" s="47"/>
      <c r="WAL1048570" s="47"/>
      <c r="WAM1048570" s="47"/>
      <c r="WAN1048570" s="47"/>
      <c r="WAO1048570" s="47"/>
      <c r="WAP1048570" s="47"/>
      <c r="WAQ1048570" s="47"/>
      <c r="WAR1048570" s="47"/>
      <c r="WAS1048570" s="47"/>
      <c r="WAT1048570" s="47"/>
      <c r="WAU1048570" s="47"/>
      <c r="WAV1048570" s="47"/>
      <c r="WAW1048570" s="47"/>
      <c r="WAX1048570" s="47"/>
      <c r="WAY1048570" s="47"/>
      <c r="WAZ1048570" s="47"/>
      <c r="WBA1048570" s="47"/>
      <c r="WBB1048570" s="47"/>
      <c r="WBC1048570" s="47"/>
      <c r="WBD1048570" s="47"/>
      <c r="WBE1048570" s="47"/>
      <c r="WBF1048570" s="47"/>
      <c r="WBG1048570" s="47"/>
      <c r="WBH1048570" s="47"/>
      <c r="WBI1048570" s="47"/>
      <c r="WBJ1048570" s="47"/>
      <c r="WBK1048570" s="47"/>
      <c r="WBL1048570" s="47"/>
      <c r="WBM1048570" s="47"/>
      <c r="WBN1048570" s="47"/>
      <c r="WBO1048570" s="47"/>
      <c r="WBP1048570" s="47"/>
      <c r="WBQ1048570" s="47"/>
      <c r="WBR1048570" s="47"/>
      <c r="WBS1048570" s="47"/>
      <c r="WBT1048570" s="47"/>
      <c r="WBU1048570" s="47"/>
      <c r="WBV1048570" s="47"/>
      <c r="WBW1048570" s="47"/>
      <c r="WBX1048570" s="47"/>
      <c r="WBY1048570" s="47"/>
      <c r="WBZ1048570" s="47"/>
      <c r="WCA1048570" s="47"/>
      <c r="WCB1048570" s="47"/>
      <c r="WCC1048570" s="47"/>
      <c r="WCD1048570" s="47"/>
      <c r="WCE1048570" s="47"/>
      <c r="WCF1048570" s="47"/>
      <c r="WCG1048570" s="47"/>
      <c r="WCH1048570" s="47"/>
      <c r="WCI1048570" s="47"/>
      <c r="WCJ1048570" s="47"/>
      <c r="WCK1048570" s="47"/>
      <c r="WCL1048570" s="47"/>
      <c r="WCM1048570" s="47"/>
      <c r="WCN1048570" s="47"/>
      <c r="WCO1048570" s="47"/>
      <c r="WCP1048570" s="47"/>
      <c r="WCQ1048570" s="47"/>
      <c r="WCR1048570" s="47"/>
      <c r="WCS1048570" s="47"/>
      <c r="WCT1048570" s="47"/>
      <c r="WCU1048570" s="47"/>
      <c r="WCV1048570" s="47"/>
      <c r="WCW1048570" s="47"/>
      <c r="WCX1048570" s="47"/>
      <c r="WCY1048570" s="47"/>
      <c r="WCZ1048570" s="47"/>
      <c r="WDA1048570" s="47"/>
      <c r="WDB1048570" s="47"/>
      <c r="WDC1048570" s="47"/>
      <c r="WDD1048570" s="47"/>
      <c r="WDE1048570" s="47"/>
      <c r="WDF1048570" s="47"/>
      <c r="WDG1048570" s="47"/>
      <c r="WDH1048570" s="47"/>
      <c r="WDI1048570" s="47"/>
      <c r="WDJ1048570" s="47"/>
      <c r="WDK1048570" s="47"/>
      <c r="WDL1048570" s="47"/>
      <c r="WDM1048570" s="47"/>
      <c r="WDN1048570" s="47"/>
      <c r="WDO1048570" s="47"/>
      <c r="WDP1048570" s="47"/>
      <c r="WDQ1048570" s="47"/>
      <c r="WDR1048570" s="47"/>
      <c r="WDS1048570" s="47"/>
      <c r="WDT1048570" s="47"/>
      <c r="WDU1048570" s="47"/>
      <c r="WDV1048570" s="47"/>
      <c r="WDW1048570" s="47"/>
      <c r="WDX1048570" s="47"/>
      <c r="WDY1048570" s="47"/>
      <c r="WDZ1048570" s="47"/>
      <c r="WEA1048570" s="47"/>
      <c r="WEB1048570" s="47"/>
      <c r="WEC1048570" s="47"/>
      <c r="WED1048570" s="47"/>
      <c r="WEE1048570" s="47"/>
      <c r="WEF1048570" s="47"/>
      <c r="WEG1048570" s="47"/>
      <c r="WEH1048570" s="47"/>
      <c r="WEI1048570" s="47"/>
      <c r="WEJ1048570" s="47"/>
      <c r="WEK1048570" s="47"/>
      <c r="WEL1048570" s="47"/>
      <c r="WEM1048570" s="47"/>
      <c r="WEN1048570" s="47"/>
      <c r="WEO1048570" s="47"/>
      <c r="WEP1048570" s="47"/>
      <c r="WEQ1048570" s="47"/>
      <c r="WER1048570" s="47"/>
      <c r="WES1048570" s="47"/>
      <c r="WET1048570" s="47"/>
      <c r="WEU1048570" s="47"/>
      <c r="WEV1048570" s="47"/>
      <c r="WEW1048570" s="47"/>
      <c r="WEX1048570" s="47"/>
      <c r="WEY1048570" s="47"/>
      <c r="WEZ1048570" s="47"/>
      <c r="WFA1048570" s="47"/>
      <c r="WFB1048570" s="47"/>
      <c r="WFC1048570" s="47"/>
      <c r="WFD1048570" s="47"/>
      <c r="WFE1048570" s="47"/>
      <c r="WFF1048570" s="47"/>
      <c r="WFG1048570" s="47"/>
      <c r="WFH1048570" s="47"/>
      <c r="WFI1048570" s="47"/>
      <c r="WFJ1048570" s="47"/>
      <c r="WFK1048570" s="47"/>
      <c r="WFL1048570" s="47"/>
      <c r="WFM1048570" s="47"/>
      <c r="WFN1048570" s="47"/>
      <c r="WFO1048570" s="47"/>
      <c r="WFP1048570" s="47"/>
      <c r="WFQ1048570" s="47"/>
      <c r="WFR1048570" s="47"/>
      <c r="WFS1048570" s="47"/>
      <c r="WFT1048570" s="47"/>
      <c r="WFU1048570" s="47"/>
      <c r="WFV1048570" s="47"/>
      <c r="WFW1048570" s="47"/>
      <c r="WFX1048570" s="47"/>
      <c r="WFY1048570" s="47"/>
      <c r="WFZ1048570" s="47"/>
      <c r="WGA1048570" s="47"/>
      <c r="WGB1048570" s="47"/>
      <c r="WGC1048570" s="47"/>
      <c r="WGD1048570" s="47"/>
      <c r="WGE1048570" s="47"/>
      <c r="WGF1048570" s="47"/>
      <c r="WGG1048570" s="47"/>
      <c r="WGH1048570" s="47"/>
      <c r="WGI1048570" s="47"/>
      <c r="WGJ1048570" s="47"/>
      <c r="WGK1048570" s="47"/>
      <c r="WGL1048570" s="47"/>
      <c r="WGM1048570" s="47"/>
      <c r="WGN1048570" s="47"/>
      <c r="WGO1048570" s="47"/>
      <c r="WGP1048570" s="47"/>
      <c r="WGQ1048570" s="47"/>
      <c r="WGR1048570" s="47"/>
      <c r="WGS1048570" s="47"/>
      <c r="WGT1048570" s="47"/>
      <c r="WGU1048570" s="47"/>
      <c r="WGV1048570" s="47"/>
      <c r="WGW1048570" s="47"/>
      <c r="WGX1048570" s="47"/>
      <c r="WGY1048570" s="47"/>
      <c r="WGZ1048570" s="47"/>
      <c r="WHA1048570" s="47"/>
      <c r="WHB1048570" s="47"/>
      <c r="WHC1048570" s="47"/>
      <c r="WHD1048570" s="47"/>
      <c r="WHE1048570" s="47"/>
      <c r="WHF1048570" s="47"/>
      <c r="WHG1048570" s="47"/>
      <c r="WHH1048570" s="47"/>
      <c r="WHI1048570" s="47"/>
      <c r="WHJ1048570" s="47"/>
      <c r="WHK1048570" s="47"/>
      <c r="WHL1048570" s="47"/>
      <c r="WHM1048570" s="47"/>
      <c r="WHN1048570" s="47"/>
      <c r="WHO1048570" s="47"/>
      <c r="WHP1048570" s="47"/>
      <c r="WHQ1048570" s="47"/>
      <c r="WHR1048570" s="47"/>
      <c r="WHS1048570" s="47"/>
      <c r="WHT1048570" s="47"/>
      <c r="WHU1048570" s="47"/>
      <c r="WHV1048570" s="47"/>
      <c r="WHW1048570" s="47"/>
      <c r="WHX1048570" s="47"/>
      <c r="WHY1048570" s="47"/>
      <c r="WHZ1048570" s="47"/>
      <c r="WIA1048570" s="47"/>
      <c r="WIB1048570" s="47"/>
      <c r="WIC1048570" s="47"/>
      <c r="WID1048570" s="47"/>
      <c r="WIE1048570" s="47"/>
      <c r="WIF1048570" s="47"/>
      <c r="WIG1048570" s="47"/>
      <c r="WIH1048570" s="47"/>
      <c r="WII1048570" s="47"/>
      <c r="WIJ1048570" s="47"/>
      <c r="WIK1048570" s="47"/>
      <c r="WIL1048570" s="47"/>
      <c r="WIM1048570" s="47"/>
      <c r="WIN1048570" s="47"/>
      <c r="WIO1048570" s="47"/>
      <c r="WIP1048570" s="47"/>
      <c r="WIQ1048570" s="47"/>
      <c r="WIR1048570" s="47"/>
      <c r="WIS1048570" s="47"/>
      <c r="WIT1048570" s="47"/>
      <c r="WIU1048570" s="47"/>
      <c r="WIV1048570" s="47"/>
      <c r="WIW1048570" s="47"/>
      <c r="WIX1048570" s="47"/>
      <c r="WIY1048570" s="47"/>
      <c r="WIZ1048570" s="47"/>
      <c r="WJA1048570" s="47"/>
      <c r="WJB1048570" s="47"/>
      <c r="WJC1048570" s="47"/>
      <c r="WJD1048570" s="47"/>
      <c r="WJE1048570" s="47"/>
      <c r="WJF1048570" s="47"/>
      <c r="WJG1048570" s="47"/>
      <c r="WJH1048570" s="47"/>
      <c r="WJI1048570" s="47"/>
      <c r="WJJ1048570" s="47"/>
      <c r="WJK1048570" s="47"/>
      <c r="WJL1048570" s="47"/>
      <c r="WJM1048570" s="47"/>
      <c r="WJN1048570" s="47"/>
      <c r="WJO1048570" s="47"/>
      <c r="WJP1048570" s="47"/>
      <c r="WJQ1048570" s="47"/>
      <c r="WJR1048570" s="47"/>
      <c r="WJS1048570" s="47"/>
      <c r="WJT1048570" s="47"/>
      <c r="WJU1048570" s="47"/>
      <c r="WJV1048570" s="47"/>
      <c r="WJW1048570" s="47"/>
      <c r="WJX1048570" s="47"/>
      <c r="WJY1048570" s="47"/>
      <c r="WJZ1048570" s="47"/>
      <c r="WKA1048570" s="47"/>
      <c r="WKB1048570" s="47"/>
      <c r="WKC1048570" s="47"/>
      <c r="WKD1048570" s="47"/>
      <c r="WKE1048570" s="47"/>
      <c r="WKF1048570" s="47"/>
      <c r="WKG1048570" s="47"/>
      <c r="WKH1048570" s="47"/>
      <c r="WKI1048570" s="47"/>
      <c r="WKJ1048570" s="47"/>
      <c r="WKK1048570" s="47"/>
      <c r="WKL1048570" s="47"/>
      <c r="WKM1048570" s="47"/>
      <c r="WKN1048570" s="47"/>
      <c r="WKO1048570" s="47"/>
      <c r="WKP1048570" s="47"/>
      <c r="WKQ1048570" s="47"/>
      <c r="WKR1048570" s="47"/>
      <c r="WKS1048570" s="47"/>
      <c r="WKT1048570" s="47"/>
      <c r="WKU1048570" s="47"/>
      <c r="WKV1048570" s="47"/>
      <c r="WKW1048570" s="47"/>
      <c r="WKX1048570" s="47"/>
      <c r="WKY1048570" s="47"/>
      <c r="WKZ1048570" s="47"/>
      <c r="WLA1048570" s="47"/>
      <c r="WLB1048570" s="47"/>
      <c r="WLC1048570" s="47"/>
      <c r="WLD1048570" s="47"/>
      <c r="WLE1048570" s="47"/>
      <c r="WLF1048570" s="47"/>
      <c r="WLG1048570" s="47"/>
      <c r="WLH1048570" s="47"/>
      <c r="WLI1048570" s="47"/>
      <c r="WLJ1048570" s="47"/>
      <c r="WLK1048570" s="47"/>
      <c r="WLL1048570" s="47"/>
      <c r="WLM1048570" s="47"/>
      <c r="WLN1048570" s="47"/>
      <c r="WLO1048570" s="47"/>
      <c r="WLP1048570" s="47"/>
      <c r="WLQ1048570" s="47"/>
      <c r="WLR1048570" s="47"/>
      <c r="WLS1048570" s="47"/>
      <c r="WLT1048570" s="47"/>
      <c r="WLU1048570" s="47"/>
      <c r="WLV1048570" s="47"/>
      <c r="WLW1048570" s="47"/>
      <c r="WLX1048570" s="47"/>
      <c r="WLY1048570" s="47"/>
      <c r="WLZ1048570" s="47"/>
      <c r="WMA1048570" s="47"/>
      <c r="WMB1048570" s="47"/>
      <c r="WMC1048570" s="47"/>
      <c r="WMD1048570" s="47"/>
      <c r="WME1048570" s="47"/>
      <c r="WMF1048570" s="47"/>
      <c r="WMG1048570" s="47"/>
      <c r="WMH1048570" s="47"/>
      <c r="WMI1048570" s="47"/>
      <c r="WMJ1048570" s="47"/>
      <c r="WMK1048570" s="47"/>
      <c r="WML1048570" s="47"/>
      <c r="WMM1048570" s="47"/>
      <c r="WMN1048570" s="47"/>
      <c r="WMO1048570" s="47"/>
      <c r="WMP1048570" s="47"/>
      <c r="WMQ1048570" s="47"/>
      <c r="WMR1048570" s="47"/>
      <c r="WMS1048570" s="47"/>
      <c r="WMT1048570" s="47"/>
      <c r="WMU1048570" s="47"/>
      <c r="WMV1048570" s="47"/>
      <c r="WMW1048570" s="47"/>
      <c r="WMX1048570" s="47"/>
      <c r="WMY1048570" s="47"/>
      <c r="WMZ1048570" s="47"/>
      <c r="WNA1048570" s="47"/>
      <c r="WNB1048570" s="47"/>
      <c r="WNC1048570" s="47"/>
      <c r="WND1048570" s="47"/>
      <c r="WNE1048570" s="47"/>
      <c r="WNF1048570" s="47"/>
      <c r="WNG1048570" s="47"/>
      <c r="WNH1048570" s="47"/>
      <c r="WNI1048570" s="47"/>
      <c r="WNJ1048570" s="47"/>
      <c r="WNK1048570" s="47"/>
      <c r="WNL1048570" s="47"/>
      <c r="WNM1048570" s="47"/>
      <c r="WNN1048570" s="47"/>
      <c r="WNO1048570" s="47"/>
      <c r="WNP1048570" s="47"/>
      <c r="WNQ1048570" s="47"/>
      <c r="WNR1048570" s="47"/>
      <c r="WNS1048570" s="47"/>
      <c r="WNT1048570" s="47"/>
      <c r="WNU1048570" s="47"/>
      <c r="WNV1048570" s="47"/>
      <c r="WNW1048570" s="47"/>
      <c r="WNX1048570" s="47"/>
      <c r="WNY1048570" s="47"/>
      <c r="WNZ1048570" s="47"/>
      <c r="WOA1048570" s="47"/>
      <c r="WOB1048570" s="47"/>
      <c r="WOC1048570" s="47"/>
      <c r="WOD1048570" s="47"/>
      <c r="WOE1048570" s="47"/>
      <c r="WOF1048570" s="47"/>
      <c r="WOG1048570" s="47"/>
      <c r="WOH1048570" s="47"/>
      <c r="WOI1048570" s="47"/>
      <c r="WOJ1048570" s="47"/>
      <c r="WOK1048570" s="47"/>
      <c r="WOL1048570" s="47"/>
      <c r="WOM1048570" s="47"/>
      <c r="WON1048570" s="47"/>
      <c r="WOO1048570" s="47"/>
      <c r="WOP1048570" s="47"/>
      <c r="WOQ1048570" s="47"/>
      <c r="WOR1048570" s="47"/>
      <c r="WOS1048570" s="47"/>
      <c r="WOT1048570" s="47"/>
      <c r="WOU1048570" s="47"/>
      <c r="WOV1048570" s="47"/>
      <c r="WOW1048570" s="47"/>
      <c r="WOX1048570" s="47"/>
      <c r="WOY1048570" s="47"/>
      <c r="WOZ1048570" s="47"/>
      <c r="WPA1048570" s="47"/>
      <c r="WPB1048570" s="47"/>
      <c r="WPC1048570" s="47"/>
      <c r="WPD1048570" s="47"/>
      <c r="WPE1048570" s="47"/>
      <c r="WPF1048570" s="47"/>
      <c r="WPG1048570" s="47"/>
      <c r="WPH1048570" s="47"/>
      <c r="WPI1048570" s="47"/>
      <c r="WPJ1048570" s="47"/>
      <c r="WPK1048570" s="47"/>
      <c r="WPL1048570" s="47"/>
      <c r="WPM1048570" s="47"/>
      <c r="WPN1048570" s="47"/>
      <c r="WPO1048570" s="47"/>
      <c r="WPP1048570" s="47"/>
      <c r="WPQ1048570" s="47"/>
      <c r="WPR1048570" s="47"/>
      <c r="WPS1048570" s="47"/>
      <c r="WPT1048570" s="47"/>
      <c r="WPU1048570" s="47"/>
      <c r="WPV1048570" s="47"/>
      <c r="WPW1048570" s="47"/>
      <c r="WPX1048570" s="47"/>
      <c r="WPY1048570" s="47"/>
      <c r="WPZ1048570" s="47"/>
      <c r="WQA1048570" s="47"/>
      <c r="WQB1048570" s="47"/>
      <c r="WQC1048570" s="47"/>
      <c r="WQD1048570" s="47"/>
      <c r="WQE1048570" s="47"/>
      <c r="WQF1048570" s="47"/>
      <c r="WQG1048570" s="47"/>
      <c r="WQH1048570" s="47"/>
      <c r="WQI1048570" s="47"/>
      <c r="WQJ1048570" s="47"/>
      <c r="WQK1048570" s="47"/>
      <c r="WQL1048570" s="47"/>
      <c r="WQM1048570" s="47"/>
      <c r="WQN1048570" s="47"/>
      <c r="WQO1048570" s="47"/>
      <c r="WQP1048570" s="47"/>
      <c r="WQQ1048570" s="47"/>
      <c r="WQR1048570" s="47"/>
      <c r="WQS1048570" s="47"/>
      <c r="WQT1048570" s="47"/>
      <c r="WQU1048570" s="47"/>
      <c r="WQV1048570" s="47"/>
      <c r="WQW1048570" s="47"/>
      <c r="WQX1048570" s="47"/>
      <c r="WQY1048570" s="47"/>
      <c r="WQZ1048570" s="47"/>
      <c r="WRA1048570" s="47"/>
      <c r="WRB1048570" s="47"/>
      <c r="WRC1048570" s="47"/>
      <c r="WRD1048570" s="47"/>
      <c r="WRE1048570" s="47"/>
      <c r="WRF1048570" s="47"/>
      <c r="WRG1048570" s="47"/>
      <c r="WRH1048570" s="47"/>
      <c r="WRI1048570" s="47"/>
      <c r="WRJ1048570" s="47"/>
      <c r="WRK1048570" s="47"/>
      <c r="WRL1048570" s="47"/>
      <c r="WRM1048570" s="47"/>
      <c r="WRN1048570" s="47"/>
      <c r="WRO1048570" s="47"/>
      <c r="WRP1048570" s="47"/>
      <c r="WRQ1048570" s="47"/>
      <c r="WRR1048570" s="47"/>
      <c r="WRS1048570" s="47"/>
      <c r="WRT1048570" s="47"/>
      <c r="WRU1048570" s="47"/>
      <c r="WRV1048570" s="47"/>
      <c r="WRW1048570" s="47"/>
      <c r="WRX1048570" s="47"/>
      <c r="WRY1048570" s="47"/>
      <c r="WRZ1048570" s="47"/>
      <c r="WSA1048570" s="47"/>
      <c r="WSB1048570" s="47"/>
      <c r="WSC1048570" s="47"/>
      <c r="WSD1048570" s="47"/>
      <c r="WSE1048570" s="47"/>
      <c r="WSF1048570" s="47"/>
      <c r="WSG1048570" s="47"/>
      <c r="WSH1048570" s="47"/>
      <c r="WSI1048570" s="47"/>
      <c r="WSJ1048570" s="47"/>
      <c r="WSK1048570" s="47"/>
      <c r="WSL1048570" s="47"/>
      <c r="WSM1048570" s="47"/>
      <c r="WSN1048570" s="47"/>
      <c r="WSO1048570" s="47"/>
      <c r="WSP1048570" s="47"/>
      <c r="WSQ1048570" s="47"/>
      <c r="WSR1048570" s="47"/>
      <c r="WSS1048570" s="47"/>
      <c r="WST1048570" s="47"/>
      <c r="WSU1048570" s="47"/>
      <c r="WSV1048570" s="47"/>
      <c r="WSW1048570" s="47"/>
      <c r="WSX1048570" s="47"/>
      <c r="WSY1048570" s="47"/>
      <c r="WSZ1048570" s="47"/>
      <c r="WTA1048570" s="47"/>
      <c r="WTB1048570" s="47"/>
      <c r="WTC1048570" s="47"/>
      <c r="WTD1048570" s="47"/>
      <c r="WTE1048570" s="47"/>
      <c r="WTF1048570" s="47"/>
      <c r="WTG1048570" s="47"/>
      <c r="WTH1048570" s="47"/>
      <c r="WTI1048570" s="47"/>
      <c r="WTJ1048570" s="47"/>
      <c r="WTK1048570" s="47"/>
      <c r="WTL1048570" s="47"/>
      <c r="WTM1048570" s="47"/>
      <c r="WTN1048570" s="47"/>
      <c r="WTO1048570" s="47"/>
      <c r="WTP1048570" s="47"/>
      <c r="WTQ1048570" s="47"/>
      <c r="WTR1048570" s="47"/>
      <c r="WTS1048570" s="47"/>
      <c r="WTT1048570" s="47"/>
      <c r="WTU1048570" s="47"/>
      <c r="WTV1048570" s="47"/>
      <c r="WTW1048570" s="47"/>
      <c r="WTX1048570" s="47"/>
      <c r="WTY1048570" s="47"/>
      <c r="WTZ1048570" s="47"/>
      <c r="WUA1048570" s="47"/>
      <c r="WUB1048570" s="47"/>
      <c r="WUC1048570" s="47"/>
      <c r="WUD1048570" s="47"/>
      <c r="WUE1048570" s="47"/>
      <c r="WUF1048570" s="47"/>
      <c r="WUG1048570" s="47"/>
      <c r="WUH1048570" s="47"/>
      <c r="WUI1048570" s="47"/>
      <c r="WUJ1048570" s="47"/>
      <c r="WUK1048570" s="47"/>
      <c r="WUL1048570" s="47"/>
      <c r="WUM1048570" s="47"/>
      <c r="WUN1048570" s="47"/>
      <c r="WUO1048570" s="47"/>
      <c r="WUP1048570" s="47"/>
      <c r="WUQ1048570" s="47"/>
      <c r="WUR1048570" s="47"/>
      <c r="WUS1048570" s="47"/>
      <c r="WUT1048570" s="47"/>
      <c r="WUU1048570" s="47"/>
      <c r="WUV1048570" s="47"/>
      <c r="WUW1048570" s="47"/>
      <c r="WUX1048570" s="47"/>
      <c r="WUY1048570" s="47"/>
      <c r="WUZ1048570" s="47"/>
      <c r="WVA1048570" s="47"/>
      <c r="WVB1048570" s="47"/>
      <c r="WVC1048570" s="47"/>
      <c r="WVD1048570" s="47"/>
      <c r="WVE1048570" s="47"/>
      <c r="WVF1048570" s="47"/>
      <c r="WVG1048570" s="47"/>
      <c r="WVH1048570" s="47"/>
      <c r="WVI1048570" s="47"/>
      <c r="WVJ1048570" s="47"/>
      <c r="WVK1048570" s="47"/>
      <c r="WVL1048570" s="47"/>
      <c r="WVM1048570" s="47"/>
      <c r="WVN1048570" s="47"/>
      <c r="WVO1048570" s="47"/>
      <c r="WVP1048570" s="47"/>
      <c r="WVQ1048570" s="47"/>
      <c r="WVR1048570" s="47"/>
      <c r="WVS1048570" s="47"/>
      <c r="WVT1048570" s="47"/>
      <c r="WVU1048570" s="47"/>
      <c r="WVV1048570" s="47"/>
      <c r="WVW1048570" s="47"/>
      <c r="WVX1048570" s="47"/>
      <c r="WVY1048570" s="47"/>
      <c r="WVZ1048570" s="47"/>
      <c r="WWA1048570" s="47"/>
      <c r="WWB1048570" s="47"/>
      <c r="WWC1048570" s="47"/>
      <c r="WWD1048570" s="47"/>
      <c r="WWE1048570" s="47"/>
      <c r="WWF1048570" s="47"/>
      <c r="WWG1048570" s="47"/>
      <c r="WWH1048570" s="47"/>
      <c r="WWI1048570" s="47"/>
      <c r="WWJ1048570" s="47"/>
      <c r="WWK1048570" s="47"/>
      <c r="WWL1048570" s="47"/>
      <c r="WWM1048570" s="47"/>
      <c r="WWN1048570" s="47"/>
      <c r="WWO1048570" s="47"/>
      <c r="WWP1048570" s="47"/>
      <c r="WWQ1048570" s="47"/>
      <c r="WWR1048570" s="47"/>
      <c r="WWS1048570" s="47"/>
      <c r="WWT1048570" s="47"/>
      <c r="WWU1048570" s="47"/>
      <c r="WWV1048570" s="47"/>
      <c r="WWW1048570" s="47"/>
      <c r="WWX1048570" s="47"/>
      <c r="WWY1048570" s="47"/>
      <c r="WWZ1048570" s="47"/>
      <c r="WXA1048570" s="47"/>
      <c r="WXB1048570" s="47"/>
      <c r="WXC1048570" s="47"/>
      <c r="WXD1048570" s="47"/>
      <c r="WXE1048570" s="47"/>
      <c r="WXF1048570" s="47"/>
      <c r="WXG1048570" s="47"/>
      <c r="WXH1048570" s="47"/>
      <c r="WXI1048570" s="47"/>
      <c r="WXJ1048570" s="47"/>
      <c r="WXK1048570" s="47"/>
      <c r="WXL1048570" s="47"/>
      <c r="WXM1048570" s="47"/>
      <c r="WXN1048570" s="47"/>
      <c r="WXO1048570" s="47"/>
      <c r="WXP1048570" s="47"/>
      <c r="WXQ1048570" s="47"/>
      <c r="WXR1048570" s="47"/>
      <c r="WXS1048570" s="47"/>
      <c r="WXT1048570" s="47"/>
      <c r="WXU1048570" s="47"/>
      <c r="WXV1048570" s="47"/>
      <c r="WXW1048570" s="47"/>
      <c r="WXX1048570" s="47"/>
      <c r="WXY1048570" s="47"/>
      <c r="WXZ1048570" s="47"/>
      <c r="WYA1048570" s="47"/>
      <c r="WYB1048570" s="47"/>
      <c r="WYC1048570" s="47"/>
      <c r="WYD1048570" s="47"/>
      <c r="WYE1048570" s="47"/>
      <c r="WYF1048570" s="47"/>
      <c r="WYG1048570" s="47"/>
      <c r="WYH1048570" s="47"/>
      <c r="WYI1048570" s="47"/>
      <c r="WYJ1048570" s="47"/>
      <c r="WYK1048570" s="47"/>
      <c r="WYL1048570" s="47"/>
      <c r="WYM1048570" s="47"/>
      <c r="WYN1048570" s="47"/>
      <c r="WYO1048570" s="47"/>
      <c r="WYP1048570" s="47"/>
      <c r="WYQ1048570" s="47"/>
      <c r="WYR1048570" s="47"/>
      <c r="WYS1048570" s="47"/>
      <c r="WYT1048570" s="47"/>
      <c r="WYU1048570" s="47"/>
      <c r="WYV1048570" s="47"/>
      <c r="WYW1048570" s="47"/>
      <c r="WYX1048570" s="47"/>
      <c r="WYY1048570" s="47"/>
      <c r="WYZ1048570" s="47"/>
      <c r="WZA1048570" s="47"/>
      <c r="WZB1048570" s="47"/>
      <c r="WZC1048570" s="47"/>
      <c r="WZD1048570" s="47"/>
      <c r="WZE1048570" s="47"/>
      <c r="WZF1048570" s="47"/>
      <c r="WZG1048570" s="47"/>
      <c r="WZH1048570" s="47"/>
      <c r="WZI1048570" s="47"/>
      <c r="WZJ1048570" s="47"/>
      <c r="WZK1048570" s="47"/>
      <c r="WZL1048570" s="47"/>
      <c r="WZM1048570" s="47"/>
      <c r="WZN1048570" s="47"/>
      <c r="WZO1048570" s="47"/>
      <c r="WZP1048570" s="47"/>
      <c r="WZQ1048570" s="47"/>
      <c r="WZR1048570" s="47"/>
      <c r="WZS1048570" s="47"/>
      <c r="WZT1048570" s="47"/>
      <c r="WZU1048570" s="47"/>
      <c r="WZV1048570" s="47"/>
      <c r="WZW1048570" s="47"/>
      <c r="WZX1048570" s="47"/>
      <c r="WZY1048570" s="47"/>
      <c r="WZZ1048570" s="47"/>
      <c r="XAA1048570" s="47"/>
      <c r="XAB1048570" s="47"/>
      <c r="XAC1048570" s="47"/>
      <c r="XAD1048570" s="47"/>
      <c r="XAE1048570" s="47"/>
      <c r="XAF1048570" s="47"/>
      <c r="XAG1048570" s="47"/>
      <c r="XAH1048570" s="47"/>
      <c r="XAI1048570" s="47"/>
      <c r="XAJ1048570" s="47"/>
      <c r="XAK1048570" s="47"/>
      <c r="XAL1048570" s="47"/>
      <c r="XAM1048570" s="47"/>
      <c r="XAN1048570" s="47"/>
      <c r="XAO1048570" s="47"/>
      <c r="XAP1048570" s="47"/>
      <c r="XAQ1048570" s="47"/>
      <c r="XAR1048570" s="47"/>
      <c r="XAS1048570" s="47"/>
      <c r="XAT1048570" s="47"/>
      <c r="XAU1048570" s="47"/>
      <c r="XAV1048570" s="47"/>
      <c r="XAW1048570" s="47"/>
      <c r="XAX1048570" s="47"/>
      <c r="XAY1048570" s="47"/>
      <c r="XAZ1048570" s="47"/>
      <c r="XBA1048570" s="47"/>
      <c r="XBB1048570" s="47"/>
      <c r="XBC1048570" s="47"/>
      <c r="XBD1048570" s="47"/>
      <c r="XBE1048570" s="47"/>
      <c r="XBF1048570" s="47"/>
      <c r="XBG1048570" s="47"/>
      <c r="XBH1048570" s="47"/>
      <c r="XBI1048570" s="47"/>
      <c r="XBJ1048570" s="47"/>
      <c r="XBK1048570" s="47"/>
      <c r="XBL1048570" s="47"/>
      <c r="XBM1048570" s="47"/>
      <c r="XBN1048570" s="47"/>
      <c r="XBO1048570" s="47"/>
      <c r="XBP1048570" s="47"/>
      <c r="XBQ1048570" s="47"/>
      <c r="XBR1048570" s="47"/>
      <c r="XBS1048570" s="47"/>
      <c r="XBT1048570" s="47"/>
      <c r="XBU1048570" s="47"/>
      <c r="XBV1048570" s="47"/>
      <c r="XBW1048570" s="47"/>
      <c r="XBX1048570" s="47"/>
      <c r="XBY1048570" s="47"/>
      <c r="XBZ1048570" s="47"/>
      <c r="XCA1048570" s="47"/>
      <c r="XCB1048570" s="47"/>
      <c r="XCC1048570" s="47"/>
      <c r="XCD1048570" s="47"/>
      <c r="XCE1048570" s="47"/>
      <c r="XCF1048570" s="47"/>
      <c r="XCG1048570" s="47"/>
      <c r="XCH1048570" s="47"/>
      <c r="XCI1048570" s="47"/>
      <c r="XCJ1048570" s="47"/>
      <c r="XCK1048570" s="47"/>
      <c r="XCL1048570" s="47"/>
      <c r="XCM1048570" s="47"/>
      <c r="XCN1048570" s="47"/>
      <c r="XCO1048570" s="47"/>
      <c r="XCP1048570" s="47"/>
      <c r="XCQ1048570" s="47"/>
      <c r="XCR1048570" s="47"/>
      <c r="XCS1048570" s="47"/>
      <c r="XCT1048570" s="47"/>
      <c r="XCU1048570" s="47"/>
      <c r="XCV1048570" s="47"/>
      <c r="XCW1048570" s="47"/>
      <c r="XCX1048570" s="47"/>
      <c r="XCY1048570" s="47"/>
      <c r="XCZ1048570" s="47"/>
      <c r="XDA1048570" s="47"/>
      <c r="XDB1048570" s="47"/>
      <c r="XDC1048570" s="47"/>
      <c r="XDD1048570" s="47"/>
      <c r="XDE1048570" s="47"/>
      <c r="XDF1048570" s="47"/>
      <c r="XDG1048570" s="47"/>
      <c r="XDH1048570" s="47"/>
      <c r="XDI1048570" s="47"/>
      <c r="XDJ1048570" s="47"/>
      <c r="XDK1048570" s="47"/>
      <c r="XDL1048570" s="47"/>
      <c r="XDM1048570" s="47"/>
    </row>
  </sheetData>
  <autoFilter ref="A1:XDM1345" xr:uid="{00000000-0009-0000-0000-000000000000}"/>
  <conditionalFormatting sqref="G875:G883 G885:G1343">
    <cfRule type="duplicateValues" dxfId="4" priority="4"/>
    <cfRule type="duplicateValues" dxfId="3" priority="5"/>
  </conditionalFormatting>
  <conditionalFormatting sqref="G1:H1 G2:G6 G8:G11 G13:G33 G37:G874">
    <cfRule type="duplicateValues" dxfId="2" priority="3"/>
  </conditionalFormatting>
  <conditionalFormatting sqref="XDJ3">
    <cfRule type="duplicateValues" dxfId="1" priority="1"/>
  </conditionalFormatting>
  <conditionalFormatting sqref="XDJ884 G884">
    <cfRule type="duplicateValues" dxfId="0" priority="2"/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 DOCENT Y ADMINIS</vt:lpstr>
      <vt:lpstr>FORMULARIO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Moreno</dc:creator>
  <cp:keywords/>
  <dc:description/>
  <cp:lastModifiedBy>ACREDITACIÓN</cp:lastModifiedBy>
  <cp:revision/>
  <dcterms:created xsi:type="dcterms:W3CDTF">2025-12-04T16:25:41Z</dcterms:created>
  <dcterms:modified xsi:type="dcterms:W3CDTF">2026-10-08T22:39:41Z</dcterms:modified>
  <cp:category/>
  <cp:contentStatus/>
</cp:coreProperties>
</file>